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3A920195-782B-48E3-9310-B4ABC2F89449}" xr6:coauthVersionLast="47" xr6:coauthVersionMax="47" xr10:uidLastSave="{00000000-0000-0000-0000-000000000000}"/>
  <bookViews>
    <workbookView xWindow="28680" yWindow="-120" windowWidth="29040" windowHeight="15720" firstSheet="2" activeTab="2" xr2:uid="{8EF6887D-5166-4E7A-8D9A-20FB8D3F2E3D}"/>
  </bookViews>
  <sheets>
    <sheet name="Datos originales" sheetId="1" r:id="rId1"/>
    <sheet name="Parte 1" sheetId="3" r:id="rId2"/>
    <sheet name="parte 2 y parte 3" sheetId="4" r:id="rId3"/>
    <sheet name="Parte 3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4" l="1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2015" i="4"/>
  <c r="AI2016" i="4"/>
  <c r="AI2017" i="4"/>
  <c r="AI2018" i="4"/>
  <c r="AI2019" i="4"/>
  <c r="AI2020" i="4"/>
  <c r="AI2021" i="4"/>
  <c r="AI2022" i="4"/>
  <c r="AI2023" i="4"/>
  <c r="AI2024" i="4"/>
  <c r="AI2025" i="4"/>
  <c r="AI2026" i="4"/>
  <c r="AI2027" i="4"/>
  <c r="AI2028" i="4"/>
  <c r="AI2029" i="4"/>
  <c r="AI2030" i="4"/>
  <c r="AI2031" i="4"/>
  <c r="AI2032" i="4"/>
  <c r="AI2033" i="4"/>
  <c r="AI2034" i="4"/>
  <c r="AI2035" i="4"/>
  <c r="AI2036" i="4"/>
  <c r="AI2037" i="4"/>
  <c r="AI2038" i="4"/>
  <c r="AI2039" i="4"/>
  <c r="AI2040" i="4"/>
  <c r="AI2041" i="4"/>
  <c r="AI2042" i="4"/>
  <c r="AI2043" i="4"/>
  <c r="AI2044" i="4"/>
  <c r="AI2045" i="4"/>
  <c r="AI2046" i="4"/>
  <c r="AI2047" i="4"/>
  <c r="AI2048" i="4"/>
  <c r="AI2049" i="4"/>
  <c r="AI2050" i="4"/>
  <c r="AI2051" i="4"/>
  <c r="AI2052" i="4"/>
  <c r="AI2053" i="4"/>
  <c r="AI2054" i="4"/>
  <c r="AI2055" i="4"/>
  <c r="AI2056" i="4"/>
  <c r="AI2057" i="4"/>
  <c r="AI2058" i="4"/>
  <c r="AI2059" i="4"/>
  <c r="AI2060" i="4"/>
  <c r="AI2061" i="4"/>
  <c r="AI2062" i="4"/>
  <c r="AI2063" i="4"/>
  <c r="AI2064" i="4"/>
  <c r="AI2065" i="4"/>
  <c r="AI2066" i="4"/>
  <c r="AI2067" i="4"/>
  <c r="AI2068" i="4"/>
  <c r="AI2069" i="4"/>
  <c r="AI2070" i="4"/>
  <c r="AI2071" i="4"/>
  <c r="AI2072" i="4"/>
  <c r="AI2073" i="4"/>
  <c r="AI2074" i="4"/>
  <c r="AI2075" i="4"/>
  <c r="AI2076" i="4"/>
  <c r="AI2077" i="4"/>
  <c r="AI2078" i="4"/>
  <c r="AI2079" i="4"/>
  <c r="AI2080" i="4"/>
  <c r="AI2081" i="4"/>
  <c r="AI2082" i="4"/>
  <c r="AI2083" i="4"/>
  <c r="AI2084" i="4"/>
  <c r="AI2085" i="4"/>
  <c r="AI2086" i="4"/>
  <c r="AI2087" i="4"/>
  <c r="AI2088" i="4"/>
  <c r="AI2089" i="4"/>
  <c r="AI2090" i="4"/>
  <c r="AI2091" i="4"/>
  <c r="AI2092" i="4"/>
  <c r="AI2093" i="4"/>
  <c r="AI2094" i="4"/>
  <c r="AI2095" i="4"/>
  <c r="AI2096" i="4"/>
  <c r="AI2097" i="4"/>
  <c r="AI2098" i="4"/>
  <c r="AI2099" i="4"/>
  <c r="AI2100" i="4"/>
  <c r="AI2101" i="4"/>
  <c r="AI2102" i="4"/>
  <c r="AI2103" i="4"/>
  <c r="AI2104" i="4"/>
  <c r="AI2105" i="4"/>
  <c r="AI2106" i="4"/>
  <c r="AI2107" i="4"/>
  <c r="AI2108" i="4"/>
  <c r="AI2109" i="4"/>
  <c r="AI2110" i="4"/>
  <c r="AI2111" i="4"/>
  <c r="AI2112" i="4"/>
  <c r="AI2113" i="4"/>
  <c r="AI2114" i="4"/>
  <c r="AI2115" i="4"/>
  <c r="AI2116" i="4"/>
  <c r="AI2117" i="4"/>
  <c r="AI2118" i="4"/>
  <c r="AI2119" i="4"/>
  <c r="AI2120" i="4"/>
  <c r="AI2121" i="4"/>
  <c r="AI2122" i="4"/>
  <c r="AI2123" i="4"/>
  <c r="AI2124" i="4"/>
  <c r="AI2125" i="4"/>
  <c r="AI2126" i="4"/>
  <c r="AI2127" i="4"/>
  <c r="AI2128" i="4"/>
  <c r="AI2129" i="4"/>
  <c r="AI2130" i="4"/>
  <c r="AI2131" i="4"/>
  <c r="AI2132" i="4"/>
  <c r="AI2133" i="4"/>
  <c r="AI2134" i="4"/>
  <c r="AI2135" i="4"/>
  <c r="AI2136" i="4"/>
  <c r="AI2137" i="4"/>
  <c r="AI2138" i="4"/>
  <c r="AI2139" i="4"/>
  <c r="AI2140" i="4"/>
  <c r="AI2141" i="4"/>
  <c r="AI2142" i="4"/>
  <c r="AI2143" i="4"/>
  <c r="AI2144" i="4"/>
  <c r="AI2145" i="4"/>
  <c r="AI2146" i="4"/>
  <c r="AI2147" i="4"/>
  <c r="AI2148" i="4"/>
  <c r="AI2149" i="4"/>
  <c r="AI2150" i="4"/>
  <c r="AI2151" i="4"/>
  <c r="AI2152" i="4"/>
  <c r="AI2153" i="4"/>
  <c r="AI2154" i="4"/>
  <c r="AI2155" i="4"/>
  <c r="AI2156" i="4"/>
  <c r="AI2157" i="4"/>
  <c r="AI2158" i="4"/>
  <c r="AI2159" i="4"/>
  <c r="AI2160" i="4"/>
  <c r="AI2161" i="4"/>
  <c r="AI2162" i="4"/>
  <c r="AI2163" i="4"/>
  <c r="AI2164" i="4"/>
  <c r="AI2165" i="4"/>
  <c r="AI2166" i="4"/>
  <c r="AI2167" i="4"/>
  <c r="AI2168" i="4"/>
  <c r="AI2169" i="4"/>
  <c r="AI2170" i="4"/>
  <c r="AI2171" i="4"/>
  <c r="AI2172" i="4"/>
  <c r="AI2173" i="4"/>
  <c r="AI2174" i="4"/>
  <c r="AI2175" i="4"/>
  <c r="AI2176" i="4"/>
  <c r="AI2177" i="4"/>
  <c r="AI2178" i="4"/>
  <c r="AI2179" i="4"/>
  <c r="AI2180" i="4"/>
  <c r="AI2181" i="4"/>
  <c r="AI2182" i="4"/>
  <c r="AI2183" i="4"/>
  <c r="AI2184" i="4"/>
  <c r="AI2185" i="4"/>
  <c r="AI2186" i="4"/>
  <c r="AI2187" i="4"/>
  <c r="AI2188" i="4"/>
  <c r="AI2189" i="4"/>
  <c r="AI2190" i="4"/>
  <c r="AI2191" i="4"/>
  <c r="AI2192" i="4"/>
  <c r="AI2193" i="4"/>
  <c r="AI2194" i="4"/>
  <c r="AI2195" i="4"/>
  <c r="AI2196" i="4"/>
  <c r="AI2197" i="4"/>
  <c r="AI2198" i="4"/>
  <c r="AI2199" i="4"/>
  <c r="AI2200" i="4"/>
  <c r="AI2201" i="4"/>
  <c r="AI2202" i="4"/>
  <c r="AI2203" i="4"/>
  <c r="AI2204" i="4"/>
  <c r="AI2205" i="4"/>
  <c r="AI2206" i="4"/>
  <c r="AI2207" i="4"/>
  <c r="AI2208" i="4"/>
  <c r="AI2209" i="4"/>
  <c r="AI2210" i="4"/>
  <c r="AI2211" i="4"/>
  <c r="AI2212" i="4"/>
  <c r="AI2213" i="4"/>
  <c r="AI2214" i="4"/>
  <c r="AI2215" i="4"/>
  <c r="AI2216" i="4"/>
  <c r="AI2217" i="4"/>
  <c r="AI2218" i="4"/>
  <c r="AI2219" i="4"/>
  <c r="AI2220" i="4"/>
  <c r="AI2221" i="4"/>
  <c r="AI2222" i="4"/>
  <c r="AI2223" i="4"/>
  <c r="AI2224" i="4"/>
  <c r="AI2225" i="4"/>
  <c r="AI2226" i="4"/>
  <c r="AI2227" i="4"/>
  <c r="AI2228" i="4"/>
  <c r="AI2229" i="4"/>
  <c r="AI2230" i="4"/>
  <c r="AI2231" i="4"/>
  <c r="AI2232" i="4"/>
  <c r="AI2233" i="4"/>
  <c r="AI2234" i="4"/>
  <c r="AI2235" i="4"/>
  <c r="AI2236" i="4"/>
  <c r="AI2237" i="4"/>
  <c r="AI2238" i="4"/>
  <c r="AI2239" i="4"/>
  <c r="AI2240" i="4"/>
  <c r="AI2241" i="4"/>
  <c r="AI2242" i="4"/>
  <c r="AI2243" i="4"/>
  <c r="AI2244" i="4"/>
  <c r="AI2245" i="4"/>
  <c r="AI2246" i="4"/>
  <c r="AI2247" i="4"/>
  <c r="AI2248" i="4"/>
  <c r="AI2249" i="4"/>
  <c r="AI2250" i="4"/>
  <c r="AI2251" i="4"/>
  <c r="AI2252" i="4"/>
  <c r="AI2253" i="4"/>
  <c r="AI2254" i="4"/>
  <c r="AI2255" i="4"/>
  <c r="AI2256" i="4"/>
  <c r="AI2257" i="4"/>
  <c r="AI2258" i="4"/>
  <c r="AI2259" i="4"/>
  <c r="AI2260" i="4"/>
  <c r="AI2261" i="4"/>
  <c r="AI2262" i="4"/>
  <c r="AI2263" i="4"/>
  <c r="AI2264" i="4"/>
  <c r="AI2265" i="4"/>
  <c r="AI2266" i="4"/>
  <c r="AI2267" i="4"/>
  <c r="AI2268" i="4"/>
  <c r="AI2269" i="4"/>
  <c r="AI2270" i="4"/>
  <c r="AI2271" i="4"/>
  <c r="AI2272" i="4"/>
  <c r="AI2273" i="4"/>
  <c r="AI2274" i="4"/>
  <c r="AI2275" i="4"/>
  <c r="AI2276" i="4"/>
  <c r="AI2277" i="4"/>
  <c r="AI2278" i="4"/>
  <c r="AI2279" i="4"/>
  <c r="AI2280" i="4"/>
  <c r="AI2281" i="4"/>
  <c r="AI2282" i="4"/>
  <c r="AI2283" i="4"/>
  <c r="AI2284" i="4"/>
  <c r="AI2285" i="4"/>
  <c r="AI2286" i="4"/>
  <c r="AI2287" i="4"/>
  <c r="AI2288" i="4"/>
  <c r="AI2289" i="4"/>
  <c r="AI2290" i="4"/>
  <c r="AI2291" i="4"/>
  <c r="AI2292" i="4"/>
  <c r="AI2293" i="4"/>
  <c r="AI2294" i="4"/>
  <c r="AI2295" i="4"/>
  <c r="AI2296" i="4"/>
  <c r="AI2297" i="4"/>
  <c r="AI2298" i="4"/>
  <c r="AI2299" i="4"/>
  <c r="AI2300" i="4"/>
  <c r="AI2301" i="4"/>
  <c r="AI2302" i="4"/>
  <c r="AI2303" i="4"/>
  <c r="AI2304" i="4"/>
  <c r="AI2305" i="4"/>
  <c r="AI2306" i="4"/>
  <c r="AI2307" i="4"/>
  <c r="AI2308" i="4"/>
  <c r="AI2309" i="4"/>
  <c r="AI2310" i="4"/>
  <c r="AI2311" i="4"/>
  <c r="AI2312" i="4"/>
  <c r="AI2313" i="4"/>
  <c r="AI2314" i="4"/>
  <c r="AI2315" i="4"/>
  <c r="AI2316" i="4"/>
  <c r="AI2317" i="4"/>
  <c r="AI2318" i="4"/>
  <c r="AI2319" i="4"/>
  <c r="AI2320" i="4"/>
  <c r="AI2321" i="4"/>
  <c r="AI2322" i="4"/>
  <c r="AI2323" i="4"/>
  <c r="AI2324" i="4"/>
  <c r="AI2325" i="4"/>
  <c r="AI2326" i="4"/>
  <c r="AI2327" i="4"/>
  <c r="AI2328" i="4"/>
  <c r="AI2329" i="4"/>
  <c r="AI2330" i="4"/>
  <c r="AI2331" i="4"/>
  <c r="AI2332" i="4"/>
  <c r="AI2333" i="4"/>
  <c r="AI2334" i="4"/>
  <c r="AI2335" i="4"/>
  <c r="AI2336" i="4"/>
  <c r="AI2337" i="4"/>
  <c r="AI2338" i="4"/>
  <c r="AI2339" i="4"/>
  <c r="AI2340" i="4"/>
  <c r="AI2341" i="4"/>
  <c r="AI2342" i="4"/>
  <c r="AI2343" i="4"/>
  <c r="AI2344" i="4"/>
  <c r="AI2345" i="4"/>
  <c r="AI2346" i="4"/>
  <c r="AI2347" i="4"/>
  <c r="AI2348" i="4"/>
  <c r="AI2349" i="4"/>
  <c r="AI2350" i="4"/>
  <c r="AI2351" i="4"/>
  <c r="AI2352" i="4"/>
  <c r="AI2353" i="4"/>
  <c r="AI2354" i="4"/>
  <c r="AI2355" i="4"/>
  <c r="AI2356" i="4"/>
  <c r="AI2357" i="4"/>
  <c r="AI2358" i="4"/>
  <c r="AI2359" i="4"/>
  <c r="AI2360" i="4"/>
  <c r="AI2361" i="4"/>
  <c r="AI2362" i="4"/>
  <c r="AI2363" i="4"/>
  <c r="AI2364" i="4"/>
  <c r="AI2365" i="4"/>
  <c r="AI2366" i="4"/>
  <c r="AI2367" i="4"/>
  <c r="AI2368" i="4"/>
  <c r="AI2369" i="4"/>
  <c r="AI2370" i="4"/>
  <c r="AI2371" i="4"/>
  <c r="AI2372" i="4"/>
  <c r="AI2373" i="4"/>
  <c r="AI2374" i="4"/>
  <c r="AI2375" i="4"/>
  <c r="AI2376" i="4"/>
  <c r="AI2377" i="4"/>
  <c r="AI2378" i="4"/>
  <c r="AI2379" i="4"/>
  <c r="AI2380" i="4"/>
  <c r="AI2381" i="4"/>
  <c r="AI2382" i="4"/>
  <c r="AI2383" i="4"/>
  <c r="AI2384" i="4"/>
  <c r="AI2385" i="4"/>
  <c r="AI2386" i="4"/>
  <c r="AI2387" i="4"/>
  <c r="AI2388" i="4"/>
  <c r="AI2389" i="4"/>
  <c r="AI2390" i="4"/>
  <c r="AI2391" i="4"/>
  <c r="AI2392" i="4"/>
  <c r="AI2393" i="4"/>
  <c r="AI2394" i="4"/>
  <c r="AI2395" i="4"/>
  <c r="AI2396" i="4"/>
  <c r="AI2397" i="4"/>
  <c r="AI2398" i="4"/>
  <c r="AI2399" i="4"/>
  <c r="AI2400" i="4"/>
  <c r="AI2401" i="4"/>
  <c r="AI2402" i="4"/>
  <c r="AI2403" i="4"/>
  <c r="AI2404" i="4"/>
  <c r="AI2405" i="4"/>
  <c r="AI2406" i="4"/>
  <c r="AI2407" i="4"/>
  <c r="AI2408" i="4"/>
  <c r="AI2409" i="4"/>
  <c r="AI2410" i="4"/>
  <c r="AI2411" i="4"/>
  <c r="AI2412" i="4"/>
  <c r="AI2413" i="4"/>
  <c r="AI2414" i="4"/>
  <c r="AI2415" i="4"/>
  <c r="AI2416" i="4"/>
  <c r="AI2417" i="4"/>
  <c r="AI2418" i="4"/>
  <c r="AI2419" i="4"/>
  <c r="AI2420" i="4"/>
  <c r="AI2421" i="4"/>
  <c r="AI2422" i="4"/>
  <c r="AI2423" i="4"/>
  <c r="AI2424" i="4"/>
  <c r="AI2425" i="4"/>
  <c r="AI2426" i="4"/>
  <c r="AI2427" i="4"/>
  <c r="AI2428" i="4"/>
  <c r="AI2429" i="4"/>
  <c r="AI2430" i="4"/>
  <c r="AI2431" i="4"/>
  <c r="AI2432" i="4"/>
  <c r="AI2433" i="4"/>
  <c r="AI2434" i="4"/>
  <c r="AI2435" i="4"/>
  <c r="AI2436" i="4"/>
  <c r="AI2437" i="4"/>
  <c r="AI2438" i="4"/>
  <c r="AI2439" i="4"/>
  <c r="AI2440" i="4"/>
  <c r="AI2441" i="4"/>
  <c r="AI2442" i="4"/>
  <c r="AI2443" i="4"/>
  <c r="AI2444" i="4"/>
  <c r="AI2445" i="4"/>
  <c r="AI2446" i="4"/>
  <c r="AI2447" i="4"/>
  <c r="AI2448" i="4"/>
  <c r="AI2449" i="4"/>
  <c r="AI2450" i="4"/>
  <c r="AI2451" i="4"/>
  <c r="AI2452" i="4"/>
  <c r="AI2453" i="4"/>
  <c r="AI2454" i="4"/>
  <c r="AI2455" i="4"/>
  <c r="AI2456" i="4"/>
  <c r="AI2457" i="4"/>
  <c r="AI2458" i="4"/>
  <c r="AI2459" i="4"/>
  <c r="AI2460" i="4"/>
  <c r="AI2461" i="4"/>
  <c r="AI2462" i="4"/>
  <c r="AI2463" i="4"/>
  <c r="AI2464" i="4"/>
  <c r="AI2465" i="4"/>
  <c r="AI2466" i="4"/>
  <c r="AI2467" i="4"/>
  <c r="AI2468" i="4"/>
  <c r="AI2469" i="4"/>
  <c r="AI2470" i="4"/>
  <c r="AI2471" i="4"/>
  <c r="AI2472" i="4"/>
  <c r="AI2473" i="4"/>
  <c r="AI2474" i="4"/>
  <c r="AI2475" i="4"/>
  <c r="AI2476" i="4"/>
  <c r="AI2477" i="4"/>
  <c r="AI2478" i="4"/>
  <c r="AI2479" i="4"/>
  <c r="AI2480" i="4"/>
  <c r="AI2481" i="4"/>
  <c r="AI2482" i="4"/>
  <c r="AI2483" i="4"/>
  <c r="AI2484" i="4"/>
  <c r="AI2485" i="4"/>
  <c r="AI2486" i="4"/>
  <c r="AI2487" i="4"/>
  <c r="AI2488" i="4"/>
  <c r="AI2489" i="4"/>
  <c r="AI2490" i="4"/>
  <c r="AI2491" i="4"/>
  <c r="AI2492" i="4"/>
  <c r="AI2493" i="4"/>
  <c r="AI2494" i="4"/>
  <c r="AI2495" i="4"/>
  <c r="AI2496" i="4"/>
  <c r="AI2497" i="4"/>
  <c r="AI2498" i="4"/>
  <c r="AI2499" i="4"/>
  <c r="AI2500" i="4"/>
  <c r="AI2501" i="4"/>
  <c r="AI2502" i="4"/>
  <c r="AI2503" i="4"/>
  <c r="AI2504" i="4"/>
  <c r="AI2505" i="4"/>
  <c r="AI2506" i="4"/>
  <c r="AI2507" i="4"/>
  <c r="AI2508" i="4"/>
  <c r="AI2509" i="4"/>
  <c r="AI2510" i="4"/>
  <c r="AI2511" i="4"/>
  <c r="AI2512" i="4"/>
  <c r="AI2513" i="4"/>
  <c r="AI2514" i="4"/>
  <c r="AI2515" i="4"/>
  <c r="AI2516" i="4"/>
  <c r="AI2517" i="4"/>
  <c r="AI2518" i="4"/>
  <c r="AI2519" i="4"/>
  <c r="AI2520" i="4"/>
  <c r="AI2521" i="4"/>
  <c r="AI2522" i="4"/>
  <c r="AI2523" i="4"/>
  <c r="AI2524" i="4"/>
  <c r="AI2525" i="4"/>
  <c r="AI2526" i="4"/>
  <c r="AI2527" i="4"/>
  <c r="AI2528" i="4"/>
  <c r="AI2529" i="4"/>
  <c r="AI2530" i="4"/>
  <c r="AI2531" i="4"/>
  <c r="AI2532" i="4"/>
  <c r="AI2533" i="4"/>
  <c r="AI2534" i="4"/>
  <c r="AI2535" i="4"/>
  <c r="AI2536" i="4"/>
  <c r="AI2537" i="4"/>
  <c r="AI2538" i="4"/>
  <c r="AI2539" i="4"/>
  <c r="AI2540" i="4"/>
  <c r="AI2541" i="4"/>
  <c r="AI2542" i="4"/>
  <c r="AI2543" i="4"/>
  <c r="AI2544" i="4"/>
  <c r="AI2545" i="4"/>
  <c r="AI2546" i="4"/>
  <c r="AI2547" i="4"/>
  <c r="AI2548" i="4"/>
  <c r="AI2549" i="4"/>
  <c r="AI2550" i="4"/>
  <c r="AI2551" i="4"/>
  <c r="AI2552" i="4"/>
  <c r="AI2553" i="4"/>
  <c r="AI2554" i="4"/>
  <c r="AI2555" i="4"/>
  <c r="AI2556" i="4"/>
  <c r="AI2557" i="4"/>
  <c r="AI2558" i="4"/>
  <c r="AI2559" i="4"/>
  <c r="AI2560" i="4"/>
  <c r="AI2561" i="4"/>
  <c r="AI2562" i="4"/>
  <c r="AI2563" i="4"/>
  <c r="AI2564" i="4"/>
  <c r="AI2565" i="4"/>
  <c r="AI2566" i="4"/>
  <c r="AI2567" i="4"/>
  <c r="AI2568" i="4"/>
  <c r="AI2569" i="4"/>
  <c r="AI2570" i="4"/>
  <c r="AI2571" i="4"/>
  <c r="AI2572" i="4"/>
  <c r="AI2573" i="4"/>
  <c r="AI2574" i="4"/>
  <c r="AI2575" i="4"/>
  <c r="AI2576" i="4"/>
  <c r="AI2577" i="4"/>
  <c r="AI2578" i="4"/>
  <c r="AI2579" i="4"/>
  <c r="AI2580" i="4"/>
  <c r="AI2581" i="4"/>
  <c r="AI2582" i="4"/>
  <c r="AI2583" i="4"/>
  <c r="AI2584" i="4"/>
  <c r="AI2585" i="4"/>
  <c r="AI2586" i="4"/>
  <c r="AI2587" i="4"/>
  <c r="AI2588" i="4"/>
  <c r="AI2589" i="4"/>
  <c r="AI2590" i="4"/>
  <c r="AI2591" i="4"/>
  <c r="AI2592" i="4"/>
  <c r="AI2593" i="4"/>
  <c r="AI2594" i="4"/>
  <c r="AI2595" i="4"/>
  <c r="AI2596" i="4"/>
  <c r="AI2597" i="4"/>
  <c r="AI2598" i="4"/>
  <c r="AI2599" i="4"/>
  <c r="AI2600" i="4"/>
  <c r="AI2601" i="4"/>
  <c r="AI2602" i="4"/>
  <c r="AI2603" i="4"/>
  <c r="AI2604" i="4"/>
  <c r="AI2605" i="4"/>
  <c r="AI2606" i="4"/>
  <c r="AI2607" i="4"/>
  <c r="AI2608" i="4"/>
  <c r="AI2609" i="4"/>
  <c r="AI2610" i="4"/>
  <c r="AI2611" i="4"/>
  <c r="AI2612" i="4"/>
  <c r="AI2613" i="4"/>
  <c r="AI2614" i="4"/>
  <c r="AI2615" i="4"/>
  <c r="AI2616" i="4"/>
  <c r="AI2617" i="4"/>
  <c r="AI2618" i="4"/>
  <c r="AI2619" i="4"/>
  <c r="AI2620" i="4"/>
  <c r="AI2621" i="4"/>
  <c r="AI2622" i="4"/>
  <c r="AI2623" i="4"/>
  <c r="AI2624" i="4"/>
  <c r="AI2625" i="4"/>
  <c r="AI2626" i="4"/>
  <c r="AI2627" i="4"/>
  <c r="AI2628" i="4"/>
  <c r="AI2629" i="4"/>
  <c r="AI2630" i="4"/>
  <c r="AI2631" i="4"/>
  <c r="AI2632" i="4"/>
  <c r="AI2633" i="4"/>
  <c r="AI2634" i="4"/>
  <c r="AI2635" i="4"/>
  <c r="AI2636" i="4"/>
  <c r="AI2637" i="4"/>
  <c r="AI2638" i="4"/>
  <c r="AI2639" i="4"/>
  <c r="AI2640" i="4"/>
  <c r="AI2641" i="4"/>
  <c r="AI2642" i="4"/>
  <c r="AI2643" i="4"/>
  <c r="AI2644" i="4"/>
  <c r="AI2645" i="4"/>
  <c r="AI2646" i="4"/>
  <c r="AI2647" i="4"/>
  <c r="AI2648" i="4"/>
  <c r="AI2649" i="4"/>
  <c r="AI2650" i="4"/>
  <c r="AI2651" i="4"/>
  <c r="AI2652" i="4"/>
  <c r="AI2653" i="4"/>
  <c r="AI2654" i="4"/>
  <c r="AI2655" i="4"/>
  <c r="AI2656" i="4"/>
  <c r="AI2657" i="4"/>
  <c r="AI2658" i="4"/>
  <c r="AI2659" i="4"/>
  <c r="AI2660" i="4"/>
  <c r="AI2661" i="4"/>
  <c r="AI2662" i="4"/>
  <c r="AI2663" i="4"/>
  <c r="AI2664" i="4"/>
  <c r="AI2665" i="4"/>
  <c r="AI2666" i="4"/>
  <c r="AI2667" i="4"/>
  <c r="AI2668" i="4"/>
  <c r="AI2669" i="4"/>
  <c r="AI2670" i="4"/>
  <c r="AI2671" i="4"/>
  <c r="AI2672" i="4"/>
  <c r="AI2673" i="4"/>
  <c r="AI2674" i="4"/>
  <c r="AI2675" i="4"/>
  <c r="AI2676" i="4"/>
  <c r="AI2677" i="4"/>
  <c r="AI2678" i="4"/>
  <c r="AI2679" i="4"/>
  <c r="AI2680" i="4"/>
  <c r="AI2681" i="4"/>
  <c r="AI2682" i="4"/>
  <c r="AI2683" i="4"/>
  <c r="AI2684" i="4"/>
  <c r="AI2685" i="4"/>
  <c r="AI2686" i="4"/>
  <c r="AI2687" i="4"/>
  <c r="AI2688" i="4"/>
  <c r="AI2689" i="4"/>
  <c r="AI2690" i="4"/>
  <c r="AI2691" i="4"/>
  <c r="AI2692" i="4"/>
  <c r="AI2693" i="4"/>
  <c r="AI2694" i="4"/>
  <c r="AI2695" i="4"/>
  <c r="AI2696" i="4"/>
  <c r="AI2697" i="4"/>
  <c r="AI2698" i="4"/>
  <c r="AI2699" i="4"/>
  <c r="AI2700" i="4"/>
  <c r="AI2701" i="4"/>
  <c r="AI2702" i="4"/>
  <c r="AI2703" i="4"/>
  <c r="AI2704" i="4"/>
  <c r="AI2705" i="4"/>
  <c r="AI2706" i="4"/>
  <c r="AI2707" i="4"/>
  <c r="AI2708" i="4"/>
  <c r="AI2709" i="4"/>
  <c r="AI2710" i="4"/>
  <c r="AI2711" i="4"/>
  <c r="AI2712" i="4"/>
  <c r="AI2713" i="4"/>
  <c r="AI2714" i="4"/>
  <c r="AI2715" i="4"/>
  <c r="AI2716" i="4"/>
  <c r="AI2717" i="4"/>
  <c r="AI2718" i="4"/>
  <c r="AI2719" i="4"/>
  <c r="AI2720" i="4"/>
  <c r="AI2721" i="4"/>
  <c r="AI2722" i="4"/>
  <c r="AI2723" i="4"/>
  <c r="AI2724" i="4"/>
  <c r="AI2725" i="4"/>
  <c r="AI2726" i="4"/>
  <c r="AI2727" i="4"/>
  <c r="AI2728" i="4"/>
  <c r="AI2729" i="4"/>
  <c r="AI2730" i="4"/>
  <c r="AI2731" i="4"/>
  <c r="AI2732" i="4"/>
  <c r="AI2733" i="4"/>
  <c r="AI2734" i="4"/>
  <c r="AI2735" i="4"/>
  <c r="AI2736" i="4"/>
  <c r="AI2737" i="4"/>
  <c r="AI2738" i="4"/>
  <c r="AI2739" i="4"/>
  <c r="AI2740" i="4"/>
  <c r="AI2741" i="4"/>
  <c r="AI2742" i="4"/>
  <c r="AI2743" i="4"/>
  <c r="AI2744" i="4"/>
  <c r="AI2745" i="4"/>
  <c r="AI2746" i="4"/>
  <c r="AI2747" i="4"/>
  <c r="AI2748" i="4"/>
  <c r="AI2749" i="4"/>
  <c r="AI2750" i="4"/>
  <c r="AI2751" i="4"/>
  <c r="AI2752" i="4"/>
  <c r="AI2753" i="4"/>
  <c r="AI2754" i="4"/>
  <c r="AI2755" i="4"/>
  <c r="AI2756" i="4"/>
  <c r="AI2757" i="4"/>
  <c r="AI2758" i="4"/>
  <c r="AI2759" i="4"/>
  <c r="AI2760" i="4"/>
  <c r="AI2761" i="4"/>
  <c r="AI2762" i="4"/>
  <c r="AI2763" i="4"/>
  <c r="AI2764" i="4"/>
  <c r="AI2765" i="4"/>
  <c r="AI2766" i="4"/>
  <c r="AI2767" i="4"/>
  <c r="AI2768" i="4"/>
  <c r="AI2769" i="4"/>
  <c r="AI2770" i="4"/>
  <c r="AI2771" i="4"/>
  <c r="AI2772" i="4"/>
  <c r="AI2773" i="4"/>
  <c r="AI2774" i="4"/>
  <c r="AI2775" i="4"/>
  <c r="AI2776" i="4"/>
  <c r="AI2777" i="4"/>
  <c r="AI2778" i="4"/>
  <c r="AI2779" i="4"/>
  <c r="AI2780" i="4"/>
  <c r="AI2781" i="4"/>
  <c r="AI2782" i="4"/>
  <c r="AI2783" i="4"/>
  <c r="AI2784" i="4"/>
  <c r="AI2785" i="4"/>
  <c r="AI2786" i="4"/>
  <c r="AI2787" i="4"/>
  <c r="AI2788" i="4"/>
  <c r="AI2789" i="4"/>
  <c r="AI2790" i="4"/>
  <c r="AI2791" i="4"/>
  <c r="AI2792" i="4"/>
  <c r="AI2793" i="4"/>
  <c r="AI2794" i="4"/>
  <c r="AI2795" i="4"/>
  <c r="AI2796" i="4"/>
  <c r="AI2797" i="4"/>
  <c r="AI2798" i="4"/>
  <c r="AI2799" i="4"/>
  <c r="AI2800" i="4"/>
  <c r="AI2801" i="4"/>
  <c r="AI2802" i="4"/>
  <c r="AI2803" i="4"/>
  <c r="AI2804" i="4"/>
  <c r="AI2805" i="4"/>
  <c r="AI2806" i="4"/>
  <c r="AI2807" i="4"/>
  <c r="AI2808" i="4"/>
  <c r="AI2809" i="4"/>
  <c r="AI2810" i="4"/>
  <c r="AI2811" i="4"/>
  <c r="AI2812" i="4"/>
  <c r="AI2813" i="4"/>
  <c r="AI2814" i="4"/>
  <c r="AI2815" i="4"/>
  <c r="AI2816" i="4"/>
  <c r="AI2817" i="4"/>
  <c r="AI2818" i="4"/>
  <c r="AI2819" i="4"/>
  <c r="AI2820" i="4"/>
  <c r="AI2821" i="4"/>
  <c r="AI2822" i="4"/>
  <c r="AI2823" i="4"/>
  <c r="AI2824" i="4"/>
  <c r="AI2825" i="4"/>
  <c r="AI2826" i="4"/>
  <c r="AI2827" i="4"/>
  <c r="AI2828" i="4"/>
  <c r="AI2829" i="4"/>
  <c r="AI2830" i="4"/>
  <c r="AI2831" i="4"/>
  <c r="AI2832" i="4"/>
  <c r="AI2833" i="4"/>
  <c r="AI2834" i="4"/>
  <c r="AI2835" i="4"/>
  <c r="AI2836" i="4"/>
  <c r="AI2837" i="4"/>
  <c r="AI2838" i="4"/>
  <c r="AI2839" i="4"/>
  <c r="AI2840" i="4"/>
  <c r="AI2841" i="4"/>
  <c r="AI2842" i="4"/>
  <c r="AI2843" i="4"/>
  <c r="AI2844" i="4"/>
  <c r="AI2845" i="4"/>
  <c r="AI2846" i="4"/>
  <c r="AI2847" i="4"/>
  <c r="AI2848" i="4"/>
  <c r="AI2849" i="4"/>
  <c r="AI2850" i="4"/>
  <c r="AI2851" i="4"/>
  <c r="AI2852" i="4"/>
  <c r="AI2853" i="4"/>
  <c r="AI2854" i="4"/>
  <c r="AI2855" i="4"/>
  <c r="AI2856" i="4"/>
  <c r="AI2857" i="4"/>
  <c r="AI2858" i="4"/>
  <c r="AI2859" i="4"/>
  <c r="AI2860" i="4"/>
  <c r="AI2861" i="4"/>
  <c r="AI2862" i="4"/>
  <c r="AI2863" i="4"/>
  <c r="AI2864" i="4"/>
  <c r="AI2865" i="4"/>
  <c r="AI2866" i="4"/>
  <c r="AI2867" i="4"/>
  <c r="AI2868" i="4"/>
  <c r="AI2869" i="4"/>
  <c r="AI2870" i="4"/>
  <c r="AI2871" i="4"/>
  <c r="AI2872" i="4"/>
  <c r="AI2873" i="4"/>
  <c r="AI2874" i="4"/>
  <c r="AI2875" i="4"/>
  <c r="AI2876" i="4"/>
  <c r="AK2876" i="4"/>
  <c r="AK2873" i="4"/>
  <c r="AK2875" i="4"/>
  <c r="AJ214" i="4"/>
  <c r="AJ2876" i="4"/>
  <c r="AJ2875" i="4"/>
  <c r="AK2874" i="4"/>
  <c r="AJ2874" i="4"/>
  <c r="AB6" i="3"/>
  <c r="Y7" i="4"/>
  <c r="AC2875" i="4"/>
  <c r="AC2874" i="4"/>
  <c r="AC2873" i="4"/>
  <c r="AC2872" i="4"/>
  <c r="AC2871" i="4"/>
  <c r="AC2870" i="4"/>
  <c r="AC2869" i="4"/>
  <c r="AC2868" i="4"/>
  <c r="AC2867" i="4"/>
  <c r="AC2866" i="4"/>
  <c r="AC2865" i="4"/>
  <c r="AC2864" i="4"/>
  <c r="AC2863" i="4"/>
  <c r="AC2862" i="4"/>
  <c r="AC2861" i="4"/>
  <c r="AC2860" i="4"/>
  <c r="AC2859" i="4"/>
  <c r="AC2858" i="4"/>
  <c r="AC2857" i="4"/>
  <c r="AC2856" i="4"/>
  <c r="AC2855" i="4"/>
  <c r="AC2854" i="4"/>
  <c r="AC2853" i="4"/>
  <c r="AC2852" i="4"/>
  <c r="AC2851" i="4"/>
  <c r="AC2850" i="4"/>
  <c r="AC2849" i="4"/>
  <c r="AC2848" i="4"/>
  <c r="AC2847" i="4"/>
  <c r="AC2846" i="4"/>
  <c r="AC2845" i="4"/>
  <c r="AC2844" i="4"/>
  <c r="AC2843" i="4"/>
  <c r="AC2842" i="4"/>
  <c r="AC2841" i="4"/>
  <c r="AC2840" i="4"/>
  <c r="AC2839" i="4"/>
  <c r="AC2838" i="4"/>
  <c r="AC2837" i="4"/>
  <c r="AC2836" i="4"/>
  <c r="AC2835" i="4"/>
  <c r="AC2834" i="4"/>
  <c r="AC2833" i="4"/>
  <c r="AC2832" i="4"/>
  <c r="AC2831" i="4"/>
  <c r="AC2830" i="4"/>
  <c r="AC2829" i="4"/>
  <c r="AC2828" i="4"/>
  <c r="AC2827" i="4"/>
  <c r="AC2826" i="4"/>
  <c r="AC2825" i="4"/>
  <c r="AC2824" i="4"/>
  <c r="AC2823" i="4"/>
  <c r="AC2822" i="4"/>
  <c r="AC2821" i="4"/>
  <c r="AC2820" i="4"/>
  <c r="AC2819" i="4"/>
  <c r="AC2818" i="4"/>
  <c r="AC2817" i="4"/>
  <c r="AC2816" i="4"/>
  <c r="AC2815" i="4"/>
  <c r="AC2814" i="4"/>
  <c r="AC2813" i="4"/>
  <c r="AC2812" i="4"/>
  <c r="AC2811" i="4"/>
  <c r="AC2810" i="4"/>
  <c r="AC2809" i="4"/>
  <c r="AC2808" i="4"/>
  <c r="AC2807" i="4"/>
  <c r="AC2806" i="4"/>
  <c r="AC2805" i="4"/>
  <c r="AC2804" i="4"/>
  <c r="AC2803" i="4"/>
  <c r="AC2802" i="4"/>
  <c r="AC2801" i="4"/>
  <c r="AC2800" i="4"/>
  <c r="AC2799" i="4"/>
  <c r="AC2798" i="4"/>
  <c r="AC2797" i="4"/>
  <c r="AC2796" i="4"/>
  <c r="AC2795" i="4"/>
  <c r="AC2794" i="4"/>
  <c r="AC2793" i="4"/>
  <c r="AC2792" i="4"/>
  <c r="AC2791" i="4"/>
  <c r="AC2790" i="4"/>
  <c r="AC2789" i="4"/>
  <c r="AC2788" i="4"/>
  <c r="AC2787" i="4"/>
  <c r="AC2786" i="4"/>
  <c r="AC2785" i="4"/>
  <c r="AC2784" i="4"/>
  <c r="AC2783" i="4"/>
  <c r="AC2782" i="4"/>
  <c r="AC2781" i="4"/>
  <c r="AC2780" i="4"/>
  <c r="AC2779" i="4"/>
  <c r="AC2778" i="4"/>
  <c r="AC2777" i="4"/>
  <c r="AC2776" i="4"/>
  <c r="AC2775" i="4"/>
  <c r="AC2774" i="4"/>
  <c r="AC2773" i="4"/>
  <c r="AC2772" i="4"/>
  <c r="AC2771" i="4"/>
  <c r="AC2770" i="4"/>
  <c r="AC2769" i="4"/>
  <c r="AC2768" i="4"/>
  <c r="AC2767" i="4"/>
  <c r="AC2766" i="4"/>
  <c r="AC2765" i="4"/>
  <c r="AC2764" i="4"/>
  <c r="AC2763" i="4"/>
  <c r="AC2762" i="4"/>
  <c r="AC2761" i="4"/>
  <c r="AC2760" i="4"/>
  <c r="AC2759" i="4"/>
  <c r="AC2758" i="4"/>
  <c r="AC2757" i="4"/>
  <c r="AC2756" i="4"/>
  <c r="AC2755" i="4"/>
  <c r="AC2754" i="4"/>
  <c r="AC2753" i="4"/>
  <c r="AC2752" i="4"/>
  <c r="AC2751" i="4"/>
  <c r="AC2750" i="4"/>
  <c r="AC2749" i="4"/>
  <c r="AC2748" i="4"/>
  <c r="AC2747" i="4"/>
  <c r="AC2746" i="4"/>
  <c r="AC2745" i="4"/>
  <c r="AC2744" i="4"/>
  <c r="AC2743" i="4"/>
  <c r="AC2742" i="4"/>
  <c r="AC2741" i="4"/>
  <c r="AC2740" i="4"/>
  <c r="AC2739" i="4"/>
  <c r="AC2738" i="4"/>
  <c r="AC2737" i="4"/>
  <c r="AC2736" i="4"/>
  <c r="AC2735" i="4"/>
  <c r="AC2734" i="4"/>
  <c r="AC2733" i="4"/>
  <c r="AC2732" i="4"/>
  <c r="AC2731" i="4"/>
  <c r="AC2730" i="4"/>
  <c r="AC2729" i="4"/>
  <c r="AC2728" i="4"/>
  <c r="AC2727" i="4"/>
  <c r="AC2726" i="4"/>
  <c r="AC2725" i="4"/>
  <c r="AC2724" i="4"/>
  <c r="AC2723" i="4"/>
  <c r="AC2722" i="4"/>
  <c r="AC2721" i="4"/>
  <c r="AC2720" i="4"/>
  <c r="AC2719" i="4"/>
  <c r="AC2718" i="4"/>
  <c r="AC2717" i="4"/>
  <c r="AC2716" i="4"/>
  <c r="AC2715" i="4"/>
  <c r="AC2714" i="4"/>
  <c r="AC2713" i="4"/>
  <c r="AC2712" i="4"/>
  <c r="AC2711" i="4"/>
  <c r="AC2710" i="4"/>
  <c r="AC2709" i="4"/>
  <c r="AC2708" i="4"/>
  <c r="AC2707" i="4"/>
  <c r="AC2706" i="4"/>
  <c r="AC2705" i="4"/>
  <c r="AC2704" i="4"/>
  <c r="AC2703" i="4"/>
  <c r="AC2702" i="4"/>
  <c r="AC2701" i="4"/>
  <c r="AC2700" i="4"/>
  <c r="AC2699" i="4"/>
  <c r="AC2698" i="4"/>
  <c r="AC2697" i="4"/>
  <c r="AC2696" i="4"/>
  <c r="AC2695" i="4"/>
  <c r="AC2694" i="4"/>
  <c r="AC2693" i="4"/>
  <c r="AC2692" i="4"/>
  <c r="AC2691" i="4"/>
  <c r="AC2690" i="4"/>
  <c r="AC2689" i="4"/>
  <c r="AC2688" i="4"/>
  <c r="AC2687" i="4"/>
  <c r="AC2686" i="4"/>
  <c r="AC2685" i="4"/>
  <c r="AC2684" i="4"/>
  <c r="AC2683" i="4"/>
  <c r="AC2682" i="4"/>
  <c r="AC2681" i="4"/>
  <c r="AC2680" i="4"/>
  <c r="AC2679" i="4"/>
  <c r="AC2678" i="4"/>
  <c r="AC2677" i="4"/>
  <c r="AC2676" i="4"/>
  <c r="AC2675" i="4"/>
  <c r="AC2674" i="4"/>
  <c r="AC2673" i="4"/>
  <c r="AC2672" i="4"/>
  <c r="AC2671" i="4"/>
  <c r="AC2670" i="4"/>
  <c r="AC2669" i="4"/>
  <c r="AC2668" i="4"/>
  <c r="AC2667" i="4"/>
  <c r="AC2666" i="4"/>
  <c r="AC2665" i="4"/>
  <c r="AC2664" i="4"/>
  <c r="AC2663" i="4"/>
  <c r="AC2662" i="4"/>
  <c r="AC2661" i="4"/>
  <c r="AC2660" i="4"/>
  <c r="AC2659" i="4"/>
  <c r="AC2658" i="4"/>
  <c r="AC2657" i="4"/>
  <c r="AC2656" i="4"/>
  <c r="AC2655" i="4"/>
  <c r="AC2654" i="4"/>
  <c r="AC2653" i="4"/>
  <c r="AC2652" i="4"/>
  <c r="AC2651" i="4"/>
  <c r="AC2650" i="4"/>
  <c r="AC2649" i="4"/>
  <c r="AC2648" i="4"/>
  <c r="AC2647" i="4"/>
  <c r="AC2646" i="4"/>
  <c r="AC2645" i="4"/>
  <c r="AC2644" i="4"/>
  <c r="AC2643" i="4"/>
  <c r="AC2642" i="4"/>
  <c r="AC2641" i="4"/>
  <c r="AC2640" i="4"/>
  <c r="AC2639" i="4"/>
  <c r="AC2638" i="4"/>
  <c r="AC2637" i="4"/>
  <c r="AC2636" i="4"/>
  <c r="AC2635" i="4"/>
  <c r="AC2634" i="4"/>
  <c r="AC2633" i="4"/>
  <c r="AC2632" i="4"/>
  <c r="AC2631" i="4"/>
  <c r="AC2630" i="4"/>
  <c r="AC2629" i="4"/>
  <c r="AC2628" i="4"/>
  <c r="AC2627" i="4"/>
  <c r="AC2626" i="4"/>
  <c r="AC2625" i="4"/>
  <c r="AC2624" i="4"/>
  <c r="AC2623" i="4"/>
  <c r="AC2622" i="4"/>
  <c r="AC2621" i="4"/>
  <c r="AC2620" i="4"/>
  <c r="AC2619" i="4"/>
  <c r="AC2618" i="4"/>
  <c r="AC2617" i="4"/>
  <c r="AC2616" i="4"/>
  <c r="AC2615" i="4"/>
  <c r="AC2614" i="4"/>
  <c r="AC2613" i="4"/>
  <c r="AC2612" i="4"/>
  <c r="AC2611" i="4"/>
  <c r="AC2610" i="4"/>
  <c r="AC2609" i="4"/>
  <c r="AC2608" i="4"/>
  <c r="AC2607" i="4"/>
  <c r="AC2606" i="4"/>
  <c r="AC2605" i="4"/>
  <c r="AC2604" i="4"/>
  <c r="AC2603" i="4"/>
  <c r="AC2602" i="4"/>
  <c r="AC2601" i="4"/>
  <c r="AC2600" i="4"/>
  <c r="AC2599" i="4"/>
  <c r="AC2598" i="4"/>
  <c r="AC2597" i="4"/>
  <c r="AC2596" i="4"/>
  <c r="AC2595" i="4"/>
  <c r="AC2594" i="4"/>
  <c r="AC2593" i="4"/>
  <c r="AC2592" i="4"/>
  <c r="AC2591" i="4"/>
  <c r="AC2590" i="4"/>
  <c r="AC2589" i="4"/>
  <c r="AC2588" i="4"/>
  <c r="AC2587" i="4"/>
  <c r="AC2586" i="4"/>
  <c r="AC2585" i="4"/>
  <c r="AC2584" i="4"/>
  <c r="AC2583" i="4"/>
  <c r="AC2582" i="4"/>
  <c r="AC2581" i="4"/>
  <c r="AC2580" i="4"/>
  <c r="AC2579" i="4"/>
  <c r="AC2578" i="4"/>
  <c r="AC2577" i="4"/>
  <c r="AC2576" i="4"/>
  <c r="AC2575" i="4"/>
  <c r="AC2574" i="4"/>
  <c r="AC2573" i="4"/>
  <c r="AC2572" i="4"/>
  <c r="AC2571" i="4"/>
  <c r="AC2570" i="4"/>
  <c r="AC2569" i="4"/>
  <c r="AC2568" i="4"/>
  <c r="AC2567" i="4"/>
  <c r="AC2566" i="4"/>
  <c r="AC2565" i="4"/>
  <c r="AC2564" i="4"/>
  <c r="AC2563" i="4"/>
  <c r="AC2562" i="4"/>
  <c r="AC2561" i="4"/>
  <c r="AC2560" i="4"/>
  <c r="AC2559" i="4"/>
  <c r="AC2558" i="4"/>
  <c r="AC2557" i="4"/>
  <c r="AC2556" i="4"/>
  <c r="AC2555" i="4"/>
  <c r="AC2554" i="4"/>
  <c r="AC2553" i="4"/>
  <c r="AC2552" i="4"/>
  <c r="AC2551" i="4"/>
  <c r="AC2550" i="4"/>
  <c r="AC2549" i="4"/>
  <c r="AC2548" i="4"/>
  <c r="AC2547" i="4"/>
  <c r="AC2546" i="4"/>
  <c r="AC2545" i="4"/>
  <c r="AC2544" i="4"/>
  <c r="AC2543" i="4"/>
  <c r="AC2542" i="4"/>
  <c r="AC2541" i="4"/>
  <c r="AC2540" i="4"/>
  <c r="AC2539" i="4"/>
  <c r="AC2538" i="4"/>
  <c r="AC2537" i="4"/>
  <c r="AC2536" i="4"/>
  <c r="AC2535" i="4"/>
  <c r="AC2534" i="4"/>
  <c r="AC2533" i="4"/>
  <c r="AC2532" i="4"/>
  <c r="AC2531" i="4"/>
  <c r="AC2530" i="4"/>
  <c r="AC2529" i="4"/>
  <c r="AC2528" i="4"/>
  <c r="AC2527" i="4"/>
  <c r="AC2526" i="4"/>
  <c r="AC2525" i="4"/>
  <c r="AC2524" i="4"/>
  <c r="AC2523" i="4"/>
  <c r="AC2522" i="4"/>
  <c r="AC2521" i="4"/>
  <c r="AC2520" i="4"/>
  <c r="AC2519" i="4"/>
  <c r="AC2518" i="4"/>
  <c r="AC2517" i="4"/>
  <c r="AC2516" i="4"/>
  <c r="AC2515" i="4"/>
  <c r="AC2514" i="4"/>
  <c r="AC2513" i="4"/>
  <c r="AC2512" i="4"/>
  <c r="AC2511" i="4"/>
  <c r="AC2510" i="4"/>
  <c r="AC2509" i="4"/>
  <c r="AC2508" i="4"/>
  <c r="AC2507" i="4"/>
  <c r="AC2506" i="4"/>
  <c r="AC2505" i="4"/>
  <c r="AC2504" i="4"/>
  <c r="AC2503" i="4"/>
  <c r="AC2502" i="4"/>
  <c r="AC2501" i="4"/>
  <c r="AC2500" i="4"/>
  <c r="AC2499" i="4"/>
  <c r="AC2498" i="4"/>
  <c r="AC2497" i="4"/>
  <c r="AC2496" i="4"/>
  <c r="AC2495" i="4"/>
  <c r="AC2494" i="4"/>
  <c r="AC2493" i="4"/>
  <c r="AC2492" i="4"/>
  <c r="AC2491" i="4"/>
  <c r="AC2490" i="4"/>
  <c r="AC2489" i="4"/>
  <c r="AC2488" i="4"/>
  <c r="AC2487" i="4"/>
  <c r="AC2486" i="4"/>
  <c r="AC2485" i="4"/>
  <c r="AC2484" i="4"/>
  <c r="AC2483" i="4"/>
  <c r="AC2482" i="4"/>
  <c r="AC2481" i="4"/>
  <c r="AC2480" i="4"/>
  <c r="AC2479" i="4"/>
  <c r="AC2478" i="4"/>
  <c r="AC2477" i="4"/>
  <c r="AC2476" i="4"/>
  <c r="AC2475" i="4"/>
  <c r="AC2474" i="4"/>
  <c r="AC2473" i="4"/>
  <c r="AC2472" i="4"/>
  <c r="AC2471" i="4"/>
  <c r="AC2470" i="4"/>
  <c r="AC2469" i="4"/>
  <c r="AC2468" i="4"/>
  <c r="AC2467" i="4"/>
  <c r="AC2466" i="4"/>
  <c r="AC2465" i="4"/>
  <c r="AC2464" i="4"/>
  <c r="AC2463" i="4"/>
  <c r="AC2462" i="4"/>
  <c r="AC2461" i="4"/>
  <c r="AC2460" i="4"/>
  <c r="AC2459" i="4"/>
  <c r="AC2458" i="4"/>
  <c r="AC2457" i="4"/>
  <c r="AC2456" i="4"/>
  <c r="AC2455" i="4"/>
  <c r="AC2454" i="4"/>
  <c r="AC2453" i="4"/>
  <c r="AC2452" i="4"/>
  <c r="AC2451" i="4"/>
  <c r="AC2450" i="4"/>
  <c r="AC2449" i="4"/>
  <c r="AC2448" i="4"/>
  <c r="AC2447" i="4"/>
  <c r="AC2446" i="4"/>
  <c r="AC2445" i="4"/>
  <c r="AC2444" i="4"/>
  <c r="AC2443" i="4"/>
  <c r="AC2442" i="4"/>
  <c r="AC2441" i="4"/>
  <c r="AC2440" i="4"/>
  <c r="AC2439" i="4"/>
  <c r="AC2438" i="4"/>
  <c r="AC2437" i="4"/>
  <c r="AC2436" i="4"/>
  <c r="AC2435" i="4"/>
  <c r="AC2434" i="4"/>
  <c r="AC2433" i="4"/>
  <c r="AC2432" i="4"/>
  <c r="AC2431" i="4"/>
  <c r="AC2430" i="4"/>
  <c r="AC2429" i="4"/>
  <c r="AC2428" i="4"/>
  <c r="AC2427" i="4"/>
  <c r="AC2426" i="4"/>
  <c r="AC2425" i="4"/>
  <c r="AC2424" i="4"/>
  <c r="AC2423" i="4"/>
  <c r="AC2422" i="4"/>
  <c r="AC2421" i="4"/>
  <c r="AC2420" i="4"/>
  <c r="AC2419" i="4"/>
  <c r="AC2418" i="4"/>
  <c r="AC2417" i="4"/>
  <c r="AC2416" i="4"/>
  <c r="AC2415" i="4"/>
  <c r="AC2414" i="4"/>
  <c r="AC2413" i="4"/>
  <c r="AC2412" i="4"/>
  <c r="AC2411" i="4"/>
  <c r="AC2410" i="4"/>
  <c r="AC2409" i="4"/>
  <c r="AC2408" i="4"/>
  <c r="AC2407" i="4"/>
  <c r="AC2406" i="4"/>
  <c r="AC2405" i="4"/>
  <c r="AC2404" i="4"/>
  <c r="AC2403" i="4"/>
  <c r="AC2402" i="4"/>
  <c r="AC2401" i="4"/>
  <c r="AC2400" i="4"/>
  <c r="AC2399" i="4"/>
  <c r="AC2398" i="4"/>
  <c r="AC2397" i="4"/>
  <c r="AC2396" i="4"/>
  <c r="AC2395" i="4"/>
  <c r="AC2394" i="4"/>
  <c r="AC2393" i="4"/>
  <c r="AC2392" i="4"/>
  <c r="AC2391" i="4"/>
  <c r="AC2390" i="4"/>
  <c r="AC2389" i="4"/>
  <c r="AC2388" i="4"/>
  <c r="AC2387" i="4"/>
  <c r="AC2386" i="4"/>
  <c r="AC2385" i="4"/>
  <c r="AC2384" i="4"/>
  <c r="AC2383" i="4"/>
  <c r="AC2382" i="4"/>
  <c r="AC2381" i="4"/>
  <c r="AC2380" i="4"/>
  <c r="AC2379" i="4"/>
  <c r="AC2378" i="4"/>
  <c r="AC2377" i="4"/>
  <c r="AC2376" i="4"/>
  <c r="AC2375" i="4"/>
  <c r="AC2374" i="4"/>
  <c r="AC2373" i="4"/>
  <c r="AC2372" i="4"/>
  <c r="AC2371" i="4"/>
  <c r="AC2370" i="4"/>
  <c r="AC2369" i="4"/>
  <c r="AC2368" i="4"/>
  <c r="AC2367" i="4"/>
  <c r="AC2366" i="4"/>
  <c r="AC2365" i="4"/>
  <c r="AC2364" i="4"/>
  <c r="AC2363" i="4"/>
  <c r="AC2362" i="4"/>
  <c r="AC2361" i="4"/>
  <c r="AC2360" i="4"/>
  <c r="AC2359" i="4"/>
  <c r="AC2358" i="4"/>
  <c r="AC2357" i="4"/>
  <c r="AC2356" i="4"/>
  <c r="AC2355" i="4"/>
  <c r="AC2354" i="4"/>
  <c r="AC2353" i="4"/>
  <c r="AC2352" i="4"/>
  <c r="AC2351" i="4"/>
  <c r="AC2350" i="4"/>
  <c r="AC2349" i="4"/>
  <c r="AC2348" i="4"/>
  <c r="AC2347" i="4"/>
  <c r="AC2346" i="4"/>
  <c r="AC2345" i="4"/>
  <c r="AC2344" i="4"/>
  <c r="AC2343" i="4"/>
  <c r="AC2342" i="4"/>
  <c r="AC2341" i="4"/>
  <c r="AC2340" i="4"/>
  <c r="AC2339" i="4"/>
  <c r="AC2338" i="4"/>
  <c r="AC2337" i="4"/>
  <c r="AC2336" i="4"/>
  <c r="AC2335" i="4"/>
  <c r="AC2334" i="4"/>
  <c r="AC2333" i="4"/>
  <c r="AC2332" i="4"/>
  <c r="AC2331" i="4"/>
  <c r="AC2330" i="4"/>
  <c r="AC2329" i="4"/>
  <c r="AC2328" i="4"/>
  <c r="AC2327" i="4"/>
  <c r="AC2326" i="4"/>
  <c r="AC2325" i="4"/>
  <c r="AC2324" i="4"/>
  <c r="AC2323" i="4"/>
  <c r="AC2322" i="4"/>
  <c r="AC2321" i="4"/>
  <c r="AC2320" i="4"/>
  <c r="AC2319" i="4"/>
  <c r="AC2318" i="4"/>
  <c r="AC2317" i="4"/>
  <c r="AC2316" i="4"/>
  <c r="AC2315" i="4"/>
  <c r="AC2314" i="4"/>
  <c r="AC2313" i="4"/>
  <c r="AC2312" i="4"/>
  <c r="AC2311" i="4"/>
  <c r="AC2310" i="4"/>
  <c r="AC2309" i="4"/>
  <c r="AC2308" i="4"/>
  <c r="AC2307" i="4"/>
  <c r="AC2306" i="4"/>
  <c r="AC2305" i="4"/>
  <c r="AC2304" i="4"/>
  <c r="AC2303" i="4"/>
  <c r="AC2302" i="4"/>
  <c r="AC2301" i="4"/>
  <c r="AC2300" i="4"/>
  <c r="AC2299" i="4"/>
  <c r="AC2298" i="4"/>
  <c r="AC2297" i="4"/>
  <c r="AC2296" i="4"/>
  <c r="AC2295" i="4"/>
  <c r="AC2294" i="4"/>
  <c r="AC2293" i="4"/>
  <c r="AC2292" i="4"/>
  <c r="AC2291" i="4"/>
  <c r="AC2290" i="4"/>
  <c r="AC2289" i="4"/>
  <c r="AC2288" i="4"/>
  <c r="AC2287" i="4"/>
  <c r="AC2286" i="4"/>
  <c r="AC2285" i="4"/>
  <c r="AC2284" i="4"/>
  <c r="AC2283" i="4"/>
  <c r="AC2282" i="4"/>
  <c r="AC2281" i="4"/>
  <c r="AC2280" i="4"/>
  <c r="AC2279" i="4"/>
  <c r="AC2278" i="4"/>
  <c r="AC2277" i="4"/>
  <c r="AC2276" i="4"/>
  <c r="AC2275" i="4"/>
  <c r="AC2274" i="4"/>
  <c r="AC2273" i="4"/>
  <c r="AC2272" i="4"/>
  <c r="AC2271" i="4"/>
  <c r="AC2270" i="4"/>
  <c r="AC2269" i="4"/>
  <c r="AC2268" i="4"/>
  <c r="AC2267" i="4"/>
  <c r="AC2266" i="4"/>
  <c r="AC2265" i="4"/>
  <c r="AC2264" i="4"/>
  <c r="AC2263" i="4"/>
  <c r="AC2262" i="4"/>
  <c r="AC2261" i="4"/>
  <c r="AC2260" i="4"/>
  <c r="AC2259" i="4"/>
  <c r="AC2258" i="4"/>
  <c r="AC2257" i="4"/>
  <c r="AC2256" i="4"/>
  <c r="AC2255" i="4"/>
  <c r="AC2254" i="4"/>
  <c r="AC2253" i="4"/>
  <c r="AC2252" i="4"/>
  <c r="AC2251" i="4"/>
  <c r="AC2250" i="4"/>
  <c r="AC2249" i="4"/>
  <c r="AC2248" i="4"/>
  <c r="AC2247" i="4"/>
  <c r="AC2246" i="4"/>
  <c r="AC2245" i="4"/>
  <c r="AC2244" i="4"/>
  <c r="AC2243" i="4"/>
  <c r="AC2242" i="4"/>
  <c r="AC2241" i="4"/>
  <c r="AC2240" i="4"/>
  <c r="AC2239" i="4"/>
  <c r="AC2238" i="4"/>
  <c r="AC2237" i="4"/>
  <c r="AC2236" i="4"/>
  <c r="AC2235" i="4"/>
  <c r="AC2234" i="4"/>
  <c r="AC2233" i="4"/>
  <c r="AC2232" i="4"/>
  <c r="AC2231" i="4"/>
  <c r="AC2230" i="4"/>
  <c r="AC2229" i="4"/>
  <c r="AC2228" i="4"/>
  <c r="AC2227" i="4"/>
  <c r="AC2226" i="4"/>
  <c r="AC2225" i="4"/>
  <c r="AC2224" i="4"/>
  <c r="AC2223" i="4"/>
  <c r="AC2222" i="4"/>
  <c r="AC2221" i="4"/>
  <c r="AC2220" i="4"/>
  <c r="AC2219" i="4"/>
  <c r="AC2218" i="4"/>
  <c r="AC2217" i="4"/>
  <c r="AC2216" i="4"/>
  <c r="AC2215" i="4"/>
  <c r="AC2214" i="4"/>
  <c r="AC2213" i="4"/>
  <c r="AC2212" i="4"/>
  <c r="AC2211" i="4"/>
  <c r="AC2210" i="4"/>
  <c r="AC2209" i="4"/>
  <c r="AC2208" i="4"/>
  <c r="AC2207" i="4"/>
  <c r="AC2206" i="4"/>
  <c r="AC2205" i="4"/>
  <c r="AC2204" i="4"/>
  <c r="AC2203" i="4"/>
  <c r="AC2202" i="4"/>
  <c r="AC2201" i="4"/>
  <c r="AC2200" i="4"/>
  <c r="AC2199" i="4"/>
  <c r="AC2198" i="4"/>
  <c r="AC2197" i="4"/>
  <c r="AC2196" i="4"/>
  <c r="AC2195" i="4"/>
  <c r="AC2194" i="4"/>
  <c r="AC2193" i="4"/>
  <c r="AC2192" i="4"/>
  <c r="AC2191" i="4"/>
  <c r="AC2190" i="4"/>
  <c r="AC2189" i="4"/>
  <c r="AC2188" i="4"/>
  <c r="AC2187" i="4"/>
  <c r="AC2186" i="4"/>
  <c r="AC2185" i="4"/>
  <c r="AC2184" i="4"/>
  <c r="AC2183" i="4"/>
  <c r="AC2182" i="4"/>
  <c r="AC2181" i="4"/>
  <c r="AC2180" i="4"/>
  <c r="AC2179" i="4"/>
  <c r="AC2178" i="4"/>
  <c r="AC2177" i="4"/>
  <c r="AC2176" i="4"/>
  <c r="AC2175" i="4"/>
  <c r="AC2174" i="4"/>
  <c r="AC2173" i="4"/>
  <c r="AC2172" i="4"/>
  <c r="AC2171" i="4"/>
  <c r="AC2170" i="4"/>
  <c r="AC2169" i="4"/>
  <c r="AC2168" i="4"/>
  <c r="AC2167" i="4"/>
  <c r="AC2166" i="4"/>
  <c r="AC2165" i="4"/>
  <c r="AC2164" i="4"/>
  <c r="AC2163" i="4"/>
  <c r="AC2162" i="4"/>
  <c r="AC2161" i="4"/>
  <c r="AC2160" i="4"/>
  <c r="AC2159" i="4"/>
  <c r="AC2158" i="4"/>
  <c r="AC2157" i="4"/>
  <c r="AC2156" i="4"/>
  <c r="AC2155" i="4"/>
  <c r="AC2154" i="4"/>
  <c r="AC2153" i="4"/>
  <c r="AC2152" i="4"/>
  <c r="AC2151" i="4"/>
  <c r="AC2150" i="4"/>
  <c r="AC2149" i="4"/>
  <c r="AC2148" i="4"/>
  <c r="AC2147" i="4"/>
  <c r="AC2146" i="4"/>
  <c r="AC2145" i="4"/>
  <c r="AC2144" i="4"/>
  <c r="AC2143" i="4"/>
  <c r="AC2142" i="4"/>
  <c r="AC2141" i="4"/>
  <c r="AC2140" i="4"/>
  <c r="AC2139" i="4"/>
  <c r="AC2138" i="4"/>
  <c r="AC2137" i="4"/>
  <c r="AC2136" i="4"/>
  <c r="AC2135" i="4"/>
  <c r="AC2134" i="4"/>
  <c r="AC2133" i="4"/>
  <c r="AC2132" i="4"/>
  <c r="AC2131" i="4"/>
  <c r="AC2130" i="4"/>
  <c r="AC2129" i="4"/>
  <c r="AC2128" i="4"/>
  <c r="AC2127" i="4"/>
  <c r="AC2126" i="4"/>
  <c r="AC2125" i="4"/>
  <c r="AC2124" i="4"/>
  <c r="AC2123" i="4"/>
  <c r="AC2122" i="4"/>
  <c r="AC2121" i="4"/>
  <c r="AC2120" i="4"/>
  <c r="AC2119" i="4"/>
  <c r="AC2118" i="4"/>
  <c r="AC2117" i="4"/>
  <c r="AC2116" i="4"/>
  <c r="AC2115" i="4"/>
  <c r="AC2114" i="4"/>
  <c r="AC2113" i="4"/>
  <c r="AC2112" i="4"/>
  <c r="AC2111" i="4"/>
  <c r="AC2110" i="4"/>
  <c r="AC2109" i="4"/>
  <c r="AC2108" i="4"/>
  <c r="AC2107" i="4"/>
  <c r="AC2106" i="4"/>
  <c r="AC2105" i="4"/>
  <c r="AC2104" i="4"/>
  <c r="AC2103" i="4"/>
  <c r="AC2102" i="4"/>
  <c r="AC2101" i="4"/>
  <c r="AC2100" i="4"/>
  <c r="AC2099" i="4"/>
  <c r="AC2098" i="4"/>
  <c r="AC2097" i="4"/>
  <c r="AC2096" i="4"/>
  <c r="AC2095" i="4"/>
  <c r="AC2094" i="4"/>
  <c r="AC2093" i="4"/>
  <c r="AC2092" i="4"/>
  <c r="AC2091" i="4"/>
  <c r="AC2090" i="4"/>
  <c r="AC2089" i="4"/>
  <c r="AC2088" i="4"/>
  <c r="AC2087" i="4"/>
  <c r="AC2086" i="4"/>
  <c r="AC2085" i="4"/>
  <c r="AC2084" i="4"/>
  <c r="AC2083" i="4"/>
  <c r="AC2082" i="4"/>
  <c r="AC2081" i="4"/>
  <c r="AC2080" i="4"/>
  <c r="AC2079" i="4"/>
  <c r="AC2078" i="4"/>
  <c r="AC2077" i="4"/>
  <c r="AC2076" i="4"/>
  <c r="AC2075" i="4"/>
  <c r="AC2074" i="4"/>
  <c r="AC2073" i="4"/>
  <c r="AC2072" i="4"/>
  <c r="AC2071" i="4"/>
  <c r="AC2070" i="4"/>
  <c r="AC2069" i="4"/>
  <c r="AC2068" i="4"/>
  <c r="AC2067" i="4"/>
  <c r="AC2066" i="4"/>
  <c r="AC2065" i="4"/>
  <c r="AC2064" i="4"/>
  <c r="AC2063" i="4"/>
  <c r="AC2062" i="4"/>
  <c r="AC2061" i="4"/>
  <c r="AC2060" i="4"/>
  <c r="AC2059" i="4"/>
  <c r="AC2058" i="4"/>
  <c r="AC2057" i="4"/>
  <c r="AC2056" i="4"/>
  <c r="AC2055" i="4"/>
  <c r="AC2054" i="4"/>
  <c r="AC2053" i="4"/>
  <c r="AC2052" i="4"/>
  <c r="AC2051" i="4"/>
  <c r="AC2050" i="4"/>
  <c r="AC2049" i="4"/>
  <c r="AC2048" i="4"/>
  <c r="AC2047" i="4"/>
  <c r="AC2046" i="4"/>
  <c r="AC2045" i="4"/>
  <c r="AC2044" i="4"/>
  <c r="AC2043" i="4"/>
  <c r="AC2042" i="4"/>
  <c r="AC2041" i="4"/>
  <c r="AC2040" i="4"/>
  <c r="AC2039" i="4"/>
  <c r="AC2038" i="4"/>
  <c r="AC2037" i="4"/>
  <c r="AC2036" i="4"/>
  <c r="AC2035" i="4"/>
  <c r="AC2034" i="4"/>
  <c r="AC2033" i="4"/>
  <c r="AC2032" i="4"/>
  <c r="AC2031" i="4"/>
  <c r="AC2030" i="4"/>
  <c r="AC2029" i="4"/>
  <c r="AC2028" i="4"/>
  <c r="AC2027" i="4"/>
  <c r="AC2026" i="4"/>
  <c r="AC2025" i="4"/>
  <c r="AC2024" i="4"/>
  <c r="AC2023" i="4"/>
  <c r="AC2022" i="4"/>
  <c r="AC2021" i="4"/>
  <c r="AC2020" i="4"/>
  <c r="AC2019" i="4"/>
  <c r="AC2018" i="4"/>
  <c r="AC2017" i="4"/>
  <c r="AC2016" i="4"/>
  <c r="AC2015" i="4"/>
  <c r="AC2014" i="4"/>
  <c r="AC2013" i="4"/>
  <c r="AC2012" i="4"/>
  <c r="AC2011" i="4"/>
  <c r="AC2010" i="4"/>
  <c r="AC2009" i="4"/>
  <c r="AC2008" i="4"/>
  <c r="AC2007" i="4"/>
  <c r="AC2006" i="4"/>
  <c r="AC2005" i="4"/>
  <c r="AC2004" i="4"/>
  <c r="AC2003" i="4"/>
  <c r="AC2002" i="4"/>
  <c r="AC2001" i="4"/>
  <c r="AC2000" i="4"/>
  <c r="AC1999" i="4"/>
  <c r="AC1998" i="4"/>
  <c r="AC1997" i="4"/>
  <c r="AC1996" i="4"/>
  <c r="AC1995" i="4"/>
  <c r="AC1994" i="4"/>
  <c r="AC1993" i="4"/>
  <c r="AC1992" i="4"/>
  <c r="AC1991" i="4"/>
  <c r="AC1990" i="4"/>
  <c r="AC1989" i="4"/>
  <c r="AC1988" i="4"/>
  <c r="AC1987" i="4"/>
  <c r="AC1986" i="4"/>
  <c r="AC1985" i="4"/>
  <c r="AC1984" i="4"/>
  <c r="AC1983" i="4"/>
  <c r="AC1982" i="4"/>
  <c r="AC1981" i="4"/>
  <c r="AC1980" i="4"/>
  <c r="AC1979" i="4"/>
  <c r="AC1978" i="4"/>
  <c r="AC1977" i="4"/>
  <c r="AC1976" i="4"/>
  <c r="AC1975" i="4"/>
  <c r="AC1974" i="4"/>
  <c r="AC1973" i="4"/>
  <c r="AC1972" i="4"/>
  <c r="AC1971" i="4"/>
  <c r="AC1970" i="4"/>
  <c r="AC1969" i="4"/>
  <c r="AC1968" i="4"/>
  <c r="AC1967" i="4"/>
  <c r="AC1966" i="4"/>
  <c r="AC1965" i="4"/>
  <c r="AC1964" i="4"/>
  <c r="AC1963" i="4"/>
  <c r="AC1962" i="4"/>
  <c r="AC1961" i="4"/>
  <c r="AC1960" i="4"/>
  <c r="AC1959" i="4"/>
  <c r="AC1958" i="4"/>
  <c r="AC1957" i="4"/>
  <c r="AC1956" i="4"/>
  <c r="AC1955" i="4"/>
  <c r="AC1954" i="4"/>
  <c r="AC1953" i="4"/>
  <c r="AC1952" i="4"/>
  <c r="AC1951" i="4"/>
  <c r="AC1950" i="4"/>
  <c r="AC1949" i="4"/>
  <c r="AC1948" i="4"/>
  <c r="AC1947" i="4"/>
  <c r="AC1946" i="4"/>
  <c r="AC1945" i="4"/>
  <c r="AC1944" i="4"/>
  <c r="AC1943" i="4"/>
  <c r="AC1942" i="4"/>
  <c r="AC1941" i="4"/>
  <c r="AC1940" i="4"/>
  <c r="AC1939" i="4"/>
  <c r="AC1938" i="4"/>
  <c r="AC1937" i="4"/>
  <c r="AC1936" i="4"/>
  <c r="AC1935" i="4"/>
  <c r="AC1934" i="4"/>
  <c r="AC1933" i="4"/>
  <c r="AC1932" i="4"/>
  <c r="AC1931" i="4"/>
  <c r="AC1930" i="4"/>
  <c r="AC1929" i="4"/>
  <c r="AC1928" i="4"/>
  <c r="AC1927" i="4"/>
  <c r="AC1926" i="4"/>
  <c r="AC1925" i="4"/>
  <c r="AC1924" i="4"/>
  <c r="AC1923" i="4"/>
  <c r="AC1922" i="4"/>
  <c r="AC1921" i="4"/>
  <c r="AC1920" i="4"/>
  <c r="AC1919" i="4"/>
  <c r="AC1918" i="4"/>
  <c r="AC1917" i="4"/>
  <c r="AC1916" i="4"/>
  <c r="AC1915" i="4"/>
  <c r="AC1914" i="4"/>
  <c r="AC1913" i="4"/>
  <c r="AC1912" i="4"/>
  <c r="AC1911" i="4"/>
  <c r="AC1910" i="4"/>
  <c r="AC1909" i="4"/>
  <c r="AC1908" i="4"/>
  <c r="AC1907" i="4"/>
  <c r="AC1906" i="4"/>
  <c r="AC1905" i="4"/>
  <c r="AC1904" i="4"/>
  <c r="AC1903" i="4"/>
  <c r="AC1902" i="4"/>
  <c r="AC1901" i="4"/>
  <c r="AC1900" i="4"/>
  <c r="AC1899" i="4"/>
  <c r="AC1898" i="4"/>
  <c r="AC1897" i="4"/>
  <c r="AC1896" i="4"/>
  <c r="AC1895" i="4"/>
  <c r="AC1894" i="4"/>
  <c r="AC1893" i="4"/>
  <c r="AC1892" i="4"/>
  <c r="AC1891" i="4"/>
  <c r="AC1890" i="4"/>
  <c r="AC1889" i="4"/>
  <c r="AC1888" i="4"/>
  <c r="AC1887" i="4"/>
  <c r="AC1886" i="4"/>
  <c r="AC1885" i="4"/>
  <c r="AC1884" i="4"/>
  <c r="AC1883" i="4"/>
  <c r="AC1882" i="4"/>
  <c r="AC1881" i="4"/>
  <c r="AC1880" i="4"/>
  <c r="AC1879" i="4"/>
  <c r="AC1878" i="4"/>
  <c r="AC1877" i="4"/>
  <c r="AC1876" i="4"/>
  <c r="AC1875" i="4"/>
  <c r="AC1874" i="4"/>
  <c r="AC1873" i="4"/>
  <c r="AC1872" i="4"/>
  <c r="AC1871" i="4"/>
  <c r="AC1870" i="4"/>
  <c r="AC1869" i="4"/>
  <c r="AC1868" i="4"/>
  <c r="AC1867" i="4"/>
  <c r="AC1866" i="4"/>
  <c r="AC1865" i="4"/>
  <c r="AC1864" i="4"/>
  <c r="AC1863" i="4"/>
  <c r="AC1862" i="4"/>
  <c r="AC1861" i="4"/>
  <c r="AC1860" i="4"/>
  <c r="AC1859" i="4"/>
  <c r="AC1858" i="4"/>
  <c r="AC1857" i="4"/>
  <c r="AC1856" i="4"/>
  <c r="AC1855" i="4"/>
  <c r="AC1854" i="4"/>
  <c r="AC1853" i="4"/>
  <c r="AC1852" i="4"/>
  <c r="AC1851" i="4"/>
  <c r="AC1850" i="4"/>
  <c r="AC1849" i="4"/>
  <c r="AC1848" i="4"/>
  <c r="AC1847" i="4"/>
  <c r="AC1846" i="4"/>
  <c r="AC1845" i="4"/>
  <c r="AC1844" i="4"/>
  <c r="AC1843" i="4"/>
  <c r="AC1842" i="4"/>
  <c r="AC1841" i="4"/>
  <c r="AC1840" i="4"/>
  <c r="AC1839" i="4"/>
  <c r="AC1838" i="4"/>
  <c r="AC1837" i="4"/>
  <c r="AC1836" i="4"/>
  <c r="AC1835" i="4"/>
  <c r="AC1834" i="4"/>
  <c r="AC1833" i="4"/>
  <c r="AC1832" i="4"/>
  <c r="AC1831" i="4"/>
  <c r="AC1830" i="4"/>
  <c r="AC1829" i="4"/>
  <c r="AC1828" i="4"/>
  <c r="AC1827" i="4"/>
  <c r="AC1826" i="4"/>
  <c r="AC1825" i="4"/>
  <c r="AC1824" i="4"/>
  <c r="AC1823" i="4"/>
  <c r="AC1822" i="4"/>
  <c r="AC1821" i="4"/>
  <c r="AC1820" i="4"/>
  <c r="AC1819" i="4"/>
  <c r="AC1818" i="4"/>
  <c r="AC1817" i="4"/>
  <c r="AC1816" i="4"/>
  <c r="AC1815" i="4"/>
  <c r="AC1814" i="4"/>
  <c r="AC1813" i="4"/>
  <c r="AC1812" i="4"/>
  <c r="AC1811" i="4"/>
  <c r="AC1810" i="4"/>
  <c r="AC1809" i="4"/>
  <c r="AC1808" i="4"/>
  <c r="AC1807" i="4"/>
  <c r="AC1806" i="4"/>
  <c r="AC1805" i="4"/>
  <c r="AC1804" i="4"/>
  <c r="AC1803" i="4"/>
  <c r="AC1802" i="4"/>
  <c r="AC1801" i="4"/>
  <c r="AC1800" i="4"/>
  <c r="AC1799" i="4"/>
  <c r="AC1798" i="4"/>
  <c r="AC1797" i="4"/>
  <c r="AC1796" i="4"/>
  <c r="AC1795" i="4"/>
  <c r="AC1794" i="4"/>
  <c r="AC1793" i="4"/>
  <c r="AC1792" i="4"/>
  <c r="AC1791" i="4"/>
  <c r="AC1790" i="4"/>
  <c r="AC1789" i="4"/>
  <c r="AC1788" i="4"/>
  <c r="AC1787" i="4"/>
  <c r="AC1786" i="4"/>
  <c r="AC1785" i="4"/>
  <c r="AC1784" i="4"/>
  <c r="AC1783" i="4"/>
  <c r="AC1782" i="4"/>
  <c r="AC1781" i="4"/>
  <c r="AC1780" i="4"/>
  <c r="AC1779" i="4"/>
  <c r="AC1778" i="4"/>
  <c r="AC1777" i="4"/>
  <c r="AC1776" i="4"/>
  <c r="AC1775" i="4"/>
  <c r="AC1774" i="4"/>
  <c r="AC1773" i="4"/>
  <c r="AC1772" i="4"/>
  <c r="AC1771" i="4"/>
  <c r="AC1770" i="4"/>
  <c r="AC1769" i="4"/>
  <c r="AC1768" i="4"/>
  <c r="AC1767" i="4"/>
  <c r="AC1766" i="4"/>
  <c r="AC1765" i="4"/>
  <c r="AC1764" i="4"/>
  <c r="AC1763" i="4"/>
  <c r="AC1762" i="4"/>
  <c r="AC1761" i="4"/>
  <c r="AC1760" i="4"/>
  <c r="AC1759" i="4"/>
  <c r="AC1758" i="4"/>
  <c r="AC1757" i="4"/>
  <c r="AC1756" i="4"/>
  <c r="AC1755" i="4"/>
  <c r="AC1754" i="4"/>
  <c r="AC1753" i="4"/>
  <c r="AC1752" i="4"/>
  <c r="AC1751" i="4"/>
  <c r="AC1750" i="4"/>
  <c r="AC1749" i="4"/>
  <c r="AC1748" i="4"/>
  <c r="AC1747" i="4"/>
  <c r="AC1746" i="4"/>
  <c r="AC1745" i="4"/>
  <c r="AC1744" i="4"/>
  <c r="AC1743" i="4"/>
  <c r="AC1742" i="4"/>
  <c r="AC1741" i="4"/>
  <c r="AC1740" i="4"/>
  <c r="AC1739" i="4"/>
  <c r="AC1738" i="4"/>
  <c r="AC1737" i="4"/>
  <c r="AC1736" i="4"/>
  <c r="AC1735" i="4"/>
  <c r="AC1734" i="4"/>
  <c r="AC1733" i="4"/>
  <c r="AC1732" i="4"/>
  <c r="AC1731" i="4"/>
  <c r="AC1730" i="4"/>
  <c r="AC1729" i="4"/>
  <c r="AC1728" i="4"/>
  <c r="AC1727" i="4"/>
  <c r="AC1726" i="4"/>
  <c r="AC1725" i="4"/>
  <c r="AC1724" i="4"/>
  <c r="AC1723" i="4"/>
  <c r="AC1722" i="4"/>
  <c r="AC1721" i="4"/>
  <c r="AC1720" i="4"/>
  <c r="AC1719" i="4"/>
  <c r="AC1718" i="4"/>
  <c r="AC1717" i="4"/>
  <c r="AC1716" i="4"/>
  <c r="AC1715" i="4"/>
  <c r="AC1714" i="4"/>
  <c r="AC1713" i="4"/>
  <c r="AC1712" i="4"/>
  <c r="AC1711" i="4"/>
  <c r="AC1710" i="4"/>
  <c r="AC1709" i="4"/>
  <c r="AC1708" i="4"/>
  <c r="AC1707" i="4"/>
  <c r="AC1706" i="4"/>
  <c r="AC1705" i="4"/>
  <c r="AC1704" i="4"/>
  <c r="AC1703" i="4"/>
  <c r="AC1702" i="4"/>
  <c r="AC1701" i="4"/>
  <c r="AC1700" i="4"/>
  <c r="AC1699" i="4"/>
  <c r="AC1698" i="4"/>
  <c r="AC1697" i="4"/>
  <c r="AC1696" i="4"/>
  <c r="AC1695" i="4"/>
  <c r="AC1694" i="4"/>
  <c r="AC1693" i="4"/>
  <c r="AC1692" i="4"/>
  <c r="AC1691" i="4"/>
  <c r="AC1690" i="4"/>
  <c r="AC1689" i="4"/>
  <c r="AC1688" i="4"/>
  <c r="AC1687" i="4"/>
  <c r="AC1686" i="4"/>
  <c r="AC1685" i="4"/>
  <c r="AC1684" i="4"/>
  <c r="AC1683" i="4"/>
  <c r="AC1682" i="4"/>
  <c r="AC1681" i="4"/>
  <c r="AC1680" i="4"/>
  <c r="AC1679" i="4"/>
  <c r="AC1678" i="4"/>
  <c r="AC1677" i="4"/>
  <c r="AC1676" i="4"/>
  <c r="AC1675" i="4"/>
  <c r="AC1674" i="4"/>
  <c r="AC1673" i="4"/>
  <c r="AC1672" i="4"/>
  <c r="AC1671" i="4"/>
  <c r="AC1670" i="4"/>
  <c r="AC1669" i="4"/>
  <c r="AC1668" i="4"/>
  <c r="AC1667" i="4"/>
  <c r="AC1666" i="4"/>
  <c r="AC1665" i="4"/>
  <c r="AC1664" i="4"/>
  <c r="AC1663" i="4"/>
  <c r="AC1662" i="4"/>
  <c r="AC1661" i="4"/>
  <c r="AC1660" i="4"/>
  <c r="AC1659" i="4"/>
  <c r="AC1658" i="4"/>
  <c r="AC1657" i="4"/>
  <c r="AC1656" i="4"/>
  <c r="AC1655" i="4"/>
  <c r="AC1654" i="4"/>
  <c r="AC1653" i="4"/>
  <c r="AC1652" i="4"/>
  <c r="AC1651" i="4"/>
  <c r="AC1650" i="4"/>
  <c r="AC1649" i="4"/>
  <c r="AC1648" i="4"/>
  <c r="AC1647" i="4"/>
  <c r="AC1646" i="4"/>
  <c r="AC1645" i="4"/>
  <c r="AC1644" i="4"/>
  <c r="AC1643" i="4"/>
  <c r="AC1642" i="4"/>
  <c r="AC1641" i="4"/>
  <c r="AC1640" i="4"/>
  <c r="AC1639" i="4"/>
  <c r="AC1638" i="4"/>
  <c r="AC1637" i="4"/>
  <c r="AC1636" i="4"/>
  <c r="AC1635" i="4"/>
  <c r="AC1634" i="4"/>
  <c r="AC1633" i="4"/>
  <c r="AC1632" i="4"/>
  <c r="AC1631" i="4"/>
  <c r="AC1630" i="4"/>
  <c r="AC1629" i="4"/>
  <c r="AC1628" i="4"/>
  <c r="AC1627" i="4"/>
  <c r="AC1626" i="4"/>
  <c r="AC1625" i="4"/>
  <c r="AC1624" i="4"/>
  <c r="AC1623" i="4"/>
  <c r="AC1622" i="4"/>
  <c r="AC1621" i="4"/>
  <c r="AC1620" i="4"/>
  <c r="AC1619" i="4"/>
  <c r="AC1618" i="4"/>
  <c r="AC1617" i="4"/>
  <c r="AC1616" i="4"/>
  <c r="AC1615" i="4"/>
  <c r="AC1614" i="4"/>
  <c r="AC1613" i="4"/>
  <c r="AC1612" i="4"/>
  <c r="AC1611" i="4"/>
  <c r="AC1610" i="4"/>
  <c r="AC1609" i="4"/>
  <c r="AC1608" i="4"/>
  <c r="AC1607" i="4"/>
  <c r="AC1606" i="4"/>
  <c r="AC1605" i="4"/>
  <c r="AC1604" i="4"/>
  <c r="AC1603" i="4"/>
  <c r="AC1602" i="4"/>
  <c r="AC1601" i="4"/>
  <c r="AC1600" i="4"/>
  <c r="AC1599" i="4"/>
  <c r="AC1598" i="4"/>
  <c r="AC1597" i="4"/>
  <c r="AC1596" i="4"/>
  <c r="AC1595" i="4"/>
  <c r="AC1594" i="4"/>
  <c r="AC1593" i="4"/>
  <c r="AC1592" i="4"/>
  <c r="AC1591" i="4"/>
  <c r="AC1590" i="4"/>
  <c r="AC1589" i="4"/>
  <c r="AC1588" i="4"/>
  <c r="AC1587" i="4"/>
  <c r="AC1586" i="4"/>
  <c r="AC1585" i="4"/>
  <c r="AC1584" i="4"/>
  <c r="AC1583" i="4"/>
  <c r="AC1582" i="4"/>
  <c r="AC1581" i="4"/>
  <c r="AC1580" i="4"/>
  <c r="AC1579" i="4"/>
  <c r="AC1578" i="4"/>
  <c r="AC1577" i="4"/>
  <c r="AC1576" i="4"/>
  <c r="AC1575" i="4"/>
  <c r="AC1574" i="4"/>
  <c r="AC1573" i="4"/>
  <c r="AC1572" i="4"/>
  <c r="AC1571" i="4"/>
  <c r="AC1570" i="4"/>
  <c r="AC1569" i="4"/>
  <c r="AC1568" i="4"/>
  <c r="AC1567" i="4"/>
  <c r="AC1566" i="4"/>
  <c r="AC1565" i="4"/>
  <c r="AC1564" i="4"/>
  <c r="AC1563" i="4"/>
  <c r="AC1562" i="4"/>
  <c r="AC1561" i="4"/>
  <c r="AC1560" i="4"/>
  <c r="AC1559" i="4"/>
  <c r="AC1558" i="4"/>
  <c r="AC1557" i="4"/>
  <c r="AC1556" i="4"/>
  <c r="AC1555" i="4"/>
  <c r="AC1554" i="4"/>
  <c r="AC1553" i="4"/>
  <c r="AC1552" i="4"/>
  <c r="AC1551" i="4"/>
  <c r="AC1550" i="4"/>
  <c r="AC1549" i="4"/>
  <c r="AC1548" i="4"/>
  <c r="AC1547" i="4"/>
  <c r="AC1546" i="4"/>
  <c r="AC1545" i="4"/>
  <c r="AC1544" i="4"/>
  <c r="AC1543" i="4"/>
  <c r="AC1542" i="4"/>
  <c r="AC1541" i="4"/>
  <c r="AC1540" i="4"/>
  <c r="AC1539" i="4"/>
  <c r="AC1538" i="4"/>
  <c r="AC1537" i="4"/>
  <c r="AC1536" i="4"/>
  <c r="AC1535" i="4"/>
  <c r="AC1534" i="4"/>
  <c r="AC1533" i="4"/>
  <c r="AC1532" i="4"/>
  <c r="AC1531" i="4"/>
  <c r="AC1530" i="4"/>
  <c r="AC1529" i="4"/>
  <c r="AC1528" i="4"/>
  <c r="AC1527" i="4"/>
  <c r="AC1526" i="4"/>
  <c r="AC1525" i="4"/>
  <c r="AC1524" i="4"/>
  <c r="AC1523" i="4"/>
  <c r="AC1522" i="4"/>
  <c r="AC1521" i="4"/>
  <c r="AC1520" i="4"/>
  <c r="AC1519" i="4"/>
  <c r="AC1518" i="4"/>
  <c r="AC1517" i="4"/>
  <c r="AC1516" i="4"/>
  <c r="AC1515" i="4"/>
  <c r="AC1514" i="4"/>
  <c r="AC1513" i="4"/>
  <c r="AC1512" i="4"/>
  <c r="AC1511" i="4"/>
  <c r="AC1510" i="4"/>
  <c r="AC1509" i="4"/>
  <c r="AC1508" i="4"/>
  <c r="AC1507" i="4"/>
  <c r="AC1506" i="4"/>
  <c r="AC1505" i="4"/>
  <c r="AC1504" i="4"/>
  <c r="AC1503" i="4"/>
  <c r="AC1502" i="4"/>
  <c r="AC1501" i="4"/>
  <c r="AC1500" i="4"/>
  <c r="AC1499" i="4"/>
  <c r="AC1498" i="4"/>
  <c r="AC1497" i="4"/>
  <c r="AC1496" i="4"/>
  <c r="AC1495" i="4"/>
  <c r="AC1494" i="4"/>
  <c r="AC1493" i="4"/>
  <c r="AC1492" i="4"/>
  <c r="AC1491" i="4"/>
  <c r="AC1490" i="4"/>
  <c r="AC1489" i="4"/>
  <c r="AC1488" i="4"/>
  <c r="AC1487" i="4"/>
  <c r="AC1486" i="4"/>
  <c r="AC1485" i="4"/>
  <c r="AC1484" i="4"/>
  <c r="AC1483" i="4"/>
  <c r="AC1482" i="4"/>
  <c r="AC1481" i="4"/>
  <c r="AC1480" i="4"/>
  <c r="AC1479" i="4"/>
  <c r="AC1478" i="4"/>
  <c r="AC1477" i="4"/>
  <c r="AC1476" i="4"/>
  <c r="AC1475" i="4"/>
  <c r="AC1474" i="4"/>
  <c r="AC1473" i="4"/>
  <c r="AC1472" i="4"/>
  <c r="AC1471" i="4"/>
  <c r="AC1470" i="4"/>
  <c r="AC1469" i="4"/>
  <c r="AC1468" i="4"/>
  <c r="AC1467" i="4"/>
  <c r="AC1466" i="4"/>
  <c r="AC1465" i="4"/>
  <c r="AC1464" i="4"/>
  <c r="AC1463" i="4"/>
  <c r="AC1462" i="4"/>
  <c r="AC1461" i="4"/>
  <c r="AC1460" i="4"/>
  <c r="AC1459" i="4"/>
  <c r="AC1458" i="4"/>
  <c r="AC1457" i="4"/>
  <c r="AC1456" i="4"/>
  <c r="AC1455" i="4"/>
  <c r="AC1454" i="4"/>
  <c r="AC1453" i="4"/>
  <c r="AC1452" i="4"/>
  <c r="AC1451" i="4"/>
  <c r="AC1450" i="4"/>
  <c r="AC1449" i="4"/>
  <c r="AC1448" i="4"/>
  <c r="AC1447" i="4"/>
  <c r="AC1446" i="4"/>
  <c r="AC1445" i="4"/>
  <c r="AC1444" i="4"/>
  <c r="AC1443" i="4"/>
  <c r="AC1442" i="4"/>
  <c r="AC1441" i="4"/>
  <c r="AC1440" i="4"/>
  <c r="AC1439" i="4"/>
  <c r="AC1438" i="4"/>
  <c r="AC1437" i="4"/>
  <c r="AC1436" i="4"/>
  <c r="AC1435" i="4"/>
  <c r="AC1434" i="4"/>
  <c r="AC1433" i="4"/>
  <c r="AC1432" i="4"/>
  <c r="AC1431" i="4"/>
  <c r="AC1430" i="4"/>
  <c r="AC1429" i="4"/>
  <c r="AC1428" i="4"/>
  <c r="AC1427" i="4"/>
  <c r="AC1426" i="4"/>
  <c r="AC1425" i="4"/>
  <c r="AC1424" i="4"/>
  <c r="AC1423" i="4"/>
  <c r="AC1422" i="4"/>
  <c r="AC1421" i="4"/>
  <c r="AC1420" i="4"/>
  <c r="AC1419" i="4"/>
  <c r="AC1418" i="4"/>
  <c r="AC1417" i="4"/>
  <c r="AC1416" i="4"/>
  <c r="AC1415" i="4"/>
  <c r="AC1414" i="4"/>
  <c r="AC1413" i="4"/>
  <c r="AC1412" i="4"/>
  <c r="AC1411" i="4"/>
  <c r="AC1410" i="4"/>
  <c r="AC1409" i="4"/>
  <c r="AC1408" i="4"/>
  <c r="AC1407" i="4"/>
  <c r="AC1406" i="4"/>
  <c r="AC1405" i="4"/>
  <c r="AC1404" i="4"/>
  <c r="AC1403" i="4"/>
  <c r="AC1402" i="4"/>
  <c r="AC1401" i="4"/>
  <c r="AC1400" i="4"/>
  <c r="AC1399" i="4"/>
  <c r="AC1398" i="4"/>
  <c r="AC1397" i="4"/>
  <c r="AC1396" i="4"/>
  <c r="AC1395" i="4"/>
  <c r="AC1394" i="4"/>
  <c r="AC1393" i="4"/>
  <c r="AC1392" i="4"/>
  <c r="AC1391" i="4"/>
  <c r="AC1390" i="4"/>
  <c r="AC1389" i="4"/>
  <c r="AC1388" i="4"/>
  <c r="AC1387" i="4"/>
  <c r="AC1386" i="4"/>
  <c r="AC1385" i="4"/>
  <c r="AC1384" i="4"/>
  <c r="AC1383" i="4"/>
  <c r="AC1382" i="4"/>
  <c r="AC1381" i="4"/>
  <c r="AC1380" i="4"/>
  <c r="AC1379" i="4"/>
  <c r="AC1378" i="4"/>
  <c r="AC1377" i="4"/>
  <c r="AC1376" i="4"/>
  <c r="AC1375" i="4"/>
  <c r="AC1374" i="4"/>
  <c r="AC1373" i="4"/>
  <c r="AC1372" i="4"/>
  <c r="AC1371" i="4"/>
  <c r="AC1370" i="4"/>
  <c r="AC1369" i="4"/>
  <c r="AC1368" i="4"/>
  <c r="AC1367" i="4"/>
  <c r="AC1366" i="4"/>
  <c r="AC1365" i="4"/>
  <c r="AC1364" i="4"/>
  <c r="AC1363" i="4"/>
  <c r="AC1362" i="4"/>
  <c r="AC1361" i="4"/>
  <c r="AC1360" i="4"/>
  <c r="AC1359" i="4"/>
  <c r="AC1358" i="4"/>
  <c r="AC1357" i="4"/>
  <c r="AC1356" i="4"/>
  <c r="AC1355" i="4"/>
  <c r="AC1354" i="4"/>
  <c r="AC1353" i="4"/>
  <c r="AC1352" i="4"/>
  <c r="AC1351" i="4"/>
  <c r="AC1350" i="4"/>
  <c r="AC1349" i="4"/>
  <c r="AC1348" i="4"/>
  <c r="AC1347" i="4"/>
  <c r="AC1346" i="4"/>
  <c r="AC1345" i="4"/>
  <c r="AC1344" i="4"/>
  <c r="AC1343" i="4"/>
  <c r="AC1342" i="4"/>
  <c r="AC1341" i="4"/>
  <c r="AC1340" i="4"/>
  <c r="AC1339" i="4"/>
  <c r="AC1338" i="4"/>
  <c r="AC1337" i="4"/>
  <c r="AC1336" i="4"/>
  <c r="AC1335" i="4"/>
  <c r="AC1334" i="4"/>
  <c r="AC1333" i="4"/>
  <c r="AC1332" i="4"/>
  <c r="AC1331" i="4"/>
  <c r="AC1330" i="4"/>
  <c r="AC1329" i="4"/>
  <c r="AC1328" i="4"/>
  <c r="AC1327" i="4"/>
  <c r="AC1326" i="4"/>
  <c r="AC1325" i="4"/>
  <c r="AC1324" i="4"/>
  <c r="AC1323" i="4"/>
  <c r="AC1322" i="4"/>
  <c r="AC1321" i="4"/>
  <c r="AC1320" i="4"/>
  <c r="AC1319" i="4"/>
  <c r="AC1318" i="4"/>
  <c r="AC1317" i="4"/>
  <c r="AC1316" i="4"/>
  <c r="AC1315" i="4"/>
  <c r="AC1314" i="4"/>
  <c r="AC1313" i="4"/>
  <c r="AC1312" i="4"/>
  <c r="AC1311" i="4"/>
  <c r="AC1310" i="4"/>
  <c r="AC1309" i="4"/>
  <c r="AC1308" i="4"/>
  <c r="AC1307" i="4"/>
  <c r="AC1306" i="4"/>
  <c r="AC1305" i="4"/>
  <c r="AC1304" i="4"/>
  <c r="AC1303" i="4"/>
  <c r="AC1302" i="4"/>
  <c r="AC1301" i="4"/>
  <c r="AC1300" i="4"/>
  <c r="AC1299" i="4"/>
  <c r="AC1298" i="4"/>
  <c r="AC1297" i="4"/>
  <c r="AC1296" i="4"/>
  <c r="AC1295" i="4"/>
  <c r="AC1294" i="4"/>
  <c r="AC1293" i="4"/>
  <c r="AC1292" i="4"/>
  <c r="AC1291" i="4"/>
  <c r="AC1290" i="4"/>
  <c r="AC1289" i="4"/>
  <c r="AC1288" i="4"/>
  <c r="AC1287" i="4"/>
  <c r="AC1286" i="4"/>
  <c r="AC1285" i="4"/>
  <c r="AC1284" i="4"/>
  <c r="AC1283" i="4"/>
  <c r="AC1282" i="4"/>
  <c r="AC1281" i="4"/>
  <c r="AC1280" i="4"/>
  <c r="AC1279" i="4"/>
  <c r="AC1278" i="4"/>
  <c r="AC1277" i="4"/>
  <c r="AC1276" i="4"/>
  <c r="AC1275" i="4"/>
  <c r="AC1274" i="4"/>
  <c r="AC1273" i="4"/>
  <c r="AC1272" i="4"/>
  <c r="AC1271" i="4"/>
  <c r="AC1270" i="4"/>
  <c r="AC1269" i="4"/>
  <c r="AC1268" i="4"/>
  <c r="AC1267" i="4"/>
  <c r="AC1266" i="4"/>
  <c r="AC1265" i="4"/>
  <c r="AC1264" i="4"/>
  <c r="AC1263" i="4"/>
  <c r="AC1262" i="4"/>
  <c r="AC1261" i="4"/>
  <c r="AC1260" i="4"/>
  <c r="AC1259" i="4"/>
  <c r="AC1258" i="4"/>
  <c r="AC1257" i="4"/>
  <c r="AC1256" i="4"/>
  <c r="AC1255" i="4"/>
  <c r="AC1254" i="4"/>
  <c r="AC1253" i="4"/>
  <c r="AC1252" i="4"/>
  <c r="AC1251" i="4"/>
  <c r="AC1250" i="4"/>
  <c r="AC1249" i="4"/>
  <c r="AC1248" i="4"/>
  <c r="AC1247" i="4"/>
  <c r="AC1246" i="4"/>
  <c r="AC1245" i="4"/>
  <c r="AC1244" i="4"/>
  <c r="AC1243" i="4"/>
  <c r="AC1242" i="4"/>
  <c r="AC1241" i="4"/>
  <c r="AC1240" i="4"/>
  <c r="AC1239" i="4"/>
  <c r="AC1238" i="4"/>
  <c r="AC1237" i="4"/>
  <c r="AC1236" i="4"/>
  <c r="AC1235" i="4"/>
  <c r="AC1234" i="4"/>
  <c r="AC1233" i="4"/>
  <c r="AC1232" i="4"/>
  <c r="AC1231" i="4"/>
  <c r="AC1230" i="4"/>
  <c r="AC1229" i="4"/>
  <c r="AC1228" i="4"/>
  <c r="AC1227" i="4"/>
  <c r="AC1226" i="4"/>
  <c r="AC1225" i="4"/>
  <c r="AC1224" i="4"/>
  <c r="AC1223" i="4"/>
  <c r="AC1222" i="4"/>
  <c r="AC1221" i="4"/>
  <c r="AC1220" i="4"/>
  <c r="AC1219" i="4"/>
  <c r="AC1218" i="4"/>
  <c r="AC1217" i="4"/>
  <c r="AC1216" i="4"/>
  <c r="AC1215" i="4"/>
  <c r="AC1214" i="4"/>
  <c r="AC1213" i="4"/>
  <c r="AC1212" i="4"/>
  <c r="AC1211" i="4"/>
  <c r="AC1210" i="4"/>
  <c r="AC1209" i="4"/>
  <c r="AC1208" i="4"/>
  <c r="AC1207" i="4"/>
  <c r="AC1206" i="4"/>
  <c r="AC1205" i="4"/>
  <c r="AC1204" i="4"/>
  <c r="AC1203" i="4"/>
  <c r="AC1202" i="4"/>
  <c r="AC1201" i="4"/>
  <c r="AC1200" i="4"/>
  <c r="AC1199" i="4"/>
  <c r="AC1198" i="4"/>
  <c r="AC1197" i="4"/>
  <c r="AC1196" i="4"/>
  <c r="AC1195" i="4"/>
  <c r="AC1194" i="4"/>
  <c r="AC1193" i="4"/>
  <c r="AC1192" i="4"/>
  <c r="AC1191" i="4"/>
  <c r="AC1190" i="4"/>
  <c r="AC1189" i="4"/>
  <c r="AC1188" i="4"/>
  <c r="AC1187" i="4"/>
  <c r="AC1186" i="4"/>
  <c r="AC1185" i="4"/>
  <c r="AC1184" i="4"/>
  <c r="AC1183" i="4"/>
  <c r="AC1182" i="4"/>
  <c r="AC1181" i="4"/>
  <c r="AC1180" i="4"/>
  <c r="AC1179" i="4"/>
  <c r="AC1178" i="4"/>
  <c r="AC1177" i="4"/>
  <c r="AC1176" i="4"/>
  <c r="AC1175" i="4"/>
  <c r="AC1174" i="4"/>
  <c r="AC1173" i="4"/>
  <c r="AC1172" i="4"/>
  <c r="AC1171" i="4"/>
  <c r="AC1170" i="4"/>
  <c r="AC1169" i="4"/>
  <c r="AC1168" i="4"/>
  <c r="AC1167" i="4"/>
  <c r="AC1166" i="4"/>
  <c r="AC1165" i="4"/>
  <c r="AC1164" i="4"/>
  <c r="AC1163" i="4"/>
  <c r="AC1162" i="4"/>
  <c r="AC1161" i="4"/>
  <c r="AC1160" i="4"/>
  <c r="AC1159" i="4"/>
  <c r="AC1158" i="4"/>
  <c r="AC1157" i="4"/>
  <c r="AC1156" i="4"/>
  <c r="AC1155" i="4"/>
  <c r="AC1154" i="4"/>
  <c r="AC1153" i="4"/>
  <c r="AC1152" i="4"/>
  <c r="AC1151" i="4"/>
  <c r="AC1150" i="4"/>
  <c r="AC1149" i="4"/>
  <c r="AC1148" i="4"/>
  <c r="AC1147" i="4"/>
  <c r="AC1146" i="4"/>
  <c r="AC1145" i="4"/>
  <c r="AC1144" i="4"/>
  <c r="AC1143" i="4"/>
  <c r="AC1142" i="4"/>
  <c r="AC1141" i="4"/>
  <c r="AC1140" i="4"/>
  <c r="AC1139" i="4"/>
  <c r="AC1138" i="4"/>
  <c r="AC1137" i="4"/>
  <c r="AC1136" i="4"/>
  <c r="AC1135" i="4"/>
  <c r="AC1134" i="4"/>
  <c r="AC1133" i="4"/>
  <c r="AC1132" i="4"/>
  <c r="AC1131" i="4"/>
  <c r="AC1130" i="4"/>
  <c r="AC1129" i="4"/>
  <c r="AC1128" i="4"/>
  <c r="AC1127" i="4"/>
  <c r="AC1126" i="4"/>
  <c r="AC1125" i="4"/>
  <c r="AC1124" i="4"/>
  <c r="AC1123" i="4"/>
  <c r="AC1122" i="4"/>
  <c r="AC1121" i="4"/>
  <c r="AC1120" i="4"/>
  <c r="AC1119" i="4"/>
  <c r="AC1118" i="4"/>
  <c r="AC1117" i="4"/>
  <c r="AC1116" i="4"/>
  <c r="AC1115" i="4"/>
  <c r="AC1114" i="4"/>
  <c r="AC1113" i="4"/>
  <c r="AC1112" i="4"/>
  <c r="AC1111" i="4"/>
  <c r="AC1110" i="4"/>
  <c r="AC1109" i="4"/>
  <c r="AC1108" i="4"/>
  <c r="AC1107" i="4"/>
  <c r="AC1106" i="4"/>
  <c r="AC1105" i="4"/>
  <c r="AC1104" i="4"/>
  <c r="AC1103" i="4"/>
  <c r="AC1102" i="4"/>
  <c r="AC1101" i="4"/>
  <c r="AC1100" i="4"/>
  <c r="AC1099" i="4"/>
  <c r="AC1098" i="4"/>
  <c r="AC1097" i="4"/>
  <c r="AC1096" i="4"/>
  <c r="AC1095" i="4"/>
  <c r="AC1094" i="4"/>
  <c r="AC1093" i="4"/>
  <c r="AC1092" i="4"/>
  <c r="AC1091" i="4"/>
  <c r="AC1090" i="4"/>
  <c r="AC1089" i="4"/>
  <c r="AC1088" i="4"/>
  <c r="AC1087" i="4"/>
  <c r="AC1086" i="4"/>
  <c r="AC1085" i="4"/>
  <c r="AC1084" i="4"/>
  <c r="AC1083" i="4"/>
  <c r="AC1082" i="4"/>
  <c r="AC1081" i="4"/>
  <c r="AC1080" i="4"/>
  <c r="AC1079" i="4"/>
  <c r="AC1078" i="4"/>
  <c r="AC1077" i="4"/>
  <c r="AC1076" i="4"/>
  <c r="AC1075" i="4"/>
  <c r="AC1074" i="4"/>
  <c r="AC1073" i="4"/>
  <c r="AC1072" i="4"/>
  <c r="AC1071" i="4"/>
  <c r="AC1070" i="4"/>
  <c r="AC1069" i="4"/>
  <c r="AC1068" i="4"/>
  <c r="AC1067" i="4"/>
  <c r="AC1066" i="4"/>
  <c r="AC1065" i="4"/>
  <c r="AC1064" i="4"/>
  <c r="AC1063" i="4"/>
  <c r="AC1062" i="4"/>
  <c r="AC1061" i="4"/>
  <c r="AC1060" i="4"/>
  <c r="AC1059" i="4"/>
  <c r="AC1058" i="4"/>
  <c r="AC1057" i="4"/>
  <c r="AC1056" i="4"/>
  <c r="AC1055" i="4"/>
  <c r="AC1054" i="4"/>
  <c r="AC1053" i="4"/>
  <c r="AC1052" i="4"/>
  <c r="AC1051" i="4"/>
  <c r="AC1050" i="4"/>
  <c r="AC1049" i="4"/>
  <c r="AC1048" i="4"/>
  <c r="AC1047" i="4"/>
  <c r="AC1046" i="4"/>
  <c r="AC1045" i="4"/>
  <c r="AC1044" i="4"/>
  <c r="AC1043" i="4"/>
  <c r="AC1042" i="4"/>
  <c r="AC1041" i="4"/>
  <c r="AC1040" i="4"/>
  <c r="AC1039" i="4"/>
  <c r="AC1038" i="4"/>
  <c r="AC1037" i="4"/>
  <c r="AC1036" i="4"/>
  <c r="AC1035" i="4"/>
  <c r="AC1034" i="4"/>
  <c r="AC1033" i="4"/>
  <c r="AC1032" i="4"/>
  <c r="AC1031" i="4"/>
  <c r="AC1030" i="4"/>
  <c r="AC1029" i="4"/>
  <c r="AC1028" i="4"/>
  <c r="AC1027" i="4"/>
  <c r="AC1026" i="4"/>
  <c r="AC1025" i="4"/>
  <c r="AC1024" i="4"/>
  <c r="AC1023" i="4"/>
  <c r="AC1022" i="4"/>
  <c r="AC1021" i="4"/>
  <c r="AC1020" i="4"/>
  <c r="AC1019" i="4"/>
  <c r="AC1018" i="4"/>
  <c r="AC1017" i="4"/>
  <c r="AC1016" i="4"/>
  <c r="AC1015" i="4"/>
  <c r="AC1014" i="4"/>
  <c r="AC1013" i="4"/>
  <c r="AC1012" i="4"/>
  <c r="AC1011" i="4"/>
  <c r="AC1010" i="4"/>
  <c r="AC1009" i="4"/>
  <c r="AC1008" i="4"/>
  <c r="AC1007" i="4"/>
  <c r="AC1006" i="4"/>
  <c r="AC1005" i="4"/>
  <c r="AC1004" i="4"/>
  <c r="AC1003" i="4"/>
  <c r="AC1002" i="4"/>
  <c r="AC1001" i="4"/>
  <c r="AC1000" i="4"/>
  <c r="AC999" i="4"/>
  <c r="AC998" i="4"/>
  <c r="AC997" i="4"/>
  <c r="AC996" i="4"/>
  <c r="AC995" i="4"/>
  <c r="AC994" i="4"/>
  <c r="AC993" i="4"/>
  <c r="AC992" i="4"/>
  <c r="AC991" i="4"/>
  <c r="AC990" i="4"/>
  <c r="AC989" i="4"/>
  <c r="AC988" i="4"/>
  <c r="AC987" i="4"/>
  <c r="AC986" i="4"/>
  <c r="AC985" i="4"/>
  <c r="AC984" i="4"/>
  <c r="AC983" i="4"/>
  <c r="AC982" i="4"/>
  <c r="AC981" i="4"/>
  <c r="AC980" i="4"/>
  <c r="AC979" i="4"/>
  <c r="AC978" i="4"/>
  <c r="AC977" i="4"/>
  <c r="AC976" i="4"/>
  <c r="AC975" i="4"/>
  <c r="AC974" i="4"/>
  <c r="AC973" i="4"/>
  <c r="AC972" i="4"/>
  <c r="AC971" i="4"/>
  <c r="AC970" i="4"/>
  <c r="AC969" i="4"/>
  <c r="AC968" i="4"/>
  <c r="AC967" i="4"/>
  <c r="AC966" i="4"/>
  <c r="AC965" i="4"/>
  <c r="AC964" i="4"/>
  <c r="AC963" i="4"/>
  <c r="AC962" i="4"/>
  <c r="AC961" i="4"/>
  <c r="AC960" i="4"/>
  <c r="AC959" i="4"/>
  <c r="AC958" i="4"/>
  <c r="AC957" i="4"/>
  <c r="AC956" i="4"/>
  <c r="AC955" i="4"/>
  <c r="AC954" i="4"/>
  <c r="AC953" i="4"/>
  <c r="AC952" i="4"/>
  <c r="AC951" i="4"/>
  <c r="AC950" i="4"/>
  <c r="AC949" i="4"/>
  <c r="AC948" i="4"/>
  <c r="AC947" i="4"/>
  <c r="AC946" i="4"/>
  <c r="AC945" i="4"/>
  <c r="AC944" i="4"/>
  <c r="AC943" i="4"/>
  <c r="AC942" i="4"/>
  <c r="AC941" i="4"/>
  <c r="AC940" i="4"/>
  <c r="AC939" i="4"/>
  <c r="AC938" i="4"/>
  <c r="AC937" i="4"/>
  <c r="AC936" i="4"/>
  <c r="AC935" i="4"/>
  <c r="AC934" i="4"/>
  <c r="AC933" i="4"/>
  <c r="AC932" i="4"/>
  <c r="AC931" i="4"/>
  <c r="AC930" i="4"/>
  <c r="AC929" i="4"/>
  <c r="AC928" i="4"/>
  <c r="AC927" i="4"/>
  <c r="AC926" i="4"/>
  <c r="AC925" i="4"/>
  <c r="AC924" i="4"/>
  <c r="AC923" i="4"/>
  <c r="AC922" i="4"/>
  <c r="AC921" i="4"/>
  <c r="AC920" i="4"/>
  <c r="AC919" i="4"/>
  <c r="AC918" i="4"/>
  <c r="AC917" i="4"/>
  <c r="AC916" i="4"/>
  <c r="AC915" i="4"/>
  <c r="AC914" i="4"/>
  <c r="AC913" i="4"/>
  <c r="AC912" i="4"/>
  <c r="AC911" i="4"/>
  <c r="AC910" i="4"/>
  <c r="AC909" i="4"/>
  <c r="AC908" i="4"/>
  <c r="AC907" i="4"/>
  <c r="AC906" i="4"/>
  <c r="AC905" i="4"/>
  <c r="AC904" i="4"/>
  <c r="AC903" i="4"/>
  <c r="AC902" i="4"/>
  <c r="AC901" i="4"/>
  <c r="AC900" i="4"/>
  <c r="AC899" i="4"/>
  <c r="AC898" i="4"/>
  <c r="AC897" i="4"/>
  <c r="AC896" i="4"/>
  <c r="AC895" i="4"/>
  <c r="AC894" i="4"/>
  <c r="AC893" i="4"/>
  <c r="AC892" i="4"/>
  <c r="AC891" i="4"/>
  <c r="AC890" i="4"/>
  <c r="AC889" i="4"/>
  <c r="AC888" i="4"/>
  <c r="AC887" i="4"/>
  <c r="AC886" i="4"/>
  <c r="AC885" i="4"/>
  <c r="AC884" i="4"/>
  <c r="AC883" i="4"/>
  <c r="AC882" i="4"/>
  <c r="AC881" i="4"/>
  <c r="AC880" i="4"/>
  <c r="AC879" i="4"/>
  <c r="AC878" i="4"/>
  <c r="AC877" i="4"/>
  <c r="AC876" i="4"/>
  <c r="AC875" i="4"/>
  <c r="AC874" i="4"/>
  <c r="AC873" i="4"/>
  <c r="AC872" i="4"/>
  <c r="AC871" i="4"/>
  <c r="AC870" i="4"/>
  <c r="AC869" i="4"/>
  <c r="AC868" i="4"/>
  <c r="AC867" i="4"/>
  <c r="AC866" i="4"/>
  <c r="AC865" i="4"/>
  <c r="AC864" i="4"/>
  <c r="AC863" i="4"/>
  <c r="AC862" i="4"/>
  <c r="AC861" i="4"/>
  <c r="AC860" i="4"/>
  <c r="AC859" i="4"/>
  <c r="AC858" i="4"/>
  <c r="AC857" i="4"/>
  <c r="AC856" i="4"/>
  <c r="AC855" i="4"/>
  <c r="AC854" i="4"/>
  <c r="AC853" i="4"/>
  <c r="AC852" i="4"/>
  <c r="AC851" i="4"/>
  <c r="AC850" i="4"/>
  <c r="AC849" i="4"/>
  <c r="AC848" i="4"/>
  <c r="AC847" i="4"/>
  <c r="AC846" i="4"/>
  <c r="AC845" i="4"/>
  <c r="AC844" i="4"/>
  <c r="AC843" i="4"/>
  <c r="AC842" i="4"/>
  <c r="AC841" i="4"/>
  <c r="AC840" i="4"/>
  <c r="AC839" i="4"/>
  <c r="AC838" i="4"/>
  <c r="AC837" i="4"/>
  <c r="AC836" i="4"/>
  <c r="AC835" i="4"/>
  <c r="AC834" i="4"/>
  <c r="AC833" i="4"/>
  <c r="AC832" i="4"/>
  <c r="AC831" i="4"/>
  <c r="AC830" i="4"/>
  <c r="AC829" i="4"/>
  <c r="AC828" i="4"/>
  <c r="AC827" i="4"/>
  <c r="AC826" i="4"/>
  <c r="AC825" i="4"/>
  <c r="AC824" i="4"/>
  <c r="AC823" i="4"/>
  <c r="AC822" i="4"/>
  <c r="AC821" i="4"/>
  <c r="AC820" i="4"/>
  <c r="AC819" i="4"/>
  <c r="AC818" i="4"/>
  <c r="AC817" i="4"/>
  <c r="AC816" i="4"/>
  <c r="AC815" i="4"/>
  <c r="AC814" i="4"/>
  <c r="AC813" i="4"/>
  <c r="AC812" i="4"/>
  <c r="AC811" i="4"/>
  <c r="AC810" i="4"/>
  <c r="AC809" i="4"/>
  <c r="AC808" i="4"/>
  <c r="AC807" i="4"/>
  <c r="AC806" i="4"/>
  <c r="AC805" i="4"/>
  <c r="AC804" i="4"/>
  <c r="AC803" i="4"/>
  <c r="AC802" i="4"/>
  <c r="AC801" i="4"/>
  <c r="AC800" i="4"/>
  <c r="AC799" i="4"/>
  <c r="AC798" i="4"/>
  <c r="AC797" i="4"/>
  <c r="AC796" i="4"/>
  <c r="AC795" i="4"/>
  <c r="AC794" i="4"/>
  <c r="AC793" i="4"/>
  <c r="AC792" i="4"/>
  <c r="AC791" i="4"/>
  <c r="AC790" i="4"/>
  <c r="AC789" i="4"/>
  <c r="AC788" i="4"/>
  <c r="AC787" i="4"/>
  <c r="AC786" i="4"/>
  <c r="AC785" i="4"/>
  <c r="AC784" i="4"/>
  <c r="AC783" i="4"/>
  <c r="AC782" i="4"/>
  <c r="AC781" i="4"/>
  <c r="AC780" i="4"/>
  <c r="AC779" i="4"/>
  <c r="AC778" i="4"/>
  <c r="AC777" i="4"/>
  <c r="AC776" i="4"/>
  <c r="AC775" i="4"/>
  <c r="AC774" i="4"/>
  <c r="AC773" i="4"/>
  <c r="AC772" i="4"/>
  <c r="AC771" i="4"/>
  <c r="AC770" i="4"/>
  <c r="AC769" i="4"/>
  <c r="AC768" i="4"/>
  <c r="AC767" i="4"/>
  <c r="AC766" i="4"/>
  <c r="AC765" i="4"/>
  <c r="AC764" i="4"/>
  <c r="AC763" i="4"/>
  <c r="AC762" i="4"/>
  <c r="AC761" i="4"/>
  <c r="AC760" i="4"/>
  <c r="AC759" i="4"/>
  <c r="AC758" i="4"/>
  <c r="AC757" i="4"/>
  <c r="AC756" i="4"/>
  <c r="AC755" i="4"/>
  <c r="AC754" i="4"/>
  <c r="AC753" i="4"/>
  <c r="AC752" i="4"/>
  <c r="AC751" i="4"/>
  <c r="AC750" i="4"/>
  <c r="AC749" i="4"/>
  <c r="AC748" i="4"/>
  <c r="AC747" i="4"/>
  <c r="AC746" i="4"/>
  <c r="AC745" i="4"/>
  <c r="AC744" i="4"/>
  <c r="AC743" i="4"/>
  <c r="AC742" i="4"/>
  <c r="AC741" i="4"/>
  <c r="AC740" i="4"/>
  <c r="AC739" i="4"/>
  <c r="AC738" i="4"/>
  <c r="AC737" i="4"/>
  <c r="AC736" i="4"/>
  <c r="AC735" i="4"/>
  <c r="AC734" i="4"/>
  <c r="AC733" i="4"/>
  <c r="AC732" i="4"/>
  <c r="AC731" i="4"/>
  <c r="AC730" i="4"/>
  <c r="AC729" i="4"/>
  <c r="AC728" i="4"/>
  <c r="AC727" i="4"/>
  <c r="AC726" i="4"/>
  <c r="AC725" i="4"/>
  <c r="AC724" i="4"/>
  <c r="AC723" i="4"/>
  <c r="AC722" i="4"/>
  <c r="AC721" i="4"/>
  <c r="AC720" i="4"/>
  <c r="AC719" i="4"/>
  <c r="AC718" i="4"/>
  <c r="AC717" i="4"/>
  <c r="AC716" i="4"/>
  <c r="AC715" i="4"/>
  <c r="AC714" i="4"/>
  <c r="AC713" i="4"/>
  <c r="AC712" i="4"/>
  <c r="AC711" i="4"/>
  <c r="AC710" i="4"/>
  <c r="AC709" i="4"/>
  <c r="AC708" i="4"/>
  <c r="AC707" i="4"/>
  <c r="AC706" i="4"/>
  <c r="AC705" i="4"/>
  <c r="AC704" i="4"/>
  <c r="AC703" i="4"/>
  <c r="AC702" i="4"/>
  <c r="AC701" i="4"/>
  <c r="AC700" i="4"/>
  <c r="AC699" i="4"/>
  <c r="AC698" i="4"/>
  <c r="AC697" i="4"/>
  <c r="AC696" i="4"/>
  <c r="AC695" i="4"/>
  <c r="AC694" i="4"/>
  <c r="AC693" i="4"/>
  <c r="AC692" i="4"/>
  <c r="AC691" i="4"/>
  <c r="AC690" i="4"/>
  <c r="AC689" i="4"/>
  <c r="AC688" i="4"/>
  <c r="AC687" i="4"/>
  <c r="AC686" i="4"/>
  <c r="AC685" i="4"/>
  <c r="AC684" i="4"/>
  <c r="AC683" i="4"/>
  <c r="AC682" i="4"/>
  <c r="AC681" i="4"/>
  <c r="AC680" i="4"/>
  <c r="AC679" i="4"/>
  <c r="AC678" i="4"/>
  <c r="AC677" i="4"/>
  <c r="AC676" i="4"/>
  <c r="AC675" i="4"/>
  <c r="AC674" i="4"/>
  <c r="AC673" i="4"/>
  <c r="AC672" i="4"/>
  <c r="AC671" i="4"/>
  <c r="AC670" i="4"/>
  <c r="AC669" i="4"/>
  <c r="AC668" i="4"/>
  <c r="AC667" i="4"/>
  <c r="AC666" i="4"/>
  <c r="AC665" i="4"/>
  <c r="AC664" i="4"/>
  <c r="AC663" i="4"/>
  <c r="AC662" i="4"/>
  <c r="AC661" i="4"/>
  <c r="AC660" i="4"/>
  <c r="AC659" i="4"/>
  <c r="AC658" i="4"/>
  <c r="AC657" i="4"/>
  <c r="AC656" i="4"/>
  <c r="AC655" i="4"/>
  <c r="AC654" i="4"/>
  <c r="AC653" i="4"/>
  <c r="AC652" i="4"/>
  <c r="AC651" i="4"/>
  <c r="AC650" i="4"/>
  <c r="AC649" i="4"/>
  <c r="AC648" i="4"/>
  <c r="AC647" i="4"/>
  <c r="AC646" i="4"/>
  <c r="AC645" i="4"/>
  <c r="AC644" i="4"/>
  <c r="AC643" i="4"/>
  <c r="AC642" i="4"/>
  <c r="AC641" i="4"/>
  <c r="AC640" i="4"/>
  <c r="AC639" i="4"/>
  <c r="AC638" i="4"/>
  <c r="AC637" i="4"/>
  <c r="AC636" i="4"/>
  <c r="AC635" i="4"/>
  <c r="AC634" i="4"/>
  <c r="AC633" i="4"/>
  <c r="AC632" i="4"/>
  <c r="AC631" i="4"/>
  <c r="AC630" i="4"/>
  <c r="AC629" i="4"/>
  <c r="AC628" i="4"/>
  <c r="AC627" i="4"/>
  <c r="AC626" i="4"/>
  <c r="AC625" i="4"/>
  <c r="AC624" i="4"/>
  <c r="AC623" i="4"/>
  <c r="AC622" i="4"/>
  <c r="AC621" i="4"/>
  <c r="AC620" i="4"/>
  <c r="AC619" i="4"/>
  <c r="AC618" i="4"/>
  <c r="AC617" i="4"/>
  <c r="AC616" i="4"/>
  <c r="AC615" i="4"/>
  <c r="AC614" i="4"/>
  <c r="AC613" i="4"/>
  <c r="AC612" i="4"/>
  <c r="AC611" i="4"/>
  <c r="AC610" i="4"/>
  <c r="AC609" i="4"/>
  <c r="AC608" i="4"/>
  <c r="AC607" i="4"/>
  <c r="AC606" i="4"/>
  <c r="AC605" i="4"/>
  <c r="AC604" i="4"/>
  <c r="AC603" i="4"/>
  <c r="AC602" i="4"/>
  <c r="AC601" i="4"/>
  <c r="AC600" i="4"/>
  <c r="AC599" i="4"/>
  <c r="AC598" i="4"/>
  <c r="AC597" i="4"/>
  <c r="AC596" i="4"/>
  <c r="AC595" i="4"/>
  <c r="AC594" i="4"/>
  <c r="AC593" i="4"/>
  <c r="AC592" i="4"/>
  <c r="AC591" i="4"/>
  <c r="AC590" i="4"/>
  <c r="AC589" i="4"/>
  <c r="AC588" i="4"/>
  <c r="AC587" i="4"/>
  <c r="AC586" i="4"/>
  <c r="AC585" i="4"/>
  <c r="AC584" i="4"/>
  <c r="AC583" i="4"/>
  <c r="AC582" i="4"/>
  <c r="AC581" i="4"/>
  <c r="AC580" i="4"/>
  <c r="AC579" i="4"/>
  <c r="AC578" i="4"/>
  <c r="AC577" i="4"/>
  <c r="AC576" i="4"/>
  <c r="AC575" i="4"/>
  <c r="AC574" i="4"/>
  <c r="AC573" i="4"/>
  <c r="AC572" i="4"/>
  <c r="AC571" i="4"/>
  <c r="AC570" i="4"/>
  <c r="AC569" i="4"/>
  <c r="AC568" i="4"/>
  <c r="AC567" i="4"/>
  <c r="AC566" i="4"/>
  <c r="AC565" i="4"/>
  <c r="AC564" i="4"/>
  <c r="AC563" i="4"/>
  <c r="AC562" i="4"/>
  <c r="AC561" i="4"/>
  <c r="AC560" i="4"/>
  <c r="AC559" i="4"/>
  <c r="AC558" i="4"/>
  <c r="AC557" i="4"/>
  <c r="AC556" i="4"/>
  <c r="AC555" i="4"/>
  <c r="AC554" i="4"/>
  <c r="AC553" i="4"/>
  <c r="AC552" i="4"/>
  <c r="AC551" i="4"/>
  <c r="AC550" i="4"/>
  <c r="AC549" i="4"/>
  <c r="AC548" i="4"/>
  <c r="AC547" i="4"/>
  <c r="AC546" i="4"/>
  <c r="AC545" i="4"/>
  <c r="AC544" i="4"/>
  <c r="AC543" i="4"/>
  <c r="AC542" i="4"/>
  <c r="AC541" i="4"/>
  <c r="AC540" i="4"/>
  <c r="AC539" i="4"/>
  <c r="AC538" i="4"/>
  <c r="AC537" i="4"/>
  <c r="AC536" i="4"/>
  <c r="AC535" i="4"/>
  <c r="AC534" i="4"/>
  <c r="AC533" i="4"/>
  <c r="AC532" i="4"/>
  <c r="AC531" i="4"/>
  <c r="AC530" i="4"/>
  <c r="AC529" i="4"/>
  <c r="AC528" i="4"/>
  <c r="AC527" i="4"/>
  <c r="AC526" i="4"/>
  <c r="AC525" i="4"/>
  <c r="AC524" i="4"/>
  <c r="AC523" i="4"/>
  <c r="AC522" i="4"/>
  <c r="AC521" i="4"/>
  <c r="AC520" i="4"/>
  <c r="AC519" i="4"/>
  <c r="AC518" i="4"/>
  <c r="AC517" i="4"/>
  <c r="AC516" i="4"/>
  <c r="AC515" i="4"/>
  <c r="AC514" i="4"/>
  <c r="AC513" i="4"/>
  <c r="AC512" i="4"/>
  <c r="AC511" i="4"/>
  <c r="AC510" i="4"/>
  <c r="AC509" i="4"/>
  <c r="AC508" i="4"/>
  <c r="AC507" i="4"/>
  <c r="AC506" i="4"/>
  <c r="AC505" i="4"/>
  <c r="AC504" i="4"/>
  <c r="AC503" i="4"/>
  <c r="AC502" i="4"/>
  <c r="AC501" i="4"/>
  <c r="AC500" i="4"/>
  <c r="AC499" i="4"/>
  <c r="AC498" i="4"/>
  <c r="AC497" i="4"/>
  <c r="AC496" i="4"/>
  <c r="AC495" i="4"/>
  <c r="AC494" i="4"/>
  <c r="AC493" i="4"/>
  <c r="AC492" i="4"/>
  <c r="AC491" i="4"/>
  <c r="AC490" i="4"/>
  <c r="AC489" i="4"/>
  <c r="AC488" i="4"/>
  <c r="AC487" i="4"/>
  <c r="AC486" i="4"/>
  <c r="AC485" i="4"/>
  <c r="AC484" i="4"/>
  <c r="AC483" i="4"/>
  <c r="AC482" i="4"/>
  <c r="AC481" i="4"/>
  <c r="AC480" i="4"/>
  <c r="AC479" i="4"/>
  <c r="AC478" i="4"/>
  <c r="AC477" i="4"/>
  <c r="AC476" i="4"/>
  <c r="AC475" i="4"/>
  <c r="AC474" i="4"/>
  <c r="AC473" i="4"/>
  <c r="AC472" i="4"/>
  <c r="AC471" i="4"/>
  <c r="AC470" i="4"/>
  <c r="AC469" i="4"/>
  <c r="AC468" i="4"/>
  <c r="AC467" i="4"/>
  <c r="AC466" i="4"/>
  <c r="AC465" i="4"/>
  <c r="AC464" i="4"/>
  <c r="AC463" i="4"/>
  <c r="AC462" i="4"/>
  <c r="AC461" i="4"/>
  <c r="AC460" i="4"/>
  <c r="AC459" i="4"/>
  <c r="AC458" i="4"/>
  <c r="AC457" i="4"/>
  <c r="AC456" i="4"/>
  <c r="AC455" i="4"/>
  <c r="AC454" i="4"/>
  <c r="AC453" i="4"/>
  <c r="AC452" i="4"/>
  <c r="AC451" i="4"/>
  <c r="AC450" i="4"/>
  <c r="AC449" i="4"/>
  <c r="AC448" i="4"/>
  <c r="AC447" i="4"/>
  <c r="AC446" i="4"/>
  <c r="AC445" i="4"/>
  <c r="AC444" i="4"/>
  <c r="AC443" i="4"/>
  <c r="AC442" i="4"/>
  <c r="AC441" i="4"/>
  <c r="AC440" i="4"/>
  <c r="AC439" i="4"/>
  <c r="AC438" i="4"/>
  <c r="AC437" i="4"/>
  <c r="AC436" i="4"/>
  <c r="AC435" i="4"/>
  <c r="AC434" i="4"/>
  <c r="AC433" i="4"/>
  <c r="AC432" i="4"/>
  <c r="AC431" i="4"/>
  <c r="AC430" i="4"/>
  <c r="AC429" i="4"/>
  <c r="AC428" i="4"/>
  <c r="AC427" i="4"/>
  <c r="AC426" i="4"/>
  <c r="AC425" i="4"/>
  <c r="AC424" i="4"/>
  <c r="AC423" i="4"/>
  <c r="AC422" i="4"/>
  <c r="AC421" i="4"/>
  <c r="AC420" i="4"/>
  <c r="AC419" i="4"/>
  <c r="AC418" i="4"/>
  <c r="AC417" i="4"/>
  <c r="AC416" i="4"/>
  <c r="AC415" i="4"/>
  <c r="AC414" i="4"/>
  <c r="AC413" i="4"/>
  <c r="AC412" i="4"/>
  <c r="AC411" i="4"/>
  <c r="AC410" i="4"/>
  <c r="AC409" i="4"/>
  <c r="AC408" i="4"/>
  <c r="AC407" i="4"/>
  <c r="AC406" i="4"/>
  <c r="AC405" i="4"/>
  <c r="AC404" i="4"/>
  <c r="AC403" i="4"/>
  <c r="AC402" i="4"/>
  <c r="AC401" i="4"/>
  <c r="AC400" i="4"/>
  <c r="AC399" i="4"/>
  <c r="AC398" i="4"/>
  <c r="AC397" i="4"/>
  <c r="AC396" i="4"/>
  <c r="AC395" i="4"/>
  <c r="AC394" i="4"/>
  <c r="AC393" i="4"/>
  <c r="AC392" i="4"/>
  <c r="AC391" i="4"/>
  <c r="AC390" i="4"/>
  <c r="AC389" i="4"/>
  <c r="AC388" i="4"/>
  <c r="AC387" i="4"/>
  <c r="AC386" i="4"/>
  <c r="AC385" i="4"/>
  <c r="AC384" i="4"/>
  <c r="AC383" i="4"/>
  <c r="AC382" i="4"/>
  <c r="AC381" i="4"/>
  <c r="AC380" i="4"/>
  <c r="AC379" i="4"/>
  <c r="AC378" i="4"/>
  <c r="AC377" i="4"/>
  <c r="AC376" i="4"/>
  <c r="AC375" i="4"/>
  <c r="AC374" i="4"/>
  <c r="AC373" i="4"/>
  <c r="AC372" i="4"/>
  <c r="AC371" i="4"/>
  <c r="AC370" i="4"/>
  <c r="AC369" i="4"/>
  <c r="AC368" i="4"/>
  <c r="AC367" i="4"/>
  <c r="AC366" i="4"/>
  <c r="AC365" i="4"/>
  <c r="AC364" i="4"/>
  <c r="AC363" i="4"/>
  <c r="AC362" i="4"/>
  <c r="AC361" i="4"/>
  <c r="AC360" i="4"/>
  <c r="AC359" i="4"/>
  <c r="AC358" i="4"/>
  <c r="AC357" i="4"/>
  <c r="AC356" i="4"/>
  <c r="AC355" i="4"/>
  <c r="AC354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X7" i="4"/>
  <c r="X2875" i="4"/>
  <c r="X2874" i="4"/>
  <c r="X2873" i="4"/>
  <c r="X2872" i="4"/>
  <c r="X2871" i="4"/>
  <c r="X2870" i="4"/>
  <c r="X2869" i="4"/>
  <c r="X2868" i="4"/>
  <c r="X2867" i="4"/>
  <c r="X2866" i="4"/>
  <c r="X2865" i="4"/>
  <c r="X2864" i="4"/>
  <c r="X2863" i="4"/>
  <c r="X2862" i="4"/>
  <c r="X2861" i="4"/>
  <c r="X2860" i="4"/>
  <c r="X2859" i="4"/>
  <c r="X2858" i="4"/>
  <c r="X2857" i="4"/>
  <c r="X2856" i="4"/>
  <c r="X2855" i="4"/>
  <c r="X2854" i="4"/>
  <c r="X2853" i="4"/>
  <c r="X2852" i="4"/>
  <c r="X2851" i="4"/>
  <c r="X2850" i="4"/>
  <c r="X2849" i="4"/>
  <c r="X2848" i="4"/>
  <c r="X2847" i="4"/>
  <c r="X2846" i="4"/>
  <c r="X2845" i="4"/>
  <c r="X2844" i="4"/>
  <c r="X2843" i="4"/>
  <c r="X2842" i="4"/>
  <c r="X2841" i="4"/>
  <c r="X2840" i="4"/>
  <c r="X2839" i="4"/>
  <c r="X2838" i="4"/>
  <c r="X2837" i="4"/>
  <c r="X2836" i="4"/>
  <c r="X2835" i="4"/>
  <c r="X2834" i="4"/>
  <c r="X2833" i="4"/>
  <c r="X2832" i="4"/>
  <c r="X2831" i="4"/>
  <c r="X2830" i="4"/>
  <c r="X2829" i="4"/>
  <c r="X2828" i="4"/>
  <c r="X2827" i="4"/>
  <c r="X2826" i="4"/>
  <c r="X2825" i="4"/>
  <c r="X2824" i="4"/>
  <c r="X2823" i="4"/>
  <c r="X2822" i="4"/>
  <c r="X2821" i="4"/>
  <c r="X2820" i="4"/>
  <c r="X2819" i="4"/>
  <c r="X2818" i="4"/>
  <c r="X2817" i="4"/>
  <c r="X2816" i="4"/>
  <c r="X2815" i="4"/>
  <c r="X2814" i="4"/>
  <c r="X2813" i="4"/>
  <c r="X2812" i="4"/>
  <c r="X2811" i="4"/>
  <c r="X2810" i="4"/>
  <c r="X2809" i="4"/>
  <c r="X2808" i="4"/>
  <c r="X2807" i="4"/>
  <c r="X2806" i="4"/>
  <c r="X2805" i="4"/>
  <c r="X2804" i="4"/>
  <c r="X2803" i="4"/>
  <c r="X2802" i="4"/>
  <c r="X2801" i="4"/>
  <c r="X2800" i="4"/>
  <c r="X2799" i="4"/>
  <c r="X2798" i="4"/>
  <c r="X2797" i="4"/>
  <c r="X2796" i="4"/>
  <c r="X2795" i="4"/>
  <c r="X2794" i="4"/>
  <c r="X2793" i="4"/>
  <c r="X2792" i="4"/>
  <c r="X2791" i="4"/>
  <c r="X2790" i="4"/>
  <c r="X2789" i="4"/>
  <c r="X2788" i="4"/>
  <c r="X2787" i="4"/>
  <c r="X2786" i="4"/>
  <c r="X2785" i="4"/>
  <c r="X2784" i="4"/>
  <c r="X2783" i="4"/>
  <c r="X2782" i="4"/>
  <c r="X2781" i="4"/>
  <c r="X2780" i="4"/>
  <c r="X2779" i="4"/>
  <c r="X2778" i="4"/>
  <c r="X2777" i="4"/>
  <c r="X2776" i="4"/>
  <c r="X2775" i="4"/>
  <c r="X2774" i="4"/>
  <c r="X2773" i="4"/>
  <c r="X2772" i="4"/>
  <c r="X2771" i="4"/>
  <c r="X2770" i="4"/>
  <c r="X2769" i="4"/>
  <c r="X2768" i="4"/>
  <c r="X2767" i="4"/>
  <c r="X2766" i="4"/>
  <c r="X2765" i="4"/>
  <c r="X2764" i="4"/>
  <c r="X2763" i="4"/>
  <c r="X2762" i="4"/>
  <c r="X2761" i="4"/>
  <c r="X2760" i="4"/>
  <c r="X2759" i="4"/>
  <c r="X2758" i="4"/>
  <c r="X2757" i="4"/>
  <c r="X2756" i="4"/>
  <c r="X2755" i="4"/>
  <c r="X2754" i="4"/>
  <c r="X2753" i="4"/>
  <c r="X2752" i="4"/>
  <c r="X2751" i="4"/>
  <c r="X2750" i="4"/>
  <c r="X2749" i="4"/>
  <c r="X2748" i="4"/>
  <c r="X2747" i="4"/>
  <c r="X2746" i="4"/>
  <c r="X2745" i="4"/>
  <c r="X2744" i="4"/>
  <c r="X2743" i="4"/>
  <c r="X2742" i="4"/>
  <c r="X2741" i="4"/>
  <c r="X2740" i="4"/>
  <c r="X2739" i="4"/>
  <c r="X2738" i="4"/>
  <c r="X2737" i="4"/>
  <c r="X2736" i="4"/>
  <c r="X2735" i="4"/>
  <c r="X2734" i="4"/>
  <c r="X2733" i="4"/>
  <c r="X2732" i="4"/>
  <c r="X2731" i="4"/>
  <c r="X2730" i="4"/>
  <c r="X2729" i="4"/>
  <c r="X2728" i="4"/>
  <c r="X2727" i="4"/>
  <c r="X2726" i="4"/>
  <c r="X2725" i="4"/>
  <c r="X2724" i="4"/>
  <c r="X2723" i="4"/>
  <c r="X2722" i="4"/>
  <c r="X2721" i="4"/>
  <c r="X2720" i="4"/>
  <c r="X2719" i="4"/>
  <c r="X2718" i="4"/>
  <c r="X2717" i="4"/>
  <c r="X2716" i="4"/>
  <c r="X2715" i="4"/>
  <c r="X2714" i="4"/>
  <c r="X2713" i="4"/>
  <c r="X2712" i="4"/>
  <c r="X2711" i="4"/>
  <c r="X2710" i="4"/>
  <c r="X2709" i="4"/>
  <c r="X2708" i="4"/>
  <c r="X2707" i="4"/>
  <c r="X2706" i="4"/>
  <c r="X2705" i="4"/>
  <c r="X2704" i="4"/>
  <c r="X2703" i="4"/>
  <c r="X2702" i="4"/>
  <c r="X2701" i="4"/>
  <c r="X2700" i="4"/>
  <c r="X2699" i="4"/>
  <c r="X2698" i="4"/>
  <c r="X2697" i="4"/>
  <c r="X2696" i="4"/>
  <c r="X2695" i="4"/>
  <c r="X2694" i="4"/>
  <c r="X2693" i="4"/>
  <c r="X2692" i="4"/>
  <c r="X2691" i="4"/>
  <c r="X2690" i="4"/>
  <c r="X2689" i="4"/>
  <c r="X2688" i="4"/>
  <c r="X2687" i="4"/>
  <c r="X2686" i="4"/>
  <c r="X2685" i="4"/>
  <c r="X2684" i="4"/>
  <c r="X2683" i="4"/>
  <c r="X2682" i="4"/>
  <c r="X2681" i="4"/>
  <c r="X2680" i="4"/>
  <c r="X2679" i="4"/>
  <c r="X2678" i="4"/>
  <c r="X2677" i="4"/>
  <c r="X2676" i="4"/>
  <c r="X2675" i="4"/>
  <c r="X2674" i="4"/>
  <c r="X2673" i="4"/>
  <c r="X2672" i="4"/>
  <c r="X2671" i="4"/>
  <c r="X2670" i="4"/>
  <c r="X2669" i="4"/>
  <c r="X2668" i="4"/>
  <c r="X2667" i="4"/>
  <c r="X2666" i="4"/>
  <c r="X2665" i="4"/>
  <c r="X2664" i="4"/>
  <c r="X2663" i="4"/>
  <c r="X2662" i="4"/>
  <c r="X2661" i="4"/>
  <c r="X2660" i="4"/>
  <c r="X2659" i="4"/>
  <c r="X2658" i="4"/>
  <c r="X2657" i="4"/>
  <c r="X2656" i="4"/>
  <c r="X2655" i="4"/>
  <c r="X2654" i="4"/>
  <c r="X2653" i="4"/>
  <c r="X2652" i="4"/>
  <c r="X2651" i="4"/>
  <c r="X2650" i="4"/>
  <c r="X2649" i="4"/>
  <c r="X2648" i="4"/>
  <c r="X2647" i="4"/>
  <c r="X2646" i="4"/>
  <c r="X2645" i="4"/>
  <c r="X2644" i="4"/>
  <c r="X2643" i="4"/>
  <c r="X2642" i="4"/>
  <c r="X2641" i="4"/>
  <c r="X2640" i="4"/>
  <c r="X2639" i="4"/>
  <c r="X2638" i="4"/>
  <c r="X2637" i="4"/>
  <c r="X2636" i="4"/>
  <c r="X2635" i="4"/>
  <c r="X2634" i="4"/>
  <c r="X2633" i="4"/>
  <c r="X2632" i="4"/>
  <c r="X2631" i="4"/>
  <c r="X2630" i="4"/>
  <c r="X2629" i="4"/>
  <c r="X2628" i="4"/>
  <c r="X2627" i="4"/>
  <c r="X2626" i="4"/>
  <c r="X2625" i="4"/>
  <c r="X2624" i="4"/>
  <c r="X2623" i="4"/>
  <c r="X2622" i="4"/>
  <c r="X2621" i="4"/>
  <c r="X2620" i="4"/>
  <c r="X2619" i="4"/>
  <c r="X2618" i="4"/>
  <c r="X2617" i="4"/>
  <c r="X2616" i="4"/>
  <c r="X2615" i="4"/>
  <c r="X2614" i="4"/>
  <c r="X2613" i="4"/>
  <c r="X2612" i="4"/>
  <c r="X2611" i="4"/>
  <c r="X2610" i="4"/>
  <c r="X2609" i="4"/>
  <c r="X2608" i="4"/>
  <c r="X2607" i="4"/>
  <c r="X2606" i="4"/>
  <c r="X2605" i="4"/>
  <c r="X2604" i="4"/>
  <c r="X2603" i="4"/>
  <c r="X2602" i="4"/>
  <c r="X2601" i="4"/>
  <c r="X2600" i="4"/>
  <c r="X2599" i="4"/>
  <c r="X2598" i="4"/>
  <c r="X2597" i="4"/>
  <c r="X2596" i="4"/>
  <c r="X2595" i="4"/>
  <c r="X2594" i="4"/>
  <c r="X2593" i="4"/>
  <c r="X2592" i="4"/>
  <c r="X2591" i="4"/>
  <c r="X2590" i="4"/>
  <c r="X2589" i="4"/>
  <c r="X2588" i="4"/>
  <c r="X2587" i="4"/>
  <c r="X2586" i="4"/>
  <c r="X2585" i="4"/>
  <c r="X2584" i="4"/>
  <c r="X2583" i="4"/>
  <c r="X2582" i="4"/>
  <c r="X2581" i="4"/>
  <c r="X2580" i="4"/>
  <c r="X2579" i="4"/>
  <c r="X2578" i="4"/>
  <c r="X2577" i="4"/>
  <c r="X2576" i="4"/>
  <c r="X2575" i="4"/>
  <c r="X2574" i="4"/>
  <c r="X2573" i="4"/>
  <c r="X2572" i="4"/>
  <c r="X2571" i="4"/>
  <c r="X2570" i="4"/>
  <c r="X2569" i="4"/>
  <c r="X2568" i="4"/>
  <c r="X2567" i="4"/>
  <c r="X2566" i="4"/>
  <c r="X2565" i="4"/>
  <c r="X2564" i="4"/>
  <c r="X2563" i="4"/>
  <c r="X2562" i="4"/>
  <c r="X2561" i="4"/>
  <c r="X2560" i="4"/>
  <c r="X2559" i="4"/>
  <c r="X2558" i="4"/>
  <c r="X2557" i="4"/>
  <c r="X2556" i="4"/>
  <c r="X2555" i="4"/>
  <c r="X2554" i="4"/>
  <c r="X2553" i="4"/>
  <c r="X2552" i="4"/>
  <c r="X2551" i="4"/>
  <c r="X2550" i="4"/>
  <c r="X2549" i="4"/>
  <c r="X2548" i="4"/>
  <c r="X2547" i="4"/>
  <c r="X2546" i="4"/>
  <c r="X2545" i="4"/>
  <c r="X2544" i="4"/>
  <c r="X2543" i="4"/>
  <c r="X2542" i="4"/>
  <c r="X2541" i="4"/>
  <c r="X2540" i="4"/>
  <c r="X2539" i="4"/>
  <c r="X2538" i="4"/>
  <c r="X2537" i="4"/>
  <c r="X2536" i="4"/>
  <c r="X2535" i="4"/>
  <c r="X2534" i="4"/>
  <c r="X2533" i="4"/>
  <c r="X2532" i="4"/>
  <c r="X2531" i="4"/>
  <c r="X2530" i="4"/>
  <c r="X2529" i="4"/>
  <c r="X2528" i="4"/>
  <c r="X2527" i="4"/>
  <c r="X2526" i="4"/>
  <c r="X2525" i="4"/>
  <c r="X2524" i="4"/>
  <c r="X2523" i="4"/>
  <c r="X2522" i="4"/>
  <c r="X2521" i="4"/>
  <c r="X2520" i="4"/>
  <c r="X2519" i="4"/>
  <c r="X2518" i="4"/>
  <c r="X2517" i="4"/>
  <c r="X2516" i="4"/>
  <c r="X2515" i="4"/>
  <c r="X2514" i="4"/>
  <c r="X2513" i="4"/>
  <c r="X2512" i="4"/>
  <c r="X2511" i="4"/>
  <c r="X2510" i="4"/>
  <c r="X2509" i="4"/>
  <c r="X2508" i="4"/>
  <c r="X2507" i="4"/>
  <c r="X2506" i="4"/>
  <c r="X2505" i="4"/>
  <c r="X2504" i="4"/>
  <c r="X2503" i="4"/>
  <c r="X2502" i="4"/>
  <c r="X2501" i="4"/>
  <c r="X2500" i="4"/>
  <c r="X2499" i="4"/>
  <c r="X2498" i="4"/>
  <c r="X2497" i="4"/>
  <c r="X2496" i="4"/>
  <c r="X2495" i="4"/>
  <c r="X2494" i="4"/>
  <c r="X2493" i="4"/>
  <c r="X2492" i="4"/>
  <c r="X2491" i="4"/>
  <c r="X2490" i="4"/>
  <c r="X2489" i="4"/>
  <c r="X2488" i="4"/>
  <c r="X2487" i="4"/>
  <c r="X2486" i="4"/>
  <c r="X2485" i="4"/>
  <c r="X2484" i="4"/>
  <c r="X2483" i="4"/>
  <c r="X2482" i="4"/>
  <c r="X2481" i="4"/>
  <c r="X2480" i="4"/>
  <c r="X2479" i="4"/>
  <c r="X2478" i="4"/>
  <c r="X2477" i="4"/>
  <c r="X2476" i="4"/>
  <c r="X2475" i="4"/>
  <c r="X2474" i="4"/>
  <c r="X2473" i="4"/>
  <c r="X2472" i="4"/>
  <c r="X2471" i="4"/>
  <c r="X2470" i="4"/>
  <c r="X2469" i="4"/>
  <c r="X2468" i="4"/>
  <c r="X2467" i="4"/>
  <c r="X2466" i="4"/>
  <c r="X2465" i="4"/>
  <c r="X2464" i="4"/>
  <c r="X2463" i="4"/>
  <c r="X2462" i="4"/>
  <c r="X2461" i="4"/>
  <c r="X2460" i="4"/>
  <c r="X2459" i="4"/>
  <c r="X2458" i="4"/>
  <c r="X2457" i="4"/>
  <c r="X2456" i="4"/>
  <c r="X2455" i="4"/>
  <c r="X2454" i="4"/>
  <c r="X2453" i="4"/>
  <c r="X2452" i="4"/>
  <c r="X2451" i="4"/>
  <c r="X2450" i="4"/>
  <c r="X2449" i="4"/>
  <c r="X2448" i="4"/>
  <c r="X2447" i="4"/>
  <c r="X2446" i="4"/>
  <c r="X2445" i="4"/>
  <c r="X2444" i="4"/>
  <c r="X2443" i="4"/>
  <c r="X2442" i="4"/>
  <c r="X2441" i="4"/>
  <c r="X2440" i="4"/>
  <c r="X2439" i="4"/>
  <c r="X2438" i="4"/>
  <c r="X2437" i="4"/>
  <c r="X2436" i="4"/>
  <c r="X2435" i="4"/>
  <c r="X2434" i="4"/>
  <c r="X2433" i="4"/>
  <c r="X2432" i="4"/>
  <c r="X2431" i="4"/>
  <c r="X2430" i="4"/>
  <c r="X2429" i="4"/>
  <c r="X2428" i="4"/>
  <c r="X2427" i="4"/>
  <c r="X2426" i="4"/>
  <c r="X2425" i="4"/>
  <c r="X2424" i="4"/>
  <c r="X2423" i="4"/>
  <c r="X2422" i="4"/>
  <c r="X2421" i="4"/>
  <c r="X2420" i="4"/>
  <c r="X2419" i="4"/>
  <c r="X2418" i="4"/>
  <c r="X2417" i="4"/>
  <c r="X2416" i="4"/>
  <c r="X2415" i="4"/>
  <c r="X2414" i="4"/>
  <c r="X2413" i="4"/>
  <c r="X2412" i="4"/>
  <c r="X2411" i="4"/>
  <c r="X2410" i="4"/>
  <c r="X2409" i="4"/>
  <c r="X2408" i="4"/>
  <c r="X2407" i="4"/>
  <c r="X2406" i="4"/>
  <c r="X2405" i="4"/>
  <c r="X2404" i="4"/>
  <c r="X2403" i="4"/>
  <c r="X2402" i="4"/>
  <c r="X2401" i="4"/>
  <c r="X2400" i="4"/>
  <c r="X2399" i="4"/>
  <c r="X2398" i="4"/>
  <c r="X2397" i="4"/>
  <c r="X2396" i="4"/>
  <c r="X2395" i="4"/>
  <c r="X2394" i="4"/>
  <c r="X2393" i="4"/>
  <c r="X2392" i="4"/>
  <c r="X2391" i="4"/>
  <c r="X2390" i="4"/>
  <c r="X2389" i="4"/>
  <c r="X2388" i="4"/>
  <c r="X2387" i="4"/>
  <c r="X2386" i="4"/>
  <c r="X2385" i="4"/>
  <c r="X2384" i="4"/>
  <c r="X2383" i="4"/>
  <c r="X2382" i="4"/>
  <c r="X2381" i="4"/>
  <c r="X2380" i="4"/>
  <c r="X2379" i="4"/>
  <c r="X2378" i="4"/>
  <c r="X2377" i="4"/>
  <c r="X2376" i="4"/>
  <c r="X2375" i="4"/>
  <c r="X2374" i="4"/>
  <c r="X2373" i="4"/>
  <c r="X2372" i="4"/>
  <c r="X2371" i="4"/>
  <c r="X2370" i="4"/>
  <c r="X2369" i="4"/>
  <c r="X2368" i="4"/>
  <c r="X2367" i="4"/>
  <c r="X2366" i="4"/>
  <c r="X2365" i="4"/>
  <c r="X2364" i="4"/>
  <c r="X2363" i="4"/>
  <c r="X2362" i="4"/>
  <c r="X2361" i="4"/>
  <c r="X2360" i="4"/>
  <c r="X2359" i="4"/>
  <c r="X2358" i="4"/>
  <c r="X2357" i="4"/>
  <c r="X2356" i="4"/>
  <c r="X2355" i="4"/>
  <c r="X2354" i="4"/>
  <c r="X2353" i="4"/>
  <c r="X2352" i="4"/>
  <c r="X2351" i="4"/>
  <c r="X2350" i="4"/>
  <c r="X2349" i="4"/>
  <c r="X2348" i="4"/>
  <c r="X2347" i="4"/>
  <c r="X2346" i="4"/>
  <c r="X2345" i="4"/>
  <c r="X2344" i="4"/>
  <c r="X2343" i="4"/>
  <c r="X2342" i="4"/>
  <c r="X2341" i="4"/>
  <c r="X2340" i="4"/>
  <c r="X2339" i="4"/>
  <c r="X2338" i="4"/>
  <c r="X2337" i="4"/>
  <c r="X2336" i="4"/>
  <c r="X2335" i="4"/>
  <c r="X2334" i="4"/>
  <c r="X2333" i="4"/>
  <c r="X2332" i="4"/>
  <c r="X2331" i="4"/>
  <c r="X2330" i="4"/>
  <c r="X2329" i="4"/>
  <c r="X2328" i="4"/>
  <c r="X2327" i="4"/>
  <c r="X2326" i="4"/>
  <c r="X2325" i="4"/>
  <c r="X2324" i="4"/>
  <c r="X2323" i="4"/>
  <c r="X2322" i="4"/>
  <c r="X2321" i="4"/>
  <c r="X2320" i="4"/>
  <c r="X2319" i="4"/>
  <c r="X2318" i="4"/>
  <c r="X2317" i="4"/>
  <c r="X2316" i="4"/>
  <c r="X2315" i="4"/>
  <c r="X2314" i="4"/>
  <c r="X2313" i="4"/>
  <c r="X2312" i="4"/>
  <c r="X2311" i="4"/>
  <c r="X2310" i="4"/>
  <c r="X2309" i="4"/>
  <c r="X2308" i="4"/>
  <c r="X2307" i="4"/>
  <c r="X2306" i="4"/>
  <c r="X2305" i="4"/>
  <c r="X2304" i="4"/>
  <c r="X2303" i="4"/>
  <c r="X2302" i="4"/>
  <c r="X2301" i="4"/>
  <c r="X2300" i="4"/>
  <c r="X2299" i="4"/>
  <c r="X2298" i="4"/>
  <c r="X2297" i="4"/>
  <c r="X2296" i="4"/>
  <c r="X2295" i="4"/>
  <c r="X2294" i="4"/>
  <c r="X2293" i="4"/>
  <c r="X2292" i="4"/>
  <c r="X2291" i="4"/>
  <c r="X2290" i="4"/>
  <c r="X2289" i="4"/>
  <c r="X2288" i="4"/>
  <c r="X2287" i="4"/>
  <c r="X2286" i="4"/>
  <c r="X2285" i="4"/>
  <c r="X2284" i="4"/>
  <c r="X2283" i="4"/>
  <c r="X2282" i="4"/>
  <c r="X2281" i="4"/>
  <c r="X2280" i="4"/>
  <c r="X2279" i="4"/>
  <c r="X2278" i="4"/>
  <c r="X2277" i="4"/>
  <c r="X2276" i="4"/>
  <c r="X2275" i="4"/>
  <c r="X2274" i="4"/>
  <c r="X2273" i="4"/>
  <c r="X2272" i="4"/>
  <c r="X2271" i="4"/>
  <c r="X2270" i="4"/>
  <c r="X2269" i="4"/>
  <c r="X2268" i="4"/>
  <c r="X2267" i="4"/>
  <c r="X2266" i="4"/>
  <c r="X2265" i="4"/>
  <c r="X2264" i="4"/>
  <c r="X2263" i="4"/>
  <c r="X2262" i="4"/>
  <c r="X2261" i="4"/>
  <c r="X2260" i="4"/>
  <c r="X2259" i="4"/>
  <c r="X2258" i="4"/>
  <c r="X2257" i="4"/>
  <c r="X2256" i="4"/>
  <c r="X2255" i="4"/>
  <c r="X2254" i="4"/>
  <c r="X2253" i="4"/>
  <c r="X2252" i="4"/>
  <c r="X2251" i="4"/>
  <c r="X2250" i="4"/>
  <c r="X2249" i="4"/>
  <c r="X2248" i="4"/>
  <c r="X2247" i="4"/>
  <c r="X2246" i="4"/>
  <c r="X2245" i="4"/>
  <c r="X2244" i="4"/>
  <c r="X2243" i="4"/>
  <c r="X2242" i="4"/>
  <c r="X2241" i="4"/>
  <c r="X2240" i="4"/>
  <c r="X2239" i="4"/>
  <c r="X2238" i="4"/>
  <c r="X2237" i="4"/>
  <c r="X2236" i="4"/>
  <c r="X2235" i="4"/>
  <c r="X2234" i="4"/>
  <c r="X2233" i="4"/>
  <c r="X2232" i="4"/>
  <c r="X2231" i="4"/>
  <c r="X2230" i="4"/>
  <c r="X2229" i="4"/>
  <c r="X2228" i="4"/>
  <c r="X2227" i="4"/>
  <c r="X2226" i="4"/>
  <c r="X2225" i="4"/>
  <c r="X2224" i="4"/>
  <c r="X2223" i="4"/>
  <c r="X2222" i="4"/>
  <c r="X2221" i="4"/>
  <c r="X2220" i="4"/>
  <c r="X2219" i="4"/>
  <c r="X2218" i="4"/>
  <c r="X2217" i="4"/>
  <c r="X2216" i="4"/>
  <c r="X2215" i="4"/>
  <c r="X2214" i="4"/>
  <c r="X2213" i="4"/>
  <c r="X2212" i="4"/>
  <c r="X2211" i="4"/>
  <c r="X2210" i="4"/>
  <c r="X2209" i="4"/>
  <c r="X2208" i="4"/>
  <c r="X2207" i="4"/>
  <c r="X2206" i="4"/>
  <c r="X2205" i="4"/>
  <c r="X2204" i="4"/>
  <c r="X2203" i="4"/>
  <c r="X2202" i="4"/>
  <c r="X2201" i="4"/>
  <c r="X2200" i="4"/>
  <c r="X2199" i="4"/>
  <c r="X2198" i="4"/>
  <c r="X2197" i="4"/>
  <c r="X2196" i="4"/>
  <c r="X2195" i="4"/>
  <c r="X2194" i="4"/>
  <c r="X2193" i="4"/>
  <c r="X2192" i="4"/>
  <c r="X2191" i="4"/>
  <c r="X2190" i="4"/>
  <c r="X2189" i="4"/>
  <c r="X2188" i="4"/>
  <c r="X2187" i="4"/>
  <c r="X2186" i="4"/>
  <c r="X2185" i="4"/>
  <c r="X2184" i="4"/>
  <c r="X2183" i="4"/>
  <c r="X2182" i="4"/>
  <c r="X2181" i="4"/>
  <c r="X2180" i="4"/>
  <c r="X2179" i="4"/>
  <c r="X2178" i="4"/>
  <c r="X2177" i="4"/>
  <c r="X2176" i="4"/>
  <c r="X2175" i="4"/>
  <c r="X2174" i="4"/>
  <c r="X2173" i="4"/>
  <c r="X2172" i="4"/>
  <c r="X2171" i="4"/>
  <c r="X2170" i="4"/>
  <c r="X2169" i="4"/>
  <c r="X2168" i="4"/>
  <c r="X2167" i="4"/>
  <c r="X2166" i="4"/>
  <c r="X2165" i="4"/>
  <c r="X2164" i="4"/>
  <c r="X2163" i="4"/>
  <c r="X2162" i="4"/>
  <c r="X2161" i="4"/>
  <c r="X2160" i="4"/>
  <c r="X2159" i="4"/>
  <c r="X2158" i="4"/>
  <c r="X2157" i="4"/>
  <c r="X2156" i="4"/>
  <c r="X2155" i="4"/>
  <c r="X2154" i="4"/>
  <c r="X2153" i="4"/>
  <c r="X2152" i="4"/>
  <c r="X2151" i="4"/>
  <c r="X2150" i="4"/>
  <c r="X2149" i="4"/>
  <c r="X2148" i="4"/>
  <c r="X2147" i="4"/>
  <c r="X2146" i="4"/>
  <c r="X2145" i="4"/>
  <c r="X2144" i="4"/>
  <c r="X2143" i="4"/>
  <c r="X2142" i="4"/>
  <c r="X2141" i="4"/>
  <c r="X2140" i="4"/>
  <c r="X2139" i="4"/>
  <c r="X2138" i="4"/>
  <c r="X2137" i="4"/>
  <c r="X2136" i="4"/>
  <c r="X2135" i="4"/>
  <c r="X2134" i="4"/>
  <c r="X2133" i="4"/>
  <c r="X2132" i="4"/>
  <c r="X2131" i="4"/>
  <c r="X2130" i="4"/>
  <c r="X2129" i="4"/>
  <c r="X2128" i="4"/>
  <c r="X2127" i="4"/>
  <c r="X2126" i="4"/>
  <c r="X2125" i="4"/>
  <c r="X2124" i="4"/>
  <c r="X2123" i="4"/>
  <c r="X2122" i="4"/>
  <c r="X2121" i="4"/>
  <c r="X2120" i="4"/>
  <c r="X2119" i="4"/>
  <c r="X2118" i="4"/>
  <c r="X2117" i="4"/>
  <c r="X2116" i="4"/>
  <c r="X2115" i="4"/>
  <c r="X2114" i="4"/>
  <c r="X2113" i="4"/>
  <c r="X2112" i="4"/>
  <c r="X2111" i="4"/>
  <c r="X2110" i="4"/>
  <c r="X2109" i="4"/>
  <c r="X2108" i="4"/>
  <c r="X2107" i="4"/>
  <c r="X2106" i="4"/>
  <c r="X2105" i="4"/>
  <c r="X2104" i="4"/>
  <c r="X2103" i="4"/>
  <c r="X2102" i="4"/>
  <c r="X2101" i="4"/>
  <c r="X2100" i="4"/>
  <c r="X2099" i="4"/>
  <c r="X2098" i="4"/>
  <c r="X2097" i="4"/>
  <c r="X2096" i="4"/>
  <c r="X2095" i="4"/>
  <c r="X2094" i="4"/>
  <c r="X2093" i="4"/>
  <c r="X2092" i="4"/>
  <c r="X2091" i="4"/>
  <c r="X2090" i="4"/>
  <c r="X2089" i="4"/>
  <c r="X2088" i="4"/>
  <c r="X2087" i="4"/>
  <c r="X2086" i="4"/>
  <c r="X2085" i="4"/>
  <c r="X2084" i="4"/>
  <c r="X2083" i="4"/>
  <c r="X2082" i="4"/>
  <c r="X2081" i="4"/>
  <c r="X2080" i="4"/>
  <c r="X2079" i="4"/>
  <c r="X2078" i="4"/>
  <c r="X2077" i="4"/>
  <c r="X2076" i="4"/>
  <c r="X2075" i="4"/>
  <c r="X2074" i="4"/>
  <c r="X2073" i="4"/>
  <c r="X2072" i="4"/>
  <c r="X2071" i="4"/>
  <c r="X2070" i="4"/>
  <c r="X2069" i="4"/>
  <c r="X2068" i="4"/>
  <c r="X2067" i="4"/>
  <c r="X2066" i="4"/>
  <c r="X2065" i="4"/>
  <c r="X2064" i="4"/>
  <c r="X2063" i="4"/>
  <c r="X2062" i="4"/>
  <c r="X2061" i="4"/>
  <c r="X2060" i="4"/>
  <c r="X2059" i="4"/>
  <c r="X2058" i="4"/>
  <c r="X2057" i="4"/>
  <c r="X2056" i="4"/>
  <c r="X2055" i="4"/>
  <c r="X2054" i="4"/>
  <c r="X2053" i="4"/>
  <c r="X2052" i="4"/>
  <c r="X2051" i="4"/>
  <c r="X2050" i="4"/>
  <c r="X2049" i="4"/>
  <c r="X2048" i="4"/>
  <c r="X2047" i="4"/>
  <c r="X2046" i="4"/>
  <c r="X2045" i="4"/>
  <c r="X2044" i="4"/>
  <c r="X2043" i="4"/>
  <c r="X2042" i="4"/>
  <c r="X2041" i="4"/>
  <c r="X2040" i="4"/>
  <c r="X2039" i="4"/>
  <c r="X2038" i="4"/>
  <c r="X2037" i="4"/>
  <c r="X2036" i="4"/>
  <c r="X2035" i="4"/>
  <c r="X2034" i="4"/>
  <c r="X2033" i="4"/>
  <c r="X2032" i="4"/>
  <c r="X2031" i="4"/>
  <c r="X2030" i="4"/>
  <c r="X2029" i="4"/>
  <c r="X2028" i="4"/>
  <c r="X2027" i="4"/>
  <c r="X2026" i="4"/>
  <c r="X2025" i="4"/>
  <c r="X2024" i="4"/>
  <c r="X2023" i="4"/>
  <c r="X2022" i="4"/>
  <c r="X2021" i="4"/>
  <c r="X2020" i="4"/>
  <c r="X2019" i="4"/>
  <c r="X2018" i="4"/>
  <c r="X2017" i="4"/>
  <c r="X2016" i="4"/>
  <c r="X2015" i="4"/>
  <c r="X2014" i="4"/>
  <c r="X2013" i="4"/>
  <c r="X2012" i="4"/>
  <c r="X2011" i="4"/>
  <c r="X2010" i="4"/>
  <c r="X2009" i="4"/>
  <c r="X2008" i="4"/>
  <c r="X2007" i="4"/>
  <c r="X2006" i="4"/>
  <c r="X2005" i="4"/>
  <c r="X2004" i="4"/>
  <c r="X2003" i="4"/>
  <c r="X2002" i="4"/>
  <c r="X2001" i="4"/>
  <c r="X2000" i="4"/>
  <c r="X1999" i="4"/>
  <c r="X1998" i="4"/>
  <c r="X1997" i="4"/>
  <c r="X1996" i="4"/>
  <c r="X1995" i="4"/>
  <c r="X1994" i="4"/>
  <c r="X1993" i="4"/>
  <c r="X1992" i="4"/>
  <c r="X1991" i="4"/>
  <c r="X1990" i="4"/>
  <c r="X1989" i="4"/>
  <c r="X1988" i="4"/>
  <c r="X1987" i="4"/>
  <c r="X1986" i="4"/>
  <c r="X1985" i="4"/>
  <c r="X1984" i="4"/>
  <c r="X1983" i="4"/>
  <c r="X1982" i="4"/>
  <c r="X1981" i="4"/>
  <c r="X1980" i="4"/>
  <c r="X1979" i="4"/>
  <c r="X1978" i="4"/>
  <c r="X1977" i="4"/>
  <c r="X1976" i="4"/>
  <c r="X1975" i="4"/>
  <c r="X1974" i="4"/>
  <c r="X1973" i="4"/>
  <c r="X1972" i="4"/>
  <c r="X1971" i="4"/>
  <c r="X1970" i="4"/>
  <c r="X1969" i="4"/>
  <c r="X1968" i="4"/>
  <c r="X1967" i="4"/>
  <c r="X1966" i="4"/>
  <c r="X1965" i="4"/>
  <c r="X1964" i="4"/>
  <c r="X1963" i="4"/>
  <c r="X1962" i="4"/>
  <c r="X1961" i="4"/>
  <c r="X1960" i="4"/>
  <c r="X1959" i="4"/>
  <c r="X1958" i="4"/>
  <c r="X1957" i="4"/>
  <c r="X1956" i="4"/>
  <c r="X1955" i="4"/>
  <c r="X1954" i="4"/>
  <c r="X1953" i="4"/>
  <c r="X1952" i="4"/>
  <c r="X1951" i="4"/>
  <c r="X1950" i="4"/>
  <c r="X1949" i="4"/>
  <c r="X1948" i="4"/>
  <c r="X1947" i="4"/>
  <c r="X1946" i="4"/>
  <c r="X1945" i="4"/>
  <c r="X1944" i="4"/>
  <c r="X1943" i="4"/>
  <c r="X1942" i="4"/>
  <c r="X1941" i="4"/>
  <c r="X1940" i="4"/>
  <c r="X1939" i="4"/>
  <c r="X1938" i="4"/>
  <c r="X1937" i="4"/>
  <c r="X1936" i="4"/>
  <c r="X1935" i="4"/>
  <c r="X1934" i="4"/>
  <c r="X1933" i="4"/>
  <c r="X1932" i="4"/>
  <c r="X1931" i="4"/>
  <c r="X1930" i="4"/>
  <c r="X1929" i="4"/>
  <c r="X1928" i="4"/>
  <c r="X1927" i="4"/>
  <c r="X1926" i="4"/>
  <c r="X1925" i="4"/>
  <c r="X1924" i="4"/>
  <c r="X1923" i="4"/>
  <c r="X1922" i="4"/>
  <c r="X1921" i="4"/>
  <c r="X1920" i="4"/>
  <c r="X1919" i="4"/>
  <c r="X1918" i="4"/>
  <c r="X1917" i="4"/>
  <c r="X1916" i="4"/>
  <c r="X1915" i="4"/>
  <c r="X1914" i="4"/>
  <c r="X1913" i="4"/>
  <c r="X1912" i="4"/>
  <c r="X1911" i="4"/>
  <c r="X1910" i="4"/>
  <c r="X1909" i="4"/>
  <c r="X1908" i="4"/>
  <c r="X1907" i="4"/>
  <c r="X1906" i="4"/>
  <c r="X1905" i="4"/>
  <c r="X1904" i="4"/>
  <c r="X1903" i="4"/>
  <c r="X1902" i="4"/>
  <c r="X1901" i="4"/>
  <c r="X1900" i="4"/>
  <c r="X1899" i="4"/>
  <c r="X1898" i="4"/>
  <c r="X1897" i="4"/>
  <c r="X1896" i="4"/>
  <c r="X1895" i="4"/>
  <c r="X1894" i="4"/>
  <c r="X1893" i="4"/>
  <c r="X1892" i="4"/>
  <c r="X1891" i="4"/>
  <c r="X1890" i="4"/>
  <c r="X1889" i="4"/>
  <c r="X1888" i="4"/>
  <c r="X1887" i="4"/>
  <c r="X1886" i="4"/>
  <c r="X1885" i="4"/>
  <c r="X1884" i="4"/>
  <c r="X1883" i="4"/>
  <c r="X1882" i="4"/>
  <c r="X1881" i="4"/>
  <c r="X1880" i="4"/>
  <c r="X1879" i="4"/>
  <c r="X1878" i="4"/>
  <c r="X1877" i="4"/>
  <c r="X1876" i="4"/>
  <c r="X1875" i="4"/>
  <c r="X1874" i="4"/>
  <c r="X1873" i="4"/>
  <c r="X1872" i="4"/>
  <c r="X1871" i="4"/>
  <c r="X1870" i="4"/>
  <c r="X1869" i="4"/>
  <c r="X1868" i="4"/>
  <c r="X1867" i="4"/>
  <c r="X1866" i="4"/>
  <c r="X1865" i="4"/>
  <c r="X1864" i="4"/>
  <c r="X1863" i="4"/>
  <c r="X1862" i="4"/>
  <c r="X1861" i="4"/>
  <c r="X1860" i="4"/>
  <c r="X1859" i="4"/>
  <c r="X1858" i="4"/>
  <c r="X1857" i="4"/>
  <c r="X1856" i="4"/>
  <c r="X1855" i="4"/>
  <c r="X1854" i="4"/>
  <c r="X1853" i="4"/>
  <c r="X1852" i="4"/>
  <c r="X1851" i="4"/>
  <c r="X1850" i="4"/>
  <c r="X1849" i="4"/>
  <c r="X1848" i="4"/>
  <c r="X1847" i="4"/>
  <c r="X1846" i="4"/>
  <c r="X1845" i="4"/>
  <c r="X1844" i="4"/>
  <c r="X1843" i="4"/>
  <c r="X1842" i="4"/>
  <c r="X1841" i="4"/>
  <c r="X1840" i="4"/>
  <c r="X1839" i="4"/>
  <c r="X1838" i="4"/>
  <c r="X1837" i="4"/>
  <c r="X1836" i="4"/>
  <c r="X1835" i="4"/>
  <c r="X1834" i="4"/>
  <c r="X1833" i="4"/>
  <c r="X1832" i="4"/>
  <c r="X1831" i="4"/>
  <c r="X1830" i="4"/>
  <c r="X1829" i="4"/>
  <c r="X1828" i="4"/>
  <c r="X1827" i="4"/>
  <c r="X1826" i="4"/>
  <c r="X1825" i="4"/>
  <c r="X1824" i="4"/>
  <c r="X1823" i="4"/>
  <c r="X1822" i="4"/>
  <c r="X1821" i="4"/>
  <c r="X1820" i="4"/>
  <c r="X1819" i="4"/>
  <c r="X1818" i="4"/>
  <c r="X1817" i="4"/>
  <c r="X1816" i="4"/>
  <c r="X1815" i="4"/>
  <c r="X1814" i="4"/>
  <c r="X1813" i="4"/>
  <c r="X1812" i="4"/>
  <c r="X1811" i="4"/>
  <c r="X1810" i="4"/>
  <c r="X1809" i="4"/>
  <c r="X1808" i="4"/>
  <c r="X1807" i="4"/>
  <c r="X1806" i="4"/>
  <c r="X1805" i="4"/>
  <c r="X1804" i="4"/>
  <c r="X1803" i="4"/>
  <c r="X1802" i="4"/>
  <c r="X1801" i="4"/>
  <c r="X1800" i="4"/>
  <c r="X1799" i="4"/>
  <c r="X1798" i="4"/>
  <c r="X1797" i="4"/>
  <c r="X1796" i="4"/>
  <c r="X1795" i="4"/>
  <c r="X1794" i="4"/>
  <c r="X1793" i="4"/>
  <c r="X1792" i="4"/>
  <c r="X1791" i="4"/>
  <c r="X1790" i="4"/>
  <c r="X1789" i="4"/>
  <c r="X1788" i="4"/>
  <c r="X1787" i="4"/>
  <c r="X1786" i="4"/>
  <c r="X1785" i="4"/>
  <c r="X1784" i="4"/>
  <c r="X1783" i="4"/>
  <c r="X1782" i="4"/>
  <c r="X1781" i="4"/>
  <c r="X1780" i="4"/>
  <c r="X1779" i="4"/>
  <c r="X1778" i="4"/>
  <c r="X1777" i="4"/>
  <c r="X1776" i="4"/>
  <c r="X1775" i="4"/>
  <c r="X1774" i="4"/>
  <c r="X1773" i="4"/>
  <c r="X1772" i="4"/>
  <c r="X1771" i="4"/>
  <c r="X1770" i="4"/>
  <c r="X1769" i="4"/>
  <c r="X1768" i="4"/>
  <c r="X1767" i="4"/>
  <c r="X1766" i="4"/>
  <c r="X1765" i="4"/>
  <c r="X1764" i="4"/>
  <c r="X1763" i="4"/>
  <c r="X1762" i="4"/>
  <c r="X1761" i="4"/>
  <c r="X1760" i="4"/>
  <c r="X1759" i="4"/>
  <c r="X1758" i="4"/>
  <c r="X1757" i="4"/>
  <c r="X1756" i="4"/>
  <c r="X1755" i="4"/>
  <c r="X1754" i="4"/>
  <c r="X1753" i="4"/>
  <c r="X1752" i="4"/>
  <c r="X1751" i="4"/>
  <c r="X1750" i="4"/>
  <c r="X1749" i="4"/>
  <c r="X1748" i="4"/>
  <c r="X1747" i="4"/>
  <c r="X1746" i="4"/>
  <c r="X1745" i="4"/>
  <c r="X1744" i="4"/>
  <c r="X1743" i="4"/>
  <c r="X1742" i="4"/>
  <c r="X1741" i="4"/>
  <c r="X1740" i="4"/>
  <c r="X1739" i="4"/>
  <c r="X1738" i="4"/>
  <c r="X1737" i="4"/>
  <c r="X1736" i="4"/>
  <c r="X1735" i="4"/>
  <c r="X1734" i="4"/>
  <c r="X1733" i="4"/>
  <c r="X1732" i="4"/>
  <c r="X1731" i="4"/>
  <c r="X1730" i="4"/>
  <c r="X1729" i="4"/>
  <c r="X1728" i="4"/>
  <c r="X1727" i="4"/>
  <c r="X1726" i="4"/>
  <c r="X1725" i="4"/>
  <c r="X1724" i="4"/>
  <c r="X1723" i="4"/>
  <c r="X1722" i="4"/>
  <c r="X1721" i="4"/>
  <c r="X1720" i="4"/>
  <c r="X1719" i="4"/>
  <c r="X1718" i="4"/>
  <c r="X1717" i="4"/>
  <c r="X1716" i="4"/>
  <c r="X1715" i="4"/>
  <c r="X1714" i="4"/>
  <c r="X1713" i="4"/>
  <c r="X1712" i="4"/>
  <c r="X1711" i="4"/>
  <c r="X1710" i="4"/>
  <c r="X1709" i="4"/>
  <c r="X1708" i="4"/>
  <c r="X1707" i="4"/>
  <c r="X1706" i="4"/>
  <c r="X1705" i="4"/>
  <c r="X1704" i="4"/>
  <c r="X1703" i="4"/>
  <c r="X1702" i="4"/>
  <c r="X1701" i="4"/>
  <c r="X1700" i="4"/>
  <c r="X1699" i="4"/>
  <c r="X1698" i="4"/>
  <c r="X1697" i="4"/>
  <c r="X1696" i="4"/>
  <c r="X1695" i="4"/>
  <c r="X1694" i="4"/>
  <c r="X1693" i="4"/>
  <c r="X1692" i="4"/>
  <c r="X1691" i="4"/>
  <c r="X1690" i="4"/>
  <c r="X1689" i="4"/>
  <c r="X1688" i="4"/>
  <c r="X1687" i="4"/>
  <c r="X1686" i="4"/>
  <c r="X1685" i="4"/>
  <c r="X1684" i="4"/>
  <c r="X1683" i="4"/>
  <c r="X1682" i="4"/>
  <c r="X1681" i="4"/>
  <c r="X1680" i="4"/>
  <c r="X1679" i="4"/>
  <c r="X1678" i="4"/>
  <c r="X1677" i="4"/>
  <c r="X1676" i="4"/>
  <c r="X1675" i="4"/>
  <c r="X1674" i="4"/>
  <c r="X1673" i="4"/>
  <c r="X1672" i="4"/>
  <c r="X1671" i="4"/>
  <c r="X1670" i="4"/>
  <c r="X1669" i="4"/>
  <c r="X1668" i="4"/>
  <c r="X1667" i="4"/>
  <c r="X1666" i="4"/>
  <c r="X1665" i="4"/>
  <c r="X1664" i="4"/>
  <c r="X1663" i="4"/>
  <c r="X1662" i="4"/>
  <c r="X1661" i="4"/>
  <c r="X1660" i="4"/>
  <c r="X1659" i="4"/>
  <c r="X1658" i="4"/>
  <c r="X1657" i="4"/>
  <c r="X1656" i="4"/>
  <c r="X1655" i="4"/>
  <c r="X1654" i="4"/>
  <c r="X1653" i="4"/>
  <c r="X1652" i="4"/>
  <c r="X1651" i="4"/>
  <c r="X1650" i="4"/>
  <c r="X1649" i="4"/>
  <c r="X1648" i="4"/>
  <c r="X1647" i="4"/>
  <c r="X1646" i="4"/>
  <c r="X1645" i="4"/>
  <c r="X1644" i="4"/>
  <c r="X1643" i="4"/>
  <c r="X1642" i="4"/>
  <c r="X1641" i="4"/>
  <c r="X1640" i="4"/>
  <c r="X1639" i="4"/>
  <c r="X1638" i="4"/>
  <c r="X1637" i="4"/>
  <c r="X1636" i="4"/>
  <c r="X1635" i="4"/>
  <c r="X1634" i="4"/>
  <c r="X1633" i="4"/>
  <c r="X1632" i="4"/>
  <c r="X1631" i="4"/>
  <c r="X1630" i="4"/>
  <c r="X1629" i="4"/>
  <c r="X1628" i="4"/>
  <c r="X1627" i="4"/>
  <c r="X1626" i="4"/>
  <c r="X1625" i="4"/>
  <c r="X1624" i="4"/>
  <c r="X1623" i="4"/>
  <c r="X1622" i="4"/>
  <c r="X1621" i="4"/>
  <c r="X1620" i="4"/>
  <c r="X1619" i="4"/>
  <c r="X1618" i="4"/>
  <c r="X1617" i="4"/>
  <c r="X1616" i="4"/>
  <c r="X1615" i="4"/>
  <c r="X1614" i="4"/>
  <c r="X1613" i="4"/>
  <c r="X1612" i="4"/>
  <c r="X1611" i="4"/>
  <c r="X1610" i="4"/>
  <c r="X1609" i="4"/>
  <c r="X1608" i="4"/>
  <c r="X1607" i="4"/>
  <c r="X1606" i="4"/>
  <c r="X1605" i="4"/>
  <c r="X1604" i="4"/>
  <c r="X1603" i="4"/>
  <c r="X1602" i="4"/>
  <c r="X1601" i="4"/>
  <c r="X1600" i="4"/>
  <c r="X1599" i="4"/>
  <c r="X1598" i="4"/>
  <c r="X1597" i="4"/>
  <c r="X1596" i="4"/>
  <c r="X1595" i="4"/>
  <c r="X1594" i="4"/>
  <c r="X1593" i="4"/>
  <c r="X1592" i="4"/>
  <c r="X1591" i="4"/>
  <c r="X1590" i="4"/>
  <c r="X1589" i="4"/>
  <c r="X1588" i="4"/>
  <c r="X1587" i="4"/>
  <c r="X1586" i="4"/>
  <c r="X1585" i="4"/>
  <c r="X1584" i="4"/>
  <c r="X1583" i="4"/>
  <c r="X1582" i="4"/>
  <c r="X1581" i="4"/>
  <c r="X1580" i="4"/>
  <c r="X1579" i="4"/>
  <c r="X1578" i="4"/>
  <c r="X1577" i="4"/>
  <c r="X1576" i="4"/>
  <c r="X1575" i="4"/>
  <c r="X1574" i="4"/>
  <c r="X1573" i="4"/>
  <c r="X1572" i="4"/>
  <c r="X1571" i="4"/>
  <c r="X1570" i="4"/>
  <c r="X1569" i="4"/>
  <c r="X1568" i="4"/>
  <c r="X1567" i="4"/>
  <c r="X1566" i="4"/>
  <c r="X1565" i="4"/>
  <c r="X1564" i="4"/>
  <c r="X1563" i="4"/>
  <c r="X1562" i="4"/>
  <c r="X1561" i="4"/>
  <c r="X1560" i="4"/>
  <c r="X1559" i="4"/>
  <c r="X1558" i="4"/>
  <c r="X1557" i="4"/>
  <c r="X1556" i="4"/>
  <c r="X1555" i="4"/>
  <c r="X1554" i="4"/>
  <c r="X1553" i="4"/>
  <c r="X1552" i="4"/>
  <c r="X1551" i="4"/>
  <c r="X1550" i="4"/>
  <c r="X1549" i="4"/>
  <c r="X1548" i="4"/>
  <c r="X1547" i="4"/>
  <c r="X1546" i="4"/>
  <c r="X1545" i="4"/>
  <c r="X1544" i="4"/>
  <c r="X1543" i="4"/>
  <c r="X1542" i="4"/>
  <c r="X1541" i="4"/>
  <c r="X1540" i="4"/>
  <c r="X1539" i="4"/>
  <c r="X1538" i="4"/>
  <c r="X1537" i="4"/>
  <c r="X1536" i="4"/>
  <c r="X1535" i="4"/>
  <c r="X1534" i="4"/>
  <c r="X1533" i="4"/>
  <c r="X1532" i="4"/>
  <c r="X1531" i="4"/>
  <c r="X1530" i="4"/>
  <c r="X1529" i="4"/>
  <c r="X1528" i="4"/>
  <c r="X1527" i="4"/>
  <c r="X1526" i="4"/>
  <c r="X1525" i="4"/>
  <c r="X1524" i="4"/>
  <c r="X1523" i="4"/>
  <c r="X1522" i="4"/>
  <c r="X1521" i="4"/>
  <c r="X1520" i="4"/>
  <c r="X1519" i="4"/>
  <c r="X1518" i="4"/>
  <c r="X1517" i="4"/>
  <c r="X1516" i="4"/>
  <c r="X1515" i="4"/>
  <c r="X1514" i="4"/>
  <c r="X1513" i="4"/>
  <c r="X1512" i="4"/>
  <c r="X1511" i="4"/>
  <c r="X1510" i="4"/>
  <c r="X1509" i="4"/>
  <c r="X1508" i="4"/>
  <c r="X1507" i="4"/>
  <c r="X1506" i="4"/>
  <c r="X1505" i="4"/>
  <c r="X1504" i="4"/>
  <c r="X1503" i="4"/>
  <c r="X1502" i="4"/>
  <c r="X1501" i="4"/>
  <c r="X1500" i="4"/>
  <c r="X1499" i="4"/>
  <c r="X1498" i="4"/>
  <c r="X1497" i="4"/>
  <c r="X1496" i="4"/>
  <c r="X1495" i="4"/>
  <c r="X1494" i="4"/>
  <c r="X1493" i="4"/>
  <c r="X1492" i="4"/>
  <c r="X1491" i="4"/>
  <c r="X1490" i="4"/>
  <c r="X1489" i="4"/>
  <c r="X1488" i="4"/>
  <c r="X1487" i="4"/>
  <c r="X1486" i="4"/>
  <c r="X1485" i="4"/>
  <c r="X1484" i="4"/>
  <c r="X1483" i="4"/>
  <c r="X1482" i="4"/>
  <c r="X1481" i="4"/>
  <c r="X1480" i="4"/>
  <c r="X1479" i="4"/>
  <c r="X1478" i="4"/>
  <c r="X1477" i="4"/>
  <c r="X1476" i="4"/>
  <c r="X1475" i="4"/>
  <c r="X1474" i="4"/>
  <c r="X1473" i="4"/>
  <c r="X1472" i="4"/>
  <c r="X1471" i="4"/>
  <c r="X1470" i="4"/>
  <c r="X1469" i="4"/>
  <c r="X1468" i="4"/>
  <c r="X1467" i="4"/>
  <c r="X1466" i="4"/>
  <c r="X1465" i="4"/>
  <c r="X1464" i="4"/>
  <c r="X1463" i="4"/>
  <c r="X1462" i="4"/>
  <c r="X1461" i="4"/>
  <c r="X1460" i="4"/>
  <c r="X1459" i="4"/>
  <c r="X1458" i="4"/>
  <c r="X1457" i="4"/>
  <c r="X1456" i="4"/>
  <c r="X1455" i="4"/>
  <c r="X1454" i="4"/>
  <c r="X1453" i="4"/>
  <c r="X1452" i="4"/>
  <c r="X1451" i="4"/>
  <c r="X1450" i="4"/>
  <c r="X1449" i="4"/>
  <c r="X1448" i="4"/>
  <c r="X1447" i="4"/>
  <c r="X1446" i="4"/>
  <c r="X1445" i="4"/>
  <c r="X1444" i="4"/>
  <c r="X1443" i="4"/>
  <c r="X1442" i="4"/>
  <c r="X1441" i="4"/>
  <c r="X1440" i="4"/>
  <c r="X1439" i="4"/>
  <c r="X1438" i="4"/>
  <c r="X1437" i="4"/>
  <c r="X1436" i="4"/>
  <c r="X1435" i="4"/>
  <c r="X1434" i="4"/>
  <c r="X1433" i="4"/>
  <c r="X1432" i="4"/>
  <c r="X1431" i="4"/>
  <c r="X1430" i="4"/>
  <c r="X1429" i="4"/>
  <c r="X1428" i="4"/>
  <c r="X1427" i="4"/>
  <c r="X1426" i="4"/>
  <c r="X1425" i="4"/>
  <c r="X1424" i="4"/>
  <c r="X1423" i="4"/>
  <c r="X1422" i="4"/>
  <c r="X1421" i="4"/>
  <c r="X1420" i="4"/>
  <c r="X1419" i="4"/>
  <c r="X1418" i="4"/>
  <c r="X1417" i="4"/>
  <c r="X1416" i="4"/>
  <c r="X1415" i="4"/>
  <c r="X1414" i="4"/>
  <c r="X1413" i="4"/>
  <c r="X1412" i="4"/>
  <c r="X1411" i="4"/>
  <c r="X1410" i="4"/>
  <c r="X1409" i="4"/>
  <c r="X1408" i="4"/>
  <c r="X1407" i="4"/>
  <c r="X1406" i="4"/>
  <c r="X1405" i="4"/>
  <c r="X1404" i="4"/>
  <c r="X1403" i="4"/>
  <c r="X1402" i="4"/>
  <c r="X1401" i="4"/>
  <c r="X1400" i="4"/>
  <c r="X1399" i="4"/>
  <c r="X1398" i="4"/>
  <c r="X1397" i="4"/>
  <c r="X1396" i="4"/>
  <c r="X1395" i="4"/>
  <c r="X1394" i="4"/>
  <c r="X1393" i="4"/>
  <c r="X1392" i="4"/>
  <c r="X1391" i="4"/>
  <c r="X1390" i="4"/>
  <c r="X1389" i="4"/>
  <c r="X1388" i="4"/>
  <c r="X1387" i="4"/>
  <c r="X1386" i="4"/>
  <c r="X1385" i="4"/>
  <c r="X1384" i="4"/>
  <c r="X1383" i="4"/>
  <c r="X1382" i="4"/>
  <c r="X1381" i="4"/>
  <c r="X1380" i="4"/>
  <c r="X1379" i="4"/>
  <c r="X1378" i="4"/>
  <c r="X1377" i="4"/>
  <c r="X1376" i="4"/>
  <c r="X1375" i="4"/>
  <c r="X1374" i="4"/>
  <c r="X1373" i="4"/>
  <c r="X1372" i="4"/>
  <c r="X1371" i="4"/>
  <c r="X1370" i="4"/>
  <c r="X1369" i="4"/>
  <c r="X1368" i="4"/>
  <c r="X1367" i="4"/>
  <c r="X1366" i="4"/>
  <c r="X1365" i="4"/>
  <c r="X1364" i="4"/>
  <c r="X1363" i="4"/>
  <c r="X1362" i="4"/>
  <c r="X1361" i="4"/>
  <c r="X1360" i="4"/>
  <c r="X1359" i="4"/>
  <c r="X1358" i="4"/>
  <c r="X1357" i="4"/>
  <c r="X1356" i="4"/>
  <c r="X1355" i="4"/>
  <c r="X1354" i="4"/>
  <c r="X1353" i="4"/>
  <c r="X1352" i="4"/>
  <c r="X1351" i="4"/>
  <c r="X1350" i="4"/>
  <c r="X1349" i="4"/>
  <c r="X1348" i="4"/>
  <c r="X1347" i="4"/>
  <c r="X1346" i="4"/>
  <c r="X1345" i="4"/>
  <c r="X1344" i="4"/>
  <c r="X1343" i="4"/>
  <c r="X1342" i="4"/>
  <c r="X1341" i="4"/>
  <c r="X1340" i="4"/>
  <c r="X1339" i="4"/>
  <c r="X1338" i="4"/>
  <c r="X1337" i="4"/>
  <c r="X1336" i="4"/>
  <c r="X1335" i="4"/>
  <c r="X1334" i="4"/>
  <c r="X1333" i="4"/>
  <c r="X1332" i="4"/>
  <c r="X1331" i="4"/>
  <c r="X1330" i="4"/>
  <c r="X1329" i="4"/>
  <c r="X1328" i="4"/>
  <c r="X1327" i="4"/>
  <c r="X1326" i="4"/>
  <c r="X1325" i="4"/>
  <c r="X1324" i="4"/>
  <c r="X1323" i="4"/>
  <c r="X1322" i="4"/>
  <c r="X1321" i="4"/>
  <c r="X1320" i="4"/>
  <c r="X1319" i="4"/>
  <c r="X1318" i="4"/>
  <c r="X1317" i="4"/>
  <c r="X1316" i="4"/>
  <c r="X1315" i="4"/>
  <c r="X1314" i="4"/>
  <c r="X1313" i="4"/>
  <c r="X1312" i="4"/>
  <c r="X1311" i="4"/>
  <c r="X1310" i="4"/>
  <c r="X1309" i="4"/>
  <c r="X1308" i="4"/>
  <c r="X1307" i="4"/>
  <c r="X1306" i="4"/>
  <c r="X1305" i="4"/>
  <c r="X1304" i="4"/>
  <c r="X1303" i="4"/>
  <c r="X1302" i="4"/>
  <c r="X1301" i="4"/>
  <c r="X1300" i="4"/>
  <c r="X1299" i="4"/>
  <c r="X1298" i="4"/>
  <c r="X1297" i="4"/>
  <c r="X1296" i="4"/>
  <c r="X1295" i="4"/>
  <c r="X1294" i="4"/>
  <c r="X1293" i="4"/>
  <c r="X1292" i="4"/>
  <c r="X1291" i="4"/>
  <c r="X1290" i="4"/>
  <c r="X1289" i="4"/>
  <c r="X1288" i="4"/>
  <c r="X1287" i="4"/>
  <c r="X1286" i="4"/>
  <c r="X1285" i="4"/>
  <c r="X1284" i="4"/>
  <c r="X1283" i="4"/>
  <c r="X1282" i="4"/>
  <c r="X1281" i="4"/>
  <c r="X1280" i="4"/>
  <c r="X1279" i="4"/>
  <c r="X1278" i="4"/>
  <c r="X1277" i="4"/>
  <c r="X1276" i="4"/>
  <c r="X1275" i="4"/>
  <c r="X1274" i="4"/>
  <c r="X1273" i="4"/>
  <c r="X1272" i="4"/>
  <c r="X1271" i="4"/>
  <c r="X1270" i="4"/>
  <c r="X1269" i="4"/>
  <c r="X1268" i="4"/>
  <c r="X1267" i="4"/>
  <c r="X1266" i="4"/>
  <c r="X1265" i="4"/>
  <c r="X1264" i="4"/>
  <c r="X1263" i="4"/>
  <c r="X1262" i="4"/>
  <c r="X1261" i="4"/>
  <c r="X1260" i="4"/>
  <c r="X1259" i="4"/>
  <c r="X1258" i="4"/>
  <c r="X1257" i="4"/>
  <c r="X1256" i="4"/>
  <c r="X1255" i="4"/>
  <c r="X1254" i="4"/>
  <c r="X1253" i="4"/>
  <c r="X1252" i="4"/>
  <c r="X1251" i="4"/>
  <c r="X1250" i="4"/>
  <c r="X1249" i="4"/>
  <c r="X1248" i="4"/>
  <c r="X1247" i="4"/>
  <c r="X1246" i="4"/>
  <c r="X1245" i="4"/>
  <c r="X1244" i="4"/>
  <c r="X1243" i="4"/>
  <c r="X1242" i="4"/>
  <c r="X1241" i="4"/>
  <c r="X1240" i="4"/>
  <c r="X1239" i="4"/>
  <c r="X1238" i="4"/>
  <c r="X1237" i="4"/>
  <c r="X1236" i="4"/>
  <c r="X1235" i="4"/>
  <c r="X1234" i="4"/>
  <c r="X1233" i="4"/>
  <c r="X1232" i="4"/>
  <c r="X1231" i="4"/>
  <c r="X1230" i="4"/>
  <c r="X1229" i="4"/>
  <c r="X1228" i="4"/>
  <c r="X1227" i="4"/>
  <c r="X1226" i="4"/>
  <c r="X1225" i="4"/>
  <c r="X1224" i="4"/>
  <c r="X1223" i="4"/>
  <c r="X1222" i="4"/>
  <c r="X1221" i="4"/>
  <c r="X1220" i="4"/>
  <c r="X1219" i="4"/>
  <c r="X1218" i="4"/>
  <c r="X1217" i="4"/>
  <c r="X1216" i="4"/>
  <c r="X1215" i="4"/>
  <c r="X1214" i="4"/>
  <c r="X1213" i="4"/>
  <c r="X1212" i="4"/>
  <c r="X1211" i="4"/>
  <c r="X1210" i="4"/>
  <c r="X1209" i="4"/>
  <c r="X1208" i="4"/>
  <c r="X1207" i="4"/>
  <c r="X1206" i="4"/>
  <c r="X1205" i="4"/>
  <c r="X1204" i="4"/>
  <c r="X1203" i="4"/>
  <c r="X1202" i="4"/>
  <c r="X1201" i="4"/>
  <c r="X1200" i="4"/>
  <c r="X1199" i="4"/>
  <c r="X1198" i="4"/>
  <c r="X1197" i="4"/>
  <c r="X1196" i="4"/>
  <c r="X1195" i="4"/>
  <c r="X1194" i="4"/>
  <c r="X1193" i="4"/>
  <c r="X1192" i="4"/>
  <c r="X1191" i="4"/>
  <c r="X1190" i="4"/>
  <c r="X1189" i="4"/>
  <c r="X1188" i="4"/>
  <c r="X1187" i="4"/>
  <c r="X1186" i="4"/>
  <c r="X1185" i="4"/>
  <c r="X1184" i="4"/>
  <c r="X1183" i="4"/>
  <c r="X1182" i="4"/>
  <c r="X1181" i="4"/>
  <c r="X1180" i="4"/>
  <c r="X1179" i="4"/>
  <c r="X1178" i="4"/>
  <c r="X1177" i="4"/>
  <c r="X1176" i="4"/>
  <c r="X1175" i="4"/>
  <c r="X1174" i="4"/>
  <c r="X1173" i="4"/>
  <c r="X1172" i="4"/>
  <c r="X1171" i="4"/>
  <c r="X1170" i="4"/>
  <c r="X1169" i="4"/>
  <c r="X1168" i="4"/>
  <c r="X1167" i="4"/>
  <c r="X1166" i="4"/>
  <c r="X1165" i="4"/>
  <c r="X1164" i="4"/>
  <c r="X1163" i="4"/>
  <c r="X1162" i="4"/>
  <c r="X1161" i="4"/>
  <c r="X1160" i="4"/>
  <c r="X1159" i="4"/>
  <c r="X1158" i="4"/>
  <c r="X1157" i="4"/>
  <c r="X1156" i="4"/>
  <c r="X1155" i="4"/>
  <c r="X1154" i="4"/>
  <c r="X1153" i="4"/>
  <c r="X1152" i="4"/>
  <c r="X1151" i="4"/>
  <c r="X1150" i="4"/>
  <c r="X1149" i="4"/>
  <c r="X1148" i="4"/>
  <c r="X1147" i="4"/>
  <c r="X1146" i="4"/>
  <c r="X1145" i="4"/>
  <c r="X1144" i="4"/>
  <c r="X1143" i="4"/>
  <c r="X1142" i="4"/>
  <c r="X1141" i="4"/>
  <c r="X1140" i="4"/>
  <c r="X1139" i="4"/>
  <c r="X1138" i="4"/>
  <c r="X1137" i="4"/>
  <c r="X1136" i="4"/>
  <c r="X1135" i="4"/>
  <c r="X1134" i="4"/>
  <c r="X1133" i="4"/>
  <c r="X1132" i="4"/>
  <c r="X1131" i="4"/>
  <c r="X1130" i="4"/>
  <c r="X1129" i="4"/>
  <c r="X1128" i="4"/>
  <c r="X1127" i="4"/>
  <c r="X1126" i="4"/>
  <c r="X1125" i="4"/>
  <c r="X1124" i="4"/>
  <c r="X1123" i="4"/>
  <c r="X1122" i="4"/>
  <c r="X1121" i="4"/>
  <c r="X1120" i="4"/>
  <c r="X1119" i="4"/>
  <c r="X1118" i="4"/>
  <c r="X1117" i="4"/>
  <c r="X1116" i="4"/>
  <c r="X1115" i="4"/>
  <c r="X1114" i="4"/>
  <c r="X1113" i="4"/>
  <c r="X1112" i="4"/>
  <c r="X1111" i="4"/>
  <c r="X1110" i="4"/>
  <c r="X1109" i="4"/>
  <c r="X1108" i="4"/>
  <c r="X1107" i="4"/>
  <c r="X1106" i="4"/>
  <c r="X1105" i="4"/>
  <c r="X1104" i="4"/>
  <c r="X1103" i="4"/>
  <c r="X1102" i="4"/>
  <c r="X1101" i="4"/>
  <c r="X1100" i="4"/>
  <c r="X1099" i="4"/>
  <c r="X1098" i="4"/>
  <c r="X1097" i="4"/>
  <c r="X1096" i="4"/>
  <c r="X1095" i="4"/>
  <c r="X1094" i="4"/>
  <c r="X1093" i="4"/>
  <c r="X1092" i="4"/>
  <c r="X1091" i="4"/>
  <c r="X1090" i="4"/>
  <c r="X1089" i="4"/>
  <c r="X1088" i="4"/>
  <c r="X1087" i="4"/>
  <c r="X1086" i="4"/>
  <c r="X1085" i="4"/>
  <c r="X1084" i="4"/>
  <c r="X1083" i="4"/>
  <c r="X1082" i="4"/>
  <c r="X1081" i="4"/>
  <c r="X1080" i="4"/>
  <c r="X1079" i="4"/>
  <c r="X1078" i="4"/>
  <c r="X1077" i="4"/>
  <c r="X1076" i="4"/>
  <c r="X1075" i="4"/>
  <c r="X1074" i="4"/>
  <c r="X1073" i="4"/>
  <c r="X1072" i="4"/>
  <c r="X1071" i="4"/>
  <c r="X1070" i="4"/>
  <c r="X1069" i="4"/>
  <c r="X1068" i="4"/>
  <c r="X1067" i="4"/>
  <c r="X1066" i="4"/>
  <c r="X1065" i="4"/>
  <c r="X1064" i="4"/>
  <c r="X1063" i="4"/>
  <c r="X1062" i="4"/>
  <c r="X1061" i="4"/>
  <c r="X1060" i="4"/>
  <c r="X1059" i="4"/>
  <c r="X1058" i="4"/>
  <c r="X1057" i="4"/>
  <c r="X1056" i="4"/>
  <c r="X1055" i="4"/>
  <c r="X1054" i="4"/>
  <c r="X1053" i="4"/>
  <c r="X1052" i="4"/>
  <c r="X1051" i="4"/>
  <c r="X1050" i="4"/>
  <c r="X1049" i="4"/>
  <c r="X1048" i="4"/>
  <c r="X1047" i="4"/>
  <c r="X1046" i="4"/>
  <c r="X1045" i="4"/>
  <c r="X1044" i="4"/>
  <c r="X1043" i="4"/>
  <c r="X1042" i="4"/>
  <c r="X1041" i="4"/>
  <c r="X1040" i="4"/>
  <c r="X1039" i="4"/>
  <c r="X1038" i="4"/>
  <c r="X1037" i="4"/>
  <c r="X1036" i="4"/>
  <c r="X1035" i="4"/>
  <c r="X1034" i="4"/>
  <c r="X1033" i="4"/>
  <c r="X1032" i="4"/>
  <c r="X1031" i="4"/>
  <c r="X1030" i="4"/>
  <c r="X1029" i="4"/>
  <c r="X1028" i="4"/>
  <c r="X1027" i="4"/>
  <c r="X1026" i="4"/>
  <c r="X1025" i="4"/>
  <c r="X1024" i="4"/>
  <c r="X1023" i="4"/>
  <c r="X1022" i="4"/>
  <c r="X1021" i="4"/>
  <c r="X1020" i="4"/>
  <c r="X1019" i="4"/>
  <c r="X1018" i="4"/>
  <c r="X1017" i="4"/>
  <c r="X1016" i="4"/>
  <c r="X1015" i="4"/>
  <c r="X1014" i="4"/>
  <c r="X1013" i="4"/>
  <c r="X1012" i="4"/>
  <c r="X1011" i="4"/>
  <c r="X1010" i="4"/>
  <c r="X1009" i="4"/>
  <c r="X1008" i="4"/>
  <c r="X1007" i="4"/>
  <c r="X1006" i="4"/>
  <c r="X1005" i="4"/>
  <c r="X1004" i="4"/>
  <c r="X1003" i="4"/>
  <c r="X1002" i="4"/>
  <c r="X1001" i="4"/>
  <c r="X1000" i="4"/>
  <c r="X999" i="4"/>
  <c r="X998" i="4"/>
  <c r="X997" i="4"/>
  <c r="X996" i="4"/>
  <c r="X995" i="4"/>
  <c r="X994" i="4"/>
  <c r="X993" i="4"/>
  <c r="X992" i="4"/>
  <c r="X991" i="4"/>
  <c r="X990" i="4"/>
  <c r="X989" i="4"/>
  <c r="X988" i="4"/>
  <c r="X987" i="4"/>
  <c r="X986" i="4"/>
  <c r="X985" i="4"/>
  <c r="X984" i="4"/>
  <c r="X983" i="4"/>
  <c r="X982" i="4"/>
  <c r="X981" i="4"/>
  <c r="X980" i="4"/>
  <c r="X979" i="4"/>
  <c r="X978" i="4"/>
  <c r="X977" i="4"/>
  <c r="X976" i="4"/>
  <c r="X975" i="4"/>
  <c r="X974" i="4"/>
  <c r="X973" i="4"/>
  <c r="X972" i="4"/>
  <c r="X971" i="4"/>
  <c r="X970" i="4"/>
  <c r="X969" i="4"/>
  <c r="X968" i="4"/>
  <c r="X967" i="4"/>
  <c r="X966" i="4"/>
  <c r="X965" i="4"/>
  <c r="X964" i="4"/>
  <c r="X963" i="4"/>
  <c r="X962" i="4"/>
  <c r="X961" i="4"/>
  <c r="X960" i="4"/>
  <c r="X959" i="4"/>
  <c r="X958" i="4"/>
  <c r="X957" i="4"/>
  <c r="X956" i="4"/>
  <c r="X955" i="4"/>
  <c r="X954" i="4"/>
  <c r="X953" i="4"/>
  <c r="X952" i="4"/>
  <c r="X951" i="4"/>
  <c r="X950" i="4"/>
  <c r="X949" i="4"/>
  <c r="X948" i="4"/>
  <c r="X947" i="4"/>
  <c r="X946" i="4"/>
  <c r="X945" i="4"/>
  <c r="X944" i="4"/>
  <c r="X943" i="4"/>
  <c r="X942" i="4"/>
  <c r="X941" i="4"/>
  <c r="X940" i="4"/>
  <c r="X939" i="4"/>
  <c r="X938" i="4"/>
  <c r="X937" i="4"/>
  <c r="X936" i="4"/>
  <c r="X935" i="4"/>
  <c r="X934" i="4"/>
  <c r="X933" i="4"/>
  <c r="X932" i="4"/>
  <c r="X931" i="4"/>
  <c r="X930" i="4"/>
  <c r="X929" i="4"/>
  <c r="X928" i="4"/>
  <c r="X927" i="4"/>
  <c r="X926" i="4"/>
  <c r="X925" i="4"/>
  <c r="X924" i="4"/>
  <c r="X923" i="4"/>
  <c r="X922" i="4"/>
  <c r="X921" i="4"/>
  <c r="X920" i="4"/>
  <c r="X919" i="4"/>
  <c r="X918" i="4"/>
  <c r="X917" i="4"/>
  <c r="X916" i="4"/>
  <c r="X915" i="4"/>
  <c r="X914" i="4"/>
  <c r="X913" i="4"/>
  <c r="X912" i="4"/>
  <c r="X911" i="4"/>
  <c r="X910" i="4"/>
  <c r="X909" i="4"/>
  <c r="X908" i="4"/>
  <c r="X907" i="4"/>
  <c r="X906" i="4"/>
  <c r="X905" i="4"/>
  <c r="X904" i="4"/>
  <c r="X903" i="4"/>
  <c r="X902" i="4"/>
  <c r="X901" i="4"/>
  <c r="X900" i="4"/>
  <c r="X899" i="4"/>
  <c r="X898" i="4"/>
  <c r="X897" i="4"/>
  <c r="X896" i="4"/>
  <c r="X895" i="4"/>
  <c r="X894" i="4"/>
  <c r="X893" i="4"/>
  <c r="X892" i="4"/>
  <c r="X891" i="4"/>
  <c r="X890" i="4"/>
  <c r="X889" i="4"/>
  <c r="X888" i="4"/>
  <c r="X887" i="4"/>
  <c r="X886" i="4"/>
  <c r="X885" i="4"/>
  <c r="X884" i="4"/>
  <c r="X883" i="4"/>
  <c r="X882" i="4"/>
  <c r="X881" i="4"/>
  <c r="X880" i="4"/>
  <c r="X879" i="4"/>
  <c r="X878" i="4"/>
  <c r="X877" i="4"/>
  <c r="X876" i="4"/>
  <c r="X875" i="4"/>
  <c r="X874" i="4"/>
  <c r="X873" i="4"/>
  <c r="X872" i="4"/>
  <c r="X871" i="4"/>
  <c r="X870" i="4"/>
  <c r="X869" i="4"/>
  <c r="X868" i="4"/>
  <c r="X867" i="4"/>
  <c r="X866" i="4"/>
  <c r="X865" i="4"/>
  <c r="X864" i="4"/>
  <c r="X863" i="4"/>
  <c r="X862" i="4"/>
  <c r="X861" i="4"/>
  <c r="X860" i="4"/>
  <c r="X859" i="4"/>
  <c r="X858" i="4"/>
  <c r="X857" i="4"/>
  <c r="X856" i="4"/>
  <c r="X855" i="4"/>
  <c r="X854" i="4"/>
  <c r="X853" i="4"/>
  <c r="X852" i="4"/>
  <c r="X851" i="4"/>
  <c r="X850" i="4"/>
  <c r="X849" i="4"/>
  <c r="X848" i="4"/>
  <c r="X847" i="4"/>
  <c r="X846" i="4"/>
  <c r="X845" i="4"/>
  <c r="X844" i="4"/>
  <c r="X843" i="4"/>
  <c r="X842" i="4"/>
  <c r="X841" i="4"/>
  <c r="X840" i="4"/>
  <c r="X839" i="4"/>
  <c r="X838" i="4"/>
  <c r="X837" i="4"/>
  <c r="X836" i="4"/>
  <c r="X835" i="4"/>
  <c r="X834" i="4"/>
  <c r="X833" i="4"/>
  <c r="X832" i="4"/>
  <c r="X831" i="4"/>
  <c r="X830" i="4"/>
  <c r="X829" i="4"/>
  <c r="X828" i="4"/>
  <c r="X827" i="4"/>
  <c r="X826" i="4"/>
  <c r="X825" i="4"/>
  <c r="X824" i="4"/>
  <c r="X823" i="4"/>
  <c r="X822" i="4"/>
  <c r="X821" i="4"/>
  <c r="X820" i="4"/>
  <c r="X819" i="4"/>
  <c r="X818" i="4"/>
  <c r="X817" i="4"/>
  <c r="X816" i="4"/>
  <c r="X815" i="4"/>
  <c r="X814" i="4"/>
  <c r="X813" i="4"/>
  <c r="X812" i="4"/>
  <c r="X811" i="4"/>
  <c r="X810" i="4"/>
  <c r="X809" i="4"/>
  <c r="X808" i="4"/>
  <c r="X807" i="4"/>
  <c r="X806" i="4"/>
  <c r="X805" i="4"/>
  <c r="X804" i="4"/>
  <c r="X803" i="4"/>
  <c r="X802" i="4"/>
  <c r="X801" i="4"/>
  <c r="X800" i="4"/>
  <c r="X799" i="4"/>
  <c r="X798" i="4"/>
  <c r="X797" i="4"/>
  <c r="X796" i="4"/>
  <c r="X795" i="4"/>
  <c r="X794" i="4"/>
  <c r="X793" i="4"/>
  <c r="X792" i="4"/>
  <c r="X791" i="4"/>
  <c r="X790" i="4"/>
  <c r="X789" i="4"/>
  <c r="X788" i="4"/>
  <c r="X787" i="4"/>
  <c r="X786" i="4"/>
  <c r="X785" i="4"/>
  <c r="X784" i="4"/>
  <c r="X783" i="4"/>
  <c r="X782" i="4"/>
  <c r="X781" i="4"/>
  <c r="X780" i="4"/>
  <c r="X779" i="4"/>
  <c r="X778" i="4"/>
  <c r="X777" i="4"/>
  <c r="X776" i="4"/>
  <c r="X775" i="4"/>
  <c r="X774" i="4"/>
  <c r="X773" i="4"/>
  <c r="X772" i="4"/>
  <c r="X771" i="4"/>
  <c r="X770" i="4"/>
  <c r="X769" i="4"/>
  <c r="X768" i="4"/>
  <c r="X767" i="4"/>
  <c r="X766" i="4"/>
  <c r="X765" i="4"/>
  <c r="X764" i="4"/>
  <c r="X763" i="4"/>
  <c r="X762" i="4"/>
  <c r="X761" i="4"/>
  <c r="X760" i="4"/>
  <c r="X759" i="4"/>
  <c r="X758" i="4"/>
  <c r="X757" i="4"/>
  <c r="X756" i="4"/>
  <c r="X755" i="4"/>
  <c r="X754" i="4"/>
  <c r="X753" i="4"/>
  <c r="X752" i="4"/>
  <c r="X751" i="4"/>
  <c r="X750" i="4"/>
  <c r="X749" i="4"/>
  <c r="X748" i="4"/>
  <c r="X747" i="4"/>
  <c r="X746" i="4"/>
  <c r="X745" i="4"/>
  <c r="X744" i="4"/>
  <c r="X743" i="4"/>
  <c r="X742" i="4"/>
  <c r="X741" i="4"/>
  <c r="X740" i="4"/>
  <c r="X739" i="4"/>
  <c r="X738" i="4"/>
  <c r="X737" i="4"/>
  <c r="X736" i="4"/>
  <c r="X735" i="4"/>
  <c r="X734" i="4"/>
  <c r="X733" i="4"/>
  <c r="X732" i="4"/>
  <c r="X731" i="4"/>
  <c r="X730" i="4"/>
  <c r="X729" i="4"/>
  <c r="X728" i="4"/>
  <c r="X727" i="4"/>
  <c r="X726" i="4"/>
  <c r="X725" i="4"/>
  <c r="X724" i="4"/>
  <c r="X723" i="4"/>
  <c r="X722" i="4"/>
  <c r="X721" i="4"/>
  <c r="X720" i="4"/>
  <c r="X719" i="4"/>
  <c r="X718" i="4"/>
  <c r="X717" i="4"/>
  <c r="X716" i="4"/>
  <c r="X715" i="4"/>
  <c r="X714" i="4"/>
  <c r="X713" i="4"/>
  <c r="X712" i="4"/>
  <c r="X711" i="4"/>
  <c r="X710" i="4"/>
  <c r="X709" i="4"/>
  <c r="X708" i="4"/>
  <c r="X707" i="4"/>
  <c r="X706" i="4"/>
  <c r="X705" i="4"/>
  <c r="X704" i="4"/>
  <c r="X703" i="4"/>
  <c r="X702" i="4"/>
  <c r="X701" i="4"/>
  <c r="X700" i="4"/>
  <c r="X699" i="4"/>
  <c r="X698" i="4"/>
  <c r="X697" i="4"/>
  <c r="X696" i="4"/>
  <c r="X695" i="4"/>
  <c r="X694" i="4"/>
  <c r="X693" i="4"/>
  <c r="X692" i="4"/>
  <c r="X691" i="4"/>
  <c r="X690" i="4"/>
  <c r="X689" i="4"/>
  <c r="X688" i="4"/>
  <c r="X687" i="4"/>
  <c r="X686" i="4"/>
  <c r="X685" i="4"/>
  <c r="X684" i="4"/>
  <c r="X683" i="4"/>
  <c r="X682" i="4"/>
  <c r="X681" i="4"/>
  <c r="X680" i="4"/>
  <c r="X679" i="4"/>
  <c r="X678" i="4"/>
  <c r="X677" i="4"/>
  <c r="X676" i="4"/>
  <c r="X675" i="4"/>
  <c r="X674" i="4"/>
  <c r="X673" i="4"/>
  <c r="X672" i="4"/>
  <c r="X671" i="4"/>
  <c r="X670" i="4"/>
  <c r="X669" i="4"/>
  <c r="X668" i="4"/>
  <c r="X667" i="4"/>
  <c r="X666" i="4"/>
  <c r="X665" i="4"/>
  <c r="X664" i="4"/>
  <c r="X663" i="4"/>
  <c r="X662" i="4"/>
  <c r="X661" i="4"/>
  <c r="X660" i="4"/>
  <c r="X659" i="4"/>
  <c r="X658" i="4"/>
  <c r="X657" i="4"/>
  <c r="X656" i="4"/>
  <c r="X655" i="4"/>
  <c r="X654" i="4"/>
  <c r="X653" i="4"/>
  <c r="X652" i="4"/>
  <c r="X651" i="4"/>
  <c r="X650" i="4"/>
  <c r="X649" i="4"/>
  <c r="X648" i="4"/>
  <c r="X647" i="4"/>
  <c r="X646" i="4"/>
  <c r="X645" i="4"/>
  <c r="X644" i="4"/>
  <c r="X643" i="4"/>
  <c r="X642" i="4"/>
  <c r="X641" i="4"/>
  <c r="X640" i="4"/>
  <c r="X639" i="4"/>
  <c r="X638" i="4"/>
  <c r="X637" i="4"/>
  <c r="X636" i="4"/>
  <c r="X635" i="4"/>
  <c r="X634" i="4"/>
  <c r="X633" i="4"/>
  <c r="X632" i="4"/>
  <c r="X631" i="4"/>
  <c r="X630" i="4"/>
  <c r="X629" i="4"/>
  <c r="X628" i="4"/>
  <c r="X627" i="4"/>
  <c r="X626" i="4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AG2875" i="4"/>
  <c r="AG2874" i="4"/>
  <c r="AG2873" i="4"/>
  <c r="AG2872" i="4"/>
  <c r="AG2871" i="4"/>
  <c r="AG2870" i="4"/>
  <c r="AG2869" i="4"/>
  <c r="AG2868" i="4"/>
  <c r="AG2867" i="4"/>
  <c r="AG2866" i="4"/>
  <c r="AG2865" i="4"/>
  <c r="AG2864" i="4"/>
  <c r="AG2863" i="4"/>
  <c r="AG2862" i="4"/>
  <c r="AG2861" i="4"/>
  <c r="AG2860" i="4"/>
  <c r="AG2859" i="4"/>
  <c r="AG2858" i="4"/>
  <c r="AG2857" i="4"/>
  <c r="AG2856" i="4"/>
  <c r="AG2855" i="4"/>
  <c r="AG2854" i="4"/>
  <c r="AG2853" i="4"/>
  <c r="AG2852" i="4"/>
  <c r="AG2851" i="4"/>
  <c r="AG2850" i="4"/>
  <c r="AG2849" i="4"/>
  <c r="AG2848" i="4"/>
  <c r="AG2847" i="4"/>
  <c r="AG2846" i="4"/>
  <c r="AG2845" i="4"/>
  <c r="AG2844" i="4"/>
  <c r="AG2843" i="4"/>
  <c r="AG2842" i="4"/>
  <c r="AG2841" i="4"/>
  <c r="AG2840" i="4"/>
  <c r="AG2839" i="4"/>
  <c r="AG2838" i="4"/>
  <c r="AG2837" i="4"/>
  <c r="AG2836" i="4"/>
  <c r="AG2835" i="4"/>
  <c r="AG2834" i="4"/>
  <c r="AG2833" i="4"/>
  <c r="AG2832" i="4"/>
  <c r="AG2831" i="4"/>
  <c r="AG2830" i="4"/>
  <c r="AG2829" i="4"/>
  <c r="AG2828" i="4"/>
  <c r="AG2827" i="4"/>
  <c r="AG2826" i="4"/>
  <c r="AG2825" i="4"/>
  <c r="AG2824" i="4"/>
  <c r="AG2823" i="4"/>
  <c r="AG2822" i="4"/>
  <c r="AG2821" i="4"/>
  <c r="AG2820" i="4"/>
  <c r="AG2819" i="4"/>
  <c r="AG2818" i="4"/>
  <c r="AG2817" i="4"/>
  <c r="AG2816" i="4"/>
  <c r="AG2815" i="4"/>
  <c r="AG2814" i="4"/>
  <c r="AG2813" i="4"/>
  <c r="AG2812" i="4"/>
  <c r="AG2811" i="4"/>
  <c r="AG2810" i="4"/>
  <c r="AG2809" i="4"/>
  <c r="AG2808" i="4"/>
  <c r="AG2807" i="4"/>
  <c r="AG2806" i="4"/>
  <c r="AG2805" i="4"/>
  <c r="AG2804" i="4"/>
  <c r="AG2803" i="4"/>
  <c r="AG2802" i="4"/>
  <c r="AG2801" i="4"/>
  <c r="AG2800" i="4"/>
  <c r="AG2799" i="4"/>
  <c r="AG2798" i="4"/>
  <c r="AG2797" i="4"/>
  <c r="AG2796" i="4"/>
  <c r="AG2795" i="4"/>
  <c r="AG2794" i="4"/>
  <c r="AG2793" i="4"/>
  <c r="AG2792" i="4"/>
  <c r="AG2791" i="4"/>
  <c r="AG2790" i="4"/>
  <c r="AG2789" i="4"/>
  <c r="AG2788" i="4"/>
  <c r="AG2787" i="4"/>
  <c r="AG2786" i="4"/>
  <c r="AG2785" i="4"/>
  <c r="AG2784" i="4"/>
  <c r="AG2783" i="4"/>
  <c r="AG2782" i="4"/>
  <c r="AG2781" i="4"/>
  <c r="AG2780" i="4"/>
  <c r="AG2779" i="4"/>
  <c r="AG2778" i="4"/>
  <c r="AG2777" i="4"/>
  <c r="AG2776" i="4"/>
  <c r="AG2775" i="4"/>
  <c r="AG2774" i="4"/>
  <c r="AG2773" i="4"/>
  <c r="AG2772" i="4"/>
  <c r="AG2771" i="4"/>
  <c r="AG2770" i="4"/>
  <c r="AG2769" i="4"/>
  <c r="AG2768" i="4"/>
  <c r="AG2767" i="4"/>
  <c r="AG2766" i="4"/>
  <c r="AG2765" i="4"/>
  <c r="AG2764" i="4"/>
  <c r="AG2763" i="4"/>
  <c r="AG2762" i="4"/>
  <c r="AG2761" i="4"/>
  <c r="AG2760" i="4"/>
  <c r="AG2759" i="4"/>
  <c r="AG2758" i="4"/>
  <c r="AG2757" i="4"/>
  <c r="AG2756" i="4"/>
  <c r="AG2755" i="4"/>
  <c r="AG2754" i="4"/>
  <c r="AG2753" i="4"/>
  <c r="AG2752" i="4"/>
  <c r="AG2751" i="4"/>
  <c r="AG2750" i="4"/>
  <c r="AG2749" i="4"/>
  <c r="AG2748" i="4"/>
  <c r="AG2747" i="4"/>
  <c r="AG2746" i="4"/>
  <c r="AG2745" i="4"/>
  <c r="AG2744" i="4"/>
  <c r="AG2743" i="4"/>
  <c r="AG2742" i="4"/>
  <c r="AG2741" i="4"/>
  <c r="AG2740" i="4"/>
  <c r="AG2739" i="4"/>
  <c r="AG2738" i="4"/>
  <c r="AG2737" i="4"/>
  <c r="AG2736" i="4"/>
  <c r="AG2735" i="4"/>
  <c r="AG2734" i="4"/>
  <c r="AG2733" i="4"/>
  <c r="AG2732" i="4"/>
  <c r="AG2731" i="4"/>
  <c r="AG2730" i="4"/>
  <c r="AG2729" i="4"/>
  <c r="AG2728" i="4"/>
  <c r="AG2727" i="4"/>
  <c r="AG2726" i="4"/>
  <c r="AG2725" i="4"/>
  <c r="AG2724" i="4"/>
  <c r="AG2723" i="4"/>
  <c r="AG2722" i="4"/>
  <c r="AG2721" i="4"/>
  <c r="AG2720" i="4"/>
  <c r="AG2719" i="4"/>
  <c r="AG2718" i="4"/>
  <c r="AG2717" i="4"/>
  <c r="AG2716" i="4"/>
  <c r="AG2715" i="4"/>
  <c r="AG2714" i="4"/>
  <c r="AG2713" i="4"/>
  <c r="AG2712" i="4"/>
  <c r="AG2711" i="4"/>
  <c r="AG2710" i="4"/>
  <c r="AG2709" i="4"/>
  <c r="AG2708" i="4"/>
  <c r="AG2707" i="4"/>
  <c r="AG2706" i="4"/>
  <c r="AG2705" i="4"/>
  <c r="AG2704" i="4"/>
  <c r="AG2703" i="4"/>
  <c r="AG2702" i="4"/>
  <c r="AG2701" i="4"/>
  <c r="AG2700" i="4"/>
  <c r="AG2699" i="4"/>
  <c r="AG2698" i="4"/>
  <c r="AG2697" i="4"/>
  <c r="AG2696" i="4"/>
  <c r="AG2695" i="4"/>
  <c r="AG2694" i="4"/>
  <c r="AG2693" i="4"/>
  <c r="AG2692" i="4"/>
  <c r="AG2691" i="4"/>
  <c r="AG2690" i="4"/>
  <c r="AG2689" i="4"/>
  <c r="AG2688" i="4"/>
  <c r="AG2687" i="4"/>
  <c r="AG2686" i="4"/>
  <c r="AG2685" i="4"/>
  <c r="AG2684" i="4"/>
  <c r="AG2683" i="4"/>
  <c r="AG2682" i="4"/>
  <c r="AG2681" i="4"/>
  <c r="AG2680" i="4"/>
  <c r="AG2679" i="4"/>
  <c r="AG2678" i="4"/>
  <c r="AG2677" i="4"/>
  <c r="AG2676" i="4"/>
  <c r="AG2675" i="4"/>
  <c r="AG2674" i="4"/>
  <c r="AG2673" i="4"/>
  <c r="AG2672" i="4"/>
  <c r="AG2671" i="4"/>
  <c r="AG2670" i="4"/>
  <c r="AG2669" i="4"/>
  <c r="AG2668" i="4"/>
  <c r="AG2667" i="4"/>
  <c r="AG2666" i="4"/>
  <c r="AG2665" i="4"/>
  <c r="AG2664" i="4"/>
  <c r="AG2663" i="4"/>
  <c r="AG2662" i="4"/>
  <c r="AG2661" i="4"/>
  <c r="AG2660" i="4"/>
  <c r="AG2659" i="4"/>
  <c r="AG2658" i="4"/>
  <c r="AG2657" i="4"/>
  <c r="AG2656" i="4"/>
  <c r="AG2655" i="4"/>
  <c r="AG2654" i="4"/>
  <c r="AG2653" i="4"/>
  <c r="AG2652" i="4"/>
  <c r="AG2651" i="4"/>
  <c r="AG2650" i="4"/>
  <c r="AG2649" i="4"/>
  <c r="AG2648" i="4"/>
  <c r="AG2647" i="4"/>
  <c r="AG2646" i="4"/>
  <c r="AG2645" i="4"/>
  <c r="AG2644" i="4"/>
  <c r="AG2643" i="4"/>
  <c r="AG2642" i="4"/>
  <c r="AG2641" i="4"/>
  <c r="AG2640" i="4"/>
  <c r="AG2639" i="4"/>
  <c r="AG2638" i="4"/>
  <c r="AG2637" i="4"/>
  <c r="AG2636" i="4"/>
  <c r="AG2635" i="4"/>
  <c r="AG2634" i="4"/>
  <c r="AG2633" i="4"/>
  <c r="AG2632" i="4"/>
  <c r="AG2631" i="4"/>
  <c r="AG2630" i="4"/>
  <c r="AG2629" i="4"/>
  <c r="AG2628" i="4"/>
  <c r="AG2627" i="4"/>
  <c r="AG2626" i="4"/>
  <c r="AG2625" i="4"/>
  <c r="AG2624" i="4"/>
  <c r="AG2623" i="4"/>
  <c r="AG2622" i="4"/>
  <c r="AG2621" i="4"/>
  <c r="AG2620" i="4"/>
  <c r="AG2619" i="4"/>
  <c r="AG2618" i="4"/>
  <c r="AG2617" i="4"/>
  <c r="AG2616" i="4"/>
  <c r="AG2615" i="4"/>
  <c r="AG2614" i="4"/>
  <c r="AG2613" i="4"/>
  <c r="AG2612" i="4"/>
  <c r="AG2611" i="4"/>
  <c r="AG2610" i="4"/>
  <c r="AG2609" i="4"/>
  <c r="AG2608" i="4"/>
  <c r="AG2607" i="4"/>
  <c r="AG2606" i="4"/>
  <c r="AG2605" i="4"/>
  <c r="AG2604" i="4"/>
  <c r="AG2603" i="4"/>
  <c r="AG2602" i="4"/>
  <c r="AG2601" i="4"/>
  <c r="AG2600" i="4"/>
  <c r="AG2599" i="4"/>
  <c r="AG2598" i="4"/>
  <c r="AG2597" i="4"/>
  <c r="AG2596" i="4"/>
  <c r="AG2595" i="4"/>
  <c r="AG2594" i="4"/>
  <c r="AG2593" i="4"/>
  <c r="AG2592" i="4"/>
  <c r="AG2591" i="4"/>
  <c r="AG2590" i="4"/>
  <c r="AG2589" i="4"/>
  <c r="AG2588" i="4"/>
  <c r="AG2587" i="4"/>
  <c r="AG2586" i="4"/>
  <c r="AG2585" i="4"/>
  <c r="AG2584" i="4"/>
  <c r="AG2583" i="4"/>
  <c r="AG2582" i="4"/>
  <c r="AG2581" i="4"/>
  <c r="AG2580" i="4"/>
  <c r="AG2579" i="4"/>
  <c r="AG2578" i="4"/>
  <c r="AG2577" i="4"/>
  <c r="AG2576" i="4"/>
  <c r="AG2575" i="4"/>
  <c r="AG2574" i="4"/>
  <c r="AG2573" i="4"/>
  <c r="AG2572" i="4"/>
  <c r="AG2571" i="4"/>
  <c r="AG2570" i="4"/>
  <c r="AG2569" i="4"/>
  <c r="AG2568" i="4"/>
  <c r="AG2567" i="4"/>
  <c r="AG2566" i="4"/>
  <c r="AG2565" i="4"/>
  <c r="AG2564" i="4"/>
  <c r="AG2563" i="4"/>
  <c r="AG2562" i="4"/>
  <c r="AG2561" i="4"/>
  <c r="AG2560" i="4"/>
  <c r="AG2559" i="4"/>
  <c r="AG2558" i="4"/>
  <c r="AG2557" i="4"/>
  <c r="AG2556" i="4"/>
  <c r="AG2555" i="4"/>
  <c r="AG2554" i="4"/>
  <c r="AG2553" i="4"/>
  <c r="AG2552" i="4"/>
  <c r="AG2551" i="4"/>
  <c r="AG2550" i="4"/>
  <c r="AG2549" i="4"/>
  <c r="AG2548" i="4"/>
  <c r="AG2547" i="4"/>
  <c r="AG2546" i="4"/>
  <c r="AG2545" i="4"/>
  <c r="AG2544" i="4"/>
  <c r="AG2543" i="4"/>
  <c r="AG2542" i="4"/>
  <c r="AG2541" i="4"/>
  <c r="AG2540" i="4"/>
  <c r="AG2539" i="4"/>
  <c r="AG2538" i="4"/>
  <c r="AG2537" i="4"/>
  <c r="AG2536" i="4"/>
  <c r="AG2535" i="4"/>
  <c r="AG2534" i="4"/>
  <c r="AG2533" i="4"/>
  <c r="AG2532" i="4"/>
  <c r="AG2531" i="4"/>
  <c r="AG2530" i="4"/>
  <c r="AG2529" i="4"/>
  <c r="AG2528" i="4"/>
  <c r="AG2527" i="4"/>
  <c r="AG2526" i="4"/>
  <c r="AG2525" i="4"/>
  <c r="AG2524" i="4"/>
  <c r="AG2523" i="4"/>
  <c r="AG2522" i="4"/>
  <c r="AG2521" i="4"/>
  <c r="AG2520" i="4"/>
  <c r="AG2519" i="4"/>
  <c r="AG2518" i="4"/>
  <c r="AG2517" i="4"/>
  <c r="AG2516" i="4"/>
  <c r="AG2515" i="4"/>
  <c r="AG2514" i="4"/>
  <c r="AG2513" i="4"/>
  <c r="AG2512" i="4"/>
  <c r="AG2511" i="4"/>
  <c r="AG2510" i="4"/>
  <c r="AG2509" i="4"/>
  <c r="AG2508" i="4"/>
  <c r="AG2507" i="4"/>
  <c r="AG2506" i="4"/>
  <c r="AG2505" i="4"/>
  <c r="AG2504" i="4"/>
  <c r="AG2503" i="4"/>
  <c r="AG2502" i="4"/>
  <c r="AG2501" i="4"/>
  <c r="AG2500" i="4"/>
  <c r="AG2499" i="4"/>
  <c r="AG2498" i="4"/>
  <c r="AG2497" i="4"/>
  <c r="AG2496" i="4"/>
  <c r="AG2495" i="4"/>
  <c r="AG2494" i="4"/>
  <c r="AG2493" i="4"/>
  <c r="AG2492" i="4"/>
  <c r="AG2491" i="4"/>
  <c r="AG2490" i="4"/>
  <c r="AG2489" i="4"/>
  <c r="AG2488" i="4"/>
  <c r="AG2487" i="4"/>
  <c r="AG2486" i="4"/>
  <c r="AG2485" i="4"/>
  <c r="AG2484" i="4"/>
  <c r="AG2483" i="4"/>
  <c r="AG2482" i="4"/>
  <c r="AG2481" i="4"/>
  <c r="AG2480" i="4"/>
  <c r="AG2479" i="4"/>
  <c r="AG2478" i="4"/>
  <c r="AG2477" i="4"/>
  <c r="AG2476" i="4"/>
  <c r="AG2475" i="4"/>
  <c r="AG2474" i="4"/>
  <c r="AG2473" i="4"/>
  <c r="AG2472" i="4"/>
  <c r="AG2471" i="4"/>
  <c r="AG2470" i="4"/>
  <c r="AG2469" i="4"/>
  <c r="AG2468" i="4"/>
  <c r="AG2467" i="4"/>
  <c r="AG2466" i="4"/>
  <c r="AG2465" i="4"/>
  <c r="AG2464" i="4"/>
  <c r="AG2463" i="4"/>
  <c r="AG2462" i="4"/>
  <c r="AG2461" i="4"/>
  <c r="AG2460" i="4"/>
  <c r="AG2459" i="4"/>
  <c r="AG2458" i="4"/>
  <c r="AG2457" i="4"/>
  <c r="AG2456" i="4"/>
  <c r="AG2455" i="4"/>
  <c r="AG2454" i="4"/>
  <c r="AG2453" i="4"/>
  <c r="AG2452" i="4"/>
  <c r="AG2451" i="4"/>
  <c r="AG2450" i="4"/>
  <c r="AG2449" i="4"/>
  <c r="AG2448" i="4"/>
  <c r="AG2447" i="4"/>
  <c r="AG2446" i="4"/>
  <c r="AG2445" i="4"/>
  <c r="AG2444" i="4"/>
  <c r="AG2443" i="4"/>
  <c r="AG2442" i="4"/>
  <c r="AG2441" i="4"/>
  <c r="AG2440" i="4"/>
  <c r="AG2439" i="4"/>
  <c r="AG2438" i="4"/>
  <c r="AG2437" i="4"/>
  <c r="AG2436" i="4"/>
  <c r="AG2435" i="4"/>
  <c r="AG2434" i="4"/>
  <c r="AG2433" i="4"/>
  <c r="AG2432" i="4"/>
  <c r="AG2431" i="4"/>
  <c r="AG2430" i="4"/>
  <c r="AG2429" i="4"/>
  <c r="AG2428" i="4"/>
  <c r="AG2427" i="4"/>
  <c r="AG2426" i="4"/>
  <c r="AG2425" i="4"/>
  <c r="AG2424" i="4"/>
  <c r="AG2423" i="4"/>
  <c r="AG2422" i="4"/>
  <c r="AG2421" i="4"/>
  <c r="AG2420" i="4"/>
  <c r="AG2419" i="4"/>
  <c r="AG2418" i="4"/>
  <c r="AG2417" i="4"/>
  <c r="AG2416" i="4"/>
  <c r="AG2415" i="4"/>
  <c r="AG2414" i="4"/>
  <c r="AG2413" i="4"/>
  <c r="AG2412" i="4"/>
  <c r="AG2411" i="4"/>
  <c r="AG2410" i="4"/>
  <c r="AG2409" i="4"/>
  <c r="AG2408" i="4"/>
  <c r="AG2407" i="4"/>
  <c r="AG2406" i="4"/>
  <c r="AG2405" i="4"/>
  <c r="AG2404" i="4"/>
  <c r="AG2403" i="4"/>
  <c r="AG2402" i="4"/>
  <c r="AG2401" i="4"/>
  <c r="AG2400" i="4"/>
  <c r="AG2399" i="4"/>
  <c r="AG2398" i="4"/>
  <c r="AG2397" i="4"/>
  <c r="AG2396" i="4"/>
  <c r="AG2395" i="4"/>
  <c r="AG2394" i="4"/>
  <c r="AG2393" i="4"/>
  <c r="AG2392" i="4"/>
  <c r="AG2391" i="4"/>
  <c r="AG2390" i="4"/>
  <c r="AG2389" i="4"/>
  <c r="AG2388" i="4"/>
  <c r="AG2387" i="4"/>
  <c r="AG2386" i="4"/>
  <c r="AG2385" i="4"/>
  <c r="AG2384" i="4"/>
  <c r="AG2383" i="4"/>
  <c r="AG2382" i="4"/>
  <c r="AG2381" i="4"/>
  <c r="AG2380" i="4"/>
  <c r="AG2379" i="4"/>
  <c r="AG2378" i="4"/>
  <c r="AG2377" i="4"/>
  <c r="AG2376" i="4"/>
  <c r="AG2375" i="4"/>
  <c r="AG2374" i="4"/>
  <c r="AG2373" i="4"/>
  <c r="AG2372" i="4"/>
  <c r="AG2371" i="4"/>
  <c r="AG2370" i="4"/>
  <c r="AG2369" i="4"/>
  <c r="AG2368" i="4"/>
  <c r="AG2367" i="4"/>
  <c r="AG2366" i="4"/>
  <c r="AG2365" i="4"/>
  <c r="AG2364" i="4"/>
  <c r="AG2363" i="4"/>
  <c r="AG2362" i="4"/>
  <c r="AG2361" i="4"/>
  <c r="AG2360" i="4"/>
  <c r="AG2359" i="4"/>
  <c r="AG2358" i="4"/>
  <c r="AG2357" i="4"/>
  <c r="AG2356" i="4"/>
  <c r="AG2355" i="4"/>
  <c r="AG2354" i="4"/>
  <c r="AG2353" i="4"/>
  <c r="AG2352" i="4"/>
  <c r="AG2351" i="4"/>
  <c r="AG2350" i="4"/>
  <c r="AG2349" i="4"/>
  <c r="AG2348" i="4"/>
  <c r="AG2347" i="4"/>
  <c r="AG2346" i="4"/>
  <c r="AG2345" i="4"/>
  <c r="AG2344" i="4"/>
  <c r="AG2343" i="4"/>
  <c r="AG2342" i="4"/>
  <c r="AG2341" i="4"/>
  <c r="AG2340" i="4"/>
  <c r="AG2339" i="4"/>
  <c r="AG2338" i="4"/>
  <c r="AG2337" i="4"/>
  <c r="AG2336" i="4"/>
  <c r="AG2335" i="4"/>
  <c r="AG2334" i="4"/>
  <c r="AG2333" i="4"/>
  <c r="AG2332" i="4"/>
  <c r="AG2331" i="4"/>
  <c r="AG2330" i="4"/>
  <c r="AG2329" i="4"/>
  <c r="AG2328" i="4"/>
  <c r="AG2327" i="4"/>
  <c r="AG2326" i="4"/>
  <c r="AG2325" i="4"/>
  <c r="AG2324" i="4"/>
  <c r="AG2323" i="4"/>
  <c r="AG2322" i="4"/>
  <c r="AG2321" i="4"/>
  <c r="AG2320" i="4"/>
  <c r="AG2319" i="4"/>
  <c r="AG2318" i="4"/>
  <c r="AG2317" i="4"/>
  <c r="AG2316" i="4"/>
  <c r="AG2315" i="4"/>
  <c r="AG2314" i="4"/>
  <c r="AG2313" i="4"/>
  <c r="AG2312" i="4"/>
  <c r="AG2311" i="4"/>
  <c r="AG2310" i="4"/>
  <c r="AG2309" i="4"/>
  <c r="AG2308" i="4"/>
  <c r="AG2307" i="4"/>
  <c r="AG2306" i="4"/>
  <c r="AG2305" i="4"/>
  <c r="AG2304" i="4"/>
  <c r="AG2303" i="4"/>
  <c r="AG2302" i="4"/>
  <c r="AG2301" i="4"/>
  <c r="AG2300" i="4"/>
  <c r="AG2299" i="4"/>
  <c r="AG2298" i="4"/>
  <c r="AG2297" i="4"/>
  <c r="AG2296" i="4"/>
  <c r="AG2295" i="4"/>
  <c r="AG2294" i="4"/>
  <c r="AG2293" i="4"/>
  <c r="AG2292" i="4"/>
  <c r="AG2291" i="4"/>
  <c r="AG2290" i="4"/>
  <c r="AG2289" i="4"/>
  <c r="AG2288" i="4"/>
  <c r="AG2287" i="4"/>
  <c r="AG2286" i="4"/>
  <c r="AG2285" i="4"/>
  <c r="AG2284" i="4"/>
  <c r="AG2283" i="4"/>
  <c r="AG2282" i="4"/>
  <c r="AG2281" i="4"/>
  <c r="AG2280" i="4"/>
  <c r="AG2279" i="4"/>
  <c r="AG2278" i="4"/>
  <c r="AG2277" i="4"/>
  <c r="AG2276" i="4"/>
  <c r="AG2275" i="4"/>
  <c r="AG2274" i="4"/>
  <c r="AG2273" i="4"/>
  <c r="AG2272" i="4"/>
  <c r="AG2271" i="4"/>
  <c r="AG2270" i="4"/>
  <c r="AG2269" i="4"/>
  <c r="AG2268" i="4"/>
  <c r="AG2267" i="4"/>
  <c r="AG2266" i="4"/>
  <c r="AG2265" i="4"/>
  <c r="AG2264" i="4"/>
  <c r="AG2263" i="4"/>
  <c r="AG2262" i="4"/>
  <c r="AG2261" i="4"/>
  <c r="AG2260" i="4"/>
  <c r="AG2259" i="4"/>
  <c r="AG2258" i="4"/>
  <c r="AG2257" i="4"/>
  <c r="AG2256" i="4"/>
  <c r="AG2255" i="4"/>
  <c r="AG2254" i="4"/>
  <c r="AG2253" i="4"/>
  <c r="AG2252" i="4"/>
  <c r="AG2251" i="4"/>
  <c r="AG2250" i="4"/>
  <c r="AG2249" i="4"/>
  <c r="AG2248" i="4"/>
  <c r="AG2247" i="4"/>
  <c r="AG2246" i="4"/>
  <c r="AG2245" i="4"/>
  <c r="AG2244" i="4"/>
  <c r="AG2243" i="4"/>
  <c r="AG2242" i="4"/>
  <c r="AG2241" i="4"/>
  <c r="AG2240" i="4"/>
  <c r="AG2239" i="4"/>
  <c r="AG2238" i="4"/>
  <c r="AG2237" i="4"/>
  <c r="AG2236" i="4"/>
  <c r="AG2235" i="4"/>
  <c r="AG2234" i="4"/>
  <c r="AG2233" i="4"/>
  <c r="AG2232" i="4"/>
  <c r="AG2231" i="4"/>
  <c r="AG2230" i="4"/>
  <c r="AG2229" i="4"/>
  <c r="AG2228" i="4"/>
  <c r="AG2227" i="4"/>
  <c r="AG2226" i="4"/>
  <c r="AG2225" i="4"/>
  <c r="AG2224" i="4"/>
  <c r="AG2223" i="4"/>
  <c r="AG2222" i="4"/>
  <c r="AG2221" i="4"/>
  <c r="AG2220" i="4"/>
  <c r="AG2219" i="4"/>
  <c r="AG2218" i="4"/>
  <c r="AG2217" i="4"/>
  <c r="AG2216" i="4"/>
  <c r="AG2215" i="4"/>
  <c r="AG2214" i="4"/>
  <c r="AG2213" i="4"/>
  <c r="AG2212" i="4"/>
  <c r="AG2211" i="4"/>
  <c r="AG2210" i="4"/>
  <c r="AG2209" i="4"/>
  <c r="AG2208" i="4"/>
  <c r="AG2207" i="4"/>
  <c r="AG2206" i="4"/>
  <c r="AG2205" i="4"/>
  <c r="AG2204" i="4"/>
  <c r="AG2203" i="4"/>
  <c r="AG2202" i="4"/>
  <c r="AG2201" i="4"/>
  <c r="AG2200" i="4"/>
  <c r="AG2199" i="4"/>
  <c r="AG2198" i="4"/>
  <c r="AG2197" i="4"/>
  <c r="AG2196" i="4"/>
  <c r="AG2195" i="4"/>
  <c r="AG2194" i="4"/>
  <c r="AG2193" i="4"/>
  <c r="AG2192" i="4"/>
  <c r="AG2191" i="4"/>
  <c r="AG2190" i="4"/>
  <c r="AG2189" i="4"/>
  <c r="AG2188" i="4"/>
  <c r="AG2187" i="4"/>
  <c r="AG2186" i="4"/>
  <c r="AG2185" i="4"/>
  <c r="AG2184" i="4"/>
  <c r="AG2183" i="4"/>
  <c r="AG2182" i="4"/>
  <c r="AG2181" i="4"/>
  <c r="AG2180" i="4"/>
  <c r="AG2179" i="4"/>
  <c r="AG2178" i="4"/>
  <c r="AG2177" i="4"/>
  <c r="AG2176" i="4"/>
  <c r="AG2175" i="4"/>
  <c r="AG2174" i="4"/>
  <c r="AG2173" i="4"/>
  <c r="AG2172" i="4"/>
  <c r="AG2171" i="4"/>
  <c r="AG2170" i="4"/>
  <c r="AG2169" i="4"/>
  <c r="AG2168" i="4"/>
  <c r="AG2167" i="4"/>
  <c r="AG2166" i="4"/>
  <c r="AG2165" i="4"/>
  <c r="AG2164" i="4"/>
  <c r="AG2163" i="4"/>
  <c r="AG2162" i="4"/>
  <c r="AG2161" i="4"/>
  <c r="AG2160" i="4"/>
  <c r="AG2159" i="4"/>
  <c r="AG2158" i="4"/>
  <c r="AG2157" i="4"/>
  <c r="AG2156" i="4"/>
  <c r="AG2155" i="4"/>
  <c r="AG2154" i="4"/>
  <c r="AG2153" i="4"/>
  <c r="AG2152" i="4"/>
  <c r="AG2151" i="4"/>
  <c r="AG2150" i="4"/>
  <c r="AG2149" i="4"/>
  <c r="AG2148" i="4"/>
  <c r="AG2147" i="4"/>
  <c r="AG2146" i="4"/>
  <c r="AG2145" i="4"/>
  <c r="AG2144" i="4"/>
  <c r="AG2143" i="4"/>
  <c r="AG2142" i="4"/>
  <c r="AG2141" i="4"/>
  <c r="AG2140" i="4"/>
  <c r="AG2139" i="4"/>
  <c r="AG2138" i="4"/>
  <c r="AG2137" i="4"/>
  <c r="AG2136" i="4"/>
  <c r="AG2135" i="4"/>
  <c r="AG2134" i="4"/>
  <c r="AG2133" i="4"/>
  <c r="AG2132" i="4"/>
  <c r="AG2131" i="4"/>
  <c r="AG2130" i="4"/>
  <c r="AG2129" i="4"/>
  <c r="AG2128" i="4"/>
  <c r="AG2127" i="4"/>
  <c r="AG2126" i="4"/>
  <c r="AG2125" i="4"/>
  <c r="AG2124" i="4"/>
  <c r="AG2123" i="4"/>
  <c r="AG2122" i="4"/>
  <c r="AG2121" i="4"/>
  <c r="AG2120" i="4"/>
  <c r="AG2119" i="4"/>
  <c r="AG2118" i="4"/>
  <c r="AG2117" i="4"/>
  <c r="AG2116" i="4"/>
  <c r="AG2115" i="4"/>
  <c r="AG2114" i="4"/>
  <c r="AG2113" i="4"/>
  <c r="AG2112" i="4"/>
  <c r="AG2111" i="4"/>
  <c r="AG2110" i="4"/>
  <c r="AG2109" i="4"/>
  <c r="AG2108" i="4"/>
  <c r="AG2107" i="4"/>
  <c r="AG2106" i="4"/>
  <c r="AG2105" i="4"/>
  <c r="AG2104" i="4"/>
  <c r="AG2103" i="4"/>
  <c r="AG2102" i="4"/>
  <c r="AG2101" i="4"/>
  <c r="AG2100" i="4"/>
  <c r="AG2099" i="4"/>
  <c r="AG2098" i="4"/>
  <c r="AG2097" i="4"/>
  <c r="AG2096" i="4"/>
  <c r="AG2095" i="4"/>
  <c r="AG2094" i="4"/>
  <c r="AG2093" i="4"/>
  <c r="AG2092" i="4"/>
  <c r="AG2091" i="4"/>
  <c r="AG2090" i="4"/>
  <c r="AG2089" i="4"/>
  <c r="AG2088" i="4"/>
  <c r="AG2087" i="4"/>
  <c r="AG2086" i="4"/>
  <c r="AG2085" i="4"/>
  <c r="AG2084" i="4"/>
  <c r="AG2083" i="4"/>
  <c r="AG2082" i="4"/>
  <c r="AG2081" i="4"/>
  <c r="AG2080" i="4"/>
  <c r="AG2079" i="4"/>
  <c r="AG2078" i="4"/>
  <c r="AG2077" i="4"/>
  <c r="AG2076" i="4"/>
  <c r="AG2075" i="4"/>
  <c r="AG2074" i="4"/>
  <c r="AG2073" i="4"/>
  <c r="AG2072" i="4"/>
  <c r="AG2071" i="4"/>
  <c r="AG2070" i="4"/>
  <c r="AG2069" i="4"/>
  <c r="AG2068" i="4"/>
  <c r="AG2067" i="4"/>
  <c r="AG2066" i="4"/>
  <c r="AG2065" i="4"/>
  <c r="AG2064" i="4"/>
  <c r="AG2063" i="4"/>
  <c r="AG2062" i="4"/>
  <c r="AG2061" i="4"/>
  <c r="AG2060" i="4"/>
  <c r="AG2059" i="4"/>
  <c r="AG2058" i="4"/>
  <c r="AG2057" i="4"/>
  <c r="AG2056" i="4"/>
  <c r="AG2055" i="4"/>
  <c r="AG2054" i="4"/>
  <c r="AG2053" i="4"/>
  <c r="AG2052" i="4"/>
  <c r="AG2051" i="4"/>
  <c r="AG2050" i="4"/>
  <c r="AG2049" i="4"/>
  <c r="AG2048" i="4"/>
  <c r="AG2047" i="4"/>
  <c r="AG2046" i="4"/>
  <c r="AG2045" i="4"/>
  <c r="AG2044" i="4"/>
  <c r="AG2043" i="4"/>
  <c r="AG2042" i="4"/>
  <c r="AG2041" i="4"/>
  <c r="AG2040" i="4"/>
  <c r="AG2039" i="4"/>
  <c r="AG2038" i="4"/>
  <c r="AG2037" i="4"/>
  <c r="AG2036" i="4"/>
  <c r="AG2035" i="4"/>
  <c r="AG2034" i="4"/>
  <c r="AG2033" i="4"/>
  <c r="AG2032" i="4"/>
  <c r="AG2031" i="4"/>
  <c r="AG2030" i="4"/>
  <c r="AG2029" i="4"/>
  <c r="AG2028" i="4"/>
  <c r="AG2027" i="4"/>
  <c r="AG2026" i="4"/>
  <c r="AG2025" i="4"/>
  <c r="AG2024" i="4"/>
  <c r="AG2023" i="4"/>
  <c r="AG2022" i="4"/>
  <c r="AG2021" i="4"/>
  <c r="AG2020" i="4"/>
  <c r="AG2019" i="4"/>
  <c r="AG2018" i="4"/>
  <c r="AG2017" i="4"/>
  <c r="AG2016" i="4"/>
  <c r="AG2015" i="4"/>
  <c r="AG2014" i="4"/>
  <c r="AG2013" i="4"/>
  <c r="AG2012" i="4"/>
  <c r="AG2011" i="4"/>
  <c r="AG2010" i="4"/>
  <c r="AG2009" i="4"/>
  <c r="AG2008" i="4"/>
  <c r="AG2007" i="4"/>
  <c r="AG2006" i="4"/>
  <c r="AG2005" i="4"/>
  <c r="AG2004" i="4"/>
  <c r="AG2003" i="4"/>
  <c r="AG2002" i="4"/>
  <c r="AG2001" i="4"/>
  <c r="AG2000" i="4"/>
  <c r="AG1999" i="4"/>
  <c r="AG1998" i="4"/>
  <c r="AG1997" i="4"/>
  <c r="AG1996" i="4"/>
  <c r="AG1995" i="4"/>
  <c r="AG1994" i="4"/>
  <c r="AG1993" i="4"/>
  <c r="AG1992" i="4"/>
  <c r="AG1991" i="4"/>
  <c r="AG1990" i="4"/>
  <c r="AG1989" i="4"/>
  <c r="AG1988" i="4"/>
  <c r="AG1987" i="4"/>
  <c r="AG1986" i="4"/>
  <c r="AG1985" i="4"/>
  <c r="AG1984" i="4"/>
  <c r="AG1983" i="4"/>
  <c r="AG1982" i="4"/>
  <c r="AG1981" i="4"/>
  <c r="AG1980" i="4"/>
  <c r="AG1979" i="4"/>
  <c r="AG1978" i="4"/>
  <c r="AG1977" i="4"/>
  <c r="AG1976" i="4"/>
  <c r="AG1975" i="4"/>
  <c r="AG1974" i="4"/>
  <c r="AG1973" i="4"/>
  <c r="AG1972" i="4"/>
  <c r="AG1971" i="4"/>
  <c r="AG1970" i="4"/>
  <c r="AG1969" i="4"/>
  <c r="AG1968" i="4"/>
  <c r="AG1967" i="4"/>
  <c r="AG1966" i="4"/>
  <c r="AG1965" i="4"/>
  <c r="AG1964" i="4"/>
  <c r="AG1963" i="4"/>
  <c r="AG1962" i="4"/>
  <c r="AG1961" i="4"/>
  <c r="AG1960" i="4"/>
  <c r="AG1959" i="4"/>
  <c r="AG1958" i="4"/>
  <c r="AG1957" i="4"/>
  <c r="AG1956" i="4"/>
  <c r="AG1955" i="4"/>
  <c r="AG1954" i="4"/>
  <c r="AG1953" i="4"/>
  <c r="AG1952" i="4"/>
  <c r="AG1951" i="4"/>
  <c r="AG1950" i="4"/>
  <c r="AG1949" i="4"/>
  <c r="AG1948" i="4"/>
  <c r="AG1947" i="4"/>
  <c r="AG1946" i="4"/>
  <c r="AG1945" i="4"/>
  <c r="AG1944" i="4"/>
  <c r="AG1943" i="4"/>
  <c r="AG1942" i="4"/>
  <c r="AG1941" i="4"/>
  <c r="AG1940" i="4"/>
  <c r="AG1939" i="4"/>
  <c r="AG1938" i="4"/>
  <c r="AG1937" i="4"/>
  <c r="AG1936" i="4"/>
  <c r="AG1935" i="4"/>
  <c r="AG1934" i="4"/>
  <c r="AG1933" i="4"/>
  <c r="AG1932" i="4"/>
  <c r="AG1931" i="4"/>
  <c r="AG1930" i="4"/>
  <c r="AG1929" i="4"/>
  <c r="AG1928" i="4"/>
  <c r="AG1927" i="4"/>
  <c r="AG1926" i="4"/>
  <c r="AG1925" i="4"/>
  <c r="AG1924" i="4"/>
  <c r="AG1923" i="4"/>
  <c r="AG1922" i="4"/>
  <c r="AG1921" i="4"/>
  <c r="AG1920" i="4"/>
  <c r="AG1919" i="4"/>
  <c r="AG1918" i="4"/>
  <c r="AG1917" i="4"/>
  <c r="AG1916" i="4"/>
  <c r="AG1915" i="4"/>
  <c r="AG1914" i="4"/>
  <c r="AG1913" i="4"/>
  <c r="AG1912" i="4"/>
  <c r="AG1911" i="4"/>
  <c r="AG1910" i="4"/>
  <c r="AG1909" i="4"/>
  <c r="AG1908" i="4"/>
  <c r="AG1907" i="4"/>
  <c r="AG1906" i="4"/>
  <c r="AG1905" i="4"/>
  <c r="AG1904" i="4"/>
  <c r="AG1903" i="4"/>
  <c r="AG1902" i="4"/>
  <c r="AG1901" i="4"/>
  <c r="AG1900" i="4"/>
  <c r="AG1899" i="4"/>
  <c r="AG1898" i="4"/>
  <c r="AG1897" i="4"/>
  <c r="AG1896" i="4"/>
  <c r="AG1895" i="4"/>
  <c r="AG1894" i="4"/>
  <c r="AG1893" i="4"/>
  <c r="AG1892" i="4"/>
  <c r="AG1891" i="4"/>
  <c r="AG1890" i="4"/>
  <c r="AG1889" i="4"/>
  <c r="AG1888" i="4"/>
  <c r="AG1887" i="4"/>
  <c r="AG1886" i="4"/>
  <c r="AG1885" i="4"/>
  <c r="AG1884" i="4"/>
  <c r="AG1883" i="4"/>
  <c r="AG1882" i="4"/>
  <c r="AG1881" i="4"/>
  <c r="AG1880" i="4"/>
  <c r="AG1879" i="4"/>
  <c r="AG1878" i="4"/>
  <c r="AG1877" i="4"/>
  <c r="AG1876" i="4"/>
  <c r="AG1875" i="4"/>
  <c r="AG1874" i="4"/>
  <c r="AG1873" i="4"/>
  <c r="AG1872" i="4"/>
  <c r="AG1871" i="4"/>
  <c r="AG1870" i="4"/>
  <c r="AG1869" i="4"/>
  <c r="AG1868" i="4"/>
  <c r="AG1867" i="4"/>
  <c r="AG1866" i="4"/>
  <c r="AG1865" i="4"/>
  <c r="AG1864" i="4"/>
  <c r="AG1863" i="4"/>
  <c r="AG1862" i="4"/>
  <c r="AG1861" i="4"/>
  <c r="AG1860" i="4"/>
  <c r="AG1859" i="4"/>
  <c r="AG1858" i="4"/>
  <c r="AG1857" i="4"/>
  <c r="AG1856" i="4"/>
  <c r="AG1855" i="4"/>
  <c r="AG1854" i="4"/>
  <c r="AG1853" i="4"/>
  <c r="AG1852" i="4"/>
  <c r="AG1851" i="4"/>
  <c r="AG1850" i="4"/>
  <c r="AG1849" i="4"/>
  <c r="AG1848" i="4"/>
  <c r="AG1847" i="4"/>
  <c r="AG1846" i="4"/>
  <c r="AG1845" i="4"/>
  <c r="AG1844" i="4"/>
  <c r="AG1843" i="4"/>
  <c r="AG1842" i="4"/>
  <c r="AG1841" i="4"/>
  <c r="AG1840" i="4"/>
  <c r="AG1839" i="4"/>
  <c r="AG1838" i="4"/>
  <c r="AG1837" i="4"/>
  <c r="AG1836" i="4"/>
  <c r="AG1835" i="4"/>
  <c r="AG1834" i="4"/>
  <c r="AG1833" i="4"/>
  <c r="AG1832" i="4"/>
  <c r="AG1831" i="4"/>
  <c r="AG1830" i="4"/>
  <c r="AG1829" i="4"/>
  <c r="AG1828" i="4"/>
  <c r="AG1827" i="4"/>
  <c r="AG1826" i="4"/>
  <c r="AG1825" i="4"/>
  <c r="AG1824" i="4"/>
  <c r="AG1823" i="4"/>
  <c r="AG1822" i="4"/>
  <c r="AG1821" i="4"/>
  <c r="AG1820" i="4"/>
  <c r="AG1819" i="4"/>
  <c r="AG1818" i="4"/>
  <c r="AG1817" i="4"/>
  <c r="AG1816" i="4"/>
  <c r="AG1815" i="4"/>
  <c r="AG1814" i="4"/>
  <c r="AG1813" i="4"/>
  <c r="AG1812" i="4"/>
  <c r="AG1811" i="4"/>
  <c r="AG1810" i="4"/>
  <c r="AG1809" i="4"/>
  <c r="AG1808" i="4"/>
  <c r="AG1807" i="4"/>
  <c r="AG1806" i="4"/>
  <c r="AG1805" i="4"/>
  <c r="AG1804" i="4"/>
  <c r="AG1803" i="4"/>
  <c r="AG1802" i="4"/>
  <c r="AG1801" i="4"/>
  <c r="AG1800" i="4"/>
  <c r="AG1799" i="4"/>
  <c r="AG1798" i="4"/>
  <c r="AG1797" i="4"/>
  <c r="AG1796" i="4"/>
  <c r="AG1795" i="4"/>
  <c r="AG1794" i="4"/>
  <c r="AG1793" i="4"/>
  <c r="AG1792" i="4"/>
  <c r="AG1791" i="4"/>
  <c r="AG1790" i="4"/>
  <c r="AG1789" i="4"/>
  <c r="AG1788" i="4"/>
  <c r="AG1787" i="4"/>
  <c r="AG1786" i="4"/>
  <c r="AG1785" i="4"/>
  <c r="AG1784" i="4"/>
  <c r="AG1783" i="4"/>
  <c r="AG1782" i="4"/>
  <c r="AG1781" i="4"/>
  <c r="AG1780" i="4"/>
  <c r="AG1779" i="4"/>
  <c r="AG1778" i="4"/>
  <c r="AG1777" i="4"/>
  <c r="AG1776" i="4"/>
  <c r="AG1775" i="4"/>
  <c r="AG1774" i="4"/>
  <c r="AG1773" i="4"/>
  <c r="AG1772" i="4"/>
  <c r="AG1771" i="4"/>
  <c r="AG1770" i="4"/>
  <c r="AG1769" i="4"/>
  <c r="AG1768" i="4"/>
  <c r="AG1767" i="4"/>
  <c r="AG1766" i="4"/>
  <c r="AG1765" i="4"/>
  <c r="AG1764" i="4"/>
  <c r="AG1763" i="4"/>
  <c r="AG1762" i="4"/>
  <c r="AG1761" i="4"/>
  <c r="AG1760" i="4"/>
  <c r="AG1759" i="4"/>
  <c r="AG1758" i="4"/>
  <c r="AG1757" i="4"/>
  <c r="AG1756" i="4"/>
  <c r="AG1755" i="4"/>
  <c r="AG1754" i="4"/>
  <c r="AG1753" i="4"/>
  <c r="AG1752" i="4"/>
  <c r="AG1751" i="4"/>
  <c r="AG1750" i="4"/>
  <c r="AG1749" i="4"/>
  <c r="AG1748" i="4"/>
  <c r="AG1747" i="4"/>
  <c r="AG1746" i="4"/>
  <c r="AG1745" i="4"/>
  <c r="AG1744" i="4"/>
  <c r="AG1743" i="4"/>
  <c r="AG1742" i="4"/>
  <c r="AG1741" i="4"/>
  <c r="AG1740" i="4"/>
  <c r="AG1739" i="4"/>
  <c r="AG1738" i="4"/>
  <c r="AG1737" i="4"/>
  <c r="AG1736" i="4"/>
  <c r="AG1735" i="4"/>
  <c r="AG1734" i="4"/>
  <c r="AG1733" i="4"/>
  <c r="AG1732" i="4"/>
  <c r="AG1731" i="4"/>
  <c r="AG1730" i="4"/>
  <c r="AG1729" i="4"/>
  <c r="AG1728" i="4"/>
  <c r="AG1727" i="4"/>
  <c r="AG1726" i="4"/>
  <c r="AG1725" i="4"/>
  <c r="AG1724" i="4"/>
  <c r="AG1723" i="4"/>
  <c r="AG1722" i="4"/>
  <c r="AG1721" i="4"/>
  <c r="AG1720" i="4"/>
  <c r="AG1719" i="4"/>
  <c r="AG1718" i="4"/>
  <c r="AG1717" i="4"/>
  <c r="AG1716" i="4"/>
  <c r="AG1715" i="4"/>
  <c r="AG1714" i="4"/>
  <c r="AG1713" i="4"/>
  <c r="AG1712" i="4"/>
  <c r="AG1711" i="4"/>
  <c r="AG1710" i="4"/>
  <c r="AG1709" i="4"/>
  <c r="AG1708" i="4"/>
  <c r="AG1707" i="4"/>
  <c r="AG1706" i="4"/>
  <c r="AG1705" i="4"/>
  <c r="AG1704" i="4"/>
  <c r="AG1703" i="4"/>
  <c r="AG1702" i="4"/>
  <c r="AG1701" i="4"/>
  <c r="AG1700" i="4"/>
  <c r="AG1699" i="4"/>
  <c r="AG1698" i="4"/>
  <c r="AG1697" i="4"/>
  <c r="AG1696" i="4"/>
  <c r="AG1695" i="4"/>
  <c r="AG1694" i="4"/>
  <c r="AG1693" i="4"/>
  <c r="AG1692" i="4"/>
  <c r="AG1691" i="4"/>
  <c r="AG1690" i="4"/>
  <c r="AG1689" i="4"/>
  <c r="AG1688" i="4"/>
  <c r="AG1687" i="4"/>
  <c r="AG1686" i="4"/>
  <c r="AG1685" i="4"/>
  <c r="AG1684" i="4"/>
  <c r="AG1683" i="4"/>
  <c r="AG1682" i="4"/>
  <c r="AG1681" i="4"/>
  <c r="AG1680" i="4"/>
  <c r="AG1679" i="4"/>
  <c r="AG1678" i="4"/>
  <c r="AG1677" i="4"/>
  <c r="AG1676" i="4"/>
  <c r="AG1675" i="4"/>
  <c r="AG1674" i="4"/>
  <c r="AG1673" i="4"/>
  <c r="AG1672" i="4"/>
  <c r="AG1671" i="4"/>
  <c r="AG1670" i="4"/>
  <c r="AG1669" i="4"/>
  <c r="AG1668" i="4"/>
  <c r="AG1667" i="4"/>
  <c r="AG1666" i="4"/>
  <c r="AG1665" i="4"/>
  <c r="AG1664" i="4"/>
  <c r="AG1663" i="4"/>
  <c r="AG1662" i="4"/>
  <c r="AG1661" i="4"/>
  <c r="AG1660" i="4"/>
  <c r="AG1659" i="4"/>
  <c r="AG1658" i="4"/>
  <c r="AG1657" i="4"/>
  <c r="AG1656" i="4"/>
  <c r="AG1655" i="4"/>
  <c r="AG1654" i="4"/>
  <c r="AG1653" i="4"/>
  <c r="AG1652" i="4"/>
  <c r="AG1651" i="4"/>
  <c r="AG1650" i="4"/>
  <c r="AG1649" i="4"/>
  <c r="AG1648" i="4"/>
  <c r="AG1647" i="4"/>
  <c r="AG1646" i="4"/>
  <c r="AG1645" i="4"/>
  <c r="AG1644" i="4"/>
  <c r="AG1643" i="4"/>
  <c r="AG1642" i="4"/>
  <c r="AG1641" i="4"/>
  <c r="AG1640" i="4"/>
  <c r="AG1639" i="4"/>
  <c r="AG1638" i="4"/>
  <c r="AG1637" i="4"/>
  <c r="AG1636" i="4"/>
  <c r="AG1635" i="4"/>
  <c r="AG1634" i="4"/>
  <c r="AG1633" i="4"/>
  <c r="AG1632" i="4"/>
  <c r="AG1631" i="4"/>
  <c r="AG1630" i="4"/>
  <c r="AG1629" i="4"/>
  <c r="AG1628" i="4"/>
  <c r="AG1627" i="4"/>
  <c r="AG1626" i="4"/>
  <c r="AG1625" i="4"/>
  <c r="AG1624" i="4"/>
  <c r="AG1623" i="4"/>
  <c r="AG1622" i="4"/>
  <c r="AG1621" i="4"/>
  <c r="AG1620" i="4"/>
  <c r="AG1619" i="4"/>
  <c r="AG1618" i="4"/>
  <c r="AG1617" i="4"/>
  <c r="AG1616" i="4"/>
  <c r="AG1615" i="4"/>
  <c r="AG1614" i="4"/>
  <c r="AG1613" i="4"/>
  <c r="AG1612" i="4"/>
  <c r="AG1611" i="4"/>
  <c r="AG1610" i="4"/>
  <c r="AG1609" i="4"/>
  <c r="AG1608" i="4"/>
  <c r="AG1607" i="4"/>
  <c r="AG1606" i="4"/>
  <c r="AG1605" i="4"/>
  <c r="AG1604" i="4"/>
  <c r="AG1603" i="4"/>
  <c r="AG1602" i="4"/>
  <c r="AG1601" i="4"/>
  <c r="AG1600" i="4"/>
  <c r="AG1599" i="4"/>
  <c r="AG1598" i="4"/>
  <c r="AG1597" i="4"/>
  <c r="AG1596" i="4"/>
  <c r="AG1595" i="4"/>
  <c r="AG1594" i="4"/>
  <c r="AG1593" i="4"/>
  <c r="AG1592" i="4"/>
  <c r="AG1591" i="4"/>
  <c r="AG1590" i="4"/>
  <c r="AG1589" i="4"/>
  <c r="AG1588" i="4"/>
  <c r="AG1587" i="4"/>
  <c r="AG1586" i="4"/>
  <c r="AG1585" i="4"/>
  <c r="AG1584" i="4"/>
  <c r="AG1583" i="4"/>
  <c r="AG1582" i="4"/>
  <c r="AG1581" i="4"/>
  <c r="AG1580" i="4"/>
  <c r="AG1579" i="4"/>
  <c r="AG1578" i="4"/>
  <c r="AG1577" i="4"/>
  <c r="AG1576" i="4"/>
  <c r="AG1575" i="4"/>
  <c r="AG1574" i="4"/>
  <c r="AG1573" i="4"/>
  <c r="AG1572" i="4"/>
  <c r="AG1571" i="4"/>
  <c r="AG1570" i="4"/>
  <c r="AG1569" i="4"/>
  <c r="AG1568" i="4"/>
  <c r="AG1567" i="4"/>
  <c r="AG1566" i="4"/>
  <c r="AG1565" i="4"/>
  <c r="AG1564" i="4"/>
  <c r="AG1563" i="4"/>
  <c r="AG1562" i="4"/>
  <c r="AG1561" i="4"/>
  <c r="AG1560" i="4"/>
  <c r="AG1559" i="4"/>
  <c r="AG1558" i="4"/>
  <c r="AG1557" i="4"/>
  <c r="AG1556" i="4"/>
  <c r="AG1555" i="4"/>
  <c r="AG1554" i="4"/>
  <c r="AG1553" i="4"/>
  <c r="AG1552" i="4"/>
  <c r="AG1551" i="4"/>
  <c r="AG1550" i="4"/>
  <c r="AG1549" i="4"/>
  <c r="AG1548" i="4"/>
  <c r="AG1547" i="4"/>
  <c r="AG1546" i="4"/>
  <c r="AG1545" i="4"/>
  <c r="AG1544" i="4"/>
  <c r="AG1543" i="4"/>
  <c r="AG1542" i="4"/>
  <c r="AG1541" i="4"/>
  <c r="AG1540" i="4"/>
  <c r="AG1539" i="4"/>
  <c r="AG1538" i="4"/>
  <c r="AG1537" i="4"/>
  <c r="AG1536" i="4"/>
  <c r="AG1535" i="4"/>
  <c r="AG1534" i="4"/>
  <c r="AG1533" i="4"/>
  <c r="AG1532" i="4"/>
  <c r="AG1531" i="4"/>
  <c r="AG1530" i="4"/>
  <c r="AG1529" i="4"/>
  <c r="AG1528" i="4"/>
  <c r="AG1527" i="4"/>
  <c r="AG1526" i="4"/>
  <c r="AG1525" i="4"/>
  <c r="AG1524" i="4"/>
  <c r="AG1523" i="4"/>
  <c r="AG1522" i="4"/>
  <c r="AG1521" i="4"/>
  <c r="AG1520" i="4"/>
  <c r="AG1519" i="4"/>
  <c r="AG1518" i="4"/>
  <c r="AG1517" i="4"/>
  <c r="AG1516" i="4"/>
  <c r="AG1515" i="4"/>
  <c r="AG1514" i="4"/>
  <c r="AG1513" i="4"/>
  <c r="AG1512" i="4"/>
  <c r="AG1511" i="4"/>
  <c r="AG1510" i="4"/>
  <c r="AG1509" i="4"/>
  <c r="AG1508" i="4"/>
  <c r="AG1507" i="4"/>
  <c r="AG1506" i="4"/>
  <c r="AG1505" i="4"/>
  <c r="AG1504" i="4"/>
  <c r="AG1503" i="4"/>
  <c r="AG1502" i="4"/>
  <c r="AG1501" i="4"/>
  <c r="AG1500" i="4"/>
  <c r="AG1499" i="4"/>
  <c r="AG1498" i="4"/>
  <c r="AG1497" i="4"/>
  <c r="AG1496" i="4"/>
  <c r="AG1495" i="4"/>
  <c r="AG1494" i="4"/>
  <c r="AG1493" i="4"/>
  <c r="AG1492" i="4"/>
  <c r="AG1491" i="4"/>
  <c r="AG1490" i="4"/>
  <c r="AG1489" i="4"/>
  <c r="AG1488" i="4"/>
  <c r="AG1487" i="4"/>
  <c r="AG1486" i="4"/>
  <c r="AG1485" i="4"/>
  <c r="AG1484" i="4"/>
  <c r="AG1483" i="4"/>
  <c r="AG1482" i="4"/>
  <c r="AG1481" i="4"/>
  <c r="AG1480" i="4"/>
  <c r="AG1479" i="4"/>
  <c r="AG1478" i="4"/>
  <c r="AG1477" i="4"/>
  <c r="AG1476" i="4"/>
  <c r="AG1475" i="4"/>
  <c r="AG1474" i="4"/>
  <c r="AG1473" i="4"/>
  <c r="AG1472" i="4"/>
  <c r="AG1471" i="4"/>
  <c r="AG1470" i="4"/>
  <c r="AG1469" i="4"/>
  <c r="AG1468" i="4"/>
  <c r="AG1467" i="4"/>
  <c r="AG1466" i="4"/>
  <c r="AG1465" i="4"/>
  <c r="AG1464" i="4"/>
  <c r="AG1463" i="4"/>
  <c r="AG1462" i="4"/>
  <c r="AG1461" i="4"/>
  <c r="AG1460" i="4"/>
  <c r="AG1459" i="4"/>
  <c r="AG1458" i="4"/>
  <c r="AG1457" i="4"/>
  <c r="AG1456" i="4"/>
  <c r="AG1455" i="4"/>
  <c r="AG1454" i="4"/>
  <c r="AG1453" i="4"/>
  <c r="AG1452" i="4"/>
  <c r="AG1451" i="4"/>
  <c r="AG1450" i="4"/>
  <c r="AG1449" i="4"/>
  <c r="AG1448" i="4"/>
  <c r="AG1447" i="4"/>
  <c r="AG1446" i="4"/>
  <c r="AG1445" i="4"/>
  <c r="AG1444" i="4"/>
  <c r="AG1443" i="4"/>
  <c r="AG1442" i="4"/>
  <c r="AG1441" i="4"/>
  <c r="AG1440" i="4"/>
  <c r="AG1439" i="4"/>
  <c r="AG1438" i="4"/>
  <c r="AG1437" i="4"/>
  <c r="AG1436" i="4"/>
  <c r="AG1435" i="4"/>
  <c r="AG1434" i="4"/>
  <c r="AG1433" i="4"/>
  <c r="AG1432" i="4"/>
  <c r="AG1431" i="4"/>
  <c r="AG1430" i="4"/>
  <c r="AG1429" i="4"/>
  <c r="AG1428" i="4"/>
  <c r="AG1427" i="4"/>
  <c r="AG1426" i="4"/>
  <c r="AG1425" i="4"/>
  <c r="AG1424" i="4"/>
  <c r="AG1423" i="4"/>
  <c r="AG1422" i="4"/>
  <c r="AG1421" i="4"/>
  <c r="AG1420" i="4"/>
  <c r="AG1419" i="4"/>
  <c r="AG1418" i="4"/>
  <c r="AG1417" i="4"/>
  <c r="AG1416" i="4"/>
  <c r="AG1415" i="4"/>
  <c r="AG1414" i="4"/>
  <c r="AG1413" i="4"/>
  <c r="AG1412" i="4"/>
  <c r="AG1411" i="4"/>
  <c r="AG1410" i="4"/>
  <c r="AG1409" i="4"/>
  <c r="AG1408" i="4"/>
  <c r="AG1407" i="4"/>
  <c r="AG1406" i="4"/>
  <c r="AG1405" i="4"/>
  <c r="AG1404" i="4"/>
  <c r="AG1403" i="4"/>
  <c r="AG1402" i="4"/>
  <c r="AG1401" i="4"/>
  <c r="AG1400" i="4"/>
  <c r="AG1399" i="4"/>
  <c r="AG1398" i="4"/>
  <c r="AG1397" i="4"/>
  <c r="AG1396" i="4"/>
  <c r="AG1395" i="4"/>
  <c r="AG1394" i="4"/>
  <c r="AG1393" i="4"/>
  <c r="AG1392" i="4"/>
  <c r="AG1391" i="4"/>
  <c r="AG1390" i="4"/>
  <c r="AG1389" i="4"/>
  <c r="AG1388" i="4"/>
  <c r="AG1387" i="4"/>
  <c r="AG1386" i="4"/>
  <c r="AG1385" i="4"/>
  <c r="AG1384" i="4"/>
  <c r="AG1383" i="4"/>
  <c r="AG1382" i="4"/>
  <c r="AG1381" i="4"/>
  <c r="AG1380" i="4"/>
  <c r="AG1379" i="4"/>
  <c r="AG1378" i="4"/>
  <c r="AG1377" i="4"/>
  <c r="AG1376" i="4"/>
  <c r="AG1375" i="4"/>
  <c r="AG1374" i="4"/>
  <c r="AG1373" i="4"/>
  <c r="AG1372" i="4"/>
  <c r="AG1371" i="4"/>
  <c r="AG1370" i="4"/>
  <c r="AG1369" i="4"/>
  <c r="AG1368" i="4"/>
  <c r="AG1367" i="4"/>
  <c r="AG1366" i="4"/>
  <c r="AG1365" i="4"/>
  <c r="AG1364" i="4"/>
  <c r="AG1363" i="4"/>
  <c r="AG1362" i="4"/>
  <c r="AG1361" i="4"/>
  <c r="AG1360" i="4"/>
  <c r="AG1359" i="4"/>
  <c r="AG1358" i="4"/>
  <c r="AG1357" i="4"/>
  <c r="AG1356" i="4"/>
  <c r="AG1355" i="4"/>
  <c r="AG1354" i="4"/>
  <c r="AG1353" i="4"/>
  <c r="AG1352" i="4"/>
  <c r="AG1351" i="4"/>
  <c r="AG1350" i="4"/>
  <c r="AG1349" i="4"/>
  <c r="AG1348" i="4"/>
  <c r="AG1347" i="4"/>
  <c r="AG1346" i="4"/>
  <c r="AG1345" i="4"/>
  <c r="AG1344" i="4"/>
  <c r="AG1343" i="4"/>
  <c r="AG1342" i="4"/>
  <c r="AG1341" i="4"/>
  <c r="AG1340" i="4"/>
  <c r="AG1339" i="4"/>
  <c r="AG1338" i="4"/>
  <c r="AG1337" i="4"/>
  <c r="AG1336" i="4"/>
  <c r="AG1335" i="4"/>
  <c r="AG1334" i="4"/>
  <c r="AG1333" i="4"/>
  <c r="AG1332" i="4"/>
  <c r="AG1331" i="4"/>
  <c r="AG1330" i="4"/>
  <c r="AG1329" i="4"/>
  <c r="AG1328" i="4"/>
  <c r="AG1327" i="4"/>
  <c r="AG1326" i="4"/>
  <c r="AG1325" i="4"/>
  <c r="AG1324" i="4"/>
  <c r="AG1323" i="4"/>
  <c r="AG1322" i="4"/>
  <c r="AG1321" i="4"/>
  <c r="AG1320" i="4"/>
  <c r="AG1319" i="4"/>
  <c r="AG1318" i="4"/>
  <c r="AG1317" i="4"/>
  <c r="AG1316" i="4"/>
  <c r="AG1315" i="4"/>
  <c r="AG1314" i="4"/>
  <c r="AG1313" i="4"/>
  <c r="AG1312" i="4"/>
  <c r="AG1311" i="4"/>
  <c r="AG1310" i="4"/>
  <c r="AG1309" i="4"/>
  <c r="AG1308" i="4"/>
  <c r="AG1307" i="4"/>
  <c r="AG1306" i="4"/>
  <c r="AG1305" i="4"/>
  <c r="AG1304" i="4"/>
  <c r="AG1303" i="4"/>
  <c r="AG1302" i="4"/>
  <c r="AG1301" i="4"/>
  <c r="AG1300" i="4"/>
  <c r="AG1299" i="4"/>
  <c r="AG1298" i="4"/>
  <c r="AG1297" i="4"/>
  <c r="AG1296" i="4"/>
  <c r="AG1295" i="4"/>
  <c r="AG1294" i="4"/>
  <c r="AG1293" i="4"/>
  <c r="AG1292" i="4"/>
  <c r="AG1291" i="4"/>
  <c r="AG1290" i="4"/>
  <c r="AG1289" i="4"/>
  <c r="AG1288" i="4"/>
  <c r="AG1287" i="4"/>
  <c r="AG1286" i="4"/>
  <c r="AG1285" i="4"/>
  <c r="AG1284" i="4"/>
  <c r="AG1283" i="4"/>
  <c r="AG1282" i="4"/>
  <c r="AG1281" i="4"/>
  <c r="AG1280" i="4"/>
  <c r="AG1279" i="4"/>
  <c r="AG1278" i="4"/>
  <c r="AG1277" i="4"/>
  <c r="AG1276" i="4"/>
  <c r="AG1275" i="4"/>
  <c r="AG1274" i="4"/>
  <c r="AG1273" i="4"/>
  <c r="AG1272" i="4"/>
  <c r="AG1271" i="4"/>
  <c r="AG1270" i="4"/>
  <c r="AG1269" i="4"/>
  <c r="AG1268" i="4"/>
  <c r="AG1267" i="4"/>
  <c r="AG1266" i="4"/>
  <c r="AG1265" i="4"/>
  <c r="AG1264" i="4"/>
  <c r="AG1263" i="4"/>
  <c r="AG1262" i="4"/>
  <c r="AG1261" i="4"/>
  <c r="AG1260" i="4"/>
  <c r="AG1259" i="4"/>
  <c r="AG1258" i="4"/>
  <c r="AG1257" i="4"/>
  <c r="AG1256" i="4"/>
  <c r="AG1255" i="4"/>
  <c r="AG1254" i="4"/>
  <c r="AG1253" i="4"/>
  <c r="AG1252" i="4"/>
  <c r="AG1251" i="4"/>
  <c r="AG1250" i="4"/>
  <c r="AG1249" i="4"/>
  <c r="AG1248" i="4"/>
  <c r="AG1247" i="4"/>
  <c r="AG1246" i="4"/>
  <c r="AG1245" i="4"/>
  <c r="AG1244" i="4"/>
  <c r="AG1243" i="4"/>
  <c r="AG1242" i="4"/>
  <c r="AG1241" i="4"/>
  <c r="AG1240" i="4"/>
  <c r="AG1239" i="4"/>
  <c r="AG1238" i="4"/>
  <c r="AG1237" i="4"/>
  <c r="AG1236" i="4"/>
  <c r="AG1235" i="4"/>
  <c r="AG1234" i="4"/>
  <c r="AG1233" i="4"/>
  <c r="AG1232" i="4"/>
  <c r="AG1231" i="4"/>
  <c r="AG1230" i="4"/>
  <c r="AG1229" i="4"/>
  <c r="AG1228" i="4"/>
  <c r="AG1227" i="4"/>
  <c r="AG1226" i="4"/>
  <c r="AG1225" i="4"/>
  <c r="AG1224" i="4"/>
  <c r="AG1223" i="4"/>
  <c r="AG1222" i="4"/>
  <c r="AG1221" i="4"/>
  <c r="AG1220" i="4"/>
  <c r="AG1219" i="4"/>
  <c r="AG1218" i="4"/>
  <c r="AG1217" i="4"/>
  <c r="AG1216" i="4"/>
  <c r="AG1215" i="4"/>
  <c r="AG1214" i="4"/>
  <c r="AG1213" i="4"/>
  <c r="AG1212" i="4"/>
  <c r="AG1211" i="4"/>
  <c r="AG1210" i="4"/>
  <c r="AG1209" i="4"/>
  <c r="AG1208" i="4"/>
  <c r="AG1207" i="4"/>
  <c r="AG1206" i="4"/>
  <c r="AG1205" i="4"/>
  <c r="AG1204" i="4"/>
  <c r="AG1203" i="4"/>
  <c r="AG1202" i="4"/>
  <c r="AG1201" i="4"/>
  <c r="AG1200" i="4"/>
  <c r="AG1199" i="4"/>
  <c r="AG1198" i="4"/>
  <c r="AG1197" i="4"/>
  <c r="AG1196" i="4"/>
  <c r="AG1195" i="4"/>
  <c r="AG1194" i="4"/>
  <c r="AG1193" i="4"/>
  <c r="AG1192" i="4"/>
  <c r="AG1191" i="4"/>
  <c r="AG1190" i="4"/>
  <c r="AG1189" i="4"/>
  <c r="AG1188" i="4"/>
  <c r="AG1187" i="4"/>
  <c r="AG1186" i="4"/>
  <c r="AG1185" i="4"/>
  <c r="AG1184" i="4"/>
  <c r="AG1183" i="4"/>
  <c r="AG1182" i="4"/>
  <c r="AG1181" i="4"/>
  <c r="AG1180" i="4"/>
  <c r="AG1179" i="4"/>
  <c r="AG1178" i="4"/>
  <c r="AG1177" i="4"/>
  <c r="AG1176" i="4"/>
  <c r="AG1175" i="4"/>
  <c r="AG1174" i="4"/>
  <c r="AG1173" i="4"/>
  <c r="AG1172" i="4"/>
  <c r="AG1171" i="4"/>
  <c r="AG1170" i="4"/>
  <c r="AG1169" i="4"/>
  <c r="AG1168" i="4"/>
  <c r="AG1167" i="4"/>
  <c r="AG1166" i="4"/>
  <c r="AG1165" i="4"/>
  <c r="AG1164" i="4"/>
  <c r="AG1163" i="4"/>
  <c r="AG1162" i="4"/>
  <c r="AG1161" i="4"/>
  <c r="AG1160" i="4"/>
  <c r="AG1159" i="4"/>
  <c r="AG1158" i="4"/>
  <c r="AG1157" i="4"/>
  <c r="AG1156" i="4"/>
  <c r="AG1155" i="4"/>
  <c r="AG1154" i="4"/>
  <c r="AG1153" i="4"/>
  <c r="AG1152" i="4"/>
  <c r="AG1151" i="4"/>
  <c r="AG1150" i="4"/>
  <c r="AG1149" i="4"/>
  <c r="AG1148" i="4"/>
  <c r="AG1147" i="4"/>
  <c r="AG1146" i="4"/>
  <c r="AG1145" i="4"/>
  <c r="AG1144" i="4"/>
  <c r="AG1143" i="4"/>
  <c r="AG1142" i="4"/>
  <c r="AG1141" i="4"/>
  <c r="AG1140" i="4"/>
  <c r="AG1139" i="4"/>
  <c r="AG1138" i="4"/>
  <c r="AG1137" i="4"/>
  <c r="AG1136" i="4"/>
  <c r="AG1135" i="4"/>
  <c r="AG1134" i="4"/>
  <c r="AG1133" i="4"/>
  <c r="AG1132" i="4"/>
  <c r="AG1131" i="4"/>
  <c r="AG1130" i="4"/>
  <c r="AG1129" i="4"/>
  <c r="AG1128" i="4"/>
  <c r="AG1127" i="4"/>
  <c r="AG1126" i="4"/>
  <c r="AG1125" i="4"/>
  <c r="AG1124" i="4"/>
  <c r="AG1123" i="4"/>
  <c r="AG1122" i="4"/>
  <c r="AG1121" i="4"/>
  <c r="AG1120" i="4"/>
  <c r="AG1119" i="4"/>
  <c r="AG1118" i="4"/>
  <c r="AG1117" i="4"/>
  <c r="AG1116" i="4"/>
  <c r="AG1115" i="4"/>
  <c r="AG1114" i="4"/>
  <c r="AG1113" i="4"/>
  <c r="AG1112" i="4"/>
  <c r="AG1111" i="4"/>
  <c r="AG1110" i="4"/>
  <c r="AG1109" i="4"/>
  <c r="AG1108" i="4"/>
  <c r="AG1107" i="4"/>
  <c r="AG1106" i="4"/>
  <c r="AG1105" i="4"/>
  <c r="AG1104" i="4"/>
  <c r="AG1103" i="4"/>
  <c r="AG1102" i="4"/>
  <c r="AG1101" i="4"/>
  <c r="AG1100" i="4"/>
  <c r="AG1099" i="4"/>
  <c r="AG1098" i="4"/>
  <c r="AG1097" i="4"/>
  <c r="AG1096" i="4"/>
  <c r="AG1095" i="4"/>
  <c r="AG1094" i="4"/>
  <c r="AG1093" i="4"/>
  <c r="AG1092" i="4"/>
  <c r="AG1091" i="4"/>
  <c r="AG1090" i="4"/>
  <c r="AG1089" i="4"/>
  <c r="AG1088" i="4"/>
  <c r="AG1087" i="4"/>
  <c r="AG1086" i="4"/>
  <c r="AG1085" i="4"/>
  <c r="AG1084" i="4"/>
  <c r="AG1083" i="4"/>
  <c r="AG1082" i="4"/>
  <c r="AG1081" i="4"/>
  <c r="AG1080" i="4"/>
  <c r="AG1079" i="4"/>
  <c r="AG1078" i="4"/>
  <c r="AG1077" i="4"/>
  <c r="AG1076" i="4"/>
  <c r="AG1075" i="4"/>
  <c r="AG1074" i="4"/>
  <c r="AG1073" i="4"/>
  <c r="AG1072" i="4"/>
  <c r="AG1071" i="4"/>
  <c r="AG1070" i="4"/>
  <c r="AG1069" i="4"/>
  <c r="AG1068" i="4"/>
  <c r="AG1067" i="4"/>
  <c r="AG1066" i="4"/>
  <c r="AG1065" i="4"/>
  <c r="AG1064" i="4"/>
  <c r="AG1063" i="4"/>
  <c r="AG1062" i="4"/>
  <c r="AG1061" i="4"/>
  <c r="AG1060" i="4"/>
  <c r="AG1059" i="4"/>
  <c r="AG1058" i="4"/>
  <c r="AG1057" i="4"/>
  <c r="AG1056" i="4"/>
  <c r="AG1055" i="4"/>
  <c r="AG1054" i="4"/>
  <c r="AG1053" i="4"/>
  <c r="AG1052" i="4"/>
  <c r="AG1051" i="4"/>
  <c r="AG1050" i="4"/>
  <c r="AG1049" i="4"/>
  <c r="AG1048" i="4"/>
  <c r="AG1047" i="4"/>
  <c r="AG1046" i="4"/>
  <c r="AG1045" i="4"/>
  <c r="AG1044" i="4"/>
  <c r="AG1043" i="4"/>
  <c r="AG1042" i="4"/>
  <c r="AG1041" i="4"/>
  <c r="AG1040" i="4"/>
  <c r="AG1039" i="4"/>
  <c r="AG1038" i="4"/>
  <c r="AG1037" i="4"/>
  <c r="AG1036" i="4"/>
  <c r="AG1035" i="4"/>
  <c r="AG1034" i="4"/>
  <c r="AG1033" i="4"/>
  <c r="AG1032" i="4"/>
  <c r="AG1031" i="4"/>
  <c r="AG1030" i="4"/>
  <c r="AG1029" i="4"/>
  <c r="AG1028" i="4"/>
  <c r="AG1027" i="4"/>
  <c r="AG1026" i="4"/>
  <c r="AG1025" i="4"/>
  <c r="AG1024" i="4"/>
  <c r="AG1023" i="4"/>
  <c r="AG1022" i="4"/>
  <c r="AG1021" i="4"/>
  <c r="AG1020" i="4"/>
  <c r="AG1019" i="4"/>
  <c r="AG1018" i="4"/>
  <c r="AG1017" i="4"/>
  <c r="AG1016" i="4"/>
  <c r="AG1015" i="4"/>
  <c r="AG1014" i="4"/>
  <c r="AG1013" i="4"/>
  <c r="AG1012" i="4"/>
  <c r="AG1011" i="4"/>
  <c r="AG1010" i="4"/>
  <c r="AG1009" i="4"/>
  <c r="AG1008" i="4"/>
  <c r="AG1007" i="4"/>
  <c r="AG1006" i="4"/>
  <c r="AG1005" i="4"/>
  <c r="AG1004" i="4"/>
  <c r="AG1003" i="4"/>
  <c r="AG1002" i="4"/>
  <c r="AG1001" i="4"/>
  <c r="AG1000" i="4"/>
  <c r="AG999" i="4"/>
  <c r="AG998" i="4"/>
  <c r="AG997" i="4"/>
  <c r="AG996" i="4"/>
  <c r="AG995" i="4"/>
  <c r="AG994" i="4"/>
  <c r="AG993" i="4"/>
  <c r="AG992" i="4"/>
  <c r="AG991" i="4"/>
  <c r="AG990" i="4"/>
  <c r="AG989" i="4"/>
  <c r="AG988" i="4"/>
  <c r="AG987" i="4"/>
  <c r="AG986" i="4"/>
  <c r="AG985" i="4"/>
  <c r="AG984" i="4"/>
  <c r="AG983" i="4"/>
  <c r="AG982" i="4"/>
  <c r="AG981" i="4"/>
  <c r="AG980" i="4"/>
  <c r="AG979" i="4"/>
  <c r="AG978" i="4"/>
  <c r="AG977" i="4"/>
  <c r="AG976" i="4"/>
  <c r="AG975" i="4"/>
  <c r="AG974" i="4"/>
  <c r="AG973" i="4"/>
  <c r="AG972" i="4"/>
  <c r="AG971" i="4"/>
  <c r="AG970" i="4"/>
  <c r="AG969" i="4"/>
  <c r="AG968" i="4"/>
  <c r="AG967" i="4"/>
  <c r="AG966" i="4"/>
  <c r="AG965" i="4"/>
  <c r="AG964" i="4"/>
  <c r="AG963" i="4"/>
  <c r="AG962" i="4"/>
  <c r="AG961" i="4"/>
  <c r="AG960" i="4"/>
  <c r="AG959" i="4"/>
  <c r="AG958" i="4"/>
  <c r="AG957" i="4"/>
  <c r="AG956" i="4"/>
  <c r="AG955" i="4"/>
  <c r="AG954" i="4"/>
  <c r="AG953" i="4"/>
  <c r="AG952" i="4"/>
  <c r="AG951" i="4"/>
  <c r="AG950" i="4"/>
  <c r="AG949" i="4"/>
  <c r="AG948" i="4"/>
  <c r="AG947" i="4"/>
  <c r="AG946" i="4"/>
  <c r="AG945" i="4"/>
  <c r="AG944" i="4"/>
  <c r="AG943" i="4"/>
  <c r="AG942" i="4"/>
  <c r="AG941" i="4"/>
  <c r="AG940" i="4"/>
  <c r="AG939" i="4"/>
  <c r="AG938" i="4"/>
  <c r="AG937" i="4"/>
  <c r="AG936" i="4"/>
  <c r="AG935" i="4"/>
  <c r="AG934" i="4"/>
  <c r="AG933" i="4"/>
  <c r="AG932" i="4"/>
  <c r="AG931" i="4"/>
  <c r="AG930" i="4"/>
  <c r="AG929" i="4"/>
  <c r="AG928" i="4"/>
  <c r="AG927" i="4"/>
  <c r="AG926" i="4"/>
  <c r="AG925" i="4"/>
  <c r="AG924" i="4"/>
  <c r="AG923" i="4"/>
  <c r="AG922" i="4"/>
  <c r="AG921" i="4"/>
  <c r="AG920" i="4"/>
  <c r="AG919" i="4"/>
  <c r="AG918" i="4"/>
  <c r="AG917" i="4"/>
  <c r="AG916" i="4"/>
  <c r="AG915" i="4"/>
  <c r="AG914" i="4"/>
  <c r="AG913" i="4"/>
  <c r="AG912" i="4"/>
  <c r="AG911" i="4"/>
  <c r="AG910" i="4"/>
  <c r="AG909" i="4"/>
  <c r="AG908" i="4"/>
  <c r="AG907" i="4"/>
  <c r="AG906" i="4"/>
  <c r="AG905" i="4"/>
  <c r="AG904" i="4"/>
  <c r="AG903" i="4"/>
  <c r="AG902" i="4"/>
  <c r="AG901" i="4"/>
  <c r="AG900" i="4"/>
  <c r="AG899" i="4"/>
  <c r="AG898" i="4"/>
  <c r="AG897" i="4"/>
  <c r="AG896" i="4"/>
  <c r="AG895" i="4"/>
  <c r="AG894" i="4"/>
  <c r="AG893" i="4"/>
  <c r="AG892" i="4"/>
  <c r="AG891" i="4"/>
  <c r="AG890" i="4"/>
  <c r="AG889" i="4"/>
  <c r="AG888" i="4"/>
  <c r="AG887" i="4"/>
  <c r="AG886" i="4"/>
  <c r="AG885" i="4"/>
  <c r="AG884" i="4"/>
  <c r="AG883" i="4"/>
  <c r="AG882" i="4"/>
  <c r="AG881" i="4"/>
  <c r="AG880" i="4"/>
  <c r="AG879" i="4"/>
  <c r="AG878" i="4"/>
  <c r="AG877" i="4"/>
  <c r="AG876" i="4"/>
  <c r="AG875" i="4"/>
  <c r="AG874" i="4"/>
  <c r="AG873" i="4"/>
  <c r="AG872" i="4"/>
  <c r="AG871" i="4"/>
  <c r="AG870" i="4"/>
  <c r="AG869" i="4"/>
  <c r="AG868" i="4"/>
  <c r="AG867" i="4"/>
  <c r="AG866" i="4"/>
  <c r="AG865" i="4"/>
  <c r="AG864" i="4"/>
  <c r="AG863" i="4"/>
  <c r="AG862" i="4"/>
  <c r="AG861" i="4"/>
  <c r="AG860" i="4"/>
  <c r="AG859" i="4"/>
  <c r="AG858" i="4"/>
  <c r="AG857" i="4"/>
  <c r="AG856" i="4"/>
  <c r="AG855" i="4"/>
  <c r="AG854" i="4"/>
  <c r="AG853" i="4"/>
  <c r="AG852" i="4"/>
  <c r="AG851" i="4"/>
  <c r="AG850" i="4"/>
  <c r="AG849" i="4"/>
  <c r="AG848" i="4"/>
  <c r="AG847" i="4"/>
  <c r="AG846" i="4"/>
  <c r="AG845" i="4"/>
  <c r="AG844" i="4"/>
  <c r="AG843" i="4"/>
  <c r="AG842" i="4"/>
  <c r="AG841" i="4"/>
  <c r="AG840" i="4"/>
  <c r="AG839" i="4"/>
  <c r="AG838" i="4"/>
  <c r="AG837" i="4"/>
  <c r="AG836" i="4"/>
  <c r="AG835" i="4"/>
  <c r="AG834" i="4"/>
  <c r="AG833" i="4"/>
  <c r="AG832" i="4"/>
  <c r="AG831" i="4"/>
  <c r="AG830" i="4"/>
  <c r="AG829" i="4"/>
  <c r="AG828" i="4"/>
  <c r="AG827" i="4"/>
  <c r="AG826" i="4"/>
  <c r="AG825" i="4"/>
  <c r="AG824" i="4"/>
  <c r="AG823" i="4"/>
  <c r="AG822" i="4"/>
  <c r="AG821" i="4"/>
  <c r="AG820" i="4"/>
  <c r="AG819" i="4"/>
  <c r="AG818" i="4"/>
  <c r="AG817" i="4"/>
  <c r="AG816" i="4"/>
  <c r="AG815" i="4"/>
  <c r="AG814" i="4"/>
  <c r="AG813" i="4"/>
  <c r="AG812" i="4"/>
  <c r="AG811" i="4"/>
  <c r="AG810" i="4"/>
  <c r="AG809" i="4"/>
  <c r="AG808" i="4"/>
  <c r="AG807" i="4"/>
  <c r="AG806" i="4"/>
  <c r="AG805" i="4"/>
  <c r="AG804" i="4"/>
  <c r="AG803" i="4"/>
  <c r="AG802" i="4"/>
  <c r="AG801" i="4"/>
  <c r="AG800" i="4"/>
  <c r="AG799" i="4"/>
  <c r="AG798" i="4"/>
  <c r="AG797" i="4"/>
  <c r="AG796" i="4"/>
  <c r="AG795" i="4"/>
  <c r="AG794" i="4"/>
  <c r="AG793" i="4"/>
  <c r="AG792" i="4"/>
  <c r="AG791" i="4"/>
  <c r="AG790" i="4"/>
  <c r="AG789" i="4"/>
  <c r="AG788" i="4"/>
  <c r="AG787" i="4"/>
  <c r="AG786" i="4"/>
  <c r="AG785" i="4"/>
  <c r="AG784" i="4"/>
  <c r="AG783" i="4"/>
  <c r="AG782" i="4"/>
  <c r="AG781" i="4"/>
  <c r="AG780" i="4"/>
  <c r="AG779" i="4"/>
  <c r="AG778" i="4"/>
  <c r="AG777" i="4"/>
  <c r="AG776" i="4"/>
  <c r="AG775" i="4"/>
  <c r="AG774" i="4"/>
  <c r="AG773" i="4"/>
  <c r="AG772" i="4"/>
  <c r="AG771" i="4"/>
  <c r="AG770" i="4"/>
  <c r="AG769" i="4"/>
  <c r="AG768" i="4"/>
  <c r="AG767" i="4"/>
  <c r="AG766" i="4"/>
  <c r="AG765" i="4"/>
  <c r="AG764" i="4"/>
  <c r="AG763" i="4"/>
  <c r="AG762" i="4"/>
  <c r="AG761" i="4"/>
  <c r="AG760" i="4"/>
  <c r="AG759" i="4"/>
  <c r="AG758" i="4"/>
  <c r="AG757" i="4"/>
  <c r="AG756" i="4"/>
  <c r="AG755" i="4"/>
  <c r="AG754" i="4"/>
  <c r="AG753" i="4"/>
  <c r="AG752" i="4"/>
  <c r="AG751" i="4"/>
  <c r="AG750" i="4"/>
  <c r="AG749" i="4"/>
  <c r="AG748" i="4"/>
  <c r="AG747" i="4"/>
  <c r="AG746" i="4"/>
  <c r="AG745" i="4"/>
  <c r="AG744" i="4"/>
  <c r="AG743" i="4"/>
  <c r="AG742" i="4"/>
  <c r="AG741" i="4"/>
  <c r="AG740" i="4"/>
  <c r="AG739" i="4"/>
  <c r="AG738" i="4"/>
  <c r="AG737" i="4"/>
  <c r="AG736" i="4"/>
  <c r="AG735" i="4"/>
  <c r="AG734" i="4"/>
  <c r="AG733" i="4"/>
  <c r="AG732" i="4"/>
  <c r="AG731" i="4"/>
  <c r="AG730" i="4"/>
  <c r="AG729" i="4"/>
  <c r="AG728" i="4"/>
  <c r="AG727" i="4"/>
  <c r="AG726" i="4"/>
  <c r="AG725" i="4"/>
  <c r="AG724" i="4"/>
  <c r="AG723" i="4"/>
  <c r="AG722" i="4"/>
  <c r="AG721" i="4"/>
  <c r="AG720" i="4"/>
  <c r="AG719" i="4"/>
  <c r="AG718" i="4"/>
  <c r="AG717" i="4"/>
  <c r="AG716" i="4"/>
  <c r="AG715" i="4"/>
  <c r="AG714" i="4"/>
  <c r="AG713" i="4"/>
  <c r="AG712" i="4"/>
  <c r="AG711" i="4"/>
  <c r="AG710" i="4"/>
  <c r="AG709" i="4"/>
  <c r="AG708" i="4"/>
  <c r="AG707" i="4"/>
  <c r="AG706" i="4"/>
  <c r="AG705" i="4"/>
  <c r="AG704" i="4"/>
  <c r="AG703" i="4"/>
  <c r="AG702" i="4"/>
  <c r="AG701" i="4"/>
  <c r="AG700" i="4"/>
  <c r="AG699" i="4"/>
  <c r="AG698" i="4"/>
  <c r="AG697" i="4"/>
  <c r="AG696" i="4"/>
  <c r="AG695" i="4"/>
  <c r="AG694" i="4"/>
  <c r="AG693" i="4"/>
  <c r="AG692" i="4"/>
  <c r="AG691" i="4"/>
  <c r="AG690" i="4"/>
  <c r="AG689" i="4"/>
  <c r="AG688" i="4"/>
  <c r="AG687" i="4"/>
  <c r="AG686" i="4"/>
  <c r="AG685" i="4"/>
  <c r="AG684" i="4"/>
  <c r="AG683" i="4"/>
  <c r="AG682" i="4"/>
  <c r="AG681" i="4"/>
  <c r="AG680" i="4"/>
  <c r="AG679" i="4"/>
  <c r="AG678" i="4"/>
  <c r="AG677" i="4"/>
  <c r="AG676" i="4"/>
  <c r="AG675" i="4"/>
  <c r="AG674" i="4"/>
  <c r="AG673" i="4"/>
  <c r="AG672" i="4"/>
  <c r="AG671" i="4"/>
  <c r="AG670" i="4"/>
  <c r="AG669" i="4"/>
  <c r="AG668" i="4"/>
  <c r="AG667" i="4"/>
  <c r="AG666" i="4"/>
  <c r="AG665" i="4"/>
  <c r="AG664" i="4"/>
  <c r="AG663" i="4"/>
  <c r="AG662" i="4"/>
  <c r="AG661" i="4"/>
  <c r="AG660" i="4"/>
  <c r="AG659" i="4"/>
  <c r="AG658" i="4"/>
  <c r="AG657" i="4"/>
  <c r="AG656" i="4"/>
  <c r="AG655" i="4"/>
  <c r="AG654" i="4"/>
  <c r="AG653" i="4"/>
  <c r="AG652" i="4"/>
  <c r="AG651" i="4"/>
  <c r="AG650" i="4"/>
  <c r="AG649" i="4"/>
  <c r="AG648" i="4"/>
  <c r="AG647" i="4"/>
  <c r="AG646" i="4"/>
  <c r="AG645" i="4"/>
  <c r="AG644" i="4"/>
  <c r="AG643" i="4"/>
  <c r="AG642" i="4"/>
  <c r="AG641" i="4"/>
  <c r="AG640" i="4"/>
  <c r="AG639" i="4"/>
  <c r="AG638" i="4"/>
  <c r="AG637" i="4"/>
  <c r="AG636" i="4"/>
  <c r="AG635" i="4"/>
  <c r="AG634" i="4"/>
  <c r="AG633" i="4"/>
  <c r="AG632" i="4"/>
  <c r="AG631" i="4"/>
  <c r="AG630" i="4"/>
  <c r="AG629" i="4"/>
  <c r="AG628" i="4"/>
  <c r="AG627" i="4"/>
  <c r="AG626" i="4"/>
  <c r="AG625" i="4"/>
  <c r="AG624" i="4"/>
  <c r="AG623" i="4"/>
  <c r="AG622" i="4"/>
  <c r="AG621" i="4"/>
  <c r="AG620" i="4"/>
  <c r="AG619" i="4"/>
  <c r="AG618" i="4"/>
  <c r="AG617" i="4"/>
  <c r="AG616" i="4"/>
  <c r="AG615" i="4"/>
  <c r="AG614" i="4"/>
  <c r="AG613" i="4"/>
  <c r="AG612" i="4"/>
  <c r="AG611" i="4"/>
  <c r="AG610" i="4"/>
  <c r="AG609" i="4"/>
  <c r="AG608" i="4"/>
  <c r="AG607" i="4"/>
  <c r="AG606" i="4"/>
  <c r="AG605" i="4"/>
  <c r="AG604" i="4"/>
  <c r="AG603" i="4"/>
  <c r="AG602" i="4"/>
  <c r="AG601" i="4"/>
  <c r="AG600" i="4"/>
  <c r="AG599" i="4"/>
  <c r="AG598" i="4"/>
  <c r="AG597" i="4"/>
  <c r="AG596" i="4"/>
  <c r="AG595" i="4"/>
  <c r="AG594" i="4"/>
  <c r="AG593" i="4"/>
  <c r="AG592" i="4"/>
  <c r="AG591" i="4"/>
  <c r="AG590" i="4"/>
  <c r="AG589" i="4"/>
  <c r="AG588" i="4"/>
  <c r="AG587" i="4"/>
  <c r="AG586" i="4"/>
  <c r="AG585" i="4"/>
  <c r="AG584" i="4"/>
  <c r="AG583" i="4"/>
  <c r="AG582" i="4"/>
  <c r="AG581" i="4"/>
  <c r="AG580" i="4"/>
  <c r="AG579" i="4"/>
  <c r="AG578" i="4"/>
  <c r="AG577" i="4"/>
  <c r="AG576" i="4"/>
  <c r="AG575" i="4"/>
  <c r="AG574" i="4"/>
  <c r="AG573" i="4"/>
  <c r="AG572" i="4"/>
  <c r="AG571" i="4"/>
  <c r="AG570" i="4"/>
  <c r="AG569" i="4"/>
  <c r="AG568" i="4"/>
  <c r="AG567" i="4"/>
  <c r="AG566" i="4"/>
  <c r="AG565" i="4"/>
  <c r="AG564" i="4"/>
  <c r="AG563" i="4"/>
  <c r="AG562" i="4"/>
  <c r="AG561" i="4"/>
  <c r="AG560" i="4"/>
  <c r="AG559" i="4"/>
  <c r="AG558" i="4"/>
  <c r="AG557" i="4"/>
  <c r="AG556" i="4"/>
  <c r="AG555" i="4"/>
  <c r="AG554" i="4"/>
  <c r="AG553" i="4"/>
  <c r="AG552" i="4"/>
  <c r="AG551" i="4"/>
  <c r="AG550" i="4"/>
  <c r="AG549" i="4"/>
  <c r="AG548" i="4"/>
  <c r="AG547" i="4"/>
  <c r="AG546" i="4"/>
  <c r="AG545" i="4"/>
  <c r="AG544" i="4"/>
  <c r="AG543" i="4"/>
  <c r="AG542" i="4"/>
  <c r="AG541" i="4"/>
  <c r="AG540" i="4"/>
  <c r="AG539" i="4"/>
  <c r="AG538" i="4"/>
  <c r="AG537" i="4"/>
  <c r="AG536" i="4"/>
  <c r="AG535" i="4"/>
  <c r="AG534" i="4"/>
  <c r="AG533" i="4"/>
  <c r="AG532" i="4"/>
  <c r="AG531" i="4"/>
  <c r="AG530" i="4"/>
  <c r="AG529" i="4"/>
  <c r="AG528" i="4"/>
  <c r="AG527" i="4"/>
  <c r="AG526" i="4"/>
  <c r="AG525" i="4"/>
  <c r="AG524" i="4"/>
  <c r="AG523" i="4"/>
  <c r="AG522" i="4"/>
  <c r="AG521" i="4"/>
  <c r="AG520" i="4"/>
  <c r="AG519" i="4"/>
  <c r="AG518" i="4"/>
  <c r="AG517" i="4"/>
  <c r="AG516" i="4"/>
  <c r="AG515" i="4"/>
  <c r="AG514" i="4"/>
  <c r="AG513" i="4"/>
  <c r="AG512" i="4"/>
  <c r="AG511" i="4"/>
  <c r="AG510" i="4"/>
  <c r="AG509" i="4"/>
  <c r="AG508" i="4"/>
  <c r="AG507" i="4"/>
  <c r="AG506" i="4"/>
  <c r="AG505" i="4"/>
  <c r="AG504" i="4"/>
  <c r="AG503" i="4"/>
  <c r="AG502" i="4"/>
  <c r="AG501" i="4"/>
  <c r="AG500" i="4"/>
  <c r="AG499" i="4"/>
  <c r="AG498" i="4"/>
  <c r="AG497" i="4"/>
  <c r="AG496" i="4"/>
  <c r="AG495" i="4"/>
  <c r="AG494" i="4"/>
  <c r="AG493" i="4"/>
  <c r="AG492" i="4"/>
  <c r="AG491" i="4"/>
  <c r="AG490" i="4"/>
  <c r="AG489" i="4"/>
  <c r="AG488" i="4"/>
  <c r="AG487" i="4"/>
  <c r="AG486" i="4"/>
  <c r="AG485" i="4"/>
  <c r="AG484" i="4"/>
  <c r="AG483" i="4"/>
  <c r="AG482" i="4"/>
  <c r="AG481" i="4"/>
  <c r="AG480" i="4"/>
  <c r="AG479" i="4"/>
  <c r="AG478" i="4"/>
  <c r="AG477" i="4"/>
  <c r="AG476" i="4"/>
  <c r="AG475" i="4"/>
  <c r="AG474" i="4"/>
  <c r="AG473" i="4"/>
  <c r="AG472" i="4"/>
  <c r="AG471" i="4"/>
  <c r="AG470" i="4"/>
  <c r="AG469" i="4"/>
  <c r="AG468" i="4"/>
  <c r="AG467" i="4"/>
  <c r="AG466" i="4"/>
  <c r="AG465" i="4"/>
  <c r="AG464" i="4"/>
  <c r="AG463" i="4"/>
  <c r="AG462" i="4"/>
  <c r="AG461" i="4"/>
  <c r="AG460" i="4"/>
  <c r="AG459" i="4"/>
  <c r="AG458" i="4"/>
  <c r="AG457" i="4"/>
  <c r="AG456" i="4"/>
  <c r="AG455" i="4"/>
  <c r="AG454" i="4"/>
  <c r="AG453" i="4"/>
  <c r="AG452" i="4"/>
  <c r="AG451" i="4"/>
  <c r="AG450" i="4"/>
  <c r="AG449" i="4"/>
  <c r="AG448" i="4"/>
  <c r="AG447" i="4"/>
  <c r="AG446" i="4"/>
  <c r="AG445" i="4"/>
  <c r="AG444" i="4"/>
  <c r="AG443" i="4"/>
  <c r="AG442" i="4"/>
  <c r="AG441" i="4"/>
  <c r="AG440" i="4"/>
  <c r="AG439" i="4"/>
  <c r="AG438" i="4"/>
  <c r="AG437" i="4"/>
  <c r="AG436" i="4"/>
  <c r="AG435" i="4"/>
  <c r="AG434" i="4"/>
  <c r="AG433" i="4"/>
  <c r="AG432" i="4"/>
  <c r="AG431" i="4"/>
  <c r="AG430" i="4"/>
  <c r="AG429" i="4"/>
  <c r="AG428" i="4"/>
  <c r="AG427" i="4"/>
  <c r="AG426" i="4"/>
  <c r="AG425" i="4"/>
  <c r="AG424" i="4"/>
  <c r="AG423" i="4"/>
  <c r="AG422" i="4"/>
  <c r="AG421" i="4"/>
  <c r="AG420" i="4"/>
  <c r="AG419" i="4"/>
  <c r="AG418" i="4"/>
  <c r="AG417" i="4"/>
  <c r="AG416" i="4"/>
  <c r="AG415" i="4"/>
  <c r="AG414" i="4"/>
  <c r="AG413" i="4"/>
  <c r="AG412" i="4"/>
  <c r="AG411" i="4"/>
  <c r="AG410" i="4"/>
  <c r="AG409" i="4"/>
  <c r="AG408" i="4"/>
  <c r="AG407" i="4"/>
  <c r="AG406" i="4"/>
  <c r="AG405" i="4"/>
  <c r="AG404" i="4"/>
  <c r="AG403" i="4"/>
  <c r="AG402" i="4"/>
  <c r="AG401" i="4"/>
  <c r="AG400" i="4"/>
  <c r="AG399" i="4"/>
  <c r="AG398" i="4"/>
  <c r="AG397" i="4"/>
  <c r="AG396" i="4"/>
  <c r="AG395" i="4"/>
  <c r="AG394" i="4"/>
  <c r="AG393" i="4"/>
  <c r="AG392" i="4"/>
  <c r="AG391" i="4"/>
  <c r="AG390" i="4"/>
  <c r="AG389" i="4"/>
  <c r="AG388" i="4"/>
  <c r="AG387" i="4"/>
  <c r="AG386" i="4"/>
  <c r="AG385" i="4"/>
  <c r="AG384" i="4"/>
  <c r="AG383" i="4"/>
  <c r="AG382" i="4"/>
  <c r="AG381" i="4"/>
  <c r="AG380" i="4"/>
  <c r="AG379" i="4"/>
  <c r="AG378" i="4"/>
  <c r="AG377" i="4"/>
  <c r="AG376" i="4"/>
  <c r="AG375" i="4"/>
  <c r="AG374" i="4"/>
  <c r="AG373" i="4"/>
  <c r="AG372" i="4"/>
  <c r="AG371" i="4"/>
  <c r="AG370" i="4"/>
  <c r="AG369" i="4"/>
  <c r="AG368" i="4"/>
  <c r="AG367" i="4"/>
  <c r="AG366" i="4"/>
  <c r="AG365" i="4"/>
  <c r="AG364" i="4"/>
  <c r="AG363" i="4"/>
  <c r="AG362" i="4"/>
  <c r="AG361" i="4"/>
  <c r="AG360" i="4"/>
  <c r="AG359" i="4"/>
  <c r="AG358" i="4"/>
  <c r="AG357" i="4"/>
  <c r="AG356" i="4"/>
  <c r="AG355" i="4"/>
  <c r="AG354" i="4"/>
  <c r="AG353" i="4"/>
  <c r="AG352" i="4"/>
  <c r="AG351" i="4"/>
  <c r="AG350" i="4"/>
  <c r="AG349" i="4"/>
  <c r="AG348" i="4"/>
  <c r="AG347" i="4"/>
  <c r="AG346" i="4"/>
  <c r="AG345" i="4"/>
  <c r="AG344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289" i="4"/>
  <c r="AG288" i="4"/>
  <c r="AG287" i="4"/>
  <c r="AG286" i="4"/>
  <c r="AG285" i="4"/>
  <c r="AG284" i="4"/>
  <c r="AG283" i="4"/>
  <c r="AG282" i="4"/>
  <c r="AG281" i="4"/>
  <c r="AG280" i="4"/>
  <c r="AG279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F2875" i="4"/>
  <c r="AF2874" i="4"/>
  <c r="AF2873" i="4"/>
  <c r="AF2872" i="4"/>
  <c r="AF2871" i="4"/>
  <c r="AF2870" i="4"/>
  <c r="AF2869" i="4"/>
  <c r="AF2868" i="4"/>
  <c r="AF2867" i="4"/>
  <c r="AF2866" i="4"/>
  <c r="AF2865" i="4"/>
  <c r="AF2864" i="4"/>
  <c r="AF2863" i="4"/>
  <c r="AF2862" i="4"/>
  <c r="AF2861" i="4"/>
  <c r="AF2860" i="4"/>
  <c r="AF2859" i="4"/>
  <c r="AF2858" i="4"/>
  <c r="AF2857" i="4"/>
  <c r="AF2856" i="4"/>
  <c r="AF2855" i="4"/>
  <c r="AF2854" i="4"/>
  <c r="AF2853" i="4"/>
  <c r="AF2852" i="4"/>
  <c r="AF2851" i="4"/>
  <c r="AF2850" i="4"/>
  <c r="AF2849" i="4"/>
  <c r="AF2848" i="4"/>
  <c r="AF2847" i="4"/>
  <c r="AF2846" i="4"/>
  <c r="AF2845" i="4"/>
  <c r="AF2844" i="4"/>
  <c r="AF2843" i="4"/>
  <c r="AF2842" i="4"/>
  <c r="AF2841" i="4"/>
  <c r="AF2840" i="4"/>
  <c r="AF2839" i="4"/>
  <c r="AF2838" i="4"/>
  <c r="AF2837" i="4"/>
  <c r="AF2836" i="4"/>
  <c r="AF2835" i="4"/>
  <c r="AF2834" i="4"/>
  <c r="AF2833" i="4"/>
  <c r="AF2832" i="4"/>
  <c r="AF2831" i="4"/>
  <c r="AF2830" i="4"/>
  <c r="AF2829" i="4"/>
  <c r="AF2828" i="4"/>
  <c r="AF2827" i="4"/>
  <c r="AF2826" i="4"/>
  <c r="AF2825" i="4"/>
  <c r="AF2824" i="4"/>
  <c r="AF2823" i="4"/>
  <c r="AF2822" i="4"/>
  <c r="AF2821" i="4"/>
  <c r="AF2820" i="4"/>
  <c r="AF2819" i="4"/>
  <c r="AF2818" i="4"/>
  <c r="AF2817" i="4"/>
  <c r="AF2816" i="4"/>
  <c r="AF2815" i="4"/>
  <c r="AF2814" i="4"/>
  <c r="AF2813" i="4"/>
  <c r="AF2812" i="4"/>
  <c r="AF2811" i="4"/>
  <c r="AF2810" i="4"/>
  <c r="AF2809" i="4"/>
  <c r="AF2808" i="4"/>
  <c r="AF2807" i="4"/>
  <c r="AF2806" i="4"/>
  <c r="AF2805" i="4"/>
  <c r="AF2804" i="4"/>
  <c r="AF2803" i="4"/>
  <c r="AF2802" i="4"/>
  <c r="AF2801" i="4"/>
  <c r="AF2800" i="4"/>
  <c r="AF2799" i="4"/>
  <c r="AF2798" i="4"/>
  <c r="AF2797" i="4"/>
  <c r="AF2796" i="4"/>
  <c r="AF2795" i="4"/>
  <c r="AF2794" i="4"/>
  <c r="AF2793" i="4"/>
  <c r="AF2792" i="4"/>
  <c r="AF2791" i="4"/>
  <c r="AF2790" i="4"/>
  <c r="AF2789" i="4"/>
  <c r="AF2788" i="4"/>
  <c r="AF2787" i="4"/>
  <c r="AF2786" i="4"/>
  <c r="AF2785" i="4"/>
  <c r="AF2784" i="4"/>
  <c r="AF2783" i="4"/>
  <c r="AF2782" i="4"/>
  <c r="AF2781" i="4"/>
  <c r="AF2780" i="4"/>
  <c r="AF2779" i="4"/>
  <c r="AF2778" i="4"/>
  <c r="AF2777" i="4"/>
  <c r="AF2776" i="4"/>
  <c r="AF2775" i="4"/>
  <c r="AF2774" i="4"/>
  <c r="AF2773" i="4"/>
  <c r="AF2772" i="4"/>
  <c r="AF2771" i="4"/>
  <c r="AF2770" i="4"/>
  <c r="AF2769" i="4"/>
  <c r="AF2768" i="4"/>
  <c r="AF2767" i="4"/>
  <c r="AF2766" i="4"/>
  <c r="AF2765" i="4"/>
  <c r="AF2764" i="4"/>
  <c r="AF2763" i="4"/>
  <c r="AF2762" i="4"/>
  <c r="AF2761" i="4"/>
  <c r="AF2760" i="4"/>
  <c r="AF2759" i="4"/>
  <c r="AF2758" i="4"/>
  <c r="AF2757" i="4"/>
  <c r="AF2756" i="4"/>
  <c r="AF2755" i="4"/>
  <c r="AF2754" i="4"/>
  <c r="AF2753" i="4"/>
  <c r="AF2752" i="4"/>
  <c r="AF2751" i="4"/>
  <c r="AF2750" i="4"/>
  <c r="AF2749" i="4"/>
  <c r="AF2748" i="4"/>
  <c r="AF2747" i="4"/>
  <c r="AF2746" i="4"/>
  <c r="AF2745" i="4"/>
  <c r="AF2744" i="4"/>
  <c r="AF2743" i="4"/>
  <c r="AF2742" i="4"/>
  <c r="AF2741" i="4"/>
  <c r="AF2740" i="4"/>
  <c r="AF2739" i="4"/>
  <c r="AF2738" i="4"/>
  <c r="AF2737" i="4"/>
  <c r="AF2736" i="4"/>
  <c r="AF2735" i="4"/>
  <c r="AF2734" i="4"/>
  <c r="AF2733" i="4"/>
  <c r="AF2732" i="4"/>
  <c r="AF2731" i="4"/>
  <c r="AF2730" i="4"/>
  <c r="AF2729" i="4"/>
  <c r="AF2728" i="4"/>
  <c r="AF2727" i="4"/>
  <c r="AF2726" i="4"/>
  <c r="AF2725" i="4"/>
  <c r="AF2724" i="4"/>
  <c r="AF2723" i="4"/>
  <c r="AF2722" i="4"/>
  <c r="AF2721" i="4"/>
  <c r="AF2720" i="4"/>
  <c r="AF2719" i="4"/>
  <c r="AF2718" i="4"/>
  <c r="AF2717" i="4"/>
  <c r="AF2716" i="4"/>
  <c r="AF2715" i="4"/>
  <c r="AF2714" i="4"/>
  <c r="AF2713" i="4"/>
  <c r="AF2712" i="4"/>
  <c r="AF2711" i="4"/>
  <c r="AF2710" i="4"/>
  <c r="AF2709" i="4"/>
  <c r="AF2708" i="4"/>
  <c r="AF2707" i="4"/>
  <c r="AF2706" i="4"/>
  <c r="AF2705" i="4"/>
  <c r="AF2704" i="4"/>
  <c r="AF2703" i="4"/>
  <c r="AF2702" i="4"/>
  <c r="AF2701" i="4"/>
  <c r="AF2700" i="4"/>
  <c r="AF2699" i="4"/>
  <c r="AF2698" i="4"/>
  <c r="AF2697" i="4"/>
  <c r="AF2696" i="4"/>
  <c r="AF2695" i="4"/>
  <c r="AF2694" i="4"/>
  <c r="AF2693" i="4"/>
  <c r="AF2692" i="4"/>
  <c r="AF2691" i="4"/>
  <c r="AF2690" i="4"/>
  <c r="AF2689" i="4"/>
  <c r="AF2688" i="4"/>
  <c r="AF2687" i="4"/>
  <c r="AF2686" i="4"/>
  <c r="AF2685" i="4"/>
  <c r="AF2684" i="4"/>
  <c r="AF2683" i="4"/>
  <c r="AF2682" i="4"/>
  <c r="AF2681" i="4"/>
  <c r="AF2680" i="4"/>
  <c r="AF2679" i="4"/>
  <c r="AF2678" i="4"/>
  <c r="AF2677" i="4"/>
  <c r="AF2676" i="4"/>
  <c r="AF2675" i="4"/>
  <c r="AF2674" i="4"/>
  <c r="AF2673" i="4"/>
  <c r="AF2672" i="4"/>
  <c r="AF2671" i="4"/>
  <c r="AF2670" i="4"/>
  <c r="AF2669" i="4"/>
  <c r="AF2668" i="4"/>
  <c r="AF2667" i="4"/>
  <c r="AF2666" i="4"/>
  <c r="AF2665" i="4"/>
  <c r="AF2664" i="4"/>
  <c r="AF2663" i="4"/>
  <c r="AF2662" i="4"/>
  <c r="AF2661" i="4"/>
  <c r="AF2660" i="4"/>
  <c r="AF2659" i="4"/>
  <c r="AF2658" i="4"/>
  <c r="AF2657" i="4"/>
  <c r="AF2656" i="4"/>
  <c r="AF2655" i="4"/>
  <c r="AF2654" i="4"/>
  <c r="AF2653" i="4"/>
  <c r="AF2652" i="4"/>
  <c r="AF2651" i="4"/>
  <c r="AF2650" i="4"/>
  <c r="AF2649" i="4"/>
  <c r="AF2648" i="4"/>
  <c r="AF2647" i="4"/>
  <c r="AF2646" i="4"/>
  <c r="AF2645" i="4"/>
  <c r="AF2644" i="4"/>
  <c r="AF2643" i="4"/>
  <c r="AF2642" i="4"/>
  <c r="AF2641" i="4"/>
  <c r="AF2640" i="4"/>
  <c r="AF2639" i="4"/>
  <c r="AF2638" i="4"/>
  <c r="AF2637" i="4"/>
  <c r="AF2636" i="4"/>
  <c r="AF2635" i="4"/>
  <c r="AF2634" i="4"/>
  <c r="AF2633" i="4"/>
  <c r="AF2632" i="4"/>
  <c r="AF2631" i="4"/>
  <c r="AF2630" i="4"/>
  <c r="AF2629" i="4"/>
  <c r="AF2628" i="4"/>
  <c r="AF2627" i="4"/>
  <c r="AF2626" i="4"/>
  <c r="AF2625" i="4"/>
  <c r="AF2624" i="4"/>
  <c r="AF2623" i="4"/>
  <c r="AF2622" i="4"/>
  <c r="AF2621" i="4"/>
  <c r="AF2620" i="4"/>
  <c r="AF2619" i="4"/>
  <c r="AF2618" i="4"/>
  <c r="AF2617" i="4"/>
  <c r="AF2616" i="4"/>
  <c r="AF2615" i="4"/>
  <c r="AF2614" i="4"/>
  <c r="AF2613" i="4"/>
  <c r="AF2612" i="4"/>
  <c r="AF2611" i="4"/>
  <c r="AF2610" i="4"/>
  <c r="AF2609" i="4"/>
  <c r="AF2608" i="4"/>
  <c r="AF2607" i="4"/>
  <c r="AF2606" i="4"/>
  <c r="AF2605" i="4"/>
  <c r="AF2604" i="4"/>
  <c r="AF2603" i="4"/>
  <c r="AF2602" i="4"/>
  <c r="AF2601" i="4"/>
  <c r="AF2600" i="4"/>
  <c r="AF2599" i="4"/>
  <c r="AF2598" i="4"/>
  <c r="AF2597" i="4"/>
  <c r="AF2596" i="4"/>
  <c r="AF2595" i="4"/>
  <c r="AF2594" i="4"/>
  <c r="AF2593" i="4"/>
  <c r="AF2592" i="4"/>
  <c r="AF2591" i="4"/>
  <c r="AF2590" i="4"/>
  <c r="AF2589" i="4"/>
  <c r="AF2588" i="4"/>
  <c r="AF2587" i="4"/>
  <c r="AF2586" i="4"/>
  <c r="AF2585" i="4"/>
  <c r="AF2584" i="4"/>
  <c r="AF2583" i="4"/>
  <c r="AF2582" i="4"/>
  <c r="AF2581" i="4"/>
  <c r="AF2580" i="4"/>
  <c r="AF2579" i="4"/>
  <c r="AF2578" i="4"/>
  <c r="AF2577" i="4"/>
  <c r="AF2576" i="4"/>
  <c r="AF2575" i="4"/>
  <c r="AF2574" i="4"/>
  <c r="AF2573" i="4"/>
  <c r="AF2572" i="4"/>
  <c r="AF2571" i="4"/>
  <c r="AF2570" i="4"/>
  <c r="AF2569" i="4"/>
  <c r="AF2568" i="4"/>
  <c r="AF2567" i="4"/>
  <c r="AF2566" i="4"/>
  <c r="AF2565" i="4"/>
  <c r="AF2564" i="4"/>
  <c r="AF2563" i="4"/>
  <c r="AF2562" i="4"/>
  <c r="AF2561" i="4"/>
  <c r="AF2560" i="4"/>
  <c r="AF2559" i="4"/>
  <c r="AF2558" i="4"/>
  <c r="AF2557" i="4"/>
  <c r="AF2556" i="4"/>
  <c r="AF2555" i="4"/>
  <c r="AF2554" i="4"/>
  <c r="AF2553" i="4"/>
  <c r="AF2552" i="4"/>
  <c r="AF2551" i="4"/>
  <c r="AF2550" i="4"/>
  <c r="AF2549" i="4"/>
  <c r="AF2548" i="4"/>
  <c r="AF2547" i="4"/>
  <c r="AF2546" i="4"/>
  <c r="AF2545" i="4"/>
  <c r="AF2544" i="4"/>
  <c r="AF2543" i="4"/>
  <c r="AF2542" i="4"/>
  <c r="AF2541" i="4"/>
  <c r="AF2540" i="4"/>
  <c r="AF2539" i="4"/>
  <c r="AF2538" i="4"/>
  <c r="AF2537" i="4"/>
  <c r="AF2536" i="4"/>
  <c r="AF2535" i="4"/>
  <c r="AF2534" i="4"/>
  <c r="AF2533" i="4"/>
  <c r="AF2532" i="4"/>
  <c r="AF2531" i="4"/>
  <c r="AF2530" i="4"/>
  <c r="AF2529" i="4"/>
  <c r="AF2528" i="4"/>
  <c r="AF2527" i="4"/>
  <c r="AF2526" i="4"/>
  <c r="AF2525" i="4"/>
  <c r="AF2524" i="4"/>
  <c r="AF2523" i="4"/>
  <c r="AF2522" i="4"/>
  <c r="AF2521" i="4"/>
  <c r="AF2520" i="4"/>
  <c r="AF2519" i="4"/>
  <c r="AF2518" i="4"/>
  <c r="AF2517" i="4"/>
  <c r="AF2516" i="4"/>
  <c r="AF2515" i="4"/>
  <c r="AF2514" i="4"/>
  <c r="AF2513" i="4"/>
  <c r="AF2512" i="4"/>
  <c r="AF2511" i="4"/>
  <c r="AF2510" i="4"/>
  <c r="AF2509" i="4"/>
  <c r="AF2508" i="4"/>
  <c r="AF2507" i="4"/>
  <c r="AF2506" i="4"/>
  <c r="AF2505" i="4"/>
  <c r="AF2504" i="4"/>
  <c r="AF2503" i="4"/>
  <c r="AF2502" i="4"/>
  <c r="AF2501" i="4"/>
  <c r="AF2500" i="4"/>
  <c r="AF2499" i="4"/>
  <c r="AF2498" i="4"/>
  <c r="AF2497" i="4"/>
  <c r="AF2496" i="4"/>
  <c r="AF2495" i="4"/>
  <c r="AF2494" i="4"/>
  <c r="AF2493" i="4"/>
  <c r="AF2492" i="4"/>
  <c r="AF2491" i="4"/>
  <c r="AF2490" i="4"/>
  <c r="AF2489" i="4"/>
  <c r="AF2488" i="4"/>
  <c r="AF2487" i="4"/>
  <c r="AF2486" i="4"/>
  <c r="AF2485" i="4"/>
  <c r="AF2484" i="4"/>
  <c r="AF2483" i="4"/>
  <c r="AF2482" i="4"/>
  <c r="AF2481" i="4"/>
  <c r="AF2480" i="4"/>
  <c r="AF2479" i="4"/>
  <c r="AF2478" i="4"/>
  <c r="AF2477" i="4"/>
  <c r="AF2476" i="4"/>
  <c r="AF2475" i="4"/>
  <c r="AF2474" i="4"/>
  <c r="AF2473" i="4"/>
  <c r="AF2472" i="4"/>
  <c r="AF2471" i="4"/>
  <c r="AF2470" i="4"/>
  <c r="AF2469" i="4"/>
  <c r="AF2468" i="4"/>
  <c r="AF2467" i="4"/>
  <c r="AF2466" i="4"/>
  <c r="AF2465" i="4"/>
  <c r="AF2464" i="4"/>
  <c r="AF2463" i="4"/>
  <c r="AF2462" i="4"/>
  <c r="AF2461" i="4"/>
  <c r="AF2460" i="4"/>
  <c r="AF2459" i="4"/>
  <c r="AF2458" i="4"/>
  <c r="AF2457" i="4"/>
  <c r="AF2456" i="4"/>
  <c r="AF2455" i="4"/>
  <c r="AF2454" i="4"/>
  <c r="AF2453" i="4"/>
  <c r="AF2452" i="4"/>
  <c r="AF2451" i="4"/>
  <c r="AF2450" i="4"/>
  <c r="AF2449" i="4"/>
  <c r="AF2448" i="4"/>
  <c r="AF2447" i="4"/>
  <c r="AF2446" i="4"/>
  <c r="AF2445" i="4"/>
  <c r="AF2444" i="4"/>
  <c r="AF2443" i="4"/>
  <c r="AF2442" i="4"/>
  <c r="AF2441" i="4"/>
  <c r="AF2440" i="4"/>
  <c r="AF2439" i="4"/>
  <c r="AF2438" i="4"/>
  <c r="AF2437" i="4"/>
  <c r="AF2436" i="4"/>
  <c r="AF2435" i="4"/>
  <c r="AF2434" i="4"/>
  <c r="AF2433" i="4"/>
  <c r="AF2432" i="4"/>
  <c r="AF2431" i="4"/>
  <c r="AF2430" i="4"/>
  <c r="AF2429" i="4"/>
  <c r="AF2428" i="4"/>
  <c r="AF2427" i="4"/>
  <c r="AF2426" i="4"/>
  <c r="AF2425" i="4"/>
  <c r="AF2424" i="4"/>
  <c r="AF2423" i="4"/>
  <c r="AF2422" i="4"/>
  <c r="AF2421" i="4"/>
  <c r="AF2420" i="4"/>
  <c r="AF2419" i="4"/>
  <c r="AF2418" i="4"/>
  <c r="AF2417" i="4"/>
  <c r="AF2416" i="4"/>
  <c r="AF2415" i="4"/>
  <c r="AF2414" i="4"/>
  <c r="AF2413" i="4"/>
  <c r="AF2412" i="4"/>
  <c r="AF2411" i="4"/>
  <c r="AF2410" i="4"/>
  <c r="AF2409" i="4"/>
  <c r="AF2408" i="4"/>
  <c r="AF2407" i="4"/>
  <c r="AF2406" i="4"/>
  <c r="AF2405" i="4"/>
  <c r="AF2404" i="4"/>
  <c r="AF2403" i="4"/>
  <c r="AF2402" i="4"/>
  <c r="AF2401" i="4"/>
  <c r="AF2400" i="4"/>
  <c r="AF2399" i="4"/>
  <c r="AF2398" i="4"/>
  <c r="AF2397" i="4"/>
  <c r="AF2396" i="4"/>
  <c r="AF2395" i="4"/>
  <c r="AF2394" i="4"/>
  <c r="AF2393" i="4"/>
  <c r="AF2392" i="4"/>
  <c r="AF2391" i="4"/>
  <c r="AF2390" i="4"/>
  <c r="AF2389" i="4"/>
  <c r="AF2388" i="4"/>
  <c r="AF2387" i="4"/>
  <c r="AF2386" i="4"/>
  <c r="AF2385" i="4"/>
  <c r="AF2384" i="4"/>
  <c r="AF2383" i="4"/>
  <c r="AF2382" i="4"/>
  <c r="AF2381" i="4"/>
  <c r="AF2380" i="4"/>
  <c r="AF2379" i="4"/>
  <c r="AF2378" i="4"/>
  <c r="AF2377" i="4"/>
  <c r="AF2376" i="4"/>
  <c r="AF2375" i="4"/>
  <c r="AF2374" i="4"/>
  <c r="AF2373" i="4"/>
  <c r="AF2372" i="4"/>
  <c r="AF2371" i="4"/>
  <c r="AF2370" i="4"/>
  <c r="AF2369" i="4"/>
  <c r="AF2368" i="4"/>
  <c r="AF2367" i="4"/>
  <c r="AF2366" i="4"/>
  <c r="AF2365" i="4"/>
  <c r="AF2364" i="4"/>
  <c r="AF2363" i="4"/>
  <c r="AF2362" i="4"/>
  <c r="AF2361" i="4"/>
  <c r="AF2360" i="4"/>
  <c r="AF2359" i="4"/>
  <c r="AF2358" i="4"/>
  <c r="AF2357" i="4"/>
  <c r="AF2356" i="4"/>
  <c r="AF2355" i="4"/>
  <c r="AF2354" i="4"/>
  <c r="AF2353" i="4"/>
  <c r="AF2352" i="4"/>
  <c r="AF2351" i="4"/>
  <c r="AF2350" i="4"/>
  <c r="AF2349" i="4"/>
  <c r="AF2348" i="4"/>
  <c r="AF2347" i="4"/>
  <c r="AF2346" i="4"/>
  <c r="AF2345" i="4"/>
  <c r="AF2344" i="4"/>
  <c r="AF2343" i="4"/>
  <c r="AF2342" i="4"/>
  <c r="AF2341" i="4"/>
  <c r="AF2340" i="4"/>
  <c r="AF2339" i="4"/>
  <c r="AF2338" i="4"/>
  <c r="AF2337" i="4"/>
  <c r="AF2336" i="4"/>
  <c r="AF2335" i="4"/>
  <c r="AF2334" i="4"/>
  <c r="AF2333" i="4"/>
  <c r="AF2332" i="4"/>
  <c r="AF2331" i="4"/>
  <c r="AF2330" i="4"/>
  <c r="AF2329" i="4"/>
  <c r="AF2328" i="4"/>
  <c r="AF2327" i="4"/>
  <c r="AF2326" i="4"/>
  <c r="AF2325" i="4"/>
  <c r="AF2324" i="4"/>
  <c r="AF2323" i="4"/>
  <c r="AF2322" i="4"/>
  <c r="AF2321" i="4"/>
  <c r="AF2320" i="4"/>
  <c r="AF2319" i="4"/>
  <c r="AF2318" i="4"/>
  <c r="AF2317" i="4"/>
  <c r="AF2316" i="4"/>
  <c r="AF2315" i="4"/>
  <c r="AF2314" i="4"/>
  <c r="AF2313" i="4"/>
  <c r="AF2312" i="4"/>
  <c r="AF2311" i="4"/>
  <c r="AF2310" i="4"/>
  <c r="AF2309" i="4"/>
  <c r="AF2308" i="4"/>
  <c r="AF2307" i="4"/>
  <c r="AF2306" i="4"/>
  <c r="AF2305" i="4"/>
  <c r="AF2304" i="4"/>
  <c r="AF2303" i="4"/>
  <c r="AF2302" i="4"/>
  <c r="AF2301" i="4"/>
  <c r="AF2300" i="4"/>
  <c r="AF2299" i="4"/>
  <c r="AF2298" i="4"/>
  <c r="AF2297" i="4"/>
  <c r="AF2296" i="4"/>
  <c r="AF2295" i="4"/>
  <c r="AF2294" i="4"/>
  <c r="AF2293" i="4"/>
  <c r="AF2292" i="4"/>
  <c r="AF2291" i="4"/>
  <c r="AF2290" i="4"/>
  <c r="AF2289" i="4"/>
  <c r="AF2288" i="4"/>
  <c r="AF2287" i="4"/>
  <c r="AF2286" i="4"/>
  <c r="AF2285" i="4"/>
  <c r="AF2284" i="4"/>
  <c r="AF2283" i="4"/>
  <c r="AF2282" i="4"/>
  <c r="AF2281" i="4"/>
  <c r="AF2280" i="4"/>
  <c r="AF2279" i="4"/>
  <c r="AF2278" i="4"/>
  <c r="AF2277" i="4"/>
  <c r="AF2276" i="4"/>
  <c r="AF2275" i="4"/>
  <c r="AF2274" i="4"/>
  <c r="AF2273" i="4"/>
  <c r="AF2272" i="4"/>
  <c r="AF2271" i="4"/>
  <c r="AF2270" i="4"/>
  <c r="AF2269" i="4"/>
  <c r="AF2268" i="4"/>
  <c r="AF2267" i="4"/>
  <c r="AF2266" i="4"/>
  <c r="AF2265" i="4"/>
  <c r="AF2264" i="4"/>
  <c r="AF2263" i="4"/>
  <c r="AF2262" i="4"/>
  <c r="AF2261" i="4"/>
  <c r="AF2260" i="4"/>
  <c r="AF2259" i="4"/>
  <c r="AF2258" i="4"/>
  <c r="AF2257" i="4"/>
  <c r="AF2256" i="4"/>
  <c r="AF2255" i="4"/>
  <c r="AF2254" i="4"/>
  <c r="AF2253" i="4"/>
  <c r="AF2252" i="4"/>
  <c r="AF2251" i="4"/>
  <c r="AF2250" i="4"/>
  <c r="AF2249" i="4"/>
  <c r="AF2248" i="4"/>
  <c r="AF2247" i="4"/>
  <c r="AF2246" i="4"/>
  <c r="AF2245" i="4"/>
  <c r="AF2244" i="4"/>
  <c r="AF2243" i="4"/>
  <c r="AF2242" i="4"/>
  <c r="AF2241" i="4"/>
  <c r="AF2240" i="4"/>
  <c r="AF2239" i="4"/>
  <c r="AF2238" i="4"/>
  <c r="AF2237" i="4"/>
  <c r="AF2236" i="4"/>
  <c r="AF2235" i="4"/>
  <c r="AF2234" i="4"/>
  <c r="AF2233" i="4"/>
  <c r="AF2232" i="4"/>
  <c r="AF2231" i="4"/>
  <c r="AF2230" i="4"/>
  <c r="AF2229" i="4"/>
  <c r="AF2228" i="4"/>
  <c r="AF2227" i="4"/>
  <c r="AF2226" i="4"/>
  <c r="AF2225" i="4"/>
  <c r="AF2224" i="4"/>
  <c r="AF2223" i="4"/>
  <c r="AF2222" i="4"/>
  <c r="AF2221" i="4"/>
  <c r="AF2220" i="4"/>
  <c r="AF2219" i="4"/>
  <c r="AF2218" i="4"/>
  <c r="AF2217" i="4"/>
  <c r="AF2216" i="4"/>
  <c r="AF2215" i="4"/>
  <c r="AF2214" i="4"/>
  <c r="AF2213" i="4"/>
  <c r="AF2212" i="4"/>
  <c r="AF2211" i="4"/>
  <c r="AF2210" i="4"/>
  <c r="AF2209" i="4"/>
  <c r="AF2208" i="4"/>
  <c r="AF2207" i="4"/>
  <c r="AF2206" i="4"/>
  <c r="AF2205" i="4"/>
  <c r="AF2204" i="4"/>
  <c r="AF2203" i="4"/>
  <c r="AF2202" i="4"/>
  <c r="AF2201" i="4"/>
  <c r="AF2200" i="4"/>
  <c r="AF2199" i="4"/>
  <c r="AF2198" i="4"/>
  <c r="AF2197" i="4"/>
  <c r="AF2196" i="4"/>
  <c r="AF2195" i="4"/>
  <c r="AF2194" i="4"/>
  <c r="AF2193" i="4"/>
  <c r="AF2192" i="4"/>
  <c r="AF2191" i="4"/>
  <c r="AF2190" i="4"/>
  <c r="AF2189" i="4"/>
  <c r="AF2188" i="4"/>
  <c r="AF2187" i="4"/>
  <c r="AF2186" i="4"/>
  <c r="AF2185" i="4"/>
  <c r="AF2184" i="4"/>
  <c r="AF2183" i="4"/>
  <c r="AF2182" i="4"/>
  <c r="AF2181" i="4"/>
  <c r="AF2180" i="4"/>
  <c r="AF2179" i="4"/>
  <c r="AF2178" i="4"/>
  <c r="AF2177" i="4"/>
  <c r="AF2176" i="4"/>
  <c r="AF2175" i="4"/>
  <c r="AF2174" i="4"/>
  <c r="AF2173" i="4"/>
  <c r="AF2172" i="4"/>
  <c r="AF2171" i="4"/>
  <c r="AF2170" i="4"/>
  <c r="AF2169" i="4"/>
  <c r="AF2168" i="4"/>
  <c r="AF2167" i="4"/>
  <c r="AF2166" i="4"/>
  <c r="AF2165" i="4"/>
  <c r="AF2164" i="4"/>
  <c r="AF2163" i="4"/>
  <c r="AF2162" i="4"/>
  <c r="AF2161" i="4"/>
  <c r="AF2160" i="4"/>
  <c r="AF2159" i="4"/>
  <c r="AF2158" i="4"/>
  <c r="AF2157" i="4"/>
  <c r="AF2156" i="4"/>
  <c r="AF2155" i="4"/>
  <c r="AF2154" i="4"/>
  <c r="AF2153" i="4"/>
  <c r="AF2152" i="4"/>
  <c r="AF2151" i="4"/>
  <c r="AF2150" i="4"/>
  <c r="AF2149" i="4"/>
  <c r="AF2148" i="4"/>
  <c r="AF2147" i="4"/>
  <c r="AF2146" i="4"/>
  <c r="AF2145" i="4"/>
  <c r="AF2144" i="4"/>
  <c r="AF2143" i="4"/>
  <c r="AF2142" i="4"/>
  <c r="AF2141" i="4"/>
  <c r="AF2140" i="4"/>
  <c r="AF2139" i="4"/>
  <c r="AF2138" i="4"/>
  <c r="AF2137" i="4"/>
  <c r="AF2136" i="4"/>
  <c r="AF2135" i="4"/>
  <c r="AF2134" i="4"/>
  <c r="AF2133" i="4"/>
  <c r="AF2132" i="4"/>
  <c r="AF2131" i="4"/>
  <c r="AF2130" i="4"/>
  <c r="AF2129" i="4"/>
  <c r="AF2128" i="4"/>
  <c r="AF2127" i="4"/>
  <c r="AF2126" i="4"/>
  <c r="AF2125" i="4"/>
  <c r="AF2124" i="4"/>
  <c r="AF2123" i="4"/>
  <c r="AF2122" i="4"/>
  <c r="AF2121" i="4"/>
  <c r="AF2120" i="4"/>
  <c r="AF2119" i="4"/>
  <c r="AF2118" i="4"/>
  <c r="AF2117" i="4"/>
  <c r="AF2116" i="4"/>
  <c r="AF2115" i="4"/>
  <c r="AF2114" i="4"/>
  <c r="AF2113" i="4"/>
  <c r="AF2112" i="4"/>
  <c r="AF2111" i="4"/>
  <c r="AF2110" i="4"/>
  <c r="AF2109" i="4"/>
  <c r="AF2108" i="4"/>
  <c r="AF2107" i="4"/>
  <c r="AF2106" i="4"/>
  <c r="AF2105" i="4"/>
  <c r="AF2104" i="4"/>
  <c r="AF2103" i="4"/>
  <c r="AF2102" i="4"/>
  <c r="AF2101" i="4"/>
  <c r="AF2100" i="4"/>
  <c r="AF2099" i="4"/>
  <c r="AF2098" i="4"/>
  <c r="AF2097" i="4"/>
  <c r="AF2096" i="4"/>
  <c r="AF2095" i="4"/>
  <c r="AF2094" i="4"/>
  <c r="AF2093" i="4"/>
  <c r="AF2092" i="4"/>
  <c r="AF2091" i="4"/>
  <c r="AF2090" i="4"/>
  <c r="AF2089" i="4"/>
  <c r="AF2088" i="4"/>
  <c r="AF2087" i="4"/>
  <c r="AF2086" i="4"/>
  <c r="AF2085" i="4"/>
  <c r="AF2084" i="4"/>
  <c r="AF2083" i="4"/>
  <c r="AF2082" i="4"/>
  <c r="AF2081" i="4"/>
  <c r="AF2080" i="4"/>
  <c r="AF2079" i="4"/>
  <c r="AF2078" i="4"/>
  <c r="AF2077" i="4"/>
  <c r="AF2076" i="4"/>
  <c r="AF2075" i="4"/>
  <c r="AF2074" i="4"/>
  <c r="AF2073" i="4"/>
  <c r="AF2072" i="4"/>
  <c r="AF2071" i="4"/>
  <c r="AF2070" i="4"/>
  <c r="AF2069" i="4"/>
  <c r="AF2068" i="4"/>
  <c r="AF2067" i="4"/>
  <c r="AF2066" i="4"/>
  <c r="AF2065" i="4"/>
  <c r="AF2064" i="4"/>
  <c r="AF2063" i="4"/>
  <c r="AF2062" i="4"/>
  <c r="AF2061" i="4"/>
  <c r="AF2060" i="4"/>
  <c r="AF2059" i="4"/>
  <c r="AF2058" i="4"/>
  <c r="AF2057" i="4"/>
  <c r="AF2056" i="4"/>
  <c r="AF2055" i="4"/>
  <c r="AF2054" i="4"/>
  <c r="AF2053" i="4"/>
  <c r="AF2052" i="4"/>
  <c r="AF2051" i="4"/>
  <c r="AF2050" i="4"/>
  <c r="AF2049" i="4"/>
  <c r="AF2048" i="4"/>
  <c r="AF2047" i="4"/>
  <c r="AF2046" i="4"/>
  <c r="AF2045" i="4"/>
  <c r="AF2044" i="4"/>
  <c r="AF2043" i="4"/>
  <c r="AF2042" i="4"/>
  <c r="AF2041" i="4"/>
  <c r="AF2040" i="4"/>
  <c r="AF2039" i="4"/>
  <c r="AF2038" i="4"/>
  <c r="AF2037" i="4"/>
  <c r="AF2036" i="4"/>
  <c r="AF2035" i="4"/>
  <c r="AF2034" i="4"/>
  <c r="AF2033" i="4"/>
  <c r="AF2032" i="4"/>
  <c r="AF2031" i="4"/>
  <c r="AF2030" i="4"/>
  <c r="AF2029" i="4"/>
  <c r="AF2028" i="4"/>
  <c r="AF2027" i="4"/>
  <c r="AF2026" i="4"/>
  <c r="AF2025" i="4"/>
  <c r="AF2024" i="4"/>
  <c r="AF2023" i="4"/>
  <c r="AF2022" i="4"/>
  <c r="AF2021" i="4"/>
  <c r="AF2020" i="4"/>
  <c r="AF2019" i="4"/>
  <c r="AF2018" i="4"/>
  <c r="AF2017" i="4"/>
  <c r="AF2016" i="4"/>
  <c r="AF2015" i="4"/>
  <c r="AF2014" i="4"/>
  <c r="AF2013" i="4"/>
  <c r="AF2012" i="4"/>
  <c r="AF2011" i="4"/>
  <c r="AF2010" i="4"/>
  <c r="AF2009" i="4"/>
  <c r="AF2008" i="4"/>
  <c r="AF2007" i="4"/>
  <c r="AF2006" i="4"/>
  <c r="AF2005" i="4"/>
  <c r="AF2004" i="4"/>
  <c r="AF2003" i="4"/>
  <c r="AF2002" i="4"/>
  <c r="AF2001" i="4"/>
  <c r="AF2000" i="4"/>
  <c r="AF1999" i="4"/>
  <c r="AF1998" i="4"/>
  <c r="AF1997" i="4"/>
  <c r="AF1996" i="4"/>
  <c r="AF1995" i="4"/>
  <c r="AF1994" i="4"/>
  <c r="AF1993" i="4"/>
  <c r="AF1992" i="4"/>
  <c r="AF1991" i="4"/>
  <c r="AF1990" i="4"/>
  <c r="AF1989" i="4"/>
  <c r="AF1988" i="4"/>
  <c r="AF1987" i="4"/>
  <c r="AF1986" i="4"/>
  <c r="AF1985" i="4"/>
  <c r="AF1984" i="4"/>
  <c r="AF1983" i="4"/>
  <c r="AF1982" i="4"/>
  <c r="AF1981" i="4"/>
  <c r="AF1980" i="4"/>
  <c r="AF1979" i="4"/>
  <c r="AF1978" i="4"/>
  <c r="AF1977" i="4"/>
  <c r="AF1976" i="4"/>
  <c r="AF1975" i="4"/>
  <c r="AF1974" i="4"/>
  <c r="AF1973" i="4"/>
  <c r="AF1972" i="4"/>
  <c r="AF1971" i="4"/>
  <c r="AF1970" i="4"/>
  <c r="AF1969" i="4"/>
  <c r="AF1968" i="4"/>
  <c r="AF1967" i="4"/>
  <c r="AF1966" i="4"/>
  <c r="AF1965" i="4"/>
  <c r="AF1964" i="4"/>
  <c r="AF1963" i="4"/>
  <c r="AF1962" i="4"/>
  <c r="AF1961" i="4"/>
  <c r="AF1960" i="4"/>
  <c r="AF1959" i="4"/>
  <c r="AF1958" i="4"/>
  <c r="AF1957" i="4"/>
  <c r="AF1956" i="4"/>
  <c r="AF1955" i="4"/>
  <c r="AF1954" i="4"/>
  <c r="AF1953" i="4"/>
  <c r="AF1952" i="4"/>
  <c r="AF1951" i="4"/>
  <c r="AF1950" i="4"/>
  <c r="AF1949" i="4"/>
  <c r="AF1948" i="4"/>
  <c r="AF1947" i="4"/>
  <c r="AF1946" i="4"/>
  <c r="AF1945" i="4"/>
  <c r="AF1944" i="4"/>
  <c r="AF1943" i="4"/>
  <c r="AF1942" i="4"/>
  <c r="AF1941" i="4"/>
  <c r="AF1940" i="4"/>
  <c r="AF1939" i="4"/>
  <c r="AF1938" i="4"/>
  <c r="AF1937" i="4"/>
  <c r="AF1936" i="4"/>
  <c r="AF1935" i="4"/>
  <c r="AF1934" i="4"/>
  <c r="AF1933" i="4"/>
  <c r="AF1932" i="4"/>
  <c r="AF1931" i="4"/>
  <c r="AF1930" i="4"/>
  <c r="AF1929" i="4"/>
  <c r="AF1928" i="4"/>
  <c r="AF1927" i="4"/>
  <c r="AF1926" i="4"/>
  <c r="AF1925" i="4"/>
  <c r="AF1924" i="4"/>
  <c r="AF1923" i="4"/>
  <c r="AF1922" i="4"/>
  <c r="AF1921" i="4"/>
  <c r="AF1920" i="4"/>
  <c r="AF1919" i="4"/>
  <c r="AF1918" i="4"/>
  <c r="AF1917" i="4"/>
  <c r="AF1916" i="4"/>
  <c r="AF1915" i="4"/>
  <c r="AF1914" i="4"/>
  <c r="AF1913" i="4"/>
  <c r="AF1912" i="4"/>
  <c r="AF1911" i="4"/>
  <c r="AF1910" i="4"/>
  <c r="AF1909" i="4"/>
  <c r="AF1908" i="4"/>
  <c r="AF1907" i="4"/>
  <c r="AF1906" i="4"/>
  <c r="AF1905" i="4"/>
  <c r="AF1904" i="4"/>
  <c r="AF1903" i="4"/>
  <c r="AF1902" i="4"/>
  <c r="AF1901" i="4"/>
  <c r="AF1900" i="4"/>
  <c r="AF1899" i="4"/>
  <c r="AF1898" i="4"/>
  <c r="AF1897" i="4"/>
  <c r="AF1896" i="4"/>
  <c r="AF1895" i="4"/>
  <c r="AF1894" i="4"/>
  <c r="AF1893" i="4"/>
  <c r="AF1892" i="4"/>
  <c r="AF1891" i="4"/>
  <c r="AF1890" i="4"/>
  <c r="AF1889" i="4"/>
  <c r="AF1888" i="4"/>
  <c r="AF1887" i="4"/>
  <c r="AF1886" i="4"/>
  <c r="AF1885" i="4"/>
  <c r="AF1884" i="4"/>
  <c r="AF1883" i="4"/>
  <c r="AF1882" i="4"/>
  <c r="AF1881" i="4"/>
  <c r="AF1880" i="4"/>
  <c r="AF1879" i="4"/>
  <c r="AF1878" i="4"/>
  <c r="AF1877" i="4"/>
  <c r="AF1876" i="4"/>
  <c r="AF1875" i="4"/>
  <c r="AF1874" i="4"/>
  <c r="AF1873" i="4"/>
  <c r="AF1872" i="4"/>
  <c r="AF1871" i="4"/>
  <c r="AF1870" i="4"/>
  <c r="AF1869" i="4"/>
  <c r="AF1868" i="4"/>
  <c r="AF1867" i="4"/>
  <c r="AF1866" i="4"/>
  <c r="AF1865" i="4"/>
  <c r="AF1864" i="4"/>
  <c r="AF1863" i="4"/>
  <c r="AF1862" i="4"/>
  <c r="AF1861" i="4"/>
  <c r="AF1860" i="4"/>
  <c r="AF1859" i="4"/>
  <c r="AF1858" i="4"/>
  <c r="AF1857" i="4"/>
  <c r="AF1856" i="4"/>
  <c r="AF1855" i="4"/>
  <c r="AF1854" i="4"/>
  <c r="AF1853" i="4"/>
  <c r="AF1852" i="4"/>
  <c r="AF1851" i="4"/>
  <c r="AF1850" i="4"/>
  <c r="AF1849" i="4"/>
  <c r="AF1848" i="4"/>
  <c r="AF1847" i="4"/>
  <c r="AF1846" i="4"/>
  <c r="AF1845" i="4"/>
  <c r="AF1844" i="4"/>
  <c r="AF1843" i="4"/>
  <c r="AF1842" i="4"/>
  <c r="AF1841" i="4"/>
  <c r="AF1840" i="4"/>
  <c r="AF1839" i="4"/>
  <c r="AF1838" i="4"/>
  <c r="AF1837" i="4"/>
  <c r="AF1836" i="4"/>
  <c r="AF1835" i="4"/>
  <c r="AF1834" i="4"/>
  <c r="AF1833" i="4"/>
  <c r="AF1832" i="4"/>
  <c r="AF1831" i="4"/>
  <c r="AF1830" i="4"/>
  <c r="AF1829" i="4"/>
  <c r="AF1828" i="4"/>
  <c r="AF1827" i="4"/>
  <c r="AF1826" i="4"/>
  <c r="AF1825" i="4"/>
  <c r="AF1824" i="4"/>
  <c r="AF1823" i="4"/>
  <c r="AF1822" i="4"/>
  <c r="AF1821" i="4"/>
  <c r="AF1820" i="4"/>
  <c r="AF1819" i="4"/>
  <c r="AF1818" i="4"/>
  <c r="AF1817" i="4"/>
  <c r="AF1816" i="4"/>
  <c r="AF1815" i="4"/>
  <c r="AF1814" i="4"/>
  <c r="AF1813" i="4"/>
  <c r="AF1812" i="4"/>
  <c r="AF1811" i="4"/>
  <c r="AF1810" i="4"/>
  <c r="AF1809" i="4"/>
  <c r="AF1808" i="4"/>
  <c r="AF1807" i="4"/>
  <c r="AF1806" i="4"/>
  <c r="AF1805" i="4"/>
  <c r="AF1804" i="4"/>
  <c r="AF1803" i="4"/>
  <c r="AF1802" i="4"/>
  <c r="AF1801" i="4"/>
  <c r="AF1800" i="4"/>
  <c r="AF1799" i="4"/>
  <c r="AF1798" i="4"/>
  <c r="AF1797" i="4"/>
  <c r="AF1796" i="4"/>
  <c r="AF1795" i="4"/>
  <c r="AF1794" i="4"/>
  <c r="AF1793" i="4"/>
  <c r="AF1792" i="4"/>
  <c r="AF1791" i="4"/>
  <c r="AF1790" i="4"/>
  <c r="AF1789" i="4"/>
  <c r="AF1788" i="4"/>
  <c r="AF1787" i="4"/>
  <c r="AF1786" i="4"/>
  <c r="AF1785" i="4"/>
  <c r="AF1784" i="4"/>
  <c r="AF1783" i="4"/>
  <c r="AF1782" i="4"/>
  <c r="AF1781" i="4"/>
  <c r="AF1780" i="4"/>
  <c r="AF1779" i="4"/>
  <c r="AF1778" i="4"/>
  <c r="AF1777" i="4"/>
  <c r="AF1776" i="4"/>
  <c r="AF1775" i="4"/>
  <c r="AF1774" i="4"/>
  <c r="AF1773" i="4"/>
  <c r="AF1772" i="4"/>
  <c r="AF1771" i="4"/>
  <c r="AF1770" i="4"/>
  <c r="AF1769" i="4"/>
  <c r="AF1768" i="4"/>
  <c r="AF1767" i="4"/>
  <c r="AF1766" i="4"/>
  <c r="AF1765" i="4"/>
  <c r="AF1764" i="4"/>
  <c r="AF1763" i="4"/>
  <c r="AF1762" i="4"/>
  <c r="AF1761" i="4"/>
  <c r="AF1760" i="4"/>
  <c r="AF1759" i="4"/>
  <c r="AF1758" i="4"/>
  <c r="AF1757" i="4"/>
  <c r="AF1756" i="4"/>
  <c r="AF1755" i="4"/>
  <c r="AF1754" i="4"/>
  <c r="AF1753" i="4"/>
  <c r="AF1752" i="4"/>
  <c r="AF1751" i="4"/>
  <c r="AF1750" i="4"/>
  <c r="AF1749" i="4"/>
  <c r="AF1748" i="4"/>
  <c r="AF1747" i="4"/>
  <c r="AF1746" i="4"/>
  <c r="AF1745" i="4"/>
  <c r="AF1744" i="4"/>
  <c r="AF1743" i="4"/>
  <c r="AF1742" i="4"/>
  <c r="AF1741" i="4"/>
  <c r="AF1740" i="4"/>
  <c r="AF1739" i="4"/>
  <c r="AF1738" i="4"/>
  <c r="AF1737" i="4"/>
  <c r="AF1736" i="4"/>
  <c r="AF1735" i="4"/>
  <c r="AF1734" i="4"/>
  <c r="AF1733" i="4"/>
  <c r="AF1732" i="4"/>
  <c r="AF1731" i="4"/>
  <c r="AF1730" i="4"/>
  <c r="AF1729" i="4"/>
  <c r="AF1728" i="4"/>
  <c r="AF1727" i="4"/>
  <c r="AF1726" i="4"/>
  <c r="AF1725" i="4"/>
  <c r="AF1724" i="4"/>
  <c r="AF1723" i="4"/>
  <c r="AF1722" i="4"/>
  <c r="AF1721" i="4"/>
  <c r="AF1720" i="4"/>
  <c r="AF1719" i="4"/>
  <c r="AF1718" i="4"/>
  <c r="AF1717" i="4"/>
  <c r="AF1716" i="4"/>
  <c r="AF1715" i="4"/>
  <c r="AF1714" i="4"/>
  <c r="AF1713" i="4"/>
  <c r="AF1712" i="4"/>
  <c r="AF1711" i="4"/>
  <c r="AF1710" i="4"/>
  <c r="AF1709" i="4"/>
  <c r="AF1708" i="4"/>
  <c r="AF1707" i="4"/>
  <c r="AF1706" i="4"/>
  <c r="AF1705" i="4"/>
  <c r="AF1704" i="4"/>
  <c r="AF1703" i="4"/>
  <c r="AF1702" i="4"/>
  <c r="AF1701" i="4"/>
  <c r="AF1700" i="4"/>
  <c r="AF1699" i="4"/>
  <c r="AF1698" i="4"/>
  <c r="AF1697" i="4"/>
  <c r="AF1696" i="4"/>
  <c r="AF1695" i="4"/>
  <c r="AF1694" i="4"/>
  <c r="AF1693" i="4"/>
  <c r="AF1692" i="4"/>
  <c r="AF1691" i="4"/>
  <c r="AF1690" i="4"/>
  <c r="AF1689" i="4"/>
  <c r="AF1688" i="4"/>
  <c r="AF1687" i="4"/>
  <c r="AF1686" i="4"/>
  <c r="AF1685" i="4"/>
  <c r="AF1684" i="4"/>
  <c r="AF1683" i="4"/>
  <c r="AF1682" i="4"/>
  <c r="AF1681" i="4"/>
  <c r="AF1680" i="4"/>
  <c r="AF1679" i="4"/>
  <c r="AF1678" i="4"/>
  <c r="AF1677" i="4"/>
  <c r="AF1676" i="4"/>
  <c r="AF1675" i="4"/>
  <c r="AF1674" i="4"/>
  <c r="AF1673" i="4"/>
  <c r="AF1672" i="4"/>
  <c r="AF1671" i="4"/>
  <c r="AF1670" i="4"/>
  <c r="AF1669" i="4"/>
  <c r="AF1668" i="4"/>
  <c r="AF1667" i="4"/>
  <c r="AF1666" i="4"/>
  <c r="AF1665" i="4"/>
  <c r="AF1664" i="4"/>
  <c r="AF1663" i="4"/>
  <c r="AF1662" i="4"/>
  <c r="AF1661" i="4"/>
  <c r="AF1660" i="4"/>
  <c r="AF1659" i="4"/>
  <c r="AF1658" i="4"/>
  <c r="AF1657" i="4"/>
  <c r="AF1656" i="4"/>
  <c r="AF1655" i="4"/>
  <c r="AF1654" i="4"/>
  <c r="AF1653" i="4"/>
  <c r="AF1652" i="4"/>
  <c r="AF1651" i="4"/>
  <c r="AF1650" i="4"/>
  <c r="AF1649" i="4"/>
  <c r="AF1648" i="4"/>
  <c r="AF1647" i="4"/>
  <c r="AF1646" i="4"/>
  <c r="AF1645" i="4"/>
  <c r="AF1644" i="4"/>
  <c r="AF1643" i="4"/>
  <c r="AF1642" i="4"/>
  <c r="AF1641" i="4"/>
  <c r="AF1640" i="4"/>
  <c r="AF1639" i="4"/>
  <c r="AF1638" i="4"/>
  <c r="AF1637" i="4"/>
  <c r="AF1636" i="4"/>
  <c r="AF1635" i="4"/>
  <c r="AF1634" i="4"/>
  <c r="AF1633" i="4"/>
  <c r="AF1632" i="4"/>
  <c r="AF1631" i="4"/>
  <c r="AF1630" i="4"/>
  <c r="AF1629" i="4"/>
  <c r="AF1628" i="4"/>
  <c r="AF1627" i="4"/>
  <c r="AF1626" i="4"/>
  <c r="AF1625" i="4"/>
  <c r="AF1624" i="4"/>
  <c r="AF1623" i="4"/>
  <c r="AF1622" i="4"/>
  <c r="AF1621" i="4"/>
  <c r="AF1620" i="4"/>
  <c r="AF1619" i="4"/>
  <c r="AF1618" i="4"/>
  <c r="AF1617" i="4"/>
  <c r="AF1616" i="4"/>
  <c r="AF1615" i="4"/>
  <c r="AF1614" i="4"/>
  <c r="AF1613" i="4"/>
  <c r="AF1612" i="4"/>
  <c r="AF1611" i="4"/>
  <c r="AF1610" i="4"/>
  <c r="AF1609" i="4"/>
  <c r="AF1608" i="4"/>
  <c r="AF1607" i="4"/>
  <c r="AF1606" i="4"/>
  <c r="AF1605" i="4"/>
  <c r="AF1604" i="4"/>
  <c r="AF1603" i="4"/>
  <c r="AF1602" i="4"/>
  <c r="AF1601" i="4"/>
  <c r="AF1600" i="4"/>
  <c r="AF1599" i="4"/>
  <c r="AF1598" i="4"/>
  <c r="AF1597" i="4"/>
  <c r="AF1596" i="4"/>
  <c r="AF1595" i="4"/>
  <c r="AF1594" i="4"/>
  <c r="AF1593" i="4"/>
  <c r="AF1592" i="4"/>
  <c r="AF1591" i="4"/>
  <c r="AF1590" i="4"/>
  <c r="AF1589" i="4"/>
  <c r="AF1588" i="4"/>
  <c r="AF1587" i="4"/>
  <c r="AF1586" i="4"/>
  <c r="AF1585" i="4"/>
  <c r="AF1584" i="4"/>
  <c r="AF1583" i="4"/>
  <c r="AF1582" i="4"/>
  <c r="AF1581" i="4"/>
  <c r="AF1580" i="4"/>
  <c r="AF1579" i="4"/>
  <c r="AF1578" i="4"/>
  <c r="AF1577" i="4"/>
  <c r="AF1576" i="4"/>
  <c r="AF1575" i="4"/>
  <c r="AF1574" i="4"/>
  <c r="AF1573" i="4"/>
  <c r="AF1572" i="4"/>
  <c r="AF1571" i="4"/>
  <c r="AF1570" i="4"/>
  <c r="AF1569" i="4"/>
  <c r="AF1568" i="4"/>
  <c r="AF1567" i="4"/>
  <c r="AF1566" i="4"/>
  <c r="AF1565" i="4"/>
  <c r="AF1564" i="4"/>
  <c r="AF1563" i="4"/>
  <c r="AF1562" i="4"/>
  <c r="AF1561" i="4"/>
  <c r="AF1560" i="4"/>
  <c r="AF1559" i="4"/>
  <c r="AF1558" i="4"/>
  <c r="AF1557" i="4"/>
  <c r="AF1556" i="4"/>
  <c r="AF1555" i="4"/>
  <c r="AF1554" i="4"/>
  <c r="AF1553" i="4"/>
  <c r="AF1552" i="4"/>
  <c r="AF1551" i="4"/>
  <c r="AF1550" i="4"/>
  <c r="AF1549" i="4"/>
  <c r="AF1548" i="4"/>
  <c r="AF1547" i="4"/>
  <c r="AF1546" i="4"/>
  <c r="AF1545" i="4"/>
  <c r="AF1544" i="4"/>
  <c r="AF1543" i="4"/>
  <c r="AF1542" i="4"/>
  <c r="AF1541" i="4"/>
  <c r="AF1540" i="4"/>
  <c r="AF1539" i="4"/>
  <c r="AF1538" i="4"/>
  <c r="AF1537" i="4"/>
  <c r="AF1536" i="4"/>
  <c r="AF1535" i="4"/>
  <c r="AF1534" i="4"/>
  <c r="AF1533" i="4"/>
  <c r="AF1532" i="4"/>
  <c r="AF1531" i="4"/>
  <c r="AF1530" i="4"/>
  <c r="AF1529" i="4"/>
  <c r="AF1528" i="4"/>
  <c r="AF1527" i="4"/>
  <c r="AF1526" i="4"/>
  <c r="AF1525" i="4"/>
  <c r="AF1524" i="4"/>
  <c r="AF1523" i="4"/>
  <c r="AF1522" i="4"/>
  <c r="AF1521" i="4"/>
  <c r="AF1520" i="4"/>
  <c r="AF1519" i="4"/>
  <c r="AF1518" i="4"/>
  <c r="AF1517" i="4"/>
  <c r="AF1516" i="4"/>
  <c r="AF1515" i="4"/>
  <c r="AF1514" i="4"/>
  <c r="AF1513" i="4"/>
  <c r="AF1512" i="4"/>
  <c r="AF1511" i="4"/>
  <c r="AF1510" i="4"/>
  <c r="AF1509" i="4"/>
  <c r="AF1508" i="4"/>
  <c r="AF1507" i="4"/>
  <c r="AF1506" i="4"/>
  <c r="AF1505" i="4"/>
  <c r="AF1504" i="4"/>
  <c r="AF1503" i="4"/>
  <c r="AF1502" i="4"/>
  <c r="AF1501" i="4"/>
  <c r="AF1500" i="4"/>
  <c r="AF1499" i="4"/>
  <c r="AF1498" i="4"/>
  <c r="AF1497" i="4"/>
  <c r="AF1496" i="4"/>
  <c r="AF1495" i="4"/>
  <c r="AF1494" i="4"/>
  <c r="AF1493" i="4"/>
  <c r="AF1492" i="4"/>
  <c r="AF1491" i="4"/>
  <c r="AF1490" i="4"/>
  <c r="AF1489" i="4"/>
  <c r="AF1488" i="4"/>
  <c r="AF1487" i="4"/>
  <c r="AF1486" i="4"/>
  <c r="AF1485" i="4"/>
  <c r="AF1484" i="4"/>
  <c r="AF1483" i="4"/>
  <c r="AF1482" i="4"/>
  <c r="AF1481" i="4"/>
  <c r="AF1480" i="4"/>
  <c r="AF1479" i="4"/>
  <c r="AF1478" i="4"/>
  <c r="AF1477" i="4"/>
  <c r="AF1476" i="4"/>
  <c r="AF1475" i="4"/>
  <c r="AF1474" i="4"/>
  <c r="AF1473" i="4"/>
  <c r="AF1472" i="4"/>
  <c r="AF1471" i="4"/>
  <c r="AF1470" i="4"/>
  <c r="AF1469" i="4"/>
  <c r="AF1468" i="4"/>
  <c r="AF1467" i="4"/>
  <c r="AF1466" i="4"/>
  <c r="AF1465" i="4"/>
  <c r="AF1464" i="4"/>
  <c r="AF1463" i="4"/>
  <c r="AF1462" i="4"/>
  <c r="AF1461" i="4"/>
  <c r="AF1460" i="4"/>
  <c r="AF1459" i="4"/>
  <c r="AF1458" i="4"/>
  <c r="AF1457" i="4"/>
  <c r="AF1456" i="4"/>
  <c r="AF1455" i="4"/>
  <c r="AF1454" i="4"/>
  <c r="AF1453" i="4"/>
  <c r="AF1452" i="4"/>
  <c r="AF1451" i="4"/>
  <c r="AF1450" i="4"/>
  <c r="AF1449" i="4"/>
  <c r="AF1448" i="4"/>
  <c r="AF1447" i="4"/>
  <c r="AF1446" i="4"/>
  <c r="AF1445" i="4"/>
  <c r="AF1444" i="4"/>
  <c r="AF1443" i="4"/>
  <c r="AF1442" i="4"/>
  <c r="AF1441" i="4"/>
  <c r="AF1440" i="4"/>
  <c r="AF1439" i="4"/>
  <c r="AF1438" i="4"/>
  <c r="AF1437" i="4"/>
  <c r="AF1436" i="4"/>
  <c r="AF1435" i="4"/>
  <c r="AF1434" i="4"/>
  <c r="AF1433" i="4"/>
  <c r="AF1432" i="4"/>
  <c r="AF1431" i="4"/>
  <c r="AF1430" i="4"/>
  <c r="AF1429" i="4"/>
  <c r="AF1428" i="4"/>
  <c r="AF1427" i="4"/>
  <c r="AF1426" i="4"/>
  <c r="AF1425" i="4"/>
  <c r="AF1424" i="4"/>
  <c r="AF1423" i="4"/>
  <c r="AF1422" i="4"/>
  <c r="AF1421" i="4"/>
  <c r="AF1420" i="4"/>
  <c r="AF1419" i="4"/>
  <c r="AF1418" i="4"/>
  <c r="AF1417" i="4"/>
  <c r="AF1416" i="4"/>
  <c r="AF1415" i="4"/>
  <c r="AF1414" i="4"/>
  <c r="AF1413" i="4"/>
  <c r="AF1412" i="4"/>
  <c r="AF1411" i="4"/>
  <c r="AF1410" i="4"/>
  <c r="AF1409" i="4"/>
  <c r="AF1408" i="4"/>
  <c r="AF1407" i="4"/>
  <c r="AF1406" i="4"/>
  <c r="AF1405" i="4"/>
  <c r="AF1404" i="4"/>
  <c r="AF1403" i="4"/>
  <c r="AF1402" i="4"/>
  <c r="AF1401" i="4"/>
  <c r="AF1400" i="4"/>
  <c r="AF1399" i="4"/>
  <c r="AF1398" i="4"/>
  <c r="AF1397" i="4"/>
  <c r="AF1396" i="4"/>
  <c r="AF1395" i="4"/>
  <c r="AF1394" i="4"/>
  <c r="AF1393" i="4"/>
  <c r="AF1392" i="4"/>
  <c r="AF1391" i="4"/>
  <c r="AF1390" i="4"/>
  <c r="AF1389" i="4"/>
  <c r="AF1388" i="4"/>
  <c r="AF1387" i="4"/>
  <c r="AF1386" i="4"/>
  <c r="AF1385" i="4"/>
  <c r="AF1384" i="4"/>
  <c r="AF1383" i="4"/>
  <c r="AF1382" i="4"/>
  <c r="AF1381" i="4"/>
  <c r="AF1380" i="4"/>
  <c r="AF1379" i="4"/>
  <c r="AF1378" i="4"/>
  <c r="AF1377" i="4"/>
  <c r="AF1376" i="4"/>
  <c r="AF1375" i="4"/>
  <c r="AF1374" i="4"/>
  <c r="AF1373" i="4"/>
  <c r="AF1372" i="4"/>
  <c r="AF1371" i="4"/>
  <c r="AF1370" i="4"/>
  <c r="AF1369" i="4"/>
  <c r="AF1368" i="4"/>
  <c r="AF1367" i="4"/>
  <c r="AF1366" i="4"/>
  <c r="AF1365" i="4"/>
  <c r="AF1364" i="4"/>
  <c r="AF1363" i="4"/>
  <c r="AF1362" i="4"/>
  <c r="AF1361" i="4"/>
  <c r="AF1360" i="4"/>
  <c r="AF1359" i="4"/>
  <c r="AF1358" i="4"/>
  <c r="AF1357" i="4"/>
  <c r="AF1356" i="4"/>
  <c r="AF1355" i="4"/>
  <c r="AF1354" i="4"/>
  <c r="AF1353" i="4"/>
  <c r="AF1352" i="4"/>
  <c r="AF1351" i="4"/>
  <c r="AF1350" i="4"/>
  <c r="AF1349" i="4"/>
  <c r="AF1348" i="4"/>
  <c r="AF1347" i="4"/>
  <c r="AF1346" i="4"/>
  <c r="AF1345" i="4"/>
  <c r="AF1344" i="4"/>
  <c r="AF1343" i="4"/>
  <c r="AF1342" i="4"/>
  <c r="AF1341" i="4"/>
  <c r="AF1340" i="4"/>
  <c r="AF1339" i="4"/>
  <c r="AF1338" i="4"/>
  <c r="AF1337" i="4"/>
  <c r="AF1336" i="4"/>
  <c r="AF1335" i="4"/>
  <c r="AF1334" i="4"/>
  <c r="AF1333" i="4"/>
  <c r="AF1332" i="4"/>
  <c r="AF1331" i="4"/>
  <c r="AF1330" i="4"/>
  <c r="AF1329" i="4"/>
  <c r="AF1328" i="4"/>
  <c r="AF1327" i="4"/>
  <c r="AF1326" i="4"/>
  <c r="AF1325" i="4"/>
  <c r="AF1324" i="4"/>
  <c r="AF1323" i="4"/>
  <c r="AF1322" i="4"/>
  <c r="AF1321" i="4"/>
  <c r="AF1320" i="4"/>
  <c r="AF1319" i="4"/>
  <c r="AF1318" i="4"/>
  <c r="AF1317" i="4"/>
  <c r="AF1316" i="4"/>
  <c r="AF1315" i="4"/>
  <c r="AF1314" i="4"/>
  <c r="AF1313" i="4"/>
  <c r="AF1312" i="4"/>
  <c r="AF1311" i="4"/>
  <c r="AF1310" i="4"/>
  <c r="AF1309" i="4"/>
  <c r="AF1308" i="4"/>
  <c r="AF1307" i="4"/>
  <c r="AF1306" i="4"/>
  <c r="AF1305" i="4"/>
  <c r="AF1304" i="4"/>
  <c r="AF1303" i="4"/>
  <c r="AF1302" i="4"/>
  <c r="AF1301" i="4"/>
  <c r="AF1300" i="4"/>
  <c r="AF1299" i="4"/>
  <c r="AF1298" i="4"/>
  <c r="AF1297" i="4"/>
  <c r="AF1296" i="4"/>
  <c r="AF1295" i="4"/>
  <c r="AF1294" i="4"/>
  <c r="AF1293" i="4"/>
  <c r="AF1292" i="4"/>
  <c r="AF1291" i="4"/>
  <c r="AF1290" i="4"/>
  <c r="AF1289" i="4"/>
  <c r="AF1288" i="4"/>
  <c r="AF1287" i="4"/>
  <c r="AF1286" i="4"/>
  <c r="AF1285" i="4"/>
  <c r="AF1284" i="4"/>
  <c r="AF1283" i="4"/>
  <c r="AF1282" i="4"/>
  <c r="AF1281" i="4"/>
  <c r="AF1280" i="4"/>
  <c r="AF1279" i="4"/>
  <c r="AF1278" i="4"/>
  <c r="AF1277" i="4"/>
  <c r="AF1276" i="4"/>
  <c r="AF1275" i="4"/>
  <c r="AF1274" i="4"/>
  <c r="AF1273" i="4"/>
  <c r="AF1272" i="4"/>
  <c r="AF1271" i="4"/>
  <c r="AF1270" i="4"/>
  <c r="AF1269" i="4"/>
  <c r="AF1268" i="4"/>
  <c r="AF1267" i="4"/>
  <c r="AF1266" i="4"/>
  <c r="AF1265" i="4"/>
  <c r="AF1264" i="4"/>
  <c r="AF1263" i="4"/>
  <c r="AF1262" i="4"/>
  <c r="AF1261" i="4"/>
  <c r="AF1260" i="4"/>
  <c r="AF1259" i="4"/>
  <c r="AF1258" i="4"/>
  <c r="AF1257" i="4"/>
  <c r="AF1256" i="4"/>
  <c r="AF1255" i="4"/>
  <c r="AF1254" i="4"/>
  <c r="AF1253" i="4"/>
  <c r="AF1252" i="4"/>
  <c r="AF1251" i="4"/>
  <c r="AF1250" i="4"/>
  <c r="AF1249" i="4"/>
  <c r="AF1248" i="4"/>
  <c r="AF1247" i="4"/>
  <c r="AF1246" i="4"/>
  <c r="AF1245" i="4"/>
  <c r="AF1244" i="4"/>
  <c r="AF1243" i="4"/>
  <c r="AF1242" i="4"/>
  <c r="AF1241" i="4"/>
  <c r="AF1240" i="4"/>
  <c r="AF1239" i="4"/>
  <c r="AF1238" i="4"/>
  <c r="AF1237" i="4"/>
  <c r="AF1236" i="4"/>
  <c r="AF1235" i="4"/>
  <c r="AF1234" i="4"/>
  <c r="AF1233" i="4"/>
  <c r="AF1232" i="4"/>
  <c r="AF1231" i="4"/>
  <c r="AF1230" i="4"/>
  <c r="AF1229" i="4"/>
  <c r="AF1228" i="4"/>
  <c r="AF1227" i="4"/>
  <c r="AF1226" i="4"/>
  <c r="AF1225" i="4"/>
  <c r="AF1224" i="4"/>
  <c r="AF1223" i="4"/>
  <c r="AF1222" i="4"/>
  <c r="AF1221" i="4"/>
  <c r="AF1220" i="4"/>
  <c r="AF1219" i="4"/>
  <c r="AF1218" i="4"/>
  <c r="AF1217" i="4"/>
  <c r="AF1216" i="4"/>
  <c r="AF1215" i="4"/>
  <c r="AF1214" i="4"/>
  <c r="AF1213" i="4"/>
  <c r="AF1212" i="4"/>
  <c r="AF1211" i="4"/>
  <c r="AF1210" i="4"/>
  <c r="AF1209" i="4"/>
  <c r="AF1208" i="4"/>
  <c r="AF1207" i="4"/>
  <c r="AF1206" i="4"/>
  <c r="AF1205" i="4"/>
  <c r="AF1204" i="4"/>
  <c r="AF1203" i="4"/>
  <c r="AF1202" i="4"/>
  <c r="AF1201" i="4"/>
  <c r="AF1200" i="4"/>
  <c r="AF1199" i="4"/>
  <c r="AF1198" i="4"/>
  <c r="AF1197" i="4"/>
  <c r="AF1196" i="4"/>
  <c r="AF1195" i="4"/>
  <c r="AF1194" i="4"/>
  <c r="AF1193" i="4"/>
  <c r="AF1192" i="4"/>
  <c r="AF1191" i="4"/>
  <c r="AF1190" i="4"/>
  <c r="AF1189" i="4"/>
  <c r="AF1188" i="4"/>
  <c r="AF1187" i="4"/>
  <c r="AF1186" i="4"/>
  <c r="AF1185" i="4"/>
  <c r="AF1184" i="4"/>
  <c r="AF1183" i="4"/>
  <c r="AF1182" i="4"/>
  <c r="AF1181" i="4"/>
  <c r="AF1180" i="4"/>
  <c r="AF1179" i="4"/>
  <c r="AF1178" i="4"/>
  <c r="AF1177" i="4"/>
  <c r="AF1176" i="4"/>
  <c r="AF1175" i="4"/>
  <c r="AF1174" i="4"/>
  <c r="AF1173" i="4"/>
  <c r="AF1172" i="4"/>
  <c r="AF1171" i="4"/>
  <c r="AF1170" i="4"/>
  <c r="AF1169" i="4"/>
  <c r="AF1168" i="4"/>
  <c r="AF1167" i="4"/>
  <c r="AF1166" i="4"/>
  <c r="AF1165" i="4"/>
  <c r="AF1164" i="4"/>
  <c r="AF1163" i="4"/>
  <c r="AF1162" i="4"/>
  <c r="AF1161" i="4"/>
  <c r="AF1160" i="4"/>
  <c r="AF1159" i="4"/>
  <c r="AF1158" i="4"/>
  <c r="AF1157" i="4"/>
  <c r="AF1156" i="4"/>
  <c r="AF1155" i="4"/>
  <c r="AF1154" i="4"/>
  <c r="AF1153" i="4"/>
  <c r="AF1152" i="4"/>
  <c r="AF1151" i="4"/>
  <c r="AF1150" i="4"/>
  <c r="AF1149" i="4"/>
  <c r="AF1148" i="4"/>
  <c r="AF1147" i="4"/>
  <c r="AF1146" i="4"/>
  <c r="AF1145" i="4"/>
  <c r="AF1144" i="4"/>
  <c r="AF1143" i="4"/>
  <c r="AF1142" i="4"/>
  <c r="AF1141" i="4"/>
  <c r="AF1140" i="4"/>
  <c r="AF1139" i="4"/>
  <c r="AF1138" i="4"/>
  <c r="AF1137" i="4"/>
  <c r="AF1136" i="4"/>
  <c r="AF1135" i="4"/>
  <c r="AF1134" i="4"/>
  <c r="AF1133" i="4"/>
  <c r="AF1132" i="4"/>
  <c r="AF1131" i="4"/>
  <c r="AF1130" i="4"/>
  <c r="AF1129" i="4"/>
  <c r="AF1128" i="4"/>
  <c r="AF1127" i="4"/>
  <c r="AF1126" i="4"/>
  <c r="AF1125" i="4"/>
  <c r="AF1124" i="4"/>
  <c r="AF1123" i="4"/>
  <c r="AF1122" i="4"/>
  <c r="AF1121" i="4"/>
  <c r="AF1120" i="4"/>
  <c r="AF1119" i="4"/>
  <c r="AF1118" i="4"/>
  <c r="AF1117" i="4"/>
  <c r="AF1116" i="4"/>
  <c r="AF1115" i="4"/>
  <c r="AF1114" i="4"/>
  <c r="AF1113" i="4"/>
  <c r="AF1112" i="4"/>
  <c r="AF1111" i="4"/>
  <c r="AF1110" i="4"/>
  <c r="AF1109" i="4"/>
  <c r="AF1108" i="4"/>
  <c r="AF1107" i="4"/>
  <c r="AF1106" i="4"/>
  <c r="AF1105" i="4"/>
  <c r="AF1104" i="4"/>
  <c r="AF1103" i="4"/>
  <c r="AF1102" i="4"/>
  <c r="AF1101" i="4"/>
  <c r="AF1100" i="4"/>
  <c r="AF1099" i="4"/>
  <c r="AF1098" i="4"/>
  <c r="AF1097" i="4"/>
  <c r="AF1096" i="4"/>
  <c r="AF1095" i="4"/>
  <c r="AF1094" i="4"/>
  <c r="AF1093" i="4"/>
  <c r="AF1092" i="4"/>
  <c r="AF1091" i="4"/>
  <c r="AF1090" i="4"/>
  <c r="AF1089" i="4"/>
  <c r="AF1088" i="4"/>
  <c r="AF1087" i="4"/>
  <c r="AF1086" i="4"/>
  <c r="AF1085" i="4"/>
  <c r="AF1084" i="4"/>
  <c r="AF1083" i="4"/>
  <c r="AF1082" i="4"/>
  <c r="AF1081" i="4"/>
  <c r="AF1080" i="4"/>
  <c r="AF1079" i="4"/>
  <c r="AF1078" i="4"/>
  <c r="AF1077" i="4"/>
  <c r="AF1076" i="4"/>
  <c r="AF1075" i="4"/>
  <c r="AF1074" i="4"/>
  <c r="AF1073" i="4"/>
  <c r="AF1072" i="4"/>
  <c r="AF1071" i="4"/>
  <c r="AF1070" i="4"/>
  <c r="AF1069" i="4"/>
  <c r="AF1068" i="4"/>
  <c r="AF1067" i="4"/>
  <c r="AF1066" i="4"/>
  <c r="AF1065" i="4"/>
  <c r="AF1064" i="4"/>
  <c r="AF1063" i="4"/>
  <c r="AF1062" i="4"/>
  <c r="AF1061" i="4"/>
  <c r="AF1060" i="4"/>
  <c r="AF1059" i="4"/>
  <c r="AF1058" i="4"/>
  <c r="AF1057" i="4"/>
  <c r="AF1056" i="4"/>
  <c r="AF1055" i="4"/>
  <c r="AF1054" i="4"/>
  <c r="AF1053" i="4"/>
  <c r="AF1052" i="4"/>
  <c r="AF1051" i="4"/>
  <c r="AF1050" i="4"/>
  <c r="AF1049" i="4"/>
  <c r="AF1048" i="4"/>
  <c r="AF1047" i="4"/>
  <c r="AF1046" i="4"/>
  <c r="AF1045" i="4"/>
  <c r="AF1044" i="4"/>
  <c r="AF1043" i="4"/>
  <c r="AF1042" i="4"/>
  <c r="AF1041" i="4"/>
  <c r="AF1040" i="4"/>
  <c r="AF1039" i="4"/>
  <c r="AF1038" i="4"/>
  <c r="AF1037" i="4"/>
  <c r="AF1036" i="4"/>
  <c r="AF1035" i="4"/>
  <c r="AF1034" i="4"/>
  <c r="AF1033" i="4"/>
  <c r="AF1032" i="4"/>
  <c r="AF1031" i="4"/>
  <c r="AF1030" i="4"/>
  <c r="AF1029" i="4"/>
  <c r="AF1028" i="4"/>
  <c r="AF1027" i="4"/>
  <c r="AF1026" i="4"/>
  <c r="AF1025" i="4"/>
  <c r="AF1024" i="4"/>
  <c r="AF1023" i="4"/>
  <c r="AF1022" i="4"/>
  <c r="AF1021" i="4"/>
  <c r="AF1020" i="4"/>
  <c r="AF1019" i="4"/>
  <c r="AF1018" i="4"/>
  <c r="AF1017" i="4"/>
  <c r="AF1016" i="4"/>
  <c r="AF1015" i="4"/>
  <c r="AF1014" i="4"/>
  <c r="AF1013" i="4"/>
  <c r="AF1012" i="4"/>
  <c r="AF1011" i="4"/>
  <c r="AF1010" i="4"/>
  <c r="AF1009" i="4"/>
  <c r="AF1008" i="4"/>
  <c r="AF1007" i="4"/>
  <c r="AF1006" i="4"/>
  <c r="AF1005" i="4"/>
  <c r="AF1004" i="4"/>
  <c r="AF1003" i="4"/>
  <c r="AF1002" i="4"/>
  <c r="AF1001" i="4"/>
  <c r="AF1000" i="4"/>
  <c r="AF999" i="4"/>
  <c r="AF998" i="4"/>
  <c r="AF997" i="4"/>
  <c r="AF996" i="4"/>
  <c r="AF995" i="4"/>
  <c r="AF994" i="4"/>
  <c r="AF993" i="4"/>
  <c r="AF992" i="4"/>
  <c r="AF991" i="4"/>
  <c r="AF990" i="4"/>
  <c r="AF989" i="4"/>
  <c r="AF988" i="4"/>
  <c r="AF987" i="4"/>
  <c r="AF986" i="4"/>
  <c r="AF985" i="4"/>
  <c r="AF984" i="4"/>
  <c r="AF983" i="4"/>
  <c r="AF982" i="4"/>
  <c r="AF981" i="4"/>
  <c r="AF980" i="4"/>
  <c r="AF979" i="4"/>
  <c r="AF978" i="4"/>
  <c r="AF977" i="4"/>
  <c r="AF976" i="4"/>
  <c r="AF975" i="4"/>
  <c r="AF974" i="4"/>
  <c r="AF973" i="4"/>
  <c r="AF972" i="4"/>
  <c r="AF971" i="4"/>
  <c r="AF970" i="4"/>
  <c r="AF969" i="4"/>
  <c r="AF968" i="4"/>
  <c r="AF967" i="4"/>
  <c r="AF966" i="4"/>
  <c r="AF965" i="4"/>
  <c r="AF964" i="4"/>
  <c r="AF963" i="4"/>
  <c r="AF962" i="4"/>
  <c r="AF961" i="4"/>
  <c r="AF960" i="4"/>
  <c r="AF959" i="4"/>
  <c r="AF958" i="4"/>
  <c r="AF957" i="4"/>
  <c r="AF956" i="4"/>
  <c r="AF955" i="4"/>
  <c r="AF954" i="4"/>
  <c r="AF953" i="4"/>
  <c r="AF952" i="4"/>
  <c r="AF951" i="4"/>
  <c r="AF950" i="4"/>
  <c r="AF949" i="4"/>
  <c r="AF948" i="4"/>
  <c r="AF947" i="4"/>
  <c r="AF946" i="4"/>
  <c r="AF945" i="4"/>
  <c r="AF944" i="4"/>
  <c r="AF943" i="4"/>
  <c r="AF942" i="4"/>
  <c r="AF941" i="4"/>
  <c r="AF940" i="4"/>
  <c r="AF939" i="4"/>
  <c r="AF938" i="4"/>
  <c r="AF937" i="4"/>
  <c r="AF936" i="4"/>
  <c r="AF935" i="4"/>
  <c r="AF934" i="4"/>
  <c r="AF933" i="4"/>
  <c r="AF932" i="4"/>
  <c r="AF931" i="4"/>
  <c r="AF930" i="4"/>
  <c r="AF929" i="4"/>
  <c r="AF928" i="4"/>
  <c r="AF927" i="4"/>
  <c r="AF926" i="4"/>
  <c r="AF925" i="4"/>
  <c r="AF924" i="4"/>
  <c r="AF923" i="4"/>
  <c r="AF922" i="4"/>
  <c r="AF921" i="4"/>
  <c r="AF920" i="4"/>
  <c r="AF919" i="4"/>
  <c r="AF918" i="4"/>
  <c r="AF917" i="4"/>
  <c r="AF916" i="4"/>
  <c r="AF915" i="4"/>
  <c r="AF914" i="4"/>
  <c r="AF913" i="4"/>
  <c r="AF912" i="4"/>
  <c r="AF911" i="4"/>
  <c r="AF910" i="4"/>
  <c r="AF909" i="4"/>
  <c r="AF908" i="4"/>
  <c r="AF907" i="4"/>
  <c r="AF906" i="4"/>
  <c r="AF905" i="4"/>
  <c r="AF904" i="4"/>
  <c r="AF903" i="4"/>
  <c r="AF902" i="4"/>
  <c r="AF901" i="4"/>
  <c r="AF900" i="4"/>
  <c r="AF899" i="4"/>
  <c r="AF898" i="4"/>
  <c r="AF897" i="4"/>
  <c r="AF896" i="4"/>
  <c r="AF895" i="4"/>
  <c r="AF894" i="4"/>
  <c r="AF893" i="4"/>
  <c r="AF892" i="4"/>
  <c r="AF891" i="4"/>
  <c r="AF890" i="4"/>
  <c r="AF889" i="4"/>
  <c r="AF888" i="4"/>
  <c r="AF887" i="4"/>
  <c r="AF886" i="4"/>
  <c r="AF885" i="4"/>
  <c r="AF884" i="4"/>
  <c r="AF883" i="4"/>
  <c r="AF882" i="4"/>
  <c r="AF881" i="4"/>
  <c r="AF880" i="4"/>
  <c r="AF879" i="4"/>
  <c r="AF878" i="4"/>
  <c r="AF877" i="4"/>
  <c r="AF876" i="4"/>
  <c r="AF875" i="4"/>
  <c r="AF874" i="4"/>
  <c r="AF873" i="4"/>
  <c r="AF872" i="4"/>
  <c r="AF871" i="4"/>
  <c r="AF870" i="4"/>
  <c r="AF869" i="4"/>
  <c r="AF868" i="4"/>
  <c r="AF867" i="4"/>
  <c r="AF866" i="4"/>
  <c r="AF865" i="4"/>
  <c r="AF864" i="4"/>
  <c r="AF863" i="4"/>
  <c r="AF862" i="4"/>
  <c r="AF861" i="4"/>
  <c r="AF860" i="4"/>
  <c r="AF859" i="4"/>
  <c r="AF858" i="4"/>
  <c r="AF857" i="4"/>
  <c r="AF856" i="4"/>
  <c r="AF855" i="4"/>
  <c r="AF854" i="4"/>
  <c r="AF853" i="4"/>
  <c r="AF852" i="4"/>
  <c r="AF851" i="4"/>
  <c r="AF850" i="4"/>
  <c r="AF849" i="4"/>
  <c r="AF848" i="4"/>
  <c r="AF847" i="4"/>
  <c r="AF846" i="4"/>
  <c r="AF845" i="4"/>
  <c r="AF844" i="4"/>
  <c r="AF843" i="4"/>
  <c r="AF842" i="4"/>
  <c r="AF841" i="4"/>
  <c r="AF840" i="4"/>
  <c r="AF839" i="4"/>
  <c r="AF838" i="4"/>
  <c r="AF837" i="4"/>
  <c r="AF836" i="4"/>
  <c r="AF835" i="4"/>
  <c r="AF834" i="4"/>
  <c r="AF833" i="4"/>
  <c r="AF832" i="4"/>
  <c r="AF831" i="4"/>
  <c r="AF830" i="4"/>
  <c r="AF829" i="4"/>
  <c r="AF828" i="4"/>
  <c r="AF827" i="4"/>
  <c r="AF826" i="4"/>
  <c r="AF825" i="4"/>
  <c r="AF824" i="4"/>
  <c r="AF823" i="4"/>
  <c r="AF822" i="4"/>
  <c r="AF821" i="4"/>
  <c r="AF820" i="4"/>
  <c r="AF819" i="4"/>
  <c r="AF818" i="4"/>
  <c r="AF817" i="4"/>
  <c r="AF816" i="4"/>
  <c r="AF815" i="4"/>
  <c r="AF814" i="4"/>
  <c r="AF813" i="4"/>
  <c r="AF812" i="4"/>
  <c r="AF811" i="4"/>
  <c r="AF810" i="4"/>
  <c r="AF809" i="4"/>
  <c r="AF808" i="4"/>
  <c r="AF807" i="4"/>
  <c r="AF806" i="4"/>
  <c r="AF805" i="4"/>
  <c r="AF804" i="4"/>
  <c r="AF803" i="4"/>
  <c r="AF802" i="4"/>
  <c r="AF801" i="4"/>
  <c r="AF800" i="4"/>
  <c r="AF799" i="4"/>
  <c r="AF798" i="4"/>
  <c r="AF797" i="4"/>
  <c r="AF796" i="4"/>
  <c r="AF795" i="4"/>
  <c r="AF794" i="4"/>
  <c r="AF793" i="4"/>
  <c r="AF792" i="4"/>
  <c r="AF791" i="4"/>
  <c r="AF790" i="4"/>
  <c r="AF789" i="4"/>
  <c r="AF788" i="4"/>
  <c r="AF787" i="4"/>
  <c r="AF786" i="4"/>
  <c r="AF785" i="4"/>
  <c r="AF784" i="4"/>
  <c r="AF783" i="4"/>
  <c r="AF782" i="4"/>
  <c r="AF781" i="4"/>
  <c r="AF780" i="4"/>
  <c r="AF779" i="4"/>
  <c r="AF778" i="4"/>
  <c r="AF777" i="4"/>
  <c r="AF776" i="4"/>
  <c r="AF775" i="4"/>
  <c r="AF774" i="4"/>
  <c r="AF773" i="4"/>
  <c r="AF772" i="4"/>
  <c r="AF771" i="4"/>
  <c r="AF770" i="4"/>
  <c r="AF769" i="4"/>
  <c r="AF768" i="4"/>
  <c r="AF767" i="4"/>
  <c r="AF766" i="4"/>
  <c r="AF765" i="4"/>
  <c r="AF764" i="4"/>
  <c r="AF763" i="4"/>
  <c r="AF762" i="4"/>
  <c r="AF761" i="4"/>
  <c r="AF760" i="4"/>
  <c r="AF759" i="4"/>
  <c r="AF758" i="4"/>
  <c r="AF757" i="4"/>
  <c r="AF756" i="4"/>
  <c r="AF755" i="4"/>
  <c r="AF754" i="4"/>
  <c r="AF753" i="4"/>
  <c r="AF752" i="4"/>
  <c r="AF751" i="4"/>
  <c r="AF750" i="4"/>
  <c r="AF749" i="4"/>
  <c r="AF748" i="4"/>
  <c r="AF747" i="4"/>
  <c r="AF746" i="4"/>
  <c r="AF745" i="4"/>
  <c r="AF744" i="4"/>
  <c r="AF743" i="4"/>
  <c r="AF742" i="4"/>
  <c r="AF741" i="4"/>
  <c r="AF740" i="4"/>
  <c r="AF739" i="4"/>
  <c r="AF738" i="4"/>
  <c r="AF737" i="4"/>
  <c r="AF736" i="4"/>
  <c r="AF735" i="4"/>
  <c r="AF734" i="4"/>
  <c r="AF733" i="4"/>
  <c r="AF732" i="4"/>
  <c r="AF731" i="4"/>
  <c r="AF730" i="4"/>
  <c r="AF729" i="4"/>
  <c r="AF728" i="4"/>
  <c r="AF727" i="4"/>
  <c r="AF726" i="4"/>
  <c r="AF725" i="4"/>
  <c r="AF724" i="4"/>
  <c r="AF723" i="4"/>
  <c r="AF722" i="4"/>
  <c r="AF721" i="4"/>
  <c r="AF720" i="4"/>
  <c r="AF719" i="4"/>
  <c r="AF718" i="4"/>
  <c r="AF717" i="4"/>
  <c r="AF716" i="4"/>
  <c r="AF715" i="4"/>
  <c r="AF714" i="4"/>
  <c r="AF713" i="4"/>
  <c r="AF712" i="4"/>
  <c r="AF711" i="4"/>
  <c r="AF710" i="4"/>
  <c r="AF709" i="4"/>
  <c r="AF708" i="4"/>
  <c r="AF707" i="4"/>
  <c r="AF706" i="4"/>
  <c r="AF705" i="4"/>
  <c r="AF704" i="4"/>
  <c r="AF703" i="4"/>
  <c r="AF702" i="4"/>
  <c r="AF701" i="4"/>
  <c r="AF700" i="4"/>
  <c r="AF699" i="4"/>
  <c r="AF698" i="4"/>
  <c r="AF697" i="4"/>
  <c r="AF696" i="4"/>
  <c r="AF695" i="4"/>
  <c r="AF694" i="4"/>
  <c r="AF693" i="4"/>
  <c r="AF692" i="4"/>
  <c r="AF691" i="4"/>
  <c r="AF690" i="4"/>
  <c r="AF689" i="4"/>
  <c r="AF688" i="4"/>
  <c r="AF687" i="4"/>
  <c r="AF686" i="4"/>
  <c r="AF685" i="4"/>
  <c r="AF684" i="4"/>
  <c r="AF683" i="4"/>
  <c r="AF682" i="4"/>
  <c r="AF681" i="4"/>
  <c r="AF680" i="4"/>
  <c r="AF679" i="4"/>
  <c r="AF678" i="4"/>
  <c r="AF677" i="4"/>
  <c r="AF676" i="4"/>
  <c r="AF675" i="4"/>
  <c r="AF674" i="4"/>
  <c r="AF673" i="4"/>
  <c r="AF672" i="4"/>
  <c r="AF671" i="4"/>
  <c r="AF670" i="4"/>
  <c r="AF669" i="4"/>
  <c r="AF668" i="4"/>
  <c r="AF667" i="4"/>
  <c r="AF666" i="4"/>
  <c r="AF665" i="4"/>
  <c r="AF664" i="4"/>
  <c r="AF663" i="4"/>
  <c r="AF662" i="4"/>
  <c r="AF661" i="4"/>
  <c r="AF660" i="4"/>
  <c r="AF659" i="4"/>
  <c r="AF658" i="4"/>
  <c r="AF657" i="4"/>
  <c r="AF656" i="4"/>
  <c r="AF655" i="4"/>
  <c r="AF654" i="4"/>
  <c r="AF653" i="4"/>
  <c r="AF652" i="4"/>
  <c r="AF651" i="4"/>
  <c r="AF650" i="4"/>
  <c r="AF649" i="4"/>
  <c r="AF648" i="4"/>
  <c r="AF647" i="4"/>
  <c r="AF646" i="4"/>
  <c r="AF645" i="4"/>
  <c r="AF644" i="4"/>
  <c r="AF643" i="4"/>
  <c r="AF642" i="4"/>
  <c r="AF641" i="4"/>
  <c r="AF640" i="4"/>
  <c r="AF639" i="4"/>
  <c r="AF638" i="4"/>
  <c r="AF637" i="4"/>
  <c r="AF636" i="4"/>
  <c r="AF635" i="4"/>
  <c r="AF634" i="4"/>
  <c r="AF633" i="4"/>
  <c r="AF632" i="4"/>
  <c r="AF631" i="4"/>
  <c r="AF630" i="4"/>
  <c r="AF629" i="4"/>
  <c r="AF628" i="4"/>
  <c r="AF627" i="4"/>
  <c r="AF626" i="4"/>
  <c r="AF625" i="4"/>
  <c r="AF624" i="4"/>
  <c r="AF623" i="4"/>
  <c r="AF622" i="4"/>
  <c r="AF621" i="4"/>
  <c r="AF620" i="4"/>
  <c r="AF619" i="4"/>
  <c r="AF618" i="4"/>
  <c r="AF617" i="4"/>
  <c r="AF616" i="4"/>
  <c r="AF615" i="4"/>
  <c r="AF614" i="4"/>
  <c r="AF613" i="4"/>
  <c r="AF612" i="4"/>
  <c r="AF611" i="4"/>
  <c r="AF610" i="4"/>
  <c r="AF609" i="4"/>
  <c r="AF608" i="4"/>
  <c r="AF607" i="4"/>
  <c r="AF606" i="4"/>
  <c r="AF605" i="4"/>
  <c r="AF604" i="4"/>
  <c r="AF603" i="4"/>
  <c r="AF602" i="4"/>
  <c r="AF601" i="4"/>
  <c r="AF600" i="4"/>
  <c r="AF599" i="4"/>
  <c r="AF598" i="4"/>
  <c r="AF597" i="4"/>
  <c r="AF596" i="4"/>
  <c r="AF595" i="4"/>
  <c r="AF594" i="4"/>
  <c r="AF593" i="4"/>
  <c r="AF592" i="4"/>
  <c r="AF591" i="4"/>
  <c r="AF590" i="4"/>
  <c r="AF589" i="4"/>
  <c r="AF588" i="4"/>
  <c r="AF587" i="4"/>
  <c r="AF586" i="4"/>
  <c r="AF585" i="4"/>
  <c r="AF584" i="4"/>
  <c r="AF583" i="4"/>
  <c r="AF582" i="4"/>
  <c r="AF581" i="4"/>
  <c r="AF580" i="4"/>
  <c r="AF579" i="4"/>
  <c r="AF578" i="4"/>
  <c r="AF577" i="4"/>
  <c r="AF576" i="4"/>
  <c r="AF575" i="4"/>
  <c r="AF574" i="4"/>
  <c r="AF573" i="4"/>
  <c r="AF572" i="4"/>
  <c r="AF571" i="4"/>
  <c r="AF570" i="4"/>
  <c r="AF569" i="4"/>
  <c r="AF568" i="4"/>
  <c r="AF567" i="4"/>
  <c r="AF566" i="4"/>
  <c r="AF565" i="4"/>
  <c r="AF564" i="4"/>
  <c r="AF563" i="4"/>
  <c r="AF562" i="4"/>
  <c r="AF561" i="4"/>
  <c r="AF560" i="4"/>
  <c r="AF559" i="4"/>
  <c r="AF558" i="4"/>
  <c r="AF557" i="4"/>
  <c r="AF556" i="4"/>
  <c r="AF555" i="4"/>
  <c r="AF554" i="4"/>
  <c r="AF553" i="4"/>
  <c r="AF552" i="4"/>
  <c r="AF551" i="4"/>
  <c r="AF550" i="4"/>
  <c r="AF549" i="4"/>
  <c r="AF548" i="4"/>
  <c r="AF547" i="4"/>
  <c r="AF546" i="4"/>
  <c r="AF545" i="4"/>
  <c r="AF544" i="4"/>
  <c r="AF543" i="4"/>
  <c r="AF542" i="4"/>
  <c r="AF541" i="4"/>
  <c r="AF540" i="4"/>
  <c r="AF539" i="4"/>
  <c r="AF538" i="4"/>
  <c r="AF537" i="4"/>
  <c r="AF536" i="4"/>
  <c r="AF535" i="4"/>
  <c r="AF534" i="4"/>
  <c r="AF533" i="4"/>
  <c r="AF532" i="4"/>
  <c r="AF531" i="4"/>
  <c r="AF530" i="4"/>
  <c r="AF529" i="4"/>
  <c r="AF528" i="4"/>
  <c r="AF527" i="4"/>
  <c r="AF526" i="4"/>
  <c r="AF525" i="4"/>
  <c r="AF524" i="4"/>
  <c r="AF523" i="4"/>
  <c r="AF522" i="4"/>
  <c r="AF521" i="4"/>
  <c r="AF520" i="4"/>
  <c r="AF519" i="4"/>
  <c r="AF518" i="4"/>
  <c r="AF517" i="4"/>
  <c r="AF516" i="4"/>
  <c r="AF515" i="4"/>
  <c r="AF514" i="4"/>
  <c r="AF513" i="4"/>
  <c r="AF512" i="4"/>
  <c r="AF511" i="4"/>
  <c r="AF510" i="4"/>
  <c r="AF509" i="4"/>
  <c r="AF508" i="4"/>
  <c r="AF507" i="4"/>
  <c r="AF506" i="4"/>
  <c r="AF505" i="4"/>
  <c r="AF504" i="4"/>
  <c r="AF503" i="4"/>
  <c r="AF502" i="4"/>
  <c r="AF501" i="4"/>
  <c r="AF500" i="4"/>
  <c r="AF499" i="4"/>
  <c r="AF498" i="4"/>
  <c r="AF497" i="4"/>
  <c r="AF496" i="4"/>
  <c r="AF495" i="4"/>
  <c r="AF494" i="4"/>
  <c r="AF493" i="4"/>
  <c r="AF492" i="4"/>
  <c r="AF491" i="4"/>
  <c r="AF490" i="4"/>
  <c r="AF489" i="4"/>
  <c r="AF488" i="4"/>
  <c r="AF487" i="4"/>
  <c r="AF486" i="4"/>
  <c r="AF485" i="4"/>
  <c r="AF484" i="4"/>
  <c r="AF483" i="4"/>
  <c r="AF482" i="4"/>
  <c r="AF481" i="4"/>
  <c r="AF480" i="4"/>
  <c r="AF479" i="4"/>
  <c r="AF478" i="4"/>
  <c r="AF477" i="4"/>
  <c r="AF476" i="4"/>
  <c r="AF475" i="4"/>
  <c r="AF474" i="4"/>
  <c r="AF473" i="4"/>
  <c r="AF472" i="4"/>
  <c r="AF471" i="4"/>
  <c r="AF470" i="4"/>
  <c r="AF469" i="4"/>
  <c r="AF468" i="4"/>
  <c r="AF467" i="4"/>
  <c r="AF466" i="4"/>
  <c r="AF465" i="4"/>
  <c r="AF464" i="4"/>
  <c r="AF463" i="4"/>
  <c r="AF462" i="4"/>
  <c r="AF461" i="4"/>
  <c r="AF460" i="4"/>
  <c r="AF459" i="4"/>
  <c r="AF458" i="4"/>
  <c r="AF457" i="4"/>
  <c r="AF456" i="4"/>
  <c r="AF455" i="4"/>
  <c r="AF454" i="4"/>
  <c r="AF453" i="4"/>
  <c r="AF452" i="4"/>
  <c r="AF451" i="4"/>
  <c r="AF450" i="4"/>
  <c r="AF449" i="4"/>
  <c r="AF448" i="4"/>
  <c r="AF447" i="4"/>
  <c r="AF446" i="4"/>
  <c r="AF445" i="4"/>
  <c r="AF444" i="4"/>
  <c r="AF443" i="4"/>
  <c r="AF442" i="4"/>
  <c r="AF441" i="4"/>
  <c r="AF440" i="4"/>
  <c r="AF439" i="4"/>
  <c r="AF438" i="4"/>
  <c r="AF437" i="4"/>
  <c r="AF436" i="4"/>
  <c r="AF435" i="4"/>
  <c r="AF434" i="4"/>
  <c r="AF433" i="4"/>
  <c r="AF432" i="4"/>
  <c r="AF431" i="4"/>
  <c r="AF430" i="4"/>
  <c r="AF429" i="4"/>
  <c r="AF428" i="4"/>
  <c r="AF427" i="4"/>
  <c r="AF426" i="4"/>
  <c r="AF425" i="4"/>
  <c r="AF424" i="4"/>
  <c r="AF423" i="4"/>
  <c r="AF422" i="4"/>
  <c r="AF421" i="4"/>
  <c r="AF420" i="4"/>
  <c r="AF419" i="4"/>
  <c r="AF418" i="4"/>
  <c r="AF417" i="4"/>
  <c r="AF416" i="4"/>
  <c r="AF415" i="4"/>
  <c r="AF414" i="4"/>
  <c r="AF413" i="4"/>
  <c r="AF412" i="4"/>
  <c r="AF411" i="4"/>
  <c r="AF410" i="4"/>
  <c r="AF409" i="4"/>
  <c r="AF408" i="4"/>
  <c r="AF407" i="4"/>
  <c r="AF406" i="4"/>
  <c r="AF405" i="4"/>
  <c r="AF404" i="4"/>
  <c r="AF403" i="4"/>
  <c r="AF402" i="4"/>
  <c r="AF401" i="4"/>
  <c r="AF400" i="4"/>
  <c r="AF399" i="4"/>
  <c r="AF398" i="4"/>
  <c r="AF397" i="4"/>
  <c r="AF396" i="4"/>
  <c r="AF395" i="4"/>
  <c r="AF394" i="4"/>
  <c r="AF393" i="4"/>
  <c r="AF392" i="4"/>
  <c r="AF391" i="4"/>
  <c r="AF390" i="4"/>
  <c r="AF389" i="4"/>
  <c r="AF388" i="4"/>
  <c r="AF387" i="4"/>
  <c r="AF386" i="4"/>
  <c r="AF385" i="4"/>
  <c r="AF384" i="4"/>
  <c r="AF383" i="4"/>
  <c r="AF382" i="4"/>
  <c r="AF381" i="4"/>
  <c r="AF380" i="4"/>
  <c r="AF379" i="4"/>
  <c r="AF378" i="4"/>
  <c r="AF377" i="4"/>
  <c r="AF376" i="4"/>
  <c r="AF375" i="4"/>
  <c r="AF374" i="4"/>
  <c r="AF373" i="4"/>
  <c r="AF372" i="4"/>
  <c r="AF371" i="4"/>
  <c r="AF370" i="4"/>
  <c r="AF369" i="4"/>
  <c r="AF368" i="4"/>
  <c r="AF367" i="4"/>
  <c r="AF366" i="4"/>
  <c r="AF365" i="4"/>
  <c r="AF364" i="4"/>
  <c r="AF363" i="4"/>
  <c r="AF362" i="4"/>
  <c r="AF361" i="4"/>
  <c r="AF360" i="4"/>
  <c r="AF359" i="4"/>
  <c r="AF358" i="4"/>
  <c r="AF357" i="4"/>
  <c r="AF356" i="4"/>
  <c r="AF355" i="4"/>
  <c r="AF354" i="4"/>
  <c r="AF353" i="4"/>
  <c r="AF352" i="4"/>
  <c r="AF351" i="4"/>
  <c r="AF350" i="4"/>
  <c r="AF349" i="4"/>
  <c r="AF348" i="4"/>
  <c r="AF347" i="4"/>
  <c r="AF346" i="4"/>
  <c r="AF345" i="4"/>
  <c r="AF344" i="4"/>
  <c r="AF343" i="4"/>
  <c r="AF342" i="4"/>
  <c r="AF341" i="4"/>
  <c r="AF340" i="4"/>
  <c r="AF339" i="4"/>
  <c r="AF338" i="4"/>
  <c r="AF337" i="4"/>
  <c r="AF336" i="4"/>
  <c r="AF335" i="4"/>
  <c r="AF334" i="4"/>
  <c r="AF333" i="4"/>
  <c r="AF332" i="4"/>
  <c r="AF331" i="4"/>
  <c r="AF330" i="4"/>
  <c r="AF329" i="4"/>
  <c r="AF328" i="4"/>
  <c r="AF327" i="4"/>
  <c r="AF326" i="4"/>
  <c r="AF325" i="4"/>
  <c r="AF324" i="4"/>
  <c r="AF323" i="4"/>
  <c r="AF322" i="4"/>
  <c r="AF321" i="4"/>
  <c r="AF320" i="4"/>
  <c r="AF319" i="4"/>
  <c r="AF318" i="4"/>
  <c r="AF317" i="4"/>
  <c r="AF316" i="4"/>
  <c r="AF315" i="4"/>
  <c r="AF314" i="4"/>
  <c r="AF313" i="4"/>
  <c r="AF312" i="4"/>
  <c r="AF311" i="4"/>
  <c r="AF310" i="4"/>
  <c r="AF309" i="4"/>
  <c r="AF308" i="4"/>
  <c r="AF307" i="4"/>
  <c r="AF306" i="4"/>
  <c r="AF305" i="4"/>
  <c r="AF304" i="4"/>
  <c r="AF303" i="4"/>
  <c r="AF302" i="4"/>
  <c r="AF301" i="4"/>
  <c r="AF300" i="4"/>
  <c r="AF299" i="4"/>
  <c r="AF298" i="4"/>
  <c r="AF297" i="4"/>
  <c r="AF296" i="4"/>
  <c r="AF295" i="4"/>
  <c r="AF294" i="4"/>
  <c r="AF293" i="4"/>
  <c r="AF292" i="4"/>
  <c r="AF291" i="4"/>
  <c r="AF290" i="4"/>
  <c r="AF289" i="4"/>
  <c r="AF288" i="4"/>
  <c r="AF287" i="4"/>
  <c r="AF286" i="4"/>
  <c r="AF285" i="4"/>
  <c r="AF284" i="4"/>
  <c r="AF283" i="4"/>
  <c r="AF282" i="4"/>
  <c r="AF281" i="4"/>
  <c r="AF280" i="4"/>
  <c r="AF279" i="4"/>
  <c r="AF278" i="4"/>
  <c r="AF277" i="4"/>
  <c r="AF276" i="4"/>
  <c r="AF275" i="4"/>
  <c r="AF274" i="4"/>
  <c r="AF273" i="4"/>
  <c r="AF272" i="4"/>
  <c r="AF271" i="4"/>
  <c r="AF270" i="4"/>
  <c r="AF269" i="4"/>
  <c r="AF268" i="4"/>
  <c r="AF267" i="4"/>
  <c r="AF266" i="4"/>
  <c r="AF265" i="4"/>
  <c r="AF264" i="4"/>
  <c r="AF263" i="4"/>
  <c r="AF262" i="4"/>
  <c r="AF261" i="4"/>
  <c r="AF260" i="4"/>
  <c r="AF259" i="4"/>
  <c r="AF258" i="4"/>
  <c r="AF257" i="4"/>
  <c r="AF256" i="4"/>
  <c r="AF255" i="4"/>
  <c r="AF254" i="4"/>
  <c r="AF253" i="4"/>
  <c r="AF252" i="4"/>
  <c r="AF251" i="4"/>
  <c r="AF250" i="4"/>
  <c r="AF249" i="4"/>
  <c r="AF248" i="4"/>
  <c r="AF247" i="4"/>
  <c r="AF246" i="4"/>
  <c r="AF245" i="4"/>
  <c r="AF244" i="4"/>
  <c r="AF243" i="4"/>
  <c r="AF242" i="4"/>
  <c r="AF241" i="4"/>
  <c r="AF240" i="4"/>
  <c r="AF239" i="4"/>
  <c r="AF238" i="4"/>
  <c r="AF237" i="4"/>
  <c r="AF236" i="4"/>
  <c r="AF235" i="4"/>
  <c r="AF234" i="4"/>
  <c r="AF233" i="4"/>
  <c r="AF232" i="4"/>
  <c r="AF231" i="4"/>
  <c r="AF230" i="4"/>
  <c r="AF229" i="4"/>
  <c r="AF228" i="4"/>
  <c r="AF227" i="4"/>
  <c r="AF226" i="4"/>
  <c r="AF225" i="4"/>
  <c r="AF224" i="4"/>
  <c r="AF223" i="4"/>
  <c r="AF222" i="4"/>
  <c r="AF221" i="4"/>
  <c r="AF220" i="4"/>
  <c r="AF219" i="4"/>
  <c r="AF218" i="4"/>
  <c r="AF217" i="4"/>
  <c r="AF216" i="4"/>
  <c r="AF215" i="4"/>
  <c r="AF214" i="4"/>
  <c r="AF213" i="4"/>
  <c r="AF212" i="4"/>
  <c r="AF211" i="4"/>
  <c r="AF210" i="4"/>
  <c r="AF209" i="4"/>
  <c r="AF208" i="4"/>
  <c r="AF207" i="4"/>
  <c r="AF206" i="4"/>
  <c r="AF205" i="4"/>
  <c r="AF204" i="4"/>
  <c r="AF203" i="4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AF185" i="4"/>
  <c r="AF184" i="4"/>
  <c r="AF183" i="4"/>
  <c r="AF182" i="4"/>
  <c r="AF181" i="4"/>
  <c r="AF180" i="4"/>
  <c r="AF179" i="4"/>
  <c r="AF178" i="4"/>
  <c r="AF177" i="4"/>
  <c r="AF176" i="4"/>
  <c r="AF175" i="4"/>
  <c r="AF174" i="4"/>
  <c r="AF173" i="4"/>
  <c r="AF172" i="4"/>
  <c r="AF171" i="4"/>
  <c r="AF170" i="4"/>
  <c r="AF169" i="4"/>
  <c r="AF168" i="4"/>
  <c r="AF167" i="4"/>
  <c r="AF166" i="4"/>
  <c r="AF165" i="4"/>
  <c r="AF164" i="4"/>
  <c r="AF163" i="4"/>
  <c r="AF162" i="4"/>
  <c r="AF161" i="4"/>
  <c r="AF160" i="4"/>
  <c r="AF159" i="4"/>
  <c r="AF158" i="4"/>
  <c r="AF157" i="4"/>
  <c r="AF156" i="4"/>
  <c r="AF155" i="4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E2875" i="4"/>
  <c r="AE2874" i="4"/>
  <c r="AE2873" i="4"/>
  <c r="AE2872" i="4"/>
  <c r="AE2871" i="4"/>
  <c r="AE2870" i="4"/>
  <c r="AE2869" i="4"/>
  <c r="AE2868" i="4"/>
  <c r="AE2867" i="4"/>
  <c r="AE2866" i="4"/>
  <c r="AE2865" i="4"/>
  <c r="AE2864" i="4"/>
  <c r="AE2863" i="4"/>
  <c r="AE2862" i="4"/>
  <c r="AE2861" i="4"/>
  <c r="AE2860" i="4"/>
  <c r="AE2859" i="4"/>
  <c r="AE2858" i="4"/>
  <c r="AE2857" i="4"/>
  <c r="AE2856" i="4"/>
  <c r="AE2855" i="4"/>
  <c r="AE2854" i="4"/>
  <c r="AE2853" i="4"/>
  <c r="AE2852" i="4"/>
  <c r="AE2851" i="4"/>
  <c r="AE2850" i="4"/>
  <c r="AE2849" i="4"/>
  <c r="AE2848" i="4"/>
  <c r="AE2847" i="4"/>
  <c r="AE2846" i="4"/>
  <c r="AE2845" i="4"/>
  <c r="AE2844" i="4"/>
  <c r="AE2843" i="4"/>
  <c r="AE2842" i="4"/>
  <c r="AE2841" i="4"/>
  <c r="AE2840" i="4"/>
  <c r="AE2839" i="4"/>
  <c r="AE2838" i="4"/>
  <c r="AE2837" i="4"/>
  <c r="AE2836" i="4"/>
  <c r="AE2835" i="4"/>
  <c r="AE2834" i="4"/>
  <c r="AE2833" i="4"/>
  <c r="AE2832" i="4"/>
  <c r="AE2831" i="4"/>
  <c r="AE2830" i="4"/>
  <c r="AE2829" i="4"/>
  <c r="AE2828" i="4"/>
  <c r="AE2827" i="4"/>
  <c r="AE2826" i="4"/>
  <c r="AE2825" i="4"/>
  <c r="AE2824" i="4"/>
  <c r="AE2823" i="4"/>
  <c r="AE2822" i="4"/>
  <c r="AE2821" i="4"/>
  <c r="AE2820" i="4"/>
  <c r="AE2819" i="4"/>
  <c r="AE2818" i="4"/>
  <c r="AE2817" i="4"/>
  <c r="AE2816" i="4"/>
  <c r="AE2815" i="4"/>
  <c r="AE2814" i="4"/>
  <c r="AE2813" i="4"/>
  <c r="AE2812" i="4"/>
  <c r="AE2811" i="4"/>
  <c r="AE2810" i="4"/>
  <c r="AE2809" i="4"/>
  <c r="AE2808" i="4"/>
  <c r="AE2807" i="4"/>
  <c r="AE2806" i="4"/>
  <c r="AE2805" i="4"/>
  <c r="AE2804" i="4"/>
  <c r="AE2803" i="4"/>
  <c r="AE2802" i="4"/>
  <c r="AE2801" i="4"/>
  <c r="AE2800" i="4"/>
  <c r="AE2799" i="4"/>
  <c r="AE2798" i="4"/>
  <c r="AE2797" i="4"/>
  <c r="AE2796" i="4"/>
  <c r="AE2795" i="4"/>
  <c r="AE2794" i="4"/>
  <c r="AE2793" i="4"/>
  <c r="AE2792" i="4"/>
  <c r="AE2791" i="4"/>
  <c r="AE2790" i="4"/>
  <c r="AE2789" i="4"/>
  <c r="AE2788" i="4"/>
  <c r="AE2787" i="4"/>
  <c r="AE2786" i="4"/>
  <c r="AE2785" i="4"/>
  <c r="AE2784" i="4"/>
  <c r="AE2783" i="4"/>
  <c r="AE2782" i="4"/>
  <c r="AE2781" i="4"/>
  <c r="AE2780" i="4"/>
  <c r="AE2779" i="4"/>
  <c r="AE2778" i="4"/>
  <c r="AE2777" i="4"/>
  <c r="AE2776" i="4"/>
  <c r="AE2775" i="4"/>
  <c r="AE2774" i="4"/>
  <c r="AE2773" i="4"/>
  <c r="AE2772" i="4"/>
  <c r="AE2771" i="4"/>
  <c r="AE2770" i="4"/>
  <c r="AE2769" i="4"/>
  <c r="AE2768" i="4"/>
  <c r="AE2767" i="4"/>
  <c r="AE2766" i="4"/>
  <c r="AE2765" i="4"/>
  <c r="AE2764" i="4"/>
  <c r="AE2763" i="4"/>
  <c r="AE2762" i="4"/>
  <c r="AE2761" i="4"/>
  <c r="AE2760" i="4"/>
  <c r="AE2759" i="4"/>
  <c r="AE2758" i="4"/>
  <c r="AE2757" i="4"/>
  <c r="AE2756" i="4"/>
  <c r="AE2755" i="4"/>
  <c r="AE2754" i="4"/>
  <c r="AE2753" i="4"/>
  <c r="AE2752" i="4"/>
  <c r="AE2751" i="4"/>
  <c r="AE2750" i="4"/>
  <c r="AE2749" i="4"/>
  <c r="AE2748" i="4"/>
  <c r="AE2747" i="4"/>
  <c r="AE2746" i="4"/>
  <c r="AE2745" i="4"/>
  <c r="AE2744" i="4"/>
  <c r="AE2743" i="4"/>
  <c r="AE2742" i="4"/>
  <c r="AE2741" i="4"/>
  <c r="AE2740" i="4"/>
  <c r="AE2739" i="4"/>
  <c r="AE2738" i="4"/>
  <c r="AE2737" i="4"/>
  <c r="AE2736" i="4"/>
  <c r="AE2735" i="4"/>
  <c r="AE2734" i="4"/>
  <c r="AE2733" i="4"/>
  <c r="AE2732" i="4"/>
  <c r="AE2731" i="4"/>
  <c r="AE2730" i="4"/>
  <c r="AE2729" i="4"/>
  <c r="AE2728" i="4"/>
  <c r="AE2727" i="4"/>
  <c r="AE2726" i="4"/>
  <c r="AE2725" i="4"/>
  <c r="AE2724" i="4"/>
  <c r="AE2723" i="4"/>
  <c r="AE2722" i="4"/>
  <c r="AE2721" i="4"/>
  <c r="AE2720" i="4"/>
  <c r="AE2719" i="4"/>
  <c r="AE2718" i="4"/>
  <c r="AE2717" i="4"/>
  <c r="AE2716" i="4"/>
  <c r="AE2715" i="4"/>
  <c r="AE2714" i="4"/>
  <c r="AE2713" i="4"/>
  <c r="AE2712" i="4"/>
  <c r="AE2711" i="4"/>
  <c r="AE2710" i="4"/>
  <c r="AE2709" i="4"/>
  <c r="AE2708" i="4"/>
  <c r="AE2707" i="4"/>
  <c r="AE2706" i="4"/>
  <c r="AE2705" i="4"/>
  <c r="AE2704" i="4"/>
  <c r="AE2703" i="4"/>
  <c r="AE2702" i="4"/>
  <c r="AE2701" i="4"/>
  <c r="AE2700" i="4"/>
  <c r="AE2699" i="4"/>
  <c r="AE2698" i="4"/>
  <c r="AE2697" i="4"/>
  <c r="AE2696" i="4"/>
  <c r="AE2695" i="4"/>
  <c r="AE2694" i="4"/>
  <c r="AE2693" i="4"/>
  <c r="AE2692" i="4"/>
  <c r="AE2691" i="4"/>
  <c r="AE2690" i="4"/>
  <c r="AE2689" i="4"/>
  <c r="AE2688" i="4"/>
  <c r="AE2687" i="4"/>
  <c r="AE2686" i="4"/>
  <c r="AE2685" i="4"/>
  <c r="AE2684" i="4"/>
  <c r="AE2683" i="4"/>
  <c r="AE2682" i="4"/>
  <c r="AE2681" i="4"/>
  <c r="AE2680" i="4"/>
  <c r="AE2679" i="4"/>
  <c r="AE2678" i="4"/>
  <c r="AE2677" i="4"/>
  <c r="AE2676" i="4"/>
  <c r="AE2675" i="4"/>
  <c r="AE2674" i="4"/>
  <c r="AE2673" i="4"/>
  <c r="AE2672" i="4"/>
  <c r="AE2671" i="4"/>
  <c r="AE2670" i="4"/>
  <c r="AE2669" i="4"/>
  <c r="AE2668" i="4"/>
  <c r="AE2667" i="4"/>
  <c r="AE2666" i="4"/>
  <c r="AE2665" i="4"/>
  <c r="AE2664" i="4"/>
  <c r="AE2663" i="4"/>
  <c r="AE2662" i="4"/>
  <c r="AE2661" i="4"/>
  <c r="AE2660" i="4"/>
  <c r="AE2659" i="4"/>
  <c r="AE2658" i="4"/>
  <c r="AE2657" i="4"/>
  <c r="AE2656" i="4"/>
  <c r="AE2655" i="4"/>
  <c r="AE2654" i="4"/>
  <c r="AE2653" i="4"/>
  <c r="AE2652" i="4"/>
  <c r="AE2651" i="4"/>
  <c r="AE2650" i="4"/>
  <c r="AE2649" i="4"/>
  <c r="AE2648" i="4"/>
  <c r="AE2647" i="4"/>
  <c r="AE2646" i="4"/>
  <c r="AE2645" i="4"/>
  <c r="AE2644" i="4"/>
  <c r="AE2643" i="4"/>
  <c r="AE2642" i="4"/>
  <c r="AE2641" i="4"/>
  <c r="AE2640" i="4"/>
  <c r="AE2639" i="4"/>
  <c r="AE2638" i="4"/>
  <c r="AE2637" i="4"/>
  <c r="AE2636" i="4"/>
  <c r="AE2635" i="4"/>
  <c r="AE2634" i="4"/>
  <c r="AE2633" i="4"/>
  <c r="AE2632" i="4"/>
  <c r="AE2631" i="4"/>
  <c r="AE2630" i="4"/>
  <c r="AE2629" i="4"/>
  <c r="AE2628" i="4"/>
  <c r="AE2627" i="4"/>
  <c r="AE2626" i="4"/>
  <c r="AE2625" i="4"/>
  <c r="AE2624" i="4"/>
  <c r="AE2623" i="4"/>
  <c r="AE2622" i="4"/>
  <c r="AE2621" i="4"/>
  <c r="AE2620" i="4"/>
  <c r="AE2619" i="4"/>
  <c r="AE2618" i="4"/>
  <c r="AE2617" i="4"/>
  <c r="AE2616" i="4"/>
  <c r="AE2615" i="4"/>
  <c r="AE2614" i="4"/>
  <c r="AE2613" i="4"/>
  <c r="AE2612" i="4"/>
  <c r="AE2611" i="4"/>
  <c r="AE2610" i="4"/>
  <c r="AE2609" i="4"/>
  <c r="AE2608" i="4"/>
  <c r="AE2607" i="4"/>
  <c r="AE2606" i="4"/>
  <c r="AE2605" i="4"/>
  <c r="AE2604" i="4"/>
  <c r="AE2603" i="4"/>
  <c r="AE2602" i="4"/>
  <c r="AE2601" i="4"/>
  <c r="AE2600" i="4"/>
  <c r="AE2599" i="4"/>
  <c r="AE2598" i="4"/>
  <c r="AE2597" i="4"/>
  <c r="AE2596" i="4"/>
  <c r="AE2595" i="4"/>
  <c r="AE2594" i="4"/>
  <c r="AE2593" i="4"/>
  <c r="AE2592" i="4"/>
  <c r="AE2591" i="4"/>
  <c r="AE2590" i="4"/>
  <c r="AE2589" i="4"/>
  <c r="AE2588" i="4"/>
  <c r="AE2587" i="4"/>
  <c r="AE2586" i="4"/>
  <c r="AE2585" i="4"/>
  <c r="AE2584" i="4"/>
  <c r="AE2583" i="4"/>
  <c r="AE2582" i="4"/>
  <c r="AE2581" i="4"/>
  <c r="AE2580" i="4"/>
  <c r="AE2579" i="4"/>
  <c r="AE2578" i="4"/>
  <c r="AE2577" i="4"/>
  <c r="AE2576" i="4"/>
  <c r="AE2575" i="4"/>
  <c r="AE2574" i="4"/>
  <c r="AE2573" i="4"/>
  <c r="AE2572" i="4"/>
  <c r="AE2571" i="4"/>
  <c r="AE2570" i="4"/>
  <c r="AE2569" i="4"/>
  <c r="AE2568" i="4"/>
  <c r="AE2567" i="4"/>
  <c r="AE2566" i="4"/>
  <c r="AE2565" i="4"/>
  <c r="AE2564" i="4"/>
  <c r="AE2563" i="4"/>
  <c r="AE2562" i="4"/>
  <c r="AE2561" i="4"/>
  <c r="AE2560" i="4"/>
  <c r="AE2559" i="4"/>
  <c r="AE2558" i="4"/>
  <c r="AE2557" i="4"/>
  <c r="AE2556" i="4"/>
  <c r="AE2555" i="4"/>
  <c r="AE2554" i="4"/>
  <c r="AE2553" i="4"/>
  <c r="AE2552" i="4"/>
  <c r="AE2551" i="4"/>
  <c r="AE2550" i="4"/>
  <c r="AE2549" i="4"/>
  <c r="AE2548" i="4"/>
  <c r="AE2547" i="4"/>
  <c r="AE2546" i="4"/>
  <c r="AE2545" i="4"/>
  <c r="AE2544" i="4"/>
  <c r="AE2543" i="4"/>
  <c r="AE2542" i="4"/>
  <c r="AE2541" i="4"/>
  <c r="AE2540" i="4"/>
  <c r="AE2539" i="4"/>
  <c r="AE2538" i="4"/>
  <c r="AE2537" i="4"/>
  <c r="AE2536" i="4"/>
  <c r="AE2535" i="4"/>
  <c r="AE2534" i="4"/>
  <c r="AE2533" i="4"/>
  <c r="AE2532" i="4"/>
  <c r="AE2531" i="4"/>
  <c r="AE2530" i="4"/>
  <c r="AE2529" i="4"/>
  <c r="AE2528" i="4"/>
  <c r="AE2527" i="4"/>
  <c r="AE2526" i="4"/>
  <c r="AE2525" i="4"/>
  <c r="AE2524" i="4"/>
  <c r="AE2523" i="4"/>
  <c r="AE2522" i="4"/>
  <c r="AE2521" i="4"/>
  <c r="AE2520" i="4"/>
  <c r="AE2519" i="4"/>
  <c r="AE2518" i="4"/>
  <c r="AE2517" i="4"/>
  <c r="AE2516" i="4"/>
  <c r="AE2515" i="4"/>
  <c r="AE2514" i="4"/>
  <c r="AE2513" i="4"/>
  <c r="AE2512" i="4"/>
  <c r="AE2511" i="4"/>
  <c r="AE2510" i="4"/>
  <c r="AE2509" i="4"/>
  <c r="AE2508" i="4"/>
  <c r="AE2507" i="4"/>
  <c r="AE2506" i="4"/>
  <c r="AE2505" i="4"/>
  <c r="AE2504" i="4"/>
  <c r="AE2503" i="4"/>
  <c r="AE2502" i="4"/>
  <c r="AE2501" i="4"/>
  <c r="AE2500" i="4"/>
  <c r="AE2499" i="4"/>
  <c r="AE2498" i="4"/>
  <c r="AE2497" i="4"/>
  <c r="AE2496" i="4"/>
  <c r="AE2495" i="4"/>
  <c r="AE2494" i="4"/>
  <c r="AE2493" i="4"/>
  <c r="AE2492" i="4"/>
  <c r="AE2491" i="4"/>
  <c r="AE2490" i="4"/>
  <c r="AE2489" i="4"/>
  <c r="AE2488" i="4"/>
  <c r="AE2487" i="4"/>
  <c r="AE2486" i="4"/>
  <c r="AE2485" i="4"/>
  <c r="AE2484" i="4"/>
  <c r="AE2483" i="4"/>
  <c r="AE2482" i="4"/>
  <c r="AE2481" i="4"/>
  <c r="AE2480" i="4"/>
  <c r="AE2479" i="4"/>
  <c r="AE2478" i="4"/>
  <c r="AE2477" i="4"/>
  <c r="AE2476" i="4"/>
  <c r="AE2475" i="4"/>
  <c r="AE2474" i="4"/>
  <c r="AE2473" i="4"/>
  <c r="AE2472" i="4"/>
  <c r="AE2471" i="4"/>
  <c r="AE2470" i="4"/>
  <c r="AE2469" i="4"/>
  <c r="AE2468" i="4"/>
  <c r="AE2467" i="4"/>
  <c r="AE2466" i="4"/>
  <c r="AE2465" i="4"/>
  <c r="AE2464" i="4"/>
  <c r="AE2463" i="4"/>
  <c r="AE2462" i="4"/>
  <c r="AE2461" i="4"/>
  <c r="AE2460" i="4"/>
  <c r="AE2459" i="4"/>
  <c r="AE2458" i="4"/>
  <c r="AE2457" i="4"/>
  <c r="AE2456" i="4"/>
  <c r="AE2455" i="4"/>
  <c r="AE2454" i="4"/>
  <c r="AE2453" i="4"/>
  <c r="AE2452" i="4"/>
  <c r="AE2451" i="4"/>
  <c r="AE2450" i="4"/>
  <c r="AE2449" i="4"/>
  <c r="AE2448" i="4"/>
  <c r="AE2447" i="4"/>
  <c r="AE2446" i="4"/>
  <c r="AE2445" i="4"/>
  <c r="AE2444" i="4"/>
  <c r="AE2443" i="4"/>
  <c r="AE2442" i="4"/>
  <c r="AE2441" i="4"/>
  <c r="AE2440" i="4"/>
  <c r="AE2439" i="4"/>
  <c r="AE2438" i="4"/>
  <c r="AE2437" i="4"/>
  <c r="AE2436" i="4"/>
  <c r="AE2435" i="4"/>
  <c r="AE2434" i="4"/>
  <c r="AE2433" i="4"/>
  <c r="AE2432" i="4"/>
  <c r="AE2431" i="4"/>
  <c r="AE2430" i="4"/>
  <c r="AE2429" i="4"/>
  <c r="AE2428" i="4"/>
  <c r="AE2427" i="4"/>
  <c r="AE2426" i="4"/>
  <c r="AE2425" i="4"/>
  <c r="AE2424" i="4"/>
  <c r="AE2423" i="4"/>
  <c r="AE2422" i="4"/>
  <c r="AE2421" i="4"/>
  <c r="AE2420" i="4"/>
  <c r="AE2419" i="4"/>
  <c r="AE2418" i="4"/>
  <c r="AE2417" i="4"/>
  <c r="AE2416" i="4"/>
  <c r="AE2415" i="4"/>
  <c r="AE2414" i="4"/>
  <c r="AE2413" i="4"/>
  <c r="AE2412" i="4"/>
  <c r="AE2411" i="4"/>
  <c r="AE2410" i="4"/>
  <c r="AE2409" i="4"/>
  <c r="AE2408" i="4"/>
  <c r="AE2407" i="4"/>
  <c r="AE2406" i="4"/>
  <c r="AE2405" i="4"/>
  <c r="AE2404" i="4"/>
  <c r="AE2403" i="4"/>
  <c r="AE2402" i="4"/>
  <c r="AE2401" i="4"/>
  <c r="AE2400" i="4"/>
  <c r="AE2399" i="4"/>
  <c r="AE2398" i="4"/>
  <c r="AE2397" i="4"/>
  <c r="AE2396" i="4"/>
  <c r="AE2395" i="4"/>
  <c r="AE2394" i="4"/>
  <c r="AE2393" i="4"/>
  <c r="AE2392" i="4"/>
  <c r="AE2391" i="4"/>
  <c r="AE2390" i="4"/>
  <c r="AE2389" i="4"/>
  <c r="AE2388" i="4"/>
  <c r="AE2387" i="4"/>
  <c r="AE2386" i="4"/>
  <c r="AE2385" i="4"/>
  <c r="AE2384" i="4"/>
  <c r="AE2383" i="4"/>
  <c r="AE2382" i="4"/>
  <c r="AE2381" i="4"/>
  <c r="AE2380" i="4"/>
  <c r="AE2379" i="4"/>
  <c r="AE2378" i="4"/>
  <c r="AE2377" i="4"/>
  <c r="AE2376" i="4"/>
  <c r="AE2375" i="4"/>
  <c r="AE2374" i="4"/>
  <c r="AE2373" i="4"/>
  <c r="AE2372" i="4"/>
  <c r="AE2371" i="4"/>
  <c r="AE2370" i="4"/>
  <c r="AE2369" i="4"/>
  <c r="AE2368" i="4"/>
  <c r="AE2367" i="4"/>
  <c r="AE2366" i="4"/>
  <c r="AE2365" i="4"/>
  <c r="AE2364" i="4"/>
  <c r="AE2363" i="4"/>
  <c r="AE2362" i="4"/>
  <c r="AE2361" i="4"/>
  <c r="AE2360" i="4"/>
  <c r="AE2359" i="4"/>
  <c r="AE2358" i="4"/>
  <c r="AE2357" i="4"/>
  <c r="AE2356" i="4"/>
  <c r="AE2355" i="4"/>
  <c r="AE2354" i="4"/>
  <c r="AE2353" i="4"/>
  <c r="AE2352" i="4"/>
  <c r="AE2351" i="4"/>
  <c r="AE2350" i="4"/>
  <c r="AE2349" i="4"/>
  <c r="AE2348" i="4"/>
  <c r="AE2347" i="4"/>
  <c r="AE2346" i="4"/>
  <c r="AE2345" i="4"/>
  <c r="AE2344" i="4"/>
  <c r="AE2343" i="4"/>
  <c r="AE2342" i="4"/>
  <c r="AE2341" i="4"/>
  <c r="AE2340" i="4"/>
  <c r="AE2339" i="4"/>
  <c r="AE2338" i="4"/>
  <c r="AE2337" i="4"/>
  <c r="AE2336" i="4"/>
  <c r="AE2335" i="4"/>
  <c r="AE2334" i="4"/>
  <c r="AE2333" i="4"/>
  <c r="AE2332" i="4"/>
  <c r="AE2331" i="4"/>
  <c r="AE2330" i="4"/>
  <c r="AE2329" i="4"/>
  <c r="AE2328" i="4"/>
  <c r="AE2327" i="4"/>
  <c r="AE2326" i="4"/>
  <c r="AE2325" i="4"/>
  <c r="AE2324" i="4"/>
  <c r="AE2323" i="4"/>
  <c r="AE2322" i="4"/>
  <c r="AE2321" i="4"/>
  <c r="AE2320" i="4"/>
  <c r="AE2319" i="4"/>
  <c r="AE2318" i="4"/>
  <c r="AE2317" i="4"/>
  <c r="AE2316" i="4"/>
  <c r="AE2315" i="4"/>
  <c r="AE2314" i="4"/>
  <c r="AE2313" i="4"/>
  <c r="AE2312" i="4"/>
  <c r="AE2311" i="4"/>
  <c r="AE2310" i="4"/>
  <c r="AE2309" i="4"/>
  <c r="AE2308" i="4"/>
  <c r="AE2307" i="4"/>
  <c r="AE2306" i="4"/>
  <c r="AE2305" i="4"/>
  <c r="AE2304" i="4"/>
  <c r="AE2303" i="4"/>
  <c r="AE2302" i="4"/>
  <c r="AE2301" i="4"/>
  <c r="AE2300" i="4"/>
  <c r="AE2299" i="4"/>
  <c r="AE2298" i="4"/>
  <c r="AE2297" i="4"/>
  <c r="AE2296" i="4"/>
  <c r="AE2295" i="4"/>
  <c r="AE2294" i="4"/>
  <c r="AE2293" i="4"/>
  <c r="AE2292" i="4"/>
  <c r="AE2291" i="4"/>
  <c r="AE2290" i="4"/>
  <c r="AE2289" i="4"/>
  <c r="AE2288" i="4"/>
  <c r="AE2287" i="4"/>
  <c r="AE2286" i="4"/>
  <c r="AE2285" i="4"/>
  <c r="AE2284" i="4"/>
  <c r="AE2283" i="4"/>
  <c r="AE2282" i="4"/>
  <c r="AE2281" i="4"/>
  <c r="AE2280" i="4"/>
  <c r="AE2279" i="4"/>
  <c r="AE2278" i="4"/>
  <c r="AE2277" i="4"/>
  <c r="AE2276" i="4"/>
  <c r="AE2275" i="4"/>
  <c r="AE2274" i="4"/>
  <c r="AE2273" i="4"/>
  <c r="AE2272" i="4"/>
  <c r="AE2271" i="4"/>
  <c r="AE2270" i="4"/>
  <c r="AE2269" i="4"/>
  <c r="AE2268" i="4"/>
  <c r="AE2267" i="4"/>
  <c r="AE2266" i="4"/>
  <c r="AE2265" i="4"/>
  <c r="AE2264" i="4"/>
  <c r="AE2263" i="4"/>
  <c r="AE2262" i="4"/>
  <c r="AE2261" i="4"/>
  <c r="AE2260" i="4"/>
  <c r="AE2259" i="4"/>
  <c r="AE2258" i="4"/>
  <c r="AE2257" i="4"/>
  <c r="AE2256" i="4"/>
  <c r="AE2255" i="4"/>
  <c r="AE2254" i="4"/>
  <c r="AE2253" i="4"/>
  <c r="AE2252" i="4"/>
  <c r="AE2251" i="4"/>
  <c r="AE2250" i="4"/>
  <c r="AE2249" i="4"/>
  <c r="AE2248" i="4"/>
  <c r="AE2247" i="4"/>
  <c r="AE2246" i="4"/>
  <c r="AE2245" i="4"/>
  <c r="AE2244" i="4"/>
  <c r="AE2243" i="4"/>
  <c r="AE2242" i="4"/>
  <c r="AE2241" i="4"/>
  <c r="AE2240" i="4"/>
  <c r="AE2239" i="4"/>
  <c r="AE2238" i="4"/>
  <c r="AE2237" i="4"/>
  <c r="AE2236" i="4"/>
  <c r="AE2235" i="4"/>
  <c r="AE2234" i="4"/>
  <c r="AE2233" i="4"/>
  <c r="AE2232" i="4"/>
  <c r="AE2231" i="4"/>
  <c r="AE2230" i="4"/>
  <c r="AE2229" i="4"/>
  <c r="AE2228" i="4"/>
  <c r="AE2227" i="4"/>
  <c r="AE2226" i="4"/>
  <c r="AE2225" i="4"/>
  <c r="AE2224" i="4"/>
  <c r="AE2223" i="4"/>
  <c r="AE2222" i="4"/>
  <c r="AE2221" i="4"/>
  <c r="AE2220" i="4"/>
  <c r="AE2219" i="4"/>
  <c r="AE2218" i="4"/>
  <c r="AE2217" i="4"/>
  <c r="AE2216" i="4"/>
  <c r="AE2215" i="4"/>
  <c r="AE2214" i="4"/>
  <c r="AE2213" i="4"/>
  <c r="AE2212" i="4"/>
  <c r="AE2211" i="4"/>
  <c r="AE2210" i="4"/>
  <c r="AE2209" i="4"/>
  <c r="AE2208" i="4"/>
  <c r="AE2207" i="4"/>
  <c r="AE2206" i="4"/>
  <c r="AE2205" i="4"/>
  <c r="AE2204" i="4"/>
  <c r="AE2203" i="4"/>
  <c r="AE2202" i="4"/>
  <c r="AE2201" i="4"/>
  <c r="AE2200" i="4"/>
  <c r="AE2199" i="4"/>
  <c r="AE2198" i="4"/>
  <c r="AE2197" i="4"/>
  <c r="AE2196" i="4"/>
  <c r="AE2195" i="4"/>
  <c r="AE2194" i="4"/>
  <c r="AE2193" i="4"/>
  <c r="AE2192" i="4"/>
  <c r="AE2191" i="4"/>
  <c r="AE2190" i="4"/>
  <c r="AE2189" i="4"/>
  <c r="AE2188" i="4"/>
  <c r="AE2187" i="4"/>
  <c r="AE2186" i="4"/>
  <c r="AE2185" i="4"/>
  <c r="AE2184" i="4"/>
  <c r="AE2183" i="4"/>
  <c r="AE2182" i="4"/>
  <c r="AE2181" i="4"/>
  <c r="AE2180" i="4"/>
  <c r="AE2179" i="4"/>
  <c r="AE2178" i="4"/>
  <c r="AE2177" i="4"/>
  <c r="AE2176" i="4"/>
  <c r="AE2175" i="4"/>
  <c r="AE2174" i="4"/>
  <c r="AE2173" i="4"/>
  <c r="AE2172" i="4"/>
  <c r="AE2171" i="4"/>
  <c r="AE2170" i="4"/>
  <c r="AE2169" i="4"/>
  <c r="AE2168" i="4"/>
  <c r="AE2167" i="4"/>
  <c r="AE2166" i="4"/>
  <c r="AE2165" i="4"/>
  <c r="AE2164" i="4"/>
  <c r="AE2163" i="4"/>
  <c r="AE2162" i="4"/>
  <c r="AE2161" i="4"/>
  <c r="AE2160" i="4"/>
  <c r="AE2159" i="4"/>
  <c r="AE2158" i="4"/>
  <c r="AE2157" i="4"/>
  <c r="AE2156" i="4"/>
  <c r="AE2155" i="4"/>
  <c r="AE2154" i="4"/>
  <c r="AE2153" i="4"/>
  <c r="AE2152" i="4"/>
  <c r="AE2151" i="4"/>
  <c r="AE2150" i="4"/>
  <c r="AE2149" i="4"/>
  <c r="AE2148" i="4"/>
  <c r="AE2147" i="4"/>
  <c r="AE2146" i="4"/>
  <c r="AE2145" i="4"/>
  <c r="AE2144" i="4"/>
  <c r="AE2143" i="4"/>
  <c r="AE2142" i="4"/>
  <c r="AE2141" i="4"/>
  <c r="AE2140" i="4"/>
  <c r="AE2139" i="4"/>
  <c r="AE2138" i="4"/>
  <c r="AE2137" i="4"/>
  <c r="AE2136" i="4"/>
  <c r="AE2135" i="4"/>
  <c r="AE2134" i="4"/>
  <c r="AE2133" i="4"/>
  <c r="AE2132" i="4"/>
  <c r="AE2131" i="4"/>
  <c r="AE2130" i="4"/>
  <c r="AE2129" i="4"/>
  <c r="AE2128" i="4"/>
  <c r="AE2127" i="4"/>
  <c r="AE2126" i="4"/>
  <c r="AE2125" i="4"/>
  <c r="AE2124" i="4"/>
  <c r="AE2123" i="4"/>
  <c r="AE2122" i="4"/>
  <c r="AE2121" i="4"/>
  <c r="AE2120" i="4"/>
  <c r="AE2119" i="4"/>
  <c r="AE2118" i="4"/>
  <c r="AE2117" i="4"/>
  <c r="AE2116" i="4"/>
  <c r="AE2115" i="4"/>
  <c r="AE2114" i="4"/>
  <c r="AE2113" i="4"/>
  <c r="AE2112" i="4"/>
  <c r="AE2111" i="4"/>
  <c r="AE2110" i="4"/>
  <c r="AE2109" i="4"/>
  <c r="AE2108" i="4"/>
  <c r="AE2107" i="4"/>
  <c r="AE2106" i="4"/>
  <c r="AE2105" i="4"/>
  <c r="AE2104" i="4"/>
  <c r="AE2103" i="4"/>
  <c r="AE2102" i="4"/>
  <c r="AE2101" i="4"/>
  <c r="AE2100" i="4"/>
  <c r="AE2099" i="4"/>
  <c r="AE2098" i="4"/>
  <c r="AE2097" i="4"/>
  <c r="AE2096" i="4"/>
  <c r="AE2095" i="4"/>
  <c r="AE2094" i="4"/>
  <c r="AE2093" i="4"/>
  <c r="AE2092" i="4"/>
  <c r="AE2091" i="4"/>
  <c r="AE2090" i="4"/>
  <c r="AE2089" i="4"/>
  <c r="AE2088" i="4"/>
  <c r="AE2087" i="4"/>
  <c r="AE2086" i="4"/>
  <c r="AE2085" i="4"/>
  <c r="AE2084" i="4"/>
  <c r="AE2083" i="4"/>
  <c r="AE2082" i="4"/>
  <c r="AE2081" i="4"/>
  <c r="AE2080" i="4"/>
  <c r="AE2079" i="4"/>
  <c r="AE2078" i="4"/>
  <c r="AE2077" i="4"/>
  <c r="AE2076" i="4"/>
  <c r="AE2075" i="4"/>
  <c r="AE2074" i="4"/>
  <c r="AE2073" i="4"/>
  <c r="AE2072" i="4"/>
  <c r="AE2071" i="4"/>
  <c r="AE2070" i="4"/>
  <c r="AE2069" i="4"/>
  <c r="AE2068" i="4"/>
  <c r="AE2067" i="4"/>
  <c r="AE2066" i="4"/>
  <c r="AE2065" i="4"/>
  <c r="AE2064" i="4"/>
  <c r="AE2063" i="4"/>
  <c r="AE2062" i="4"/>
  <c r="AE2061" i="4"/>
  <c r="AE2060" i="4"/>
  <c r="AE2059" i="4"/>
  <c r="AE2058" i="4"/>
  <c r="AE2057" i="4"/>
  <c r="AE2056" i="4"/>
  <c r="AE2055" i="4"/>
  <c r="AE2054" i="4"/>
  <c r="AE2053" i="4"/>
  <c r="AE2052" i="4"/>
  <c r="AE2051" i="4"/>
  <c r="AE2050" i="4"/>
  <c r="AE2049" i="4"/>
  <c r="AE2048" i="4"/>
  <c r="AE2047" i="4"/>
  <c r="AE2046" i="4"/>
  <c r="AE2045" i="4"/>
  <c r="AE2044" i="4"/>
  <c r="AE2043" i="4"/>
  <c r="AE2042" i="4"/>
  <c r="AE2041" i="4"/>
  <c r="AE2040" i="4"/>
  <c r="AE2039" i="4"/>
  <c r="AE2038" i="4"/>
  <c r="AE2037" i="4"/>
  <c r="AE2036" i="4"/>
  <c r="AE2035" i="4"/>
  <c r="AE2034" i="4"/>
  <c r="AE2033" i="4"/>
  <c r="AE2032" i="4"/>
  <c r="AE2031" i="4"/>
  <c r="AE2030" i="4"/>
  <c r="AE2029" i="4"/>
  <c r="AE2028" i="4"/>
  <c r="AE2027" i="4"/>
  <c r="AE2026" i="4"/>
  <c r="AE2025" i="4"/>
  <c r="AE2024" i="4"/>
  <c r="AE2023" i="4"/>
  <c r="AE2022" i="4"/>
  <c r="AE2021" i="4"/>
  <c r="AE2020" i="4"/>
  <c r="AE2019" i="4"/>
  <c r="AE2018" i="4"/>
  <c r="AE2017" i="4"/>
  <c r="AE2016" i="4"/>
  <c r="AE2015" i="4"/>
  <c r="AE2014" i="4"/>
  <c r="AE2013" i="4"/>
  <c r="AE2012" i="4"/>
  <c r="AE2011" i="4"/>
  <c r="AE2010" i="4"/>
  <c r="AE2009" i="4"/>
  <c r="AE2008" i="4"/>
  <c r="AE2007" i="4"/>
  <c r="AE2006" i="4"/>
  <c r="AE2005" i="4"/>
  <c r="AE2004" i="4"/>
  <c r="AE2003" i="4"/>
  <c r="AE2002" i="4"/>
  <c r="AE2001" i="4"/>
  <c r="AE2000" i="4"/>
  <c r="AE1999" i="4"/>
  <c r="AE1998" i="4"/>
  <c r="AE1997" i="4"/>
  <c r="AE1996" i="4"/>
  <c r="AE1995" i="4"/>
  <c r="AE1994" i="4"/>
  <c r="AE1993" i="4"/>
  <c r="AE1992" i="4"/>
  <c r="AE1991" i="4"/>
  <c r="AE1990" i="4"/>
  <c r="AE1989" i="4"/>
  <c r="AE1988" i="4"/>
  <c r="AE1987" i="4"/>
  <c r="AE1986" i="4"/>
  <c r="AE1985" i="4"/>
  <c r="AE1984" i="4"/>
  <c r="AE1983" i="4"/>
  <c r="AE1982" i="4"/>
  <c r="AE1981" i="4"/>
  <c r="AE1980" i="4"/>
  <c r="AE1979" i="4"/>
  <c r="AE1978" i="4"/>
  <c r="AE1977" i="4"/>
  <c r="AE1976" i="4"/>
  <c r="AE1975" i="4"/>
  <c r="AE1974" i="4"/>
  <c r="AE1973" i="4"/>
  <c r="AE1972" i="4"/>
  <c r="AE1971" i="4"/>
  <c r="AE1970" i="4"/>
  <c r="AE1969" i="4"/>
  <c r="AE1968" i="4"/>
  <c r="AE1967" i="4"/>
  <c r="AE1966" i="4"/>
  <c r="AE1965" i="4"/>
  <c r="AE1964" i="4"/>
  <c r="AE1963" i="4"/>
  <c r="AE1962" i="4"/>
  <c r="AE1961" i="4"/>
  <c r="AE1960" i="4"/>
  <c r="AE1959" i="4"/>
  <c r="AE1958" i="4"/>
  <c r="AE1957" i="4"/>
  <c r="AE1956" i="4"/>
  <c r="AE1955" i="4"/>
  <c r="AE1954" i="4"/>
  <c r="AE1953" i="4"/>
  <c r="AE1952" i="4"/>
  <c r="AE1951" i="4"/>
  <c r="AE1950" i="4"/>
  <c r="AE1949" i="4"/>
  <c r="AE1948" i="4"/>
  <c r="AE1947" i="4"/>
  <c r="AE1946" i="4"/>
  <c r="AE1945" i="4"/>
  <c r="AE1944" i="4"/>
  <c r="AE1943" i="4"/>
  <c r="AE1942" i="4"/>
  <c r="AE1941" i="4"/>
  <c r="AE1940" i="4"/>
  <c r="AE1939" i="4"/>
  <c r="AE1938" i="4"/>
  <c r="AE1937" i="4"/>
  <c r="AE1936" i="4"/>
  <c r="AE1935" i="4"/>
  <c r="AE1934" i="4"/>
  <c r="AE1933" i="4"/>
  <c r="AE1932" i="4"/>
  <c r="AE1931" i="4"/>
  <c r="AE1930" i="4"/>
  <c r="AE1929" i="4"/>
  <c r="AE1928" i="4"/>
  <c r="AE1927" i="4"/>
  <c r="AE1926" i="4"/>
  <c r="AE1925" i="4"/>
  <c r="AE1924" i="4"/>
  <c r="AE1923" i="4"/>
  <c r="AE1922" i="4"/>
  <c r="AE1921" i="4"/>
  <c r="AE1920" i="4"/>
  <c r="AE1919" i="4"/>
  <c r="AE1918" i="4"/>
  <c r="AE1917" i="4"/>
  <c r="AE1916" i="4"/>
  <c r="AE1915" i="4"/>
  <c r="AE1914" i="4"/>
  <c r="AE1913" i="4"/>
  <c r="AE1912" i="4"/>
  <c r="AE1911" i="4"/>
  <c r="AE1910" i="4"/>
  <c r="AE1909" i="4"/>
  <c r="AE1908" i="4"/>
  <c r="AE1907" i="4"/>
  <c r="AE1906" i="4"/>
  <c r="AE1905" i="4"/>
  <c r="AE1904" i="4"/>
  <c r="AE1903" i="4"/>
  <c r="AE1902" i="4"/>
  <c r="AE1901" i="4"/>
  <c r="AE1900" i="4"/>
  <c r="AE1899" i="4"/>
  <c r="AE1898" i="4"/>
  <c r="AE1897" i="4"/>
  <c r="AE1896" i="4"/>
  <c r="AE1895" i="4"/>
  <c r="AE1894" i="4"/>
  <c r="AE1893" i="4"/>
  <c r="AE1892" i="4"/>
  <c r="AE1891" i="4"/>
  <c r="AE1890" i="4"/>
  <c r="AE1889" i="4"/>
  <c r="AE1888" i="4"/>
  <c r="AE1887" i="4"/>
  <c r="AE1886" i="4"/>
  <c r="AE1885" i="4"/>
  <c r="AE1884" i="4"/>
  <c r="AE1883" i="4"/>
  <c r="AE1882" i="4"/>
  <c r="AE1881" i="4"/>
  <c r="AE1880" i="4"/>
  <c r="AE1879" i="4"/>
  <c r="AE1878" i="4"/>
  <c r="AE1877" i="4"/>
  <c r="AE1876" i="4"/>
  <c r="AE1875" i="4"/>
  <c r="AE1874" i="4"/>
  <c r="AE1873" i="4"/>
  <c r="AE1872" i="4"/>
  <c r="AE1871" i="4"/>
  <c r="AE1870" i="4"/>
  <c r="AE1869" i="4"/>
  <c r="AE1868" i="4"/>
  <c r="AE1867" i="4"/>
  <c r="AE1866" i="4"/>
  <c r="AE1865" i="4"/>
  <c r="AE1864" i="4"/>
  <c r="AE1863" i="4"/>
  <c r="AE1862" i="4"/>
  <c r="AE1861" i="4"/>
  <c r="AE1860" i="4"/>
  <c r="AE1859" i="4"/>
  <c r="AE1858" i="4"/>
  <c r="AE1857" i="4"/>
  <c r="AE1856" i="4"/>
  <c r="AE1855" i="4"/>
  <c r="AE1854" i="4"/>
  <c r="AE1853" i="4"/>
  <c r="AE1852" i="4"/>
  <c r="AE1851" i="4"/>
  <c r="AE1850" i="4"/>
  <c r="AE1849" i="4"/>
  <c r="AE1848" i="4"/>
  <c r="AE1847" i="4"/>
  <c r="AE1846" i="4"/>
  <c r="AE1845" i="4"/>
  <c r="AE1844" i="4"/>
  <c r="AE1843" i="4"/>
  <c r="AE1842" i="4"/>
  <c r="AE1841" i="4"/>
  <c r="AE1840" i="4"/>
  <c r="AE1839" i="4"/>
  <c r="AE1838" i="4"/>
  <c r="AE1837" i="4"/>
  <c r="AE1836" i="4"/>
  <c r="AE1835" i="4"/>
  <c r="AE1834" i="4"/>
  <c r="AE1833" i="4"/>
  <c r="AE1832" i="4"/>
  <c r="AE1831" i="4"/>
  <c r="AE1830" i="4"/>
  <c r="AE1829" i="4"/>
  <c r="AE1828" i="4"/>
  <c r="AE1827" i="4"/>
  <c r="AE1826" i="4"/>
  <c r="AE1825" i="4"/>
  <c r="AE1824" i="4"/>
  <c r="AE1823" i="4"/>
  <c r="AE1822" i="4"/>
  <c r="AE1821" i="4"/>
  <c r="AE1820" i="4"/>
  <c r="AE1819" i="4"/>
  <c r="AE1818" i="4"/>
  <c r="AE1817" i="4"/>
  <c r="AE1816" i="4"/>
  <c r="AE1815" i="4"/>
  <c r="AE1814" i="4"/>
  <c r="AE1813" i="4"/>
  <c r="AE1812" i="4"/>
  <c r="AE1811" i="4"/>
  <c r="AE1810" i="4"/>
  <c r="AE1809" i="4"/>
  <c r="AE1808" i="4"/>
  <c r="AE1807" i="4"/>
  <c r="AE1806" i="4"/>
  <c r="AE1805" i="4"/>
  <c r="AE1804" i="4"/>
  <c r="AE1803" i="4"/>
  <c r="AE1802" i="4"/>
  <c r="AE1801" i="4"/>
  <c r="AE1800" i="4"/>
  <c r="AE1799" i="4"/>
  <c r="AE1798" i="4"/>
  <c r="AE1797" i="4"/>
  <c r="AE1796" i="4"/>
  <c r="AE1795" i="4"/>
  <c r="AE1794" i="4"/>
  <c r="AE1793" i="4"/>
  <c r="AE1792" i="4"/>
  <c r="AE1791" i="4"/>
  <c r="AE1790" i="4"/>
  <c r="AE1789" i="4"/>
  <c r="AE1788" i="4"/>
  <c r="AE1787" i="4"/>
  <c r="AE1786" i="4"/>
  <c r="AE1785" i="4"/>
  <c r="AE1784" i="4"/>
  <c r="AE1783" i="4"/>
  <c r="AE1782" i="4"/>
  <c r="AE1781" i="4"/>
  <c r="AE1780" i="4"/>
  <c r="AE1779" i="4"/>
  <c r="AE1778" i="4"/>
  <c r="AE1777" i="4"/>
  <c r="AE1776" i="4"/>
  <c r="AE1775" i="4"/>
  <c r="AE1774" i="4"/>
  <c r="AE1773" i="4"/>
  <c r="AE1772" i="4"/>
  <c r="AE1771" i="4"/>
  <c r="AE1770" i="4"/>
  <c r="AE1769" i="4"/>
  <c r="AE1768" i="4"/>
  <c r="AE1767" i="4"/>
  <c r="AE1766" i="4"/>
  <c r="AE1765" i="4"/>
  <c r="AE1764" i="4"/>
  <c r="AE1763" i="4"/>
  <c r="AE1762" i="4"/>
  <c r="AE1761" i="4"/>
  <c r="AE1760" i="4"/>
  <c r="AE1759" i="4"/>
  <c r="AE1758" i="4"/>
  <c r="AE1757" i="4"/>
  <c r="AE1756" i="4"/>
  <c r="AE1755" i="4"/>
  <c r="AE1754" i="4"/>
  <c r="AE1753" i="4"/>
  <c r="AE1752" i="4"/>
  <c r="AE1751" i="4"/>
  <c r="AE1750" i="4"/>
  <c r="AE1749" i="4"/>
  <c r="AE1748" i="4"/>
  <c r="AE1747" i="4"/>
  <c r="AE1746" i="4"/>
  <c r="AE1745" i="4"/>
  <c r="AE1744" i="4"/>
  <c r="AE1743" i="4"/>
  <c r="AE1742" i="4"/>
  <c r="AE1741" i="4"/>
  <c r="AE1740" i="4"/>
  <c r="AE1739" i="4"/>
  <c r="AE1738" i="4"/>
  <c r="AE1737" i="4"/>
  <c r="AE1736" i="4"/>
  <c r="AE1735" i="4"/>
  <c r="AE1734" i="4"/>
  <c r="AE1733" i="4"/>
  <c r="AE1732" i="4"/>
  <c r="AE1731" i="4"/>
  <c r="AE1730" i="4"/>
  <c r="AE1729" i="4"/>
  <c r="AE1728" i="4"/>
  <c r="AE1727" i="4"/>
  <c r="AE1726" i="4"/>
  <c r="AE1725" i="4"/>
  <c r="AE1724" i="4"/>
  <c r="AE1723" i="4"/>
  <c r="AE1722" i="4"/>
  <c r="AE1721" i="4"/>
  <c r="AE1720" i="4"/>
  <c r="AE1719" i="4"/>
  <c r="AE1718" i="4"/>
  <c r="AE1717" i="4"/>
  <c r="AE1716" i="4"/>
  <c r="AE1715" i="4"/>
  <c r="AE1714" i="4"/>
  <c r="AE1713" i="4"/>
  <c r="AE1712" i="4"/>
  <c r="AE1711" i="4"/>
  <c r="AE1710" i="4"/>
  <c r="AE1709" i="4"/>
  <c r="AE1708" i="4"/>
  <c r="AE1707" i="4"/>
  <c r="AE1706" i="4"/>
  <c r="AE1705" i="4"/>
  <c r="AE1704" i="4"/>
  <c r="AE1703" i="4"/>
  <c r="AE1702" i="4"/>
  <c r="AE1701" i="4"/>
  <c r="AE1700" i="4"/>
  <c r="AE1699" i="4"/>
  <c r="AE1698" i="4"/>
  <c r="AE1697" i="4"/>
  <c r="AE1696" i="4"/>
  <c r="AE1695" i="4"/>
  <c r="AE1694" i="4"/>
  <c r="AE1693" i="4"/>
  <c r="AE1692" i="4"/>
  <c r="AE1691" i="4"/>
  <c r="AE1690" i="4"/>
  <c r="AE1689" i="4"/>
  <c r="AE1688" i="4"/>
  <c r="AE1687" i="4"/>
  <c r="AE1686" i="4"/>
  <c r="AE1685" i="4"/>
  <c r="AE1684" i="4"/>
  <c r="AE1683" i="4"/>
  <c r="AE1682" i="4"/>
  <c r="AE1681" i="4"/>
  <c r="AE1680" i="4"/>
  <c r="AE1679" i="4"/>
  <c r="AE1678" i="4"/>
  <c r="AE1677" i="4"/>
  <c r="AE1676" i="4"/>
  <c r="AE1675" i="4"/>
  <c r="AE1674" i="4"/>
  <c r="AE1673" i="4"/>
  <c r="AE1672" i="4"/>
  <c r="AE1671" i="4"/>
  <c r="AE1670" i="4"/>
  <c r="AE1669" i="4"/>
  <c r="AE1668" i="4"/>
  <c r="AE1667" i="4"/>
  <c r="AE1666" i="4"/>
  <c r="AE1665" i="4"/>
  <c r="AE1664" i="4"/>
  <c r="AE1663" i="4"/>
  <c r="AE1662" i="4"/>
  <c r="AE1661" i="4"/>
  <c r="AE1660" i="4"/>
  <c r="AE1659" i="4"/>
  <c r="AE1658" i="4"/>
  <c r="AE1657" i="4"/>
  <c r="AE1656" i="4"/>
  <c r="AE1655" i="4"/>
  <c r="AE1654" i="4"/>
  <c r="AE1653" i="4"/>
  <c r="AE1652" i="4"/>
  <c r="AE1651" i="4"/>
  <c r="AE1650" i="4"/>
  <c r="AE1649" i="4"/>
  <c r="AE1648" i="4"/>
  <c r="AE1647" i="4"/>
  <c r="AE1646" i="4"/>
  <c r="AE1645" i="4"/>
  <c r="AE1644" i="4"/>
  <c r="AE1643" i="4"/>
  <c r="AE1642" i="4"/>
  <c r="AE1641" i="4"/>
  <c r="AE1640" i="4"/>
  <c r="AE1639" i="4"/>
  <c r="AE1638" i="4"/>
  <c r="AE1637" i="4"/>
  <c r="AE1636" i="4"/>
  <c r="AE1635" i="4"/>
  <c r="AE1634" i="4"/>
  <c r="AE1633" i="4"/>
  <c r="AE1632" i="4"/>
  <c r="AE1631" i="4"/>
  <c r="AE1630" i="4"/>
  <c r="AE1629" i="4"/>
  <c r="AE1628" i="4"/>
  <c r="AE1627" i="4"/>
  <c r="AE1626" i="4"/>
  <c r="AE1625" i="4"/>
  <c r="AE1624" i="4"/>
  <c r="AE1623" i="4"/>
  <c r="AE1622" i="4"/>
  <c r="AE1621" i="4"/>
  <c r="AE1620" i="4"/>
  <c r="AE1619" i="4"/>
  <c r="AE1618" i="4"/>
  <c r="AE1617" i="4"/>
  <c r="AE1616" i="4"/>
  <c r="AE1615" i="4"/>
  <c r="AE1614" i="4"/>
  <c r="AE1613" i="4"/>
  <c r="AE1612" i="4"/>
  <c r="AE1611" i="4"/>
  <c r="AE1610" i="4"/>
  <c r="AE1609" i="4"/>
  <c r="AE1608" i="4"/>
  <c r="AE1607" i="4"/>
  <c r="AE1606" i="4"/>
  <c r="AE1605" i="4"/>
  <c r="AE1604" i="4"/>
  <c r="AE1603" i="4"/>
  <c r="AE1602" i="4"/>
  <c r="AE1601" i="4"/>
  <c r="AE1600" i="4"/>
  <c r="AE1599" i="4"/>
  <c r="AE1598" i="4"/>
  <c r="AE1597" i="4"/>
  <c r="AE1596" i="4"/>
  <c r="AE1595" i="4"/>
  <c r="AE1594" i="4"/>
  <c r="AE1593" i="4"/>
  <c r="AE1592" i="4"/>
  <c r="AE1591" i="4"/>
  <c r="AE1590" i="4"/>
  <c r="AE1589" i="4"/>
  <c r="AE1588" i="4"/>
  <c r="AE1587" i="4"/>
  <c r="AE1586" i="4"/>
  <c r="AE1585" i="4"/>
  <c r="AE1584" i="4"/>
  <c r="AE1583" i="4"/>
  <c r="AE1582" i="4"/>
  <c r="AE1581" i="4"/>
  <c r="AE1580" i="4"/>
  <c r="AE1579" i="4"/>
  <c r="AE1578" i="4"/>
  <c r="AE1577" i="4"/>
  <c r="AE1576" i="4"/>
  <c r="AE1575" i="4"/>
  <c r="AE1574" i="4"/>
  <c r="AE1573" i="4"/>
  <c r="AE1572" i="4"/>
  <c r="AE1571" i="4"/>
  <c r="AE1570" i="4"/>
  <c r="AE1569" i="4"/>
  <c r="AE1568" i="4"/>
  <c r="AE1567" i="4"/>
  <c r="AE1566" i="4"/>
  <c r="AE1565" i="4"/>
  <c r="AE1564" i="4"/>
  <c r="AE1563" i="4"/>
  <c r="AE1562" i="4"/>
  <c r="AE1561" i="4"/>
  <c r="AE1560" i="4"/>
  <c r="AE1559" i="4"/>
  <c r="AE1558" i="4"/>
  <c r="AE1557" i="4"/>
  <c r="AE1556" i="4"/>
  <c r="AE1555" i="4"/>
  <c r="AE1554" i="4"/>
  <c r="AE1553" i="4"/>
  <c r="AE1552" i="4"/>
  <c r="AE1551" i="4"/>
  <c r="AE1550" i="4"/>
  <c r="AE1549" i="4"/>
  <c r="AE1548" i="4"/>
  <c r="AE1547" i="4"/>
  <c r="AE1546" i="4"/>
  <c r="AE1545" i="4"/>
  <c r="AE1544" i="4"/>
  <c r="AE1543" i="4"/>
  <c r="AE1542" i="4"/>
  <c r="AE1541" i="4"/>
  <c r="AE1540" i="4"/>
  <c r="AE1539" i="4"/>
  <c r="AE1538" i="4"/>
  <c r="AE1537" i="4"/>
  <c r="AE1536" i="4"/>
  <c r="AE1535" i="4"/>
  <c r="AE1534" i="4"/>
  <c r="AE1533" i="4"/>
  <c r="AE1532" i="4"/>
  <c r="AE1531" i="4"/>
  <c r="AE1530" i="4"/>
  <c r="AE1529" i="4"/>
  <c r="AE1528" i="4"/>
  <c r="AE1527" i="4"/>
  <c r="AE1526" i="4"/>
  <c r="AE1525" i="4"/>
  <c r="AE1524" i="4"/>
  <c r="AE1523" i="4"/>
  <c r="AE1522" i="4"/>
  <c r="AE1521" i="4"/>
  <c r="AE1520" i="4"/>
  <c r="AE1519" i="4"/>
  <c r="AE1518" i="4"/>
  <c r="AE1517" i="4"/>
  <c r="AE1516" i="4"/>
  <c r="AE1515" i="4"/>
  <c r="AE1514" i="4"/>
  <c r="AE1513" i="4"/>
  <c r="AE1512" i="4"/>
  <c r="AE1511" i="4"/>
  <c r="AE1510" i="4"/>
  <c r="AE1509" i="4"/>
  <c r="AE1508" i="4"/>
  <c r="AE1507" i="4"/>
  <c r="AE1506" i="4"/>
  <c r="AE1505" i="4"/>
  <c r="AE1504" i="4"/>
  <c r="AE1503" i="4"/>
  <c r="AE1502" i="4"/>
  <c r="AE1501" i="4"/>
  <c r="AE1500" i="4"/>
  <c r="AE1499" i="4"/>
  <c r="AE1498" i="4"/>
  <c r="AE1497" i="4"/>
  <c r="AE1496" i="4"/>
  <c r="AE1495" i="4"/>
  <c r="AE1494" i="4"/>
  <c r="AE1493" i="4"/>
  <c r="AE1492" i="4"/>
  <c r="AE1491" i="4"/>
  <c r="AE1490" i="4"/>
  <c r="AE1489" i="4"/>
  <c r="AE1488" i="4"/>
  <c r="AE1487" i="4"/>
  <c r="AE1486" i="4"/>
  <c r="AE1485" i="4"/>
  <c r="AE1484" i="4"/>
  <c r="AE1483" i="4"/>
  <c r="AE1482" i="4"/>
  <c r="AE1481" i="4"/>
  <c r="AE1480" i="4"/>
  <c r="AE1479" i="4"/>
  <c r="AE1478" i="4"/>
  <c r="AE1477" i="4"/>
  <c r="AE1476" i="4"/>
  <c r="AE1475" i="4"/>
  <c r="AE1474" i="4"/>
  <c r="AE1473" i="4"/>
  <c r="AE1472" i="4"/>
  <c r="AE1471" i="4"/>
  <c r="AE1470" i="4"/>
  <c r="AE1469" i="4"/>
  <c r="AE1468" i="4"/>
  <c r="AE1467" i="4"/>
  <c r="AE1466" i="4"/>
  <c r="AE1465" i="4"/>
  <c r="AE1464" i="4"/>
  <c r="AE1463" i="4"/>
  <c r="AE1462" i="4"/>
  <c r="AE1461" i="4"/>
  <c r="AE1460" i="4"/>
  <c r="AE1459" i="4"/>
  <c r="AE1458" i="4"/>
  <c r="AE1457" i="4"/>
  <c r="AE1456" i="4"/>
  <c r="AE1455" i="4"/>
  <c r="AE1454" i="4"/>
  <c r="AE1453" i="4"/>
  <c r="AE1452" i="4"/>
  <c r="AE1451" i="4"/>
  <c r="AE1450" i="4"/>
  <c r="AE1449" i="4"/>
  <c r="AE1448" i="4"/>
  <c r="AE1447" i="4"/>
  <c r="AE1446" i="4"/>
  <c r="AE1445" i="4"/>
  <c r="AE1444" i="4"/>
  <c r="AE1443" i="4"/>
  <c r="AE1442" i="4"/>
  <c r="AE1441" i="4"/>
  <c r="AE1440" i="4"/>
  <c r="AE1439" i="4"/>
  <c r="AE1438" i="4"/>
  <c r="AE1437" i="4"/>
  <c r="AE1436" i="4"/>
  <c r="AE1435" i="4"/>
  <c r="AE1434" i="4"/>
  <c r="AE1433" i="4"/>
  <c r="AE1432" i="4"/>
  <c r="AE1431" i="4"/>
  <c r="AE1430" i="4"/>
  <c r="AE1429" i="4"/>
  <c r="AE1428" i="4"/>
  <c r="AE1427" i="4"/>
  <c r="AE1426" i="4"/>
  <c r="AE1425" i="4"/>
  <c r="AE1424" i="4"/>
  <c r="AE1423" i="4"/>
  <c r="AE1422" i="4"/>
  <c r="AE1421" i="4"/>
  <c r="AE1420" i="4"/>
  <c r="AE1419" i="4"/>
  <c r="AE1418" i="4"/>
  <c r="AE1417" i="4"/>
  <c r="AE1416" i="4"/>
  <c r="AE1415" i="4"/>
  <c r="AE1414" i="4"/>
  <c r="AE1413" i="4"/>
  <c r="AE1412" i="4"/>
  <c r="AE1411" i="4"/>
  <c r="AE1410" i="4"/>
  <c r="AE1409" i="4"/>
  <c r="AE1408" i="4"/>
  <c r="AE1407" i="4"/>
  <c r="AE1406" i="4"/>
  <c r="AE1405" i="4"/>
  <c r="AE1404" i="4"/>
  <c r="AE1403" i="4"/>
  <c r="AE1402" i="4"/>
  <c r="AE1401" i="4"/>
  <c r="AE1400" i="4"/>
  <c r="AE1399" i="4"/>
  <c r="AE1398" i="4"/>
  <c r="AE1397" i="4"/>
  <c r="AE1396" i="4"/>
  <c r="AE1395" i="4"/>
  <c r="AE1394" i="4"/>
  <c r="AE1393" i="4"/>
  <c r="AE1392" i="4"/>
  <c r="AE1391" i="4"/>
  <c r="AE1390" i="4"/>
  <c r="AE1389" i="4"/>
  <c r="AE1388" i="4"/>
  <c r="AE1387" i="4"/>
  <c r="AE1386" i="4"/>
  <c r="AE1385" i="4"/>
  <c r="AE1384" i="4"/>
  <c r="AE1383" i="4"/>
  <c r="AE1382" i="4"/>
  <c r="AE1381" i="4"/>
  <c r="AE1380" i="4"/>
  <c r="AE1379" i="4"/>
  <c r="AE1378" i="4"/>
  <c r="AE1377" i="4"/>
  <c r="AE1376" i="4"/>
  <c r="AE1375" i="4"/>
  <c r="AE1374" i="4"/>
  <c r="AE1373" i="4"/>
  <c r="AE1372" i="4"/>
  <c r="AE1371" i="4"/>
  <c r="AE1370" i="4"/>
  <c r="AE1369" i="4"/>
  <c r="AE1368" i="4"/>
  <c r="AE1367" i="4"/>
  <c r="AE1366" i="4"/>
  <c r="AE1365" i="4"/>
  <c r="AE1364" i="4"/>
  <c r="AE1363" i="4"/>
  <c r="AE1362" i="4"/>
  <c r="AE1361" i="4"/>
  <c r="AE1360" i="4"/>
  <c r="AE1359" i="4"/>
  <c r="AE1358" i="4"/>
  <c r="AE1357" i="4"/>
  <c r="AE1356" i="4"/>
  <c r="AE1355" i="4"/>
  <c r="AE1354" i="4"/>
  <c r="AE1353" i="4"/>
  <c r="AE1352" i="4"/>
  <c r="AE1351" i="4"/>
  <c r="AE1350" i="4"/>
  <c r="AE1349" i="4"/>
  <c r="AE1348" i="4"/>
  <c r="AE1347" i="4"/>
  <c r="AE1346" i="4"/>
  <c r="AE1345" i="4"/>
  <c r="AE1344" i="4"/>
  <c r="AE1343" i="4"/>
  <c r="AE1342" i="4"/>
  <c r="AE1341" i="4"/>
  <c r="AE1340" i="4"/>
  <c r="AE1339" i="4"/>
  <c r="AE1338" i="4"/>
  <c r="AE1337" i="4"/>
  <c r="AE1336" i="4"/>
  <c r="AE1335" i="4"/>
  <c r="AE1334" i="4"/>
  <c r="AE1333" i="4"/>
  <c r="AE1332" i="4"/>
  <c r="AE1331" i="4"/>
  <c r="AE1330" i="4"/>
  <c r="AE1329" i="4"/>
  <c r="AE1328" i="4"/>
  <c r="AE1327" i="4"/>
  <c r="AE1326" i="4"/>
  <c r="AE1325" i="4"/>
  <c r="AE1324" i="4"/>
  <c r="AE1323" i="4"/>
  <c r="AE1322" i="4"/>
  <c r="AE1321" i="4"/>
  <c r="AE1320" i="4"/>
  <c r="AE1319" i="4"/>
  <c r="AE1318" i="4"/>
  <c r="AE1317" i="4"/>
  <c r="AE1316" i="4"/>
  <c r="AE1315" i="4"/>
  <c r="AE1314" i="4"/>
  <c r="AE1313" i="4"/>
  <c r="AE1312" i="4"/>
  <c r="AE1311" i="4"/>
  <c r="AE1310" i="4"/>
  <c r="AE1309" i="4"/>
  <c r="AE1308" i="4"/>
  <c r="AE1307" i="4"/>
  <c r="AE1306" i="4"/>
  <c r="AE1305" i="4"/>
  <c r="AE1304" i="4"/>
  <c r="AE1303" i="4"/>
  <c r="AE1302" i="4"/>
  <c r="AE1301" i="4"/>
  <c r="AE1300" i="4"/>
  <c r="AE1299" i="4"/>
  <c r="AE1298" i="4"/>
  <c r="AE1297" i="4"/>
  <c r="AE1296" i="4"/>
  <c r="AE1295" i="4"/>
  <c r="AE1294" i="4"/>
  <c r="AE1293" i="4"/>
  <c r="AE1292" i="4"/>
  <c r="AE1291" i="4"/>
  <c r="AE1290" i="4"/>
  <c r="AE1289" i="4"/>
  <c r="AE1288" i="4"/>
  <c r="AE1287" i="4"/>
  <c r="AE1286" i="4"/>
  <c r="AE1285" i="4"/>
  <c r="AE1284" i="4"/>
  <c r="AE1283" i="4"/>
  <c r="AE1282" i="4"/>
  <c r="AE1281" i="4"/>
  <c r="AE1280" i="4"/>
  <c r="AE1279" i="4"/>
  <c r="AE1278" i="4"/>
  <c r="AE1277" i="4"/>
  <c r="AE1276" i="4"/>
  <c r="AE1275" i="4"/>
  <c r="AE1274" i="4"/>
  <c r="AE1273" i="4"/>
  <c r="AE1272" i="4"/>
  <c r="AE1271" i="4"/>
  <c r="AE1270" i="4"/>
  <c r="AE1269" i="4"/>
  <c r="AE1268" i="4"/>
  <c r="AE1267" i="4"/>
  <c r="AE1266" i="4"/>
  <c r="AE1265" i="4"/>
  <c r="AE1264" i="4"/>
  <c r="AE1263" i="4"/>
  <c r="AE1262" i="4"/>
  <c r="AE1261" i="4"/>
  <c r="AE1260" i="4"/>
  <c r="AE1259" i="4"/>
  <c r="AE1258" i="4"/>
  <c r="AE1257" i="4"/>
  <c r="AE1256" i="4"/>
  <c r="AE1255" i="4"/>
  <c r="AE1254" i="4"/>
  <c r="AE1253" i="4"/>
  <c r="AE1252" i="4"/>
  <c r="AE1251" i="4"/>
  <c r="AE1250" i="4"/>
  <c r="AE1249" i="4"/>
  <c r="AE1248" i="4"/>
  <c r="AE1247" i="4"/>
  <c r="AE1246" i="4"/>
  <c r="AE1245" i="4"/>
  <c r="AE1244" i="4"/>
  <c r="AE1243" i="4"/>
  <c r="AE1242" i="4"/>
  <c r="AE1241" i="4"/>
  <c r="AE1240" i="4"/>
  <c r="AE1239" i="4"/>
  <c r="AE1238" i="4"/>
  <c r="AE1237" i="4"/>
  <c r="AE1236" i="4"/>
  <c r="AE1235" i="4"/>
  <c r="AE1234" i="4"/>
  <c r="AE1233" i="4"/>
  <c r="AE1232" i="4"/>
  <c r="AE1231" i="4"/>
  <c r="AE1230" i="4"/>
  <c r="AE1229" i="4"/>
  <c r="AE1228" i="4"/>
  <c r="AE1227" i="4"/>
  <c r="AE1226" i="4"/>
  <c r="AE1225" i="4"/>
  <c r="AE1224" i="4"/>
  <c r="AE1223" i="4"/>
  <c r="AE1222" i="4"/>
  <c r="AE1221" i="4"/>
  <c r="AE1220" i="4"/>
  <c r="AE1219" i="4"/>
  <c r="AE1218" i="4"/>
  <c r="AE1217" i="4"/>
  <c r="AE1216" i="4"/>
  <c r="AE1215" i="4"/>
  <c r="AE1214" i="4"/>
  <c r="AE1213" i="4"/>
  <c r="AE1212" i="4"/>
  <c r="AE1211" i="4"/>
  <c r="AE1210" i="4"/>
  <c r="AE1209" i="4"/>
  <c r="AE1208" i="4"/>
  <c r="AE1207" i="4"/>
  <c r="AE1206" i="4"/>
  <c r="AE1205" i="4"/>
  <c r="AE1204" i="4"/>
  <c r="AE1203" i="4"/>
  <c r="AE1202" i="4"/>
  <c r="AE1201" i="4"/>
  <c r="AE1200" i="4"/>
  <c r="AE1199" i="4"/>
  <c r="AE1198" i="4"/>
  <c r="AE1197" i="4"/>
  <c r="AE1196" i="4"/>
  <c r="AE1195" i="4"/>
  <c r="AE1194" i="4"/>
  <c r="AE1193" i="4"/>
  <c r="AE1192" i="4"/>
  <c r="AE1191" i="4"/>
  <c r="AE1190" i="4"/>
  <c r="AE1189" i="4"/>
  <c r="AE1188" i="4"/>
  <c r="AE1187" i="4"/>
  <c r="AE1186" i="4"/>
  <c r="AE1185" i="4"/>
  <c r="AE1184" i="4"/>
  <c r="AE1183" i="4"/>
  <c r="AE1182" i="4"/>
  <c r="AE1181" i="4"/>
  <c r="AE1180" i="4"/>
  <c r="AE1179" i="4"/>
  <c r="AE1178" i="4"/>
  <c r="AE1177" i="4"/>
  <c r="AE1176" i="4"/>
  <c r="AE1175" i="4"/>
  <c r="AE1174" i="4"/>
  <c r="AE1173" i="4"/>
  <c r="AE1172" i="4"/>
  <c r="AE1171" i="4"/>
  <c r="AE1170" i="4"/>
  <c r="AE1169" i="4"/>
  <c r="AE1168" i="4"/>
  <c r="AE1167" i="4"/>
  <c r="AE1166" i="4"/>
  <c r="AE1165" i="4"/>
  <c r="AE1164" i="4"/>
  <c r="AE1163" i="4"/>
  <c r="AE1162" i="4"/>
  <c r="AE1161" i="4"/>
  <c r="AE1160" i="4"/>
  <c r="AE1159" i="4"/>
  <c r="AE1158" i="4"/>
  <c r="AE1157" i="4"/>
  <c r="AE1156" i="4"/>
  <c r="AE1155" i="4"/>
  <c r="AE1154" i="4"/>
  <c r="AE1153" i="4"/>
  <c r="AE1152" i="4"/>
  <c r="AE1151" i="4"/>
  <c r="AE1150" i="4"/>
  <c r="AE1149" i="4"/>
  <c r="AE1148" i="4"/>
  <c r="AE1147" i="4"/>
  <c r="AE1146" i="4"/>
  <c r="AE1145" i="4"/>
  <c r="AE1144" i="4"/>
  <c r="AE1143" i="4"/>
  <c r="AE1142" i="4"/>
  <c r="AE1141" i="4"/>
  <c r="AE1140" i="4"/>
  <c r="AE1139" i="4"/>
  <c r="AE1138" i="4"/>
  <c r="AE1137" i="4"/>
  <c r="AE1136" i="4"/>
  <c r="AE1135" i="4"/>
  <c r="AE1134" i="4"/>
  <c r="AE1133" i="4"/>
  <c r="AE1132" i="4"/>
  <c r="AE1131" i="4"/>
  <c r="AE1130" i="4"/>
  <c r="AE1129" i="4"/>
  <c r="AE1128" i="4"/>
  <c r="AE1127" i="4"/>
  <c r="AE1126" i="4"/>
  <c r="AE1125" i="4"/>
  <c r="AE1124" i="4"/>
  <c r="AE1123" i="4"/>
  <c r="AE1122" i="4"/>
  <c r="AE1121" i="4"/>
  <c r="AE1120" i="4"/>
  <c r="AE1119" i="4"/>
  <c r="AE1118" i="4"/>
  <c r="AE1117" i="4"/>
  <c r="AE1116" i="4"/>
  <c r="AE1115" i="4"/>
  <c r="AE1114" i="4"/>
  <c r="AE1113" i="4"/>
  <c r="AE1112" i="4"/>
  <c r="AE1111" i="4"/>
  <c r="AE1110" i="4"/>
  <c r="AE1109" i="4"/>
  <c r="AE1108" i="4"/>
  <c r="AE1107" i="4"/>
  <c r="AE1106" i="4"/>
  <c r="AE1105" i="4"/>
  <c r="AE1104" i="4"/>
  <c r="AE1103" i="4"/>
  <c r="AE1102" i="4"/>
  <c r="AE1101" i="4"/>
  <c r="AE1100" i="4"/>
  <c r="AE1099" i="4"/>
  <c r="AE1098" i="4"/>
  <c r="AE1097" i="4"/>
  <c r="AE1096" i="4"/>
  <c r="AE1095" i="4"/>
  <c r="AE1094" i="4"/>
  <c r="AE1093" i="4"/>
  <c r="AE1092" i="4"/>
  <c r="AE1091" i="4"/>
  <c r="AE1090" i="4"/>
  <c r="AE1089" i="4"/>
  <c r="AE1088" i="4"/>
  <c r="AE1087" i="4"/>
  <c r="AE1086" i="4"/>
  <c r="AE1085" i="4"/>
  <c r="AE1084" i="4"/>
  <c r="AE1083" i="4"/>
  <c r="AE1082" i="4"/>
  <c r="AE1081" i="4"/>
  <c r="AE1080" i="4"/>
  <c r="AE1079" i="4"/>
  <c r="AE1078" i="4"/>
  <c r="AE1077" i="4"/>
  <c r="AE1076" i="4"/>
  <c r="AE1075" i="4"/>
  <c r="AE1074" i="4"/>
  <c r="AE1073" i="4"/>
  <c r="AE1072" i="4"/>
  <c r="AE1071" i="4"/>
  <c r="AE1070" i="4"/>
  <c r="AE1069" i="4"/>
  <c r="AE1068" i="4"/>
  <c r="AE1067" i="4"/>
  <c r="AE1066" i="4"/>
  <c r="AE1065" i="4"/>
  <c r="AE1064" i="4"/>
  <c r="AE1063" i="4"/>
  <c r="AE1062" i="4"/>
  <c r="AE1061" i="4"/>
  <c r="AE1060" i="4"/>
  <c r="AE1059" i="4"/>
  <c r="AE1058" i="4"/>
  <c r="AE1057" i="4"/>
  <c r="AE1056" i="4"/>
  <c r="AE1055" i="4"/>
  <c r="AE1054" i="4"/>
  <c r="AE1053" i="4"/>
  <c r="AE1052" i="4"/>
  <c r="AE1051" i="4"/>
  <c r="AE1050" i="4"/>
  <c r="AE1049" i="4"/>
  <c r="AE1048" i="4"/>
  <c r="AE1047" i="4"/>
  <c r="AE1046" i="4"/>
  <c r="AE1045" i="4"/>
  <c r="AE1044" i="4"/>
  <c r="AE1043" i="4"/>
  <c r="AE1042" i="4"/>
  <c r="AE1041" i="4"/>
  <c r="AE1040" i="4"/>
  <c r="AE1039" i="4"/>
  <c r="AE1038" i="4"/>
  <c r="AE1037" i="4"/>
  <c r="AE1036" i="4"/>
  <c r="AE1035" i="4"/>
  <c r="AE1034" i="4"/>
  <c r="AE1033" i="4"/>
  <c r="AE1032" i="4"/>
  <c r="AE1031" i="4"/>
  <c r="AE1030" i="4"/>
  <c r="AE1029" i="4"/>
  <c r="AE1028" i="4"/>
  <c r="AE1027" i="4"/>
  <c r="AE1026" i="4"/>
  <c r="AE1025" i="4"/>
  <c r="AE1024" i="4"/>
  <c r="AE1023" i="4"/>
  <c r="AE1022" i="4"/>
  <c r="AE1021" i="4"/>
  <c r="AE1020" i="4"/>
  <c r="AE1019" i="4"/>
  <c r="AE1018" i="4"/>
  <c r="AE1017" i="4"/>
  <c r="AE1016" i="4"/>
  <c r="AE1015" i="4"/>
  <c r="AE1014" i="4"/>
  <c r="AE1013" i="4"/>
  <c r="AE1012" i="4"/>
  <c r="AE1011" i="4"/>
  <c r="AE1010" i="4"/>
  <c r="AE1009" i="4"/>
  <c r="AE1008" i="4"/>
  <c r="AE1007" i="4"/>
  <c r="AE1006" i="4"/>
  <c r="AE1005" i="4"/>
  <c r="AE1004" i="4"/>
  <c r="AE1003" i="4"/>
  <c r="AE1002" i="4"/>
  <c r="AE1001" i="4"/>
  <c r="AE1000" i="4"/>
  <c r="AE999" i="4"/>
  <c r="AE998" i="4"/>
  <c r="AE997" i="4"/>
  <c r="AE996" i="4"/>
  <c r="AE995" i="4"/>
  <c r="AE994" i="4"/>
  <c r="AE993" i="4"/>
  <c r="AE992" i="4"/>
  <c r="AE991" i="4"/>
  <c r="AE990" i="4"/>
  <c r="AE989" i="4"/>
  <c r="AE988" i="4"/>
  <c r="AE987" i="4"/>
  <c r="AE986" i="4"/>
  <c r="AE985" i="4"/>
  <c r="AE984" i="4"/>
  <c r="AE983" i="4"/>
  <c r="AE982" i="4"/>
  <c r="AE981" i="4"/>
  <c r="AE980" i="4"/>
  <c r="AE979" i="4"/>
  <c r="AE978" i="4"/>
  <c r="AE977" i="4"/>
  <c r="AE976" i="4"/>
  <c r="AE975" i="4"/>
  <c r="AE974" i="4"/>
  <c r="AE973" i="4"/>
  <c r="AE972" i="4"/>
  <c r="AE971" i="4"/>
  <c r="AE970" i="4"/>
  <c r="AE969" i="4"/>
  <c r="AE968" i="4"/>
  <c r="AE967" i="4"/>
  <c r="AE966" i="4"/>
  <c r="AE965" i="4"/>
  <c r="AE964" i="4"/>
  <c r="AE963" i="4"/>
  <c r="AE962" i="4"/>
  <c r="AE961" i="4"/>
  <c r="AE960" i="4"/>
  <c r="AE959" i="4"/>
  <c r="AE958" i="4"/>
  <c r="AE957" i="4"/>
  <c r="AE956" i="4"/>
  <c r="AE955" i="4"/>
  <c r="AE954" i="4"/>
  <c r="AE953" i="4"/>
  <c r="AE952" i="4"/>
  <c r="AE951" i="4"/>
  <c r="AE950" i="4"/>
  <c r="AE949" i="4"/>
  <c r="AE948" i="4"/>
  <c r="AE947" i="4"/>
  <c r="AE946" i="4"/>
  <c r="AE945" i="4"/>
  <c r="AE944" i="4"/>
  <c r="AE943" i="4"/>
  <c r="AE942" i="4"/>
  <c r="AE941" i="4"/>
  <c r="AE940" i="4"/>
  <c r="AE939" i="4"/>
  <c r="AE938" i="4"/>
  <c r="AE937" i="4"/>
  <c r="AE936" i="4"/>
  <c r="AE935" i="4"/>
  <c r="AE934" i="4"/>
  <c r="AE933" i="4"/>
  <c r="AE932" i="4"/>
  <c r="AE931" i="4"/>
  <c r="AE930" i="4"/>
  <c r="AE929" i="4"/>
  <c r="AE928" i="4"/>
  <c r="AE927" i="4"/>
  <c r="AE926" i="4"/>
  <c r="AE925" i="4"/>
  <c r="AE924" i="4"/>
  <c r="AE923" i="4"/>
  <c r="AE922" i="4"/>
  <c r="AE921" i="4"/>
  <c r="AE920" i="4"/>
  <c r="AE919" i="4"/>
  <c r="AE918" i="4"/>
  <c r="AE917" i="4"/>
  <c r="AE916" i="4"/>
  <c r="AE915" i="4"/>
  <c r="AE914" i="4"/>
  <c r="AE913" i="4"/>
  <c r="AE912" i="4"/>
  <c r="AE911" i="4"/>
  <c r="AE910" i="4"/>
  <c r="AE909" i="4"/>
  <c r="AE908" i="4"/>
  <c r="AE907" i="4"/>
  <c r="AE906" i="4"/>
  <c r="AE905" i="4"/>
  <c r="AE904" i="4"/>
  <c r="AE903" i="4"/>
  <c r="AE902" i="4"/>
  <c r="AE901" i="4"/>
  <c r="AE900" i="4"/>
  <c r="AE899" i="4"/>
  <c r="AE898" i="4"/>
  <c r="AE897" i="4"/>
  <c r="AE896" i="4"/>
  <c r="AE895" i="4"/>
  <c r="AE894" i="4"/>
  <c r="AE893" i="4"/>
  <c r="AE892" i="4"/>
  <c r="AE891" i="4"/>
  <c r="AE890" i="4"/>
  <c r="AE889" i="4"/>
  <c r="AE888" i="4"/>
  <c r="AE887" i="4"/>
  <c r="AE886" i="4"/>
  <c r="AE885" i="4"/>
  <c r="AE884" i="4"/>
  <c r="AE883" i="4"/>
  <c r="AE882" i="4"/>
  <c r="AE881" i="4"/>
  <c r="AE880" i="4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543" i="4"/>
  <c r="AE542" i="4"/>
  <c r="AE541" i="4"/>
  <c r="AE540" i="4"/>
  <c r="AE539" i="4"/>
  <c r="AE538" i="4"/>
  <c r="AE537" i="4"/>
  <c r="AE536" i="4"/>
  <c r="AE535" i="4"/>
  <c r="AE534" i="4"/>
  <c r="AE533" i="4"/>
  <c r="AE532" i="4"/>
  <c r="AE531" i="4"/>
  <c r="AE530" i="4"/>
  <c r="AE529" i="4"/>
  <c r="AE528" i="4"/>
  <c r="AE527" i="4"/>
  <c r="AE526" i="4"/>
  <c r="AE525" i="4"/>
  <c r="AE524" i="4"/>
  <c r="AE523" i="4"/>
  <c r="AE522" i="4"/>
  <c r="AE521" i="4"/>
  <c r="AE520" i="4"/>
  <c r="AE519" i="4"/>
  <c r="AE518" i="4"/>
  <c r="AE517" i="4"/>
  <c r="AE516" i="4"/>
  <c r="AE515" i="4"/>
  <c r="AE514" i="4"/>
  <c r="AE513" i="4"/>
  <c r="AE512" i="4"/>
  <c r="AE511" i="4"/>
  <c r="AE510" i="4"/>
  <c r="AE509" i="4"/>
  <c r="AE508" i="4"/>
  <c r="AE507" i="4"/>
  <c r="AE506" i="4"/>
  <c r="AE505" i="4"/>
  <c r="AE504" i="4"/>
  <c r="AE503" i="4"/>
  <c r="AE502" i="4"/>
  <c r="AE501" i="4"/>
  <c r="AE500" i="4"/>
  <c r="AE499" i="4"/>
  <c r="AE498" i="4"/>
  <c r="AE497" i="4"/>
  <c r="AE496" i="4"/>
  <c r="AE495" i="4"/>
  <c r="AE494" i="4"/>
  <c r="AE493" i="4"/>
  <c r="AE492" i="4"/>
  <c r="AE491" i="4"/>
  <c r="AE490" i="4"/>
  <c r="AE489" i="4"/>
  <c r="AE488" i="4"/>
  <c r="AE487" i="4"/>
  <c r="AE486" i="4"/>
  <c r="AE485" i="4"/>
  <c r="AE484" i="4"/>
  <c r="AE483" i="4"/>
  <c r="AE482" i="4"/>
  <c r="AE481" i="4"/>
  <c r="AE480" i="4"/>
  <c r="AE479" i="4"/>
  <c r="AE478" i="4"/>
  <c r="AE477" i="4"/>
  <c r="AE476" i="4"/>
  <c r="AE475" i="4"/>
  <c r="AE474" i="4"/>
  <c r="AE473" i="4"/>
  <c r="AE472" i="4"/>
  <c r="AE471" i="4"/>
  <c r="AE470" i="4"/>
  <c r="AE469" i="4"/>
  <c r="AE468" i="4"/>
  <c r="AE467" i="4"/>
  <c r="AE466" i="4"/>
  <c r="AE465" i="4"/>
  <c r="AE464" i="4"/>
  <c r="AE463" i="4"/>
  <c r="AE462" i="4"/>
  <c r="AE461" i="4"/>
  <c r="AE460" i="4"/>
  <c r="AE459" i="4"/>
  <c r="AE458" i="4"/>
  <c r="AE457" i="4"/>
  <c r="AE456" i="4"/>
  <c r="AE455" i="4"/>
  <c r="AE454" i="4"/>
  <c r="AE453" i="4"/>
  <c r="AE452" i="4"/>
  <c r="AE451" i="4"/>
  <c r="AE450" i="4"/>
  <c r="AE449" i="4"/>
  <c r="AE448" i="4"/>
  <c r="AE447" i="4"/>
  <c r="AE446" i="4"/>
  <c r="AE445" i="4"/>
  <c r="AE444" i="4"/>
  <c r="AE443" i="4"/>
  <c r="AE442" i="4"/>
  <c r="AE441" i="4"/>
  <c r="AE440" i="4"/>
  <c r="AE439" i="4"/>
  <c r="AE438" i="4"/>
  <c r="AE437" i="4"/>
  <c r="AE436" i="4"/>
  <c r="AE435" i="4"/>
  <c r="AE434" i="4"/>
  <c r="AE433" i="4"/>
  <c r="AE432" i="4"/>
  <c r="AE431" i="4"/>
  <c r="AE430" i="4"/>
  <c r="AE429" i="4"/>
  <c r="AE428" i="4"/>
  <c r="AE427" i="4"/>
  <c r="AE426" i="4"/>
  <c r="AE425" i="4"/>
  <c r="AE424" i="4"/>
  <c r="AE423" i="4"/>
  <c r="AE422" i="4"/>
  <c r="AE421" i="4"/>
  <c r="AE420" i="4"/>
  <c r="AE419" i="4"/>
  <c r="AE418" i="4"/>
  <c r="AE417" i="4"/>
  <c r="AE416" i="4"/>
  <c r="AE415" i="4"/>
  <c r="AE414" i="4"/>
  <c r="AE413" i="4"/>
  <c r="AE412" i="4"/>
  <c r="AE411" i="4"/>
  <c r="AE410" i="4"/>
  <c r="AE409" i="4"/>
  <c r="AE408" i="4"/>
  <c r="AE407" i="4"/>
  <c r="AE406" i="4"/>
  <c r="AE405" i="4"/>
  <c r="AE404" i="4"/>
  <c r="AE403" i="4"/>
  <c r="AE402" i="4"/>
  <c r="AE401" i="4"/>
  <c r="AE400" i="4"/>
  <c r="AE399" i="4"/>
  <c r="AE398" i="4"/>
  <c r="AE397" i="4"/>
  <c r="AE396" i="4"/>
  <c r="AE395" i="4"/>
  <c r="AE394" i="4"/>
  <c r="AE393" i="4"/>
  <c r="AE392" i="4"/>
  <c r="AE391" i="4"/>
  <c r="AE390" i="4"/>
  <c r="AE389" i="4"/>
  <c r="AE388" i="4"/>
  <c r="AE387" i="4"/>
  <c r="AE386" i="4"/>
  <c r="AE385" i="4"/>
  <c r="AE384" i="4"/>
  <c r="AE383" i="4"/>
  <c r="AE382" i="4"/>
  <c r="AE381" i="4"/>
  <c r="AE380" i="4"/>
  <c r="AE379" i="4"/>
  <c r="AE378" i="4"/>
  <c r="AE377" i="4"/>
  <c r="AE376" i="4"/>
  <c r="AE375" i="4"/>
  <c r="AE374" i="4"/>
  <c r="AE373" i="4"/>
  <c r="AE372" i="4"/>
  <c r="AE371" i="4"/>
  <c r="AE370" i="4"/>
  <c r="AE369" i="4"/>
  <c r="AE368" i="4"/>
  <c r="AE367" i="4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D2363" i="4"/>
  <c r="AK2361" i="4" s="1"/>
  <c r="AD2875" i="4"/>
  <c r="AD2874" i="4"/>
  <c r="AK2872" i="4" s="1"/>
  <c r="AD2873" i="4"/>
  <c r="AK2871" i="4" s="1"/>
  <c r="AD2872" i="4"/>
  <c r="AK2870" i="4" s="1"/>
  <c r="AD2871" i="4"/>
  <c r="AK2869" i="4" s="1"/>
  <c r="AD2870" i="4"/>
  <c r="AK2868" i="4" s="1"/>
  <c r="AD2869" i="4"/>
  <c r="AK2867" i="4" s="1"/>
  <c r="AD2868" i="4"/>
  <c r="AK2866" i="4" s="1"/>
  <c r="AD2867" i="4"/>
  <c r="AK2865" i="4" s="1"/>
  <c r="AD2866" i="4"/>
  <c r="AK2864" i="4" s="1"/>
  <c r="AD2865" i="4"/>
  <c r="AK2863" i="4" s="1"/>
  <c r="AD2864" i="4"/>
  <c r="AK2862" i="4" s="1"/>
  <c r="AD2863" i="4"/>
  <c r="AK2861" i="4" s="1"/>
  <c r="AD2862" i="4"/>
  <c r="AK2860" i="4" s="1"/>
  <c r="AD2861" i="4"/>
  <c r="AK2859" i="4" s="1"/>
  <c r="AD2860" i="4"/>
  <c r="AK2858" i="4" s="1"/>
  <c r="AD2859" i="4"/>
  <c r="AK2857" i="4" s="1"/>
  <c r="AD2858" i="4"/>
  <c r="AK2856" i="4" s="1"/>
  <c r="AD2857" i="4"/>
  <c r="AK2855" i="4" s="1"/>
  <c r="AD2856" i="4"/>
  <c r="AK2854" i="4" s="1"/>
  <c r="AD2855" i="4"/>
  <c r="AK2853" i="4" s="1"/>
  <c r="AD2854" i="4"/>
  <c r="AK2852" i="4" s="1"/>
  <c r="AD2853" i="4"/>
  <c r="AK2851" i="4" s="1"/>
  <c r="AD2852" i="4"/>
  <c r="AK2850" i="4" s="1"/>
  <c r="AD2851" i="4"/>
  <c r="AK2849" i="4" s="1"/>
  <c r="AD2850" i="4"/>
  <c r="AK2848" i="4" s="1"/>
  <c r="AD2849" i="4"/>
  <c r="AK2847" i="4" s="1"/>
  <c r="AD2848" i="4"/>
  <c r="AK2846" i="4" s="1"/>
  <c r="AD2847" i="4"/>
  <c r="AK2845" i="4" s="1"/>
  <c r="AD2846" i="4"/>
  <c r="AK2844" i="4" s="1"/>
  <c r="AD2845" i="4"/>
  <c r="AK2843" i="4" s="1"/>
  <c r="AD2844" i="4"/>
  <c r="AK2842" i="4" s="1"/>
  <c r="AD2843" i="4"/>
  <c r="AK2841" i="4" s="1"/>
  <c r="AD2842" i="4"/>
  <c r="AK2840" i="4" s="1"/>
  <c r="AD2841" i="4"/>
  <c r="AK2839" i="4" s="1"/>
  <c r="AD2840" i="4"/>
  <c r="AK2838" i="4" s="1"/>
  <c r="AD2839" i="4"/>
  <c r="AK2837" i="4" s="1"/>
  <c r="AD2838" i="4"/>
  <c r="AK2836" i="4" s="1"/>
  <c r="AD2837" i="4"/>
  <c r="AK2835" i="4" s="1"/>
  <c r="AD2836" i="4"/>
  <c r="AK2834" i="4" s="1"/>
  <c r="AD2835" i="4"/>
  <c r="AK2833" i="4" s="1"/>
  <c r="AD2834" i="4"/>
  <c r="AK2832" i="4" s="1"/>
  <c r="AD2833" i="4"/>
  <c r="AK2831" i="4" s="1"/>
  <c r="AD2832" i="4"/>
  <c r="AK2830" i="4" s="1"/>
  <c r="AD2831" i="4"/>
  <c r="AK2829" i="4" s="1"/>
  <c r="AD2830" i="4"/>
  <c r="AK2828" i="4" s="1"/>
  <c r="AD2829" i="4"/>
  <c r="AK2827" i="4" s="1"/>
  <c r="AD2828" i="4"/>
  <c r="AK2826" i="4" s="1"/>
  <c r="AD2827" i="4"/>
  <c r="AK2825" i="4" s="1"/>
  <c r="AD2826" i="4"/>
  <c r="AK2824" i="4" s="1"/>
  <c r="AD2825" i="4"/>
  <c r="AK2823" i="4" s="1"/>
  <c r="AD2824" i="4"/>
  <c r="AK2822" i="4" s="1"/>
  <c r="AD2823" i="4"/>
  <c r="AK2821" i="4" s="1"/>
  <c r="AD2822" i="4"/>
  <c r="AK2820" i="4" s="1"/>
  <c r="AD2821" i="4"/>
  <c r="AK2819" i="4" s="1"/>
  <c r="AD2820" i="4"/>
  <c r="AK2818" i="4" s="1"/>
  <c r="AD2819" i="4"/>
  <c r="AK2817" i="4" s="1"/>
  <c r="AD2818" i="4"/>
  <c r="AK2816" i="4" s="1"/>
  <c r="AD2817" i="4"/>
  <c r="AK2815" i="4" s="1"/>
  <c r="AD2816" i="4"/>
  <c r="AK2814" i="4" s="1"/>
  <c r="AD2815" i="4"/>
  <c r="AK2813" i="4" s="1"/>
  <c r="AD2814" i="4"/>
  <c r="AK2812" i="4" s="1"/>
  <c r="AD2813" i="4"/>
  <c r="AK2811" i="4" s="1"/>
  <c r="AD2812" i="4"/>
  <c r="AK2810" i="4" s="1"/>
  <c r="AD2811" i="4"/>
  <c r="AK2809" i="4" s="1"/>
  <c r="AD2810" i="4"/>
  <c r="AK2808" i="4" s="1"/>
  <c r="AD2809" i="4"/>
  <c r="AK2807" i="4" s="1"/>
  <c r="AD2808" i="4"/>
  <c r="AK2806" i="4" s="1"/>
  <c r="AD2807" i="4"/>
  <c r="AK2805" i="4" s="1"/>
  <c r="AD2806" i="4"/>
  <c r="AK2804" i="4" s="1"/>
  <c r="AD2805" i="4"/>
  <c r="AK2803" i="4" s="1"/>
  <c r="AD2804" i="4"/>
  <c r="AK2802" i="4" s="1"/>
  <c r="AD2803" i="4"/>
  <c r="AK2801" i="4" s="1"/>
  <c r="AD2802" i="4"/>
  <c r="AK2800" i="4" s="1"/>
  <c r="AD2801" i="4"/>
  <c r="AK2799" i="4" s="1"/>
  <c r="AD2800" i="4"/>
  <c r="AK2798" i="4" s="1"/>
  <c r="AD2799" i="4"/>
  <c r="AK2797" i="4" s="1"/>
  <c r="AD2798" i="4"/>
  <c r="AK2796" i="4" s="1"/>
  <c r="AD2797" i="4"/>
  <c r="AK2795" i="4" s="1"/>
  <c r="AD2796" i="4"/>
  <c r="AK2794" i="4" s="1"/>
  <c r="AD2795" i="4"/>
  <c r="AK2793" i="4" s="1"/>
  <c r="AD2794" i="4"/>
  <c r="AK2792" i="4" s="1"/>
  <c r="AD2793" i="4"/>
  <c r="AK2791" i="4" s="1"/>
  <c r="AD2792" i="4"/>
  <c r="AK2790" i="4" s="1"/>
  <c r="AD2791" i="4"/>
  <c r="AK2789" i="4" s="1"/>
  <c r="AD2790" i="4"/>
  <c r="AK2788" i="4" s="1"/>
  <c r="AD2789" i="4"/>
  <c r="AK2787" i="4" s="1"/>
  <c r="AD2788" i="4"/>
  <c r="AK2786" i="4" s="1"/>
  <c r="AD2787" i="4"/>
  <c r="AK2785" i="4" s="1"/>
  <c r="AD2786" i="4"/>
  <c r="AK2784" i="4" s="1"/>
  <c r="AD2785" i="4"/>
  <c r="AK2783" i="4" s="1"/>
  <c r="AD2784" i="4"/>
  <c r="AK2782" i="4" s="1"/>
  <c r="AD2783" i="4"/>
  <c r="AK2781" i="4" s="1"/>
  <c r="AD2782" i="4"/>
  <c r="AK2780" i="4" s="1"/>
  <c r="AD2781" i="4"/>
  <c r="AK2779" i="4" s="1"/>
  <c r="AD2780" i="4"/>
  <c r="AK2778" i="4" s="1"/>
  <c r="AD2779" i="4"/>
  <c r="AK2777" i="4" s="1"/>
  <c r="AD2778" i="4"/>
  <c r="AK2776" i="4" s="1"/>
  <c r="AD2777" i="4"/>
  <c r="AK2775" i="4" s="1"/>
  <c r="AD2776" i="4"/>
  <c r="AK2774" i="4" s="1"/>
  <c r="AD2775" i="4"/>
  <c r="AK2773" i="4" s="1"/>
  <c r="AD2774" i="4"/>
  <c r="AK2772" i="4" s="1"/>
  <c r="AD2773" i="4"/>
  <c r="AK2771" i="4" s="1"/>
  <c r="AD2772" i="4"/>
  <c r="AK2770" i="4" s="1"/>
  <c r="AD2771" i="4"/>
  <c r="AK2769" i="4" s="1"/>
  <c r="AD2770" i="4"/>
  <c r="AK2768" i="4" s="1"/>
  <c r="AD2769" i="4"/>
  <c r="AK2767" i="4" s="1"/>
  <c r="AD2768" i="4"/>
  <c r="AK2766" i="4" s="1"/>
  <c r="AD2767" i="4"/>
  <c r="AK2765" i="4" s="1"/>
  <c r="AD2766" i="4"/>
  <c r="AK2764" i="4" s="1"/>
  <c r="AD2765" i="4"/>
  <c r="AK2763" i="4" s="1"/>
  <c r="AD2764" i="4"/>
  <c r="AK2762" i="4" s="1"/>
  <c r="AD2763" i="4"/>
  <c r="AK2761" i="4" s="1"/>
  <c r="AD2762" i="4"/>
  <c r="AK2760" i="4" s="1"/>
  <c r="AD2761" i="4"/>
  <c r="AK2759" i="4" s="1"/>
  <c r="AD2760" i="4"/>
  <c r="AK2758" i="4" s="1"/>
  <c r="AD2759" i="4"/>
  <c r="AK2757" i="4" s="1"/>
  <c r="AD2758" i="4"/>
  <c r="AK2756" i="4" s="1"/>
  <c r="AD2757" i="4"/>
  <c r="AK2755" i="4" s="1"/>
  <c r="AD2756" i="4"/>
  <c r="AK2754" i="4" s="1"/>
  <c r="AD2755" i="4"/>
  <c r="AK2753" i="4" s="1"/>
  <c r="AD2754" i="4"/>
  <c r="AK2752" i="4" s="1"/>
  <c r="AD2753" i="4"/>
  <c r="AK2751" i="4" s="1"/>
  <c r="AD2752" i="4"/>
  <c r="AK2750" i="4" s="1"/>
  <c r="AD2751" i="4"/>
  <c r="AK2749" i="4" s="1"/>
  <c r="AD2750" i="4"/>
  <c r="AK2748" i="4" s="1"/>
  <c r="AD2749" i="4"/>
  <c r="AK2747" i="4" s="1"/>
  <c r="AD2748" i="4"/>
  <c r="AK2746" i="4" s="1"/>
  <c r="AD2747" i="4"/>
  <c r="AK2745" i="4" s="1"/>
  <c r="AD2746" i="4"/>
  <c r="AK2744" i="4" s="1"/>
  <c r="AD2745" i="4"/>
  <c r="AK2743" i="4" s="1"/>
  <c r="AD2744" i="4"/>
  <c r="AK2742" i="4" s="1"/>
  <c r="AD2743" i="4"/>
  <c r="AK2741" i="4" s="1"/>
  <c r="AD2742" i="4"/>
  <c r="AK2740" i="4" s="1"/>
  <c r="AD2741" i="4"/>
  <c r="AK2739" i="4" s="1"/>
  <c r="AD2740" i="4"/>
  <c r="AK2738" i="4" s="1"/>
  <c r="AD2739" i="4"/>
  <c r="AK2737" i="4" s="1"/>
  <c r="AD2738" i="4"/>
  <c r="AK2736" i="4" s="1"/>
  <c r="AD2737" i="4"/>
  <c r="AK2735" i="4" s="1"/>
  <c r="AD2736" i="4"/>
  <c r="AK2734" i="4" s="1"/>
  <c r="AD2735" i="4"/>
  <c r="AK2733" i="4" s="1"/>
  <c r="AD2734" i="4"/>
  <c r="AK2732" i="4" s="1"/>
  <c r="AD2733" i="4"/>
  <c r="AK2731" i="4" s="1"/>
  <c r="AD2732" i="4"/>
  <c r="AK2730" i="4" s="1"/>
  <c r="AD2731" i="4"/>
  <c r="AK2729" i="4" s="1"/>
  <c r="AD2730" i="4"/>
  <c r="AK2728" i="4" s="1"/>
  <c r="AD2729" i="4"/>
  <c r="AK2727" i="4" s="1"/>
  <c r="AD2728" i="4"/>
  <c r="AK2726" i="4" s="1"/>
  <c r="AD2727" i="4"/>
  <c r="AK2725" i="4" s="1"/>
  <c r="AD2726" i="4"/>
  <c r="AK2724" i="4" s="1"/>
  <c r="AD2725" i="4"/>
  <c r="AK2723" i="4" s="1"/>
  <c r="AD2724" i="4"/>
  <c r="AK2722" i="4" s="1"/>
  <c r="AD2723" i="4"/>
  <c r="AK2721" i="4" s="1"/>
  <c r="AD2722" i="4"/>
  <c r="AK2720" i="4" s="1"/>
  <c r="AD2721" i="4"/>
  <c r="AK2719" i="4" s="1"/>
  <c r="AD2720" i="4"/>
  <c r="AK2718" i="4" s="1"/>
  <c r="AD2719" i="4"/>
  <c r="AK2717" i="4" s="1"/>
  <c r="AD2718" i="4"/>
  <c r="AK2716" i="4" s="1"/>
  <c r="AD2717" i="4"/>
  <c r="AK2715" i="4" s="1"/>
  <c r="AD2716" i="4"/>
  <c r="AK2714" i="4" s="1"/>
  <c r="AD2715" i="4"/>
  <c r="AK2713" i="4" s="1"/>
  <c r="AD2714" i="4"/>
  <c r="AK2712" i="4" s="1"/>
  <c r="AD2713" i="4"/>
  <c r="AK2711" i="4" s="1"/>
  <c r="AD2712" i="4"/>
  <c r="AK2710" i="4" s="1"/>
  <c r="AD2711" i="4"/>
  <c r="AK2709" i="4" s="1"/>
  <c r="AD2710" i="4"/>
  <c r="AK2708" i="4" s="1"/>
  <c r="AD2709" i="4"/>
  <c r="AK2707" i="4" s="1"/>
  <c r="AD2708" i="4"/>
  <c r="AK2706" i="4" s="1"/>
  <c r="AD2707" i="4"/>
  <c r="AK2705" i="4" s="1"/>
  <c r="AD2706" i="4"/>
  <c r="AK2704" i="4" s="1"/>
  <c r="AD2705" i="4"/>
  <c r="AK2703" i="4" s="1"/>
  <c r="AD2704" i="4"/>
  <c r="AK2702" i="4" s="1"/>
  <c r="AD2703" i="4"/>
  <c r="AK2701" i="4" s="1"/>
  <c r="AD2702" i="4"/>
  <c r="AK2700" i="4" s="1"/>
  <c r="AD2701" i="4"/>
  <c r="AK2699" i="4" s="1"/>
  <c r="AD2700" i="4"/>
  <c r="AK2698" i="4" s="1"/>
  <c r="AD2699" i="4"/>
  <c r="AK2697" i="4" s="1"/>
  <c r="AD2698" i="4"/>
  <c r="AK2696" i="4" s="1"/>
  <c r="AD2697" i="4"/>
  <c r="AK2695" i="4" s="1"/>
  <c r="AD2696" i="4"/>
  <c r="AK2694" i="4" s="1"/>
  <c r="AD2695" i="4"/>
  <c r="AK2693" i="4" s="1"/>
  <c r="AD2694" i="4"/>
  <c r="AK2692" i="4" s="1"/>
  <c r="AD2693" i="4"/>
  <c r="AK2691" i="4" s="1"/>
  <c r="AD2692" i="4"/>
  <c r="AK2690" i="4" s="1"/>
  <c r="AD2691" i="4"/>
  <c r="AK2689" i="4" s="1"/>
  <c r="AD2690" i="4"/>
  <c r="AK2688" i="4" s="1"/>
  <c r="AD2689" i="4"/>
  <c r="AK2687" i="4" s="1"/>
  <c r="AD2688" i="4"/>
  <c r="AK2686" i="4" s="1"/>
  <c r="AD2687" i="4"/>
  <c r="AK2685" i="4" s="1"/>
  <c r="AD2686" i="4"/>
  <c r="AK2684" i="4" s="1"/>
  <c r="AD2685" i="4"/>
  <c r="AK2683" i="4" s="1"/>
  <c r="AD2684" i="4"/>
  <c r="AK2682" i="4" s="1"/>
  <c r="AD2683" i="4"/>
  <c r="AK2681" i="4" s="1"/>
  <c r="AD2682" i="4"/>
  <c r="AK2680" i="4" s="1"/>
  <c r="AD2681" i="4"/>
  <c r="AK2679" i="4" s="1"/>
  <c r="AD2680" i="4"/>
  <c r="AK2678" i="4" s="1"/>
  <c r="AD2679" i="4"/>
  <c r="AK2677" i="4" s="1"/>
  <c r="AD2678" i="4"/>
  <c r="AK2676" i="4" s="1"/>
  <c r="AD2677" i="4"/>
  <c r="AK2675" i="4" s="1"/>
  <c r="AD2676" i="4"/>
  <c r="AK2674" i="4" s="1"/>
  <c r="AD2675" i="4"/>
  <c r="AK2673" i="4" s="1"/>
  <c r="AD2674" i="4"/>
  <c r="AK2672" i="4" s="1"/>
  <c r="AD2673" i="4"/>
  <c r="AK2671" i="4" s="1"/>
  <c r="AD2672" i="4"/>
  <c r="AK2670" i="4" s="1"/>
  <c r="AD2671" i="4"/>
  <c r="AK2669" i="4" s="1"/>
  <c r="AD2670" i="4"/>
  <c r="AK2668" i="4" s="1"/>
  <c r="AD2669" i="4"/>
  <c r="AK2667" i="4" s="1"/>
  <c r="AD2668" i="4"/>
  <c r="AK2666" i="4" s="1"/>
  <c r="AD2667" i="4"/>
  <c r="AK2665" i="4" s="1"/>
  <c r="AD2666" i="4"/>
  <c r="AK2664" i="4" s="1"/>
  <c r="AD2665" i="4"/>
  <c r="AK2663" i="4" s="1"/>
  <c r="AD2664" i="4"/>
  <c r="AK2662" i="4" s="1"/>
  <c r="AD2663" i="4"/>
  <c r="AK2661" i="4" s="1"/>
  <c r="AD2662" i="4"/>
  <c r="AK2660" i="4" s="1"/>
  <c r="AD2661" i="4"/>
  <c r="AK2659" i="4" s="1"/>
  <c r="AD2660" i="4"/>
  <c r="AK2658" i="4" s="1"/>
  <c r="AD2659" i="4"/>
  <c r="AK2657" i="4" s="1"/>
  <c r="AD2658" i="4"/>
  <c r="AK2656" i="4" s="1"/>
  <c r="AD2657" i="4"/>
  <c r="AK2655" i="4" s="1"/>
  <c r="AD2656" i="4"/>
  <c r="AK2654" i="4" s="1"/>
  <c r="AD2655" i="4"/>
  <c r="AK2653" i="4" s="1"/>
  <c r="AD2654" i="4"/>
  <c r="AK2652" i="4" s="1"/>
  <c r="AD2653" i="4"/>
  <c r="AK2651" i="4" s="1"/>
  <c r="AD2652" i="4"/>
  <c r="AK2650" i="4" s="1"/>
  <c r="AD2651" i="4"/>
  <c r="AK2649" i="4" s="1"/>
  <c r="AD2650" i="4"/>
  <c r="AK2648" i="4" s="1"/>
  <c r="AD2649" i="4"/>
  <c r="AK2647" i="4" s="1"/>
  <c r="AD2648" i="4"/>
  <c r="AK2646" i="4" s="1"/>
  <c r="AD2647" i="4"/>
  <c r="AK2645" i="4" s="1"/>
  <c r="AD2646" i="4"/>
  <c r="AK2644" i="4" s="1"/>
  <c r="AD2645" i="4"/>
  <c r="AK2643" i="4" s="1"/>
  <c r="AD2644" i="4"/>
  <c r="AK2642" i="4" s="1"/>
  <c r="AD2643" i="4"/>
  <c r="AK2641" i="4" s="1"/>
  <c r="AD2642" i="4"/>
  <c r="AK2640" i="4" s="1"/>
  <c r="AD2641" i="4"/>
  <c r="AK2639" i="4" s="1"/>
  <c r="AD2640" i="4"/>
  <c r="AK2638" i="4" s="1"/>
  <c r="AD2639" i="4"/>
  <c r="AK2637" i="4" s="1"/>
  <c r="AD2638" i="4"/>
  <c r="AK2636" i="4" s="1"/>
  <c r="AD2637" i="4"/>
  <c r="AK2635" i="4" s="1"/>
  <c r="AD2636" i="4"/>
  <c r="AK2634" i="4" s="1"/>
  <c r="AD2635" i="4"/>
  <c r="AK2633" i="4" s="1"/>
  <c r="AD2634" i="4"/>
  <c r="AK2632" i="4" s="1"/>
  <c r="AD2633" i="4"/>
  <c r="AK2631" i="4" s="1"/>
  <c r="AD2632" i="4"/>
  <c r="AK2630" i="4" s="1"/>
  <c r="AD2631" i="4"/>
  <c r="AK2629" i="4" s="1"/>
  <c r="AD2630" i="4"/>
  <c r="AK2628" i="4" s="1"/>
  <c r="AD2629" i="4"/>
  <c r="AK2627" i="4" s="1"/>
  <c r="AD2628" i="4"/>
  <c r="AK2626" i="4" s="1"/>
  <c r="AD2627" i="4"/>
  <c r="AK2625" i="4" s="1"/>
  <c r="AD2626" i="4"/>
  <c r="AK2624" i="4" s="1"/>
  <c r="AD2625" i="4"/>
  <c r="AK2623" i="4" s="1"/>
  <c r="AD2624" i="4"/>
  <c r="AK2622" i="4" s="1"/>
  <c r="AD2623" i="4"/>
  <c r="AK2621" i="4" s="1"/>
  <c r="AD2622" i="4"/>
  <c r="AK2620" i="4" s="1"/>
  <c r="AD2621" i="4"/>
  <c r="AK2619" i="4" s="1"/>
  <c r="AD2620" i="4"/>
  <c r="AK2618" i="4" s="1"/>
  <c r="AD2619" i="4"/>
  <c r="AK2617" i="4" s="1"/>
  <c r="AD2618" i="4"/>
  <c r="AK2616" i="4" s="1"/>
  <c r="AD2617" i="4"/>
  <c r="AK2615" i="4" s="1"/>
  <c r="AD2616" i="4"/>
  <c r="AK2614" i="4" s="1"/>
  <c r="AD2615" i="4"/>
  <c r="AK2613" i="4" s="1"/>
  <c r="AD2614" i="4"/>
  <c r="AK2612" i="4" s="1"/>
  <c r="AD2613" i="4"/>
  <c r="AK2611" i="4" s="1"/>
  <c r="AD2612" i="4"/>
  <c r="AK2610" i="4" s="1"/>
  <c r="AD2611" i="4"/>
  <c r="AK2609" i="4" s="1"/>
  <c r="AD2610" i="4"/>
  <c r="AK2608" i="4" s="1"/>
  <c r="AD2609" i="4"/>
  <c r="AK2607" i="4" s="1"/>
  <c r="AD2608" i="4"/>
  <c r="AK2606" i="4" s="1"/>
  <c r="AD2607" i="4"/>
  <c r="AK2605" i="4" s="1"/>
  <c r="AD2606" i="4"/>
  <c r="AK2604" i="4" s="1"/>
  <c r="AD2605" i="4"/>
  <c r="AK2603" i="4" s="1"/>
  <c r="AD2604" i="4"/>
  <c r="AK2602" i="4" s="1"/>
  <c r="AD2603" i="4"/>
  <c r="AK2601" i="4" s="1"/>
  <c r="AD2602" i="4"/>
  <c r="AK2600" i="4" s="1"/>
  <c r="AD2601" i="4"/>
  <c r="AK2599" i="4" s="1"/>
  <c r="AD2600" i="4"/>
  <c r="AK2598" i="4" s="1"/>
  <c r="AD2599" i="4"/>
  <c r="AK2597" i="4" s="1"/>
  <c r="AD2598" i="4"/>
  <c r="AK2596" i="4" s="1"/>
  <c r="AD2597" i="4"/>
  <c r="AK2595" i="4" s="1"/>
  <c r="AD2596" i="4"/>
  <c r="AK2594" i="4" s="1"/>
  <c r="AD2595" i="4"/>
  <c r="AK2593" i="4" s="1"/>
  <c r="AD2594" i="4"/>
  <c r="AK2592" i="4" s="1"/>
  <c r="AD2593" i="4"/>
  <c r="AK2591" i="4" s="1"/>
  <c r="AD2592" i="4"/>
  <c r="AK2590" i="4" s="1"/>
  <c r="AD2591" i="4"/>
  <c r="AK2589" i="4" s="1"/>
  <c r="AD2590" i="4"/>
  <c r="AK2588" i="4" s="1"/>
  <c r="AD2589" i="4"/>
  <c r="AK2587" i="4" s="1"/>
  <c r="AD2588" i="4"/>
  <c r="AK2586" i="4" s="1"/>
  <c r="AD2587" i="4"/>
  <c r="AK2585" i="4" s="1"/>
  <c r="AD2586" i="4"/>
  <c r="AK2584" i="4" s="1"/>
  <c r="AD2585" i="4"/>
  <c r="AK2583" i="4" s="1"/>
  <c r="AD2584" i="4"/>
  <c r="AK2582" i="4" s="1"/>
  <c r="AD2583" i="4"/>
  <c r="AK2581" i="4" s="1"/>
  <c r="AD2582" i="4"/>
  <c r="AK2580" i="4" s="1"/>
  <c r="AD2581" i="4"/>
  <c r="AK2579" i="4" s="1"/>
  <c r="AD2580" i="4"/>
  <c r="AK2578" i="4" s="1"/>
  <c r="AD2579" i="4"/>
  <c r="AK2577" i="4" s="1"/>
  <c r="AD2578" i="4"/>
  <c r="AK2576" i="4" s="1"/>
  <c r="AD2577" i="4"/>
  <c r="AK2575" i="4" s="1"/>
  <c r="AD2576" i="4"/>
  <c r="AK2574" i="4" s="1"/>
  <c r="AD2575" i="4"/>
  <c r="AK2573" i="4" s="1"/>
  <c r="AD2574" i="4"/>
  <c r="AK2572" i="4" s="1"/>
  <c r="AD2573" i="4"/>
  <c r="AK2571" i="4" s="1"/>
  <c r="AD2572" i="4"/>
  <c r="AK2570" i="4" s="1"/>
  <c r="AD2571" i="4"/>
  <c r="AK2569" i="4" s="1"/>
  <c r="AD2570" i="4"/>
  <c r="AK2568" i="4" s="1"/>
  <c r="AD2569" i="4"/>
  <c r="AK2567" i="4" s="1"/>
  <c r="AD2568" i="4"/>
  <c r="AK2566" i="4" s="1"/>
  <c r="AD2567" i="4"/>
  <c r="AK2565" i="4" s="1"/>
  <c r="AD2566" i="4"/>
  <c r="AK2564" i="4" s="1"/>
  <c r="AD2565" i="4"/>
  <c r="AK2563" i="4" s="1"/>
  <c r="AD2564" i="4"/>
  <c r="AK2562" i="4" s="1"/>
  <c r="AD2563" i="4"/>
  <c r="AK2561" i="4" s="1"/>
  <c r="AD2562" i="4"/>
  <c r="AK2560" i="4" s="1"/>
  <c r="AD2561" i="4"/>
  <c r="AK2559" i="4" s="1"/>
  <c r="AD2560" i="4"/>
  <c r="AK2558" i="4" s="1"/>
  <c r="AD2559" i="4"/>
  <c r="AK2557" i="4" s="1"/>
  <c r="AD2558" i="4"/>
  <c r="AK2556" i="4" s="1"/>
  <c r="AD2557" i="4"/>
  <c r="AK2555" i="4" s="1"/>
  <c r="AD2556" i="4"/>
  <c r="AK2554" i="4" s="1"/>
  <c r="AD2555" i="4"/>
  <c r="AK2553" i="4" s="1"/>
  <c r="AD2554" i="4"/>
  <c r="AK2552" i="4" s="1"/>
  <c r="AD2553" i="4"/>
  <c r="AK2551" i="4" s="1"/>
  <c r="AD2552" i="4"/>
  <c r="AK2550" i="4" s="1"/>
  <c r="AD2551" i="4"/>
  <c r="AK2549" i="4" s="1"/>
  <c r="AD2550" i="4"/>
  <c r="AK2548" i="4" s="1"/>
  <c r="AD2549" i="4"/>
  <c r="AK2547" i="4" s="1"/>
  <c r="AD2548" i="4"/>
  <c r="AK2546" i="4" s="1"/>
  <c r="AD2547" i="4"/>
  <c r="AK2545" i="4" s="1"/>
  <c r="AD2546" i="4"/>
  <c r="AK2544" i="4" s="1"/>
  <c r="AD2545" i="4"/>
  <c r="AK2543" i="4" s="1"/>
  <c r="AD2544" i="4"/>
  <c r="AK2542" i="4" s="1"/>
  <c r="AD2543" i="4"/>
  <c r="AK2541" i="4" s="1"/>
  <c r="AD2542" i="4"/>
  <c r="AK2540" i="4" s="1"/>
  <c r="AD2541" i="4"/>
  <c r="AK2539" i="4" s="1"/>
  <c r="AD2540" i="4"/>
  <c r="AK2538" i="4" s="1"/>
  <c r="AD2539" i="4"/>
  <c r="AK2537" i="4" s="1"/>
  <c r="AD2538" i="4"/>
  <c r="AK2536" i="4" s="1"/>
  <c r="AD2537" i="4"/>
  <c r="AK2535" i="4" s="1"/>
  <c r="AD2536" i="4"/>
  <c r="AK2534" i="4" s="1"/>
  <c r="AD2535" i="4"/>
  <c r="AK2533" i="4" s="1"/>
  <c r="AD2534" i="4"/>
  <c r="AK2532" i="4" s="1"/>
  <c r="AD2533" i="4"/>
  <c r="AK2531" i="4" s="1"/>
  <c r="AD2532" i="4"/>
  <c r="AK2530" i="4" s="1"/>
  <c r="AD2531" i="4"/>
  <c r="AK2529" i="4" s="1"/>
  <c r="AD2530" i="4"/>
  <c r="AK2528" i="4" s="1"/>
  <c r="AD2529" i="4"/>
  <c r="AK2527" i="4" s="1"/>
  <c r="AD2528" i="4"/>
  <c r="AK2526" i="4" s="1"/>
  <c r="AD2527" i="4"/>
  <c r="AK2525" i="4" s="1"/>
  <c r="AD2526" i="4"/>
  <c r="AK2524" i="4" s="1"/>
  <c r="AD2525" i="4"/>
  <c r="AK2523" i="4" s="1"/>
  <c r="AD2524" i="4"/>
  <c r="AK2522" i="4" s="1"/>
  <c r="AD2523" i="4"/>
  <c r="AK2521" i="4" s="1"/>
  <c r="AD2522" i="4"/>
  <c r="AK2520" i="4" s="1"/>
  <c r="AD2521" i="4"/>
  <c r="AK2519" i="4" s="1"/>
  <c r="AD2520" i="4"/>
  <c r="AK2518" i="4" s="1"/>
  <c r="AD2519" i="4"/>
  <c r="AK2517" i="4" s="1"/>
  <c r="AD2518" i="4"/>
  <c r="AK2516" i="4" s="1"/>
  <c r="AD2517" i="4"/>
  <c r="AK2515" i="4" s="1"/>
  <c r="AD2516" i="4"/>
  <c r="AK2514" i="4" s="1"/>
  <c r="AD2515" i="4"/>
  <c r="AK2513" i="4" s="1"/>
  <c r="AD2514" i="4"/>
  <c r="AK2512" i="4" s="1"/>
  <c r="AD2513" i="4"/>
  <c r="AK2511" i="4" s="1"/>
  <c r="AD2512" i="4"/>
  <c r="AK2510" i="4" s="1"/>
  <c r="AD2511" i="4"/>
  <c r="AK2509" i="4" s="1"/>
  <c r="AD2510" i="4"/>
  <c r="AK2508" i="4" s="1"/>
  <c r="AD2509" i="4"/>
  <c r="AK2507" i="4" s="1"/>
  <c r="AD2508" i="4"/>
  <c r="AK2506" i="4" s="1"/>
  <c r="AD2507" i="4"/>
  <c r="AK2505" i="4" s="1"/>
  <c r="AD2506" i="4"/>
  <c r="AK2504" i="4" s="1"/>
  <c r="AD2505" i="4"/>
  <c r="AK2503" i="4" s="1"/>
  <c r="AD2504" i="4"/>
  <c r="AK2502" i="4" s="1"/>
  <c r="AD2503" i="4"/>
  <c r="AK2501" i="4" s="1"/>
  <c r="AD2502" i="4"/>
  <c r="AK2500" i="4" s="1"/>
  <c r="AD2501" i="4"/>
  <c r="AK2499" i="4" s="1"/>
  <c r="AD2500" i="4"/>
  <c r="AK2498" i="4" s="1"/>
  <c r="AD2499" i="4"/>
  <c r="AK2497" i="4" s="1"/>
  <c r="AD2498" i="4"/>
  <c r="AK2496" i="4" s="1"/>
  <c r="AD2497" i="4"/>
  <c r="AK2495" i="4" s="1"/>
  <c r="AD2496" i="4"/>
  <c r="AK2494" i="4" s="1"/>
  <c r="AD2495" i="4"/>
  <c r="AK2493" i="4" s="1"/>
  <c r="AD2494" i="4"/>
  <c r="AK2492" i="4" s="1"/>
  <c r="AD2493" i="4"/>
  <c r="AK2491" i="4" s="1"/>
  <c r="AD2492" i="4"/>
  <c r="AK2490" i="4" s="1"/>
  <c r="AD2491" i="4"/>
  <c r="AK2489" i="4" s="1"/>
  <c r="AD2490" i="4"/>
  <c r="AK2488" i="4" s="1"/>
  <c r="AD2489" i="4"/>
  <c r="AK2487" i="4" s="1"/>
  <c r="AD2488" i="4"/>
  <c r="AK2486" i="4" s="1"/>
  <c r="AD2487" i="4"/>
  <c r="AK2485" i="4" s="1"/>
  <c r="AD2486" i="4"/>
  <c r="AK2484" i="4" s="1"/>
  <c r="AD2485" i="4"/>
  <c r="AK2483" i="4" s="1"/>
  <c r="AD2484" i="4"/>
  <c r="AK2482" i="4" s="1"/>
  <c r="AD2483" i="4"/>
  <c r="AK2481" i="4" s="1"/>
  <c r="AD2482" i="4"/>
  <c r="AK2480" i="4" s="1"/>
  <c r="AD2481" i="4"/>
  <c r="AK2479" i="4" s="1"/>
  <c r="AD2480" i="4"/>
  <c r="AK2478" i="4" s="1"/>
  <c r="AD2479" i="4"/>
  <c r="AK2477" i="4" s="1"/>
  <c r="AD2478" i="4"/>
  <c r="AK2476" i="4" s="1"/>
  <c r="AD2477" i="4"/>
  <c r="AK2475" i="4" s="1"/>
  <c r="AD2476" i="4"/>
  <c r="AK2474" i="4" s="1"/>
  <c r="AD2475" i="4"/>
  <c r="AK2473" i="4" s="1"/>
  <c r="AD2474" i="4"/>
  <c r="AK2472" i="4" s="1"/>
  <c r="AD2473" i="4"/>
  <c r="AK2471" i="4" s="1"/>
  <c r="AD2472" i="4"/>
  <c r="AK2470" i="4" s="1"/>
  <c r="AD2471" i="4"/>
  <c r="AK2469" i="4" s="1"/>
  <c r="AD2470" i="4"/>
  <c r="AK2468" i="4" s="1"/>
  <c r="AD2469" i="4"/>
  <c r="AK2467" i="4" s="1"/>
  <c r="AD2468" i="4"/>
  <c r="AK2466" i="4" s="1"/>
  <c r="AD2467" i="4"/>
  <c r="AK2465" i="4" s="1"/>
  <c r="AD2466" i="4"/>
  <c r="AK2464" i="4" s="1"/>
  <c r="AD2465" i="4"/>
  <c r="AK2463" i="4" s="1"/>
  <c r="AD2464" i="4"/>
  <c r="AK2462" i="4" s="1"/>
  <c r="AD2463" i="4"/>
  <c r="AK2461" i="4" s="1"/>
  <c r="AD2462" i="4"/>
  <c r="AK2460" i="4" s="1"/>
  <c r="AD2461" i="4"/>
  <c r="AK2459" i="4" s="1"/>
  <c r="AD2460" i="4"/>
  <c r="AK2458" i="4" s="1"/>
  <c r="AD2459" i="4"/>
  <c r="AK2457" i="4" s="1"/>
  <c r="AD2458" i="4"/>
  <c r="AK2456" i="4" s="1"/>
  <c r="AD2457" i="4"/>
  <c r="AK2455" i="4" s="1"/>
  <c r="AD2456" i="4"/>
  <c r="AK2454" i="4" s="1"/>
  <c r="AD2455" i="4"/>
  <c r="AK2453" i="4" s="1"/>
  <c r="AD2454" i="4"/>
  <c r="AK2452" i="4" s="1"/>
  <c r="AD2453" i="4"/>
  <c r="AK2451" i="4" s="1"/>
  <c r="AD2452" i="4"/>
  <c r="AK2450" i="4" s="1"/>
  <c r="AD2451" i="4"/>
  <c r="AK2449" i="4" s="1"/>
  <c r="AD2450" i="4"/>
  <c r="AK2448" i="4" s="1"/>
  <c r="AD2449" i="4"/>
  <c r="AK2447" i="4" s="1"/>
  <c r="AD2448" i="4"/>
  <c r="AK2446" i="4" s="1"/>
  <c r="AD2447" i="4"/>
  <c r="AK2445" i="4" s="1"/>
  <c r="AD2446" i="4"/>
  <c r="AK2444" i="4" s="1"/>
  <c r="AD2445" i="4"/>
  <c r="AK2443" i="4" s="1"/>
  <c r="AD2444" i="4"/>
  <c r="AK2442" i="4" s="1"/>
  <c r="AD2443" i="4"/>
  <c r="AK2441" i="4" s="1"/>
  <c r="AD2442" i="4"/>
  <c r="AK2440" i="4" s="1"/>
  <c r="AD2441" i="4"/>
  <c r="AK2439" i="4" s="1"/>
  <c r="AD2440" i="4"/>
  <c r="AK2438" i="4" s="1"/>
  <c r="AD2439" i="4"/>
  <c r="AK2437" i="4" s="1"/>
  <c r="AD2438" i="4"/>
  <c r="AK2436" i="4" s="1"/>
  <c r="AD2437" i="4"/>
  <c r="AK2435" i="4" s="1"/>
  <c r="AD2436" i="4"/>
  <c r="AK2434" i="4" s="1"/>
  <c r="AD2435" i="4"/>
  <c r="AK2433" i="4" s="1"/>
  <c r="AD2434" i="4"/>
  <c r="AK2432" i="4" s="1"/>
  <c r="AD2433" i="4"/>
  <c r="AK2431" i="4" s="1"/>
  <c r="AD2432" i="4"/>
  <c r="AK2430" i="4" s="1"/>
  <c r="AD2431" i="4"/>
  <c r="AK2429" i="4" s="1"/>
  <c r="AD2430" i="4"/>
  <c r="AK2428" i="4" s="1"/>
  <c r="AD2429" i="4"/>
  <c r="AK2427" i="4" s="1"/>
  <c r="AD2428" i="4"/>
  <c r="AK2426" i="4" s="1"/>
  <c r="AD2427" i="4"/>
  <c r="AK2425" i="4" s="1"/>
  <c r="AD2426" i="4"/>
  <c r="AK2424" i="4" s="1"/>
  <c r="AD2425" i="4"/>
  <c r="AK2423" i="4" s="1"/>
  <c r="AD2424" i="4"/>
  <c r="AK2422" i="4" s="1"/>
  <c r="AD2423" i="4"/>
  <c r="AK2421" i="4" s="1"/>
  <c r="AD2422" i="4"/>
  <c r="AK2420" i="4" s="1"/>
  <c r="AD2421" i="4"/>
  <c r="AK2419" i="4" s="1"/>
  <c r="AD2420" i="4"/>
  <c r="AK2418" i="4" s="1"/>
  <c r="AD2419" i="4"/>
  <c r="AK2417" i="4" s="1"/>
  <c r="AD2418" i="4"/>
  <c r="AK2416" i="4" s="1"/>
  <c r="AD2417" i="4"/>
  <c r="AK2415" i="4" s="1"/>
  <c r="AD2416" i="4"/>
  <c r="AK2414" i="4" s="1"/>
  <c r="AD2415" i="4"/>
  <c r="AK2413" i="4" s="1"/>
  <c r="AD2414" i="4"/>
  <c r="AK2412" i="4" s="1"/>
  <c r="AD2413" i="4"/>
  <c r="AK2411" i="4" s="1"/>
  <c r="AD2412" i="4"/>
  <c r="AK2410" i="4" s="1"/>
  <c r="AD2411" i="4"/>
  <c r="AK2409" i="4" s="1"/>
  <c r="AD2410" i="4"/>
  <c r="AK2408" i="4" s="1"/>
  <c r="AD2409" i="4"/>
  <c r="AK2407" i="4" s="1"/>
  <c r="AD2408" i="4"/>
  <c r="AK2406" i="4" s="1"/>
  <c r="AD2407" i="4"/>
  <c r="AK2405" i="4" s="1"/>
  <c r="AD2406" i="4"/>
  <c r="AK2404" i="4" s="1"/>
  <c r="AD2405" i="4"/>
  <c r="AK2403" i="4" s="1"/>
  <c r="AD2404" i="4"/>
  <c r="AK2402" i="4" s="1"/>
  <c r="AD2403" i="4"/>
  <c r="AK2401" i="4" s="1"/>
  <c r="AD2402" i="4"/>
  <c r="AK2400" i="4" s="1"/>
  <c r="AD2401" i="4"/>
  <c r="AK2399" i="4" s="1"/>
  <c r="AD2400" i="4"/>
  <c r="AK2398" i="4" s="1"/>
  <c r="AD2399" i="4"/>
  <c r="AK2397" i="4" s="1"/>
  <c r="AD2398" i="4"/>
  <c r="AK2396" i="4" s="1"/>
  <c r="AD2397" i="4"/>
  <c r="AK2395" i="4" s="1"/>
  <c r="AD2396" i="4"/>
  <c r="AK2394" i="4" s="1"/>
  <c r="AD2395" i="4"/>
  <c r="AK2393" i="4" s="1"/>
  <c r="AD2394" i="4"/>
  <c r="AK2392" i="4" s="1"/>
  <c r="AD2393" i="4"/>
  <c r="AK2391" i="4" s="1"/>
  <c r="AD2392" i="4"/>
  <c r="AK2390" i="4" s="1"/>
  <c r="AD2391" i="4"/>
  <c r="AK2389" i="4" s="1"/>
  <c r="AD2390" i="4"/>
  <c r="AK2388" i="4" s="1"/>
  <c r="AD2389" i="4"/>
  <c r="AK2387" i="4" s="1"/>
  <c r="AD2388" i="4"/>
  <c r="AK2386" i="4" s="1"/>
  <c r="AD2387" i="4"/>
  <c r="AK2385" i="4" s="1"/>
  <c r="AD2386" i="4"/>
  <c r="AK2384" i="4" s="1"/>
  <c r="AD2385" i="4"/>
  <c r="AK2383" i="4" s="1"/>
  <c r="AD2384" i="4"/>
  <c r="AK2382" i="4" s="1"/>
  <c r="AD2383" i="4"/>
  <c r="AK2381" i="4" s="1"/>
  <c r="AD2382" i="4"/>
  <c r="AK2380" i="4" s="1"/>
  <c r="AD2381" i="4"/>
  <c r="AK2379" i="4" s="1"/>
  <c r="AD2380" i="4"/>
  <c r="AK2378" i="4" s="1"/>
  <c r="AD2379" i="4"/>
  <c r="AK2377" i="4" s="1"/>
  <c r="AD2378" i="4"/>
  <c r="AK2376" i="4" s="1"/>
  <c r="AD2377" i="4"/>
  <c r="AK2375" i="4" s="1"/>
  <c r="AD2376" i="4"/>
  <c r="AK2374" i="4" s="1"/>
  <c r="AD2375" i="4"/>
  <c r="AK2373" i="4" s="1"/>
  <c r="AD2374" i="4"/>
  <c r="AK2372" i="4" s="1"/>
  <c r="AD2373" i="4"/>
  <c r="AK2371" i="4" s="1"/>
  <c r="AD2372" i="4"/>
  <c r="AK2370" i="4" s="1"/>
  <c r="AD2371" i="4"/>
  <c r="AK2369" i="4" s="1"/>
  <c r="AD2370" i="4"/>
  <c r="AK2368" i="4" s="1"/>
  <c r="AD2369" i="4"/>
  <c r="AK2367" i="4" s="1"/>
  <c r="AD2368" i="4"/>
  <c r="AK2366" i="4" s="1"/>
  <c r="AD2367" i="4"/>
  <c r="AK2365" i="4" s="1"/>
  <c r="AD2366" i="4"/>
  <c r="AK2364" i="4" s="1"/>
  <c r="AD2365" i="4"/>
  <c r="AK2363" i="4" s="1"/>
  <c r="AD2364" i="4"/>
  <c r="AK2362" i="4" s="1"/>
  <c r="AD2362" i="4"/>
  <c r="AK2360" i="4" s="1"/>
  <c r="AD2361" i="4"/>
  <c r="AK2359" i="4" s="1"/>
  <c r="AD2360" i="4"/>
  <c r="AK2358" i="4" s="1"/>
  <c r="AD2359" i="4"/>
  <c r="AK2357" i="4" s="1"/>
  <c r="AD2358" i="4"/>
  <c r="AK2356" i="4" s="1"/>
  <c r="AD2357" i="4"/>
  <c r="AK2355" i="4" s="1"/>
  <c r="AD2356" i="4"/>
  <c r="AK2354" i="4" s="1"/>
  <c r="AD2355" i="4"/>
  <c r="AK2353" i="4" s="1"/>
  <c r="AD2354" i="4"/>
  <c r="AK2352" i="4" s="1"/>
  <c r="AD2353" i="4"/>
  <c r="AK2351" i="4" s="1"/>
  <c r="AD2352" i="4"/>
  <c r="AK2350" i="4" s="1"/>
  <c r="AD2351" i="4"/>
  <c r="AK2349" i="4" s="1"/>
  <c r="AD2350" i="4"/>
  <c r="AK2348" i="4" s="1"/>
  <c r="AD2349" i="4"/>
  <c r="AK2347" i="4" s="1"/>
  <c r="AD2348" i="4"/>
  <c r="AK2346" i="4" s="1"/>
  <c r="AD2347" i="4"/>
  <c r="AK2345" i="4" s="1"/>
  <c r="AD2346" i="4"/>
  <c r="AK2344" i="4" s="1"/>
  <c r="AD2345" i="4"/>
  <c r="AK2343" i="4" s="1"/>
  <c r="AD2344" i="4"/>
  <c r="AK2342" i="4" s="1"/>
  <c r="AD2343" i="4"/>
  <c r="AK2341" i="4" s="1"/>
  <c r="AD2342" i="4"/>
  <c r="AK2340" i="4" s="1"/>
  <c r="AD2341" i="4"/>
  <c r="AK2339" i="4" s="1"/>
  <c r="AD2340" i="4"/>
  <c r="AK2338" i="4" s="1"/>
  <c r="AD2339" i="4"/>
  <c r="AK2337" i="4" s="1"/>
  <c r="AD2338" i="4"/>
  <c r="AK2336" i="4" s="1"/>
  <c r="AD2337" i="4"/>
  <c r="AK2335" i="4" s="1"/>
  <c r="AD2336" i="4"/>
  <c r="AK2334" i="4" s="1"/>
  <c r="AD2335" i="4"/>
  <c r="AK2333" i="4" s="1"/>
  <c r="AD2334" i="4"/>
  <c r="AK2332" i="4" s="1"/>
  <c r="AD2333" i="4"/>
  <c r="AK2331" i="4" s="1"/>
  <c r="AD2332" i="4"/>
  <c r="AK2330" i="4" s="1"/>
  <c r="AD2331" i="4"/>
  <c r="AK2329" i="4" s="1"/>
  <c r="AD2330" i="4"/>
  <c r="AK2328" i="4" s="1"/>
  <c r="AD2329" i="4"/>
  <c r="AK2327" i="4" s="1"/>
  <c r="AD2328" i="4"/>
  <c r="AK2326" i="4" s="1"/>
  <c r="AD2327" i="4"/>
  <c r="AK2325" i="4" s="1"/>
  <c r="AD2326" i="4"/>
  <c r="AK2324" i="4" s="1"/>
  <c r="AD2325" i="4"/>
  <c r="AK2323" i="4" s="1"/>
  <c r="AD2324" i="4"/>
  <c r="AK2322" i="4" s="1"/>
  <c r="AD2323" i="4"/>
  <c r="AK2321" i="4" s="1"/>
  <c r="AD2322" i="4"/>
  <c r="AK2320" i="4" s="1"/>
  <c r="AD2321" i="4"/>
  <c r="AK2319" i="4" s="1"/>
  <c r="AD2320" i="4"/>
  <c r="AK2318" i="4" s="1"/>
  <c r="AD2319" i="4"/>
  <c r="AK2317" i="4" s="1"/>
  <c r="AD2318" i="4"/>
  <c r="AK2316" i="4" s="1"/>
  <c r="AD2317" i="4"/>
  <c r="AK2315" i="4" s="1"/>
  <c r="AD2316" i="4"/>
  <c r="AK2314" i="4" s="1"/>
  <c r="AD2315" i="4"/>
  <c r="AK2313" i="4" s="1"/>
  <c r="AD2314" i="4"/>
  <c r="AK2312" i="4" s="1"/>
  <c r="AD2313" i="4"/>
  <c r="AK2311" i="4" s="1"/>
  <c r="AD2312" i="4"/>
  <c r="AK2310" i="4" s="1"/>
  <c r="AD2311" i="4"/>
  <c r="AK2309" i="4" s="1"/>
  <c r="AD2310" i="4"/>
  <c r="AK2308" i="4" s="1"/>
  <c r="AD2309" i="4"/>
  <c r="AK2307" i="4" s="1"/>
  <c r="AD2308" i="4"/>
  <c r="AK2306" i="4" s="1"/>
  <c r="AD2307" i="4"/>
  <c r="AK2305" i="4" s="1"/>
  <c r="AD2306" i="4"/>
  <c r="AK2304" i="4" s="1"/>
  <c r="AD2305" i="4"/>
  <c r="AK2303" i="4" s="1"/>
  <c r="AD2304" i="4"/>
  <c r="AK2302" i="4" s="1"/>
  <c r="AD2303" i="4"/>
  <c r="AK2301" i="4" s="1"/>
  <c r="AD2302" i="4"/>
  <c r="AK2300" i="4" s="1"/>
  <c r="AD2301" i="4"/>
  <c r="AK2299" i="4" s="1"/>
  <c r="AD2300" i="4"/>
  <c r="AK2298" i="4" s="1"/>
  <c r="AD2299" i="4"/>
  <c r="AK2297" i="4" s="1"/>
  <c r="AD2298" i="4"/>
  <c r="AK2296" i="4" s="1"/>
  <c r="AD2297" i="4"/>
  <c r="AK2295" i="4" s="1"/>
  <c r="AD2296" i="4"/>
  <c r="AK2294" i="4" s="1"/>
  <c r="AD2295" i="4"/>
  <c r="AK2293" i="4" s="1"/>
  <c r="AD2294" i="4"/>
  <c r="AK2292" i="4" s="1"/>
  <c r="AD2293" i="4"/>
  <c r="AK2291" i="4" s="1"/>
  <c r="AD2292" i="4"/>
  <c r="AK2290" i="4" s="1"/>
  <c r="AD2291" i="4"/>
  <c r="AK2289" i="4" s="1"/>
  <c r="AD2290" i="4"/>
  <c r="AK2288" i="4" s="1"/>
  <c r="AD2289" i="4"/>
  <c r="AK2287" i="4" s="1"/>
  <c r="AD2288" i="4"/>
  <c r="AK2286" i="4" s="1"/>
  <c r="AD2287" i="4"/>
  <c r="AK2285" i="4" s="1"/>
  <c r="AD2286" i="4"/>
  <c r="AK2284" i="4" s="1"/>
  <c r="AD2285" i="4"/>
  <c r="AK2283" i="4" s="1"/>
  <c r="AD2284" i="4"/>
  <c r="AK2282" i="4" s="1"/>
  <c r="AD2283" i="4"/>
  <c r="AK2281" i="4" s="1"/>
  <c r="AD2282" i="4"/>
  <c r="AK2280" i="4" s="1"/>
  <c r="AD2281" i="4"/>
  <c r="AK2279" i="4" s="1"/>
  <c r="AD2280" i="4"/>
  <c r="AK2278" i="4" s="1"/>
  <c r="AD2279" i="4"/>
  <c r="AK2277" i="4" s="1"/>
  <c r="AD2278" i="4"/>
  <c r="AK2276" i="4" s="1"/>
  <c r="AD2277" i="4"/>
  <c r="AK2275" i="4" s="1"/>
  <c r="AD2276" i="4"/>
  <c r="AK2274" i="4" s="1"/>
  <c r="AD2275" i="4"/>
  <c r="AK2273" i="4" s="1"/>
  <c r="AD2274" i="4"/>
  <c r="AK2272" i="4" s="1"/>
  <c r="AD2273" i="4"/>
  <c r="AK2271" i="4" s="1"/>
  <c r="AD2272" i="4"/>
  <c r="AK2270" i="4" s="1"/>
  <c r="AD2271" i="4"/>
  <c r="AK2269" i="4" s="1"/>
  <c r="AD2270" i="4"/>
  <c r="AK2268" i="4" s="1"/>
  <c r="AD2269" i="4"/>
  <c r="AK2267" i="4" s="1"/>
  <c r="AD2268" i="4"/>
  <c r="AK2266" i="4" s="1"/>
  <c r="AD2267" i="4"/>
  <c r="AK2265" i="4" s="1"/>
  <c r="AD2266" i="4"/>
  <c r="AK2264" i="4" s="1"/>
  <c r="AD2265" i="4"/>
  <c r="AK2263" i="4" s="1"/>
  <c r="AD2264" i="4"/>
  <c r="AK2262" i="4" s="1"/>
  <c r="AD2263" i="4"/>
  <c r="AK2261" i="4" s="1"/>
  <c r="AD2262" i="4"/>
  <c r="AK2260" i="4" s="1"/>
  <c r="AD2261" i="4"/>
  <c r="AK2259" i="4" s="1"/>
  <c r="AD2260" i="4"/>
  <c r="AK2258" i="4" s="1"/>
  <c r="AD2259" i="4"/>
  <c r="AK2257" i="4" s="1"/>
  <c r="AD2258" i="4"/>
  <c r="AK2256" i="4" s="1"/>
  <c r="AD2257" i="4"/>
  <c r="AK2255" i="4" s="1"/>
  <c r="AD2256" i="4"/>
  <c r="AK2254" i="4" s="1"/>
  <c r="AD2255" i="4"/>
  <c r="AK2253" i="4" s="1"/>
  <c r="AD2254" i="4"/>
  <c r="AK2252" i="4" s="1"/>
  <c r="AD2253" i="4"/>
  <c r="AK2251" i="4" s="1"/>
  <c r="AD2252" i="4"/>
  <c r="AK2250" i="4" s="1"/>
  <c r="AD2251" i="4"/>
  <c r="AK2249" i="4" s="1"/>
  <c r="AD2250" i="4"/>
  <c r="AK2248" i="4" s="1"/>
  <c r="AD2249" i="4"/>
  <c r="AK2247" i="4" s="1"/>
  <c r="AD2248" i="4"/>
  <c r="AK2246" i="4" s="1"/>
  <c r="AD2247" i="4"/>
  <c r="AK2245" i="4" s="1"/>
  <c r="AD2246" i="4"/>
  <c r="AK2244" i="4" s="1"/>
  <c r="AD2245" i="4"/>
  <c r="AK2243" i="4" s="1"/>
  <c r="AD2244" i="4"/>
  <c r="AK2242" i="4" s="1"/>
  <c r="AD2243" i="4"/>
  <c r="AK2241" i="4" s="1"/>
  <c r="AD2242" i="4"/>
  <c r="AK2240" i="4" s="1"/>
  <c r="AD2241" i="4"/>
  <c r="AK2239" i="4" s="1"/>
  <c r="AD2240" i="4"/>
  <c r="AK2238" i="4" s="1"/>
  <c r="AD2239" i="4"/>
  <c r="AK2237" i="4" s="1"/>
  <c r="AD2238" i="4"/>
  <c r="AK2236" i="4" s="1"/>
  <c r="AD2237" i="4"/>
  <c r="AK2235" i="4" s="1"/>
  <c r="AD2236" i="4"/>
  <c r="AK2234" i="4" s="1"/>
  <c r="AD2235" i="4"/>
  <c r="AK2233" i="4" s="1"/>
  <c r="AD2234" i="4"/>
  <c r="AK2232" i="4" s="1"/>
  <c r="AD2233" i="4"/>
  <c r="AK2231" i="4" s="1"/>
  <c r="AD2232" i="4"/>
  <c r="AK2230" i="4" s="1"/>
  <c r="AD2231" i="4"/>
  <c r="AK2229" i="4" s="1"/>
  <c r="AD2230" i="4"/>
  <c r="AK2228" i="4" s="1"/>
  <c r="AD2229" i="4"/>
  <c r="AK2227" i="4" s="1"/>
  <c r="AD2228" i="4"/>
  <c r="AK2226" i="4" s="1"/>
  <c r="AD2227" i="4"/>
  <c r="AK2225" i="4" s="1"/>
  <c r="AD2226" i="4"/>
  <c r="AK2224" i="4" s="1"/>
  <c r="AD2225" i="4"/>
  <c r="AK2223" i="4" s="1"/>
  <c r="AD2224" i="4"/>
  <c r="AK2222" i="4" s="1"/>
  <c r="AD2223" i="4"/>
  <c r="AK2221" i="4" s="1"/>
  <c r="AD2222" i="4"/>
  <c r="AK2220" i="4" s="1"/>
  <c r="AD2221" i="4"/>
  <c r="AK2219" i="4" s="1"/>
  <c r="AD2220" i="4"/>
  <c r="AK2218" i="4" s="1"/>
  <c r="AD2219" i="4"/>
  <c r="AK2217" i="4" s="1"/>
  <c r="AD2218" i="4"/>
  <c r="AK2216" i="4" s="1"/>
  <c r="AD2217" i="4"/>
  <c r="AK2215" i="4" s="1"/>
  <c r="AD2216" i="4"/>
  <c r="AK2214" i="4" s="1"/>
  <c r="AD2215" i="4"/>
  <c r="AK2213" i="4" s="1"/>
  <c r="AD2214" i="4"/>
  <c r="AK2212" i="4" s="1"/>
  <c r="AD2213" i="4"/>
  <c r="AK2211" i="4" s="1"/>
  <c r="AD2212" i="4"/>
  <c r="AK2210" i="4" s="1"/>
  <c r="AD2211" i="4"/>
  <c r="AK2209" i="4" s="1"/>
  <c r="AD2210" i="4"/>
  <c r="AK2208" i="4" s="1"/>
  <c r="AD2209" i="4"/>
  <c r="AK2207" i="4" s="1"/>
  <c r="AD2208" i="4"/>
  <c r="AK2206" i="4" s="1"/>
  <c r="AD2207" i="4"/>
  <c r="AK2205" i="4" s="1"/>
  <c r="AD2206" i="4"/>
  <c r="AK2204" i="4" s="1"/>
  <c r="AD2205" i="4"/>
  <c r="AK2203" i="4" s="1"/>
  <c r="AD2204" i="4"/>
  <c r="AK2202" i="4" s="1"/>
  <c r="AD2203" i="4"/>
  <c r="AK2201" i="4" s="1"/>
  <c r="AD2202" i="4"/>
  <c r="AK2200" i="4" s="1"/>
  <c r="AD2201" i="4"/>
  <c r="AK2199" i="4" s="1"/>
  <c r="AD2200" i="4"/>
  <c r="AK2198" i="4" s="1"/>
  <c r="AD2199" i="4"/>
  <c r="AK2197" i="4" s="1"/>
  <c r="AD2198" i="4"/>
  <c r="AK2196" i="4" s="1"/>
  <c r="AD2197" i="4"/>
  <c r="AK2195" i="4" s="1"/>
  <c r="AD2196" i="4"/>
  <c r="AK2194" i="4" s="1"/>
  <c r="AD2195" i="4"/>
  <c r="AK2193" i="4" s="1"/>
  <c r="AD2194" i="4"/>
  <c r="AK2192" i="4" s="1"/>
  <c r="AD2193" i="4"/>
  <c r="AK2191" i="4" s="1"/>
  <c r="AD2192" i="4"/>
  <c r="AK2190" i="4" s="1"/>
  <c r="AD2191" i="4"/>
  <c r="AK2189" i="4" s="1"/>
  <c r="AD2190" i="4"/>
  <c r="AK2188" i="4" s="1"/>
  <c r="AD2189" i="4"/>
  <c r="AK2187" i="4" s="1"/>
  <c r="AD2188" i="4"/>
  <c r="AK2186" i="4" s="1"/>
  <c r="AD2187" i="4"/>
  <c r="AK2185" i="4" s="1"/>
  <c r="AD2186" i="4"/>
  <c r="AK2184" i="4" s="1"/>
  <c r="AD2185" i="4"/>
  <c r="AK2183" i="4" s="1"/>
  <c r="AD2184" i="4"/>
  <c r="AK2182" i="4" s="1"/>
  <c r="AD2183" i="4"/>
  <c r="AK2181" i="4" s="1"/>
  <c r="AD2182" i="4"/>
  <c r="AK2180" i="4" s="1"/>
  <c r="AD2181" i="4"/>
  <c r="AK2179" i="4" s="1"/>
  <c r="AD2180" i="4"/>
  <c r="AK2178" i="4" s="1"/>
  <c r="AD2179" i="4"/>
  <c r="AK2177" i="4" s="1"/>
  <c r="AD2178" i="4"/>
  <c r="AK2176" i="4" s="1"/>
  <c r="AD2177" i="4"/>
  <c r="AK2175" i="4" s="1"/>
  <c r="AD2176" i="4"/>
  <c r="AK2174" i="4" s="1"/>
  <c r="AD2175" i="4"/>
  <c r="AK2173" i="4" s="1"/>
  <c r="AD2174" i="4"/>
  <c r="AK2172" i="4" s="1"/>
  <c r="AD2173" i="4"/>
  <c r="AK2171" i="4" s="1"/>
  <c r="AD2172" i="4"/>
  <c r="AK2170" i="4" s="1"/>
  <c r="AD2171" i="4"/>
  <c r="AK2169" i="4" s="1"/>
  <c r="AD2170" i="4"/>
  <c r="AK2168" i="4" s="1"/>
  <c r="AD2169" i="4"/>
  <c r="AK2167" i="4" s="1"/>
  <c r="AD2168" i="4"/>
  <c r="AK2166" i="4" s="1"/>
  <c r="AD2167" i="4"/>
  <c r="AK2165" i="4" s="1"/>
  <c r="AD2166" i="4"/>
  <c r="AK2164" i="4" s="1"/>
  <c r="AD2165" i="4"/>
  <c r="AK2163" i="4" s="1"/>
  <c r="AD2164" i="4"/>
  <c r="AK2162" i="4" s="1"/>
  <c r="AD2163" i="4"/>
  <c r="AK2161" i="4" s="1"/>
  <c r="AD2162" i="4"/>
  <c r="AK2160" i="4" s="1"/>
  <c r="AD2161" i="4"/>
  <c r="AK2159" i="4" s="1"/>
  <c r="AD2160" i="4"/>
  <c r="AK2158" i="4" s="1"/>
  <c r="AD2159" i="4"/>
  <c r="AK2157" i="4" s="1"/>
  <c r="AD2158" i="4"/>
  <c r="AK2156" i="4" s="1"/>
  <c r="AD2157" i="4"/>
  <c r="AK2155" i="4" s="1"/>
  <c r="AD2156" i="4"/>
  <c r="AK2154" i="4" s="1"/>
  <c r="AD2155" i="4"/>
  <c r="AK2153" i="4" s="1"/>
  <c r="AD2154" i="4"/>
  <c r="AK2152" i="4" s="1"/>
  <c r="AD2153" i="4"/>
  <c r="AK2151" i="4" s="1"/>
  <c r="AD2152" i="4"/>
  <c r="AK2150" i="4" s="1"/>
  <c r="AD2151" i="4"/>
  <c r="AK2149" i="4" s="1"/>
  <c r="AD2150" i="4"/>
  <c r="AK2148" i="4" s="1"/>
  <c r="AD2149" i="4"/>
  <c r="AK2147" i="4" s="1"/>
  <c r="AD2148" i="4"/>
  <c r="AK2146" i="4" s="1"/>
  <c r="AD2147" i="4"/>
  <c r="AK2145" i="4" s="1"/>
  <c r="AD2146" i="4"/>
  <c r="AK2144" i="4" s="1"/>
  <c r="AD2145" i="4"/>
  <c r="AK2143" i="4" s="1"/>
  <c r="AD2144" i="4"/>
  <c r="AK2142" i="4" s="1"/>
  <c r="AD2143" i="4"/>
  <c r="AK2141" i="4" s="1"/>
  <c r="AD2142" i="4"/>
  <c r="AK2140" i="4" s="1"/>
  <c r="AD2141" i="4"/>
  <c r="AK2139" i="4" s="1"/>
  <c r="AD2140" i="4"/>
  <c r="AK2138" i="4" s="1"/>
  <c r="AD2139" i="4"/>
  <c r="AK2137" i="4" s="1"/>
  <c r="AD2138" i="4"/>
  <c r="AK2136" i="4" s="1"/>
  <c r="AD2137" i="4"/>
  <c r="AK2135" i="4" s="1"/>
  <c r="AD2136" i="4"/>
  <c r="AK2134" i="4" s="1"/>
  <c r="AD2135" i="4"/>
  <c r="AK2133" i="4" s="1"/>
  <c r="AD2134" i="4"/>
  <c r="AK2132" i="4" s="1"/>
  <c r="AD2133" i="4"/>
  <c r="AK2131" i="4" s="1"/>
  <c r="AD2132" i="4"/>
  <c r="AK2130" i="4" s="1"/>
  <c r="AD2131" i="4"/>
  <c r="AK2129" i="4" s="1"/>
  <c r="AD2130" i="4"/>
  <c r="AK2128" i="4" s="1"/>
  <c r="AD2129" i="4"/>
  <c r="AK2127" i="4" s="1"/>
  <c r="AD2128" i="4"/>
  <c r="AK2126" i="4" s="1"/>
  <c r="AD2127" i="4"/>
  <c r="AK2125" i="4" s="1"/>
  <c r="AD2126" i="4"/>
  <c r="AK2124" i="4" s="1"/>
  <c r="AD2125" i="4"/>
  <c r="AK2123" i="4" s="1"/>
  <c r="AD2124" i="4"/>
  <c r="AK2122" i="4" s="1"/>
  <c r="AD2123" i="4"/>
  <c r="AK2121" i="4" s="1"/>
  <c r="AD2122" i="4"/>
  <c r="AK2120" i="4" s="1"/>
  <c r="AD2121" i="4"/>
  <c r="AK2119" i="4" s="1"/>
  <c r="AD2120" i="4"/>
  <c r="AK2118" i="4" s="1"/>
  <c r="AD2119" i="4"/>
  <c r="AK2117" i="4" s="1"/>
  <c r="AD2118" i="4"/>
  <c r="AK2116" i="4" s="1"/>
  <c r="AD2117" i="4"/>
  <c r="AK2115" i="4" s="1"/>
  <c r="AD2116" i="4"/>
  <c r="AK2114" i="4" s="1"/>
  <c r="AD2115" i="4"/>
  <c r="AK2113" i="4" s="1"/>
  <c r="AD2114" i="4"/>
  <c r="AK2112" i="4" s="1"/>
  <c r="AD2113" i="4"/>
  <c r="AK2111" i="4" s="1"/>
  <c r="AD2112" i="4"/>
  <c r="AK2110" i="4" s="1"/>
  <c r="AD2111" i="4"/>
  <c r="AK2109" i="4" s="1"/>
  <c r="AD2110" i="4"/>
  <c r="AK2108" i="4" s="1"/>
  <c r="AD2109" i="4"/>
  <c r="AK2107" i="4" s="1"/>
  <c r="AD2108" i="4"/>
  <c r="AK2106" i="4" s="1"/>
  <c r="AD2107" i="4"/>
  <c r="AK2105" i="4" s="1"/>
  <c r="AD2106" i="4"/>
  <c r="AK2104" i="4" s="1"/>
  <c r="AD2105" i="4"/>
  <c r="AK2103" i="4" s="1"/>
  <c r="AD2104" i="4"/>
  <c r="AK2102" i="4" s="1"/>
  <c r="AD2103" i="4"/>
  <c r="AK2101" i="4" s="1"/>
  <c r="AD2102" i="4"/>
  <c r="AK2100" i="4" s="1"/>
  <c r="AD2101" i="4"/>
  <c r="AK2099" i="4" s="1"/>
  <c r="AD2100" i="4"/>
  <c r="AK2098" i="4" s="1"/>
  <c r="AD2099" i="4"/>
  <c r="AK2097" i="4" s="1"/>
  <c r="AD2098" i="4"/>
  <c r="AK2096" i="4" s="1"/>
  <c r="AD2097" i="4"/>
  <c r="AK2095" i="4" s="1"/>
  <c r="AD2096" i="4"/>
  <c r="AK2094" i="4" s="1"/>
  <c r="AD2095" i="4"/>
  <c r="AK2093" i="4" s="1"/>
  <c r="AD2094" i="4"/>
  <c r="AK2092" i="4" s="1"/>
  <c r="AD2093" i="4"/>
  <c r="AK2091" i="4" s="1"/>
  <c r="AD2092" i="4"/>
  <c r="AK2090" i="4" s="1"/>
  <c r="AD2091" i="4"/>
  <c r="AK2089" i="4" s="1"/>
  <c r="AD2090" i="4"/>
  <c r="AK2088" i="4" s="1"/>
  <c r="AD2089" i="4"/>
  <c r="AK2087" i="4" s="1"/>
  <c r="AD2088" i="4"/>
  <c r="AK2086" i="4" s="1"/>
  <c r="AD2087" i="4"/>
  <c r="AK2085" i="4" s="1"/>
  <c r="AD2086" i="4"/>
  <c r="AK2084" i="4" s="1"/>
  <c r="AD2085" i="4"/>
  <c r="AK2083" i="4" s="1"/>
  <c r="AD2084" i="4"/>
  <c r="AK2082" i="4" s="1"/>
  <c r="AD2083" i="4"/>
  <c r="AK2081" i="4" s="1"/>
  <c r="AD2082" i="4"/>
  <c r="AK2080" i="4" s="1"/>
  <c r="AD2081" i="4"/>
  <c r="AK2079" i="4" s="1"/>
  <c r="AD2080" i="4"/>
  <c r="AK2078" i="4" s="1"/>
  <c r="AD2079" i="4"/>
  <c r="AK2077" i="4" s="1"/>
  <c r="AD2078" i="4"/>
  <c r="AK2076" i="4" s="1"/>
  <c r="AD2077" i="4"/>
  <c r="AK2075" i="4" s="1"/>
  <c r="AD2076" i="4"/>
  <c r="AK2074" i="4" s="1"/>
  <c r="AD2075" i="4"/>
  <c r="AK2073" i="4" s="1"/>
  <c r="AD2074" i="4"/>
  <c r="AK2072" i="4" s="1"/>
  <c r="AD2073" i="4"/>
  <c r="AK2071" i="4" s="1"/>
  <c r="AD2072" i="4"/>
  <c r="AK2070" i="4" s="1"/>
  <c r="AD2071" i="4"/>
  <c r="AK2069" i="4" s="1"/>
  <c r="AD2070" i="4"/>
  <c r="AK2068" i="4" s="1"/>
  <c r="AD2069" i="4"/>
  <c r="AK2067" i="4" s="1"/>
  <c r="AD2068" i="4"/>
  <c r="AK2066" i="4" s="1"/>
  <c r="AD2067" i="4"/>
  <c r="AK2065" i="4" s="1"/>
  <c r="AD2066" i="4"/>
  <c r="AK2064" i="4" s="1"/>
  <c r="AD2065" i="4"/>
  <c r="AK2063" i="4" s="1"/>
  <c r="AD2064" i="4"/>
  <c r="AK2062" i="4" s="1"/>
  <c r="AD2063" i="4"/>
  <c r="AK2061" i="4" s="1"/>
  <c r="AD2062" i="4"/>
  <c r="AK2060" i="4" s="1"/>
  <c r="AD2061" i="4"/>
  <c r="AK2059" i="4" s="1"/>
  <c r="AD2060" i="4"/>
  <c r="AK2058" i="4" s="1"/>
  <c r="AD2059" i="4"/>
  <c r="AK2057" i="4" s="1"/>
  <c r="AD2058" i="4"/>
  <c r="AK2056" i="4" s="1"/>
  <c r="AD2057" i="4"/>
  <c r="AK2055" i="4" s="1"/>
  <c r="AD2056" i="4"/>
  <c r="AK2054" i="4" s="1"/>
  <c r="AD2055" i="4"/>
  <c r="AK2053" i="4" s="1"/>
  <c r="AD2054" i="4"/>
  <c r="AK2052" i="4" s="1"/>
  <c r="AD2053" i="4"/>
  <c r="AK2051" i="4" s="1"/>
  <c r="AD2052" i="4"/>
  <c r="AK2050" i="4" s="1"/>
  <c r="AD2051" i="4"/>
  <c r="AK2049" i="4" s="1"/>
  <c r="AD2050" i="4"/>
  <c r="AK2048" i="4" s="1"/>
  <c r="AD2049" i="4"/>
  <c r="AK2047" i="4" s="1"/>
  <c r="AD2048" i="4"/>
  <c r="AK2046" i="4" s="1"/>
  <c r="AD2047" i="4"/>
  <c r="AK2045" i="4" s="1"/>
  <c r="AD2046" i="4"/>
  <c r="AK2044" i="4" s="1"/>
  <c r="AD2045" i="4"/>
  <c r="AK2043" i="4" s="1"/>
  <c r="AD2044" i="4"/>
  <c r="AK2042" i="4" s="1"/>
  <c r="AD2043" i="4"/>
  <c r="AK2041" i="4" s="1"/>
  <c r="AD2042" i="4"/>
  <c r="AK2040" i="4" s="1"/>
  <c r="AD2041" i="4"/>
  <c r="AK2039" i="4" s="1"/>
  <c r="AD2040" i="4"/>
  <c r="AK2038" i="4" s="1"/>
  <c r="AD2039" i="4"/>
  <c r="AK2037" i="4" s="1"/>
  <c r="AD2038" i="4"/>
  <c r="AK2036" i="4" s="1"/>
  <c r="AD2037" i="4"/>
  <c r="AK2035" i="4" s="1"/>
  <c r="AD2036" i="4"/>
  <c r="AK2034" i="4" s="1"/>
  <c r="AD2035" i="4"/>
  <c r="AK2033" i="4" s="1"/>
  <c r="AD2034" i="4"/>
  <c r="AK2032" i="4" s="1"/>
  <c r="AD2033" i="4"/>
  <c r="AK2031" i="4" s="1"/>
  <c r="AD2032" i="4"/>
  <c r="AK2030" i="4" s="1"/>
  <c r="AD2031" i="4"/>
  <c r="AK2029" i="4" s="1"/>
  <c r="AD2030" i="4"/>
  <c r="AK2028" i="4" s="1"/>
  <c r="AD2029" i="4"/>
  <c r="AK2027" i="4" s="1"/>
  <c r="AD2028" i="4"/>
  <c r="AK2026" i="4" s="1"/>
  <c r="AD2027" i="4"/>
  <c r="AK2025" i="4" s="1"/>
  <c r="AD2026" i="4"/>
  <c r="AK2024" i="4" s="1"/>
  <c r="AD2025" i="4"/>
  <c r="AK2023" i="4" s="1"/>
  <c r="AD2024" i="4"/>
  <c r="AK2022" i="4" s="1"/>
  <c r="AD2023" i="4"/>
  <c r="AK2021" i="4" s="1"/>
  <c r="AD2022" i="4"/>
  <c r="AK2020" i="4" s="1"/>
  <c r="AD2021" i="4"/>
  <c r="AK2019" i="4" s="1"/>
  <c r="AD2020" i="4"/>
  <c r="AK2018" i="4" s="1"/>
  <c r="AD2019" i="4"/>
  <c r="AK2017" i="4" s="1"/>
  <c r="AD2018" i="4"/>
  <c r="AK2016" i="4" s="1"/>
  <c r="AD2017" i="4"/>
  <c r="AK2015" i="4" s="1"/>
  <c r="AD2016" i="4"/>
  <c r="AK2014" i="4" s="1"/>
  <c r="AD2015" i="4"/>
  <c r="AK2013" i="4" s="1"/>
  <c r="AD2014" i="4"/>
  <c r="AK2012" i="4" s="1"/>
  <c r="AD2013" i="4"/>
  <c r="AK2011" i="4" s="1"/>
  <c r="AD2012" i="4"/>
  <c r="AK2010" i="4" s="1"/>
  <c r="AD2011" i="4"/>
  <c r="AK2009" i="4" s="1"/>
  <c r="AD2010" i="4"/>
  <c r="AK2008" i="4" s="1"/>
  <c r="AD2009" i="4"/>
  <c r="AK2007" i="4" s="1"/>
  <c r="AD2008" i="4"/>
  <c r="AK2006" i="4" s="1"/>
  <c r="AD2007" i="4"/>
  <c r="AK2005" i="4" s="1"/>
  <c r="AD2006" i="4"/>
  <c r="AK2004" i="4" s="1"/>
  <c r="AD2005" i="4"/>
  <c r="AK2003" i="4" s="1"/>
  <c r="AD2004" i="4"/>
  <c r="AK2002" i="4" s="1"/>
  <c r="AD2003" i="4"/>
  <c r="AK2001" i="4" s="1"/>
  <c r="AD2002" i="4"/>
  <c r="AK2000" i="4" s="1"/>
  <c r="AD2001" i="4"/>
  <c r="AK1999" i="4" s="1"/>
  <c r="AD2000" i="4"/>
  <c r="AK1998" i="4" s="1"/>
  <c r="AD1999" i="4"/>
  <c r="AK1997" i="4" s="1"/>
  <c r="AD1998" i="4"/>
  <c r="AK1996" i="4" s="1"/>
  <c r="AD1997" i="4"/>
  <c r="AK1995" i="4" s="1"/>
  <c r="AD1996" i="4"/>
  <c r="AK1994" i="4" s="1"/>
  <c r="AD1995" i="4"/>
  <c r="AK1993" i="4" s="1"/>
  <c r="AD1994" i="4"/>
  <c r="AK1992" i="4" s="1"/>
  <c r="AD1993" i="4"/>
  <c r="AK1991" i="4" s="1"/>
  <c r="AD1992" i="4"/>
  <c r="AK1990" i="4" s="1"/>
  <c r="AD1991" i="4"/>
  <c r="AK1989" i="4" s="1"/>
  <c r="AD1990" i="4"/>
  <c r="AK1988" i="4" s="1"/>
  <c r="AD1989" i="4"/>
  <c r="AK1987" i="4" s="1"/>
  <c r="AD1988" i="4"/>
  <c r="AK1986" i="4" s="1"/>
  <c r="AD1987" i="4"/>
  <c r="AK1985" i="4" s="1"/>
  <c r="AD1986" i="4"/>
  <c r="AK1984" i="4" s="1"/>
  <c r="AD1985" i="4"/>
  <c r="AK1983" i="4" s="1"/>
  <c r="AD1984" i="4"/>
  <c r="AK1982" i="4" s="1"/>
  <c r="AD1983" i="4"/>
  <c r="AK1981" i="4" s="1"/>
  <c r="AD1982" i="4"/>
  <c r="AK1980" i="4" s="1"/>
  <c r="AD1981" i="4"/>
  <c r="AK1979" i="4" s="1"/>
  <c r="AD1980" i="4"/>
  <c r="AK1978" i="4" s="1"/>
  <c r="AD1979" i="4"/>
  <c r="AK1977" i="4" s="1"/>
  <c r="AD1978" i="4"/>
  <c r="AK1976" i="4" s="1"/>
  <c r="AD1977" i="4"/>
  <c r="AK1975" i="4" s="1"/>
  <c r="AD1976" i="4"/>
  <c r="AK1974" i="4" s="1"/>
  <c r="AD1975" i="4"/>
  <c r="AK1973" i="4" s="1"/>
  <c r="AD1974" i="4"/>
  <c r="AK1972" i="4" s="1"/>
  <c r="AD1973" i="4"/>
  <c r="AK1971" i="4" s="1"/>
  <c r="AD1972" i="4"/>
  <c r="AK1970" i="4" s="1"/>
  <c r="AD1971" i="4"/>
  <c r="AK1969" i="4" s="1"/>
  <c r="AD1970" i="4"/>
  <c r="AK1968" i="4" s="1"/>
  <c r="AD1969" i="4"/>
  <c r="AK1967" i="4" s="1"/>
  <c r="AD1968" i="4"/>
  <c r="AK1966" i="4" s="1"/>
  <c r="AD1967" i="4"/>
  <c r="AK1965" i="4" s="1"/>
  <c r="AD1966" i="4"/>
  <c r="AK1964" i="4" s="1"/>
  <c r="AD1965" i="4"/>
  <c r="AK1963" i="4" s="1"/>
  <c r="AD1964" i="4"/>
  <c r="AK1962" i="4" s="1"/>
  <c r="AD1963" i="4"/>
  <c r="AK1961" i="4" s="1"/>
  <c r="AD1962" i="4"/>
  <c r="AK1960" i="4" s="1"/>
  <c r="AD1961" i="4"/>
  <c r="AK1959" i="4" s="1"/>
  <c r="AD1960" i="4"/>
  <c r="AK1958" i="4" s="1"/>
  <c r="AD1959" i="4"/>
  <c r="AK1957" i="4" s="1"/>
  <c r="AD1958" i="4"/>
  <c r="AK1956" i="4" s="1"/>
  <c r="AD1957" i="4"/>
  <c r="AK1955" i="4" s="1"/>
  <c r="AD1956" i="4"/>
  <c r="AK1954" i="4" s="1"/>
  <c r="AD1955" i="4"/>
  <c r="AK1953" i="4" s="1"/>
  <c r="AD1954" i="4"/>
  <c r="AK1952" i="4" s="1"/>
  <c r="AD1953" i="4"/>
  <c r="AK1951" i="4" s="1"/>
  <c r="AD1952" i="4"/>
  <c r="AK1950" i="4" s="1"/>
  <c r="AD1951" i="4"/>
  <c r="AK1949" i="4" s="1"/>
  <c r="AD1950" i="4"/>
  <c r="AK1948" i="4" s="1"/>
  <c r="AD1949" i="4"/>
  <c r="AK1947" i="4" s="1"/>
  <c r="AD1948" i="4"/>
  <c r="AK1946" i="4" s="1"/>
  <c r="AD1947" i="4"/>
  <c r="AK1945" i="4" s="1"/>
  <c r="AD1946" i="4"/>
  <c r="AK1944" i="4" s="1"/>
  <c r="AD1945" i="4"/>
  <c r="AK1943" i="4" s="1"/>
  <c r="AD1944" i="4"/>
  <c r="AK1942" i="4" s="1"/>
  <c r="AD1943" i="4"/>
  <c r="AK1941" i="4" s="1"/>
  <c r="AD1942" i="4"/>
  <c r="AK1940" i="4" s="1"/>
  <c r="AD1941" i="4"/>
  <c r="AK1939" i="4" s="1"/>
  <c r="AD1940" i="4"/>
  <c r="AK1938" i="4" s="1"/>
  <c r="AD1939" i="4"/>
  <c r="AK1937" i="4" s="1"/>
  <c r="AD1938" i="4"/>
  <c r="AK1936" i="4" s="1"/>
  <c r="AD1937" i="4"/>
  <c r="AK1935" i="4" s="1"/>
  <c r="AD1936" i="4"/>
  <c r="AK1934" i="4" s="1"/>
  <c r="AD1935" i="4"/>
  <c r="AK1933" i="4" s="1"/>
  <c r="AD1934" i="4"/>
  <c r="AK1932" i="4" s="1"/>
  <c r="AD1933" i="4"/>
  <c r="AK1931" i="4" s="1"/>
  <c r="AD1932" i="4"/>
  <c r="AK1930" i="4" s="1"/>
  <c r="AD1931" i="4"/>
  <c r="AK1929" i="4" s="1"/>
  <c r="AD1930" i="4"/>
  <c r="AK1928" i="4" s="1"/>
  <c r="AD1929" i="4"/>
  <c r="AK1927" i="4" s="1"/>
  <c r="AD1928" i="4"/>
  <c r="AK1926" i="4" s="1"/>
  <c r="AD1927" i="4"/>
  <c r="AK1925" i="4" s="1"/>
  <c r="AD1926" i="4"/>
  <c r="AK1924" i="4" s="1"/>
  <c r="AD1925" i="4"/>
  <c r="AK1923" i="4" s="1"/>
  <c r="AD1924" i="4"/>
  <c r="AK1922" i="4" s="1"/>
  <c r="AD1923" i="4"/>
  <c r="AK1921" i="4" s="1"/>
  <c r="AD1922" i="4"/>
  <c r="AK1920" i="4" s="1"/>
  <c r="AD1921" i="4"/>
  <c r="AK1919" i="4" s="1"/>
  <c r="AD1920" i="4"/>
  <c r="AK1918" i="4" s="1"/>
  <c r="AD1919" i="4"/>
  <c r="AK1917" i="4" s="1"/>
  <c r="AD1918" i="4"/>
  <c r="AK1916" i="4" s="1"/>
  <c r="AD1917" i="4"/>
  <c r="AK1915" i="4" s="1"/>
  <c r="AD1916" i="4"/>
  <c r="AK1914" i="4" s="1"/>
  <c r="AD1915" i="4"/>
  <c r="AK1913" i="4" s="1"/>
  <c r="AD1914" i="4"/>
  <c r="AK1912" i="4" s="1"/>
  <c r="AD1913" i="4"/>
  <c r="AK1911" i="4" s="1"/>
  <c r="AD1912" i="4"/>
  <c r="AK1910" i="4" s="1"/>
  <c r="AD1911" i="4"/>
  <c r="AK1909" i="4" s="1"/>
  <c r="AD1910" i="4"/>
  <c r="AK1908" i="4" s="1"/>
  <c r="AD1909" i="4"/>
  <c r="AK1907" i="4" s="1"/>
  <c r="AD1908" i="4"/>
  <c r="AK1906" i="4" s="1"/>
  <c r="AD1907" i="4"/>
  <c r="AK1905" i="4" s="1"/>
  <c r="AD1906" i="4"/>
  <c r="AK1904" i="4" s="1"/>
  <c r="AD1905" i="4"/>
  <c r="AK1903" i="4" s="1"/>
  <c r="AD1904" i="4"/>
  <c r="AK1902" i="4" s="1"/>
  <c r="AD1903" i="4"/>
  <c r="AK1901" i="4" s="1"/>
  <c r="AD1902" i="4"/>
  <c r="AK1900" i="4" s="1"/>
  <c r="AD1901" i="4"/>
  <c r="AK1899" i="4" s="1"/>
  <c r="AD1900" i="4"/>
  <c r="AK1898" i="4" s="1"/>
  <c r="AD1899" i="4"/>
  <c r="AK1897" i="4" s="1"/>
  <c r="AD1898" i="4"/>
  <c r="AK1896" i="4" s="1"/>
  <c r="AD1897" i="4"/>
  <c r="AK1895" i="4" s="1"/>
  <c r="AD1896" i="4"/>
  <c r="AK1894" i="4" s="1"/>
  <c r="AD1895" i="4"/>
  <c r="AK1893" i="4" s="1"/>
  <c r="AD1894" i="4"/>
  <c r="AK1892" i="4" s="1"/>
  <c r="AD1893" i="4"/>
  <c r="AK1891" i="4" s="1"/>
  <c r="AD1892" i="4"/>
  <c r="AK1890" i="4" s="1"/>
  <c r="AD1891" i="4"/>
  <c r="AK1889" i="4" s="1"/>
  <c r="AD1890" i="4"/>
  <c r="AK1888" i="4" s="1"/>
  <c r="AD1889" i="4"/>
  <c r="AK1887" i="4" s="1"/>
  <c r="AD1888" i="4"/>
  <c r="AK1886" i="4" s="1"/>
  <c r="AD1887" i="4"/>
  <c r="AK1885" i="4" s="1"/>
  <c r="AD1886" i="4"/>
  <c r="AK1884" i="4" s="1"/>
  <c r="AD1885" i="4"/>
  <c r="AK1883" i="4" s="1"/>
  <c r="AD1884" i="4"/>
  <c r="AK1882" i="4" s="1"/>
  <c r="AD1883" i="4"/>
  <c r="AK1881" i="4" s="1"/>
  <c r="AD1882" i="4"/>
  <c r="AK1880" i="4" s="1"/>
  <c r="AD1881" i="4"/>
  <c r="AK1879" i="4" s="1"/>
  <c r="AD1880" i="4"/>
  <c r="AK1878" i="4" s="1"/>
  <c r="AD1879" i="4"/>
  <c r="AK1877" i="4" s="1"/>
  <c r="AD1878" i="4"/>
  <c r="AK1876" i="4" s="1"/>
  <c r="AD1877" i="4"/>
  <c r="AK1875" i="4" s="1"/>
  <c r="AD1876" i="4"/>
  <c r="AK1874" i="4" s="1"/>
  <c r="AD1875" i="4"/>
  <c r="AK1873" i="4" s="1"/>
  <c r="AD1874" i="4"/>
  <c r="AK1872" i="4" s="1"/>
  <c r="AD1873" i="4"/>
  <c r="AK1871" i="4" s="1"/>
  <c r="AD1872" i="4"/>
  <c r="AK1870" i="4" s="1"/>
  <c r="AD1871" i="4"/>
  <c r="AK1869" i="4" s="1"/>
  <c r="AD1870" i="4"/>
  <c r="AK1868" i="4" s="1"/>
  <c r="AD1869" i="4"/>
  <c r="AK1867" i="4" s="1"/>
  <c r="AD1868" i="4"/>
  <c r="AK1866" i="4" s="1"/>
  <c r="AD1867" i="4"/>
  <c r="AK1865" i="4" s="1"/>
  <c r="AD1866" i="4"/>
  <c r="AK1864" i="4" s="1"/>
  <c r="AD1865" i="4"/>
  <c r="AK1863" i="4" s="1"/>
  <c r="AD1864" i="4"/>
  <c r="AK1862" i="4" s="1"/>
  <c r="AD1863" i="4"/>
  <c r="AK1861" i="4" s="1"/>
  <c r="AD1862" i="4"/>
  <c r="AK1860" i="4" s="1"/>
  <c r="AD1861" i="4"/>
  <c r="AK1859" i="4" s="1"/>
  <c r="AD1860" i="4"/>
  <c r="AK1858" i="4" s="1"/>
  <c r="AD1859" i="4"/>
  <c r="AK1857" i="4" s="1"/>
  <c r="AD1858" i="4"/>
  <c r="AK1856" i="4" s="1"/>
  <c r="AD1857" i="4"/>
  <c r="AK1855" i="4" s="1"/>
  <c r="AD1856" i="4"/>
  <c r="AK1854" i="4" s="1"/>
  <c r="AD1855" i="4"/>
  <c r="AK1853" i="4" s="1"/>
  <c r="AD1854" i="4"/>
  <c r="AK1852" i="4" s="1"/>
  <c r="AD1853" i="4"/>
  <c r="AK1851" i="4" s="1"/>
  <c r="AD1852" i="4"/>
  <c r="AK1850" i="4" s="1"/>
  <c r="AD1851" i="4"/>
  <c r="AK1849" i="4" s="1"/>
  <c r="AD1850" i="4"/>
  <c r="AK1848" i="4" s="1"/>
  <c r="AD1849" i="4"/>
  <c r="AK1847" i="4" s="1"/>
  <c r="AD1848" i="4"/>
  <c r="AK1846" i="4" s="1"/>
  <c r="AD1847" i="4"/>
  <c r="AK1845" i="4" s="1"/>
  <c r="AD1846" i="4"/>
  <c r="AK1844" i="4" s="1"/>
  <c r="AD1845" i="4"/>
  <c r="AK1843" i="4" s="1"/>
  <c r="AD1844" i="4"/>
  <c r="AK1842" i="4" s="1"/>
  <c r="AD1843" i="4"/>
  <c r="AK1841" i="4" s="1"/>
  <c r="AD1842" i="4"/>
  <c r="AK1840" i="4" s="1"/>
  <c r="AD1841" i="4"/>
  <c r="AK1839" i="4" s="1"/>
  <c r="AD1840" i="4"/>
  <c r="AK1838" i="4" s="1"/>
  <c r="AD1839" i="4"/>
  <c r="AK1837" i="4" s="1"/>
  <c r="AD1838" i="4"/>
  <c r="AK1836" i="4" s="1"/>
  <c r="AD1837" i="4"/>
  <c r="AK1835" i="4" s="1"/>
  <c r="AD1836" i="4"/>
  <c r="AK1834" i="4" s="1"/>
  <c r="AD1835" i="4"/>
  <c r="AK1833" i="4" s="1"/>
  <c r="AD1834" i="4"/>
  <c r="AK1832" i="4" s="1"/>
  <c r="AD1833" i="4"/>
  <c r="AK1831" i="4" s="1"/>
  <c r="AD1832" i="4"/>
  <c r="AK1830" i="4" s="1"/>
  <c r="AD1831" i="4"/>
  <c r="AK1829" i="4" s="1"/>
  <c r="AD1830" i="4"/>
  <c r="AK1828" i="4" s="1"/>
  <c r="AD1829" i="4"/>
  <c r="AK1827" i="4" s="1"/>
  <c r="AD1828" i="4"/>
  <c r="AK1826" i="4" s="1"/>
  <c r="AD1827" i="4"/>
  <c r="AK1825" i="4" s="1"/>
  <c r="AD1826" i="4"/>
  <c r="AK1824" i="4" s="1"/>
  <c r="AD1825" i="4"/>
  <c r="AK1823" i="4" s="1"/>
  <c r="AD1824" i="4"/>
  <c r="AK1822" i="4" s="1"/>
  <c r="AD1823" i="4"/>
  <c r="AK1821" i="4" s="1"/>
  <c r="AD1822" i="4"/>
  <c r="AK1820" i="4" s="1"/>
  <c r="AD1821" i="4"/>
  <c r="AK1819" i="4" s="1"/>
  <c r="AD1820" i="4"/>
  <c r="AK1818" i="4" s="1"/>
  <c r="AD1819" i="4"/>
  <c r="AK1817" i="4" s="1"/>
  <c r="AD1818" i="4"/>
  <c r="AK1816" i="4" s="1"/>
  <c r="AD1817" i="4"/>
  <c r="AK1815" i="4" s="1"/>
  <c r="AD1816" i="4"/>
  <c r="AK1814" i="4" s="1"/>
  <c r="AD1815" i="4"/>
  <c r="AK1813" i="4" s="1"/>
  <c r="AD1814" i="4"/>
  <c r="AK1812" i="4" s="1"/>
  <c r="AD1813" i="4"/>
  <c r="AK1811" i="4" s="1"/>
  <c r="AD1812" i="4"/>
  <c r="AK1810" i="4" s="1"/>
  <c r="AD1811" i="4"/>
  <c r="AK1809" i="4" s="1"/>
  <c r="AD1810" i="4"/>
  <c r="AK1808" i="4" s="1"/>
  <c r="AD1809" i="4"/>
  <c r="AK1807" i="4" s="1"/>
  <c r="AD1808" i="4"/>
  <c r="AK1806" i="4" s="1"/>
  <c r="AD1807" i="4"/>
  <c r="AK1805" i="4" s="1"/>
  <c r="AD1806" i="4"/>
  <c r="AK1804" i="4" s="1"/>
  <c r="AD1805" i="4"/>
  <c r="AK1803" i="4" s="1"/>
  <c r="AD1804" i="4"/>
  <c r="AK1802" i="4" s="1"/>
  <c r="AD1803" i="4"/>
  <c r="AK1801" i="4" s="1"/>
  <c r="AD1802" i="4"/>
  <c r="AK1800" i="4" s="1"/>
  <c r="AD1801" i="4"/>
  <c r="AK1799" i="4" s="1"/>
  <c r="AD1800" i="4"/>
  <c r="AK1798" i="4" s="1"/>
  <c r="AD1799" i="4"/>
  <c r="AK1797" i="4" s="1"/>
  <c r="AD1798" i="4"/>
  <c r="AK1796" i="4" s="1"/>
  <c r="AD1797" i="4"/>
  <c r="AK1795" i="4" s="1"/>
  <c r="AD1796" i="4"/>
  <c r="AK1794" i="4" s="1"/>
  <c r="AD1795" i="4"/>
  <c r="AK1793" i="4" s="1"/>
  <c r="AD1794" i="4"/>
  <c r="AK1792" i="4" s="1"/>
  <c r="AD1793" i="4"/>
  <c r="AK1791" i="4" s="1"/>
  <c r="AD1792" i="4"/>
  <c r="AK1790" i="4" s="1"/>
  <c r="AD1791" i="4"/>
  <c r="AK1789" i="4" s="1"/>
  <c r="AD1790" i="4"/>
  <c r="AK1788" i="4" s="1"/>
  <c r="AD1789" i="4"/>
  <c r="AK1787" i="4" s="1"/>
  <c r="AD1788" i="4"/>
  <c r="AK1786" i="4" s="1"/>
  <c r="AD1787" i="4"/>
  <c r="AK1785" i="4" s="1"/>
  <c r="AD1786" i="4"/>
  <c r="AK1784" i="4" s="1"/>
  <c r="AD1785" i="4"/>
  <c r="AK1783" i="4" s="1"/>
  <c r="AD1784" i="4"/>
  <c r="AK1782" i="4" s="1"/>
  <c r="AD1783" i="4"/>
  <c r="AK1781" i="4" s="1"/>
  <c r="AD1782" i="4"/>
  <c r="AK1780" i="4" s="1"/>
  <c r="AD1781" i="4"/>
  <c r="AK1779" i="4" s="1"/>
  <c r="AD1780" i="4"/>
  <c r="AK1778" i="4" s="1"/>
  <c r="AD1779" i="4"/>
  <c r="AK1777" i="4" s="1"/>
  <c r="AD1778" i="4"/>
  <c r="AK1776" i="4" s="1"/>
  <c r="AD1777" i="4"/>
  <c r="AK1775" i="4" s="1"/>
  <c r="AD1776" i="4"/>
  <c r="AK1774" i="4" s="1"/>
  <c r="AD1775" i="4"/>
  <c r="AK1773" i="4" s="1"/>
  <c r="AD1774" i="4"/>
  <c r="AK1772" i="4" s="1"/>
  <c r="AD1773" i="4"/>
  <c r="AK1771" i="4" s="1"/>
  <c r="AD1772" i="4"/>
  <c r="AK1770" i="4" s="1"/>
  <c r="AD1771" i="4"/>
  <c r="AK1769" i="4" s="1"/>
  <c r="AD1770" i="4"/>
  <c r="AK1768" i="4" s="1"/>
  <c r="AD1769" i="4"/>
  <c r="AK1767" i="4" s="1"/>
  <c r="AD1768" i="4"/>
  <c r="AK1766" i="4" s="1"/>
  <c r="AD1767" i="4"/>
  <c r="AK1765" i="4" s="1"/>
  <c r="AD1766" i="4"/>
  <c r="AK1764" i="4" s="1"/>
  <c r="AD1765" i="4"/>
  <c r="AK1763" i="4" s="1"/>
  <c r="AD1764" i="4"/>
  <c r="AK1762" i="4" s="1"/>
  <c r="AD1763" i="4"/>
  <c r="AK1761" i="4" s="1"/>
  <c r="AD1762" i="4"/>
  <c r="AK1760" i="4" s="1"/>
  <c r="AD1761" i="4"/>
  <c r="AK1759" i="4" s="1"/>
  <c r="AD1760" i="4"/>
  <c r="AK1758" i="4" s="1"/>
  <c r="AD1759" i="4"/>
  <c r="AK1757" i="4" s="1"/>
  <c r="AD1758" i="4"/>
  <c r="AK1756" i="4" s="1"/>
  <c r="AD1757" i="4"/>
  <c r="AK1755" i="4" s="1"/>
  <c r="AD1756" i="4"/>
  <c r="AK1754" i="4" s="1"/>
  <c r="AD1755" i="4"/>
  <c r="AK1753" i="4" s="1"/>
  <c r="AD1754" i="4"/>
  <c r="AK1752" i="4" s="1"/>
  <c r="AD1753" i="4"/>
  <c r="AK1751" i="4" s="1"/>
  <c r="AD1752" i="4"/>
  <c r="AK1750" i="4" s="1"/>
  <c r="AD1751" i="4"/>
  <c r="AK1749" i="4" s="1"/>
  <c r="AD1750" i="4"/>
  <c r="AK1748" i="4" s="1"/>
  <c r="AD1749" i="4"/>
  <c r="AK1747" i="4" s="1"/>
  <c r="AD1748" i="4"/>
  <c r="AK1746" i="4" s="1"/>
  <c r="AD1747" i="4"/>
  <c r="AK1745" i="4" s="1"/>
  <c r="AD1746" i="4"/>
  <c r="AK1744" i="4" s="1"/>
  <c r="AD1745" i="4"/>
  <c r="AK1743" i="4" s="1"/>
  <c r="AD1744" i="4"/>
  <c r="AK1742" i="4" s="1"/>
  <c r="AD1743" i="4"/>
  <c r="AK1741" i="4" s="1"/>
  <c r="AD1742" i="4"/>
  <c r="AK1740" i="4" s="1"/>
  <c r="AD1741" i="4"/>
  <c r="AK1739" i="4" s="1"/>
  <c r="AD1740" i="4"/>
  <c r="AK1738" i="4" s="1"/>
  <c r="AD1739" i="4"/>
  <c r="AK1737" i="4" s="1"/>
  <c r="AD1738" i="4"/>
  <c r="AK1736" i="4" s="1"/>
  <c r="AD1737" i="4"/>
  <c r="AK1735" i="4" s="1"/>
  <c r="AD1736" i="4"/>
  <c r="AK1734" i="4" s="1"/>
  <c r="AD1735" i="4"/>
  <c r="AK1733" i="4" s="1"/>
  <c r="AD1734" i="4"/>
  <c r="AK1732" i="4" s="1"/>
  <c r="AD1733" i="4"/>
  <c r="AK1731" i="4" s="1"/>
  <c r="AD1732" i="4"/>
  <c r="AK1730" i="4" s="1"/>
  <c r="AD1731" i="4"/>
  <c r="AK1729" i="4" s="1"/>
  <c r="AD1730" i="4"/>
  <c r="AK1728" i="4" s="1"/>
  <c r="AD1729" i="4"/>
  <c r="AK1727" i="4" s="1"/>
  <c r="AD1728" i="4"/>
  <c r="AK1726" i="4" s="1"/>
  <c r="AD1727" i="4"/>
  <c r="AK1725" i="4" s="1"/>
  <c r="AD1726" i="4"/>
  <c r="AK1724" i="4" s="1"/>
  <c r="AD1725" i="4"/>
  <c r="AK1723" i="4" s="1"/>
  <c r="AD1724" i="4"/>
  <c r="AK1722" i="4" s="1"/>
  <c r="AD1723" i="4"/>
  <c r="AK1721" i="4" s="1"/>
  <c r="AD1722" i="4"/>
  <c r="AK1720" i="4" s="1"/>
  <c r="AD1721" i="4"/>
  <c r="AK1719" i="4" s="1"/>
  <c r="AD1720" i="4"/>
  <c r="AK1718" i="4" s="1"/>
  <c r="AD1719" i="4"/>
  <c r="AK1717" i="4" s="1"/>
  <c r="AD1718" i="4"/>
  <c r="AK1716" i="4" s="1"/>
  <c r="AD1717" i="4"/>
  <c r="AK1715" i="4" s="1"/>
  <c r="AD1716" i="4"/>
  <c r="AK1714" i="4" s="1"/>
  <c r="AD1715" i="4"/>
  <c r="AK1713" i="4" s="1"/>
  <c r="AD1714" i="4"/>
  <c r="AK1712" i="4" s="1"/>
  <c r="AD1713" i="4"/>
  <c r="AK1711" i="4" s="1"/>
  <c r="AD1712" i="4"/>
  <c r="AK1710" i="4" s="1"/>
  <c r="AD1711" i="4"/>
  <c r="AK1709" i="4" s="1"/>
  <c r="AD1710" i="4"/>
  <c r="AK1708" i="4" s="1"/>
  <c r="AD1709" i="4"/>
  <c r="AK1707" i="4" s="1"/>
  <c r="AD1708" i="4"/>
  <c r="AK1706" i="4" s="1"/>
  <c r="AD1707" i="4"/>
  <c r="AK1705" i="4" s="1"/>
  <c r="AD1706" i="4"/>
  <c r="AK1704" i="4" s="1"/>
  <c r="AD1705" i="4"/>
  <c r="AK1703" i="4" s="1"/>
  <c r="AD1704" i="4"/>
  <c r="AK1702" i="4" s="1"/>
  <c r="AD1703" i="4"/>
  <c r="AK1701" i="4" s="1"/>
  <c r="AD1702" i="4"/>
  <c r="AK1700" i="4" s="1"/>
  <c r="AD1701" i="4"/>
  <c r="AK1699" i="4" s="1"/>
  <c r="AD1700" i="4"/>
  <c r="AK1698" i="4" s="1"/>
  <c r="AD1699" i="4"/>
  <c r="AK1697" i="4" s="1"/>
  <c r="AD1698" i="4"/>
  <c r="AK1696" i="4" s="1"/>
  <c r="AD1697" i="4"/>
  <c r="AK1695" i="4" s="1"/>
  <c r="AD1696" i="4"/>
  <c r="AK1694" i="4" s="1"/>
  <c r="AD1695" i="4"/>
  <c r="AK1693" i="4" s="1"/>
  <c r="AD1694" i="4"/>
  <c r="AK1692" i="4" s="1"/>
  <c r="AD1693" i="4"/>
  <c r="AK1691" i="4" s="1"/>
  <c r="AD1692" i="4"/>
  <c r="AK1690" i="4" s="1"/>
  <c r="AD1691" i="4"/>
  <c r="AK1689" i="4" s="1"/>
  <c r="AD1690" i="4"/>
  <c r="AK1688" i="4" s="1"/>
  <c r="AD1689" i="4"/>
  <c r="AK1687" i="4" s="1"/>
  <c r="AD1688" i="4"/>
  <c r="AK1686" i="4" s="1"/>
  <c r="AD1687" i="4"/>
  <c r="AK1685" i="4" s="1"/>
  <c r="AD1686" i="4"/>
  <c r="AK1684" i="4" s="1"/>
  <c r="AD1685" i="4"/>
  <c r="AK1683" i="4" s="1"/>
  <c r="AD1684" i="4"/>
  <c r="AK1682" i="4" s="1"/>
  <c r="AD1683" i="4"/>
  <c r="AK1681" i="4" s="1"/>
  <c r="AD1682" i="4"/>
  <c r="AK1680" i="4" s="1"/>
  <c r="AD1681" i="4"/>
  <c r="AK1679" i="4" s="1"/>
  <c r="AD1680" i="4"/>
  <c r="AK1678" i="4" s="1"/>
  <c r="AD1679" i="4"/>
  <c r="AK1677" i="4" s="1"/>
  <c r="AD1678" i="4"/>
  <c r="AK1676" i="4" s="1"/>
  <c r="AD1677" i="4"/>
  <c r="AK1675" i="4" s="1"/>
  <c r="AD1676" i="4"/>
  <c r="AK1674" i="4" s="1"/>
  <c r="AD1675" i="4"/>
  <c r="AK1673" i="4" s="1"/>
  <c r="AD1674" i="4"/>
  <c r="AK1672" i="4" s="1"/>
  <c r="AD1673" i="4"/>
  <c r="AK1671" i="4" s="1"/>
  <c r="AD1672" i="4"/>
  <c r="AK1670" i="4" s="1"/>
  <c r="AD1671" i="4"/>
  <c r="AK1669" i="4" s="1"/>
  <c r="AD1670" i="4"/>
  <c r="AK1668" i="4" s="1"/>
  <c r="AD1669" i="4"/>
  <c r="AK1667" i="4" s="1"/>
  <c r="AD1668" i="4"/>
  <c r="AK1666" i="4" s="1"/>
  <c r="AD1667" i="4"/>
  <c r="AK1665" i="4" s="1"/>
  <c r="AD1666" i="4"/>
  <c r="AK1664" i="4" s="1"/>
  <c r="AD1665" i="4"/>
  <c r="AK1663" i="4" s="1"/>
  <c r="AD1664" i="4"/>
  <c r="AK1662" i="4" s="1"/>
  <c r="AD1663" i="4"/>
  <c r="AK1661" i="4" s="1"/>
  <c r="AD1662" i="4"/>
  <c r="AK1660" i="4" s="1"/>
  <c r="AD1661" i="4"/>
  <c r="AK1659" i="4" s="1"/>
  <c r="AD1660" i="4"/>
  <c r="AK1658" i="4" s="1"/>
  <c r="AD1659" i="4"/>
  <c r="AK1657" i="4" s="1"/>
  <c r="AD1658" i="4"/>
  <c r="AK1656" i="4" s="1"/>
  <c r="AD1657" i="4"/>
  <c r="AK1655" i="4" s="1"/>
  <c r="AD1656" i="4"/>
  <c r="AK1654" i="4" s="1"/>
  <c r="AD1655" i="4"/>
  <c r="AK1653" i="4" s="1"/>
  <c r="AD1654" i="4"/>
  <c r="AK1652" i="4" s="1"/>
  <c r="AD1653" i="4"/>
  <c r="AK1651" i="4" s="1"/>
  <c r="AD1652" i="4"/>
  <c r="AK1650" i="4" s="1"/>
  <c r="AD1651" i="4"/>
  <c r="AK1649" i="4" s="1"/>
  <c r="AD1650" i="4"/>
  <c r="AK1648" i="4" s="1"/>
  <c r="AD1649" i="4"/>
  <c r="AK1647" i="4" s="1"/>
  <c r="AD1648" i="4"/>
  <c r="AK1646" i="4" s="1"/>
  <c r="AD1647" i="4"/>
  <c r="AK1645" i="4" s="1"/>
  <c r="AD1646" i="4"/>
  <c r="AK1644" i="4" s="1"/>
  <c r="AD1645" i="4"/>
  <c r="AK1643" i="4" s="1"/>
  <c r="AD1644" i="4"/>
  <c r="AK1642" i="4" s="1"/>
  <c r="AD1643" i="4"/>
  <c r="AK1641" i="4" s="1"/>
  <c r="AD1642" i="4"/>
  <c r="AK1640" i="4" s="1"/>
  <c r="AD1641" i="4"/>
  <c r="AK1639" i="4" s="1"/>
  <c r="AD1640" i="4"/>
  <c r="AK1638" i="4" s="1"/>
  <c r="AD1639" i="4"/>
  <c r="AK1637" i="4" s="1"/>
  <c r="AD1638" i="4"/>
  <c r="AK1636" i="4" s="1"/>
  <c r="AD1637" i="4"/>
  <c r="AK1635" i="4" s="1"/>
  <c r="AD1636" i="4"/>
  <c r="AK1634" i="4" s="1"/>
  <c r="AD1635" i="4"/>
  <c r="AK1633" i="4" s="1"/>
  <c r="AD1634" i="4"/>
  <c r="AK1632" i="4" s="1"/>
  <c r="AD1633" i="4"/>
  <c r="AK1631" i="4" s="1"/>
  <c r="AD1632" i="4"/>
  <c r="AK1630" i="4" s="1"/>
  <c r="AD1631" i="4"/>
  <c r="AK1629" i="4" s="1"/>
  <c r="AD1630" i="4"/>
  <c r="AK1628" i="4" s="1"/>
  <c r="AD1629" i="4"/>
  <c r="AK1627" i="4" s="1"/>
  <c r="AD1628" i="4"/>
  <c r="AK1626" i="4" s="1"/>
  <c r="AD1627" i="4"/>
  <c r="AK1625" i="4" s="1"/>
  <c r="AD1626" i="4"/>
  <c r="AK1624" i="4" s="1"/>
  <c r="AD1625" i="4"/>
  <c r="AK1623" i="4" s="1"/>
  <c r="AD1624" i="4"/>
  <c r="AK1622" i="4" s="1"/>
  <c r="AD1623" i="4"/>
  <c r="AK1621" i="4" s="1"/>
  <c r="AD1622" i="4"/>
  <c r="AK1620" i="4" s="1"/>
  <c r="AD1621" i="4"/>
  <c r="AK1619" i="4" s="1"/>
  <c r="AD1620" i="4"/>
  <c r="AK1618" i="4" s="1"/>
  <c r="AD1619" i="4"/>
  <c r="AK1617" i="4" s="1"/>
  <c r="AD1618" i="4"/>
  <c r="AK1616" i="4" s="1"/>
  <c r="AD1617" i="4"/>
  <c r="AK1615" i="4" s="1"/>
  <c r="AD1616" i="4"/>
  <c r="AK1614" i="4" s="1"/>
  <c r="AD1615" i="4"/>
  <c r="AK1613" i="4" s="1"/>
  <c r="AD1614" i="4"/>
  <c r="AK1612" i="4" s="1"/>
  <c r="AD1613" i="4"/>
  <c r="AK1611" i="4" s="1"/>
  <c r="AD1612" i="4"/>
  <c r="AK1610" i="4" s="1"/>
  <c r="AD1611" i="4"/>
  <c r="AK1609" i="4" s="1"/>
  <c r="AD1610" i="4"/>
  <c r="AK1608" i="4" s="1"/>
  <c r="AD1609" i="4"/>
  <c r="AK1607" i="4" s="1"/>
  <c r="AD1608" i="4"/>
  <c r="AK1606" i="4" s="1"/>
  <c r="AD1607" i="4"/>
  <c r="AK1605" i="4" s="1"/>
  <c r="AD1606" i="4"/>
  <c r="AK1604" i="4" s="1"/>
  <c r="AD1605" i="4"/>
  <c r="AK1603" i="4" s="1"/>
  <c r="AD1604" i="4"/>
  <c r="AK1602" i="4" s="1"/>
  <c r="AD1603" i="4"/>
  <c r="AK1601" i="4" s="1"/>
  <c r="AD1602" i="4"/>
  <c r="AK1600" i="4" s="1"/>
  <c r="AD1601" i="4"/>
  <c r="AK1599" i="4" s="1"/>
  <c r="AD1600" i="4"/>
  <c r="AK1598" i="4" s="1"/>
  <c r="AD1599" i="4"/>
  <c r="AK1597" i="4" s="1"/>
  <c r="AD1598" i="4"/>
  <c r="AK1596" i="4" s="1"/>
  <c r="AD1597" i="4"/>
  <c r="AK1595" i="4" s="1"/>
  <c r="AD1596" i="4"/>
  <c r="AK1594" i="4" s="1"/>
  <c r="AD1595" i="4"/>
  <c r="AK1593" i="4" s="1"/>
  <c r="AD1594" i="4"/>
  <c r="AK1592" i="4" s="1"/>
  <c r="AD1593" i="4"/>
  <c r="AK1591" i="4" s="1"/>
  <c r="AD1592" i="4"/>
  <c r="AK1590" i="4" s="1"/>
  <c r="AD1591" i="4"/>
  <c r="AK1589" i="4" s="1"/>
  <c r="AD1590" i="4"/>
  <c r="AK1588" i="4" s="1"/>
  <c r="AD1589" i="4"/>
  <c r="AK1587" i="4" s="1"/>
  <c r="AD1588" i="4"/>
  <c r="AK1586" i="4" s="1"/>
  <c r="AD1587" i="4"/>
  <c r="AK1585" i="4" s="1"/>
  <c r="AD1586" i="4"/>
  <c r="AK1584" i="4" s="1"/>
  <c r="AD1585" i="4"/>
  <c r="AK1583" i="4" s="1"/>
  <c r="AD1584" i="4"/>
  <c r="AK1582" i="4" s="1"/>
  <c r="AD1583" i="4"/>
  <c r="AK1581" i="4" s="1"/>
  <c r="AD1582" i="4"/>
  <c r="AK1580" i="4" s="1"/>
  <c r="AD1581" i="4"/>
  <c r="AK1579" i="4" s="1"/>
  <c r="AD1580" i="4"/>
  <c r="AK1578" i="4" s="1"/>
  <c r="AD1579" i="4"/>
  <c r="AK1577" i="4" s="1"/>
  <c r="AD1578" i="4"/>
  <c r="AK1576" i="4" s="1"/>
  <c r="AD1577" i="4"/>
  <c r="AK1575" i="4" s="1"/>
  <c r="AD1576" i="4"/>
  <c r="AK1574" i="4" s="1"/>
  <c r="AD1575" i="4"/>
  <c r="AK1573" i="4" s="1"/>
  <c r="AD1574" i="4"/>
  <c r="AK1572" i="4" s="1"/>
  <c r="AD1573" i="4"/>
  <c r="AK1571" i="4" s="1"/>
  <c r="AD1572" i="4"/>
  <c r="AK1570" i="4" s="1"/>
  <c r="AD1571" i="4"/>
  <c r="AK1569" i="4" s="1"/>
  <c r="AD1570" i="4"/>
  <c r="AK1568" i="4" s="1"/>
  <c r="AD1569" i="4"/>
  <c r="AK1567" i="4" s="1"/>
  <c r="AD1568" i="4"/>
  <c r="AK1566" i="4" s="1"/>
  <c r="AD1567" i="4"/>
  <c r="AK1565" i="4" s="1"/>
  <c r="AD1566" i="4"/>
  <c r="AK1564" i="4" s="1"/>
  <c r="AD1565" i="4"/>
  <c r="AK1563" i="4" s="1"/>
  <c r="AD1564" i="4"/>
  <c r="AK1562" i="4" s="1"/>
  <c r="AD1563" i="4"/>
  <c r="AK1561" i="4" s="1"/>
  <c r="AD1562" i="4"/>
  <c r="AK1560" i="4" s="1"/>
  <c r="AD1561" i="4"/>
  <c r="AK1559" i="4" s="1"/>
  <c r="AD1560" i="4"/>
  <c r="AK1558" i="4" s="1"/>
  <c r="AD1559" i="4"/>
  <c r="AK1557" i="4" s="1"/>
  <c r="AD1558" i="4"/>
  <c r="AK1556" i="4" s="1"/>
  <c r="AD1557" i="4"/>
  <c r="AK1555" i="4" s="1"/>
  <c r="AD1556" i="4"/>
  <c r="AK1554" i="4" s="1"/>
  <c r="AD1555" i="4"/>
  <c r="AK1553" i="4" s="1"/>
  <c r="AD1554" i="4"/>
  <c r="AK1552" i="4" s="1"/>
  <c r="AD1553" i="4"/>
  <c r="AK1551" i="4" s="1"/>
  <c r="AD1552" i="4"/>
  <c r="AK1550" i="4" s="1"/>
  <c r="AD1551" i="4"/>
  <c r="AK1549" i="4" s="1"/>
  <c r="AD1550" i="4"/>
  <c r="AK1548" i="4" s="1"/>
  <c r="AD1549" i="4"/>
  <c r="AK1547" i="4" s="1"/>
  <c r="AD1548" i="4"/>
  <c r="AK1546" i="4" s="1"/>
  <c r="AD1547" i="4"/>
  <c r="AK1545" i="4" s="1"/>
  <c r="AD1546" i="4"/>
  <c r="AK1544" i="4" s="1"/>
  <c r="AD1545" i="4"/>
  <c r="AK1543" i="4" s="1"/>
  <c r="AD1544" i="4"/>
  <c r="AK1542" i="4" s="1"/>
  <c r="AD1543" i="4"/>
  <c r="AK1541" i="4" s="1"/>
  <c r="AD1542" i="4"/>
  <c r="AK1540" i="4" s="1"/>
  <c r="AD1541" i="4"/>
  <c r="AK1539" i="4" s="1"/>
  <c r="AD1540" i="4"/>
  <c r="AK1538" i="4" s="1"/>
  <c r="AD1539" i="4"/>
  <c r="AK1537" i="4" s="1"/>
  <c r="AD1538" i="4"/>
  <c r="AK1536" i="4" s="1"/>
  <c r="AD1537" i="4"/>
  <c r="AK1535" i="4" s="1"/>
  <c r="AD1536" i="4"/>
  <c r="AK1534" i="4" s="1"/>
  <c r="AD1535" i="4"/>
  <c r="AK1533" i="4" s="1"/>
  <c r="AD1534" i="4"/>
  <c r="AK1532" i="4" s="1"/>
  <c r="AD1533" i="4"/>
  <c r="AK1531" i="4" s="1"/>
  <c r="AD1532" i="4"/>
  <c r="AK1530" i="4" s="1"/>
  <c r="AD1531" i="4"/>
  <c r="AK1529" i="4" s="1"/>
  <c r="AD1530" i="4"/>
  <c r="AK1528" i="4" s="1"/>
  <c r="AD1529" i="4"/>
  <c r="AK1527" i="4" s="1"/>
  <c r="AD1528" i="4"/>
  <c r="AK1526" i="4" s="1"/>
  <c r="AD1527" i="4"/>
  <c r="AK1525" i="4" s="1"/>
  <c r="AD1526" i="4"/>
  <c r="AK1524" i="4" s="1"/>
  <c r="AD1525" i="4"/>
  <c r="AK1523" i="4" s="1"/>
  <c r="AD1524" i="4"/>
  <c r="AK1522" i="4" s="1"/>
  <c r="AD1523" i="4"/>
  <c r="AK1521" i="4" s="1"/>
  <c r="AD1522" i="4"/>
  <c r="AK1520" i="4" s="1"/>
  <c r="AD1521" i="4"/>
  <c r="AK1519" i="4" s="1"/>
  <c r="AD1520" i="4"/>
  <c r="AK1518" i="4" s="1"/>
  <c r="AD1519" i="4"/>
  <c r="AK1517" i="4" s="1"/>
  <c r="AD1518" i="4"/>
  <c r="AK1516" i="4" s="1"/>
  <c r="AD1517" i="4"/>
  <c r="AK1515" i="4" s="1"/>
  <c r="AD1516" i="4"/>
  <c r="AK1514" i="4" s="1"/>
  <c r="AD1515" i="4"/>
  <c r="AK1513" i="4" s="1"/>
  <c r="AD1514" i="4"/>
  <c r="AK1512" i="4" s="1"/>
  <c r="AD1513" i="4"/>
  <c r="AK1511" i="4" s="1"/>
  <c r="AD1512" i="4"/>
  <c r="AK1510" i="4" s="1"/>
  <c r="AD1511" i="4"/>
  <c r="AK1509" i="4" s="1"/>
  <c r="AD1510" i="4"/>
  <c r="AK1508" i="4" s="1"/>
  <c r="AD1509" i="4"/>
  <c r="AK1507" i="4" s="1"/>
  <c r="AD1508" i="4"/>
  <c r="AK1506" i="4" s="1"/>
  <c r="AD1507" i="4"/>
  <c r="AK1505" i="4" s="1"/>
  <c r="AD1506" i="4"/>
  <c r="AK1504" i="4" s="1"/>
  <c r="AD1505" i="4"/>
  <c r="AK1503" i="4" s="1"/>
  <c r="AD1504" i="4"/>
  <c r="AK1502" i="4" s="1"/>
  <c r="AD1503" i="4"/>
  <c r="AK1501" i="4" s="1"/>
  <c r="AD1502" i="4"/>
  <c r="AK1500" i="4" s="1"/>
  <c r="AD1501" i="4"/>
  <c r="AK1499" i="4" s="1"/>
  <c r="AD1500" i="4"/>
  <c r="AK1498" i="4" s="1"/>
  <c r="AD1499" i="4"/>
  <c r="AK1497" i="4" s="1"/>
  <c r="AD1498" i="4"/>
  <c r="AK1496" i="4" s="1"/>
  <c r="AD1497" i="4"/>
  <c r="AK1495" i="4" s="1"/>
  <c r="AD1496" i="4"/>
  <c r="AK1494" i="4" s="1"/>
  <c r="AD1495" i="4"/>
  <c r="AK1493" i="4" s="1"/>
  <c r="AD1494" i="4"/>
  <c r="AK1492" i="4" s="1"/>
  <c r="AD1493" i="4"/>
  <c r="AK1491" i="4" s="1"/>
  <c r="AD1492" i="4"/>
  <c r="AK1490" i="4" s="1"/>
  <c r="AD1491" i="4"/>
  <c r="AK1489" i="4" s="1"/>
  <c r="AD1490" i="4"/>
  <c r="AK1488" i="4" s="1"/>
  <c r="AD1489" i="4"/>
  <c r="AK1487" i="4" s="1"/>
  <c r="AD1488" i="4"/>
  <c r="AK1486" i="4" s="1"/>
  <c r="AD1487" i="4"/>
  <c r="AK1485" i="4" s="1"/>
  <c r="AD1486" i="4"/>
  <c r="AK1484" i="4" s="1"/>
  <c r="AD1485" i="4"/>
  <c r="AK1483" i="4" s="1"/>
  <c r="AD1484" i="4"/>
  <c r="AK1482" i="4" s="1"/>
  <c r="AD1483" i="4"/>
  <c r="AK1481" i="4" s="1"/>
  <c r="AD1482" i="4"/>
  <c r="AK1480" i="4" s="1"/>
  <c r="AD1481" i="4"/>
  <c r="AK1479" i="4" s="1"/>
  <c r="AD1480" i="4"/>
  <c r="AK1478" i="4" s="1"/>
  <c r="AD1479" i="4"/>
  <c r="AK1477" i="4" s="1"/>
  <c r="AD1478" i="4"/>
  <c r="AK1476" i="4" s="1"/>
  <c r="AD1477" i="4"/>
  <c r="AK1475" i="4" s="1"/>
  <c r="AD1476" i="4"/>
  <c r="AK1474" i="4" s="1"/>
  <c r="AD1475" i="4"/>
  <c r="AK1473" i="4" s="1"/>
  <c r="AD1474" i="4"/>
  <c r="AK1472" i="4" s="1"/>
  <c r="AD1473" i="4"/>
  <c r="AK1471" i="4" s="1"/>
  <c r="AD1472" i="4"/>
  <c r="AK1470" i="4" s="1"/>
  <c r="AD1471" i="4"/>
  <c r="AK1469" i="4" s="1"/>
  <c r="AD1470" i="4"/>
  <c r="AK1468" i="4" s="1"/>
  <c r="AD1469" i="4"/>
  <c r="AK1467" i="4" s="1"/>
  <c r="AD1468" i="4"/>
  <c r="AK1466" i="4" s="1"/>
  <c r="AD1467" i="4"/>
  <c r="AK1465" i="4" s="1"/>
  <c r="AD1466" i="4"/>
  <c r="AK1464" i="4" s="1"/>
  <c r="AD1465" i="4"/>
  <c r="AK1463" i="4" s="1"/>
  <c r="AD1464" i="4"/>
  <c r="AK1462" i="4" s="1"/>
  <c r="AD1463" i="4"/>
  <c r="AK1461" i="4" s="1"/>
  <c r="AD1462" i="4"/>
  <c r="AK1460" i="4" s="1"/>
  <c r="AD1461" i="4"/>
  <c r="AK1459" i="4" s="1"/>
  <c r="AD1460" i="4"/>
  <c r="AK1458" i="4" s="1"/>
  <c r="AD1459" i="4"/>
  <c r="AK1457" i="4" s="1"/>
  <c r="AD1458" i="4"/>
  <c r="AK1456" i="4" s="1"/>
  <c r="AD1457" i="4"/>
  <c r="AK1455" i="4" s="1"/>
  <c r="AD1456" i="4"/>
  <c r="AK1454" i="4" s="1"/>
  <c r="AD1455" i="4"/>
  <c r="AK1453" i="4" s="1"/>
  <c r="AD1454" i="4"/>
  <c r="AK1452" i="4" s="1"/>
  <c r="AD1453" i="4"/>
  <c r="AK1451" i="4" s="1"/>
  <c r="AD1452" i="4"/>
  <c r="AK1450" i="4" s="1"/>
  <c r="AD1451" i="4"/>
  <c r="AK1449" i="4" s="1"/>
  <c r="AD1450" i="4"/>
  <c r="AK1448" i="4" s="1"/>
  <c r="AD1449" i="4"/>
  <c r="AK1447" i="4" s="1"/>
  <c r="AD1448" i="4"/>
  <c r="AK1446" i="4" s="1"/>
  <c r="AD1447" i="4"/>
  <c r="AK1445" i="4" s="1"/>
  <c r="AD1446" i="4"/>
  <c r="AK1444" i="4" s="1"/>
  <c r="AD1445" i="4"/>
  <c r="AK1443" i="4" s="1"/>
  <c r="AD1444" i="4"/>
  <c r="AK1442" i="4" s="1"/>
  <c r="AD1443" i="4"/>
  <c r="AK1441" i="4" s="1"/>
  <c r="AD1442" i="4"/>
  <c r="AK1440" i="4" s="1"/>
  <c r="AD1441" i="4"/>
  <c r="AK1439" i="4" s="1"/>
  <c r="AD1440" i="4"/>
  <c r="AK1438" i="4" s="1"/>
  <c r="AD1439" i="4"/>
  <c r="AK1437" i="4" s="1"/>
  <c r="AD1438" i="4"/>
  <c r="AK1436" i="4" s="1"/>
  <c r="AD1437" i="4"/>
  <c r="AK1435" i="4" s="1"/>
  <c r="AD1436" i="4"/>
  <c r="AK1434" i="4" s="1"/>
  <c r="AD1435" i="4"/>
  <c r="AK1433" i="4" s="1"/>
  <c r="AD1434" i="4"/>
  <c r="AK1432" i="4" s="1"/>
  <c r="AD1433" i="4"/>
  <c r="AK1431" i="4" s="1"/>
  <c r="AD1432" i="4"/>
  <c r="AK1430" i="4" s="1"/>
  <c r="AD1431" i="4"/>
  <c r="AK1429" i="4" s="1"/>
  <c r="AD1430" i="4"/>
  <c r="AK1428" i="4" s="1"/>
  <c r="AD1429" i="4"/>
  <c r="AK1427" i="4" s="1"/>
  <c r="AD1428" i="4"/>
  <c r="AK1426" i="4" s="1"/>
  <c r="AD1427" i="4"/>
  <c r="AK1425" i="4" s="1"/>
  <c r="AD1426" i="4"/>
  <c r="AK1424" i="4" s="1"/>
  <c r="AD1425" i="4"/>
  <c r="AK1423" i="4" s="1"/>
  <c r="AD1424" i="4"/>
  <c r="AK1422" i="4" s="1"/>
  <c r="AD1423" i="4"/>
  <c r="AK1421" i="4" s="1"/>
  <c r="AD1422" i="4"/>
  <c r="AK1420" i="4" s="1"/>
  <c r="AD1421" i="4"/>
  <c r="AK1419" i="4" s="1"/>
  <c r="AD1420" i="4"/>
  <c r="AK1418" i="4" s="1"/>
  <c r="AD1419" i="4"/>
  <c r="AK1417" i="4" s="1"/>
  <c r="AD1418" i="4"/>
  <c r="AK1416" i="4" s="1"/>
  <c r="AD1417" i="4"/>
  <c r="AK1415" i="4" s="1"/>
  <c r="AD1416" i="4"/>
  <c r="AK1414" i="4" s="1"/>
  <c r="AD1415" i="4"/>
  <c r="AK1413" i="4" s="1"/>
  <c r="AD1414" i="4"/>
  <c r="AK1412" i="4" s="1"/>
  <c r="AD1413" i="4"/>
  <c r="AK1411" i="4" s="1"/>
  <c r="AD1412" i="4"/>
  <c r="AK1410" i="4" s="1"/>
  <c r="AD1411" i="4"/>
  <c r="AK1409" i="4" s="1"/>
  <c r="AD1410" i="4"/>
  <c r="AK1408" i="4" s="1"/>
  <c r="AD1409" i="4"/>
  <c r="AK1407" i="4" s="1"/>
  <c r="AD1408" i="4"/>
  <c r="AK1406" i="4" s="1"/>
  <c r="AD1407" i="4"/>
  <c r="AK1405" i="4" s="1"/>
  <c r="AD1406" i="4"/>
  <c r="AK1404" i="4" s="1"/>
  <c r="AD1405" i="4"/>
  <c r="AK1403" i="4" s="1"/>
  <c r="AD1404" i="4"/>
  <c r="AK1402" i="4" s="1"/>
  <c r="AD1403" i="4"/>
  <c r="AK1401" i="4" s="1"/>
  <c r="AD1402" i="4"/>
  <c r="AK1400" i="4" s="1"/>
  <c r="AD1401" i="4"/>
  <c r="AK1399" i="4" s="1"/>
  <c r="AD1400" i="4"/>
  <c r="AK1398" i="4" s="1"/>
  <c r="AD1399" i="4"/>
  <c r="AK1397" i="4" s="1"/>
  <c r="AD1398" i="4"/>
  <c r="AK1396" i="4" s="1"/>
  <c r="AD1397" i="4"/>
  <c r="AK1395" i="4" s="1"/>
  <c r="AD1396" i="4"/>
  <c r="AK1394" i="4" s="1"/>
  <c r="AD1395" i="4"/>
  <c r="AK1393" i="4" s="1"/>
  <c r="AD1394" i="4"/>
  <c r="AK1392" i="4" s="1"/>
  <c r="AD1393" i="4"/>
  <c r="AK1391" i="4" s="1"/>
  <c r="AD1392" i="4"/>
  <c r="AK1390" i="4" s="1"/>
  <c r="AD1391" i="4"/>
  <c r="AK1389" i="4" s="1"/>
  <c r="AD1390" i="4"/>
  <c r="AK1388" i="4" s="1"/>
  <c r="AD1389" i="4"/>
  <c r="AK1387" i="4" s="1"/>
  <c r="AD1388" i="4"/>
  <c r="AK1386" i="4" s="1"/>
  <c r="AD1387" i="4"/>
  <c r="AK1385" i="4" s="1"/>
  <c r="AD1386" i="4"/>
  <c r="AK1384" i="4" s="1"/>
  <c r="AD1385" i="4"/>
  <c r="AK1383" i="4" s="1"/>
  <c r="AD1384" i="4"/>
  <c r="AK1382" i="4" s="1"/>
  <c r="AD1383" i="4"/>
  <c r="AK1381" i="4" s="1"/>
  <c r="AD1382" i="4"/>
  <c r="AK1380" i="4" s="1"/>
  <c r="AD1381" i="4"/>
  <c r="AK1379" i="4" s="1"/>
  <c r="AD1380" i="4"/>
  <c r="AK1378" i="4" s="1"/>
  <c r="AD1379" i="4"/>
  <c r="AK1377" i="4" s="1"/>
  <c r="AD1378" i="4"/>
  <c r="AK1376" i="4" s="1"/>
  <c r="AD1377" i="4"/>
  <c r="AK1375" i="4" s="1"/>
  <c r="AD1376" i="4"/>
  <c r="AK1374" i="4" s="1"/>
  <c r="AD1375" i="4"/>
  <c r="AK1373" i="4" s="1"/>
  <c r="AD1374" i="4"/>
  <c r="AK1372" i="4" s="1"/>
  <c r="AD1373" i="4"/>
  <c r="AK1371" i="4" s="1"/>
  <c r="AD1372" i="4"/>
  <c r="AK1370" i="4" s="1"/>
  <c r="AD1371" i="4"/>
  <c r="AK1369" i="4" s="1"/>
  <c r="AD1370" i="4"/>
  <c r="AK1368" i="4" s="1"/>
  <c r="AD1369" i="4"/>
  <c r="AK1367" i="4" s="1"/>
  <c r="AD1368" i="4"/>
  <c r="AK1366" i="4" s="1"/>
  <c r="AD1367" i="4"/>
  <c r="AK1365" i="4" s="1"/>
  <c r="AD1366" i="4"/>
  <c r="AK1364" i="4" s="1"/>
  <c r="AD1365" i="4"/>
  <c r="AK1363" i="4" s="1"/>
  <c r="AD1364" i="4"/>
  <c r="AK1362" i="4" s="1"/>
  <c r="AD1363" i="4"/>
  <c r="AK1361" i="4" s="1"/>
  <c r="AD1362" i="4"/>
  <c r="AK1360" i="4" s="1"/>
  <c r="AD1361" i="4"/>
  <c r="AK1359" i="4" s="1"/>
  <c r="AD1360" i="4"/>
  <c r="AK1358" i="4" s="1"/>
  <c r="AD1359" i="4"/>
  <c r="AK1357" i="4" s="1"/>
  <c r="AD1358" i="4"/>
  <c r="AK1356" i="4" s="1"/>
  <c r="AD1357" i="4"/>
  <c r="AK1355" i="4" s="1"/>
  <c r="AD1356" i="4"/>
  <c r="AK1354" i="4" s="1"/>
  <c r="AD1355" i="4"/>
  <c r="AK1353" i="4" s="1"/>
  <c r="AD1354" i="4"/>
  <c r="AK1352" i="4" s="1"/>
  <c r="AD1353" i="4"/>
  <c r="AK1351" i="4" s="1"/>
  <c r="AD1352" i="4"/>
  <c r="AK1350" i="4" s="1"/>
  <c r="AD1351" i="4"/>
  <c r="AK1349" i="4" s="1"/>
  <c r="AD1350" i="4"/>
  <c r="AK1348" i="4" s="1"/>
  <c r="AD1349" i="4"/>
  <c r="AK1347" i="4" s="1"/>
  <c r="AD1348" i="4"/>
  <c r="AK1346" i="4" s="1"/>
  <c r="AD1347" i="4"/>
  <c r="AK1345" i="4" s="1"/>
  <c r="AD1346" i="4"/>
  <c r="AK1344" i="4" s="1"/>
  <c r="AD1345" i="4"/>
  <c r="AK1343" i="4" s="1"/>
  <c r="AD1344" i="4"/>
  <c r="AK1342" i="4" s="1"/>
  <c r="AD1343" i="4"/>
  <c r="AK1341" i="4" s="1"/>
  <c r="AD1342" i="4"/>
  <c r="AK1340" i="4" s="1"/>
  <c r="AD1341" i="4"/>
  <c r="AK1339" i="4" s="1"/>
  <c r="AD1340" i="4"/>
  <c r="AK1338" i="4" s="1"/>
  <c r="AD1339" i="4"/>
  <c r="AK1337" i="4" s="1"/>
  <c r="AD1338" i="4"/>
  <c r="AK1336" i="4" s="1"/>
  <c r="AD1337" i="4"/>
  <c r="AK1335" i="4" s="1"/>
  <c r="AD1336" i="4"/>
  <c r="AK1334" i="4" s="1"/>
  <c r="AD1335" i="4"/>
  <c r="AK1333" i="4" s="1"/>
  <c r="AD1334" i="4"/>
  <c r="AK1332" i="4" s="1"/>
  <c r="AD1333" i="4"/>
  <c r="AK1331" i="4" s="1"/>
  <c r="AD1332" i="4"/>
  <c r="AK1330" i="4" s="1"/>
  <c r="AD1331" i="4"/>
  <c r="AK1329" i="4" s="1"/>
  <c r="AD1330" i="4"/>
  <c r="AK1328" i="4" s="1"/>
  <c r="AD1329" i="4"/>
  <c r="AK1327" i="4" s="1"/>
  <c r="AD1328" i="4"/>
  <c r="AK1326" i="4" s="1"/>
  <c r="AD1327" i="4"/>
  <c r="AK1325" i="4" s="1"/>
  <c r="AD1326" i="4"/>
  <c r="AK1324" i="4" s="1"/>
  <c r="AD1325" i="4"/>
  <c r="AK1323" i="4" s="1"/>
  <c r="AD1324" i="4"/>
  <c r="AK1322" i="4" s="1"/>
  <c r="AD1323" i="4"/>
  <c r="AK1321" i="4" s="1"/>
  <c r="AD1322" i="4"/>
  <c r="AK1320" i="4" s="1"/>
  <c r="AD1321" i="4"/>
  <c r="AK1319" i="4" s="1"/>
  <c r="AD1320" i="4"/>
  <c r="AK1318" i="4" s="1"/>
  <c r="AD1319" i="4"/>
  <c r="AK1317" i="4" s="1"/>
  <c r="AD1318" i="4"/>
  <c r="AK1316" i="4" s="1"/>
  <c r="AD1317" i="4"/>
  <c r="AK1315" i="4" s="1"/>
  <c r="AD1316" i="4"/>
  <c r="AK1314" i="4" s="1"/>
  <c r="AD1315" i="4"/>
  <c r="AK1313" i="4" s="1"/>
  <c r="AD1314" i="4"/>
  <c r="AK1312" i="4" s="1"/>
  <c r="AD1313" i="4"/>
  <c r="AK1311" i="4" s="1"/>
  <c r="AD1312" i="4"/>
  <c r="AK1310" i="4" s="1"/>
  <c r="AD1311" i="4"/>
  <c r="AK1309" i="4" s="1"/>
  <c r="AD1310" i="4"/>
  <c r="AK1308" i="4" s="1"/>
  <c r="AD1309" i="4"/>
  <c r="AK1307" i="4" s="1"/>
  <c r="AD1308" i="4"/>
  <c r="AK1306" i="4" s="1"/>
  <c r="AD1307" i="4"/>
  <c r="AK1305" i="4" s="1"/>
  <c r="AD1306" i="4"/>
  <c r="AK1304" i="4" s="1"/>
  <c r="AD1305" i="4"/>
  <c r="AK1303" i="4" s="1"/>
  <c r="AD1304" i="4"/>
  <c r="AK1302" i="4" s="1"/>
  <c r="AD1303" i="4"/>
  <c r="AK1301" i="4" s="1"/>
  <c r="AD1302" i="4"/>
  <c r="AK1300" i="4" s="1"/>
  <c r="AD1301" i="4"/>
  <c r="AK1299" i="4" s="1"/>
  <c r="AD1300" i="4"/>
  <c r="AK1298" i="4" s="1"/>
  <c r="AD1299" i="4"/>
  <c r="AK1297" i="4" s="1"/>
  <c r="AD1298" i="4"/>
  <c r="AK1296" i="4" s="1"/>
  <c r="AD1297" i="4"/>
  <c r="AK1295" i="4" s="1"/>
  <c r="AD1296" i="4"/>
  <c r="AK1294" i="4" s="1"/>
  <c r="AD1295" i="4"/>
  <c r="AK1293" i="4" s="1"/>
  <c r="AD1294" i="4"/>
  <c r="AK1292" i="4" s="1"/>
  <c r="AD1293" i="4"/>
  <c r="AK1291" i="4" s="1"/>
  <c r="AD1292" i="4"/>
  <c r="AK1290" i="4" s="1"/>
  <c r="AD1291" i="4"/>
  <c r="AK1289" i="4" s="1"/>
  <c r="AD1290" i="4"/>
  <c r="AK1288" i="4" s="1"/>
  <c r="AD1289" i="4"/>
  <c r="AK1287" i="4" s="1"/>
  <c r="AD1288" i="4"/>
  <c r="AK1286" i="4" s="1"/>
  <c r="AD1287" i="4"/>
  <c r="AK1285" i="4" s="1"/>
  <c r="AD1286" i="4"/>
  <c r="AK1284" i="4" s="1"/>
  <c r="AD1285" i="4"/>
  <c r="AK1283" i="4" s="1"/>
  <c r="AD1284" i="4"/>
  <c r="AK1282" i="4" s="1"/>
  <c r="AD1283" i="4"/>
  <c r="AK1281" i="4" s="1"/>
  <c r="AD1282" i="4"/>
  <c r="AK1280" i="4" s="1"/>
  <c r="AD1281" i="4"/>
  <c r="AK1279" i="4" s="1"/>
  <c r="AD1280" i="4"/>
  <c r="AK1278" i="4" s="1"/>
  <c r="AD1279" i="4"/>
  <c r="AK1277" i="4" s="1"/>
  <c r="AD1278" i="4"/>
  <c r="AK1276" i="4" s="1"/>
  <c r="AD1277" i="4"/>
  <c r="AK1275" i="4" s="1"/>
  <c r="AD1276" i="4"/>
  <c r="AK1274" i="4" s="1"/>
  <c r="AD1275" i="4"/>
  <c r="AK1273" i="4" s="1"/>
  <c r="AD1274" i="4"/>
  <c r="AK1272" i="4" s="1"/>
  <c r="AD1273" i="4"/>
  <c r="AK1271" i="4" s="1"/>
  <c r="AD1272" i="4"/>
  <c r="AK1270" i="4" s="1"/>
  <c r="AD1271" i="4"/>
  <c r="AK1269" i="4" s="1"/>
  <c r="AD1270" i="4"/>
  <c r="AK1268" i="4" s="1"/>
  <c r="AD1269" i="4"/>
  <c r="AK1267" i="4" s="1"/>
  <c r="AD1268" i="4"/>
  <c r="AK1266" i="4" s="1"/>
  <c r="AD1267" i="4"/>
  <c r="AK1265" i="4" s="1"/>
  <c r="AD1266" i="4"/>
  <c r="AK1264" i="4" s="1"/>
  <c r="AD1265" i="4"/>
  <c r="AK1263" i="4" s="1"/>
  <c r="AD1264" i="4"/>
  <c r="AK1262" i="4" s="1"/>
  <c r="AD1263" i="4"/>
  <c r="AK1261" i="4" s="1"/>
  <c r="AD1262" i="4"/>
  <c r="AK1260" i="4" s="1"/>
  <c r="AD1261" i="4"/>
  <c r="AK1259" i="4" s="1"/>
  <c r="AD1260" i="4"/>
  <c r="AK1258" i="4" s="1"/>
  <c r="AD1259" i="4"/>
  <c r="AK1257" i="4" s="1"/>
  <c r="AD1258" i="4"/>
  <c r="AK1256" i="4" s="1"/>
  <c r="AD1257" i="4"/>
  <c r="AK1255" i="4" s="1"/>
  <c r="AD1256" i="4"/>
  <c r="AK1254" i="4" s="1"/>
  <c r="AD1255" i="4"/>
  <c r="AK1253" i="4" s="1"/>
  <c r="AD1254" i="4"/>
  <c r="AK1252" i="4" s="1"/>
  <c r="AD1253" i="4"/>
  <c r="AK1251" i="4" s="1"/>
  <c r="AD1252" i="4"/>
  <c r="AK1250" i="4" s="1"/>
  <c r="AD1251" i="4"/>
  <c r="AK1249" i="4" s="1"/>
  <c r="AD1250" i="4"/>
  <c r="AK1248" i="4" s="1"/>
  <c r="AD1249" i="4"/>
  <c r="AK1247" i="4" s="1"/>
  <c r="AD1248" i="4"/>
  <c r="AK1246" i="4" s="1"/>
  <c r="AD1247" i="4"/>
  <c r="AK1245" i="4" s="1"/>
  <c r="AD1246" i="4"/>
  <c r="AK1244" i="4" s="1"/>
  <c r="AD1245" i="4"/>
  <c r="AK1243" i="4" s="1"/>
  <c r="AD1244" i="4"/>
  <c r="AK1242" i="4" s="1"/>
  <c r="AD1243" i="4"/>
  <c r="AK1241" i="4" s="1"/>
  <c r="AD1242" i="4"/>
  <c r="AK1240" i="4" s="1"/>
  <c r="AD1241" i="4"/>
  <c r="AK1239" i="4" s="1"/>
  <c r="AD1240" i="4"/>
  <c r="AK1238" i="4" s="1"/>
  <c r="AD1239" i="4"/>
  <c r="AK1237" i="4" s="1"/>
  <c r="AD1238" i="4"/>
  <c r="AK1236" i="4" s="1"/>
  <c r="AD1237" i="4"/>
  <c r="AK1235" i="4" s="1"/>
  <c r="AD1236" i="4"/>
  <c r="AK1234" i="4" s="1"/>
  <c r="AD1235" i="4"/>
  <c r="AK1233" i="4" s="1"/>
  <c r="AD1234" i="4"/>
  <c r="AK1232" i="4" s="1"/>
  <c r="AD1233" i="4"/>
  <c r="AK1231" i="4" s="1"/>
  <c r="AD1232" i="4"/>
  <c r="AK1230" i="4" s="1"/>
  <c r="AD1231" i="4"/>
  <c r="AK1229" i="4" s="1"/>
  <c r="AD1230" i="4"/>
  <c r="AK1228" i="4" s="1"/>
  <c r="AD1229" i="4"/>
  <c r="AK1227" i="4" s="1"/>
  <c r="AD1228" i="4"/>
  <c r="AK1226" i="4" s="1"/>
  <c r="AD1227" i="4"/>
  <c r="AK1225" i="4" s="1"/>
  <c r="AD1226" i="4"/>
  <c r="AK1224" i="4" s="1"/>
  <c r="AD1225" i="4"/>
  <c r="AK1223" i="4" s="1"/>
  <c r="AD1224" i="4"/>
  <c r="AK1222" i="4" s="1"/>
  <c r="AD1223" i="4"/>
  <c r="AK1221" i="4" s="1"/>
  <c r="AD1222" i="4"/>
  <c r="AK1220" i="4" s="1"/>
  <c r="AD1221" i="4"/>
  <c r="AK1219" i="4" s="1"/>
  <c r="AD1220" i="4"/>
  <c r="AK1218" i="4" s="1"/>
  <c r="AD1219" i="4"/>
  <c r="AK1217" i="4" s="1"/>
  <c r="AD1218" i="4"/>
  <c r="AK1216" i="4" s="1"/>
  <c r="AD1217" i="4"/>
  <c r="AK1215" i="4" s="1"/>
  <c r="AD1216" i="4"/>
  <c r="AK1214" i="4" s="1"/>
  <c r="AD1215" i="4"/>
  <c r="AK1213" i="4" s="1"/>
  <c r="AD1214" i="4"/>
  <c r="AK1212" i="4" s="1"/>
  <c r="AD1213" i="4"/>
  <c r="AK1211" i="4" s="1"/>
  <c r="AD1212" i="4"/>
  <c r="AK1210" i="4" s="1"/>
  <c r="AD1211" i="4"/>
  <c r="AK1209" i="4" s="1"/>
  <c r="AD1210" i="4"/>
  <c r="AK1208" i="4" s="1"/>
  <c r="AD1209" i="4"/>
  <c r="AK1207" i="4" s="1"/>
  <c r="AD1208" i="4"/>
  <c r="AK1206" i="4" s="1"/>
  <c r="AD1207" i="4"/>
  <c r="AK1205" i="4" s="1"/>
  <c r="AD1206" i="4"/>
  <c r="AK1204" i="4" s="1"/>
  <c r="AD1205" i="4"/>
  <c r="AK1203" i="4" s="1"/>
  <c r="AD1204" i="4"/>
  <c r="AK1202" i="4" s="1"/>
  <c r="AD1203" i="4"/>
  <c r="AK1201" i="4" s="1"/>
  <c r="AD1202" i="4"/>
  <c r="AK1200" i="4" s="1"/>
  <c r="AD1201" i="4"/>
  <c r="AK1199" i="4" s="1"/>
  <c r="AD1200" i="4"/>
  <c r="AK1198" i="4" s="1"/>
  <c r="AD1199" i="4"/>
  <c r="AK1197" i="4" s="1"/>
  <c r="AD1198" i="4"/>
  <c r="AK1196" i="4" s="1"/>
  <c r="AD1197" i="4"/>
  <c r="AK1195" i="4" s="1"/>
  <c r="AD1196" i="4"/>
  <c r="AK1194" i="4" s="1"/>
  <c r="AD1195" i="4"/>
  <c r="AK1193" i="4" s="1"/>
  <c r="AD1194" i="4"/>
  <c r="AK1192" i="4" s="1"/>
  <c r="AD1193" i="4"/>
  <c r="AK1191" i="4" s="1"/>
  <c r="AD1192" i="4"/>
  <c r="AK1190" i="4" s="1"/>
  <c r="AD1191" i="4"/>
  <c r="AK1189" i="4" s="1"/>
  <c r="AD1190" i="4"/>
  <c r="AK1188" i="4" s="1"/>
  <c r="AD1189" i="4"/>
  <c r="AK1187" i="4" s="1"/>
  <c r="AD1188" i="4"/>
  <c r="AK1186" i="4" s="1"/>
  <c r="AD1187" i="4"/>
  <c r="AK1185" i="4" s="1"/>
  <c r="AD1186" i="4"/>
  <c r="AK1184" i="4" s="1"/>
  <c r="AD1185" i="4"/>
  <c r="AK1183" i="4" s="1"/>
  <c r="AD1184" i="4"/>
  <c r="AK1182" i="4" s="1"/>
  <c r="AD1183" i="4"/>
  <c r="AK1181" i="4" s="1"/>
  <c r="AD1182" i="4"/>
  <c r="AK1180" i="4" s="1"/>
  <c r="AD1181" i="4"/>
  <c r="AK1179" i="4" s="1"/>
  <c r="AD1180" i="4"/>
  <c r="AK1178" i="4" s="1"/>
  <c r="AD1179" i="4"/>
  <c r="AK1177" i="4" s="1"/>
  <c r="AD1178" i="4"/>
  <c r="AK1176" i="4" s="1"/>
  <c r="AD1177" i="4"/>
  <c r="AK1175" i="4" s="1"/>
  <c r="AD1176" i="4"/>
  <c r="AK1174" i="4" s="1"/>
  <c r="AD1175" i="4"/>
  <c r="AK1173" i="4" s="1"/>
  <c r="AD1174" i="4"/>
  <c r="AK1172" i="4" s="1"/>
  <c r="AD1173" i="4"/>
  <c r="AK1171" i="4" s="1"/>
  <c r="AD1172" i="4"/>
  <c r="AK1170" i="4" s="1"/>
  <c r="AD1171" i="4"/>
  <c r="AK1169" i="4" s="1"/>
  <c r="AD1170" i="4"/>
  <c r="AK1168" i="4" s="1"/>
  <c r="AD1169" i="4"/>
  <c r="AK1167" i="4" s="1"/>
  <c r="AD1168" i="4"/>
  <c r="AK1166" i="4" s="1"/>
  <c r="AD1167" i="4"/>
  <c r="AK1165" i="4" s="1"/>
  <c r="AD1166" i="4"/>
  <c r="AK1164" i="4" s="1"/>
  <c r="AD1165" i="4"/>
  <c r="AK1163" i="4" s="1"/>
  <c r="AD1164" i="4"/>
  <c r="AK1162" i="4" s="1"/>
  <c r="AD1163" i="4"/>
  <c r="AK1161" i="4" s="1"/>
  <c r="AD1162" i="4"/>
  <c r="AK1160" i="4" s="1"/>
  <c r="AD1161" i="4"/>
  <c r="AK1159" i="4" s="1"/>
  <c r="AD1160" i="4"/>
  <c r="AK1158" i="4" s="1"/>
  <c r="AD1159" i="4"/>
  <c r="AK1157" i="4" s="1"/>
  <c r="AD1158" i="4"/>
  <c r="AK1156" i="4" s="1"/>
  <c r="AD1157" i="4"/>
  <c r="AK1155" i="4" s="1"/>
  <c r="AD1156" i="4"/>
  <c r="AK1154" i="4" s="1"/>
  <c r="AD1155" i="4"/>
  <c r="AK1153" i="4" s="1"/>
  <c r="AD1154" i="4"/>
  <c r="AK1152" i="4" s="1"/>
  <c r="AD1153" i="4"/>
  <c r="AK1151" i="4" s="1"/>
  <c r="AD1152" i="4"/>
  <c r="AK1150" i="4" s="1"/>
  <c r="AD1151" i="4"/>
  <c r="AK1149" i="4" s="1"/>
  <c r="AD1150" i="4"/>
  <c r="AK1148" i="4" s="1"/>
  <c r="AD1149" i="4"/>
  <c r="AK1147" i="4" s="1"/>
  <c r="AD1148" i="4"/>
  <c r="AK1146" i="4" s="1"/>
  <c r="AD1147" i="4"/>
  <c r="AK1145" i="4" s="1"/>
  <c r="AD1146" i="4"/>
  <c r="AK1144" i="4" s="1"/>
  <c r="AD1145" i="4"/>
  <c r="AK1143" i="4" s="1"/>
  <c r="AD1144" i="4"/>
  <c r="AK1142" i="4" s="1"/>
  <c r="AD1143" i="4"/>
  <c r="AK1141" i="4" s="1"/>
  <c r="AD1142" i="4"/>
  <c r="AK1140" i="4" s="1"/>
  <c r="AD1141" i="4"/>
  <c r="AK1139" i="4" s="1"/>
  <c r="AD1140" i="4"/>
  <c r="AK1138" i="4" s="1"/>
  <c r="AD1139" i="4"/>
  <c r="AK1137" i="4" s="1"/>
  <c r="AD1138" i="4"/>
  <c r="AK1136" i="4" s="1"/>
  <c r="AD1137" i="4"/>
  <c r="AK1135" i="4" s="1"/>
  <c r="AD1136" i="4"/>
  <c r="AK1134" i="4" s="1"/>
  <c r="AD1135" i="4"/>
  <c r="AK1133" i="4" s="1"/>
  <c r="AD1134" i="4"/>
  <c r="AK1132" i="4" s="1"/>
  <c r="AD1133" i="4"/>
  <c r="AK1131" i="4" s="1"/>
  <c r="AD1132" i="4"/>
  <c r="AK1130" i="4" s="1"/>
  <c r="AD1131" i="4"/>
  <c r="AK1129" i="4" s="1"/>
  <c r="AD1130" i="4"/>
  <c r="AK1128" i="4" s="1"/>
  <c r="AD1129" i="4"/>
  <c r="AK1127" i="4" s="1"/>
  <c r="AD1128" i="4"/>
  <c r="AK1126" i="4" s="1"/>
  <c r="AD1127" i="4"/>
  <c r="AK1125" i="4" s="1"/>
  <c r="AD1126" i="4"/>
  <c r="AK1124" i="4" s="1"/>
  <c r="AD1125" i="4"/>
  <c r="AK1123" i="4" s="1"/>
  <c r="AD1124" i="4"/>
  <c r="AK1122" i="4" s="1"/>
  <c r="AD1123" i="4"/>
  <c r="AK1121" i="4" s="1"/>
  <c r="AD1122" i="4"/>
  <c r="AK1120" i="4" s="1"/>
  <c r="AD1121" i="4"/>
  <c r="AK1119" i="4" s="1"/>
  <c r="AD1120" i="4"/>
  <c r="AK1118" i="4" s="1"/>
  <c r="AD1119" i="4"/>
  <c r="AK1117" i="4" s="1"/>
  <c r="AD1118" i="4"/>
  <c r="AK1116" i="4" s="1"/>
  <c r="AD1117" i="4"/>
  <c r="AK1115" i="4" s="1"/>
  <c r="AD1116" i="4"/>
  <c r="AK1114" i="4" s="1"/>
  <c r="AD1115" i="4"/>
  <c r="AK1113" i="4" s="1"/>
  <c r="AD1114" i="4"/>
  <c r="AK1112" i="4" s="1"/>
  <c r="AD1113" i="4"/>
  <c r="AK1111" i="4" s="1"/>
  <c r="AD1112" i="4"/>
  <c r="AK1110" i="4" s="1"/>
  <c r="AD1111" i="4"/>
  <c r="AK1109" i="4" s="1"/>
  <c r="AD1110" i="4"/>
  <c r="AK1108" i="4" s="1"/>
  <c r="AD1109" i="4"/>
  <c r="AK1107" i="4" s="1"/>
  <c r="AD1108" i="4"/>
  <c r="AK1106" i="4" s="1"/>
  <c r="AD1107" i="4"/>
  <c r="AK1105" i="4" s="1"/>
  <c r="AD1106" i="4"/>
  <c r="AK1104" i="4" s="1"/>
  <c r="AD1105" i="4"/>
  <c r="AK1103" i="4" s="1"/>
  <c r="AD1104" i="4"/>
  <c r="AK1102" i="4" s="1"/>
  <c r="AD1103" i="4"/>
  <c r="AK1101" i="4" s="1"/>
  <c r="AD1102" i="4"/>
  <c r="AK1100" i="4" s="1"/>
  <c r="AD1101" i="4"/>
  <c r="AK1099" i="4" s="1"/>
  <c r="AD1100" i="4"/>
  <c r="AK1098" i="4" s="1"/>
  <c r="AD1099" i="4"/>
  <c r="AK1097" i="4" s="1"/>
  <c r="AD1098" i="4"/>
  <c r="AK1096" i="4" s="1"/>
  <c r="AD1097" i="4"/>
  <c r="AK1095" i="4" s="1"/>
  <c r="AD1096" i="4"/>
  <c r="AK1094" i="4" s="1"/>
  <c r="AD1095" i="4"/>
  <c r="AK1093" i="4" s="1"/>
  <c r="AD1094" i="4"/>
  <c r="AK1092" i="4" s="1"/>
  <c r="AD1093" i="4"/>
  <c r="AK1091" i="4" s="1"/>
  <c r="AD1092" i="4"/>
  <c r="AK1090" i="4" s="1"/>
  <c r="AD1091" i="4"/>
  <c r="AK1089" i="4" s="1"/>
  <c r="AD1090" i="4"/>
  <c r="AK1088" i="4" s="1"/>
  <c r="AD1089" i="4"/>
  <c r="AK1087" i="4" s="1"/>
  <c r="AD1088" i="4"/>
  <c r="AK1086" i="4" s="1"/>
  <c r="AD1087" i="4"/>
  <c r="AK1085" i="4" s="1"/>
  <c r="AD1086" i="4"/>
  <c r="AK1084" i="4" s="1"/>
  <c r="AD1085" i="4"/>
  <c r="AK1083" i="4" s="1"/>
  <c r="AD1084" i="4"/>
  <c r="AK1082" i="4" s="1"/>
  <c r="AD1083" i="4"/>
  <c r="AK1081" i="4" s="1"/>
  <c r="AD1082" i="4"/>
  <c r="AK1080" i="4" s="1"/>
  <c r="AD1081" i="4"/>
  <c r="AK1079" i="4" s="1"/>
  <c r="AD1080" i="4"/>
  <c r="AK1078" i="4" s="1"/>
  <c r="AD1079" i="4"/>
  <c r="AK1077" i="4" s="1"/>
  <c r="AD1078" i="4"/>
  <c r="AK1076" i="4" s="1"/>
  <c r="AD1077" i="4"/>
  <c r="AK1075" i="4" s="1"/>
  <c r="AD1076" i="4"/>
  <c r="AK1074" i="4" s="1"/>
  <c r="AD1075" i="4"/>
  <c r="AK1073" i="4" s="1"/>
  <c r="AD1074" i="4"/>
  <c r="AK1072" i="4" s="1"/>
  <c r="AD1073" i="4"/>
  <c r="AK1071" i="4" s="1"/>
  <c r="AD1072" i="4"/>
  <c r="AK1070" i="4" s="1"/>
  <c r="AD1071" i="4"/>
  <c r="AK1069" i="4" s="1"/>
  <c r="AD1070" i="4"/>
  <c r="AK1068" i="4" s="1"/>
  <c r="AD1069" i="4"/>
  <c r="AK1067" i="4" s="1"/>
  <c r="AD1068" i="4"/>
  <c r="AK1066" i="4" s="1"/>
  <c r="AD1067" i="4"/>
  <c r="AK1065" i="4" s="1"/>
  <c r="AD1066" i="4"/>
  <c r="AK1064" i="4" s="1"/>
  <c r="AD1065" i="4"/>
  <c r="AK1063" i="4" s="1"/>
  <c r="AD1064" i="4"/>
  <c r="AK1062" i="4" s="1"/>
  <c r="AD1063" i="4"/>
  <c r="AK1061" i="4" s="1"/>
  <c r="AD1062" i="4"/>
  <c r="AK1060" i="4" s="1"/>
  <c r="AD1061" i="4"/>
  <c r="AK1059" i="4" s="1"/>
  <c r="AD1060" i="4"/>
  <c r="AK1058" i="4" s="1"/>
  <c r="AD1059" i="4"/>
  <c r="AK1057" i="4" s="1"/>
  <c r="AD1058" i="4"/>
  <c r="AK1056" i="4" s="1"/>
  <c r="AD1057" i="4"/>
  <c r="AK1055" i="4" s="1"/>
  <c r="AD1056" i="4"/>
  <c r="AK1054" i="4" s="1"/>
  <c r="AD1055" i="4"/>
  <c r="AK1053" i="4" s="1"/>
  <c r="AD1054" i="4"/>
  <c r="AK1052" i="4" s="1"/>
  <c r="AD1053" i="4"/>
  <c r="AK1051" i="4" s="1"/>
  <c r="AD1052" i="4"/>
  <c r="AK1050" i="4" s="1"/>
  <c r="AD1051" i="4"/>
  <c r="AK1049" i="4" s="1"/>
  <c r="AD1050" i="4"/>
  <c r="AK1048" i="4" s="1"/>
  <c r="AD1049" i="4"/>
  <c r="AK1047" i="4" s="1"/>
  <c r="AD1048" i="4"/>
  <c r="AK1046" i="4" s="1"/>
  <c r="AD1047" i="4"/>
  <c r="AK1045" i="4" s="1"/>
  <c r="AD1046" i="4"/>
  <c r="AK1044" i="4" s="1"/>
  <c r="AD1045" i="4"/>
  <c r="AK1043" i="4" s="1"/>
  <c r="AD1044" i="4"/>
  <c r="AK1042" i="4" s="1"/>
  <c r="AD1043" i="4"/>
  <c r="AK1041" i="4" s="1"/>
  <c r="AD1042" i="4"/>
  <c r="AK1040" i="4" s="1"/>
  <c r="AD1041" i="4"/>
  <c r="AK1039" i="4" s="1"/>
  <c r="AD1040" i="4"/>
  <c r="AK1038" i="4" s="1"/>
  <c r="AD1039" i="4"/>
  <c r="AK1037" i="4" s="1"/>
  <c r="AD1038" i="4"/>
  <c r="AK1036" i="4" s="1"/>
  <c r="AD1037" i="4"/>
  <c r="AK1035" i="4" s="1"/>
  <c r="AD1036" i="4"/>
  <c r="AK1034" i="4" s="1"/>
  <c r="AD1035" i="4"/>
  <c r="AK1033" i="4" s="1"/>
  <c r="AD1034" i="4"/>
  <c r="AK1032" i="4" s="1"/>
  <c r="AD1033" i="4"/>
  <c r="AK1031" i="4" s="1"/>
  <c r="AD1032" i="4"/>
  <c r="AK1030" i="4" s="1"/>
  <c r="AD1031" i="4"/>
  <c r="AK1029" i="4" s="1"/>
  <c r="AD1030" i="4"/>
  <c r="AK1028" i="4" s="1"/>
  <c r="AD1029" i="4"/>
  <c r="AK1027" i="4" s="1"/>
  <c r="AD1028" i="4"/>
  <c r="AK1026" i="4" s="1"/>
  <c r="AD1027" i="4"/>
  <c r="AK1025" i="4" s="1"/>
  <c r="AD1026" i="4"/>
  <c r="AK1024" i="4" s="1"/>
  <c r="AD1025" i="4"/>
  <c r="AK1023" i="4" s="1"/>
  <c r="AD1024" i="4"/>
  <c r="AK1022" i="4" s="1"/>
  <c r="AD1023" i="4"/>
  <c r="AK1021" i="4" s="1"/>
  <c r="AD1022" i="4"/>
  <c r="AK1020" i="4" s="1"/>
  <c r="AD1021" i="4"/>
  <c r="AK1019" i="4" s="1"/>
  <c r="AD1020" i="4"/>
  <c r="AK1018" i="4" s="1"/>
  <c r="AD1019" i="4"/>
  <c r="AK1017" i="4" s="1"/>
  <c r="AD1018" i="4"/>
  <c r="AK1016" i="4" s="1"/>
  <c r="AD1017" i="4"/>
  <c r="AK1015" i="4" s="1"/>
  <c r="AD1016" i="4"/>
  <c r="AK1014" i="4" s="1"/>
  <c r="AD1015" i="4"/>
  <c r="AK1013" i="4" s="1"/>
  <c r="AD1014" i="4"/>
  <c r="AK1012" i="4" s="1"/>
  <c r="AD1013" i="4"/>
  <c r="AK1011" i="4" s="1"/>
  <c r="AD1012" i="4"/>
  <c r="AK1010" i="4" s="1"/>
  <c r="AD1011" i="4"/>
  <c r="AK1009" i="4" s="1"/>
  <c r="AD1010" i="4"/>
  <c r="AK1008" i="4" s="1"/>
  <c r="AD1009" i="4"/>
  <c r="AK1007" i="4" s="1"/>
  <c r="AD1008" i="4"/>
  <c r="AK1006" i="4" s="1"/>
  <c r="AD1007" i="4"/>
  <c r="AK1005" i="4" s="1"/>
  <c r="AD1006" i="4"/>
  <c r="AK1004" i="4" s="1"/>
  <c r="AD1005" i="4"/>
  <c r="AK1003" i="4" s="1"/>
  <c r="AD1004" i="4"/>
  <c r="AK1002" i="4" s="1"/>
  <c r="AD1003" i="4"/>
  <c r="AK1001" i="4" s="1"/>
  <c r="AD1002" i="4"/>
  <c r="AK1000" i="4" s="1"/>
  <c r="AD1001" i="4"/>
  <c r="AK999" i="4" s="1"/>
  <c r="AD1000" i="4"/>
  <c r="AK998" i="4" s="1"/>
  <c r="AD999" i="4"/>
  <c r="AK997" i="4" s="1"/>
  <c r="AD998" i="4"/>
  <c r="AK996" i="4" s="1"/>
  <c r="AD997" i="4"/>
  <c r="AK995" i="4" s="1"/>
  <c r="AD996" i="4"/>
  <c r="AK994" i="4" s="1"/>
  <c r="AD995" i="4"/>
  <c r="AK993" i="4" s="1"/>
  <c r="AD994" i="4"/>
  <c r="AK992" i="4" s="1"/>
  <c r="AD993" i="4"/>
  <c r="AK991" i="4" s="1"/>
  <c r="AD992" i="4"/>
  <c r="AK990" i="4" s="1"/>
  <c r="AD991" i="4"/>
  <c r="AK989" i="4" s="1"/>
  <c r="AD990" i="4"/>
  <c r="AK988" i="4" s="1"/>
  <c r="AD989" i="4"/>
  <c r="AK987" i="4" s="1"/>
  <c r="AD988" i="4"/>
  <c r="AK986" i="4" s="1"/>
  <c r="AD987" i="4"/>
  <c r="AK985" i="4" s="1"/>
  <c r="AD986" i="4"/>
  <c r="AK984" i="4" s="1"/>
  <c r="AD985" i="4"/>
  <c r="AK983" i="4" s="1"/>
  <c r="AD984" i="4"/>
  <c r="AK982" i="4" s="1"/>
  <c r="AD983" i="4"/>
  <c r="AK981" i="4" s="1"/>
  <c r="AD982" i="4"/>
  <c r="AK980" i="4" s="1"/>
  <c r="AD981" i="4"/>
  <c r="AK979" i="4" s="1"/>
  <c r="AD980" i="4"/>
  <c r="AK978" i="4" s="1"/>
  <c r="AD979" i="4"/>
  <c r="AK977" i="4" s="1"/>
  <c r="AD978" i="4"/>
  <c r="AK976" i="4" s="1"/>
  <c r="AD977" i="4"/>
  <c r="AK975" i="4" s="1"/>
  <c r="AD976" i="4"/>
  <c r="AK974" i="4" s="1"/>
  <c r="AD975" i="4"/>
  <c r="AK973" i="4" s="1"/>
  <c r="AD974" i="4"/>
  <c r="AK972" i="4" s="1"/>
  <c r="AD973" i="4"/>
  <c r="AK971" i="4" s="1"/>
  <c r="AD972" i="4"/>
  <c r="AK970" i="4" s="1"/>
  <c r="AD971" i="4"/>
  <c r="AK969" i="4" s="1"/>
  <c r="AD970" i="4"/>
  <c r="AK968" i="4" s="1"/>
  <c r="AD969" i="4"/>
  <c r="AK967" i="4" s="1"/>
  <c r="AD968" i="4"/>
  <c r="AK966" i="4" s="1"/>
  <c r="AD967" i="4"/>
  <c r="AK965" i="4" s="1"/>
  <c r="AD966" i="4"/>
  <c r="AK964" i="4" s="1"/>
  <c r="AD965" i="4"/>
  <c r="AK963" i="4" s="1"/>
  <c r="AD964" i="4"/>
  <c r="AK962" i="4" s="1"/>
  <c r="AD963" i="4"/>
  <c r="AK961" i="4" s="1"/>
  <c r="AD962" i="4"/>
  <c r="AK960" i="4" s="1"/>
  <c r="AD961" i="4"/>
  <c r="AK959" i="4" s="1"/>
  <c r="AD960" i="4"/>
  <c r="AK958" i="4" s="1"/>
  <c r="AD959" i="4"/>
  <c r="AK957" i="4" s="1"/>
  <c r="AD958" i="4"/>
  <c r="AK956" i="4" s="1"/>
  <c r="AD957" i="4"/>
  <c r="AK955" i="4" s="1"/>
  <c r="AD956" i="4"/>
  <c r="AK954" i="4" s="1"/>
  <c r="AD955" i="4"/>
  <c r="AK953" i="4" s="1"/>
  <c r="AD954" i="4"/>
  <c r="AK952" i="4" s="1"/>
  <c r="AD953" i="4"/>
  <c r="AK951" i="4" s="1"/>
  <c r="AD952" i="4"/>
  <c r="AK950" i="4" s="1"/>
  <c r="AD951" i="4"/>
  <c r="AK949" i="4" s="1"/>
  <c r="AD950" i="4"/>
  <c r="AK948" i="4" s="1"/>
  <c r="AD949" i="4"/>
  <c r="AK947" i="4" s="1"/>
  <c r="AD948" i="4"/>
  <c r="AK946" i="4" s="1"/>
  <c r="AD947" i="4"/>
  <c r="AK945" i="4" s="1"/>
  <c r="AD946" i="4"/>
  <c r="AK944" i="4" s="1"/>
  <c r="AD945" i="4"/>
  <c r="AK943" i="4" s="1"/>
  <c r="AD944" i="4"/>
  <c r="AK942" i="4" s="1"/>
  <c r="AD943" i="4"/>
  <c r="AK941" i="4" s="1"/>
  <c r="AD942" i="4"/>
  <c r="AK940" i="4" s="1"/>
  <c r="AD941" i="4"/>
  <c r="AK939" i="4" s="1"/>
  <c r="AD940" i="4"/>
  <c r="AK938" i="4" s="1"/>
  <c r="AD939" i="4"/>
  <c r="AK937" i="4" s="1"/>
  <c r="AD938" i="4"/>
  <c r="AK936" i="4" s="1"/>
  <c r="AD937" i="4"/>
  <c r="AK935" i="4" s="1"/>
  <c r="AD936" i="4"/>
  <c r="AK934" i="4" s="1"/>
  <c r="AD935" i="4"/>
  <c r="AK933" i="4" s="1"/>
  <c r="AD934" i="4"/>
  <c r="AK932" i="4" s="1"/>
  <c r="AD933" i="4"/>
  <c r="AK931" i="4" s="1"/>
  <c r="AD932" i="4"/>
  <c r="AK930" i="4" s="1"/>
  <c r="AD931" i="4"/>
  <c r="AK929" i="4" s="1"/>
  <c r="AD930" i="4"/>
  <c r="AK928" i="4" s="1"/>
  <c r="AD929" i="4"/>
  <c r="AK927" i="4" s="1"/>
  <c r="AD928" i="4"/>
  <c r="AK926" i="4" s="1"/>
  <c r="AD927" i="4"/>
  <c r="AK925" i="4" s="1"/>
  <c r="AD926" i="4"/>
  <c r="AK924" i="4" s="1"/>
  <c r="AD925" i="4"/>
  <c r="AK923" i="4" s="1"/>
  <c r="AD924" i="4"/>
  <c r="AK922" i="4" s="1"/>
  <c r="AD923" i="4"/>
  <c r="AK921" i="4" s="1"/>
  <c r="AD922" i="4"/>
  <c r="AK920" i="4" s="1"/>
  <c r="AD921" i="4"/>
  <c r="AK919" i="4" s="1"/>
  <c r="AD920" i="4"/>
  <c r="AK918" i="4" s="1"/>
  <c r="AD919" i="4"/>
  <c r="AK917" i="4" s="1"/>
  <c r="AD918" i="4"/>
  <c r="AK916" i="4" s="1"/>
  <c r="AD917" i="4"/>
  <c r="AK915" i="4" s="1"/>
  <c r="AD916" i="4"/>
  <c r="AK914" i="4" s="1"/>
  <c r="AD915" i="4"/>
  <c r="AK913" i="4" s="1"/>
  <c r="AD914" i="4"/>
  <c r="AK912" i="4" s="1"/>
  <c r="AD913" i="4"/>
  <c r="AK911" i="4" s="1"/>
  <c r="AD912" i="4"/>
  <c r="AK910" i="4" s="1"/>
  <c r="AD911" i="4"/>
  <c r="AK909" i="4" s="1"/>
  <c r="AD910" i="4"/>
  <c r="AK908" i="4" s="1"/>
  <c r="AD909" i="4"/>
  <c r="AK907" i="4" s="1"/>
  <c r="AD908" i="4"/>
  <c r="AK906" i="4" s="1"/>
  <c r="AD907" i="4"/>
  <c r="AK905" i="4" s="1"/>
  <c r="AD906" i="4"/>
  <c r="AK904" i="4" s="1"/>
  <c r="AD905" i="4"/>
  <c r="AK903" i="4" s="1"/>
  <c r="AD904" i="4"/>
  <c r="AK902" i="4" s="1"/>
  <c r="AD903" i="4"/>
  <c r="AK901" i="4" s="1"/>
  <c r="AD902" i="4"/>
  <c r="AK900" i="4" s="1"/>
  <c r="AD901" i="4"/>
  <c r="AK899" i="4" s="1"/>
  <c r="AD900" i="4"/>
  <c r="AK898" i="4" s="1"/>
  <c r="AD899" i="4"/>
  <c r="AK897" i="4" s="1"/>
  <c r="AD898" i="4"/>
  <c r="AK896" i="4" s="1"/>
  <c r="AD897" i="4"/>
  <c r="AK895" i="4" s="1"/>
  <c r="AD896" i="4"/>
  <c r="AK894" i="4" s="1"/>
  <c r="AD895" i="4"/>
  <c r="AK893" i="4" s="1"/>
  <c r="AD894" i="4"/>
  <c r="AK892" i="4" s="1"/>
  <c r="AD893" i="4"/>
  <c r="AK891" i="4" s="1"/>
  <c r="AD892" i="4"/>
  <c r="AK890" i="4" s="1"/>
  <c r="AD891" i="4"/>
  <c r="AK889" i="4" s="1"/>
  <c r="AD890" i="4"/>
  <c r="AK888" i="4" s="1"/>
  <c r="AD889" i="4"/>
  <c r="AK887" i="4" s="1"/>
  <c r="AD888" i="4"/>
  <c r="AK886" i="4" s="1"/>
  <c r="AD887" i="4"/>
  <c r="AK885" i="4" s="1"/>
  <c r="AD886" i="4"/>
  <c r="AK884" i="4" s="1"/>
  <c r="AD885" i="4"/>
  <c r="AK883" i="4" s="1"/>
  <c r="AD884" i="4"/>
  <c r="AK882" i="4" s="1"/>
  <c r="AD883" i="4"/>
  <c r="AK881" i="4" s="1"/>
  <c r="AD882" i="4"/>
  <c r="AK880" i="4" s="1"/>
  <c r="AD881" i="4"/>
  <c r="AK879" i="4" s="1"/>
  <c r="AD880" i="4"/>
  <c r="AK878" i="4" s="1"/>
  <c r="AD879" i="4"/>
  <c r="AK877" i="4" s="1"/>
  <c r="AD878" i="4"/>
  <c r="AK876" i="4" s="1"/>
  <c r="AD877" i="4"/>
  <c r="AK875" i="4" s="1"/>
  <c r="AD876" i="4"/>
  <c r="AK874" i="4" s="1"/>
  <c r="AD875" i="4"/>
  <c r="AK873" i="4" s="1"/>
  <c r="AD874" i="4"/>
  <c r="AK872" i="4" s="1"/>
  <c r="AD873" i="4"/>
  <c r="AK871" i="4" s="1"/>
  <c r="AD872" i="4"/>
  <c r="AK870" i="4" s="1"/>
  <c r="AD871" i="4"/>
  <c r="AK869" i="4" s="1"/>
  <c r="AD870" i="4"/>
  <c r="AK868" i="4" s="1"/>
  <c r="AD869" i="4"/>
  <c r="AK867" i="4" s="1"/>
  <c r="AD868" i="4"/>
  <c r="AK866" i="4" s="1"/>
  <c r="AD867" i="4"/>
  <c r="AK865" i="4" s="1"/>
  <c r="AD866" i="4"/>
  <c r="AK864" i="4" s="1"/>
  <c r="AD865" i="4"/>
  <c r="AK863" i="4" s="1"/>
  <c r="AD864" i="4"/>
  <c r="AK862" i="4" s="1"/>
  <c r="AD863" i="4"/>
  <c r="AK861" i="4" s="1"/>
  <c r="AD862" i="4"/>
  <c r="AK860" i="4" s="1"/>
  <c r="AD861" i="4"/>
  <c r="AK859" i="4" s="1"/>
  <c r="AD860" i="4"/>
  <c r="AK858" i="4" s="1"/>
  <c r="AD859" i="4"/>
  <c r="AK857" i="4" s="1"/>
  <c r="AD858" i="4"/>
  <c r="AK856" i="4" s="1"/>
  <c r="AD857" i="4"/>
  <c r="AK855" i="4" s="1"/>
  <c r="AD856" i="4"/>
  <c r="AK854" i="4" s="1"/>
  <c r="AD855" i="4"/>
  <c r="AK853" i="4" s="1"/>
  <c r="AD854" i="4"/>
  <c r="AK852" i="4" s="1"/>
  <c r="AD853" i="4"/>
  <c r="AK851" i="4" s="1"/>
  <c r="AD852" i="4"/>
  <c r="AK850" i="4" s="1"/>
  <c r="AD851" i="4"/>
  <c r="AK849" i="4" s="1"/>
  <c r="AD850" i="4"/>
  <c r="AK848" i="4" s="1"/>
  <c r="AD849" i="4"/>
  <c r="AK847" i="4" s="1"/>
  <c r="AD848" i="4"/>
  <c r="AK846" i="4" s="1"/>
  <c r="AD847" i="4"/>
  <c r="AK845" i="4" s="1"/>
  <c r="AD846" i="4"/>
  <c r="AK844" i="4" s="1"/>
  <c r="AD845" i="4"/>
  <c r="AK843" i="4" s="1"/>
  <c r="AD844" i="4"/>
  <c r="AK842" i="4" s="1"/>
  <c r="AD843" i="4"/>
  <c r="AK841" i="4" s="1"/>
  <c r="AD842" i="4"/>
  <c r="AK840" i="4" s="1"/>
  <c r="AD841" i="4"/>
  <c r="AK839" i="4" s="1"/>
  <c r="AD840" i="4"/>
  <c r="AK838" i="4" s="1"/>
  <c r="AD839" i="4"/>
  <c r="AK837" i="4" s="1"/>
  <c r="AD838" i="4"/>
  <c r="AK836" i="4" s="1"/>
  <c r="AD837" i="4"/>
  <c r="AK835" i="4" s="1"/>
  <c r="AD836" i="4"/>
  <c r="AK834" i="4" s="1"/>
  <c r="AD835" i="4"/>
  <c r="AK833" i="4" s="1"/>
  <c r="AD834" i="4"/>
  <c r="AK832" i="4" s="1"/>
  <c r="AD833" i="4"/>
  <c r="AK831" i="4" s="1"/>
  <c r="AD832" i="4"/>
  <c r="AK830" i="4" s="1"/>
  <c r="AD831" i="4"/>
  <c r="AK829" i="4" s="1"/>
  <c r="AD830" i="4"/>
  <c r="AK828" i="4" s="1"/>
  <c r="AD829" i="4"/>
  <c r="AK827" i="4" s="1"/>
  <c r="AD828" i="4"/>
  <c r="AK826" i="4" s="1"/>
  <c r="AD827" i="4"/>
  <c r="AK825" i="4" s="1"/>
  <c r="AD826" i="4"/>
  <c r="AK824" i="4" s="1"/>
  <c r="AD825" i="4"/>
  <c r="AK823" i="4" s="1"/>
  <c r="AD824" i="4"/>
  <c r="AK822" i="4" s="1"/>
  <c r="AD823" i="4"/>
  <c r="AK821" i="4" s="1"/>
  <c r="AD822" i="4"/>
  <c r="AK820" i="4" s="1"/>
  <c r="AD821" i="4"/>
  <c r="AK819" i="4" s="1"/>
  <c r="AD820" i="4"/>
  <c r="AK818" i="4" s="1"/>
  <c r="AD819" i="4"/>
  <c r="AK817" i="4" s="1"/>
  <c r="AD818" i="4"/>
  <c r="AK816" i="4" s="1"/>
  <c r="AD817" i="4"/>
  <c r="AK815" i="4" s="1"/>
  <c r="AD816" i="4"/>
  <c r="AK814" i="4" s="1"/>
  <c r="AD815" i="4"/>
  <c r="AK813" i="4" s="1"/>
  <c r="AD814" i="4"/>
  <c r="AK812" i="4" s="1"/>
  <c r="AD813" i="4"/>
  <c r="AK811" i="4" s="1"/>
  <c r="AD812" i="4"/>
  <c r="AK810" i="4" s="1"/>
  <c r="AD811" i="4"/>
  <c r="AK809" i="4" s="1"/>
  <c r="AD810" i="4"/>
  <c r="AK808" i="4" s="1"/>
  <c r="AD809" i="4"/>
  <c r="AK807" i="4" s="1"/>
  <c r="AD808" i="4"/>
  <c r="AK806" i="4" s="1"/>
  <c r="AD807" i="4"/>
  <c r="AK805" i="4" s="1"/>
  <c r="AD806" i="4"/>
  <c r="AK804" i="4" s="1"/>
  <c r="AD805" i="4"/>
  <c r="AK803" i="4" s="1"/>
  <c r="AD804" i="4"/>
  <c r="AK802" i="4" s="1"/>
  <c r="AD803" i="4"/>
  <c r="AK801" i="4" s="1"/>
  <c r="AD802" i="4"/>
  <c r="AK800" i="4" s="1"/>
  <c r="AD801" i="4"/>
  <c r="AK799" i="4" s="1"/>
  <c r="AD800" i="4"/>
  <c r="AK798" i="4" s="1"/>
  <c r="AD799" i="4"/>
  <c r="AK797" i="4" s="1"/>
  <c r="AD798" i="4"/>
  <c r="AK796" i="4" s="1"/>
  <c r="AD797" i="4"/>
  <c r="AK795" i="4" s="1"/>
  <c r="AD796" i="4"/>
  <c r="AK794" i="4" s="1"/>
  <c r="AD795" i="4"/>
  <c r="AK793" i="4" s="1"/>
  <c r="AD794" i="4"/>
  <c r="AK792" i="4" s="1"/>
  <c r="AD793" i="4"/>
  <c r="AK791" i="4" s="1"/>
  <c r="AD792" i="4"/>
  <c r="AK790" i="4" s="1"/>
  <c r="AD791" i="4"/>
  <c r="AK789" i="4" s="1"/>
  <c r="AD790" i="4"/>
  <c r="AK788" i="4" s="1"/>
  <c r="AD789" i="4"/>
  <c r="AK787" i="4" s="1"/>
  <c r="AD788" i="4"/>
  <c r="AK786" i="4" s="1"/>
  <c r="AD787" i="4"/>
  <c r="AK785" i="4" s="1"/>
  <c r="AD786" i="4"/>
  <c r="AK784" i="4" s="1"/>
  <c r="AD785" i="4"/>
  <c r="AK783" i="4" s="1"/>
  <c r="AD784" i="4"/>
  <c r="AK782" i="4" s="1"/>
  <c r="AD783" i="4"/>
  <c r="AK781" i="4" s="1"/>
  <c r="AD782" i="4"/>
  <c r="AK780" i="4" s="1"/>
  <c r="AD781" i="4"/>
  <c r="AK779" i="4" s="1"/>
  <c r="AD780" i="4"/>
  <c r="AK778" i="4" s="1"/>
  <c r="AD779" i="4"/>
  <c r="AK777" i="4" s="1"/>
  <c r="AD778" i="4"/>
  <c r="AK776" i="4" s="1"/>
  <c r="AD777" i="4"/>
  <c r="AK775" i="4" s="1"/>
  <c r="AD776" i="4"/>
  <c r="AK774" i="4" s="1"/>
  <c r="AD775" i="4"/>
  <c r="AK773" i="4" s="1"/>
  <c r="AD774" i="4"/>
  <c r="AK772" i="4" s="1"/>
  <c r="AD773" i="4"/>
  <c r="AK771" i="4" s="1"/>
  <c r="AD772" i="4"/>
  <c r="AK770" i="4" s="1"/>
  <c r="AD771" i="4"/>
  <c r="AK769" i="4" s="1"/>
  <c r="AD770" i="4"/>
  <c r="AK768" i="4" s="1"/>
  <c r="AD769" i="4"/>
  <c r="AK767" i="4" s="1"/>
  <c r="AD768" i="4"/>
  <c r="AK766" i="4" s="1"/>
  <c r="AD767" i="4"/>
  <c r="AK765" i="4" s="1"/>
  <c r="AD766" i="4"/>
  <c r="AK764" i="4" s="1"/>
  <c r="AD765" i="4"/>
  <c r="AK763" i="4" s="1"/>
  <c r="AD764" i="4"/>
  <c r="AK762" i="4" s="1"/>
  <c r="AD763" i="4"/>
  <c r="AK761" i="4" s="1"/>
  <c r="AD762" i="4"/>
  <c r="AK760" i="4" s="1"/>
  <c r="AD761" i="4"/>
  <c r="AK759" i="4" s="1"/>
  <c r="AD760" i="4"/>
  <c r="AK758" i="4" s="1"/>
  <c r="AD759" i="4"/>
  <c r="AK757" i="4" s="1"/>
  <c r="AD758" i="4"/>
  <c r="AK756" i="4" s="1"/>
  <c r="AD757" i="4"/>
  <c r="AK755" i="4" s="1"/>
  <c r="AD756" i="4"/>
  <c r="AK754" i="4" s="1"/>
  <c r="AD755" i="4"/>
  <c r="AK753" i="4" s="1"/>
  <c r="AD754" i="4"/>
  <c r="AK752" i="4" s="1"/>
  <c r="AD753" i="4"/>
  <c r="AK751" i="4" s="1"/>
  <c r="AD752" i="4"/>
  <c r="AK750" i="4" s="1"/>
  <c r="AD751" i="4"/>
  <c r="AK749" i="4" s="1"/>
  <c r="AD750" i="4"/>
  <c r="AK748" i="4" s="1"/>
  <c r="AD749" i="4"/>
  <c r="AK747" i="4" s="1"/>
  <c r="AD748" i="4"/>
  <c r="AK746" i="4" s="1"/>
  <c r="AD747" i="4"/>
  <c r="AK745" i="4" s="1"/>
  <c r="AD746" i="4"/>
  <c r="AK744" i="4" s="1"/>
  <c r="AD745" i="4"/>
  <c r="AK743" i="4" s="1"/>
  <c r="AD744" i="4"/>
  <c r="AK742" i="4" s="1"/>
  <c r="AD743" i="4"/>
  <c r="AK741" i="4" s="1"/>
  <c r="AD742" i="4"/>
  <c r="AK740" i="4" s="1"/>
  <c r="AD741" i="4"/>
  <c r="AK739" i="4" s="1"/>
  <c r="AD740" i="4"/>
  <c r="AK738" i="4" s="1"/>
  <c r="AD739" i="4"/>
  <c r="AK737" i="4" s="1"/>
  <c r="AD738" i="4"/>
  <c r="AK736" i="4" s="1"/>
  <c r="AD737" i="4"/>
  <c r="AK735" i="4" s="1"/>
  <c r="AD736" i="4"/>
  <c r="AK734" i="4" s="1"/>
  <c r="AD735" i="4"/>
  <c r="AK733" i="4" s="1"/>
  <c r="AD734" i="4"/>
  <c r="AK732" i="4" s="1"/>
  <c r="AD733" i="4"/>
  <c r="AK731" i="4" s="1"/>
  <c r="AD732" i="4"/>
  <c r="AK730" i="4" s="1"/>
  <c r="AD731" i="4"/>
  <c r="AK729" i="4" s="1"/>
  <c r="AD730" i="4"/>
  <c r="AK728" i="4" s="1"/>
  <c r="AD729" i="4"/>
  <c r="AK727" i="4" s="1"/>
  <c r="AD728" i="4"/>
  <c r="AK726" i="4" s="1"/>
  <c r="AD727" i="4"/>
  <c r="AK725" i="4" s="1"/>
  <c r="AD726" i="4"/>
  <c r="AK724" i="4" s="1"/>
  <c r="AD725" i="4"/>
  <c r="AK723" i="4" s="1"/>
  <c r="AD724" i="4"/>
  <c r="AK722" i="4" s="1"/>
  <c r="AD723" i="4"/>
  <c r="AK721" i="4" s="1"/>
  <c r="AD722" i="4"/>
  <c r="AK720" i="4" s="1"/>
  <c r="AD721" i="4"/>
  <c r="AK719" i="4" s="1"/>
  <c r="AD720" i="4"/>
  <c r="AK718" i="4" s="1"/>
  <c r="AD719" i="4"/>
  <c r="AK717" i="4" s="1"/>
  <c r="AD718" i="4"/>
  <c r="AK716" i="4" s="1"/>
  <c r="AD717" i="4"/>
  <c r="AK715" i="4" s="1"/>
  <c r="AD716" i="4"/>
  <c r="AK714" i="4" s="1"/>
  <c r="AD715" i="4"/>
  <c r="AK713" i="4" s="1"/>
  <c r="AD714" i="4"/>
  <c r="AK712" i="4" s="1"/>
  <c r="AD713" i="4"/>
  <c r="AK711" i="4" s="1"/>
  <c r="AD712" i="4"/>
  <c r="AK710" i="4" s="1"/>
  <c r="AD711" i="4"/>
  <c r="AK709" i="4" s="1"/>
  <c r="AD710" i="4"/>
  <c r="AK708" i="4" s="1"/>
  <c r="AD709" i="4"/>
  <c r="AK707" i="4" s="1"/>
  <c r="AD708" i="4"/>
  <c r="AK706" i="4" s="1"/>
  <c r="AD707" i="4"/>
  <c r="AK705" i="4" s="1"/>
  <c r="AD706" i="4"/>
  <c r="AK704" i="4" s="1"/>
  <c r="AD705" i="4"/>
  <c r="AK703" i="4" s="1"/>
  <c r="AD704" i="4"/>
  <c r="AK702" i="4" s="1"/>
  <c r="AD703" i="4"/>
  <c r="AK701" i="4" s="1"/>
  <c r="AD702" i="4"/>
  <c r="AK700" i="4" s="1"/>
  <c r="AD701" i="4"/>
  <c r="AK699" i="4" s="1"/>
  <c r="AD700" i="4"/>
  <c r="AK698" i="4" s="1"/>
  <c r="AD699" i="4"/>
  <c r="AK697" i="4" s="1"/>
  <c r="AD698" i="4"/>
  <c r="AK696" i="4" s="1"/>
  <c r="AD697" i="4"/>
  <c r="AK695" i="4" s="1"/>
  <c r="AD696" i="4"/>
  <c r="AK694" i="4" s="1"/>
  <c r="AD695" i="4"/>
  <c r="AK693" i="4" s="1"/>
  <c r="AD694" i="4"/>
  <c r="AK692" i="4" s="1"/>
  <c r="AD693" i="4"/>
  <c r="AK691" i="4" s="1"/>
  <c r="AD692" i="4"/>
  <c r="AK690" i="4" s="1"/>
  <c r="AD691" i="4"/>
  <c r="AK689" i="4" s="1"/>
  <c r="AD690" i="4"/>
  <c r="AK688" i="4" s="1"/>
  <c r="AD689" i="4"/>
  <c r="AK687" i="4" s="1"/>
  <c r="AD688" i="4"/>
  <c r="AK686" i="4" s="1"/>
  <c r="AD687" i="4"/>
  <c r="AK685" i="4" s="1"/>
  <c r="AD686" i="4"/>
  <c r="AK684" i="4" s="1"/>
  <c r="AD685" i="4"/>
  <c r="AK683" i="4" s="1"/>
  <c r="AD684" i="4"/>
  <c r="AK682" i="4" s="1"/>
  <c r="AD683" i="4"/>
  <c r="AK681" i="4" s="1"/>
  <c r="AD682" i="4"/>
  <c r="AK680" i="4" s="1"/>
  <c r="AD681" i="4"/>
  <c r="AK679" i="4" s="1"/>
  <c r="AD680" i="4"/>
  <c r="AK678" i="4" s="1"/>
  <c r="AD679" i="4"/>
  <c r="AK677" i="4" s="1"/>
  <c r="AD678" i="4"/>
  <c r="AK676" i="4" s="1"/>
  <c r="AD677" i="4"/>
  <c r="AK675" i="4" s="1"/>
  <c r="AD676" i="4"/>
  <c r="AK674" i="4" s="1"/>
  <c r="AD675" i="4"/>
  <c r="AK673" i="4" s="1"/>
  <c r="AD674" i="4"/>
  <c r="AK672" i="4" s="1"/>
  <c r="AD673" i="4"/>
  <c r="AK671" i="4" s="1"/>
  <c r="AD672" i="4"/>
  <c r="AK670" i="4" s="1"/>
  <c r="AD671" i="4"/>
  <c r="AK669" i="4" s="1"/>
  <c r="AD670" i="4"/>
  <c r="AK668" i="4" s="1"/>
  <c r="AD669" i="4"/>
  <c r="AK667" i="4" s="1"/>
  <c r="AD668" i="4"/>
  <c r="AK666" i="4" s="1"/>
  <c r="AD667" i="4"/>
  <c r="AK665" i="4" s="1"/>
  <c r="AD666" i="4"/>
  <c r="AK664" i="4" s="1"/>
  <c r="AD665" i="4"/>
  <c r="AK663" i="4" s="1"/>
  <c r="AD664" i="4"/>
  <c r="AK662" i="4" s="1"/>
  <c r="AD663" i="4"/>
  <c r="AK661" i="4" s="1"/>
  <c r="AD662" i="4"/>
  <c r="AK660" i="4" s="1"/>
  <c r="AD661" i="4"/>
  <c r="AK659" i="4" s="1"/>
  <c r="AD660" i="4"/>
  <c r="AK658" i="4" s="1"/>
  <c r="AD659" i="4"/>
  <c r="AK657" i="4" s="1"/>
  <c r="AD658" i="4"/>
  <c r="AK656" i="4" s="1"/>
  <c r="AD657" i="4"/>
  <c r="AK655" i="4" s="1"/>
  <c r="AD656" i="4"/>
  <c r="AK654" i="4" s="1"/>
  <c r="AD655" i="4"/>
  <c r="AK653" i="4" s="1"/>
  <c r="AD654" i="4"/>
  <c r="AK652" i="4" s="1"/>
  <c r="AD653" i="4"/>
  <c r="AK651" i="4" s="1"/>
  <c r="AD652" i="4"/>
  <c r="AK650" i="4" s="1"/>
  <c r="AD651" i="4"/>
  <c r="AK649" i="4" s="1"/>
  <c r="AD650" i="4"/>
  <c r="AK648" i="4" s="1"/>
  <c r="AD649" i="4"/>
  <c r="AK647" i="4" s="1"/>
  <c r="AD648" i="4"/>
  <c r="AK646" i="4" s="1"/>
  <c r="AD647" i="4"/>
  <c r="AK645" i="4" s="1"/>
  <c r="AD646" i="4"/>
  <c r="AK644" i="4" s="1"/>
  <c r="AD645" i="4"/>
  <c r="AK643" i="4" s="1"/>
  <c r="AD644" i="4"/>
  <c r="AK642" i="4" s="1"/>
  <c r="AD643" i="4"/>
  <c r="AK641" i="4" s="1"/>
  <c r="AD642" i="4"/>
  <c r="AK640" i="4" s="1"/>
  <c r="AD641" i="4"/>
  <c r="AK639" i="4" s="1"/>
  <c r="AD640" i="4"/>
  <c r="AK638" i="4" s="1"/>
  <c r="AD639" i="4"/>
  <c r="AK637" i="4" s="1"/>
  <c r="AD638" i="4"/>
  <c r="AK636" i="4" s="1"/>
  <c r="AD637" i="4"/>
  <c r="AK635" i="4" s="1"/>
  <c r="AD636" i="4"/>
  <c r="AK634" i="4" s="1"/>
  <c r="AD635" i="4"/>
  <c r="AK633" i="4" s="1"/>
  <c r="AD634" i="4"/>
  <c r="AK632" i="4" s="1"/>
  <c r="AD633" i="4"/>
  <c r="AK631" i="4" s="1"/>
  <c r="AD632" i="4"/>
  <c r="AK630" i="4" s="1"/>
  <c r="AD631" i="4"/>
  <c r="AK629" i="4" s="1"/>
  <c r="AD630" i="4"/>
  <c r="AK628" i="4" s="1"/>
  <c r="AD629" i="4"/>
  <c r="AK627" i="4" s="1"/>
  <c r="AD628" i="4"/>
  <c r="AK626" i="4" s="1"/>
  <c r="AD627" i="4"/>
  <c r="AK625" i="4" s="1"/>
  <c r="AD626" i="4"/>
  <c r="AK624" i="4" s="1"/>
  <c r="AD625" i="4"/>
  <c r="AK623" i="4" s="1"/>
  <c r="AD624" i="4"/>
  <c r="AK622" i="4" s="1"/>
  <c r="AD623" i="4"/>
  <c r="AK621" i="4" s="1"/>
  <c r="AD622" i="4"/>
  <c r="AK620" i="4" s="1"/>
  <c r="AD621" i="4"/>
  <c r="AK619" i="4" s="1"/>
  <c r="AD620" i="4"/>
  <c r="AK618" i="4" s="1"/>
  <c r="AD619" i="4"/>
  <c r="AK617" i="4" s="1"/>
  <c r="AD618" i="4"/>
  <c r="AK616" i="4" s="1"/>
  <c r="AD617" i="4"/>
  <c r="AK615" i="4" s="1"/>
  <c r="AD616" i="4"/>
  <c r="AK614" i="4" s="1"/>
  <c r="AD615" i="4"/>
  <c r="AK613" i="4" s="1"/>
  <c r="AD614" i="4"/>
  <c r="AK612" i="4" s="1"/>
  <c r="AD613" i="4"/>
  <c r="AK611" i="4" s="1"/>
  <c r="AD612" i="4"/>
  <c r="AK610" i="4" s="1"/>
  <c r="AD611" i="4"/>
  <c r="AK609" i="4" s="1"/>
  <c r="AD610" i="4"/>
  <c r="AK608" i="4" s="1"/>
  <c r="AD609" i="4"/>
  <c r="AK607" i="4" s="1"/>
  <c r="AD608" i="4"/>
  <c r="AK606" i="4" s="1"/>
  <c r="AD607" i="4"/>
  <c r="AK605" i="4" s="1"/>
  <c r="AD606" i="4"/>
  <c r="AK604" i="4" s="1"/>
  <c r="AD605" i="4"/>
  <c r="AK603" i="4" s="1"/>
  <c r="AD604" i="4"/>
  <c r="AK602" i="4" s="1"/>
  <c r="AD603" i="4"/>
  <c r="AK601" i="4" s="1"/>
  <c r="AD602" i="4"/>
  <c r="AK600" i="4" s="1"/>
  <c r="AD601" i="4"/>
  <c r="AK599" i="4" s="1"/>
  <c r="AD600" i="4"/>
  <c r="AK598" i="4" s="1"/>
  <c r="AD599" i="4"/>
  <c r="AK597" i="4" s="1"/>
  <c r="AD598" i="4"/>
  <c r="AK596" i="4" s="1"/>
  <c r="AD597" i="4"/>
  <c r="AK595" i="4" s="1"/>
  <c r="AD596" i="4"/>
  <c r="AK594" i="4" s="1"/>
  <c r="AD595" i="4"/>
  <c r="AK593" i="4" s="1"/>
  <c r="AD594" i="4"/>
  <c r="AK592" i="4" s="1"/>
  <c r="AD593" i="4"/>
  <c r="AK591" i="4" s="1"/>
  <c r="AD592" i="4"/>
  <c r="AK590" i="4" s="1"/>
  <c r="AD591" i="4"/>
  <c r="AK589" i="4" s="1"/>
  <c r="AD590" i="4"/>
  <c r="AK588" i="4" s="1"/>
  <c r="AD589" i="4"/>
  <c r="AK587" i="4" s="1"/>
  <c r="AD588" i="4"/>
  <c r="AK586" i="4" s="1"/>
  <c r="AD587" i="4"/>
  <c r="AK585" i="4" s="1"/>
  <c r="AD586" i="4"/>
  <c r="AK584" i="4" s="1"/>
  <c r="AD585" i="4"/>
  <c r="AK583" i="4" s="1"/>
  <c r="AD584" i="4"/>
  <c r="AK582" i="4" s="1"/>
  <c r="AD583" i="4"/>
  <c r="AK581" i="4" s="1"/>
  <c r="AD582" i="4"/>
  <c r="AK580" i="4" s="1"/>
  <c r="AD581" i="4"/>
  <c r="AK579" i="4" s="1"/>
  <c r="AD580" i="4"/>
  <c r="AK578" i="4" s="1"/>
  <c r="AD579" i="4"/>
  <c r="AK577" i="4" s="1"/>
  <c r="AD578" i="4"/>
  <c r="AK576" i="4" s="1"/>
  <c r="AD577" i="4"/>
  <c r="AK575" i="4" s="1"/>
  <c r="AD576" i="4"/>
  <c r="AK574" i="4" s="1"/>
  <c r="AD575" i="4"/>
  <c r="AK573" i="4" s="1"/>
  <c r="AD574" i="4"/>
  <c r="AK572" i="4" s="1"/>
  <c r="AD573" i="4"/>
  <c r="AK571" i="4" s="1"/>
  <c r="AD572" i="4"/>
  <c r="AK570" i="4" s="1"/>
  <c r="AD571" i="4"/>
  <c r="AK569" i="4" s="1"/>
  <c r="AD570" i="4"/>
  <c r="AK568" i="4" s="1"/>
  <c r="AD569" i="4"/>
  <c r="AK567" i="4" s="1"/>
  <c r="AD568" i="4"/>
  <c r="AK566" i="4" s="1"/>
  <c r="AD567" i="4"/>
  <c r="AK565" i="4" s="1"/>
  <c r="AD566" i="4"/>
  <c r="AK564" i="4" s="1"/>
  <c r="AD565" i="4"/>
  <c r="AK563" i="4" s="1"/>
  <c r="AD564" i="4"/>
  <c r="AK562" i="4" s="1"/>
  <c r="AD563" i="4"/>
  <c r="AK561" i="4" s="1"/>
  <c r="AD562" i="4"/>
  <c r="AK560" i="4" s="1"/>
  <c r="AD561" i="4"/>
  <c r="AK559" i="4" s="1"/>
  <c r="AD560" i="4"/>
  <c r="AK558" i="4" s="1"/>
  <c r="AD559" i="4"/>
  <c r="AK557" i="4" s="1"/>
  <c r="AD558" i="4"/>
  <c r="AK556" i="4" s="1"/>
  <c r="AD557" i="4"/>
  <c r="AK555" i="4" s="1"/>
  <c r="AD556" i="4"/>
  <c r="AK554" i="4" s="1"/>
  <c r="AD555" i="4"/>
  <c r="AK553" i="4" s="1"/>
  <c r="AD554" i="4"/>
  <c r="AK552" i="4" s="1"/>
  <c r="AD553" i="4"/>
  <c r="AK551" i="4" s="1"/>
  <c r="AD552" i="4"/>
  <c r="AK550" i="4" s="1"/>
  <c r="AD551" i="4"/>
  <c r="AK549" i="4" s="1"/>
  <c r="AD550" i="4"/>
  <c r="AK548" i="4" s="1"/>
  <c r="AD549" i="4"/>
  <c r="AK547" i="4" s="1"/>
  <c r="AD548" i="4"/>
  <c r="AK546" i="4" s="1"/>
  <c r="AD547" i="4"/>
  <c r="AK545" i="4" s="1"/>
  <c r="AD546" i="4"/>
  <c r="AK544" i="4" s="1"/>
  <c r="AD545" i="4"/>
  <c r="AK543" i="4" s="1"/>
  <c r="AD544" i="4"/>
  <c r="AK542" i="4" s="1"/>
  <c r="AD543" i="4"/>
  <c r="AK541" i="4" s="1"/>
  <c r="AD542" i="4"/>
  <c r="AK540" i="4" s="1"/>
  <c r="AD541" i="4"/>
  <c r="AK539" i="4" s="1"/>
  <c r="AD540" i="4"/>
  <c r="AK538" i="4" s="1"/>
  <c r="AD539" i="4"/>
  <c r="AK537" i="4" s="1"/>
  <c r="AD538" i="4"/>
  <c r="AK536" i="4" s="1"/>
  <c r="AD537" i="4"/>
  <c r="AK535" i="4" s="1"/>
  <c r="AD536" i="4"/>
  <c r="AK534" i="4" s="1"/>
  <c r="AD535" i="4"/>
  <c r="AK533" i="4" s="1"/>
  <c r="AD534" i="4"/>
  <c r="AK532" i="4" s="1"/>
  <c r="AD533" i="4"/>
  <c r="AK531" i="4" s="1"/>
  <c r="AD532" i="4"/>
  <c r="AK530" i="4" s="1"/>
  <c r="AD531" i="4"/>
  <c r="AK529" i="4" s="1"/>
  <c r="AD530" i="4"/>
  <c r="AK528" i="4" s="1"/>
  <c r="AD529" i="4"/>
  <c r="AK527" i="4" s="1"/>
  <c r="AD528" i="4"/>
  <c r="AK526" i="4" s="1"/>
  <c r="AD527" i="4"/>
  <c r="AK525" i="4" s="1"/>
  <c r="AD526" i="4"/>
  <c r="AK524" i="4" s="1"/>
  <c r="AD525" i="4"/>
  <c r="AK523" i="4" s="1"/>
  <c r="AD524" i="4"/>
  <c r="AK522" i="4" s="1"/>
  <c r="AD523" i="4"/>
  <c r="AK521" i="4" s="1"/>
  <c r="AD522" i="4"/>
  <c r="AK520" i="4" s="1"/>
  <c r="AD521" i="4"/>
  <c r="AK519" i="4" s="1"/>
  <c r="AD520" i="4"/>
  <c r="AK518" i="4" s="1"/>
  <c r="AD519" i="4"/>
  <c r="AK517" i="4" s="1"/>
  <c r="AD518" i="4"/>
  <c r="AK516" i="4" s="1"/>
  <c r="AD517" i="4"/>
  <c r="AK515" i="4" s="1"/>
  <c r="AD516" i="4"/>
  <c r="AK514" i="4" s="1"/>
  <c r="AD515" i="4"/>
  <c r="AK513" i="4" s="1"/>
  <c r="AD514" i="4"/>
  <c r="AK512" i="4" s="1"/>
  <c r="AD513" i="4"/>
  <c r="AK511" i="4" s="1"/>
  <c r="AD512" i="4"/>
  <c r="AK510" i="4" s="1"/>
  <c r="AD511" i="4"/>
  <c r="AK509" i="4" s="1"/>
  <c r="AD510" i="4"/>
  <c r="AK508" i="4" s="1"/>
  <c r="AD509" i="4"/>
  <c r="AK507" i="4" s="1"/>
  <c r="AD508" i="4"/>
  <c r="AK506" i="4" s="1"/>
  <c r="AD507" i="4"/>
  <c r="AK505" i="4" s="1"/>
  <c r="AD506" i="4"/>
  <c r="AK504" i="4" s="1"/>
  <c r="AD505" i="4"/>
  <c r="AK503" i="4" s="1"/>
  <c r="AD504" i="4"/>
  <c r="AK502" i="4" s="1"/>
  <c r="AD503" i="4"/>
  <c r="AK501" i="4" s="1"/>
  <c r="AD502" i="4"/>
  <c r="AK500" i="4" s="1"/>
  <c r="AD501" i="4"/>
  <c r="AK499" i="4" s="1"/>
  <c r="AD500" i="4"/>
  <c r="AK498" i="4" s="1"/>
  <c r="AD499" i="4"/>
  <c r="AK497" i="4" s="1"/>
  <c r="AD498" i="4"/>
  <c r="AK496" i="4" s="1"/>
  <c r="AD497" i="4"/>
  <c r="AK495" i="4" s="1"/>
  <c r="AD496" i="4"/>
  <c r="AK494" i="4" s="1"/>
  <c r="AD495" i="4"/>
  <c r="AK493" i="4" s="1"/>
  <c r="AD494" i="4"/>
  <c r="AK492" i="4" s="1"/>
  <c r="AD493" i="4"/>
  <c r="AK491" i="4" s="1"/>
  <c r="AD492" i="4"/>
  <c r="AK490" i="4" s="1"/>
  <c r="AD491" i="4"/>
  <c r="AK489" i="4" s="1"/>
  <c r="AD490" i="4"/>
  <c r="AK488" i="4" s="1"/>
  <c r="AD489" i="4"/>
  <c r="AK487" i="4" s="1"/>
  <c r="AD488" i="4"/>
  <c r="AK486" i="4" s="1"/>
  <c r="AD487" i="4"/>
  <c r="AK485" i="4" s="1"/>
  <c r="AD486" i="4"/>
  <c r="AK484" i="4" s="1"/>
  <c r="AD485" i="4"/>
  <c r="AK483" i="4" s="1"/>
  <c r="AD484" i="4"/>
  <c r="AK482" i="4" s="1"/>
  <c r="AD483" i="4"/>
  <c r="AK481" i="4" s="1"/>
  <c r="AD482" i="4"/>
  <c r="AK480" i="4" s="1"/>
  <c r="AD481" i="4"/>
  <c r="AK479" i="4" s="1"/>
  <c r="AD480" i="4"/>
  <c r="AK478" i="4" s="1"/>
  <c r="AD479" i="4"/>
  <c r="AK477" i="4" s="1"/>
  <c r="AD478" i="4"/>
  <c r="AK476" i="4" s="1"/>
  <c r="AD477" i="4"/>
  <c r="AK475" i="4" s="1"/>
  <c r="AD476" i="4"/>
  <c r="AK474" i="4" s="1"/>
  <c r="AD475" i="4"/>
  <c r="AK473" i="4" s="1"/>
  <c r="AD474" i="4"/>
  <c r="AK472" i="4" s="1"/>
  <c r="AD473" i="4"/>
  <c r="AK471" i="4" s="1"/>
  <c r="AD472" i="4"/>
  <c r="AK470" i="4" s="1"/>
  <c r="AD471" i="4"/>
  <c r="AK469" i="4" s="1"/>
  <c r="AD470" i="4"/>
  <c r="AK468" i="4" s="1"/>
  <c r="AD469" i="4"/>
  <c r="AK467" i="4" s="1"/>
  <c r="AD468" i="4"/>
  <c r="AK466" i="4" s="1"/>
  <c r="AD467" i="4"/>
  <c r="AK465" i="4" s="1"/>
  <c r="AD466" i="4"/>
  <c r="AK464" i="4" s="1"/>
  <c r="AD465" i="4"/>
  <c r="AK463" i="4" s="1"/>
  <c r="AD464" i="4"/>
  <c r="AK462" i="4" s="1"/>
  <c r="AD463" i="4"/>
  <c r="AK461" i="4" s="1"/>
  <c r="AD462" i="4"/>
  <c r="AK460" i="4" s="1"/>
  <c r="AD461" i="4"/>
  <c r="AK459" i="4" s="1"/>
  <c r="AD460" i="4"/>
  <c r="AK458" i="4" s="1"/>
  <c r="AD459" i="4"/>
  <c r="AK457" i="4" s="1"/>
  <c r="AD458" i="4"/>
  <c r="AK456" i="4" s="1"/>
  <c r="AD457" i="4"/>
  <c r="AK455" i="4" s="1"/>
  <c r="AD456" i="4"/>
  <c r="AK454" i="4" s="1"/>
  <c r="AD455" i="4"/>
  <c r="AK453" i="4" s="1"/>
  <c r="AD454" i="4"/>
  <c r="AK452" i="4" s="1"/>
  <c r="AD453" i="4"/>
  <c r="AK451" i="4" s="1"/>
  <c r="AD452" i="4"/>
  <c r="AK450" i="4" s="1"/>
  <c r="AD451" i="4"/>
  <c r="AK449" i="4" s="1"/>
  <c r="AD450" i="4"/>
  <c r="AK448" i="4" s="1"/>
  <c r="AD449" i="4"/>
  <c r="AK447" i="4" s="1"/>
  <c r="AD448" i="4"/>
  <c r="AK446" i="4" s="1"/>
  <c r="AD447" i="4"/>
  <c r="AK445" i="4" s="1"/>
  <c r="AD446" i="4"/>
  <c r="AK444" i="4" s="1"/>
  <c r="AD445" i="4"/>
  <c r="AK443" i="4" s="1"/>
  <c r="AD444" i="4"/>
  <c r="AK442" i="4" s="1"/>
  <c r="AD443" i="4"/>
  <c r="AK441" i="4" s="1"/>
  <c r="AD442" i="4"/>
  <c r="AK440" i="4" s="1"/>
  <c r="AD441" i="4"/>
  <c r="AK439" i="4" s="1"/>
  <c r="AD440" i="4"/>
  <c r="AK438" i="4" s="1"/>
  <c r="AD439" i="4"/>
  <c r="AK437" i="4" s="1"/>
  <c r="AD438" i="4"/>
  <c r="AK436" i="4" s="1"/>
  <c r="AD437" i="4"/>
  <c r="AK435" i="4" s="1"/>
  <c r="AD436" i="4"/>
  <c r="AK434" i="4" s="1"/>
  <c r="AD435" i="4"/>
  <c r="AK433" i="4" s="1"/>
  <c r="AD434" i="4"/>
  <c r="AK432" i="4" s="1"/>
  <c r="AD433" i="4"/>
  <c r="AK431" i="4" s="1"/>
  <c r="AD432" i="4"/>
  <c r="AK430" i="4" s="1"/>
  <c r="AD431" i="4"/>
  <c r="AK429" i="4" s="1"/>
  <c r="AD430" i="4"/>
  <c r="AK428" i="4" s="1"/>
  <c r="AD429" i="4"/>
  <c r="AK427" i="4" s="1"/>
  <c r="AD428" i="4"/>
  <c r="AK426" i="4" s="1"/>
  <c r="AD427" i="4"/>
  <c r="AK425" i="4" s="1"/>
  <c r="AD426" i="4"/>
  <c r="AK424" i="4" s="1"/>
  <c r="AD425" i="4"/>
  <c r="AK423" i="4" s="1"/>
  <c r="AD424" i="4"/>
  <c r="AK422" i="4" s="1"/>
  <c r="AD423" i="4"/>
  <c r="AK421" i="4" s="1"/>
  <c r="AD422" i="4"/>
  <c r="AK420" i="4" s="1"/>
  <c r="AD421" i="4"/>
  <c r="AK419" i="4" s="1"/>
  <c r="AD420" i="4"/>
  <c r="AK418" i="4" s="1"/>
  <c r="AD419" i="4"/>
  <c r="AK417" i="4" s="1"/>
  <c r="AD418" i="4"/>
  <c r="AK416" i="4" s="1"/>
  <c r="AD417" i="4"/>
  <c r="AK415" i="4" s="1"/>
  <c r="AD416" i="4"/>
  <c r="AK414" i="4" s="1"/>
  <c r="AD415" i="4"/>
  <c r="AK413" i="4" s="1"/>
  <c r="AD414" i="4"/>
  <c r="AK412" i="4" s="1"/>
  <c r="AD413" i="4"/>
  <c r="AK411" i="4" s="1"/>
  <c r="AD412" i="4"/>
  <c r="AK410" i="4" s="1"/>
  <c r="AD411" i="4"/>
  <c r="AK409" i="4" s="1"/>
  <c r="AD410" i="4"/>
  <c r="AK408" i="4" s="1"/>
  <c r="AD409" i="4"/>
  <c r="AK407" i="4" s="1"/>
  <c r="AD408" i="4"/>
  <c r="AK406" i="4" s="1"/>
  <c r="AD407" i="4"/>
  <c r="AK405" i="4" s="1"/>
  <c r="AD406" i="4"/>
  <c r="AK404" i="4" s="1"/>
  <c r="AD405" i="4"/>
  <c r="AK403" i="4" s="1"/>
  <c r="AD404" i="4"/>
  <c r="AK402" i="4" s="1"/>
  <c r="AD403" i="4"/>
  <c r="AK401" i="4" s="1"/>
  <c r="AD402" i="4"/>
  <c r="AK400" i="4" s="1"/>
  <c r="AD401" i="4"/>
  <c r="AK399" i="4" s="1"/>
  <c r="AD400" i="4"/>
  <c r="AK398" i="4" s="1"/>
  <c r="AD399" i="4"/>
  <c r="AK397" i="4" s="1"/>
  <c r="AD398" i="4"/>
  <c r="AK396" i="4" s="1"/>
  <c r="AD397" i="4"/>
  <c r="AK395" i="4" s="1"/>
  <c r="AD396" i="4"/>
  <c r="AK394" i="4" s="1"/>
  <c r="AD395" i="4"/>
  <c r="AK393" i="4" s="1"/>
  <c r="AD394" i="4"/>
  <c r="AK392" i="4" s="1"/>
  <c r="AD393" i="4"/>
  <c r="AK391" i="4" s="1"/>
  <c r="AD392" i="4"/>
  <c r="AK390" i="4" s="1"/>
  <c r="AD391" i="4"/>
  <c r="AK389" i="4" s="1"/>
  <c r="AD390" i="4"/>
  <c r="AK388" i="4" s="1"/>
  <c r="AD389" i="4"/>
  <c r="AK387" i="4" s="1"/>
  <c r="AD388" i="4"/>
  <c r="AK386" i="4" s="1"/>
  <c r="AD387" i="4"/>
  <c r="AK385" i="4" s="1"/>
  <c r="AD386" i="4"/>
  <c r="AK384" i="4" s="1"/>
  <c r="AD385" i="4"/>
  <c r="AK383" i="4" s="1"/>
  <c r="AD384" i="4"/>
  <c r="AK382" i="4" s="1"/>
  <c r="AD383" i="4"/>
  <c r="AK381" i="4" s="1"/>
  <c r="AD382" i="4"/>
  <c r="AK380" i="4" s="1"/>
  <c r="AD381" i="4"/>
  <c r="AK379" i="4" s="1"/>
  <c r="AD380" i="4"/>
  <c r="AK378" i="4" s="1"/>
  <c r="AD379" i="4"/>
  <c r="AK377" i="4" s="1"/>
  <c r="AD378" i="4"/>
  <c r="AK376" i="4" s="1"/>
  <c r="AD377" i="4"/>
  <c r="AK375" i="4" s="1"/>
  <c r="AD376" i="4"/>
  <c r="AK374" i="4" s="1"/>
  <c r="AD375" i="4"/>
  <c r="AK373" i="4" s="1"/>
  <c r="AD374" i="4"/>
  <c r="AK372" i="4" s="1"/>
  <c r="AD373" i="4"/>
  <c r="AK371" i="4" s="1"/>
  <c r="AD372" i="4"/>
  <c r="AK370" i="4" s="1"/>
  <c r="AD371" i="4"/>
  <c r="AK369" i="4" s="1"/>
  <c r="AD370" i="4"/>
  <c r="AK368" i="4" s="1"/>
  <c r="AD369" i="4"/>
  <c r="AK367" i="4" s="1"/>
  <c r="AD368" i="4"/>
  <c r="AK366" i="4" s="1"/>
  <c r="AD367" i="4"/>
  <c r="AK365" i="4" s="1"/>
  <c r="AD366" i="4"/>
  <c r="AK364" i="4" s="1"/>
  <c r="AD365" i="4"/>
  <c r="AK363" i="4" s="1"/>
  <c r="AD364" i="4"/>
  <c r="AK362" i="4" s="1"/>
  <c r="AD363" i="4"/>
  <c r="AK361" i="4" s="1"/>
  <c r="AD362" i="4"/>
  <c r="AK360" i="4" s="1"/>
  <c r="AD361" i="4"/>
  <c r="AK359" i="4" s="1"/>
  <c r="AD360" i="4"/>
  <c r="AK358" i="4" s="1"/>
  <c r="AD359" i="4"/>
  <c r="AK357" i="4" s="1"/>
  <c r="AD358" i="4"/>
  <c r="AK356" i="4" s="1"/>
  <c r="AD357" i="4"/>
  <c r="AK355" i="4" s="1"/>
  <c r="AD356" i="4"/>
  <c r="AK354" i="4" s="1"/>
  <c r="AD355" i="4"/>
  <c r="AK353" i="4" s="1"/>
  <c r="AD354" i="4"/>
  <c r="AK352" i="4" s="1"/>
  <c r="AD353" i="4"/>
  <c r="AK351" i="4" s="1"/>
  <c r="AD352" i="4"/>
  <c r="AK350" i="4" s="1"/>
  <c r="AD351" i="4"/>
  <c r="AK349" i="4" s="1"/>
  <c r="AD350" i="4"/>
  <c r="AK348" i="4" s="1"/>
  <c r="AD349" i="4"/>
  <c r="AK347" i="4" s="1"/>
  <c r="AD348" i="4"/>
  <c r="AK346" i="4" s="1"/>
  <c r="AD347" i="4"/>
  <c r="AK345" i="4" s="1"/>
  <c r="AD346" i="4"/>
  <c r="AK344" i="4" s="1"/>
  <c r="AD345" i="4"/>
  <c r="AK343" i="4" s="1"/>
  <c r="AD344" i="4"/>
  <c r="AK342" i="4" s="1"/>
  <c r="AD343" i="4"/>
  <c r="AK341" i="4" s="1"/>
  <c r="AD342" i="4"/>
  <c r="AK340" i="4" s="1"/>
  <c r="AD341" i="4"/>
  <c r="AK339" i="4" s="1"/>
  <c r="AD340" i="4"/>
  <c r="AK338" i="4" s="1"/>
  <c r="AD339" i="4"/>
  <c r="AK337" i="4" s="1"/>
  <c r="AD338" i="4"/>
  <c r="AK336" i="4" s="1"/>
  <c r="AD337" i="4"/>
  <c r="AK335" i="4" s="1"/>
  <c r="AD336" i="4"/>
  <c r="AK334" i="4" s="1"/>
  <c r="AD335" i="4"/>
  <c r="AK333" i="4" s="1"/>
  <c r="AD334" i="4"/>
  <c r="AK332" i="4" s="1"/>
  <c r="AD333" i="4"/>
  <c r="AK331" i="4" s="1"/>
  <c r="AD332" i="4"/>
  <c r="AK330" i="4" s="1"/>
  <c r="AD331" i="4"/>
  <c r="AK329" i="4" s="1"/>
  <c r="AD330" i="4"/>
  <c r="AK328" i="4" s="1"/>
  <c r="AD329" i="4"/>
  <c r="AK327" i="4" s="1"/>
  <c r="AD328" i="4"/>
  <c r="AK326" i="4" s="1"/>
  <c r="AD327" i="4"/>
  <c r="AK325" i="4" s="1"/>
  <c r="AD326" i="4"/>
  <c r="AK324" i="4" s="1"/>
  <c r="AD325" i="4"/>
  <c r="AK323" i="4" s="1"/>
  <c r="AD324" i="4"/>
  <c r="AK322" i="4" s="1"/>
  <c r="AD323" i="4"/>
  <c r="AK321" i="4" s="1"/>
  <c r="AD322" i="4"/>
  <c r="AK320" i="4" s="1"/>
  <c r="AD321" i="4"/>
  <c r="AK319" i="4" s="1"/>
  <c r="AD320" i="4"/>
  <c r="AK318" i="4" s="1"/>
  <c r="AD319" i="4"/>
  <c r="AK317" i="4" s="1"/>
  <c r="AD318" i="4"/>
  <c r="AK316" i="4" s="1"/>
  <c r="AD317" i="4"/>
  <c r="AK315" i="4" s="1"/>
  <c r="AD316" i="4"/>
  <c r="AK314" i="4" s="1"/>
  <c r="AD315" i="4"/>
  <c r="AK313" i="4" s="1"/>
  <c r="AD314" i="4"/>
  <c r="AK312" i="4" s="1"/>
  <c r="AD313" i="4"/>
  <c r="AK311" i="4" s="1"/>
  <c r="AD312" i="4"/>
  <c r="AK310" i="4" s="1"/>
  <c r="AD311" i="4"/>
  <c r="AK309" i="4" s="1"/>
  <c r="AD310" i="4"/>
  <c r="AK308" i="4" s="1"/>
  <c r="AD309" i="4"/>
  <c r="AK307" i="4" s="1"/>
  <c r="AD308" i="4"/>
  <c r="AK306" i="4" s="1"/>
  <c r="AD307" i="4"/>
  <c r="AK305" i="4" s="1"/>
  <c r="AD306" i="4"/>
  <c r="AK304" i="4" s="1"/>
  <c r="AD305" i="4"/>
  <c r="AK303" i="4" s="1"/>
  <c r="AD304" i="4"/>
  <c r="AK302" i="4" s="1"/>
  <c r="AD303" i="4"/>
  <c r="AK301" i="4" s="1"/>
  <c r="AD302" i="4"/>
  <c r="AK300" i="4" s="1"/>
  <c r="AD301" i="4"/>
  <c r="AK299" i="4" s="1"/>
  <c r="AD300" i="4"/>
  <c r="AK298" i="4" s="1"/>
  <c r="AD299" i="4"/>
  <c r="AK297" i="4" s="1"/>
  <c r="AD298" i="4"/>
  <c r="AK296" i="4" s="1"/>
  <c r="AD297" i="4"/>
  <c r="AK295" i="4" s="1"/>
  <c r="AD296" i="4"/>
  <c r="AK294" i="4" s="1"/>
  <c r="AD295" i="4"/>
  <c r="AK293" i="4" s="1"/>
  <c r="AD294" i="4"/>
  <c r="AK292" i="4" s="1"/>
  <c r="AD293" i="4"/>
  <c r="AK291" i="4" s="1"/>
  <c r="AD292" i="4"/>
  <c r="AK290" i="4" s="1"/>
  <c r="AD291" i="4"/>
  <c r="AK289" i="4" s="1"/>
  <c r="AD290" i="4"/>
  <c r="AK288" i="4" s="1"/>
  <c r="AD289" i="4"/>
  <c r="AK287" i="4" s="1"/>
  <c r="AD288" i="4"/>
  <c r="AK286" i="4" s="1"/>
  <c r="AD287" i="4"/>
  <c r="AK285" i="4" s="1"/>
  <c r="AD286" i="4"/>
  <c r="AK284" i="4" s="1"/>
  <c r="AD285" i="4"/>
  <c r="AK283" i="4" s="1"/>
  <c r="AD284" i="4"/>
  <c r="AK282" i="4" s="1"/>
  <c r="AD283" i="4"/>
  <c r="AK281" i="4" s="1"/>
  <c r="AD282" i="4"/>
  <c r="AK280" i="4" s="1"/>
  <c r="AD281" i="4"/>
  <c r="AK279" i="4" s="1"/>
  <c r="AD280" i="4"/>
  <c r="AK278" i="4" s="1"/>
  <c r="AD279" i="4"/>
  <c r="AK277" i="4" s="1"/>
  <c r="AD278" i="4"/>
  <c r="AK276" i="4" s="1"/>
  <c r="AD277" i="4"/>
  <c r="AK275" i="4" s="1"/>
  <c r="AD276" i="4"/>
  <c r="AK274" i="4" s="1"/>
  <c r="AD275" i="4"/>
  <c r="AK273" i="4" s="1"/>
  <c r="AD274" i="4"/>
  <c r="AK272" i="4" s="1"/>
  <c r="AD273" i="4"/>
  <c r="AK271" i="4" s="1"/>
  <c r="AD272" i="4"/>
  <c r="AK270" i="4" s="1"/>
  <c r="AD271" i="4"/>
  <c r="AK269" i="4" s="1"/>
  <c r="AD270" i="4"/>
  <c r="AK268" i="4" s="1"/>
  <c r="AD269" i="4"/>
  <c r="AK267" i="4" s="1"/>
  <c r="AD268" i="4"/>
  <c r="AK266" i="4" s="1"/>
  <c r="AD267" i="4"/>
  <c r="AK265" i="4" s="1"/>
  <c r="AD266" i="4"/>
  <c r="AK264" i="4" s="1"/>
  <c r="AD265" i="4"/>
  <c r="AK263" i="4" s="1"/>
  <c r="AD264" i="4"/>
  <c r="AK262" i="4" s="1"/>
  <c r="AD263" i="4"/>
  <c r="AK261" i="4" s="1"/>
  <c r="AD262" i="4"/>
  <c r="AK260" i="4" s="1"/>
  <c r="AD261" i="4"/>
  <c r="AK259" i="4" s="1"/>
  <c r="AD260" i="4"/>
  <c r="AK258" i="4" s="1"/>
  <c r="AD259" i="4"/>
  <c r="AK257" i="4" s="1"/>
  <c r="AD258" i="4"/>
  <c r="AK256" i="4" s="1"/>
  <c r="AD257" i="4"/>
  <c r="AK255" i="4" s="1"/>
  <c r="AD256" i="4"/>
  <c r="AK254" i="4" s="1"/>
  <c r="AD255" i="4"/>
  <c r="AK253" i="4" s="1"/>
  <c r="AD254" i="4"/>
  <c r="AK252" i="4" s="1"/>
  <c r="AD253" i="4"/>
  <c r="AK251" i="4" s="1"/>
  <c r="AD252" i="4"/>
  <c r="AK250" i="4" s="1"/>
  <c r="AD251" i="4"/>
  <c r="AK249" i="4" s="1"/>
  <c r="AD250" i="4"/>
  <c r="AK248" i="4" s="1"/>
  <c r="AD249" i="4"/>
  <c r="AK247" i="4" s="1"/>
  <c r="AD248" i="4"/>
  <c r="AK246" i="4" s="1"/>
  <c r="AD247" i="4"/>
  <c r="AK245" i="4" s="1"/>
  <c r="AD246" i="4"/>
  <c r="AK244" i="4" s="1"/>
  <c r="AD245" i="4"/>
  <c r="AK243" i="4" s="1"/>
  <c r="AD244" i="4"/>
  <c r="AK242" i="4" s="1"/>
  <c r="AD243" i="4"/>
  <c r="AK241" i="4" s="1"/>
  <c r="AD242" i="4"/>
  <c r="AK240" i="4" s="1"/>
  <c r="AD241" i="4"/>
  <c r="AK239" i="4" s="1"/>
  <c r="AD240" i="4"/>
  <c r="AK238" i="4" s="1"/>
  <c r="AD239" i="4"/>
  <c r="AK237" i="4" s="1"/>
  <c r="AD238" i="4"/>
  <c r="AK236" i="4" s="1"/>
  <c r="AD237" i="4"/>
  <c r="AK235" i="4" s="1"/>
  <c r="AD236" i="4"/>
  <c r="AK234" i="4" s="1"/>
  <c r="AD235" i="4"/>
  <c r="AK233" i="4" s="1"/>
  <c r="AD234" i="4"/>
  <c r="AK232" i="4" s="1"/>
  <c r="AD233" i="4"/>
  <c r="AK231" i="4" s="1"/>
  <c r="AD232" i="4"/>
  <c r="AK230" i="4" s="1"/>
  <c r="AD231" i="4"/>
  <c r="AK229" i="4" s="1"/>
  <c r="AD230" i="4"/>
  <c r="AK228" i="4" s="1"/>
  <c r="AD229" i="4"/>
  <c r="AK227" i="4" s="1"/>
  <c r="AD228" i="4"/>
  <c r="AK226" i="4" s="1"/>
  <c r="AD227" i="4"/>
  <c r="AK225" i="4" s="1"/>
  <c r="AD226" i="4"/>
  <c r="AK224" i="4" s="1"/>
  <c r="AD225" i="4"/>
  <c r="AK223" i="4" s="1"/>
  <c r="AD224" i="4"/>
  <c r="AK222" i="4" s="1"/>
  <c r="AD223" i="4"/>
  <c r="AK221" i="4" s="1"/>
  <c r="AD222" i="4"/>
  <c r="AK220" i="4" s="1"/>
  <c r="AD221" i="4"/>
  <c r="AK219" i="4" s="1"/>
  <c r="AD220" i="4"/>
  <c r="AK218" i="4" s="1"/>
  <c r="AD219" i="4"/>
  <c r="AK217" i="4" s="1"/>
  <c r="AD218" i="4"/>
  <c r="AK216" i="4" s="1"/>
  <c r="AD217" i="4"/>
  <c r="AK215" i="4" s="1"/>
  <c r="AD216" i="4"/>
  <c r="AK214" i="4" s="1"/>
  <c r="AD215" i="4"/>
  <c r="AK213" i="4" s="1"/>
  <c r="AD214" i="4"/>
  <c r="AK212" i="4" s="1"/>
  <c r="AD213" i="4"/>
  <c r="AK211" i="4" s="1"/>
  <c r="AD212" i="4"/>
  <c r="AK210" i="4" s="1"/>
  <c r="AD211" i="4"/>
  <c r="AK209" i="4" s="1"/>
  <c r="AD210" i="4"/>
  <c r="AK208" i="4" s="1"/>
  <c r="AD209" i="4"/>
  <c r="AK207" i="4" s="1"/>
  <c r="AD208" i="4"/>
  <c r="AK206" i="4" s="1"/>
  <c r="AD207" i="4"/>
  <c r="AK205" i="4" s="1"/>
  <c r="AD206" i="4"/>
  <c r="AK204" i="4" s="1"/>
  <c r="AD205" i="4"/>
  <c r="AK203" i="4" s="1"/>
  <c r="AD204" i="4"/>
  <c r="AK202" i="4" s="1"/>
  <c r="AD203" i="4"/>
  <c r="AK201" i="4" s="1"/>
  <c r="AD202" i="4"/>
  <c r="AK200" i="4" s="1"/>
  <c r="AD201" i="4"/>
  <c r="AK199" i="4" s="1"/>
  <c r="AD200" i="4"/>
  <c r="AK198" i="4" s="1"/>
  <c r="AD199" i="4"/>
  <c r="AK197" i="4" s="1"/>
  <c r="AD198" i="4"/>
  <c r="AK196" i="4" s="1"/>
  <c r="AD197" i="4"/>
  <c r="AK195" i="4" s="1"/>
  <c r="AD196" i="4"/>
  <c r="AK194" i="4" s="1"/>
  <c r="AD195" i="4"/>
  <c r="AK193" i="4" s="1"/>
  <c r="AD194" i="4"/>
  <c r="AK192" i="4" s="1"/>
  <c r="AD193" i="4"/>
  <c r="AK191" i="4" s="1"/>
  <c r="AD192" i="4"/>
  <c r="AK190" i="4" s="1"/>
  <c r="AD191" i="4"/>
  <c r="AK189" i="4" s="1"/>
  <c r="AD190" i="4"/>
  <c r="AK188" i="4" s="1"/>
  <c r="AD189" i="4"/>
  <c r="AK187" i="4" s="1"/>
  <c r="AD188" i="4"/>
  <c r="AK186" i="4" s="1"/>
  <c r="AD187" i="4"/>
  <c r="AK185" i="4" s="1"/>
  <c r="AD186" i="4"/>
  <c r="AK184" i="4" s="1"/>
  <c r="AD185" i="4"/>
  <c r="AK183" i="4" s="1"/>
  <c r="AD184" i="4"/>
  <c r="AK182" i="4" s="1"/>
  <c r="AD183" i="4"/>
  <c r="AK181" i="4" s="1"/>
  <c r="AD182" i="4"/>
  <c r="AK180" i="4" s="1"/>
  <c r="AD181" i="4"/>
  <c r="AK179" i="4" s="1"/>
  <c r="AD180" i="4"/>
  <c r="AK178" i="4" s="1"/>
  <c r="AD179" i="4"/>
  <c r="AK177" i="4" s="1"/>
  <c r="AD178" i="4"/>
  <c r="AK176" i="4" s="1"/>
  <c r="AD177" i="4"/>
  <c r="AK175" i="4" s="1"/>
  <c r="AD176" i="4"/>
  <c r="AK174" i="4" s="1"/>
  <c r="AD175" i="4"/>
  <c r="AK173" i="4" s="1"/>
  <c r="AD174" i="4"/>
  <c r="AK172" i="4" s="1"/>
  <c r="AD173" i="4"/>
  <c r="AK171" i="4" s="1"/>
  <c r="AD172" i="4"/>
  <c r="AK170" i="4" s="1"/>
  <c r="AD171" i="4"/>
  <c r="AK169" i="4" s="1"/>
  <c r="AD170" i="4"/>
  <c r="AK168" i="4" s="1"/>
  <c r="AD169" i="4"/>
  <c r="AK167" i="4" s="1"/>
  <c r="AD168" i="4"/>
  <c r="AK166" i="4" s="1"/>
  <c r="AD167" i="4"/>
  <c r="AK165" i="4" s="1"/>
  <c r="AD166" i="4"/>
  <c r="AK164" i="4" s="1"/>
  <c r="AD165" i="4"/>
  <c r="AK163" i="4" s="1"/>
  <c r="AD164" i="4"/>
  <c r="AK162" i="4" s="1"/>
  <c r="AD163" i="4"/>
  <c r="AK161" i="4" s="1"/>
  <c r="AD162" i="4"/>
  <c r="AK160" i="4" s="1"/>
  <c r="AD161" i="4"/>
  <c r="AK159" i="4" s="1"/>
  <c r="AD160" i="4"/>
  <c r="AK158" i="4" s="1"/>
  <c r="AD159" i="4"/>
  <c r="AK157" i="4" s="1"/>
  <c r="AD158" i="4"/>
  <c r="AK156" i="4" s="1"/>
  <c r="AD157" i="4"/>
  <c r="AK155" i="4" s="1"/>
  <c r="AD156" i="4"/>
  <c r="AK154" i="4" s="1"/>
  <c r="AD155" i="4"/>
  <c r="AK153" i="4" s="1"/>
  <c r="AD154" i="4"/>
  <c r="AK152" i="4" s="1"/>
  <c r="AD153" i="4"/>
  <c r="AK151" i="4" s="1"/>
  <c r="AD152" i="4"/>
  <c r="AK150" i="4" s="1"/>
  <c r="AD151" i="4"/>
  <c r="AK149" i="4" s="1"/>
  <c r="AD150" i="4"/>
  <c r="AK148" i="4" s="1"/>
  <c r="AD149" i="4"/>
  <c r="AK147" i="4" s="1"/>
  <c r="AD148" i="4"/>
  <c r="AK146" i="4" s="1"/>
  <c r="AD147" i="4"/>
  <c r="AK145" i="4" s="1"/>
  <c r="AD146" i="4"/>
  <c r="AK144" i="4" s="1"/>
  <c r="AD145" i="4"/>
  <c r="AK143" i="4" s="1"/>
  <c r="AD144" i="4"/>
  <c r="AK142" i="4" s="1"/>
  <c r="AD143" i="4"/>
  <c r="AK141" i="4" s="1"/>
  <c r="AD142" i="4"/>
  <c r="AK140" i="4" s="1"/>
  <c r="AD141" i="4"/>
  <c r="AK139" i="4" s="1"/>
  <c r="AD140" i="4"/>
  <c r="AK138" i="4" s="1"/>
  <c r="AD139" i="4"/>
  <c r="AK137" i="4" s="1"/>
  <c r="AD138" i="4"/>
  <c r="AK136" i="4" s="1"/>
  <c r="AD137" i="4"/>
  <c r="AK135" i="4" s="1"/>
  <c r="AD136" i="4"/>
  <c r="AK134" i="4" s="1"/>
  <c r="AD135" i="4"/>
  <c r="AK133" i="4" s="1"/>
  <c r="AD134" i="4"/>
  <c r="AK132" i="4" s="1"/>
  <c r="AD133" i="4"/>
  <c r="AK131" i="4" s="1"/>
  <c r="AD132" i="4"/>
  <c r="AK130" i="4" s="1"/>
  <c r="AD131" i="4"/>
  <c r="AK129" i="4" s="1"/>
  <c r="AD130" i="4"/>
  <c r="AK128" i="4" s="1"/>
  <c r="AD129" i="4"/>
  <c r="AK127" i="4" s="1"/>
  <c r="AD128" i="4"/>
  <c r="AK126" i="4" s="1"/>
  <c r="AD127" i="4"/>
  <c r="AK125" i="4" s="1"/>
  <c r="AD126" i="4"/>
  <c r="AK124" i="4" s="1"/>
  <c r="AD125" i="4"/>
  <c r="AK123" i="4" s="1"/>
  <c r="AD124" i="4"/>
  <c r="AK122" i="4" s="1"/>
  <c r="AD123" i="4"/>
  <c r="AK121" i="4" s="1"/>
  <c r="AD122" i="4"/>
  <c r="AK120" i="4" s="1"/>
  <c r="AD121" i="4"/>
  <c r="AK119" i="4" s="1"/>
  <c r="AD120" i="4"/>
  <c r="AK118" i="4" s="1"/>
  <c r="AD119" i="4"/>
  <c r="AK117" i="4" s="1"/>
  <c r="AD118" i="4"/>
  <c r="AK116" i="4" s="1"/>
  <c r="AD117" i="4"/>
  <c r="AK115" i="4" s="1"/>
  <c r="AD116" i="4"/>
  <c r="AK114" i="4" s="1"/>
  <c r="AD115" i="4"/>
  <c r="AK113" i="4" s="1"/>
  <c r="AD114" i="4"/>
  <c r="AK112" i="4" s="1"/>
  <c r="AD113" i="4"/>
  <c r="AK111" i="4" s="1"/>
  <c r="AD112" i="4"/>
  <c r="AK110" i="4" s="1"/>
  <c r="AD111" i="4"/>
  <c r="AK109" i="4" s="1"/>
  <c r="AD110" i="4"/>
  <c r="AK108" i="4" s="1"/>
  <c r="AD109" i="4"/>
  <c r="AK107" i="4" s="1"/>
  <c r="AD108" i="4"/>
  <c r="AK106" i="4" s="1"/>
  <c r="AD107" i="4"/>
  <c r="AK105" i="4" s="1"/>
  <c r="AD106" i="4"/>
  <c r="AK104" i="4" s="1"/>
  <c r="AD105" i="4"/>
  <c r="AK103" i="4" s="1"/>
  <c r="AD104" i="4"/>
  <c r="AK102" i="4" s="1"/>
  <c r="AD103" i="4"/>
  <c r="AK101" i="4" s="1"/>
  <c r="AD102" i="4"/>
  <c r="AK100" i="4" s="1"/>
  <c r="AD101" i="4"/>
  <c r="AK99" i="4" s="1"/>
  <c r="AD100" i="4"/>
  <c r="AK98" i="4" s="1"/>
  <c r="AD99" i="4"/>
  <c r="AK97" i="4" s="1"/>
  <c r="AD98" i="4"/>
  <c r="AK96" i="4" s="1"/>
  <c r="AD97" i="4"/>
  <c r="AK95" i="4" s="1"/>
  <c r="AD96" i="4"/>
  <c r="AK94" i="4" s="1"/>
  <c r="AD95" i="4"/>
  <c r="AK93" i="4" s="1"/>
  <c r="AD94" i="4"/>
  <c r="AK92" i="4" s="1"/>
  <c r="AD93" i="4"/>
  <c r="AK91" i="4" s="1"/>
  <c r="AD92" i="4"/>
  <c r="AK90" i="4" s="1"/>
  <c r="AD91" i="4"/>
  <c r="AK89" i="4" s="1"/>
  <c r="AD90" i="4"/>
  <c r="AK88" i="4" s="1"/>
  <c r="AD89" i="4"/>
  <c r="AK87" i="4" s="1"/>
  <c r="AD88" i="4"/>
  <c r="AK86" i="4" s="1"/>
  <c r="AD87" i="4"/>
  <c r="AK85" i="4" s="1"/>
  <c r="AD86" i="4"/>
  <c r="AK84" i="4" s="1"/>
  <c r="AD85" i="4"/>
  <c r="AK83" i="4" s="1"/>
  <c r="AD84" i="4"/>
  <c r="AK82" i="4" s="1"/>
  <c r="AD83" i="4"/>
  <c r="AK81" i="4" s="1"/>
  <c r="AD82" i="4"/>
  <c r="AK80" i="4" s="1"/>
  <c r="AD81" i="4"/>
  <c r="AK79" i="4" s="1"/>
  <c r="AD80" i="4"/>
  <c r="AK78" i="4" s="1"/>
  <c r="AD79" i="4"/>
  <c r="AK77" i="4" s="1"/>
  <c r="AD78" i="4"/>
  <c r="AK76" i="4" s="1"/>
  <c r="AD77" i="4"/>
  <c r="AK75" i="4" s="1"/>
  <c r="AD76" i="4"/>
  <c r="AK74" i="4" s="1"/>
  <c r="AD75" i="4"/>
  <c r="AK73" i="4" s="1"/>
  <c r="AD74" i="4"/>
  <c r="AK72" i="4" s="1"/>
  <c r="AD73" i="4"/>
  <c r="AK71" i="4" s="1"/>
  <c r="AD72" i="4"/>
  <c r="AK70" i="4" s="1"/>
  <c r="AD71" i="4"/>
  <c r="AK69" i="4" s="1"/>
  <c r="AD70" i="4"/>
  <c r="AK68" i="4" s="1"/>
  <c r="AD69" i="4"/>
  <c r="AK67" i="4" s="1"/>
  <c r="AD68" i="4"/>
  <c r="AK66" i="4" s="1"/>
  <c r="AD67" i="4"/>
  <c r="AK65" i="4" s="1"/>
  <c r="AD66" i="4"/>
  <c r="AK64" i="4" s="1"/>
  <c r="AD65" i="4"/>
  <c r="AK63" i="4" s="1"/>
  <c r="AD64" i="4"/>
  <c r="AK62" i="4" s="1"/>
  <c r="AD63" i="4"/>
  <c r="AK61" i="4" s="1"/>
  <c r="AD62" i="4"/>
  <c r="AK60" i="4" s="1"/>
  <c r="AD61" i="4"/>
  <c r="AK59" i="4" s="1"/>
  <c r="AD60" i="4"/>
  <c r="AK58" i="4" s="1"/>
  <c r="AD59" i="4"/>
  <c r="AK57" i="4" s="1"/>
  <c r="AD58" i="4"/>
  <c r="AK56" i="4" s="1"/>
  <c r="AD57" i="4"/>
  <c r="AK55" i="4" s="1"/>
  <c r="AD56" i="4"/>
  <c r="AK54" i="4" s="1"/>
  <c r="AD55" i="4"/>
  <c r="AK53" i="4" s="1"/>
  <c r="AD54" i="4"/>
  <c r="AK52" i="4" s="1"/>
  <c r="AD53" i="4"/>
  <c r="AK51" i="4" s="1"/>
  <c r="AD52" i="4"/>
  <c r="AK50" i="4" s="1"/>
  <c r="AD51" i="4"/>
  <c r="AK49" i="4" s="1"/>
  <c r="AD50" i="4"/>
  <c r="AK48" i="4" s="1"/>
  <c r="AD49" i="4"/>
  <c r="AK47" i="4" s="1"/>
  <c r="AD48" i="4"/>
  <c r="AK46" i="4" s="1"/>
  <c r="AD47" i="4"/>
  <c r="AK45" i="4" s="1"/>
  <c r="AD46" i="4"/>
  <c r="AK44" i="4" s="1"/>
  <c r="AD45" i="4"/>
  <c r="AK43" i="4" s="1"/>
  <c r="AD44" i="4"/>
  <c r="AK42" i="4" s="1"/>
  <c r="AD43" i="4"/>
  <c r="AK41" i="4" s="1"/>
  <c r="AD42" i="4"/>
  <c r="AK40" i="4" s="1"/>
  <c r="AD41" i="4"/>
  <c r="AK39" i="4" s="1"/>
  <c r="AD40" i="4"/>
  <c r="AK38" i="4" s="1"/>
  <c r="AD39" i="4"/>
  <c r="AK37" i="4" s="1"/>
  <c r="AD38" i="4"/>
  <c r="AK36" i="4" s="1"/>
  <c r="AD37" i="4"/>
  <c r="AK35" i="4" s="1"/>
  <c r="AD36" i="4"/>
  <c r="AK34" i="4" s="1"/>
  <c r="AD35" i="4"/>
  <c r="AK33" i="4" s="1"/>
  <c r="AD34" i="4"/>
  <c r="AK32" i="4" s="1"/>
  <c r="AD33" i="4"/>
  <c r="AK31" i="4" s="1"/>
  <c r="AD32" i="4"/>
  <c r="AK30" i="4" s="1"/>
  <c r="AD31" i="4"/>
  <c r="AK29" i="4" s="1"/>
  <c r="AD30" i="4"/>
  <c r="AK28" i="4" s="1"/>
  <c r="AD29" i="4"/>
  <c r="AK27" i="4" s="1"/>
  <c r="AD28" i="4"/>
  <c r="AK26" i="4" s="1"/>
  <c r="AD27" i="4"/>
  <c r="AK25" i="4" s="1"/>
  <c r="AD26" i="4"/>
  <c r="AK24" i="4" s="1"/>
  <c r="AD25" i="4"/>
  <c r="AK23" i="4" s="1"/>
  <c r="AD24" i="4"/>
  <c r="AK22" i="4" s="1"/>
  <c r="AD23" i="4"/>
  <c r="AK21" i="4" s="1"/>
  <c r="AD22" i="4"/>
  <c r="AK20" i="4" s="1"/>
  <c r="AD21" i="4"/>
  <c r="AK19" i="4" s="1"/>
  <c r="AD20" i="4"/>
  <c r="AK18" i="4" s="1"/>
  <c r="AD19" i="4"/>
  <c r="AK17" i="4" s="1"/>
  <c r="AD18" i="4"/>
  <c r="AK16" i="4" s="1"/>
  <c r="AD17" i="4"/>
  <c r="AK15" i="4" s="1"/>
  <c r="AD16" i="4"/>
  <c r="AK14" i="4" s="1"/>
  <c r="AD15" i="4"/>
  <c r="AK13" i="4" s="1"/>
  <c r="AD14" i="4"/>
  <c r="AK12" i="4" s="1"/>
  <c r="AD13" i="4"/>
  <c r="AK11" i="4" s="1"/>
  <c r="AD12" i="4"/>
  <c r="AK10" i="4" s="1"/>
  <c r="AD11" i="4"/>
  <c r="AK9" i="4" s="1"/>
  <c r="AD10" i="4"/>
  <c r="AK8" i="4" s="1"/>
  <c r="AD9" i="4"/>
  <c r="AK7" i="4" s="1"/>
  <c r="AD8" i="4"/>
  <c r="AK6" i="4" s="1"/>
  <c r="AG7" i="4"/>
  <c r="AF7" i="4"/>
  <c r="AB7" i="4"/>
  <c r="Z7" i="4"/>
  <c r="AD7" i="4"/>
  <c r="AK5" i="4" s="1"/>
  <c r="Y2875" i="4"/>
  <c r="Y2874" i="4"/>
  <c r="Y2873" i="4"/>
  <c r="Y2872" i="4"/>
  <c r="Y2871" i="4"/>
  <c r="Y2870" i="4"/>
  <c r="Y2869" i="4"/>
  <c r="Y2868" i="4"/>
  <c r="Y2867" i="4"/>
  <c r="Y2866" i="4"/>
  <c r="Y2865" i="4"/>
  <c r="Y2864" i="4"/>
  <c r="Y2863" i="4"/>
  <c r="Y2862" i="4"/>
  <c r="Y2861" i="4"/>
  <c r="Y2860" i="4"/>
  <c r="Y2859" i="4"/>
  <c r="Y2858" i="4"/>
  <c r="Y2857" i="4"/>
  <c r="Y2856" i="4"/>
  <c r="Y2855" i="4"/>
  <c r="Y2854" i="4"/>
  <c r="Y2853" i="4"/>
  <c r="Y2852" i="4"/>
  <c r="Y2851" i="4"/>
  <c r="Y2850" i="4"/>
  <c r="Y2849" i="4"/>
  <c r="Y2848" i="4"/>
  <c r="Y2847" i="4"/>
  <c r="Y2846" i="4"/>
  <c r="Y2845" i="4"/>
  <c r="Y2844" i="4"/>
  <c r="Y2843" i="4"/>
  <c r="Y2842" i="4"/>
  <c r="Y2841" i="4"/>
  <c r="Y2840" i="4"/>
  <c r="Y2839" i="4"/>
  <c r="Y2838" i="4"/>
  <c r="Y2837" i="4"/>
  <c r="Y2836" i="4"/>
  <c r="Y2835" i="4"/>
  <c r="Y2834" i="4"/>
  <c r="Y2833" i="4"/>
  <c r="Y2832" i="4"/>
  <c r="Y2831" i="4"/>
  <c r="Y2830" i="4"/>
  <c r="Y2829" i="4"/>
  <c r="Y2828" i="4"/>
  <c r="Y2827" i="4"/>
  <c r="Y2826" i="4"/>
  <c r="Y2825" i="4"/>
  <c r="Y2824" i="4"/>
  <c r="Y2823" i="4"/>
  <c r="Y2822" i="4"/>
  <c r="Y2821" i="4"/>
  <c r="Y2820" i="4"/>
  <c r="Y2819" i="4"/>
  <c r="Y2818" i="4"/>
  <c r="Y2817" i="4"/>
  <c r="Y2816" i="4"/>
  <c r="Y2815" i="4"/>
  <c r="Y2814" i="4"/>
  <c r="Y2813" i="4"/>
  <c r="Y2812" i="4"/>
  <c r="Y2811" i="4"/>
  <c r="Y2810" i="4"/>
  <c r="Y2809" i="4"/>
  <c r="Y2808" i="4"/>
  <c r="Y2807" i="4"/>
  <c r="Y2806" i="4"/>
  <c r="Y2805" i="4"/>
  <c r="Y2804" i="4"/>
  <c r="Y2803" i="4"/>
  <c r="Y2802" i="4"/>
  <c r="Y2801" i="4"/>
  <c r="Y2800" i="4"/>
  <c r="Y2799" i="4"/>
  <c r="Y2798" i="4"/>
  <c r="Y2797" i="4"/>
  <c r="Y2796" i="4"/>
  <c r="Y2795" i="4"/>
  <c r="Y2794" i="4"/>
  <c r="Y2793" i="4"/>
  <c r="Y2792" i="4"/>
  <c r="Y2791" i="4"/>
  <c r="Y2790" i="4"/>
  <c r="Y2789" i="4"/>
  <c r="Y2788" i="4"/>
  <c r="Y2787" i="4"/>
  <c r="Y2786" i="4"/>
  <c r="Y2785" i="4"/>
  <c r="Y2784" i="4"/>
  <c r="Y2783" i="4"/>
  <c r="Y2782" i="4"/>
  <c r="Y2781" i="4"/>
  <c r="Y2780" i="4"/>
  <c r="Y2779" i="4"/>
  <c r="Y2778" i="4"/>
  <c r="Y2777" i="4"/>
  <c r="Y2776" i="4"/>
  <c r="Y2775" i="4"/>
  <c r="Y2774" i="4"/>
  <c r="Y2773" i="4"/>
  <c r="Y2772" i="4"/>
  <c r="Y2771" i="4"/>
  <c r="Y2770" i="4"/>
  <c r="Y2769" i="4"/>
  <c r="Y2768" i="4"/>
  <c r="Y2767" i="4"/>
  <c r="Y2766" i="4"/>
  <c r="Y2765" i="4"/>
  <c r="Y2764" i="4"/>
  <c r="Y2763" i="4"/>
  <c r="Y2762" i="4"/>
  <c r="Y2761" i="4"/>
  <c r="Y2760" i="4"/>
  <c r="Y2759" i="4"/>
  <c r="Y2758" i="4"/>
  <c r="Y2757" i="4"/>
  <c r="Y2756" i="4"/>
  <c r="Y2755" i="4"/>
  <c r="Y2754" i="4"/>
  <c r="Y2753" i="4"/>
  <c r="Y2752" i="4"/>
  <c r="Y2751" i="4"/>
  <c r="Y2750" i="4"/>
  <c r="Y2749" i="4"/>
  <c r="Y2748" i="4"/>
  <c r="Y2747" i="4"/>
  <c r="Y2746" i="4"/>
  <c r="Y2745" i="4"/>
  <c r="Y2744" i="4"/>
  <c r="Y2743" i="4"/>
  <c r="Y2742" i="4"/>
  <c r="Y2741" i="4"/>
  <c r="Y2740" i="4"/>
  <c r="Y2739" i="4"/>
  <c r="Y2738" i="4"/>
  <c r="Y2737" i="4"/>
  <c r="Y2736" i="4"/>
  <c r="Y2735" i="4"/>
  <c r="Y2734" i="4"/>
  <c r="Y2733" i="4"/>
  <c r="Y2732" i="4"/>
  <c r="Y2731" i="4"/>
  <c r="Y2730" i="4"/>
  <c r="Y2729" i="4"/>
  <c r="Y2728" i="4"/>
  <c r="Y2727" i="4"/>
  <c r="Y2726" i="4"/>
  <c r="Y2725" i="4"/>
  <c r="Y2724" i="4"/>
  <c r="Y2723" i="4"/>
  <c r="Y2722" i="4"/>
  <c r="Y2721" i="4"/>
  <c r="Y2720" i="4"/>
  <c r="Y2719" i="4"/>
  <c r="Y2718" i="4"/>
  <c r="Y2717" i="4"/>
  <c r="Y2716" i="4"/>
  <c r="Y2715" i="4"/>
  <c r="Y2714" i="4"/>
  <c r="Y2713" i="4"/>
  <c r="Y2712" i="4"/>
  <c r="Y2711" i="4"/>
  <c r="Y2710" i="4"/>
  <c r="Y2709" i="4"/>
  <c r="Y2708" i="4"/>
  <c r="Y2707" i="4"/>
  <c r="Y2706" i="4"/>
  <c r="Y2705" i="4"/>
  <c r="Y2704" i="4"/>
  <c r="Y2703" i="4"/>
  <c r="Y2702" i="4"/>
  <c r="Y2701" i="4"/>
  <c r="Y2700" i="4"/>
  <c r="Y2699" i="4"/>
  <c r="Y2698" i="4"/>
  <c r="Y2697" i="4"/>
  <c r="Y2696" i="4"/>
  <c r="Y2695" i="4"/>
  <c r="Y2694" i="4"/>
  <c r="Y2693" i="4"/>
  <c r="Y2692" i="4"/>
  <c r="Y2691" i="4"/>
  <c r="Y2690" i="4"/>
  <c r="Y2689" i="4"/>
  <c r="Y2688" i="4"/>
  <c r="Y2687" i="4"/>
  <c r="Y2686" i="4"/>
  <c r="Y2685" i="4"/>
  <c r="Y2684" i="4"/>
  <c r="Y2683" i="4"/>
  <c r="Y2682" i="4"/>
  <c r="Y2681" i="4"/>
  <c r="Y2680" i="4"/>
  <c r="Y2679" i="4"/>
  <c r="Y2678" i="4"/>
  <c r="Y2677" i="4"/>
  <c r="Y2676" i="4"/>
  <c r="Y2675" i="4"/>
  <c r="Y2674" i="4"/>
  <c r="Y2673" i="4"/>
  <c r="Y2672" i="4"/>
  <c r="Y2671" i="4"/>
  <c r="Y2670" i="4"/>
  <c r="Y2669" i="4"/>
  <c r="Y2668" i="4"/>
  <c r="Y2667" i="4"/>
  <c r="Y2666" i="4"/>
  <c r="Y2665" i="4"/>
  <c r="Y2664" i="4"/>
  <c r="Y2663" i="4"/>
  <c r="Y2662" i="4"/>
  <c r="Y2661" i="4"/>
  <c r="Y2660" i="4"/>
  <c r="Y2659" i="4"/>
  <c r="Y2658" i="4"/>
  <c r="Y2657" i="4"/>
  <c r="Y2656" i="4"/>
  <c r="Y2655" i="4"/>
  <c r="Y2654" i="4"/>
  <c r="Y2653" i="4"/>
  <c r="Y2652" i="4"/>
  <c r="Y2651" i="4"/>
  <c r="Y2650" i="4"/>
  <c r="Y2649" i="4"/>
  <c r="Y2648" i="4"/>
  <c r="Y2647" i="4"/>
  <c r="Y2646" i="4"/>
  <c r="Y2645" i="4"/>
  <c r="Y2644" i="4"/>
  <c r="Y2643" i="4"/>
  <c r="Y2642" i="4"/>
  <c r="Y2641" i="4"/>
  <c r="Y2640" i="4"/>
  <c r="Y2639" i="4"/>
  <c r="Y2638" i="4"/>
  <c r="Y2637" i="4"/>
  <c r="Y2636" i="4"/>
  <c r="Y2635" i="4"/>
  <c r="Y2634" i="4"/>
  <c r="Y2633" i="4"/>
  <c r="Y2632" i="4"/>
  <c r="Y2631" i="4"/>
  <c r="Y2630" i="4"/>
  <c r="Y2629" i="4"/>
  <c r="Y2628" i="4"/>
  <c r="Y2627" i="4"/>
  <c r="Y2626" i="4"/>
  <c r="Y2625" i="4"/>
  <c r="Y2624" i="4"/>
  <c r="Y2623" i="4"/>
  <c r="Y2622" i="4"/>
  <c r="Y2621" i="4"/>
  <c r="Y2620" i="4"/>
  <c r="Y2619" i="4"/>
  <c r="Y2618" i="4"/>
  <c r="Y2617" i="4"/>
  <c r="Y2616" i="4"/>
  <c r="Y2615" i="4"/>
  <c r="Y2614" i="4"/>
  <c r="Y2613" i="4"/>
  <c r="Y2612" i="4"/>
  <c r="Y2611" i="4"/>
  <c r="Y2610" i="4"/>
  <c r="Y2609" i="4"/>
  <c r="Y2608" i="4"/>
  <c r="Y2607" i="4"/>
  <c r="Y2606" i="4"/>
  <c r="Y2605" i="4"/>
  <c r="Y2604" i="4"/>
  <c r="Y2603" i="4"/>
  <c r="Y2602" i="4"/>
  <c r="Y2601" i="4"/>
  <c r="Y2600" i="4"/>
  <c r="Y2599" i="4"/>
  <c r="Y2598" i="4"/>
  <c r="Y2597" i="4"/>
  <c r="Y2596" i="4"/>
  <c r="Y2595" i="4"/>
  <c r="Y2594" i="4"/>
  <c r="Y2593" i="4"/>
  <c r="Y2592" i="4"/>
  <c r="Y2591" i="4"/>
  <c r="Y2590" i="4"/>
  <c r="Y2589" i="4"/>
  <c r="Y2588" i="4"/>
  <c r="Y2587" i="4"/>
  <c r="Y2586" i="4"/>
  <c r="Y2585" i="4"/>
  <c r="Y2584" i="4"/>
  <c r="Y2583" i="4"/>
  <c r="Y2582" i="4"/>
  <c r="Y2581" i="4"/>
  <c r="Y2580" i="4"/>
  <c r="Y2579" i="4"/>
  <c r="Y2578" i="4"/>
  <c r="Y2577" i="4"/>
  <c r="Y2576" i="4"/>
  <c r="Y2575" i="4"/>
  <c r="Y2574" i="4"/>
  <c r="Y2573" i="4"/>
  <c r="Y2572" i="4"/>
  <c r="Y2571" i="4"/>
  <c r="Y2570" i="4"/>
  <c r="Y2569" i="4"/>
  <c r="Y2568" i="4"/>
  <c r="Y2567" i="4"/>
  <c r="Y2566" i="4"/>
  <c r="Y2565" i="4"/>
  <c r="Y2564" i="4"/>
  <c r="Y2563" i="4"/>
  <c r="Y2562" i="4"/>
  <c r="Y2561" i="4"/>
  <c r="Y2560" i="4"/>
  <c r="Y2559" i="4"/>
  <c r="Y2558" i="4"/>
  <c r="Y2557" i="4"/>
  <c r="Y2556" i="4"/>
  <c r="Y2555" i="4"/>
  <c r="Y2554" i="4"/>
  <c r="Y2553" i="4"/>
  <c r="Y2552" i="4"/>
  <c r="Y2551" i="4"/>
  <c r="Y2550" i="4"/>
  <c r="Y2549" i="4"/>
  <c r="Y2548" i="4"/>
  <c r="Y2547" i="4"/>
  <c r="Y2546" i="4"/>
  <c r="Y2545" i="4"/>
  <c r="Y2544" i="4"/>
  <c r="Y2543" i="4"/>
  <c r="Y2542" i="4"/>
  <c r="Y2541" i="4"/>
  <c r="Y2540" i="4"/>
  <c r="Y2539" i="4"/>
  <c r="Y2538" i="4"/>
  <c r="Y2537" i="4"/>
  <c r="Y2536" i="4"/>
  <c r="Y2535" i="4"/>
  <c r="Y2534" i="4"/>
  <c r="Y2533" i="4"/>
  <c r="Y2532" i="4"/>
  <c r="Y2531" i="4"/>
  <c r="Y2530" i="4"/>
  <c r="Y2529" i="4"/>
  <c r="Y2528" i="4"/>
  <c r="Y2527" i="4"/>
  <c r="Y2526" i="4"/>
  <c r="Y2525" i="4"/>
  <c r="Y2524" i="4"/>
  <c r="Y2523" i="4"/>
  <c r="Y2522" i="4"/>
  <c r="Y2521" i="4"/>
  <c r="Y2520" i="4"/>
  <c r="Y2519" i="4"/>
  <c r="Y2518" i="4"/>
  <c r="Y2517" i="4"/>
  <c r="Y2516" i="4"/>
  <c r="Y2515" i="4"/>
  <c r="Y2514" i="4"/>
  <c r="Y2513" i="4"/>
  <c r="Y2512" i="4"/>
  <c r="Y2511" i="4"/>
  <c r="Y2510" i="4"/>
  <c r="Y2509" i="4"/>
  <c r="Y2508" i="4"/>
  <c r="Y2507" i="4"/>
  <c r="Y2506" i="4"/>
  <c r="Y2505" i="4"/>
  <c r="Y2504" i="4"/>
  <c r="Y2503" i="4"/>
  <c r="Y2502" i="4"/>
  <c r="Y2501" i="4"/>
  <c r="Y2500" i="4"/>
  <c r="Y2499" i="4"/>
  <c r="Y2498" i="4"/>
  <c r="Y2497" i="4"/>
  <c r="Y2496" i="4"/>
  <c r="Y2495" i="4"/>
  <c r="Y2494" i="4"/>
  <c r="Y2493" i="4"/>
  <c r="Y2492" i="4"/>
  <c r="Y2491" i="4"/>
  <c r="Y2490" i="4"/>
  <c r="Y2489" i="4"/>
  <c r="Y2488" i="4"/>
  <c r="Y2487" i="4"/>
  <c r="Y2486" i="4"/>
  <c r="Y2485" i="4"/>
  <c r="Y2484" i="4"/>
  <c r="Y2483" i="4"/>
  <c r="Y2482" i="4"/>
  <c r="Y2481" i="4"/>
  <c r="Y2480" i="4"/>
  <c r="Y2479" i="4"/>
  <c r="Y2478" i="4"/>
  <c r="Y2477" i="4"/>
  <c r="Y2476" i="4"/>
  <c r="Y2475" i="4"/>
  <c r="Y2474" i="4"/>
  <c r="Y2473" i="4"/>
  <c r="Y2472" i="4"/>
  <c r="Y2471" i="4"/>
  <c r="Y2470" i="4"/>
  <c r="Y2469" i="4"/>
  <c r="Y2468" i="4"/>
  <c r="Y2467" i="4"/>
  <c r="Y2466" i="4"/>
  <c r="Y2465" i="4"/>
  <c r="Y2464" i="4"/>
  <c r="Y2463" i="4"/>
  <c r="Y2462" i="4"/>
  <c r="Y2461" i="4"/>
  <c r="Y2460" i="4"/>
  <c r="Y2459" i="4"/>
  <c r="Y2458" i="4"/>
  <c r="Y2457" i="4"/>
  <c r="Y2456" i="4"/>
  <c r="Y2455" i="4"/>
  <c r="Y2454" i="4"/>
  <c r="Y2453" i="4"/>
  <c r="Y2452" i="4"/>
  <c r="Y2451" i="4"/>
  <c r="Y2450" i="4"/>
  <c r="Y2449" i="4"/>
  <c r="Y2448" i="4"/>
  <c r="Y2447" i="4"/>
  <c r="Y2446" i="4"/>
  <c r="Y2445" i="4"/>
  <c r="Y2444" i="4"/>
  <c r="Y2443" i="4"/>
  <c r="Y2442" i="4"/>
  <c r="Y2441" i="4"/>
  <c r="Y2440" i="4"/>
  <c r="Y2439" i="4"/>
  <c r="Y2438" i="4"/>
  <c r="Y2437" i="4"/>
  <c r="Y2436" i="4"/>
  <c r="Y2435" i="4"/>
  <c r="Y2434" i="4"/>
  <c r="Y2433" i="4"/>
  <c r="Y2432" i="4"/>
  <c r="Y2431" i="4"/>
  <c r="Y2430" i="4"/>
  <c r="Y2429" i="4"/>
  <c r="Y2428" i="4"/>
  <c r="Y2427" i="4"/>
  <c r="Y2426" i="4"/>
  <c r="Y2425" i="4"/>
  <c r="Y2424" i="4"/>
  <c r="Y2423" i="4"/>
  <c r="Y2422" i="4"/>
  <c r="Y2421" i="4"/>
  <c r="Y2420" i="4"/>
  <c r="Y2419" i="4"/>
  <c r="Y2418" i="4"/>
  <c r="Y2417" i="4"/>
  <c r="Y2416" i="4"/>
  <c r="Y2415" i="4"/>
  <c r="Y2414" i="4"/>
  <c r="Y2413" i="4"/>
  <c r="Y2412" i="4"/>
  <c r="Y2411" i="4"/>
  <c r="Y2410" i="4"/>
  <c r="Y2409" i="4"/>
  <c r="Y2408" i="4"/>
  <c r="Y2407" i="4"/>
  <c r="Y2406" i="4"/>
  <c r="Y2405" i="4"/>
  <c r="Y2404" i="4"/>
  <c r="Y2403" i="4"/>
  <c r="Y2402" i="4"/>
  <c r="Y2401" i="4"/>
  <c r="Y2400" i="4"/>
  <c r="Y2399" i="4"/>
  <c r="Y2398" i="4"/>
  <c r="Y2397" i="4"/>
  <c r="Y2396" i="4"/>
  <c r="Y2395" i="4"/>
  <c r="Y2394" i="4"/>
  <c r="Y2393" i="4"/>
  <c r="Y2392" i="4"/>
  <c r="Y2391" i="4"/>
  <c r="Y2390" i="4"/>
  <c r="Y2389" i="4"/>
  <c r="Y2388" i="4"/>
  <c r="Y2387" i="4"/>
  <c r="Y2386" i="4"/>
  <c r="Y2385" i="4"/>
  <c r="Y2384" i="4"/>
  <c r="Y2383" i="4"/>
  <c r="Y2382" i="4"/>
  <c r="Y2381" i="4"/>
  <c r="Y2380" i="4"/>
  <c r="Y2379" i="4"/>
  <c r="Y2378" i="4"/>
  <c r="Y2377" i="4"/>
  <c r="Y2376" i="4"/>
  <c r="Y2375" i="4"/>
  <c r="Y2374" i="4"/>
  <c r="Y2373" i="4"/>
  <c r="Y2372" i="4"/>
  <c r="Y2371" i="4"/>
  <c r="Y2370" i="4"/>
  <c r="Y2369" i="4"/>
  <c r="Y2368" i="4"/>
  <c r="Y2367" i="4"/>
  <c r="Y2366" i="4"/>
  <c r="Y2365" i="4"/>
  <c r="Y2364" i="4"/>
  <c r="Y2363" i="4"/>
  <c r="Y2362" i="4"/>
  <c r="Y2361" i="4"/>
  <c r="Y2360" i="4"/>
  <c r="Y2359" i="4"/>
  <c r="Y2358" i="4"/>
  <c r="Y2357" i="4"/>
  <c r="Y2356" i="4"/>
  <c r="Y2355" i="4"/>
  <c r="Y2354" i="4"/>
  <c r="Y2353" i="4"/>
  <c r="Y2352" i="4"/>
  <c r="Y2351" i="4"/>
  <c r="Y2350" i="4"/>
  <c r="Y2349" i="4"/>
  <c r="Y2348" i="4"/>
  <c r="Y2347" i="4"/>
  <c r="Y2346" i="4"/>
  <c r="Y2345" i="4"/>
  <c r="Y2344" i="4"/>
  <c r="Y2343" i="4"/>
  <c r="Y2342" i="4"/>
  <c r="Y2341" i="4"/>
  <c r="Y2340" i="4"/>
  <c r="Y2339" i="4"/>
  <c r="Y2338" i="4"/>
  <c r="Y2337" i="4"/>
  <c r="Y2336" i="4"/>
  <c r="Y2335" i="4"/>
  <c r="Y2334" i="4"/>
  <c r="Y2333" i="4"/>
  <c r="Y2332" i="4"/>
  <c r="Y2331" i="4"/>
  <c r="Y2330" i="4"/>
  <c r="Y2329" i="4"/>
  <c r="Y2328" i="4"/>
  <c r="Y2327" i="4"/>
  <c r="Y2326" i="4"/>
  <c r="Y2325" i="4"/>
  <c r="Y2324" i="4"/>
  <c r="Y2323" i="4"/>
  <c r="Y2322" i="4"/>
  <c r="Y2321" i="4"/>
  <c r="Y2320" i="4"/>
  <c r="Y2319" i="4"/>
  <c r="Y2318" i="4"/>
  <c r="Y2317" i="4"/>
  <c r="Y2316" i="4"/>
  <c r="Y2315" i="4"/>
  <c r="Y2314" i="4"/>
  <c r="Y2313" i="4"/>
  <c r="Y2312" i="4"/>
  <c r="Y2311" i="4"/>
  <c r="Y2310" i="4"/>
  <c r="Y2309" i="4"/>
  <c r="Y2308" i="4"/>
  <c r="Y2307" i="4"/>
  <c r="Y2306" i="4"/>
  <c r="Y2305" i="4"/>
  <c r="Y2304" i="4"/>
  <c r="Y2303" i="4"/>
  <c r="Y2302" i="4"/>
  <c r="Y2301" i="4"/>
  <c r="Y2300" i="4"/>
  <c r="Y2299" i="4"/>
  <c r="Y2298" i="4"/>
  <c r="Y2297" i="4"/>
  <c r="Y2296" i="4"/>
  <c r="Y2295" i="4"/>
  <c r="Y2294" i="4"/>
  <c r="Y2293" i="4"/>
  <c r="Y2292" i="4"/>
  <c r="Y2291" i="4"/>
  <c r="Y2290" i="4"/>
  <c r="Y2289" i="4"/>
  <c r="Y2288" i="4"/>
  <c r="Y2287" i="4"/>
  <c r="Y2286" i="4"/>
  <c r="Y2285" i="4"/>
  <c r="Y2284" i="4"/>
  <c r="Y2283" i="4"/>
  <c r="Y2282" i="4"/>
  <c r="Y2281" i="4"/>
  <c r="Y2280" i="4"/>
  <c r="Y2279" i="4"/>
  <c r="Y2278" i="4"/>
  <c r="Y2277" i="4"/>
  <c r="Y2276" i="4"/>
  <c r="Y2275" i="4"/>
  <c r="Y2274" i="4"/>
  <c r="Y2273" i="4"/>
  <c r="Y2272" i="4"/>
  <c r="Y2271" i="4"/>
  <c r="Y2270" i="4"/>
  <c r="Y2269" i="4"/>
  <c r="Y2268" i="4"/>
  <c r="Y2267" i="4"/>
  <c r="Y2266" i="4"/>
  <c r="Y2265" i="4"/>
  <c r="Y2264" i="4"/>
  <c r="Y2263" i="4"/>
  <c r="Y2262" i="4"/>
  <c r="Y2261" i="4"/>
  <c r="Y2260" i="4"/>
  <c r="Y2259" i="4"/>
  <c r="Y2258" i="4"/>
  <c r="Y2257" i="4"/>
  <c r="Y2256" i="4"/>
  <c r="Y2255" i="4"/>
  <c r="Y2254" i="4"/>
  <c r="Y2253" i="4"/>
  <c r="Y2252" i="4"/>
  <c r="Y2251" i="4"/>
  <c r="Y2250" i="4"/>
  <c r="Y2249" i="4"/>
  <c r="Y2248" i="4"/>
  <c r="Y2247" i="4"/>
  <c r="Y2246" i="4"/>
  <c r="Y2245" i="4"/>
  <c r="Y2244" i="4"/>
  <c r="Y2243" i="4"/>
  <c r="Y2242" i="4"/>
  <c r="Y2241" i="4"/>
  <c r="Y2240" i="4"/>
  <c r="Y2239" i="4"/>
  <c r="Y2238" i="4"/>
  <c r="Y2237" i="4"/>
  <c r="Y2236" i="4"/>
  <c r="Y2235" i="4"/>
  <c r="Y2234" i="4"/>
  <c r="Y2233" i="4"/>
  <c r="Y2232" i="4"/>
  <c r="Y2231" i="4"/>
  <c r="Y2230" i="4"/>
  <c r="Y2229" i="4"/>
  <c r="Y2228" i="4"/>
  <c r="Y2227" i="4"/>
  <c r="Y2226" i="4"/>
  <c r="Y2225" i="4"/>
  <c r="Y2224" i="4"/>
  <c r="Y2223" i="4"/>
  <c r="Y2222" i="4"/>
  <c r="Y2221" i="4"/>
  <c r="Y2220" i="4"/>
  <c r="Y2219" i="4"/>
  <c r="Y2218" i="4"/>
  <c r="Y2217" i="4"/>
  <c r="Y2216" i="4"/>
  <c r="Y2215" i="4"/>
  <c r="Y2214" i="4"/>
  <c r="Y2213" i="4"/>
  <c r="Y2212" i="4"/>
  <c r="Y2211" i="4"/>
  <c r="Y2210" i="4"/>
  <c r="Y2209" i="4"/>
  <c r="Y2208" i="4"/>
  <c r="Y2207" i="4"/>
  <c r="Y2206" i="4"/>
  <c r="Y2205" i="4"/>
  <c r="Y2204" i="4"/>
  <c r="Y2203" i="4"/>
  <c r="Y2202" i="4"/>
  <c r="Y2201" i="4"/>
  <c r="Y2200" i="4"/>
  <c r="Y2199" i="4"/>
  <c r="Y2198" i="4"/>
  <c r="Y2197" i="4"/>
  <c r="Y2196" i="4"/>
  <c r="Y2195" i="4"/>
  <c r="Y2194" i="4"/>
  <c r="Y2193" i="4"/>
  <c r="Y2192" i="4"/>
  <c r="Y2191" i="4"/>
  <c r="Y2190" i="4"/>
  <c r="Y2189" i="4"/>
  <c r="Y2188" i="4"/>
  <c r="Y2187" i="4"/>
  <c r="Y2186" i="4"/>
  <c r="Y2185" i="4"/>
  <c r="Y2184" i="4"/>
  <c r="Y2183" i="4"/>
  <c r="Y2182" i="4"/>
  <c r="Y2181" i="4"/>
  <c r="Y2180" i="4"/>
  <c r="Y2179" i="4"/>
  <c r="Y2178" i="4"/>
  <c r="Y2177" i="4"/>
  <c r="Y2176" i="4"/>
  <c r="Y2175" i="4"/>
  <c r="Y2174" i="4"/>
  <c r="Y2173" i="4"/>
  <c r="Y2172" i="4"/>
  <c r="Y2171" i="4"/>
  <c r="Y2170" i="4"/>
  <c r="Y2169" i="4"/>
  <c r="Y2168" i="4"/>
  <c r="Y2167" i="4"/>
  <c r="Y2166" i="4"/>
  <c r="Y2165" i="4"/>
  <c r="Y2164" i="4"/>
  <c r="Y2163" i="4"/>
  <c r="Y2162" i="4"/>
  <c r="Y2161" i="4"/>
  <c r="Y2160" i="4"/>
  <c r="Y2159" i="4"/>
  <c r="Y2158" i="4"/>
  <c r="Y2157" i="4"/>
  <c r="Y2156" i="4"/>
  <c r="Y2155" i="4"/>
  <c r="Y2154" i="4"/>
  <c r="Y2153" i="4"/>
  <c r="Y2152" i="4"/>
  <c r="Y2151" i="4"/>
  <c r="Y2150" i="4"/>
  <c r="Y2149" i="4"/>
  <c r="Y2148" i="4"/>
  <c r="Y2147" i="4"/>
  <c r="Y2146" i="4"/>
  <c r="Y2145" i="4"/>
  <c r="Y2144" i="4"/>
  <c r="Y2143" i="4"/>
  <c r="Y2142" i="4"/>
  <c r="Y2141" i="4"/>
  <c r="Y2140" i="4"/>
  <c r="Y2139" i="4"/>
  <c r="Y2138" i="4"/>
  <c r="Y2137" i="4"/>
  <c r="Y2136" i="4"/>
  <c r="Y2135" i="4"/>
  <c r="Y2134" i="4"/>
  <c r="Y2133" i="4"/>
  <c r="Y2132" i="4"/>
  <c r="Y2131" i="4"/>
  <c r="Y2130" i="4"/>
  <c r="Y2129" i="4"/>
  <c r="Y2128" i="4"/>
  <c r="Y2127" i="4"/>
  <c r="Y2126" i="4"/>
  <c r="Y2125" i="4"/>
  <c r="Y2124" i="4"/>
  <c r="Y2123" i="4"/>
  <c r="Y2122" i="4"/>
  <c r="Y2121" i="4"/>
  <c r="Y2120" i="4"/>
  <c r="Y2119" i="4"/>
  <c r="Y2118" i="4"/>
  <c r="Y2117" i="4"/>
  <c r="Y2116" i="4"/>
  <c r="Y2115" i="4"/>
  <c r="Y2114" i="4"/>
  <c r="Y2113" i="4"/>
  <c r="Y2112" i="4"/>
  <c r="Y2111" i="4"/>
  <c r="Y2110" i="4"/>
  <c r="Y2109" i="4"/>
  <c r="Y2108" i="4"/>
  <c r="Y2107" i="4"/>
  <c r="Y2106" i="4"/>
  <c r="Y2105" i="4"/>
  <c r="Y2104" i="4"/>
  <c r="Y2103" i="4"/>
  <c r="Y2102" i="4"/>
  <c r="Y2101" i="4"/>
  <c r="Y2100" i="4"/>
  <c r="Y2099" i="4"/>
  <c r="Y2098" i="4"/>
  <c r="Y2097" i="4"/>
  <c r="Y2096" i="4"/>
  <c r="Y2095" i="4"/>
  <c r="Y2094" i="4"/>
  <c r="Y2093" i="4"/>
  <c r="Y2092" i="4"/>
  <c r="Y2091" i="4"/>
  <c r="Y2090" i="4"/>
  <c r="Y2089" i="4"/>
  <c r="Y2088" i="4"/>
  <c r="Y2087" i="4"/>
  <c r="Y2086" i="4"/>
  <c r="Y2085" i="4"/>
  <c r="Y2084" i="4"/>
  <c r="Y2083" i="4"/>
  <c r="Y2082" i="4"/>
  <c r="Y2081" i="4"/>
  <c r="Y2080" i="4"/>
  <c r="Y2079" i="4"/>
  <c r="Y2078" i="4"/>
  <c r="Y2077" i="4"/>
  <c r="Y2076" i="4"/>
  <c r="Y2075" i="4"/>
  <c r="Y2074" i="4"/>
  <c r="Y2073" i="4"/>
  <c r="Y2072" i="4"/>
  <c r="Y2071" i="4"/>
  <c r="Y2070" i="4"/>
  <c r="Y2069" i="4"/>
  <c r="Y2068" i="4"/>
  <c r="Y2067" i="4"/>
  <c r="Y2066" i="4"/>
  <c r="Y2065" i="4"/>
  <c r="Y2064" i="4"/>
  <c r="Y2063" i="4"/>
  <c r="Y2062" i="4"/>
  <c r="Y2061" i="4"/>
  <c r="Y2060" i="4"/>
  <c r="Y2059" i="4"/>
  <c r="Y2058" i="4"/>
  <c r="Y2057" i="4"/>
  <c r="Y2056" i="4"/>
  <c r="Y2055" i="4"/>
  <c r="Y2054" i="4"/>
  <c r="Y2053" i="4"/>
  <c r="Y2052" i="4"/>
  <c r="Y2051" i="4"/>
  <c r="Y2050" i="4"/>
  <c r="Y2049" i="4"/>
  <c r="Y2048" i="4"/>
  <c r="Y2047" i="4"/>
  <c r="Y2046" i="4"/>
  <c r="Y2045" i="4"/>
  <c r="Y2044" i="4"/>
  <c r="Y2043" i="4"/>
  <c r="Y2042" i="4"/>
  <c r="Y2041" i="4"/>
  <c r="Y2040" i="4"/>
  <c r="Y2039" i="4"/>
  <c r="Y2038" i="4"/>
  <c r="Y2037" i="4"/>
  <c r="Y2036" i="4"/>
  <c r="Y2035" i="4"/>
  <c r="Y2034" i="4"/>
  <c r="Y2033" i="4"/>
  <c r="Y2032" i="4"/>
  <c r="Y2031" i="4"/>
  <c r="Y2030" i="4"/>
  <c r="Y2029" i="4"/>
  <c r="Y2028" i="4"/>
  <c r="Y2027" i="4"/>
  <c r="Y2026" i="4"/>
  <c r="Y2025" i="4"/>
  <c r="Y2024" i="4"/>
  <c r="Y2023" i="4"/>
  <c r="Y2022" i="4"/>
  <c r="Y2021" i="4"/>
  <c r="Y2020" i="4"/>
  <c r="Y2019" i="4"/>
  <c r="Y2018" i="4"/>
  <c r="Y2017" i="4"/>
  <c r="Y2016" i="4"/>
  <c r="Y2015" i="4"/>
  <c r="Y2014" i="4"/>
  <c r="Y2013" i="4"/>
  <c r="Y2012" i="4"/>
  <c r="Y2011" i="4"/>
  <c r="Y2010" i="4"/>
  <c r="Y2009" i="4"/>
  <c r="Y2008" i="4"/>
  <c r="Y2007" i="4"/>
  <c r="Y2006" i="4"/>
  <c r="Y2005" i="4"/>
  <c r="Y2004" i="4"/>
  <c r="Y2003" i="4"/>
  <c r="Y2002" i="4"/>
  <c r="Y2001" i="4"/>
  <c r="Y2000" i="4"/>
  <c r="Y1999" i="4"/>
  <c r="Y1998" i="4"/>
  <c r="Y1997" i="4"/>
  <c r="Y1996" i="4"/>
  <c r="Y1995" i="4"/>
  <c r="Y1994" i="4"/>
  <c r="Y1993" i="4"/>
  <c r="Y1992" i="4"/>
  <c r="Y1991" i="4"/>
  <c r="Y1990" i="4"/>
  <c r="Y1989" i="4"/>
  <c r="Y1988" i="4"/>
  <c r="Y1987" i="4"/>
  <c r="Y1986" i="4"/>
  <c r="Y1985" i="4"/>
  <c r="Y1984" i="4"/>
  <c r="Y1983" i="4"/>
  <c r="Y1982" i="4"/>
  <c r="Y1981" i="4"/>
  <c r="Y1980" i="4"/>
  <c r="Y1979" i="4"/>
  <c r="Y1978" i="4"/>
  <c r="Y1977" i="4"/>
  <c r="Y1976" i="4"/>
  <c r="Y1975" i="4"/>
  <c r="Y1974" i="4"/>
  <c r="Y1973" i="4"/>
  <c r="Y1972" i="4"/>
  <c r="Y1971" i="4"/>
  <c r="Y1970" i="4"/>
  <c r="Y1969" i="4"/>
  <c r="Y1968" i="4"/>
  <c r="Y1967" i="4"/>
  <c r="Y1966" i="4"/>
  <c r="Y1965" i="4"/>
  <c r="Y1964" i="4"/>
  <c r="Y1963" i="4"/>
  <c r="Y1962" i="4"/>
  <c r="Y1961" i="4"/>
  <c r="Y1960" i="4"/>
  <c r="Y1959" i="4"/>
  <c r="Y1958" i="4"/>
  <c r="Y1957" i="4"/>
  <c r="Y1956" i="4"/>
  <c r="Y1955" i="4"/>
  <c r="Y1954" i="4"/>
  <c r="Y1953" i="4"/>
  <c r="Y1952" i="4"/>
  <c r="Y1951" i="4"/>
  <c r="Y1950" i="4"/>
  <c r="Y1949" i="4"/>
  <c r="Y1948" i="4"/>
  <c r="Y1947" i="4"/>
  <c r="Y1946" i="4"/>
  <c r="Y1945" i="4"/>
  <c r="Y1944" i="4"/>
  <c r="Y1943" i="4"/>
  <c r="Y1942" i="4"/>
  <c r="Y1941" i="4"/>
  <c r="Y1940" i="4"/>
  <c r="Y1939" i="4"/>
  <c r="Y1938" i="4"/>
  <c r="Y1937" i="4"/>
  <c r="Y1936" i="4"/>
  <c r="Y1935" i="4"/>
  <c r="Y1934" i="4"/>
  <c r="Y1933" i="4"/>
  <c r="Y1932" i="4"/>
  <c r="Y1931" i="4"/>
  <c r="Y1930" i="4"/>
  <c r="Y1929" i="4"/>
  <c r="Y1928" i="4"/>
  <c r="Y1927" i="4"/>
  <c r="Y1926" i="4"/>
  <c r="Y1925" i="4"/>
  <c r="Y1924" i="4"/>
  <c r="Y1923" i="4"/>
  <c r="Y1922" i="4"/>
  <c r="Y1921" i="4"/>
  <c r="Y1920" i="4"/>
  <c r="Y1919" i="4"/>
  <c r="Y1918" i="4"/>
  <c r="Y1917" i="4"/>
  <c r="Y1916" i="4"/>
  <c r="Y1915" i="4"/>
  <c r="Y1914" i="4"/>
  <c r="Y1913" i="4"/>
  <c r="Y1912" i="4"/>
  <c r="Y1911" i="4"/>
  <c r="Y1910" i="4"/>
  <c r="Y1909" i="4"/>
  <c r="Y1908" i="4"/>
  <c r="Y1907" i="4"/>
  <c r="Y1906" i="4"/>
  <c r="Y1905" i="4"/>
  <c r="Y1904" i="4"/>
  <c r="Y1903" i="4"/>
  <c r="Y1902" i="4"/>
  <c r="Y1901" i="4"/>
  <c r="Y1900" i="4"/>
  <c r="Y1899" i="4"/>
  <c r="Y1898" i="4"/>
  <c r="Y1897" i="4"/>
  <c r="Y1896" i="4"/>
  <c r="Y1895" i="4"/>
  <c r="Y1894" i="4"/>
  <c r="Y1893" i="4"/>
  <c r="Y1892" i="4"/>
  <c r="Y1891" i="4"/>
  <c r="Y1890" i="4"/>
  <c r="Y1889" i="4"/>
  <c r="Y1888" i="4"/>
  <c r="Y1887" i="4"/>
  <c r="Y1886" i="4"/>
  <c r="Y1885" i="4"/>
  <c r="Y1884" i="4"/>
  <c r="Y1883" i="4"/>
  <c r="Y1882" i="4"/>
  <c r="Y1881" i="4"/>
  <c r="Y1880" i="4"/>
  <c r="Y1879" i="4"/>
  <c r="Y1878" i="4"/>
  <c r="Y1877" i="4"/>
  <c r="Y1876" i="4"/>
  <c r="Y1875" i="4"/>
  <c r="Y1874" i="4"/>
  <c r="Y1873" i="4"/>
  <c r="Y1872" i="4"/>
  <c r="Y1871" i="4"/>
  <c r="Y1870" i="4"/>
  <c r="Y1869" i="4"/>
  <c r="Y1868" i="4"/>
  <c r="Y1867" i="4"/>
  <c r="Y1866" i="4"/>
  <c r="Y1865" i="4"/>
  <c r="Y1864" i="4"/>
  <c r="Y1863" i="4"/>
  <c r="Y1862" i="4"/>
  <c r="Y1861" i="4"/>
  <c r="Y1860" i="4"/>
  <c r="Y1859" i="4"/>
  <c r="Y1858" i="4"/>
  <c r="Y1857" i="4"/>
  <c r="Y1856" i="4"/>
  <c r="Y1855" i="4"/>
  <c r="Y1854" i="4"/>
  <c r="Y1853" i="4"/>
  <c r="Y1852" i="4"/>
  <c r="Y1851" i="4"/>
  <c r="Y1850" i="4"/>
  <c r="Y1849" i="4"/>
  <c r="Y1848" i="4"/>
  <c r="Y1847" i="4"/>
  <c r="Y1846" i="4"/>
  <c r="Y1845" i="4"/>
  <c r="Y1844" i="4"/>
  <c r="Y1843" i="4"/>
  <c r="Y1842" i="4"/>
  <c r="Y1841" i="4"/>
  <c r="Y1840" i="4"/>
  <c r="Y1839" i="4"/>
  <c r="Y1838" i="4"/>
  <c r="Y1837" i="4"/>
  <c r="Y1836" i="4"/>
  <c r="Y1835" i="4"/>
  <c r="Y1834" i="4"/>
  <c r="Y1833" i="4"/>
  <c r="Y1832" i="4"/>
  <c r="Y1831" i="4"/>
  <c r="Y1830" i="4"/>
  <c r="Y1829" i="4"/>
  <c r="Y1828" i="4"/>
  <c r="Y1827" i="4"/>
  <c r="Y1826" i="4"/>
  <c r="Y1825" i="4"/>
  <c r="Y1824" i="4"/>
  <c r="Y1823" i="4"/>
  <c r="Y1822" i="4"/>
  <c r="Y1821" i="4"/>
  <c r="Y1820" i="4"/>
  <c r="Y1819" i="4"/>
  <c r="Y1818" i="4"/>
  <c r="Y1817" i="4"/>
  <c r="Y1816" i="4"/>
  <c r="Y1815" i="4"/>
  <c r="Y1814" i="4"/>
  <c r="Y1813" i="4"/>
  <c r="Y1812" i="4"/>
  <c r="Y1811" i="4"/>
  <c r="Y1810" i="4"/>
  <c r="Y1809" i="4"/>
  <c r="Y1808" i="4"/>
  <c r="Y1807" i="4"/>
  <c r="Y1806" i="4"/>
  <c r="Y1805" i="4"/>
  <c r="Y1804" i="4"/>
  <c r="Y1803" i="4"/>
  <c r="Y1802" i="4"/>
  <c r="Y1801" i="4"/>
  <c r="Y1800" i="4"/>
  <c r="Y1799" i="4"/>
  <c r="Y1798" i="4"/>
  <c r="Y1797" i="4"/>
  <c r="Y1796" i="4"/>
  <c r="Y1795" i="4"/>
  <c r="Y1794" i="4"/>
  <c r="Y1793" i="4"/>
  <c r="Y1792" i="4"/>
  <c r="Y1791" i="4"/>
  <c r="Y1790" i="4"/>
  <c r="Y1789" i="4"/>
  <c r="Y1788" i="4"/>
  <c r="Y1787" i="4"/>
  <c r="Y1786" i="4"/>
  <c r="Y1785" i="4"/>
  <c r="Y1784" i="4"/>
  <c r="Y1783" i="4"/>
  <c r="Y1782" i="4"/>
  <c r="Y1781" i="4"/>
  <c r="Y1780" i="4"/>
  <c r="Y1779" i="4"/>
  <c r="Y1778" i="4"/>
  <c r="Y1777" i="4"/>
  <c r="Y1776" i="4"/>
  <c r="Y1775" i="4"/>
  <c r="Y1774" i="4"/>
  <c r="Y1773" i="4"/>
  <c r="Y1772" i="4"/>
  <c r="Y1771" i="4"/>
  <c r="Y1770" i="4"/>
  <c r="Y1769" i="4"/>
  <c r="Y1768" i="4"/>
  <c r="Y1767" i="4"/>
  <c r="Y1766" i="4"/>
  <c r="Y1765" i="4"/>
  <c r="Y1764" i="4"/>
  <c r="Y1763" i="4"/>
  <c r="Y1762" i="4"/>
  <c r="Y1761" i="4"/>
  <c r="Y1760" i="4"/>
  <c r="Y1759" i="4"/>
  <c r="Y1758" i="4"/>
  <c r="Y1757" i="4"/>
  <c r="Y1756" i="4"/>
  <c r="Y1755" i="4"/>
  <c r="Y1754" i="4"/>
  <c r="Y1753" i="4"/>
  <c r="Y1752" i="4"/>
  <c r="Y1751" i="4"/>
  <c r="Y1750" i="4"/>
  <c r="Y1749" i="4"/>
  <c r="Y1748" i="4"/>
  <c r="Y1747" i="4"/>
  <c r="Y1746" i="4"/>
  <c r="Y1745" i="4"/>
  <c r="Y1744" i="4"/>
  <c r="Y1743" i="4"/>
  <c r="Y1742" i="4"/>
  <c r="Y1741" i="4"/>
  <c r="Y1740" i="4"/>
  <c r="Y1739" i="4"/>
  <c r="Y1738" i="4"/>
  <c r="Y1737" i="4"/>
  <c r="Y1736" i="4"/>
  <c r="Y1735" i="4"/>
  <c r="Y1734" i="4"/>
  <c r="Y1733" i="4"/>
  <c r="Y1732" i="4"/>
  <c r="Y1731" i="4"/>
  <c r="Y1730" i="4"/>
  <c r="Y1729" i="4"/>
  <c r="Y1728" i="4"/>
  <c r="Y1727" i="4"/>
  <c r="Y1726" i="4"/>
  <c r="Y1725" i="4"/>
  <c r="Y1724" i="4"/>
  <c r="Y1723" i="4"/>
  <c r="Y1722" i="4"/>
  <c r="Y1721" i="4"/>
  <c r="Y1720" i="4"/>
  <c r="Y1719" i="4"/>
  <c r="Y1718" i="4"/>
  <c r="Y1717" i="4"/>
  <c r="Y1716" i="4"/>
  <c r="Y1715" i="4"/>
  <c r="Y1714" i="4"/>
  <c r="Y1713" i="4"/>
  <c r="Y1712" i="4"/>
  <c r="Y1711" i="4"/>
  <c r="Y1710" i="4"/>
  <c r="Y1709" i="4"/>
  <c r="Y1708" i="4"/>
  <c r="Y1707" i="4"/>
  <c r="Y1706" i="4"/>
  <c r="Y1705" i="4"/>
  <c r="Y1704" i="4"/>
  <c r="Y1703" i="4"/>
  <c r="Y1702" i="4"/>
  <c r="Y1701" i="4"/>
  <c r="Y1700" i="4"/>
  <c r="Y1699" i="4"/>
  <c r="Y1698" i="4"/>
  <c r="Y1697" i="4"/>
  <c r="Y1696" i="4"/>
  <c r="Y1695" i="4"/>
  <c r="Y1694" i="4"/>
  <c r="Y1693" i="4"/>
  <c r="Y1692" i="4"/>
  <c r="Y1691" i="4"/>
  <c r="Y1690" i="4"/>
  <c r="Y1689" i="4"/>
  <c r="Y1688" i="4"/>
  <c r="Y1687" i="4"/>
  <c r="Y1686" i="4"/>
  <c r="Y1685" i="4"/>
  <c r="Y1684" i="4"/>
  <c r="Y1683" i="4"/>
  <c r="Y1682" i="4"/>
  <c r="Y1681" i="4"/>
  <c r="Y1680" i="4"/>
  <c r="Y1679" i="4"/>
  <c r="Y1678" i="4"/>
  <c r="Y1677" i="4"/>
  <c r="Y1676" i="4"/>
  <c r="Y1675" i="4"/>
  <c r="Y1674" i="4"/>
  <c r="Y1673" i="4"/>
  <c r="Y1672" i="4"/>
  <c r="Y1671" i="4"/>
  <c r="Y1670" i="4"/>
  <c r="Y1669" i="4"/>
  <c r="Y1668" i="4"/>
  <c r="Y1667" i="4"/>
  <c r="Y1666" i="4"/>
  <c r="Y1665" i="4"/>
  <c r="Y1664" i="4"/>
  <c r="Y1663" i="4"/>
  <c r="Y1662" i="4"/>
  <c r="Y1661" i="4"/>
  <c r="Y1660" i="4"/>
  <c r="Y1659" i="4"/>
  <c r="Y1658" i="4"/>
  <c r="Y1657" i="4"/>
  <c r="Y1656" i="4"/>
  <c r="Y1655" i="4"/>
  <c r="Y1654" i="4"/>
  <c r="Y1653" i="4"/>
  <c r="Y1652" i="4"/>
  <c r="Y1651" i="4"/>
  <c r="Y1650" i="4"/>
  <c r="Y1649" i="4"/>
  <c r="Y1648" i="4"/>
  <c r="Y1647" i="4"/>
  <c r="Y1646" i="4"/>
  <c r="Y1645" i="4"/>
  <c r="Y1644" i="4"/>
  <c r="Y1643" i="4"/>
  <c r="Y1642" i="4"/>
  <c r="Y1641" i="4"/>
  <c r="Y1640" i="4"/>
  <c r="Y1639" i="4"/>
  <c r="Y1638" i="4"/>
  <c r="Y1637" i="4"/>
  <c r="Y1636" i="4"/>
  <c r="Y1635" i="4"/>
  <c r="Y1634" i="4"/>
  <c r="Y1633" i="4"/>
  <c r="Y1632" i="4"/>
  <c r="Y1631" i="4"/>
  <c r="Y1630" i="4"/>
  <c r="Y1629" i="4"/>
  <c r="Y1628" i="4"/>
  <c r="Y1627" i="4"/>
  <c r="Y1626" i="4"/>
  <c r="Y1625" i="4"/>
  <c r="Y1624" i="4"/>
  <c r="Y1623" i="4"/>
  <c r="Y1622" i="4"/>
  <c r="Y1621" i="4"/>
  <c r="Y1620" i="4"/>
  <c r="Y1619" i="4"/>
  <c r="Y1618" i="4"/>
  <c r="Y1617" i="4"/>
  <c r="Y1616" i="4"/>
  <c r="Y1615" i="4"/>
  <c r="Y1614" i="4"/>
  <c r="Y1613" i="4"/>
  <c r="Y1612" i="4"/>
  <c r="Y1611" i="4"/>
  <c r="Y1610" i="4"/>
  <c r="Y1609" i="4"/>
  <c r="Y1608" i="4"/>
  <c r="Y1607" i="4"/>
  <c r="Y1606" i="4"/>
  <c r="Y1605" i="4"/>
  <c r="Y1604" i="4"/>
  <c r="Y1603" i="4"/>
  <c r="Y1602" i="4"/>
  <c r="Y1601" i="4"/>
  <c r="Y1600" i="4"/>
  <c r="Y1599" i="4"/>
  <c r="Y1598" i="4"/>
  <c r="Y1597" i="4"/>
  <c r="Y1596" i="4"/>
  <c r="Y1595" i="4"/>
  <c r="Y1594" i="4"/>
  <c r="Y1593" i="4"/>
  <c r="Y1592" i="4"/>
  <c r="Y1591" i="4"/>
  <c r="Y1590" i="4"/>
  <c r="Y1589" i="4"/>
  <c r="Y1588" i="4"/>
  <c r="Y1587" i="4"/>
  <c r="Y1586" i="4"/>
  <c r="Y1585" i="4"/>
  <c r="Y1584" i="4"/>
  <c r="Y1583" i="4"/>
  <c r="Y1582" i="4"/>
  <c r="Y1581" i="4"/>
  <c r="Y1580" i="4"/>
  <c r="Y1579" i="4"/>
  <c r="Y1578" i="4"/>
  <c r="Y1577" i="4"/>
  <c r="Y1576" i="4"/>
  <c r="Y1575" i="4"/>
  <c r="Y1574" i="4"/>
  <c r="Y1573" i="4"/>
  <c r="Y1572" i="4"/>
  <c r="Y1571" i="4"/>
  <c r="Y1570" i="4"/>
  <c r="Y1569" i="4"/>
  <c r="Y1568" i="4"/>
  <c r="Y1567" i="4"/>
  <c r="Y1566" i="4"/>
  <c r="Y1565" i="4"/>
  <c r="Y1564" i="4"/>
  <c r="Y1563" i="4"/>
  <c r="Y1562" i="4"/>
  <c r="Y1561" i="4"/>
  <c r="Y1560" i="4"/>
  <c r="Y1559" i="4"/>
  <c r="Y1558" i="4"/>
  <c r="Y1557" i="4"/>
  <c r="Y1556" i="4"/>
  <c r="Y1555" i="4"/>
  <c r="Y1554" i="4"/>
  <c r="Y1553" i="4"/>
  <c r="Y1552" i="4"/>
  <c r="Y1551" i="4"/>
  <c r="Y1550" i="4"/>
  <c r="Y1549" i="4"/>
  <c r="Y1548" i="4"/>
  <c r="Y1547" i="4"/>
  <c r="Y1546" i="4"/>
  <c r="Y1545" i="4"/>
  <c r="Y1544" i="4"/>
  <c r="Y1543" i="4"/>
  <c r="Y1542" i="4"/>
  <c r="Y1541" i="4"/>
  <c r="Y1540" i="4"/>
  <c r="Y1539" i="4"/>
  <c r="Y1538" i="4"/>
  <c r="Y1537" i="4"/>
  <c r="Y1536" i="4"/>
  <c r="Y1535" i="4"/>
  <c r="Y1534" i="4"/>
  <c r="Y1533" i="4"/>
  <c r="Y1532" i="4"/>
  <c r="Y1531" i="4"/>
  <c r="Y1530" i="4"/>
  <c r="Y1529" i="4"/>
  <c r="Y1528" i="4"/>
  <c r="Y1527" i="4"/>
  <c r="Y1526" i="4"/>
  <c r="Y1525" i="4"/>
  <c r="Y1524" i="4"/>
  <c r="Y1523" i="4"/>
  <c r="Y1522" i="4"/>
  <c r="Y1521" i="4"/>
  <c r="Y1520" i="4"/>
  <c r="Y1519" i="4"/>
  <c r="Y1518" i="4"/>
  <c r="Y1517" i="4"/>
  <c r="Y1516" i="4"/>
  <c r="Y1515" i="4"/>
  <c r="Y1514" i="4"/>
  <c r="Y1513" i="4"/>
  <c r="Y1512" i="4"/>
  <c r="Y1511" i="4"/>
  <c r="Y1510" i="4"/>
  <c r="Y1509" i="4"/>
  <c r="Y1508" i="4"/>
  <c r="Y1507" i="4"/>
  <c r="Y1506" i="4"/>
  <c r="Y1505" i="4"/>
  <c r="Y1504" i="4"/>
  <c r="Y1503" i="4"/>
  <c r="Y1502" i="4"/>
  <c r="Y1501" i="4"/>
  <c r="Y1500" i="4"/>
  <c r="Y1499" i="4"/>
  <c r="Y1498" i="4"/>
  <c r="Y1497" i="4"/>
  <c r="Y1496" i="4"/>
  <c r="Y1495" i="4"/>
  <c r="Y1494" i="4"/>
  <c r="Y1493" i="4"/>
  <c r="Y1492" i="4"/>
  <c r="Y1491" i="4"/>
  <c r="Y1490" i="4"/>
  <c r="Y1489" i="4"/>
  <c r="Y1488" i="4"/>
  <c r="Y1487" i="4"/>
  <c r="Y1486" i="4"/>
  <c r="Y1485" i="4"/>
  <c r="Y1484" i="4"/>
  <c r="Y1483" i="4"/>
  <c r="Y1482" i="4"/>
  <c r="Y1481" i="4"/>
  <c r="Y1480" i="4"/>
  <c r="Y1479" i="4"/>
  <c r="Y1478" i="4"/>
  <c r="Y1477" i="4"/>
  <c r="Y1476" i="4"/>
  <c r="Y1475" i="4"/>
  <c r="Y1474" i="4"/>
  <c r="Y1473" i="4"/>
  <c r="Y1472" i="4"/>
  <c r="Y1471" i="4"/>
  <c r="Y1470" i="4"/>
  <c r="Y1469" i="4"/>
  <c r="Y1468" i="4"/>
  <c r="Y1467" i="4"/>
  <c r="Y1466" i="4"/>
  <c r="Y1465" i="4"/>
  <c r="Y1464" i="4"/>
  <c r="Y1463" i="4"/>
  <c r="Y1462" i="4"/>
  <c r="Y1461" i="4"/>
  <c r="Y1460" i="4"/>
  <c r="Y1459" i="4"/>
  <c r="Y1458" i="4"/>
  <c r="Y1457" i="4"/>
  <c r="Y1456" i="4"/>
  <c r="Y1455" i="4"/>
  <c r="Y1454" i="4"/>
  <c r="Y1453" i="4"/>
  <c r="Y1452" i="4"/>
  <c r="Y1451" i="4"/>
  <c r="Y1450" i="4"/>
  <c r="Y1449" i="4"/>
  <c r="Y1448" i="4"/>
  <c r="Y1447" i="4"/>
  <c r="Y1446" i="4"/>
  <c r="Y1445" i="4"/>
  <c r="Y1444" i="4"/>
  <c r="Y1443" i="4"/>
  <c r="Y1442" i="4"/>
  <c r="Y1441" i="4"/>
  <c r="Y1440" i="4"/>
  <c r="Y1439" i="4"/>
  <c r="Y1438" i="4"/>
  <c r="Y1437" i="4"/>
  <c r="Y1436" i="4"/>
  <c r="Y1435" i="4"/>
  <c r="Y1434" i="4"/>
  <c r="Y1433" i="4"/>
  <c r="Y1432" i="4"/>
  <c r="Y1431" i="4"/>
  <c r="Y1430" i="4"/>
  <c r="Y1429" i="4"/>
  <c r="Y1428" i="4"/>
  <c r="Y1427" i="4"/>
  <c r="Y1426" i="4"/>
  <c r="Y1425" i="4"/>
  <c r="Y1424" i="4"/>
  <c r="Y1423" i="4"/>
  <c r="Y1422" i="4"/>
  <c r="Y1421" i="4"/>
  <c r="Y1420" i="4"/>
  <c r="Y1419" i="4"/>
  <c r="Y1418" i="4"/>
  <c r="Y1417" i="4"/>
  <c r="Y1416" i="4"/>
  <c r="Y1415" i="4"/>
  <c r="Y1414" i="4"/>
  <c r="Y1413" i="4"/>
  <c r="Y1412" i="4"/>
  <c r="Y1411" i="4"/>
  <c r="Y1410" i="4"/>
  <c r="Y1409" i="4"/>
  <c r="Y1408" i="4"/>
  <c r="Y1407" i="4"/>
  <c r="Y1406" i="4"/>
  <c r="Y1405" i="4"/>
  <c r="Y1404" i="4"/>
  <c r="Y1403" i="4"/>
  <c r="Y1402" i="4"/>
  <c r="Y1401" i="4"/>
  <c r="Y1400" i="4"/>
  <c r="Y1399" i="4"/>
  <c r="Y1398" i="4"/>
  <c r="Y1397" i="4"/>
  <c r="Y1396" i="4"/>
  <c r="Y1395" i="4"/>
  <c r="Y1394" i="4"/>
  <c r="Y1393" i="4"/>
  <c r="Y1392" i="4"/>
  <c r="Y1391" i="4"/>
  <c r="Y1390" i="4"/>
  <c r="Y1389" i="4"/>
  <c r="Y1388" i="4"/>
  <c r="Y1387" i="4"/>
  <c r="Y1386" i="4"/>
  <c r="Y1385" i="4"/>
  <c r="Y1384" i="4"/>
  <c r="Y1383" i="4"/>
  <c r="Y1382" i="4"/>
  <c r="Y1381" i="4"/>
  <c r="Y1380" i="4"/>
  <c r="Y1379" i="4"/>
  <c r="Y1378" i="4"/>
  <c r="Y1377" i="4"/>
  <c r="Y1376" i="4"/>
  <c r="Y1375" i="4"/>
  <c r="Y1374" i="4"/>
  <c r="Y1373" i="4"/>
  <c r="Y1372" i="4"/>
  <c r="Y1371" i="4"/>
  <c r="Y1370" i="4"/>
  <c r="Y1369" i="4"/>
  <c r="Y1368" i="4"/>
  <c r="Y1367" i="4"/>
  <c r="Y1366" i="4"/>
  <c r="Y1365" i="4"/>
  <c r="Y1364" i="4"/>
  <c r="Y1363" i="4"/>
  <c r="Y1362" i="4"/>
  <c r="Y1361" i="4"/>
  <c r="Y1360" i="4"/>
  <c r="Y1359" i="4"/>
  <c r="Y1358" i="4"/>
  <c r="Y1357" i="4"/>
  <c r="Y1356" i="4"/>
  <c r="Y1355" i="4"/>
  <c r="Y1354" i="4"/>
  <c r="Y1353" i="4"/>
  <c r="Y1352" i="4"/>
  <c r="Y1351" i="4"/>
  <c r="Y1350" i="4"/>
  <c r="Y1349" i="4"/>
  <c r="Y1348" i="4"/>
  <c r="Y1347" i="4"/>
  <c r="Y1346" i="4"/>
  <c r="Y1345" i="4"/>
  <c r="Y1344" i="4"/>
  <c r="Y1343" i="4"/>
  <c r="Y1342" i="4"/>
  <c r="Y1341" i="4"/>
  <c r="Y1340" i="4"/>
  <c r="Y1339" i="4"/>
  <c r="Y1338" i="4"/>
  <c r="Y1337" i="4"/>
  <c r="Y1336" i="4"/>
  <c r="Y1335" i="4"/>
  <c r="Y1334" i="4"/>
  <c r="Y1333" i="4"/>
  <c r="Y1332" i="4"/>
  <c r="Y1331" i="4"/>
  <c r="Y1330" i="4"/>
  <c r="Y1329" i="4"/>
  <c r="Y1328" i="4"/>
  <c r="Y1327" i="4"/>
  <c r="Y1326" i="4"/>
  <c r="Y1325" i="4"/>
  <c r="Y1324" i="4"/>
  <c r="Y1323" i="4"/>
  <c r="Y1322" i="4"/>
  <c r="Y1321" i="4"/>
  <c r="Y1320" i="4"/>
  <c r="Y1319" i="4"/>
  <c r="Y1318" i="4"/>
  <c r="Y1317" i="4"/>
  <c r="Y1316" i="4"/>
  <c r="Y1315" i="4"/>
  <c r="Y1314" i="4"/>
  <c r="Y1313" i="4"/>
  <c r="Y1312" i="4"/>
  <c r="Y1311" i="4"/>
  <c r="Y1310" i="4"/>
  <c r="Y1309" i="4"/>
  <c r="Y1308" i="4"/>
  <c r="Y1307" i="4"/>
  <c r="Y1306" i="4"/>
  <c r="Y1305" i="4"/>
  <c r="Y1304" i="4"/>
  <c r="Y1303" i="4"/>
  <c r="Y1302" i="4"/>
  <c r="Y1301" i="4"/>
  <c r="Y1300" i="4"/>
  <c r="Y1299" i="4"/>
  <c r="Y1298" i="4"/>
  <c r="Y1297" i="4"/>
  <c r="Y1296" i="4"/>
  <c r="Y1295" i="4"/>
  <c r="Y1294" i="4"/>
  <c r="Y1293" i="4"/>
  <c r="Y1292" i="4"/>
  <c r="Y1291" i="4"/>
  <c r="Y1290" i="4"/>
  <c r="Y1289" i="4"/>
  <c r="Y1288" i="4"/>
  <c r="Y1287" i="4"/>
  <c r="Y1286" i="4"/>
  <c r="Y1285" i="4"/>
  <c r="Y1284" i="4"/>
  <c r="Y1283" i="4"/>
  <c r="Y1282" i="4"/>
  <c r="Y1281" i="4"/>
  <c r="Y1280" i="4"/>
  <c r="Y1279" i="4"/>
  <c r="Y1278" i="4"/>
  <c r="Y1277" i="4"/>
  <c r="Y1276" i="4"/>
  <c r="Y1275" i="4"/>
  <c r="Y1274" i="4"/>
  <c r="Y1273" i="4"/>
  <c r="Y1272" i="4"/>
  <c r="Y1271" i="4"/>
  <c r="Y1270" i="4"/>
  <c r="Y1269" i="4"/>
  <c r="Y1268" i="4"/>
  <c r="Y1267" i="4"/>
  <c r="Y1266" i="4"/>
  <c r="Y1265" i="4"/>
  <c r="Y1264" i="4"/>
  <c r="Y1263" i="4"/>
  <c r="Y1262" i="4"/>
  <c r="Y1261" i="4"/>
  <c r="Y1260" i="4"/>
  <c r="Y1259" i="4"/>
  <c r="Y1258" i="4"/>
  <c r="Y1257" i="4"/>
  <c r="Y1256" i="4"/>
  <c r="Y1255" i="4"/>
  <c r="Y1254" i="4"/>
  <c r="Y1253" i="4"/>
  <c r="Y1252" i="4"/>
  <c r="Y1251" i="4"/>
  <c r="Y1250" i="4"/>
  <c r="Y1249" i="4"/>
  <c r="Y1248" i="4"/>
  <c r="Y1247" i="4"/>
  <c r="Y1246" i="4"/>
  <c r="Y1245" i="4"/>
  <c r="Y1244" i="4"/>
  <c r="Y1243" i="4"/>
  <c r="Y1242" i="4"/>
  <c r="Y1241" i="4"/>
  <c r="Y1240" i="4"/>
  <c r="Y1239" i="4"/>
  <c r="Y1238" i="4"/>
  <c r="Y1237" i="4"/>
  <c r="Y1236" i="4"/>
  <c r="Y1235" i="4"/>
  <c r="Y1234" i="4"/>
  <c r="Y1233" i="4"/>
  <c r="Y1232" i="4"/>
  <c r="Y1231" i="4"/>
  <c r="Y1230" i="4"/>
  <c r="Y1229" i="4"/>
  <c r="Y1228" i="4"/>
  <c r="Y1227" i="4"/>
  <c r="Y1226" i="4"/>
  <c r="Y1225" i="4"/>
  <c r="Y1224" i="4"/>
  <c r="Y1223" i="4"/>
  <c r="Y1222" i="4"/>
  <c r="Y1221" i="4"/>
  <c r="Y1220" i="4"/>
  <c r="Y1219" i="4"/>
  <c r="Y1218" i="4"/>
  <c r="Y1217" i="4"/>
  <c r="Y1216" i="4"/>
  <c r="Y1215" i="4"/>
  <c r="Y1214" i="4"/>
  <c r="Y1213" i="4"/>
  <c r="Y1212" i="4"/>
  <c r="Y1211" i="4"/>
  <c r="Y1210" i="4"/>
  <c r="Y1209" i="4"/>
  <c r="Y1208" i="4"/>
  <c r="Y1207" i="4"/>
  <c r="Y1206" i="4"/>
  <c r="Y1205" i="4"/>
  <c r="Y1204" i="4"/>
  <c r="Y1203" i="4"/>
  <c r="Y1202" i="4"/>
  <c r="Y1201" i="4"/>
  <c r="Y1200" i="4"/>
  <c r="Y1199" i="4"/>
  <c r="Y1198" i="4"/>
  <c r="Y1197" i="4"/>
  <c r="Y1196" i="4"/>
  <c r="Y1195" i="4"/>
  <c r="Y1194" i="4"/>
  <c r="Y1193" i="4"/>
  <c r="Y1192" i="4"/>
  <c r="Y1191" i="4"/>
  <c r="Y1190" i="4"/>
  <c r="Y1189" i="4"/>
  <c r="Y1188" i="4"/>
  <c r="Y1187" i="4"/>
  <c r="Y1186" i="4"/>
  <c r="Y1185" i="4"/>
  <c r="Y1184" i="4"/>
  <c r="Y1183" i="4"/>
  <c r="Y1182" i="4"/>
  <c r="Y1181" i="4"/>
  <c r="Y1180" i="4"/>
  <c r="Y1179" i="4"/>
  <c r="Y1178" i="4"/>
  <c r="Y1177" i="4"/>
  <c r="Y1176" i="4"/>
  <c r="Y1175" i="4"/>
  <c r="Y1174" i="4"/>
  <c r="Y1173" i="4"/>
  <c r="Y1172" i="4"/>
  <c r="Y1171" i="4"/>
  <c r="Y1170" i="4"/>
  <c r="Y1169" i="4"/>
  <c r="Y1168" i="4"/>
  <c r="Y1167" i="4"/>
  <c r="Y1166" i="4"/>
  <c r="Y1165" i="4"/>
  <c r="Y1164" i="4"/>
  <c r="Y1163" i="4"/>
  <c r="Y1162" i="4"/>
  <c r="Y1161" i="4"/>
  <c r="Y1160" i="4"/>
  <c r="Y1159" i="4"/>
  <c r="Y1158" i="4"/>
  <c r="Y1157" i="4"/>
  <c r="Y1156" i="4"/>
  <c r="Y1155" i="4"/>
  <c r="Y1154" i="4"/>
  <c r="Y1153" i="4"/>
  <c r="Y1152" i="4"/>
  <c r="Y1151" i="4"/>
  <c r="Y1150" i="4"/>
  <c r="Y1149" i="4"/>
  <c r="Y1148" i="4"/>
  <c r="Y1147" i="4"/>
  <c r="Y1146" i="4"/>
  <c r="Y1145" i="4"/>
  <c r="Y1144" i="4"/>
  <c r="Y1143" i="4"/>
  <c r="Y1142" i="4"/>
  <c r="Y1141" i="4"/>
  <c r="Y1140" i="4"/>
  <c r="Y1139" i="4"/>
  <c r="Y1138" i="4"/>
  <c r="Y1137" i="4"/>
  <c r="Y1136" i="4"/>
  <c r="Y1135" i="4"/>
  <c r="Y1134" i="4"/>
  <c r="Y1133" i="4"/>
  <c r="Y1132" i="4"/>
  <c r="Y1131" i="4"/>
  <c r="Y1130" i="4"/>
  <c r="Y1129" i="4"/>
  <c r="Y1128" i="4"/>
  <c r="Y1127" i="4"/>
  <c r="Y1126" i="4"/>
  <c r="Y1125" i="4"/>
  <c r="Y1124" i="4"/>
  <c r="Y1123" i="4"/>
  <c r="Y1122" i="4"/>
  <c r="Y1121" i="4"/>
  <c r="Y1120" i="4"/>
  <c r="Y1119" i="4"/>
  <c r="Y1118" i="4"/>
  <c r="Y1117" i="4"/>
  <c r="Y1116" i="4"/>
  <c r="Y1115" i="4"/>
  <c r="Y1114" i="4"/>
  <c r="Y1113" i="4"/>
  <c r="Y1112" i="4"/>
  <c r="Y1111" i="4"/>
  <c r="Y1110" i="4"/>
  <c r="Y1109" i="4"/>
  <c r="Y1108" i="4"/>
  <c r="Y1107" i="4"/>
  <c r="Y1106" i="4"/>
  <c r="Y1105" i="4"/>
  <c r="Y1104" i="4"/>
  <c r="Y1103" i="4"/>
  <c r="Y1102" i="4"/>
  <c r="Y1101" i="4"/>
  <c r="Y1100" i="4"/>
  <c r="Y1099" i="4"/>
  <c r="Y1098" i="4"/>
  <c r="Y1097" i="4"/>
  <c r="Y1096" i="4"/>
  <c r="Y1095" i="4"/>
  <c r="Y1094" i="4"/>
  <c r="Y1093" i="4"/>
  <c r="Y1092" i="4"/>
  <c r="Y1091" i="4"/>
  <c r="Y1090" i="4"/>
  <c r="Y1089" i="4"/>
  <c r="Y1088" i="4"/>
  <c r="Y1087" i="4"/>
  <c r="Y1086" i="4"/>
  <c r="Y1085" i="4"/>
  <c r="Y1084" i="4"/>
  <c r="Y1083" i="4"/>
  <c r="Y1082" i="4"/>
  <c r="Y1081" i="4"/>
  <c r="Y1080" i="4"/>
  <c r="Y1079" i="4"/>
  <c r="Y1078" i="4"/>
  <c r="Y1077" i="4"/>
  <c r="Y1076" i="4"/>
  <c r="Y1075" i="4"/>
  <c r="Y1074" i="4"/>
  <c r="Y1073" i="4"/>
  <c r="Y1072" i="4"/>
  <c r="Y1071" i="4"/>
  <c r="Y1070" i="4"/>
  <c r="Y1069" i="4"/>
  <c r="Y1068" i="4"/>
  <c r="Y1067" i="4"/>
  <c r="Y1066" i="4"/>
  <c r="Y1065" i="4"/>
  <c r="Y1064" i="4"/>
  <c r="Y1063" i="4"/>
  <c r="Y1062" i="4"/>
  <c r="Y1061" i="4"/>
  <c r="Y1060" i="4"/>
  <c r="Y1059" i="4"/>
  <c r="Y1058" i="4"/>
  <c r="Y1057" i="4"/>
  <c r="Y1056" i="4"/>
  <c r="Y1055" i="4"/>
  <c r="Y1054" i="4"/>
  <c r="Y1053" i="4"/>
  <c r="Y1052" i="4"/>
  <c r="Y1051" i="4"/>
  <c r="Y1050" i="4"/>
  <c r="Y1049" i="4"/>
  <c r="Y1048" i="4"/>
  <c r="Y1047" i="4"/>
  <c r="Y1046" i="4"/>
  <c r="Y1045" i="4"/>
  <c r="Y1044" i="4"/>
  <c r="Y1043" i="4"/>
  <c r="Y1042" i="4"/>
  <c r="Y1041" i="4"/>
  <c r="Y1040" i="4"/>
  <c r="Y1039" i="4"/>
  <c r="Y1038" i="4"/>
  <c r="Y1037" i="4"/>
  <c r="Y1036" i="4"/>
  <c r="Y1035" i="4"/>
  <c r="Y1034" i="4"/>
  <c r="Y1033" i="4"/>
  <c r="Y1032" i="4"/>
  <c r="Y1031" i="4"/>
  <c r="Y1030" i="4"/>
  <c r="Y1029" i="4"/>
  <c r="Y1028" i="4"/>
  <c r="Y1027" i="4"/>
  <c r="Y1026" i="4"/>
  <c r="Y1025" i="4"/>
  <c r="Y1024" i="4"/>
  <c r="Y1023" i="4"/>
  <c r="Y1022" i="4"/>
  <c r="Y1021" i="4"/>
  <c r="Y1020" i="4"/>
  <c r="Y1019" i="4"/>
  <c r="Y1018" i="4"/>
  <c r="Y1017" i="4"/>
  <c r="Y1016" i="4"/>
  <c r="Y1015" i="4"/>
  <c r="Y1014" i="4"/>
  <c r="Y1013" i="4"/>
  <c r="Y1012" i="4"/>
  <c r="Y1011" i="4"/>
  <c r="Y1010" i="4"/>
  <c r="Y1009" i="4"/>
  <c r="Y1008" i="4"/>
  <c r="Y1007" i="4"/>
  <c r="Y1006" i="4"/>
  <c r="Y1005" i="4"/>
  <c r="Y1004" i="4"/>
  <c r="Y1003" i="4"/>
  <c r="Y1002" i="4"/>
  <c r="Y1001" i="4"/>
  <c r="Y1000" i="4"/>
  <c r="Y999" i="4"/>
  <c r="Y998" i="4"/>
  <c r="Y997" i="4"/>
  <c r="Y996" i="4"/>
  <c r="Y995" i="4"/>
  <c r="Y994" i="4"/>
  <c r="Y993" i="4"/>
  <c r="Y992" i="4"/>
  <c r="Y991" i="4"/>
  <c r="Y990" i="4"/>
  <c r="Y989" i="4"/>
  <c r="Y988" i="4"/>
  <c r="Y987" i="4"/>
  <c r="Y986" i="4"/>
  <c r="Y985" i="4"/>
  <c r="Y984" i="4"/>
  <c r="Y983" i="4"/>
  <c r="Y982" i="4"/>
  <c r="Y981" i="4"/>
  <c r="Y980" i="4"/>
  <c r="Y979" i="4"/>
  <c r="Y978" i="4"/>
  <c r="Y977" i="4"/>
  <c r="Y976" i="4"/>
  <c r="Y975" i="4"/>
  <c r="Y974" i="4"/>
  <c r="Y973" i="4"/>
  <c r="Y972" i="4"/>
  <c r="Y971" i="4"/>
  <c r="Y970" i="4"/>
  <c r="Y969" i="4"/>
  <c r="Y968" i="4"/>
  <c r="Y967" i="4"/>
  <c r="Y966" i="4"/>
  <c r="Y965" i="4"/>
  <c r="Y964" i="4"/>
  <c r="Y963" i="4"/>
  <c r="Y962" i="4"/>
  <c r="Y961" i="4"/>
  <c r="Y960" i="4"/>
  <c r="Y959" i="4"/>
  <c r="Y958" i="4"/>
  <c r="Y957" i="4"/>
  <c r="Y956" i="4"/>
  <c r="Y955" i="4"/>
  <c r="Y954" i="4"/>
  <c r="Y953" i="4"/>
  <c r="Y952" i="4"/>
  <c r="Y951" i="4"/>
  <c r="Y950" i="4"/>
  <c r="Y949" i="4"/>
  <c r="Y948" i="4"/>
  <c r="Y947" i="4"/>
  <c r="Y946" i="4"/>
  <c r="Y945" i="4"/>
  <c r="Y944" i="4"/>
  <c r="Y943" i="4"/>
  <c r="Y942" i="4"/>
  <c r="Y941" i="4"/>
  <c r="Y940" i="4"/>
  <c r="Y939" i="4"/>
  <c r="Y938" i="4"/>
  <c r="Y937" i="4"/>
  <c r="Y936" i="4"/>
  <c r="Y935" i="4"/>
  <c r="Y934" i="4"/>
  <c r="Y933" i="4"/>
  <c r="Y932" i="4"/>
  <c r="Y931" i="4"/>
  <c r="Y930" i="4"/>
  <c r="Y929" i="4"/>
  <c r="Y928" i="4"/>
  <c r="Y927" i="4"/>
  <c r="Y926" i="4"/>
  <c r="Y925" i="4"/>
  <c r="Y924" i="4"/>
  <c r="Y923" i="4"/>
  <c r="Y922" i="4"/>
  <c r="Y921" i="4"/>
  <c r="Y920" i="4"/>
  <c r="Y919" i="4"/>
  <c r="Y918" i="4"/>
  <c r="Y917" i="4"/>
  <c r="Y916" i="4"/>
  <c r="Y915" i="4"/>
  <c r="Y914" i="4"/>
  <c r="Y913" i="4"/>
  <c r="Y912" i="4"/>
  <c r="Y911" i="4"/>
  <c r="Y910" i="4"/>
  <c r="Y909" i="4"/>
  <c r="Y908" i="4"/>
  <c r="Y907" i="4"/>
  <c r="Y906" i="4"/>
  <c r="Y905" i="4"/>
  <c r="Y904" i="4"/>
  <c r="Y903" i="4"/>
  <c r="Y902" i="4"/>
  <c r="Y901" i="4"/>
  <c r="Y900" i="4"/>
  <c r="Y899" i="4"/>
  <c r="Y898" i="4"/>
  <c r="Y897" i="4"/>
  <c r="Y896" i="4"/>
  <c r="Y895" i="4"/>
  <c r="Y894" i="4"/>
  <c r="Y893" i="4"/>
  <c r="Y892" i="4"/>
  <c r="Y891" i="4"/>
  <c r="Y890" i="4"/>
  <c r="Y889" i="4"/>
  <c r="Y888" i="4"/>
  <c r="Y887" i="4"/>
  <c r="Y886" i="4"/>
  <c r="Y885" i="4"/>
  <c r="Y884" i="4"/>
  <c r="Y883" i="4"/>
  <c r="Y882" i="4"/>
  <c r="Y881" i="4"/>
  <c r="Y880" i="4"/>
  <c r="Y879" i="4"/>
  <c r="Y878" i="4"/>
  <c r="Y877" i="4"/>
  <c r="Y876" i="4"/>
  <c r="Y875" i="4"/>
  <c r="Y874" i="4"/>
  <c r="Y873" i="4"/>
  <c r="Y872" i="4"/>
  <c r="Y871" i="4"/>
  <c r="Y870" i="4"/>
  <c r="Y869" i="4"/>
  <c r="Y868" i="4"/>
  <c r="Y867" i="4"/>
  <c r="Y866" i="4"/>
  <c r="Y865" i="4"/>
  <c r="Y864" i="4"/>
  <c r="Y863" i="4"/>
  <c r="Y862" i="4"/>
  <c r="Y861" i="4"/>
  <c r="Y860" i="4"/>
  <c r="Y859" i="4"/>
  <c r="Y858" i="4"/>
  <c r="Y857" i="4"/>
  <c r="Y856" i="4"/>
  <c r="Y855" i="4"/>
  <c r="Y854" i="4"/>
  <c r="Y853" i="4"/>
  <c r="Y852" i="4"/>
  <c r="Y851" i="4"/>
  <c r="Y850" i="4"/>
  <c r="Y849" i="4"/>
  <c r="Y848" i="4"/>
  <c r="Y847" i="4"/>
  <c r="Y846" i="4"/>
  <c r="Y845" i="4"/>
  <c r="Y844" i="4"/>
  <c r="Y843" i="4"/>
  <c r="Y842" i="4"/>
  <c r="Y841" i="4"/>
  <c r="Y840" i="4"/>
  <c r="Y839" i="4"/>
  <c r="Y838" i="4"/>
  <c r="Y837" i="4"/>
  <c r="Y836" i="4"/>
  <c r="Y835" i="4"/>
  <c r="Y834" i="4"/>
  <c r="Y833" i="4"/>
  <c r="Y832" i="4"/>
  <c r="Y831" i="4"/>
  <c r="Y830" i="4"/>
  <c r="Y829" i="4"/>
  <c r="Y828" i="4"/>
  <c r="Y827" i="4"/>
  <c r="Y826" i="4"/>
  <c r="Y825" i="4"/>
  <c r="Y824" i="4"/>
  <c r="Y823" i="4"/>
  <c r="Y822" i="4"/>
  <c r="Y821" i="4"/>
  <c r="Y820" i="4"/>
  <c r="Y819" i="4"/>
  <c r="Y818" i="4"/>
  <c r="Y817" i="4"/>
  <c r="Y816" i="4"/>
  <c r="Y815" i="4"/>
  <c r="Y814" i="4"/>
  <c r="Y813" i="4"/>
  <c r="Y812" i="4"/>
  <c r="Y811" i="4"/>
  <c r="Y810" i="4"/>
  <c r="Y809" i="4"/>
  <c r="Y808" i="4"/>
  <c r="Y807" i="4"/>
  <c r="Y806" i="4"/>
  <c r="Y805" i="4"/>
  <c r="Y804" i="4"/>
  <c r="Y803" i="4"/>
  <c r="Y802" i="4"/>
  <c r="Y801" i="4"/>
  <c r="Y800" i="4"/>
  <c r="Y799" i="4"/>
  <c r="Y798" i="4"/>
  <c r="Y797" i="4"/>
  <c r="Y796" i="4"/>
  <c r="Y795" i="4"/>
  <c r="Y794" i="4"/>
  <c r="Y793" i="4"/>
  <c r="Y792" i="4"/>
  <c r="Y791" i="4"/>
  <c r="Y790" i="4"/>
  <c r="Y789" i="4"/>
  <c r="Y788" i="4"/>
  <c r="Y787" i="4"/>
  <c r="Y786" i="4"/>
  <c r="Y785" i="4"/>
  <c r="Y784" i="4"/>
  <c r="Y783" i="4"/>
  <c r="Y782" i="4"/>
  <c r="Y781" i="4"/>
  <c r="Y780" i="4"/>
  <c r="Y779" i="4"/>
  <c r="Y778" i="4"/>
  <c r="Y777" i="4"/>
  <c r="Y776" i="4"/>
  <c r="Y775" i="4"/>
  <c r="Y774" i="4"/>
  <c r="Y773" i="4"/>
  <c r="Y772" i="4"/>
  <c r="Y771" i="4"/>
  <c r="Y770" i="4"/>
  <c r="Y769" i="4"/>
  <c r="Y768" i="4"/>
  <c r="Y767" i="4"/>
  <c r="Y766" i="4"/>
  <c r="Y765" i="4"/>
  <c r="Y764" i="4"/>
  <c r="Y763" i="4"/>
  <c r="Y762" i="4"/>
  <c r="Y761" i="4"/>
  <c r="Y760" i="4"/>
  <c r="Y759" i="4"/>
  <c r="Y758" i="4"/>
  <c r="Y757" i="4"/>
  <c r="Y756" i="4"/>
  <c r="Y755" i="4"/>
  <c r="Y754" i="4"/>
  <c r="Y753" i="4"/>
  <c r="Y752" i="4"/>
  <c r="Y751" i="4"/>
  <c r="Y750" i="4"/>
  <c r="Y749" i="4"/>
  <c r="Y748" i="4"/>
  <c r="Y747" i="4"/>
  <c r="Y746" i="4"/>
  <c r="Y745" i="4"/>
  <c r="Y744" i="4"/>
  <c r="Y743" i="4"/>
  <c r="Y742" i="4"/>
  <c r="Y741" i="4"/>
  <c r="Y740" i="4"/>
  <c r="Y739" i="4"/>
  <c r="Y738" i="4"/>
  <c r="Y737" i="4"/>
  <c r="Y736" i="4"/>
  <c r="Y735" i="4"/>
  <c r="Y734" i="4"/>
  <c r="Y733" i="4"/>
  <c r="Y732" i="4"/>
  <c r="Y731" i="4"/>
  <c r="Y730" i="4"/>
  <c r="Y729" i="4"/>
  <c r="Y728" i="4"/>
  <c r="Y727" i="4"/>
  <c r="Y726" i="4"/>
  <c r="Y725" i="4"/>
  <c r="Y724" i="4"/>
  <c r="Y723" i="4"/>
  <c r="Y722" i="4"/>
  <c r="Y721" i="4"/>
  <c r="Y720" i="4"/>
  <c r="Y719" i="4"/>
  <c r="Y718" i="4"/>
  <c r="Y717" i="4"/>
  <c r="Y716" i="4"/>
  <c r="Y715" i="4"/>
  <c r="Y714" i="4"/>
  <c r="Y713" i="4"/>
  <c r="Y712" i="4"/>
  <c r="Y711" i="4"/>
  <c r="Y710" i="4"/>
  <c r="Y709" i="4"/>
  <c r="Y708" i="4"/>
  <c r="Y707" i="4"/>
  <c r="Y706" i="4"/>
  <c r="Y705" i="4"/>
  <c r="Y704" i="4"/>
  <c r="Y703" i="4"/>
  <c r="Y702" i="4"/>
  <c r="Y701" i="4"/>
  <c r="Y700" i="4"/>
  <c r="Y699" i="4"/>
  <c r="Y698" i="4"/>
  <c r="Y697" i="4"/>
  <c r="Y696" i="4"/>
  <c r="Y695" i="4"/>
  <c r="Y694" i="4"/>
  <c r="Y693" i="4"/>
  <c r="Y692" i="4"/>
  <c r="Y691" i="4"/>
  <c r="Y690" i="4"/>
  <c r="Y689" i="4"/>
  <c r="Y688" i="4"/>
  <c r="Y687" i="4"/>
  <c r="Y686" i="4"/>
  <c r="Y685" i="4"/>
  <c r="Y684" i="4"/>
  <c r="Y683" i="4"/>
  <c r="Y682" i="4"/>
  <c r="Y681" i="4"/>
  <c r="Y680" i="4"/>
  <c r="Y679" i="4"/>
  <c r="Y678" i="4"/>
  <c r="Y677" i="4"/>
  <c r="Y676" i="4"/>
  <c r="Y675" i="4"/>
  <c r="Y674" i="4"/>
  <c r="Y673" i="4"/>
  <c r="Y672" i="4"/>
  <c r="Y671" i="4"/>
  <c r="Y670" i="4"/>
  <c r="Y669" i="4"/>
  <c r="Y668" i="4"/>
  <c r="Y667" i="4"/>
  <c r="Y666" i="4"/>
  <c r="Y665" i="4"/>
  <c r="Y664" i="4"/>
  <c r="Y663" i="4"/>
  <c r="Y662" i="4"/>
  <c r="Y661" i="4"/>
  <c r="Y660" i="4"/>
  <c r="Y659" i="4"/>
  <c r="Y658" i="4"/>
  <c r="Y657" i="4"/>
  <c r="Y656" i="4"/>
  <c r="Y655" i="4"/>
  <c r="Y654" i="4"/>
  <c r="Y653" i="4"/>
  <c r="Y652" i="4"/>
  <c r="Y651" i="4"/>
  <c r="Y650" i="4"/>
  <c r="Y649" i="4"/>
  <c r="Y648" i="4"/>
  <c r="Y647" i="4"/>
  <c r="Y646" i="4"/>
  <c r="Y645" i="4"/>
  <c r="Y644" i="4"/>
  <c r="Y643" i="4"/>
  <c r="Y642" i="4"/>
  <c r="Y641" i="4"/>
  <c r="Y640" i="4"/>
  <c r="Y639" i="4"/>
  <c r="Y638" i="4"/>
  <c r="Y637" i="4"/>
  <c r="Y636" i="4"/>
  <c r="Y635" i="4"/>
  <c r="Y634" i="4"/>
  <c r="Y633" i="4"/>
  <c r="Y632" i="4"/>
  <c r="Y631" i="4"/>
  <c r="Y630" i="4"/>
  <c r="Y629" i="4"/>
  <c r="Y628" i="4"/>
  <c r="Y627" i="4"/>
  <c r="Y626" i="4"/>
  <c r="Y625" i="4"/>
  <c r="Y624" i="4"/>
  <c r="Y623" i="4"/>
  <c r="Y622" i="4"/>
  <c r="Y621" i="4"/>
  <c r="Y620" i="4"/>
  <c r="Y619" i="4"/>
  <c r="Y618" i="4"/>
  <c r="Y617" i="4"/>
  <c r="Y616" i="4"/>
  <c r="Y615" i="4"/>
  <c r="Y614" i="4"/>
  <c r="Y613" i="4"/>
  <c r="Y612" i="4"/>
  <c r="Y611" i="4"/>
  <c r="Y610" i="4"/>
  <c r="Y609" i="4"/>
  <c r="Y608" i="4"/>
  <c r="Y607" i="4"/>
  <c r="Y606" i="4"/>
  <c r="Y605" i="4"/>
  <c r="Y604" i="4"/>
  <c r="Y603" i="4"/>
  <c r="Y602" i="4"/>
  <c r="Y601" i="4"/>
  <c r="Y600" i="4"/>
  <c r="Y599" i="4"/>
  <c r="Y598" i="4"/>
  <c r="Y597" i="4"/>
  <c r="Y596" i="4"/>
  <c r="Y595" i="4"/>
  <c r="Y594" i="4"/>
  <c r="Y593" i="4"/>
  <c r="Y592" i="4"/>
  <c r="Y591" i="4"/>
  <c r="Y590" i="4"/>
  <c r="Y589" i="4"/>
  <c r="Y588" i="4"/>
  <c r="Y587" i="4"/>
  <c r="Y586" i="4"/>
  <c r="Y585" i="4"/>
  <c r="Y584" i="4"/>
  <c r="Y583" i="4"/>
  <c r="Y582" i="4"/>
  <c r="Y581" i="4"/>
  <c r="Y580" i="4"/>
  <c r="Y579" i="4"/>
  <c r="Y578" i="4"/>
  <c r="Y577" i="4"/>
  <c r="Y576" i="4"/>
  <c r="Y575" i="4"/>
  <c r="Y574" i="4"/>
  <c r="Y573" i="4"/>
  <c r="Y572" i="4"/>
  <c r="Y571" i="4"/>
  <c r="Y570" i="4"/>
  <c r="Y569" i="4"/>
  <c r="Y568" i="4"/>
  <c r="Y567" i="4"/>
  <c r="Y566" i="4"/>
  <c r="Y565" i="4"/>
  <c r="Y564" i="4"/>
  <c r="Y563" i="4"/>
  <c r="Y562" i="4"/>
  <c r="Y561" i="4"/>
  <c r="Y560" i="4"/>
  <c r="Y559" i="4"/>
  <c r="Y558" i="4"/>
  <c r="Y557" i="4"/>
  <c r="Y556" i="4"/>
  <c r="Y555" i="4"/>
  <c r="Y554" i="4"/>
  <c r="Y553" i="4"/>
  <c r="Y552" i="4"/>
  <c r="Y551" i="4"/>
  <c r="Y550" i="4"/>
  <c r="Y549" i="4"/>
  <c r="Y548" i="4"/>
  <c r="Y547" i="4"/>
  <c r="Y546" i="4"/>
  <c r="Y545" i="4"/>
  <c r="Y544" i="4"/>
  <c r="Y543" i="4"/>
  <c r="Y542" i="4"/>
  <c r="Y541" i="4"/>
  <c r="Y540" i="4"/>
  <c r="Y539" i="4"/>
  <c r="Y538" i="4"/>
  <c r="Y537" i="4"/>
  <c r="Y536" i="4"/>
  <c r="Y535" i="4"/>
  <c r="Y534" i="4"/>
  <c r="Y533" i="4"/>
  <c r="Y532" i="4"/>
  <c r="Y531" i="4"/>
  <c r="Y530" i="4"/>
  <c r="Y529" i="4"/>
  <c r="Y528" i="4"/>
  <c r="Y527" i="4"/>
  <c r="Y526" i="4"/>
  <c r="Y525" i="4"/>
  <c r="Y524" i="4"/>
  <c r="Y523" i="4"/>
  <c r="Y522" i="4"/>
  <c r="Y521" i="4"/>
  <c r="Y520" i="4"/>
  <c r="Y519" i="4"/>
  <c r="Y518" i="4"/>
  <c r="Y517" i="4"/>
  <c r="Y516" i="4"/>
  <c r="Y515" i="4"/>
  <c r="Y514" i="4"/>
  <c r="Y513" i="4"/>
  <c r="Y512" i="4"/>
  <c r="Y511" i="4"/>
  <c r="Y510" i="4"/>
  <c r="Y509" i="4"/>
  <c r="Y508" i="4"/>
  <c r="Y507" i="4"/>
  <c r="Y506" i="4"/>
  <c r="Y505" i="4"/>
  <c r="Y504" i="4"/>
  <c r="Y503" i="4"/>
  <c r="Y502" i="4"/>
  <c r="Y501" i="4"/>
  <c r="Y500" i="4"/>
  <c r="Y499" i="4"/>
  <c r="Y498" i="4"/>
  <c r="Y497" i="4"/>
  <c r="Y496" i="4"/>
  <c r="Y495" i="4"/>
  <c r="Y494" i="4"/>
  <c r="Y493" i="4"/>
  <c r="Y492" i="4"/>
  <c r="Y491" i="4"/>
  <c r="Y490" i="4"/>
  <c r="Y489" i="4"/>
  <c r="Y488" i="4"/>
  <c r="Y487" i="4"/>
  <c r="Y486" i="4"/>
  <c r="Y485" i="4"/>
  <c r="Y484" i="4"/>
  <c r="Y483" i="4"/>
  <c r="Y482" i="4"/>
  <c r="Y481" i="4"/>
  <c r="Y480" i="4"/>
  <c r="Y479" i="4"/>
  <c r="Y478" i="4"/>
  <c r="Y477" i="4"/>
  <c r="Y476" i="4"/>
  <c r="Y475" i="4"/>
  <c r="Y474" i="4"/>
  <c r="Y473" i="4"/>
  <c r="Y472" i="4"/>
  <c r="Y471" i="4"/>
  <c r="Y470" i="4"/>
  <c r="Y469" i="4"/>
  <c r="Y468" i="4"/>
  <c r="Y467" i="4"/>
  <c r="Y466" i="4"/>
  <c r="Y465" i="4"/>
  <c r="Y464" i="4"/>
  <c r="Y463" i="4"/>
  <c r="Y462" i="4"/>
  <c r="Y461" i="4"/>
  <c r="Y460" i="4"/>
  <c r="Y459" i="4"/>
  <c r="Y458" i="4"/>
  <c r="Y457" i="4"/>
  <c r="Y456" i="4"/>
  <c r="Y455" i="4"/>
  <c r="Y454" i="4"/>
  <c r="Y453" i="4"/>
  <c r="Y452" i="4"/>
  <c r="Y451" i="4"/>
  <c r="Y450" i="4"/>
  <c r="Y449" i="4"/>
  <c r="Y448" i="4"/>
  <c r="Y447" i="4"/>
  <c r="Y446" i="4"/>
  <c r="Y445" i="4"/>
  <c r="Y444" i="4"/>
  <c r="Y443" i="4"/>
  <c r="Y442" i="4"/>
  <c r="Y441" i="4"/>
  <c r="Y440" i="4"/>
  <c r="Y439" i="4"/>
  <c r="Y438" i="4"/>
  <c r="Y437" i="4"/>
  <c r="Y436" i="4"/>
  <c r="Y435" i="4"/>
  <c r="Y434" i="4"/>
  <c r="Y433" i="4"/>
  <c r="Y432" i="4"/>
  <c r="Y431" i="4"/>
  <c r="Y430" i="4"/>
  <c r="Y429" i="4"/>
  <c r="Y428" i="4"/>
  <c r="Y427" i="4"/>
  <c r="Y426" i="4"/>
  <c r="Y425" i="4"/>
  <c r="Y424" i="4"/>
  <c r="Y423" i="4"/>
  <c r="Y422" i="4"/>
  <c r="Y421" i="4"/>
  <c r="Y420" i="4"/>
  <c r="Y419" i="4"/>
  <c r="Y418" i="4"/>
  <c r="Y417" i="4"/>
  <c r="Y416" i="4"/>
  <c r="Y415" i="4"/>
  <c r="Y414" i="4"/>
  <c r="Y413" i="4"/>
  <c r="Y412" i="4"/>
  <c r="Y411" i="4"/>
  <c r="Y410" i="4"/>
  <c r="Y409" i="4"/>
  <c r="Y408" i="4"/>
  <c r="Y407" i="4"/>
  <c r="Y406" i="4"/>
  <c r="Y405" i="4"/>
  <c r="Y404" i="4"/>
  <c r="Y403" i="4"/>
  <c r="Y402" i="4"/>
  <c r="Y401" i="4"/>
  <c r="Y400" i="4"/>
  <c r="Y399" i="4"/>
  <c r="Y398" i="4"/>
  <c r="Y397" i="4"/>
  <c r="Y396" i="4"/>
  <c r="Y395" i="4"/>
  <c r="Y394" i="4"/>
  <c r="Y393" i="4"/>
  <c r="Y392" i="4"/>
  <c r="Y391" i="4"/>
  <c r="Y390" i="4"/>
  <c r="Y389" i="4"/>
  <c r="Y388" i="4"/>
  <c r="Y387" i="4"/>
  <c r="Y386" i="4"/>
  <c r="Y385" i="4"/>
  <c r="Y384" i="4"/>
  <c r="Y383" i="4"/>
  <c r="Y382" i="4"/>
  <c r="Y381" i="4"/>
  <c r="Y380" i="4"/>
  <c r="Y379" i="4"/>
  <c r="Y378" i="4"/>
  <c r="Y377" i="4"/>
  <c r="Y376" i="4"/>
  <c r="Y375" i="4"/>
  <c r="Y374" i="4"/>
  <c r="Y373" i="4"/>
  <c r="Y372" i="4"/>
  <c r="Y371" i="4"/>
  <c r="Y370" i="4"/>
  <c r="Y369" i="4"/>
  <c r="Y368" i="4"/>
  <c r="Y367" i="4"/>
  <c r="Y366" i="4"/>
  <c r="Y365" i="4"/>
  <c r="Y364" i="4"/>
  <c r="Y363" i="4"/>
  <c r="Y362" i="4"/>
  <c r="Y361" i="4"/>
  <c r="Y360" i="4"/>
  <c r="Y359" i="4"/>
  <c r="Y358" i="4"/>
  <c r="Y357" i="4"/>
  <c r="Y356" i="4"/>
  <c r="Y355" i="4"/>
  <c r="Y354" i="4"/>
  <c r="Y353" i="4"/>
  <c r="Y352" i="4"/>
  <c r="Y351" i="4"/>
  <c r="Y350" i="4"/>
  <c r="Y349" i="4"/>
  <c r="Y348" i="4"/>
  <c r="Y347" i="4"/>
  <c r="Y346" i="4"/>
  <c r="Y345" i="4"/>
  <c r="Y344" i="4"/>
  <c r="Y343" i="4"/>
  <c r="Y342" i="4"/>
  <c r="Y341" i="4"/>
  <c r="Y340" i="4"/>
  <c r="Y339" i="4"/>
  <c r="Y338" i="4"/>
  <c r="Y337" i="4"/>
  <c r="Y336" i="4"/>
  <c r="Y335" i="4"/>
  <c r="Y334" i="4"/>
  <c r="Y333" i="4"/>
  <c r="Y332" i="4"/>
  <c r="Y331" i="4"/>
  <c r="Y330" i="4"/>
  <c r="Y329" i="4"/>
  <c r="Y328" i="4"/>
  <c r="Y327" i="4"/>
  <c r="Y326" i="4"/>
  <c r="Y325" i="4"/>
  <c r="Y324" i="4"/>
  <c r="Y323" i="4"/>
  <c r="Y322" i="4"/>
  <c r="Y321" i="4"/>
  <c r="Y320" i="4"/>
  <c r="Y319" i="4"/>
  <c r="Y318" i="4"/>
  <c r="Y317" i="4"/>
  <c r="Y316" i="4"/>
  <c r="Y315" i="4"/>
  <c r="Y314" i="4"/>
  <c r="Y313" i="4"/>
  <c r="Y312" i="4"/>
  <c r="Y311" i="4"/>
  <c r="Y310" i="4"/>
  <c r="Y309" i="4"/>
  <c r="Y308" i="4"/>
  <c r="Y307" i="4"/>
  <c r="Y306" i="4"/>
  <c r="Y305" i="4"/>
  <c r="Y304" i="4"/>
  <c r="Y303" i="4"/>
  <c r="Y302" i="4"/>
  <c r="Y301" i="4"/>
  <c r="Y300" i="4"/>
  <c r="Y299" i="4"/>
  <c r="Y298" i="4"/>
  <c r="Y297" i="4"/>
  <c r="Y296" i="4"/>
  <c r="Y295" i="4"/>
  <c r="Y294" i="4"/>
  <c r="Y293" i="4"/>
  <c r="Y292" i="4"/>
  <c r="Y291" i="4"/>
  <c r="Y290" i="4"/>
  <c r="Y289" i="4"/>
  <c r="Y288" i="4"/>
  <c r="Y287" i="4"/>
  <c r="Y286" i="4"/>
  <c r="Y285" i="4"/>
  <c r="Y284" i="4"/>
  <c r="Y283" i="4"/>
  <c r="Y282" i="4"/>
  <c r="Y281" i="4"/>
  <c r="Y280" i="4"/>
  <c r="Y279" i="4"/>
  <c r="Y278" i="4"/>
  <c r="Y277" i="4"/>
  <c r="Y276" i="4"/>
  <c r="Y275" i="4"/>
  <c r="Y274" i="4"/>
  <c r="Y273" i="4"/>
  <c r="Y272" i="4"/>
  <c r="Y271" i="4"/>
  <c r="Y270" i="4"/>
  <c r="Y269" i="4"/>
  <c r="Y268" i="4"/>
  <c r="Y267" i="4"/>
  <c r="Y266" i="4"/>
  <c r="Y265" i="4"/>
  <c r="Y264" i="4"/>
  <c r="Y263" i="4"/>
  <c r="Y262" i="4"/>
  <c r="Y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Y235" i="4"/>
  <c r="Y234" i="4"/>
  <c r="Y233" i="4"/>
  <c r="Y232" i="4"/>
  <c r="Y231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AB2875" i="4"/>
  <c r="AB2874" i="4"/>
  <c r="AB2873" i="4"/>
  <c r="AB2872" i="4"/>
  <c r="AB2871" i="4"/>
  <c r="AB2870" i="4"/>
  <c r="AB2869" i="4"/>
  <c r="AB2868" i="4"/>
  <c r="AB2867" i="4"/>
  <c r="AB2866" i="4"/>
  <c r="AB2865" i="4"/>
  <c r="AB2864" i="4"/>
  <c r="AB2863" i="4"/>
  <c r="AB2862" i="4"/>
  <c r="AB2861" i="4"/>
  <c r="AB2860" i="4"/>
  <c r="AB2859" i="4"/>
  <c r="AB2858" i="4"/>
  <c r="AB2857" i="4"/>
  <c r="AB2856" i="4"/>
  <c r="AB2855" i="4"/>
  <c r="AB2854" i="4"/>
  <c r="AB2853" i="4"/>
  <c r="AB2852" i="4"/>
  <c r="AB2851" i="4"/>
  <c r="AB2850" i="4"/>
  <c r="AB2849" i="4"/>
  <c r="AB2848" i="4"/>
  <c r="AB2847" i="4"/>
  <c r="AB2846" i="4"/>
  <c r="AB2845" i="4"/>
  <c r="AB2844" i="4"/>
  <c r="AB2843" i="4"/>
  <c r="AB2842" i="4"/>
  <c r="AB2841" i="4"/>
  <c r="AB2840" i="4"/>
  <c r="AB2839" i="4"/>
  <c r="AB2838" i="4"/>
  <c r="AB2837" i="4"/>
  <c r="AB2836" i="4"/>
  <c r="AB2835" i="4"/>
  <c r="AB2834" i="4"/>
  <c r="AB2833" i="4"/>
  <c r="AB2832" i="4"/>
  <c r="AB2831" i="4"/>
  <c r="AB2830" i="4"/>
  <c r="AB2829" i="4"/>
  <c r="AB2828" i="4"/>
  <c r="AB2827" i="4"/>
  <c r="AB2826" i="4"/>
  <c r="AB2825" i="4"/>
  <c r="AB2824" i="4"/>
  <c r="AB2823" i="4"/>
  <c r="AB2822" i="4"/>
  <c r="AB2821" i="4"/>
  <c r="AB2820" i="4"/>
  <c r="AB2819" i="4"/>
  <c r="AB2818" i="4"/>
  <c r="AB2817" i="4"/>
  <c r="AB2816" i="4"/>
  <c r="AB2815" i="4"/>
  <c r="AB2814" i="4"/>
  <c r="AB2813" i="4"/>
  <c r="AB2812" i="4"/>
  <c r="AB2811" i="4"/>
  <c r="AB2810" i="4"/>
  <c r="AB2809" i="4"/>
  <c r="AB2808" i="4"/>
  <c r="AB2807" i="4"/>
  <c r="AB2806" i="4"/>
  <c r="AB2805" i="4"/>
  <c r="AB2804" i="4"/>
  <c r="AB2803" i="4"/>
  <c r="AB2802" i="4"/>
  <c r="AB2801" i="4"/>
  <c r="AB2800" i="4"/>
  <c r="AB2799" i="4"/>
  <c r="AB2798" i="4"/>
  <c r="AB2797" i="4"/>
  <c r="AB2796" i="4"/>
  <c r="AB2795" i="4"/>
  <c r="AB2794" i="4"/>
  <c r="AB2793" i="4"/>
  <c r="AB2792" i="4"/>
  <c r="AB2791" i="4"/>
  <c r="AB2790" i="4"/>
  <c r="AB2789" i="4"/>
  <c r="AB2788" i="4"/>
  <c r="AB2787" i="4"/>
  <c r="AB2786" i="4"/>
  <c r="AB2785" i="4"/>
  <c r="AB2784" i="4"/>
  <c r="AB2783" i="4"/>
  <c r="AB2782" i="4"/>
  <c r="AB2781" i="4"/>
  <c r="AB2780" i="4"/>
  <c r="AB2779" i="4"/>
  <c r="AB2778" i="4"/>
  <c r="AB2777" i="4"/>
  <c r="AB2776" i="4"/>
  <c r="AB2775" i="4"/>
  <c r="AB2774" i="4"/>
  <c r="AB2773" i="4"/>
  <c r="AB2772" i="4"/>
  <c r="AB2771" i="4"/>
  <c r="AB2770" i="4"/>
  <c r="AB2769" i="4"/>
  <c r="AB2768" i="4"/>
  <c r="AB2767" i="4"/>
  <c r="AB2766" i="4"/>
  <c r="AB2765" i="4"/>
  <c r="AB2764" i="4"/>
  <c r="AB2763" i="4"/>
  <c r="AB2762" i="4"/>
  <c r="AB2761" i="4"/>
  <c r="AB2760" i="4"/>
  <c r="AB2759" i="4"/>
  <c r="AB2758" i="4"/>
  <c r="AB2757" i="4"/>
  <c r="AB2756" i="4"/>
  <c r="AB2755" i="4"/>
  <c r="AB2754" i="4"/>
  <c r="AB2753" i="4"/>
  <c r="AB2752" i="4"/>
  <c r="AB2751" i="4"/>
  <c r="AB2750" i="4"/>
  <c r="AB2749" i="4"/>
  <c r="AB2748" i="4"/>
  <c r="AB2747" i="4"/>
  <c r="AB2746" i="4"/>
  <c r="AB2745" i="4"/>
  <c r="AB2744" i="4"/>
  <c r="AB2743" i="4"/>
  <c r="AB2742" i="4"/>
  <c r="AB2741" i="4"/>
  <c r="AB2740" i="4"/>
  <c r="AB2739" i="4"/>
  <c r="AB2738" i="4"/>
  <c r="AB2737" i="4"/>
  <c r="AB2736" i="4"/>
  <c r="AB2735" i="4"/>
  <c r="AB2734" i="4"/>
  <c r="AB2733" i="4"/>
  <c r="AB2732" i="4"/>
  <c r="AB2731" i="4"/>
  <c r="AB2730" i="4"/>
  <c r="AB2729" i="4"/>
  <c r="AB2728" i="4"/>
  <c r="AB2727" i="4"/>
  <c r="AB2726" i="4"/>
  <c r="AB2725" i="4"/>
  <c r="AB2724" i="4"/>
  <c r="AB2723" i="4"/>
  <c r="AB2722" i="4"/>
  <c r="AB2721" i="4"/>
  <c r="AB2720" i="4"/>
  <c r="AB2719" i="4"/>
  <c r="AB2718" i="4"/>
  <c r="AB2717" i="4"/>
  <c r="AB2716" i="4"/>
  <c r="AB2715" i="4"/>
  <c r="AB2714" i="4"/>
  <c r="AB2713" i="4"/>
  <c r="AB2712" i="4"/>
  <c r="AB2711" i="4"/>
  <c r="AB2710" i="4"/>
  <c r="AB2709" i="4"/>
  <c r="AB2708" i="4"/>
  <c r="AB2707" i="4"/>
  <c r="AB2706" i="4"/>
  <c r="AB2705" i="4"/>
  <c r="AB2704" i="4"/>
  <c r="AB2703" i="4"/>
  <c r="AB2702" i="4"/>
  <c r="AB2701" i="4"/>
  <c r="AB2700" i="4"/>
  <c r="AB2699" i="4"/>
  <c r="AB2698" i="4"/>
  <c r="AB2697" i="4"/>
  <c r="AB2696" i="4"/>
  <c r="AB2695" i="4"/>
  <c r="AB2694" i="4"/>
  <c r="AB2693" i="4"/>
  <c r="AB2692" i="4"/>
  <c r="AB2691" i="4"/>
  <c r="AB2690" i="4"/>
  <c r="AB2689" i="4"/>
  <c r="AB2688" i="4"/>
  <c r="AB2687" i="4"/>
  <c r="AB2686" i="4"/>
  <c r="AB2685" i="4"/>
  <c r="AB2684" i="4"/>
  <c r="AB2683" i="4"/>
  <c r="AB2682" i="4"/>
  <c r="AB2681" i="4"/>
  <c r="AB2680" i="4"/>
  <c r="AB2679" i="4"/>
  <c r="AB2678" i="4"/>
  <c r="AB2677" i="4"/>
  <c r="AB2676" i="4"/>
  <c r="AB2675" i="4"/>
  <c r="AB2674" i="4"/>
  <c r="AB2673" i="4"/>
  <c r="AB2672" i="4"/>
  <c r="AB2671" i="4"/>
  <c r="AB2670" i="4"/>
  <c r="AB2669" i="4"/>
  <c r="AB2668" i="4"/>
  <c r="AB2667" i="4"/>
  <c r="AB2666" i="4"/>
  <c r="AB2665" i="4"/>
  <c r="AB2664" i="4"/>
  <c r="AB2663" i="4"/>
  <c r="AB2662" i="4"/>
  <c r="AB2661" i="4"/>
  <c r="AB2660" i="4"/>
  <c r="AB2659" i="4"/>
  <c r="AB2658" i="4"/>
  <c r="AB2657" i="4"/>
  <c r="AB2656" i="4"/>
  <c r="AB2655" i="4"/>
  <c r="AB2654" i="4"/>
  <c r="AB2653" i="4"/>
  <c r="AB2652" i="4"/>
  <c r="AB2651" i="4"/>
  <c r="AB2650" i="4"/>
  <c r="AB2649" i="4"/>
  <c r="AB2648" i="4"/>
  <c r="AB2647" i="4"/>
  <c r="AB2646" i="4"/>
  <c r="AB2645" i="4"/>
  <c r="AB2644" i="4"/>
  <c r="AB2643" i="4"/>
  <c r="AB2642" i="4"/>
  <c r="AB2641" i="4"/>
  <c r="AB2640" i="4"/>
  <c r="AB2639" i="4"/>
  <c r="AB2638" i="4"/>
  <c r="AB2637" i="4"/>
  <c r="AB2636" i="4"/>
  <c r="AB2635" i="4"/>
  <c r="AB2634" i="4"/>
  <c r="AB2633" i="4"/>
  <c r="AB2632" i="4"/>
  <c r="AB2631" i="4"/>
  <c r="AB2630" i="4"/>
  <c r="AB2629" i="4"/>
  <c r="AB2628" i="4"/>
  <c r="AB2627" i="4"/>
  <c r="AB2626" i="4"/>
  <c r="AB2625" i="4"/>
  <c r="AB2624" i="4"/>
  <c r="AB2623" i="4"/>
  <c r="AB2622" i="4"/>
  <c r="AB2621" i="4"/>
  <c r="AB2620" i="4"/>
  <c r="AB2619" i="4"/>
  <c r="AB2618" i="4"/>
  <c r="AB2617" i="4"/>
  <c r="AB2616" i="4"/>
  <c r="AB2615" i="4"/>
  <c r="AB2614" i="4"/>
  <c r="AB2613" i="4"/>
  <c r="AB2612" i="4"/>
  <c r="AB2611" i="4"/>
  <c r="AB2610" i="4"/>
  <c r="AB2609" i="4"/>
  <c r="AB2608" i="4"/>
  <c r="AB2607" i="4"/>
  <c r="AB2606" i="4"/>
  <c r="AB2605" i="4"/>
  <c r="AB2604" i="4"/>
  <c r="AB2603" i="4"/>
  <c r="AB2602" i="4"/>
  <c r="AB2601" i="4"/>
  <c r="AB2600" i="4"/>
  <c r="AB2599" i="4"/>
  <c r="AB2598" i="4"/>
  <c r="AB2597" i="4"/>
  <c r="AB2596" i="4"/>
  <c r="AB2595" i="4"/>
  <c r="AB2594" i="4"/>
  <c r="AB2593" i="4"/>
  <c r="AB2592" i="4"/>
  <c r="AB2591" i="4"/>
  <c r="AB2590" i="4"/>
  <c r="AB2589" i="4"/>
  <c r="AB2588" i="4"/>
  <c r="AB2587" i="4"/>
  <c r="AB2586" i="4"/>
  <c r="AB2585" i="4"/>
  <c r="AB2584" i="4"/>
  <c r="AB2583" i="4"/>
  <c r="AB2582" i="4"/>
  <c r="AB2581" i="4"/>
  <c r="AB2580" i="4"/>
  <c r="AB2579" i="4"/>
  <c r="AB2578" i="4"/>
  <c r="AB2577" i="4"/>
  <c r="AB2576" i="4"/>
  <c r="AB2575" i="4"/>
  <c r="AB2574" i="4"/>
  <c r="AB2573" i="4"/>
  <c r="AB2572" i="4"/>
  <c r="AB2571" i="4"/>
  <c r="AB2570" i="4"/>
  <c r="AB2569" i="4"/>
  <c r="AB2568" i="4"/>
  <c r="AB2567" i="4"/>
  <c r="AB2566" i="4"/>
  <c r="AB2565" i="4"/>
  <c r="AB2564" i="4"/>
  <c r="AB2563" i="4"/>
  <c r="AB2562" i="4"/>
  <c r="AB2561" i="4"/>
  <c r="AB2560" i="4"/>
  <c r="AB2559" i="4"/>
  <c r="AB2558" i="4"/>
  <c r="AB2557" i="4"/>
  <c r="AB2556" i="4"/>
  <c r="AB2555" i="4"/>
  <c r="AB2554" i="4"/>
  <c r="AB2553" i="4"/>
  <c r="AB2552" i="4"/>
  <c r="AB2551" i="4"/>
  <c r="AB2550" i="4"/>
  <c r="AB2549" i="4"/>
  <c r="AB2548" i="4"/>
  <c r="AB2547" i="4"/>
  <c r="AB2546" i="4"/>
  <c r="AB2545" i="4"/>
  <c r="AB2544" i="4"/>
  <c r="AB2543" i="4"/>
  <c r="AB2542" i="4"/>
  <c r="AB2541" i="4"/>
  <c r="AB2540" i="4"/>
  <c r="AB2539" i="4"/>
  <c r="AB2538" i="4"/>
  <c r="AB2537" i="4"/>
  <c r="AB2536" i="4"/>
  <c r="AB2535" i="4"/>
  <c r="AB2534" i="4"/>
  <c r="AB2533" i="4"/>
  <c r="AB2532" i="4"/>
  <c r="AB2531" i="4"/>
  <c r="AB2530" i="4"/>
  <c r="AB2529" i="4"/>
  <c r="AB2528" i="4"/>
  <c r="AB2527" i="4"/>
  <c r="AB2526" i="4"/>
  <c r="AB2525" i="4"/>
  <c r="AB2524" i="4"/>
  <c r="AB2523" i="4"/>
  <c r="AB2522" i="4"/>
  <c r="AB2521" i="4"/>
  <c r="AB2520" i="4"/>
  <c r="AB2519" i="4"/>
  <c r="AB2518" i="4"/>
  <c r="AB2517" i="4"/>
  <c r="AB2516" i="4"/>
  <c r="AB2515" i="4"/>
  <c r="AB2514" i="4"/>
  <c r="AB2513" i="4"/>
  <c r="AB2512" i="4"/>
  <c r="AB2511" i="4"/>
  <c r="AB2510" i="4"/>
  <c r="AB2509" i="4"/>
  <c r="AB2508" i="4"/>
  <c r="AB2507" i="4"/>
  <c r="AB2506" i="4"/>
  <c r="AB2505" i="4"/>
  <c r="AB2504" i="4"/>
  <c r="AB2503" i="4"/>
  <c r="AB2502" i="4"/>
  <c r="AB2501" i="4"/>
  <c r="AB2500" i="4"/>
  <c r="AB2499" i="4"/>
  <c r="AB2498" i="4"/>
  <c r="AB2497" i="4"/>
  <c r="AB2496" i="4"/>
  <c r="AB2495" i="4"/>
  <c r="AB2494" i="4"/>
  <c r="AB2493" i="4"/>
  <c r="AB2492" i="4"/>
  <c r="AB2491" i="4"/>
  <c r="AB2490" i="4"/>
  <c r="AB2489" i="4"/>
  <c r="AB2488" i="4"/>
  <c r="AB2487" i="4"/>
  <c r="AB2486" i="4"/>
  <c r="AB2485" i="4"/>
  <c r="AB2484" i="4"/>
  <c r="AB2483" i="4"/>
  <c r="AB2482" i="4"/>
  <c r="AB2481" i="4"/>
  <c r="AB2480" i="4"/>
  <c r="AB2479" i="4"/>
  <c r="AB2478" i="4"/>
  <c r="AB2477" i="4"/>
  <c r="AB2476" i="4"/>
  <c r="AB2475" i="4"/>
  <c r="AB2474" i="4"/>
  <c r="AB2473" i="4"/>
  <c r="AB2472" i="4"/>
  <c r="AB2471" i="4"/>
  <c r="AB2470" i="4"/>
  <c r="AB2469" i="4"/>
  <c r="AB2468" i="4"/>
  <c r="AB2467" i="4"/>
  <c r="AB2466" i="4"/>
  <c r="AB2465" i="4"/>
  <c r="AB2464" i="4"/>
  <c r="AB2463" i="4"/>
  <c r="AB2462" i="4"/>
  <c r="AB2461" i="4"/>
  <c r="AB2460" i="4"/>
  <c r="AB2459" i="4"/>
  <c r="AB2458" i="4"/>
  <c r="AB2457" i="4"/>
  <c r="AB2456" i="4"/>
  <c r="AB2455" i="4"/>
  <c r="AB2454" i="4"/>
  <c r="AB2453" i="4"/>
  <c r="AB2452" i="4"/>
  <c r="AB2451" i="4"/>
  <c r="AB2450" i="4"/>
  <c r="AB2449" i="4"/>
  <c r="AB2448" i="4"/>
  <c r="AB2447" i="4"/>
  <c r="AB2446" i="4"/>
  <c r="AB2445" i="4"/>
  <c r="AB2444" i="4"/>
  <c r="AB2443" i="4"/>
  <c r="AB2442" i="4"/>
  <c r="AB2441" i="4"/>
  <c r="AB2440" i="4"/>
  <c r="AB2439" i="4"/>
  <c r="AB2438" i="4"/>
  <c r="AB2437" i="4"/>
  <c r="AB2436" i="4"/>
  <c r="AB2435" i="4"/>
  <c r="AB2434" i="4"/>
  <c r="AB2433" i="4"/>
  <c r="AB2432" i="4"/>
  <c r="AB2431" i="4"/>
  <c r="AB2430" i="4"/>
  <c r="AB2429" i="4"/>
  <c r="AB2428" i="4"/>
  <c r="AB2427" i="4"/>
  <c r="AB2426" i="4"/>
  <c r="AB2425" i="4"/>
  <c r="AB2424" i="4"/>
  <c r="AB2423" i="4"/>
  <c r="AB2422" i="4"/>
  <c r="AB2421" i="4"/>
  <c r="AB2420" i="4"/>
  <c r="AB2419" i="4"/>
  <c r="AB2418" i="4"/>
  <c r="AB2417" i="4"/>
  <c r="AB2416" i="4"/>
  <c r="AB2415" i="4"/>
  <c r="AB2414" i="4"/>
  <c r="AB2413" i="4"/>
  <c r="AB2412" i="4"/>
  <c r="AB2411" i="4"/>
  <c r="AB2410" i="4"/>
  <c r="AB2409" i="4"/>
  <c r="AB2408" i="4"/>
  <c r="AB2407" i="4"/>
  <c r="AB2406" i="4"/>
  <c r="AB2405" i="4"/>
  <c r="AB2404" i="4"/>
  <c r="AB2403" i="4"/>
  <c r="AB2402" i="4"/>
  <c r="AB2401" i="4"/>
  <c r="AB2400" i="4"/>
  <c r="AB2399" i="4"/>
  <c r="AB2398" i="4"/>
  <c r="AB2397" i="4"/>
  <c r="AB2396" i="4"/>
  <c r="AB2395" i="4"/>
  <c r="AB2394" i="4"/>
  <c r="AB2393" i="4"/>
  <c r="AB2392" i="4"/>
  <c r="AB2391" i="4"/>
  <c r="AB2390" i="4"/>
  <c r="AB2389" i="4"/>
  <c r="AB2388" i="4"/>
  <c r="AB2387" i="4"/>
  <c r="AB2386" i="4"/>
  <c r="AB2385" i="4"/>
  <c r="AB2384" i="4"/>
  <c r="AB2383" i="4"/>
  <c r="AB2382" i="4"/>
  <c r="AB2381" i="4"/>
  <c r="AB2380" i="4"/>
  <c r="AB2379" i="4"/>
  <c r="AB2378" i="4"/>
  <c r="AB2377" i="4"/>
  <c r="AB2376" i="4"/>
  <c r="AB2375" i="4"/>
  <c r="AB2374" i="4"/>
  <c r="AB2373" i="4"/>
  <c r="AB2372" i="4"/>
  <c r="AB2371" i="4"/>
  <c r="AB2370" i="4"/>
  <c r="AB2369" i="4"/>
  <c r="AB2368" i="4"/>
  <c r="AB2367" i="4"/>
  <c r="AB2366" i="4"/>
  <c r="AB2365" i="4"/>
  <c r="AB2364" i="4"/>
  <c r="AB2363" i="4"/>
  <c r="AB2362" i="4"/>
  <c r="AB2361" i="4"/>
  <c r="AB2360" i="4"/>
  <c r="AB2359" i="4"/>
  <c r="AB2358" i="4"/>
  <c r="AB2357" i="4"/>
  <c r="AB2356" i="4"/>
  <c r="AB2355" i="4"/>
  <c r="AB2354" i="4"/>
  <c r="AB2353" i="4"/>
  <c r="AB2352" i="4"/>
  <c r="AB2351" i="4"/>
  <c r="AB2350" i="4"/>
  <c r="AB2349" i="4"/>
  <c r="AB2348" i="4"/>
  <c r="AB2347" i="4"/>
  <c r="AB2346" i="4"/>
  <c r="AB2345" i="4"/>
  <c r="AB2344" i="4"/>
  <c r="AB2343" i="4"/>
  <c r="AB2342" i="4"/>
  <c r="AB2341" i="4"/>
  <c r="AB2340" i="4"/>
  <c r="AB2339" i="4"/>
  <c r="AB2338" i="4"/>
  <c r="AB2337" i="4"/>
  <c r="AB2336" i="4"/>
  <c r="AB2335" i="4"/>
  <c r="AB2334" i="4"/>
  <c r="AB2333" i="4"/>
  <c r="AB2332" i="4"/>
  <c r="AB2331" i="4"/>
  <c r="AB2330" i="4"/>
  <c r="AB2329" i="4"/>
  <c r="AB2328" i="4"/>
  <c r="AB2327" i="4"/>
  <c r="AB2326" i="4"/>
  <c r="AB2325" i="4"/>
  <c r="AB2324" i="4"/>
  <c r="AB2323" i="4"/>
  <c r="AB2322" i="4"/>
  <c r="AB2321" i="4"/>
  <c r="AB2320" i="4"/>
  <c r="AB2319" i="4"/>
  <c r="AB2318" i="4"/>
  <c r="AB2317" i="4"/>
  <c r="AB2316" i="4"/>
  <c r="AB2315" i="4"/>
  <c r="AB2314" i="4"/>
  <c r="AB2313" i="4"/>
  <c r="AB2312" i="4"/>
  <c r="AB2311" i="4"/>
  <c r="AB2310" i="4"/>
  <c r="AB2309" i="4"/>
  <c r="AB2308" i="4"/>
  <c r="AB2307" i="4"/>
  <c r="AB2306" i="4"/>
  <c r="AB2305" i="4"/>
  <c r="AB2304" i="4"/>
  <c r="AB2303" i="4"/>
  <c r="AB2302" i="4"/>
  <c r="AB2301" i="4"/>
  <c r="AB2300" i="4"/>
  <c r="AB2299" i="4"/>
  <c r="AB2298" i="4"/>
  <c r="AB2297" i="4"/>
  <c r="AB2296" i="4"/>
  <c r="AB2295" i="4"/>
  <c r="AB2294" i="4"/>
  <c r="AB2293" i="4"/>
  <c r="AB2292" i="4"/>
  <c r="AB2291" i="4"/>
  <c r="AB2290" i="4"/>
  <c r="AB2289" i="4"/>
  <c r="AB2288" i="4"/>
  <c r="AB2287" i="4"/>
  <c r="AB2286" i="4"/>
  <c r="AB2285" i="4"/>
  <c r="AB2284" i="4"/>
  <c r="AB2283" i="4"/>
  <c r="AB2282" i="4"/>
  <c r="AB2281" i="4"/>
  <c r="AB2280" i="4"/>
  <c r="AB2279" i="4"/>
  <c r="AB2278" i="4"/>
  <c r="AB2277" i="4"/>
  <c r="AB2276" i="4"/>
  <c r="AB2275" i="4"/>
  <c r="AB2274" i="4"/>
  <c r="AB2273" i="4"/>
  <c r="AB2272" i="4"/>
  <c r="AB2271" i="4"/>
  <c r="AB2270" i="4"/>
  <c r="AB2269" i="4"/>
  <c r="AB2268" i="4"/>
  <c r="AB2267" i="4"/>
  <c r="AB2266" i="4"/>
  <c r="AB2265" i="4"/>
  <c r="AB2264" i="4"/>
  <c r="AB2263" i="4"/>
  <c r="AB2262" i="4"/>
  <c r="AB2261" i="4"/>
  <c r="AB2260" i="4"/>
  <c r="AB2259" i="4"/>
  <c r="AB2258" i="4"/>
  <c r="AB2257" i="4"/>
  <c r="AB2256" i="4"/>
  <c r="AB2255" i="4"/>
  <c r="AB2254" i="4"/>
  <c r="AB2253" i="4"/>
  <c r="AB2252" i="4"/>
  <c r="AB2251" i="4"/>
  <c r="AB2250" i="4"/>
  <c r="AB2249" i="4"/>
  <c r="AB2248" i="4"/>
  <c r="AB2247" i="4"/>
  <c r="AB2246" i="4"/>
  <c r="AB2245" i="4"/>
  <c r="AB2244" i="4"/>
  <c r="AB2243" i="4"/>
  <c r="AB2242" i="4"/>
  <c r="AB2241" i="4"/>
  <c r="AB2240" i="4"/>
  <c r="AB2239" i="4"/>
  <c r="AB2238" i="4"/>
  <c r="AB2237" i="4"/>
  <c r="AB2236" i="4"/>
  <c r="AB2235" i="4"/>
  <c r="AB2234" i="4"/>
  <c r="AB2233" i="4"/>
  <c r="AB2232" i="4"/>
  <c r="AB2231" i="4"/>
  <c r="AB2230" i="4"/>
  <c r="AB2229" i="4"/>
  <c r="AB2228" i="4"/>
  <c r="AB2227" i="4"/>
  <c r="AB2226" i="4"/>
  <c r="AB2225" i="4"/>
  <c r="AB2224" i="4"/>
  <c r="AB2223" i="4"/>
  <c r="AB2222" i="4"/>
  <c r="AB2221" i="4"/>
  <c r="AB2220" i="4"/>
  <c r="AB2219" i="4"/>
  <c r="AB2218" i="4"/>
  <c r="AB2217" i="4"/>
  <c r="AB2216" i="4"/>
  <c r="AB2215" i="4"/>
  <c r="AB2214" i="4"/>
  <c r="AB2213" i="4"/>
  <c r="AB2212" i="4"/>
  <c r="AB2211" i="4"/>
  <c r="AB2210" i="4"/>
  <c r="AB2209" i="4"/>
  <c r="AB2208" i="4"/>
  <c r="AB2207" i="4"/>
  <c r="AB2206" i="4"/>
  <c r="AB2205" i="4"/>
  <c r="AB2204" i="4"/>
  <c r="AB2203" i="4"/>
  <c r="AB2202" i="4"/>
  <c r="AB2201" i="4"/>
  <c r="AB2200" i="4"/>
  <c r="AB2199" i="4"/>
  <c r="AB2198" i="4"/>
  <c r="AB2197" i="4"/>
  <c r="AB2196" i="4"/>
  <c r="AB2195" i="4"/>
  <c r="AB2194" i="4"/>
  <c r="AB2193" i="4"/>
  <c r="AB2192" i="4"/>
  <c r="AB2191" i="4"/>
  <c r="AB2190" i="4"/>
  <c r="AB2189" i="4"/>
  <c r="AB2188" i="4"/>
  <c r="AB2187" i="4"/>
  <c r="AB2186" i="4"/>
  <c r="AB2185" i="4"/>
  <c r="AB2184" i="4"/>
  <c r="AB2183" i="4"/>
  <c r="AB2182" i="4"/>
  <c r="AB2181" i="4"/>
  <c r="AB2180" i="4"/>
  <c r="AB2179" i="4"/>
  <c r="AB2178" i="4"/>
  <c r="AB2177" i="4"/>
  <c r="AB2176" i="4"/>
  <c r="AB2175" i="4"/>
  <c r="AB2174" i="4"/>
  <c r="AB2173" i="4"/>
  <c r="AB2172" i="4"/>
  <c r="AB2171" i="4"/>
  <c r="AB2170" i="4"/>
  <c r="AB2169" i="4"/>
  <c r="AB2168" i="4"/>
  <c r="AB2167" i="4"/>
  <c r="AB2166" i="4"/>
  <c r="AB2165" i="4"/>
  <c r="AB2164" i="4"/>
  <c r="AB2163" i="4"/>
  <c r="AB2162" i="4"/>
  <c r="AB2161" i="4"/>
  <c r="AB2160" i="4"/>
  <c r="AB2159" i="4"/>
  <c r="AB2158" i="4"/>
  <c r="AB2157" i="4"/>
  <c r="AB2156" i="4"/>
  <c r="AB2155" i="4"/>
  <c r="AB2154" i="4"/>
  <c r="AB2153" i="4"/>
  <c r="AB2152" i="4"/>
  <c r="AB2151" i="4"/>
  <c r="AB2150" i="4"/>
  <c r="AB2149" i="4"/>
  <c r="AB2148" i="4"/>
  <c r="AB2147" i="4"/>
  <c r="AB2146" i="4"/>
  <c r="AB2145" i="4"/>
  <c r="AB2144" i="4"/>
  <c r="AB2143" i="4"/>
  <c r="AB2142" i="4"/>
  <c r="AB2141" i="4"/>
  <c r="AB2140" i="4"/>
  <c r="AB2139" i="4"/>
  <c r="AB2138" i="4"/>
  <c r="AB2137" i="4"/>
  <c r="AB2136" i="4"/>
  <c r="AB2135" i="4"/>
  <c r="AB2134" i="4"/>
  <c r="AB2133" i="4"/>
  <c r="AB2132" i="4"/>
  <c r="AB2131" i="4"/>
  <c r="AB2130" i="4"/>
  <c r="AB2129" i="4"/>
  <c r="AB2128" i="4"/>
  <c r="AB2127" i="4"/>
  <c r="AB2126" i="4"/>
  <c r="AB2125" i="4"/>
  <c r="AB2124" i="4"/>
  <c r="AB2123" i="4"/>
  <c r="AB2122" i="4"/>
  <c r="AB2121" i="4"/>
  <c r="AB2120" i="4"/>
  <c r="AB2119" i="4"/>
  <c r="AB2118" i="4"/>
  <c r="AB2117" i="4"/>
  <c r="AB2116" i="4"/>
  <c r="AB2115" i="4"/>
  <c r="AB2114" i="4"/>
  <c r="AB2113" i="4"/>
  <c r="AB2112" i="4"/>
  <c r="AB2111" i="4"/>
  <c r="AB2110" i="4"/>
  <c r="AB2109" i="4"/>
  <c r="AB2108" i="4"/>
  <c r="AB2107" i="4"/>
  <c r="AB2106" i="4"/>
  <c r="AB2105" i="4"/>
  <c r="AB2104" i="4"/>
  <c r="AB2103" i="4"/>
  <c r="AB2102" i="4"/>
  <c r="AB2101" i="4"/>
  <c r="AB2100" i="4"/>
  <c r="AB2099" i="4"/>
  <c r="AB2098" i="4"/>
  <c r="AB2097" i="4"/>
  <c r="AB2096" i="4"/>
  <c r="AB2095" i="4"/>
  <c r="AB2094" i="4"/>
  <c r="AB2093" i="4"/>
  <c r="AB2092" i="4"/>
  <c r="AB2091" i="4"/>
  <c r="AB2090" i="4"/>
  <c r="AB2089" i="4"/>
  <c r="AB2088" i="4"/>
  <c r="AB2087" i="4"/>
  <c r="AB2086" i="4"/>
  <c r="AB2085" i="4"/>
  <c r="AB2084" i="4"/>
  <c r="AB2083" i="4"/>
  <c r="AB2082" i="4"/>
  <c r="AB2081" i="4"/>
  <c r="AB2080" i="4"/>
  <c r="AB2079" i="4"/>
  <c r="AB2078" i="4"/>
  <c r="AB2077" i="4"/>
  <c r="AB2076" i="4"/>
  <c r="AB2075" i="4"/>
  <c r="AB2074" i="4"/>
  <c r="AB2073" i="4"/>
  <c r="AB2072" i="4"/>
  <c r="AB2071" i="4"/>
  <c r="AB2070" i="4"/>
  <c r="AB2069" i="4"/>
  <c r="AB2068" i="4"/>
  <c r="AB2067" i="4"/>
  <c r="AB2066" i="4"/>
  <c r="AB2065" i="4"/>
  <c r="AB2064" i="4"/>
  <c r="AB2063" i="4"/>
  <c r="AB2062" i="4"/>
  <c r="AB2061" i="4"/>
  <c r="AB2060" i="4"/>
  <c r="AB2059" i="4"/>
  <c r="AB2058" i="4"/>
  <c r="AB2057" i="4"/>
  <c r="AB2056" i="4"/>
  <c r="AB2055" i="4"/>
  <c r="AB2054" i="4"/>
  <c r="AB2053" i="4"/>
  <c r="AB2052" i="4"/>
  <c r="AB2051" i="4"/>
  <c r="AB2050" i="4"/>
  <c r="AB2049" i="4"/>
  <c r="AB2048" i="4"/>
  <c r="AB2047" i="4"/>
  <c r="AB2046" i="4"/>
  <c r="AB2045" i="4"/>
  <c r="AB2044" i="4"/>
  <c r="AB2043" i="4"/>
  <c r="AB2042" i="4"/>
  <c r="AB2041" i="4"/>
  <c r="AB2040" i="4"/>
  <c r="AB2039" i="4"/>
  <c r="AB2038" i="4"/>
  <c r="AB2037" i="4"/>
  <c r="AB2036" i="4"/>
  <c r="AB2035" i="4"/>
  <c r="AB2034" i="4"/>
  <c r="AB2033" i="4"/>
  <c r="AB2032" i="4"/>
  <c r="AB2031" i="4"/>
  <c r="AB2030" i="4"/>
  <c r="AB2029" i="4"/>
  <c r="AB2028" i="4"/>
  <c r="AB2027" i="4"/>
  <c r="AB2026" i="4"/>
  <c r="AB2025" i="4"/>
  <c r="AB2024" i="4"/>
  <c r="AB2023" i="4"/>
  <c r="AB2022" i="4"/>
  <c r="AB2021" i="4"/>
  <c r="AB2020" i="4"/>
  <c r="AB2019" i="4"/>
  <c r="AB2018" i="4"/>
  <c r="AB2017" i="4"/>
  <c r="AB2016" i="4"/>
  <c r="AB2015" i="4"/>
  <c r="AB2014" i="4"/>
  <c r="AB2013" i="4"/>
  <c r="AB2012" i="4"/>
  <c r="AB2011" i="4"/>
  <c r="AB2010" i="4"/>
  <c r="AB2009" i="4"/>
  <c r="AB2008" i="4"/>
  <c r="AB2007" i="4"/>
  <c r="AB2006" i="4"/>
  <c r="AB2005" i="4"/>
  <c r="AB2004" i="4"/>
  <c r="AB2003" i="4"/>
  <c r="AB2002" i="4"/>
  <c r="AB2001" i="4"/>
  <c r="AB2000" i="4"/>
  <c r="AB1999" i="4"/>
  <c r="AB1998" i="4"/>
  <c r="AB1997" i="4"/>
  <c r="AB1996" i="4"/>
  <c r="AB1995" i="4"/>
  <c r="AB1994" i="4"/>
  <c r="AB1993" i="4"/>
  <c r="AB1992" i="4"/>
  <c r="AB1991" i="4"/>
  <c r="AB1990" i="4"/>
  <c r="AB1989" i="4"/>
  <c r="AB1988" i="4"/>
  <c r="AB1987" i="4"/>
  <c r="AB1986" i="4"/>
  <c r="AB1985" i="4"/>
  <c r="AB1984" i="4"/>
  <c r="AB1983" i="4"/>
  <c r="AB1982" i="4"/>
  <c r="AB1981" i="4"/>
  <c r="AB1980" i="4"/>
  <c r="AB1979" i="4"/>
  <c r="AB1978" i="4"/>
  <c r="AB1977" i="4"/>
  <c r="AB1976" i="4"/>
  <c r="AB1975" i="4"/>
  <c r="AB1974" i="4"/>
  <c r="AB1973" i="4"/>
  <c r="AB1972" i="4"/>
  <c r="AB1971" i="4"/>
  <c r="AB1970" i="4"/>
  <c r="AB1969" i="4"/>
  <c r="AB1968" i="4"/>
  <c r="AB1967" i="4"/>
  <c r="AB1966" i="4"/>
  <c r="AB1965" i="4"/>
  <c r="AB1964" i="4"/>
  <c r="AB1963" i="4"/>
  <c r="AB1962" i="4"/>
  <c r="AB1961" i="4"/>
  <c r="AB1960" i="4"/>
  <c r="AB1959" i="4"/>
  <c r="AB1958" i="4"/>
  <c r="AB1957" i="4"/>
  <c r="AB1956" i="4"/>
  <c r="AB1955" i="4"/>
  <c r="AB1954" i="4"/>
  <c r="AB1953" i="4"/>
  <c r="AB1952" i="4"/>
  <c r="AB1951" i="4"/>
  <c r="AB1950" i="4"/>
  <c r="AB1949" i="4"/>
  <c r="AB1948" i="4"/>
  <c r="AB1947" i="4"/>
  <c r="AB1946" i="4"/>
  <c r="AB1945" i="4"/>
  <c r="AB1944" i="4"/>
  <c r="AB1943" i="4"/>
  <c r="AB1942" i="4"/>
  <c r="AB1941" i="4"/>
  <c r="AB1940" i="4"/>
  <c r="AB1939" i="4"/>
  <c r="AB1938" i="4"/>
  <c r="AB1937" i="4"/>
  <c r="AB1936" i="4"/>
  <c r="AB1935" i="4"/>
  <c r="AB1934" i="4"/>
  <c r="AB1933" i="4"/>
  <c r="AB1932" i="4"/>
  <c r="AB1931" i="4"/>
  <c r="AB1930" i="4"/>
  <c r="AB1929" i="4"/>
  <c r="AB1928" i="4"/>
  <c r="AB1927" i="4"/>
  <c r="AB1926" i="4"/>
  <c r="AB1925" i="4"/>
  <c r="AB1924" i="4"/>
  <c r="AB1923" i="4"/>
  <c r="AB1922" i="4"/>
  <c r="AB1921" i="4"/>
  <c r="AB1920" i="4"/>
  <c r="AB1919" i="4"/>
  <c r="AB1918" i="4"/>
  <c r="AB1917" i="4"/>
  <c r="AB1916" i="4"/>
  <c r="AB1915" i="4"/>
  <c r="AB1914" i="4"/>
  <c r="AB1913" i="4"/>
  <c r="AB1912" i="4"/>
  <c r="AB1911" i="4"/>
  <c r="AB1910" i="4"/>
  <c r="AB1909" i="4"/>
  <c r="AB1908" i="4"/>
  <c r="AB1907" i="4"/>
  <c r="AB1906" i="4"/>
  <c r="AB1905" i="4"/>
  <c r="AB1904" i="4"/>
  <c r="AB1903" i="4"/>
  <c r="AB1902" i="4"/>
  <c r="AB1901" i="4"/>
  <c r="AB1900" i="4"/>
  <c r="AB1899" i="4"/>
  <c r="AB1898" i="4"/>
  <c r="AB1897" i="4"/>
  <c r="AB1896" i="4"/>
  <c r="AB1895" i="4"/>
  <c r="AB1894" i="4"/>
  <c r="AB1893" i="4"/>
  <c r="AB1892" i="4"/>
  <c r="AB1891" i="4"/>
  <c r="AB1890" i="4"/>
  <c r="AB1889" i="4"/>
  <c r="AB1888" i="4"/>
  <c r="AB1887" i="4"/>
  <c r="AB1886" i="4"/>
  <c r="AB1885" i="4"/>
  <c r="AB1884" i="4"/>
  <c r="AB1883" i="4"/>
  <c r="AB1882" i="4"/>
  <c r="AB1881" i="4"/>
  <c r="AB1880" i="4"/>
  <c r="AB1879" i="4"/>
  <c r="AB1878" i="4"/>
  <c r="AB1877" i="4"/>
  <c r="AB1876" i="4"/>
  <c r="AB1875" i="4"/>
  <c r="AB1874" i="4"/>
  <c r="AB1873" i="4"/>
  <c r="AB1872" i="4"/>
  <c r="AB1871" i="4"/>
  <c r="AB1870" i="4"/>
  <c r="AB1869" i="4"/>
  <c r="AB1868" i="4"/>
  <c r="AB1867" i="4"/>
  <c r="AB1866" i="4"/>
  <c r="AB1865" i="4"/>
  <c r="AB1864" i="4"/>
  <c r="AB1863" i="4"/>
  <c r="AB1862" i="4"/>
  <c r="AB1861" i="4"/>
  <c r="AB1860" i="4"/>
  <c r="AB1859" i="4"/>
  <c r="AB1858" i="4"/>
  <c r="AB1857" i="4"/>
  <c r="AB1856" i="4"/>
  <c r="AB1855" i="4"/>
  <c r="AB1854" i="4"/>
  <c r="AB1853" i="4"/>
  <c r="AB1852" i="4"/>
  <c r="AB1851" i="4"/>
  <c r="AB1850" i="4"/>
  <c r="AB1849" i="4"/>
  <c r="AB1848" i="4"/>
  <c r="AB1847" i="4"/>
  <c r="AB1846" i="4"/>
  <c r="AB1845" i="4"/>
  <c r="AB1844" i="4"/>
  <c r="AB1843" i="4"/>
  <c r="AB1842" i="4"/>
  <c r="AB1841" i="4"/>
  <c r="AB1840" i="4"/>
  <c r="AB1839" i="4"/>
  <c r="AB1838" i="4"/>
  <c r="AB1837" i="4"/>
  <c r="AB1836" i="4"/>
  <c r="AB1835" i="4"/>
  <c r="AB1834" i="4"/>
  <c r="AB1833" i="4"/>
  <c r="AB1832" i="4"/>
  <c r="AB1831" i="4"/>
  <c r="AB1830" i="4"/>
  <c r="AB1829" i="4"/>
  <c r="AB1828" i="4"/>
  <c r="AB1827" i="4"/>
  <c r="AB1826" i="4"/>
  <c r="AB1825" i="4"/>
  <c r="AB1824" i="4"/>
  <c r="AB1823" i="4"/>
  <c r="AB1822" i="4"/>
  <c r="AB1821" i="4"/>
  <c r="AB1820" i="4"/>
  <c r="AB1819" i="4"/>
  <c r="AB1818" i="4"/>
  <c r="AB1817" i="4"/>
  <c r="AB1816" i="4"/>
  <c r="AB1815" i="4"/>
  <c r="AB1814" i="4"/>
  <c r="AB1813" i="4"/>
  <c r="AB1812" i="4"/>
  <c r="AB1811" i="4"/>
  <c r="AB1810" i="4"/>
  <c r="AB1809" i="4"/>
  <c r="AB1808" i="4"/>
  <c r="AB1807" i="4"/>
  <c r="AB1806" i="4"/>
  <c r="AB1805" i="4"/>
  <c r="AB1804" i="4"/>
  <c r="AB1803" i="4"/>
  <c r="AB1802" i="4"/>
  <c r="AB1801" i="4"/>
  <c r="AB1800" i="4"/>
  <c r="AB1799" i="4"/>
  <c r="AB1798" i="4"/>
  <c r="AB1797" i="4"/>
  <c r="AB1796" i="4"/>
  <c r="AB1795" i="4"/>
  <c r="AB1794" i="4"/>
  <c r="AB1793" i="4"/>
  <c r="AB1792" i="4"/>
  <c r="AB1791" i="4"/>
  <c r="AB1790" i="4"/>
  <c r="AB1789" i="4"/>
  <c r="AB1788" i="4"/>
  <c r="AB1787" i="4"/>
  <c r="AB1786" i="4"/>
  <c r="AB1785" i="4"/>
  <c r="AB1784" i="4"/>
  <c r="AB1783" i="4"/>
  <c r="AB1782" i="4"/>
  <c r="AB1781" i="4"/>
  <c r="AB1780" i="4"/>
  <c r="AB1779" i="4"/>
  <c r="AB1778" i="4"/>
  <c r="AB1777" i="4"/>
  <c r="AB1776" i="4"/>
  <c r="AB1775" i="4"/>
  <c r="AB1774" i="4"/>
  <c r="AB1773" i="4"/>
  <c r="AB1772" i="4"/>
  <c r="AB1771" i="4"/>
  <c r="AB1770" i="4"/>
  <c r="AB1769" i="4"/>
  <c r="AB1768" i="4"/>
  <c r="AB1767" i="4"/>
  <c r="AB1766" i="4"/>
  <c r="AB1765" i="4"/>
  <c r="AB1764" i="4"/>
  <c r="AB1763" i="4"/>
  <c r="AB1762" i="4"/>
  <c r="AB1761" i="4"/>
  <c r="AB1760" i="4"/>
  <c r="AB1759" i="4"/>
  <c r="AB1758" i="4"/>
  <c r="AB1757" i="4"/>
  <c r="AB1756" i="4"/>
  <c r="AB1755" i="4"/>
  <c r="AB1754" i="4"/>
  <c r="AB1753" i="4"/>
  <c r="AB1752" i="4"/>
  <c r="AB1751" i="4"/>
  <c r="AB1750" i="4"/>
  <c r="AB1749" i="4"/>
  <c r="AB1748" i="4"/>
  <c r="AB1747" i="4"/>
  <c r="AB1746" i="4"/>
  <c r="AB1745" i="4"/>
  <c r="AB1744" i="4"/>
  <c r="AB1743" i="4"/>
  <c r="AB1742" i="4"/>
  <c r="AB1741" i="4"/>
  <c r="AB1740" i="4"/>
  <c r="AB1739" i="4"/>
  <c r="AB1738" i="4"/>
  <c r="AB1737" i="4"/>
  <c r="AB1736" i="4"/>
  <c r="AB1735" i="4"/>
  <c r="AB1734" i="4"/>
  <c r="AB1733" i="4"/>
  <c r="AB1732" i="4"/>
  <c r="AB1731" i="4"/>
  <c r="AB1730" i="4"/>
  <c r="AB1729" i="4"/>
  <c r="AB1728" i="4"/>
  <c r="AB1727" i="4"/>
  <c r="AB1726" i="4"/>
  <c r="AB1725" i="4"/>
  <c r="AB1724" i="4"/>
  <c r="AB1723" i="4"/>
  <c r="AB1722" i="4"/>
  <c r="AB1721" i="4"/>
  <c r="AB1720" i="4"/>
  <c r="AB1719" i="4"/>
  <c r="AB1718" i="4"/>
  <c r="AB1717" i="4"/>
  <c r="AB1716" i="4"/>
  <c r="AB1715" i="4"/>
  <c r="AB1714" i="4"/>
  <c r="AB1713" i="4"/>
  <c r="AB1712" i="4"/>
  <c r="AB1711" i="4"/>
  <c r="AB1710" i="4"/>
  <c r="AB1709" i="4"/>
  <c r="AB1708" i="4"/>
  <c r="AB1707" i="4"/>
  <c r="AB1706" i="4"/>
  <c r="AB1705" i="4"/>
  <c r="AB1704" i="4"/>
  <c r="AB1703" i="4"/>
  <c r="AB1702" i="4"/>
  <c r="AB1701" i="4"/>
  <c r="AB1700" i="4"/>
  <c r="AB1699" i="4"/>
  <c r="AB1698" i="4"/>
  <c r="AB1697" i="4"/>
  <c r="AB1696" i="4"/>
  <c r="AB1695" i="4"/>
  <c r="AB1694" i="4"/>
  <c r="AB1693" i="4"/>
  <c r="AB1692" i="4"/>
  <c r="AB1691" i="4"/>
  <c r="AB1690" i="4"/>
  <c r="AB1689" i="4"/>
  <c r="AB1688" i="4"/>
  <c r="AB1687" i="4"/>
  <c r="AB1686" i="4"/>
  <c r="AB1685" i="4"/>
  <c r="AB1684" i="4"/>
  <c r="AB1683" i="4"/>
  <c r="AB1682" i="4"/>
  <c r="AB1681" i="4"/>
  <c r="AB1680" i="4"/>
  <c r="AB1679" i="4"/>
  <c r="AB1678" i="4"/>
  <c r="AB1677" i="4"/>
  <c r="AB1676" i="4"/>
  <c r="AB1675" i="4"/>
  <c r="AB1674" i="4"/>
  <c r="AB1673" i="4"/>
  <c r="AB1672" i="4"/>
  <c r="AB1671" i="4"/>
  <c r="AB1670" i="4"/>
  <c r="AB1669" i="4"/>
  <c r="AB1668" i="4"/>
  <c r="AB1667" i="4"/>
  <c r="AB1666" i="4"/>
  <c r="AB1665" i="4"/>
  <c r="AB1664" i="4"/>
  <c r="AB1663" i="4"/>
  <c r="AB1662" i="4"/>
  <c r="AB1661" i="4"/>
  <c r="AB1660" i="4"/>
  <c r="AB1659" i="4"/>
  <c r="AB1658" i="4"/>
  <c r="AB1657" i="4"/>
  <c r="AB1656" i="4"/>
  <c r="AB1655" i="4"/>
  <c r="AB1654" i="4"/>
  <c r="AB1653" i="4"/>
  <c r="AB1652" i="4"/>
  <c r="AB1651" i="4"/>
  <c r="AB1650" i="4"/>
  <c r="AB1649" i="4"/>
  <c r="AB1648" i="4"/>
  <c r="AB1647" i="4"/>
  <c r="AB1646" i="4"/>
  <c r="AB1645" i="4"/>
  <c r="AB1644" i="4"/>
  <c r="AB1643" i="4"/>
  <c r="AB1642" i="4"/>
  <c r="AB1641" i="4"/>
  <c r="AB1640" i="4"/>
  <c r="AB1639" i="4"/>
  <c r="AB1638" i="4"/>
  <c r="AB1637" i="4"/>
  <c r="AB1636" i="4"/>
  <c r="AB1635" i="4"/>
  <c r="AB1634" i="4"/>
  <c r="AB1633" i="4"/>
  <c r="AB1632" i="4"/>
  <c r="AB1631" i="4"/>
  <c r="AB1630" i="4"/>
  <c r="AB1629" i="4"/>
  <c r="AB1628" i="4"/>
  <c r="AB1627" i="4"/>
  <c r="AB1626" i="4"/>
  <c r="AB1625" i="4"/>
  <c r="AB1624" i="4"/>
  <c r="AB1623" i="4"/>
  <c r="AB1622" i="4"/>
  <c r="AB1621" i="4"/>
  <c r="AB1620" i="4"/>
  <c r="AB1619" i="4"/>
  <c r="AB1618" i="4"/>
  <c r="AB1617" i="4"/>
  <c r="AB1616" i="4"/>
  <c r="AB1615" i="4"/>
  <c r="AB1614" i="4"/>
  <c r="AB1613" i="4"/>
  <c r="AB1612" i="4"/>
  <c r="AB1611" i="4"/>
  <c r="AB1610" i="4"/>
  <c r="AB1609" i="4"/>
  <c r="AB1608" i="4"/>
  <c r="AB1607" i="4"/>
  <c r="AB1606" i="4"/>
  <c r="AB1605" i="4"/>
  <c r="AB1604" i="4"/>
  <c r="AB1603" i="4"/>
  <c r="AB1602" i="4"/>
  <c r="AB1601" i="4"/>
  <c r="AB1600" i="4"/>
  <c r="AB1599" i="4"/>
  <c r="AB1598" i="4"/>
  <c r="AB1597" i="4"/>
  <c r="AB1596" i="4"/>
  <c r="AB1595" i="4"/>
  <c r="AB1594" i="4"/>
  <c r="AB1593" i="4"/>
  <c r="AB1592" i="4"/>
  <c r="AB1591" i="4"/>
  <c r="AB1590" i="4"/>
  <c r="AB1589" i="4"/>
  <c r="AB1588" i="4"/>
  <c r="AB1587" i="4"/>
  <c r="AB1586" i="4"/>
  <c r="AB1585" i="4"/>
  <c r="AB1584" i="4"/>
  <c r="AB1583" i="4"/>
  <c r="AB1582" i="4"/>
  <c r="AB1581" i="4"/>
  <c r="AB1580" i="4"/>
  <c r="AB1579" i="4"/>
  <c r="AB1578" i="4"/>
  <c r="AB1577" i="4"/>
  <c r="AB1576" i="4"/>
  <c r="AB1575" i="4"/>
  <c r="AB1574" i="4"/>
  <c r="AB1573" i="4"/>
  <c r="AB1572" i="4"/>
  <c r="AB1571" i="4"/>
  <c r="AB1570" i="4"/>
  <c r="AB1569" i="4"/>
  <c r="AB1568" i="4"/>
  <c r="AB1567" i="4"/>
  <c r="AB1566" i="4"/>
  <c r="AB1565" i="4"/>
  <c r="AB1564" i="4"/>
  <c r="AB1563" i="4"/>
  <c r="AB1562" i="4"/>
  <c r="AB1561" i="4"/>
  <c r="AB1560" i="4"/>
  <c r="AB1559" i="4"/>
  <c r="AB1558" i="4"/>
  <c r="AB1557" i="4"/>
  <c r="AB1556" i="4"/>
  <c r="AB1555" i="4"/>
  <c r="AB1554" i="4"/>
  <c r="AB1553" i="4"/>
  <c r="AB1552" i="4"/>
  <c r="AB1551" i="4"/>
  <c r="AB1550" i="4"/>
  <c r="AB1549" i="4"/>
  <c r="AB1548" i="4"/>
  <c r="AB1547" i="4"/>
  <c r="AB1546" i="4"/>
  <c r="AB1545" i="4"/>
  <c r="AB1544" i="4"/>
  <c r="AB1543" i="4"/>
  <c r="AB1542" i="4"/>
  <c r="AB1541" i="4"/>
  <c r="AB1540" i="4"/>
  <c r="AB1539" i="4"/>
  <c r="AB1538" i="4"/>
  <c r="AB1537" i="4"/>
  <c r="AB1536" i="4"/>
  <c r="AB1535" i="4"/>
  <c r="AB1534" i="4"/>
  <c r="AB1533" i="4"/>
  <c r="AB1532" i="4"/>
  <c r="AB1531" i="4"/>
  <c r="AB1530" i="4"/>
  <c r="AB1529" i="4"/>
  <c r="AB1528" i="4"/>
  <c r="AB1527" i="4"/>
  <c r="AB1526" i="4"/>
  <c r="AB1525" i="4"/>
  <c r="AB1524" i="4"/>
  <c r="AB1523" i="4"/>
  <c r="AB1522" i="4"/>
  <c r="AB1521" i="4"/>
  <c r="AB1520" i="4"/>
  <c r="AB1519" i="4"/>
  <c r="AB1518" i="4"/>
  <c r="AB1517" i="4"/>
  <c r="AB1516" i="4"/>
  <c r="AB1515" i="4"/>
  <c r="AB1514" i="4"/>
  <c r="AB1513" i="4"/>
  <c r="AB1512" i="4"/>
  <c r="AB1511" i="4"/>
  <c r="AB1510" i="4"/>
  <c r="AB1509" i="4"/>
  <c r="AB1508" i="4"/>
  <c r="AB1507" i="4"/>
  <c r="AB1506" i="4"/>
  <c r="AB1505" i="4"/>
  <c r="AB1504" i="4"/>
  <c r="AB1503" i="4"/>
  <c r="AB1502" i="4"/>
  <c r="AB1501" i="4"/>
  <c r="AB1500" i="4"/>
  <c r="AB1499" i="4"/>
  <c r="AB1498" i="4"/>
  <c r="AB1497" i="4"/>
  <c r="AB1496" i="4"/>
  <c r="AB1495" i="4"/>
  <c r="AB1494" i="4"/>
  <c r="AB1493" i="4"/>
  <c r="AB1492" i="4"/>
  <c r="AB1491" i="4"/>
  <c r="AB1490" i="4"/>
  <c r="AB1489" i="4"/>
  <c r="AB1488" i="4"/>
  <c r="AB1487" i="4"/>
  <c r="AB1486" i="4"/>
  <c r="AB1485" i="4"/>
  <c r="AB1484" i="4"/>
  <c r="AB1483" i="4"/>
  <c r="AB1482" i="4"/>
  <c r="AB1481" i="4"/>
  <c r="AB1480" i="4"/>
  <c r="AB1479" i="4"/>
  <c r="AB1478" i="4"/>
  <c r="AB1477" i="4"/>
  <c r="AB1476" i="4"/>
  <c r="AB1475" i="4"/>
  <c r="AB1474" i="4"/>
  <c r="AB1473" i="4"/>
  <c r="AB1472" i="4"/>
  <c r="AB1471" i="4"/>
  <c r="AB1470" i="4"/>
  <c r="AB1469" i="4"/>
  <c r="AB1468" i="4"/>
  <c r="AB1467" i="4"/>
  <c r="AB1466" i="4"/>
  <c r="AB1465" i="4"/>
  <c r="AB1464" i="4"/>
  <c r="AB1463" i="4"/>
  <c r="AB1462" i="4"/>
  <c r="AB1461" i="4"/>
  <c r="AB1460" i="4"/>
  <c r="AB1459" i="4"/>
  <c r="AB1458" i="4"/>
  <c r="AB1457" i="4"/>
  <c r="AB1456" i="4"/>
  <c r="AB1455" i="4"/>
  <c r="AB1454" i="4"/>
  <c r="AB1453" i="4"/>
  <c r="AB1452" i="4"/>
  <c r="AB1451" i="4"/>
  <c r="AB1450" i="4"/>
  <c r="AB1449" i="4"/>
  <c r="AB1448" i="4"/>
  <c r="AB1447" i="4"/>
  <c r="AB1446" i="4"/>
  <c r="AB1445" i="4"/>
  <c r="AB1444" i="4"/>
  <c r="AB1443" i="4"/>
  <c r="AB1442" i="4"/>
  <c r="AB1441" i="4"/>
  <c r="AB1440" i="4"/>
  <c r="AB1439" i="4"/>
  <c r="AB1438" i="4"/>
  <c r="AB1437" i="4"/>
  <c r="AB1436" i="4"/>
  <c r="AB1435" i="4"/>
  <c r="AB1434" i="4"/>
  <c r="AB1433" i="4"/>
  <c r="AB1432" i="4"/>
  <c r="AB1431" i="4"/>
  <c r="AB1430" i="4"/>
  <c r="AB1429" i="4"/>
  <c r="AB1428" i="4"/>
  <c r="AB1427" i="4"/>
  <c r="AB1426" i="4"/>
  <c r="AB1425" i="4"/>
  <c r="AB1424" i="4"/>
  <c r="AB1423" i="4"/>
  <c r="AB1422" i="4"/>
  <c r="AB1421" i="4"/>
  <c r="AB1420" i="4"/>
  <c r="AB1419" i="4"/>
  <c r="AB1418" i="4"/>
  <c r="AB1417" i="4"/>
  <c r="AB1416" i="4"/>
  <c r="AB1415" i="4"/>
  <c r="AB1414" i="4"/>
  <c r="AB1413" i="4"/>
  <c r="AB1412" i="4"/>
  <c r="AB1411" i="4"/>
  <c r="AB1410" i="4"/>
  <c r="AB1409" i="4"/>
  <c r="AB1408" i="4"/>
  <c r="AB1407" i="4"/>
  <c r="AB1406" i="4"/>
  <c r="AB1405" i="4"/>
  <c r="AB1404" i="4"/>
  <c r="AB1403" i="4"/>
  <c r="AB1402" i="4"/>
  <c r="AB1401" i="4"/>
  <c r="AB1400" i="4"/>
  <c r="AB1399" i="4"/>
  <c r="AB1398" i="4"/>
  <c r="AB1397" i="4"/>
  <c r="AB1396" i="4"/>
  <c r="AB1395" i="4"/>
  <c r="AB1394" i="4"/>
  <c r="AB1393" i="4"/>
  <c r="AB1392" i="4"/>
  <c r="AB1391" i="4"/>
  <c r="AB1390" i="4"/>
  <c r="AB1389" i="4"/>
  <c r="AB1388" i="4"/>
  <c r="AB1387" i="4"/>
  <c r="AB1386" i="4"/>
  <c r="AB1385" i="4"/>
  <c r="AB1384" i="4"/>
  <c r="AB1383" i="4"/>
  <c r="AB1382" i="4"/>
  <c r="AB1381" i="4"/>
  <c r="AB1380" i="4"/>
  <c r="AB1379" i="4"/>
  <c r="AB1378" i="4"/>
  <c r="AB1377" i="4"/>
  <c r="AB1376" i="4"/>
  <c r="AB1375" i="4"/>
  <c r="AB1374" i="4"/>
  <c r="AB1373" i="4"/>
  <c r="AB1372" i="4"/>
  <c r="AB1371" i="4"/>
  <c r="AB1370" i="4"/>
  <c r="AB1369" i="4"/>
  <c r="AB1368" i="4"/>
  <c r="AB1367" i="4"/>
  <c r="AB1366" i="4"/>
  <c r="AB1365" i="4"/>
  <c r="AB1364" i="4"/>
  <c r="AB1363" i="4"/>
  <c r="AB1362" i="4"/>
  <c r="AB1361" i="4"/>
  <c r="AB1360" i="4"/>
  <c r="AB1359" i="4"/>
  <c r="AB1358" i="4"/>
  <c r="AB1357" i="4"/>
  <c r="AB1356" i="4"/>
  <c r="AB1355" i="4"/>
  <c r="AB1354" i="4"/>
  <c r="AB1353" i="4"/>
  <c r="AB1352" i="4"/>
  <c r="AB1351" i="4"/>
  <c r="AB1350" i="4"/>
  <c r="AB1349" i="4"/>
  <c r="AB1348" i="4"/>
  <c r="AB1347" i="4"/>
  <c r="AB1346" i="4"/>
  <c r="AB1345" i="4"/>
  <c r="AB1344" i="4"/>
  <c r="AB1343" i="4"/>
  <c r="AB1342" i="4"/>
  <c r="AB1341" i="4"/>
  <c r="AB1340" i="4"/>
  <c r="AB1339" i="4"/>
  <c r="AB1338" i="4"/>
  <c r="AB1337" i="4"/>
  <c r="AB1336" i="4"/>
  <c r="AB1335" i="4"/>
  <c r="AB1334" i="4"/>
  <c r="AB1333" i="4"/>
  <c r="AB1332" i="4"/>
  <c r="AB1331" i="4"/>
  <c r="AB1330" i="4"/>
  <c r="AB1329" i="4"/>
  <c r="AB1328" i="4"/>
  <c r="AB1327" i="4"/>
  <c r="AB1326" i="4"/>
  <c r="AB1325" i="4"/>
  <c r="AB1324" i="4"/>
  <c r="AB1323" i="4"/>
  <c r="AB1322" i="4"/>
  <c r="AB1321" i="4"/>
  <c r="AB1320" i="4"/>
  <c r="AB1319" i="4"/>
  <c r="AB1318" i="4"/>
  <c r="AB1317" i="4"/>
  <c r="AB1316" i="4"/>
  <c r="AB1315" i="4"/>
  <c r="AB1314" i="4"/>
  <c r="AB1313" i="4"/>
  <c r="AB1312" i="4"/>
  <c r="AB1311" i="4"/>
  <c r="AB1310" i="4"/>
  <c r="AB1309" i="4"/>
  <c r="AB1308" i="4"/>
  <c r="AB1307" i="4"/>
  <c r="AB1306" i="4"/>
  <c r="AB1305" i="4"/>
  <c r="AB1304" i="4"/>
  <c r="AB1303" i="4"/>
  <c r="AB1302" i="4"/>
  <c r="AB1301" i="4"/>
  <c r="AB1300" i="4"/>
  <c r="AB1299" i="4"/>
  <c r="AB1298" i="4"/>
  <c r="AB1297" i="4"/>
  <c r="AB1296" i="4"/>
  <c r="AB1295" i="4"/>
  <c r="AB1294" i="4"/>
  <c r="AB1293" i="4"/>
  <c r="AB1292" i="4"/>
  <c r="AB1291" i="4"/>
  <c r="AB1290" i="4"/>
  <c r="AB1289" i="4"/>
  <c r="AB1288" i="4"/>
  <c r="AB1287" i="4"/>
  <c r="AB1286" i="4"/>
  <c r="AB1285" i="4"/>
  <c r="AB1284" i="4"/>
  <c r="AB1283" i="4"/>
  <c r="AB1282" i="4"/>
  <c r="AB1281" i="4"/>
  <c r="AB1280" i="4"/>
  <c r="AB1279" i="4"/>
  <c r="AB1278" i="4"/>
  <c r="AB1277" i="4"/>
  <c r="AB1276" i="4"/>
  <c r="AB1275" i="4"/>
  <c r="AB1274" i="4"/>
  <c r="AB1273" i="4"/>
  <c r="AB1272" i="4"/>
  <c r="AB1271" i="4"/>
  <c r="AB1270" i="4"/>
  <c r="AB1269" i="4"/>
  <c r="AB1268" i="4"/>
  <c r="AB1267" i="4"/>
  <c r="AB1266" i="4"/>
  <c r="AB1265" i="4"/>
  <c r="AB1264" i="4"/>
  <c r="AB1263" i="4"/>
  <c r="AB1262" i="4"/>
  <c r="AB1261" i="4"/>
  <c r="AB1260" i="4"/>
  <c r="AB1259" i="4"/>
  <c r="AB1258" i="4"/>
  <c r="AB1257" i="4"/>
  <c r="AB1256" i="4"/>
  <c r="AB1255" i="4"/>
  <c r="AB1254" i="4"/>
  <c r="AB1253" i="4"/>
  <c r="AB1252" i="4"/>
  <c r="AB1251" i="4"/>
  <c r="AB1250" i="4"/>
  <c r="AB1249" i="4"/>
  <c r="AB1248" i="4"/>
  <c r="AB1247" i="4"/>
  <c r="AB1246" i="4"/>
  <c r="AB1245" i="4"/>
  <c r="AB1244" i="4"/>
  <c r="AB1243" i="4"/>
  <c r="AB1242" i="4"/>
  <c r="AB1241" i="4"/>
  <c r="AB1240" i="4"/>
  <c r="AB1239" i="4"/>
  <c r="AB1238" i="4"/>
  <c r="AB1237" i="4"/>
  <c r="AB1236" i="4"/>
  <c r="AB1235" i="4"/>
  <c r="AB1234" i="4"/>
  <c r="AB1233" i="4"/>
  <c r="AB1232" i="4"/>
  <c r="AB1231" i="4"/>
  <c r="AB1230" i="4"/>
  <c r="AB1229" i="4"/>
  <c r="AB1228" i="4"/>
  <c r="AB1227" i="4"/>
  <c r="AB1226" i="4"/>
  <c r="AB1225" i="4"/>
  <c r="AB1224" i="4"/>
  <c r="AB1223" i="4"/>
  <c r="AB1222" i="4"/>
  <c r="AB1221" i="4"/>
  <c r="AB1220" i="4"/>
  <c r="AB1219" i="4"/>
  <c r="AB1218" i="4"/>
  <c r="AB1217" i="4"/>
  <c r="AB1216" i="4"/>
  <c r="AB1215" i="4"/>
  <c r="AB1214" i="4"/>
  <c r="AB1213" i="4"/>
  <c r="AB1212" i="4"/>
  <c r="AB1211" i="4"/>
  <c r="AB1210" i="4"/>
  <c r="AB1209" i="4"/>
  <c r="AB1208" i="4"/>
  <c r="AB1207" i="4"/>
  <c r="AB1206" i="4"/>
  <c r="AB1205" i="4"/>
  <c r="AB1204" i="4"/>
  <c r="AB1203" i="4"/>
  <c r="AB1202" i="4"/>
  <c r="AB1201" i="4"/>
  <c r="AB1200" i="4"/>
  <c r="AB1199" i="4"/>
  <c r="AB1198" i="4"/>
  <c r="AB1197" i="4"/>
  <c r="AB1196" i="4"/>
  <c r="AB1195" i="4"/>
  <c r="AB1194" i="4"/>
  <c r="AB1193" i="4"/>
  <c r="AB1192" i="4"/>
  <c r="AB1191" i="4"/>
  <c r="AB1190" i="4"/>
  <c r="AB1189" i="4"/>
  <c r="AB1188" i="4"/>
  <c r="AB1187" i="4"/>
  <c r="AB1186" i="4"/>
  <c r="AB1185" i="4"/>
  <c r="AB1184" i="4"/>
  <c r="AB1183" i="4"/>
  <c r="AB1182" i="4"/>
  <c r="AB1181" i="4"/>
  <c r="AB1180" i="4"/>
  <c r="AB1179" i="4"/>
  <c r="AB1178" i="4"/>
  <c r="AB1177" i="4"/>
  <c r="AB1176" i="4"/>
  <c r="AB1175" i="4"/>
  <c r="AB1174" i="4"/>
  <c r="AB1173" i="4"/>
  <c r="AB1172" i="4"/>
  <c r="AB1171" i="4"/>
  <c r="AB1170" i="4"/>
  <c r="AB1169" i="4"/>
  <c r="AB1168" i="4"/>
  <c r="AB1167" i="4"/>
  <c r="AB1166" i="4"/>
  <c r="AB1165" i="4"/>
  <c r="AB1164" i="4"/>
  <c r="AB1163" i="4"/>
  <c r="AB1162" i="4"/>
  <c r="AB1161" i="4"/>
  <c r="AB1160" i="4"/>
  <c r="AB1159" i="4"/>
  <c r="AB1158" i="4"/>
  <c r="AB1157" i="4"/>
  <c r="AB1156" i="4"/>
  <c r="AB1155" i="4"/>
  <c r="AB1154" i="4"/>
  <c r="AB1153" i="4"/>
  <c r="AB1152" i="4"/>
  <c r="AB1151" i="4"/>
  <c r="AB1150" i="4"/>
  <c r="AB1149" i="4"/>
  <c r="AB1148" i="4"/>
  <c r="AB1147" i="4"/>
  <c r="AB1146" i="4"/>
  <c r="AB1145" i="4"/>
  <c r="AB1144" i="4"/>
  <c r="AB1143" i="4"/>
  <c r="AB1142" i="4"/>
  <c r="AB1141" i="4"/>
  <c r="AB1140" i="4"/>
  <c r="AB1139" i="4"/>
  <c r="AB1138" i="4"/>
  <c r="AB1137" i="4"/>
  <c r="AB1136" i="4"/>
  <c r="AB1135" i="4"/>
  <c r="AB1134" i="4"/>
  <c r="AB1133" i="4"/>
  <c r="AB1132" i="4"/>
  <c r="AB1131" i="4"/>
  <c r="AB1130" i="4"/>
  <c r="AB1129" i="4"/>
  <c r="AB1128" i="4"/>
  <c r="AB1127" i="4"/>
  <c r="AB1126" i="4"/>
  <c r="AB1125" i="4"/>
  <c r="AB1124" i="4"/>
  <c r="AB1123" i="4"/>
  <c r="AB1122" i="4"/>
  <c r="AB1121" i="4"/>
  <c r="AB1120" i="4"/>
  <c r="AB1119" i="4"/>
  <c r="AB1118" i="4"/>
  <c r="AB1117" i="4"/>
  <c r="AB1116" i="4"/>
  <c r="AB1115" i="4"/>
  <c r="AB1114" i="4"/>
  <c r="AB1113" i="4"/>
  <c r="AB1112" i="4"/>
  <c r="AB1111" i="4"/>
  <c r="AB1110" i="4"/>
  <c r="AB1109" i="4"/>
  <c r="AB1108" i="4"/>
  <c r="AB1107" i="4"/>
  <c r="AB1106" i="4"/>
  <c r="AB1105" i="4"/>
  <c r="AB1104" i="4"/>
  <c r="AB1103" i="4"/>
  <c r="AB1102" i="4"/>
  <c r="AB1101" i="4"/>
  <c r="AB1100" i="4"/>
  <c r="AB1099" i="4"/>
  <c r="AB1098" i="4"/>
  <c r="AB1097" i="4"/>
  <c r="AB1096" i="4"/>
  <c r="AB1095" i="4"/>
  <c r="AB1094" i="4"/>
  <c r="AB1093" i="4"/>
  <c r="AB1092" i="4"/>
  <c r="AB1091" i="4"/>
  <c r="AB1090" i="4"/>
  <c r="AB1089" i="4"/>
  <c r="AB1088" i="4"/>
  <c r="AB1087" i="4"/>
  <c r="AB1086" i="4"/>
  <c r="AB1085" i="4"/>
  <c r="AB1084" i="4"/>
  <c r="AB1083" i="4"/>
  <c r="AB1082" i="4"/>
  <c r="AB1081" i="4"/>
  <c r="AB1080" i="4"/>
  <c r="AB1079" i="4"/>
  <c r="AB1078" i="4"/>
  <c r="AB1077" i="4"/>
  <c r="AB1076" i="4"/>
  <c r="AB1075" i="4"/>
  <c r="AB1074" i="4"/>
  <c r="AB1073" i="4"/>
  <c r="AB1072" i="4"/>
  <c r="AB1071" i="4"/>
  <c r="AB1070" i="4"/>
  <c r="AB1069" i="4"/>
  <c r="AB1068" i="4"/>
  <c r="AB1067" i="4"/>
  <c r="AB1066" i="4"/>
  <c r="AB1065" i="4"/>
  <c r="AB1064" i="4"/>
  <c r="AB1063" i="4"/>
  <c r="AB1062" i="4"/>
  <c r="AB1061" i="4"/>
  <c r="AB1060" i="4"/>
  <c r="AB1059" i="4"/>
  <c r="AB1058" i="4"/>
  <c r="AB1057" i="4"/>
  <c r="AB1056" i="4"/>
  <c r="AB1055" i="4"/>
  <c r="AB1054" i="4"/>
  <c r="AB1053" i="4"/>
  <c r="AB1052" i="4"/>
  <c r="AB1051" i="4"/>
  <c r="AB1050" i="4"/>
  <c r="AB1049" i="4"/>
  <c r="AB1048" i="4"/>
  <c r="AB1047" i="4"/>
  <c r="AB1046" i="4"/>
  <c r="AB1045" i="4"/>
  <c r="AB1044" i="4"/>
  <c r="AB1043" i="4"/>
  <c r="AB1042" i="4"/>
  <c r="AB1041" i="4"/>
  <c r="AB1040" i="4"/>
  <c r="AB1039" i="4"/>
  <c r="AB1038" i="4"/>
  <c r="AB1037" i="4"/>
  <c r="AB1036" i="4"/>
  <c r="AB1035" i="4"/>
  <c r="AB1034" i="4"/>
  <c r="AB1033" i="4"/>
  <c r="AB1032" i="4"/>
  <c r="AB1031" i="4"/>
  <c r="AB1030" i="4"/>
  <c r="AB1029" i="4"/>
  <c r="AB1028" i="4"/>
  <c r="AB1027" i="4"/>
  <c r="AB1026" i="4"/>
  <c r="AB1025" i="4"/>
  <c r="AB1024" i="4"/>
  <c r="AB1023" i="4"/>
  <c r="AB1022" i="4"/>
  <c r="AB1021" i="4"/>
  <c r="AB1020" i="4"/>
  <c r="AB1019" i="4"/>
  <c r="AB1018" i="4"/>
  <c r="AB1017" i="4"/>
  <c r="AB1016" i="4"/>
  <c r="AB1015" i="4"/>
  <c r="AB1014" i="4"/>
  <c r="AB1013" i="4"/>
  <c r="AB1012" i="4"/>
  <c r="AB1011" i="4"/>
  <c r="AB1010" i="4"/>
  <c r="AB1009" i="4"/>
  <c r="AB1008" i="4"/>
  <c r="AB1007" i="4"/>
  <c r="AB1006" i="4"/>
  <c r="AB1005" i="4"/>
  <c r="AB1004" i="4"/>
  <c r="AB1003" i="4"/>
  <c r="AB1002" i="4"/>
  <c r="AB1001" i="4"/>
  <c r="AB1000" i="4"/>
  <c r="AB999" i="4"/>
  <c r="AB998" i="4"/>
  <c r="AB997" i="4"/>
  <c r="AB996" i="4"/>
  <c r="AB995" i="4"/>
  <c r="AB994" i="4"/>
  <c r="AB993" i="4"/>
  <c r="AB992" i="4"/>
  <c r="AB991" i="4"/>
  <c r="AB990" i="4"/>
  <c r="AB989" i="4"/>
  <c r="AB988" i="4"/>
  <c r="AB987" i="4"/>
  <c r="AB986" i="4"/>
  <c r="AB985" i="4"/>
  <c r="AB984" i="4"/>
  <c r="AB983" i="4"/>
  <c r="AB982" i="4"/>
  <c r="AB981" i="4"/>
  <c r="AB980" i="4"/>
  <c r="AB979" i="4"/>
  <c r="AB978" i="4"/>
  <c r="AB977" i="4"/>
  <c r="AB976" i="4"/>
  <c r="AB975" i="4"/>
  <c r="AB974" i="4"/>
  <c r="AB973" i="4"/>
  <c r="AB972" i="4"/>
  <c r="AB971" i="4"/>
  <c r="AB970" i="4"/>
  <c r="AB969" i="4"/>
  <c r="AB968" i="4"/>
  <c r="AB967" i="4"/>
  <c r="AB966" i="4"/>
  <c r="AB965" i="4"/>
  <c r="AB964" i="4"/>
  <c r="AB963" i="4"/>
  <c r="AB962" i="4"/>
  <c r="AB961" i="4"/>
  <c r="AB960" i="4"/>
  <c r="AB959" i="4"/>
  <c r="AB958" i="4"/>
  <c r="AB957" i="4"/>
  <c r="AB956" i="4"/>
  <c r="AB955" i="4"/>
  <c r="AB954" i="4"/>
  <c r="AB953" i="4"/>
  <c r="AB952" i="4"/>
  <c r="AB951" i="4"/>
  <c r="AB950" i="4"/>
  <c r="AB949" i="4"/>
  <c r="AB948" i="4"/>
  <c r="AB947" i="4"/>
  <c r="AB946" i="4"/>
  <c r="AB945" i="4"/>
  <c r="AB944" i="4"/>
  <c r="AB943" i="4"/>
  <c r="AB942" i="4"/>
  <c r="AB941" i="4"/>
  <c r="AB940" i="4"/>
  <c r="AB939" i="4"/>
  <c r="AB938" i="4"/>
  <c r="AB937" i="4"/>
  <c r="AB936" i="4"/>
  <c r="AB935" i="4"/>
  <c r="AB934" i="4"/>
  <c r="AB933" i="4"/>
  <c r="AB932" i="4"/>
  <c r="AB931" i="4"/>
  <c r="AB930" i="4"/>
  <c r="AB929" i="4"/>
  <c r="AB928" i="4"/>
  <c r="AB927" i="4"/>
  <c r="AB926" i="4"/>
  <c r="AB925" i="4"/>
  <c r="AB924" i="4"/>
  <c r="AB923" i="4"/>
  <c r="AB922" i="4"/>
  <c r="AB921" i="4"/>
  <c r="AB920" i="4"/>
  <c r="AB919" i="4"/>
  <c r="AB918" i="4"/>
  <c r="AB917" i="4"/>
  <c r="AB916" i="4"/>
  <c r="AB915" i="4"/>
  <c r="AB914" i="4"/>
  <c r="AB913" i="4"/>
  <c r="AB912" i="4"/>
  <c r="AB911" i="4"/>
  <c r="AB910" i="4"/>
  <c r="AB909" i="4"/>
  <c r="AB908" i="4"/>
  <c r="AB907" i="4"/>
  <c r="AB906" i="4"/>
  <c r="AB905" i="4"/>
  <c r="AB904" i="4"/>
  <c r="AB903" i="4"/>
  <c r="AB902" i="4"/>
  <c r="AB901" i="4"/>
  <c r="AB900" i="4"/>
  <c r="AB899" i="4"/>
  <c r="AB898" i="4"/>
  <c r="AB897" i="4"/>
  <c r="AB896" i="4"/>
  <c r="AB895" i="4"/>
  <c r="AB894" i="4"/>
  <c r="AB893" i="4"/>
  <c r="AB892" i="4"/>
  <c r="AB891" i="4"/>
  <c r="AB890" i="4"/>
  <c r="AB889" i="4"/>
  <c r="AB888" i="4"/>
  <c r="AB887" i="4"/>
  <c r="AB886" i="4"/>
  <c r="AB885" i="4"/>
  <c r="AB884" i="4"/>
  <c r="AB883" i="4"/>
  <c r="AB882" i="4"/>
  <c r="AB881" i="4"/>
  <c r="AB880" i="4"/>
  <c r="AB879" i="4"/>
  <c r="AB878" i="4"/>
  <c r="AB877" i="4"/>
  <c r="AB876" i="4"/>
  <c r="AB875" i="4"/>
  <c r="AB874" i="4"/>
  <c r="AB873" i="4"/>
  <c r="AB872" i="4"/>
  <c r="AB871" i="4"/>
  <c r="AB870" i="4"/>
  <c r="AB869" i="4"/>
  <c r="AB868" i="4"/>
  <c r="AB867" i="4"/>
  <c r="AB866" i="4"/>
  <c r="AB865" i="4"/>
  <c r="AB864" i="4"/>
  <c r="AB863" i="4"/>
  <c r="AB862" i="4"/>
  <c r="AB861" i="4"/>
  <c r="AB860" i="4"/>
  <c r="AB859" i="4"/>
  <c r="AB858" i="4"/>
  <c r="AB857" i="4"/>
  <c r="AB856" i="4"/>
  <c r="AB855" i="4"/>
  <c r="AB854" i="4"/>
  <c r="AB853" i="4"/>
  <c r="AB852" i="4"/>
  <c r="AB851" i="4"/>
  <c r="AB850" i="4"/>
  <c r="AB849" i="4"/>
  <c r="AB848" i="4"/>
  <c r="AB847" i="4"/>
  <c r="AB846" i="4"/>
  <c r="AB845" i="4"/>
  <c r="AB844" i="4"/>
  <c r="AB843" i="4"/>
  <c r="AB842" i="4"/>
  <c r="AB841" i="4"/>
  <c r="AB840" i="4"/>
  <c r="AB839" i="4"/>
  <c r="AB838" i="4"/>
  <c r="AB837" i="4"/>
  <c r="AB836" i="4"/>
  <c r="AB835" i="4"/>
  <c r="AB834" i="4"/>
  <c r="AB833" i="4"/>
  <c r="AB832" i="4"/>
  <c r="AB831" i="4"/>
  <c r="AB830" i="4"/>
  <c r="AB829" i="4"/>
  <c r="AB828" i="4"/>
  <c r="AB827" i="4"/>
  <c r="AB826" i="4"/>
  <c r="AB825" i="4"/>
  <c r="AB824" i="4"/>
  <c r="AB823" i="4"/>
  <c r="AB822" i="4"/>
  <c r="AB821" i="4"/>
  <c r="AB820" i="4"/>
  <c r="AB819" i="4"/>
  <c r="AB818" i="4"/>
  <c r="AB817" i="4"/>
  <c r="AB816" i="4"/>
  <c r="AB815" i="4"/>
  <c r="AB814" i="4"/>
  <c r="AB813" i="4"/>
  <c r="AB812" i="4"/>
  <c r="AB811" i="4"/>
  <c r="AB810" i="4"/>
  <c r="AB809" i="4"/>
  <c r="AB808" i="4"/>
  <c r="AB807" i="4"/>
  <c r="AB806" i="4"/>
  <c r="AB805" i="4"/>
  <c r="AB804" i="4"/>
  <c r="AB803" i="4"/>
  <c r="AB802" i="4"/>
  <c r="AB801" i="4"/>
  <c r="AB800" i="4"/>
  <c r="AB799" i="4"/>
  <c r="AB798" i="4"/>
  <c r="AB797" i="4"/>
  <c r="AB796" i="4"/>
  <c r="AB795" i="4"/>
  <c r="AB794" i="4"/>
  <c r="AB793" i="4"/>
  <c r="AB792" i="4"/>
  <c r="AB791" i="4"/>
  <c r="AB790" i="4"/>
  <c r="AB789" i="4"/>
  <c r="AB788" i="4"/>
  <c r="AB787" i="4"/>
  <c r="AB786" i="4"/>
  <c r="AB785" i="4"/>
  <c r="AB784" i="4"/>
  <c r="AB783" i="4"/>
  <c r="AB782" i="4"/>
  <c r="AB781" i="4"/>
  <c r="AB780" i="4"/>
  <c r="AB779" i="4"/>
  <c r="AB778" i="4"/>
  <c r="AB777" i="4"/>
  <c r="AB776" i="4"/>
  <c r="AB775" i="4"/>
  <c r="AB774" i="4"/>
  <c r="AB773" i="4"/>
  <c r="AB772" i="4"/>
  <c r="AB771" i="4"/>
  <c r="AB770" i="4"/>
  <c r="AB769" i="4"/>
  <c r="AB768" i="4"/>
  <c r="AB767" i="4"/>
  <c r="AB766" i="4"/>
  <c r="AB765" i="4"/>
  <c r="AB764" i="4"/>
  <c r="AB763" i="4"/>
  <c r="AB762" i="4"/>
  <c r="AB761" i="4"/>
  <c r="AB760" i="4"/>
  <c r="AB759" i="4"/>
  <c r="AB758" i="4"/>
  <c r="AB757" i="4"/>
  <c r="AB756" i="4"/>
  <c r="AB755" i="4"/>
  <c r="AB754" i="4"/>
  <c r="AB753" i="4"/>
  <c r="AB752" i="4"/>
  <c r="AB751" i="4"/>
  <c r="AB750" i="4"/>
  <c r="AB749" i="4"/>
  <c r="AB748" i="4"/>
  <c r="AB747" i="4"/>
  <c r="AB746" i="4"/>
  <c r="AB745" i="4"/>
  <c r="AB744" i="4"/>
  <c r="AB743" i="4"/>
  <c r="AB742" i="4"/>
  <c r="AB741" i="4"/>
  <c r="AB740" i="4"/>
  <c r="AB739" i="4"/>
  <c r="AB738" i="4"/>
  <c r="AB737" i="4"/>
  <c r="AB736" i="4"/>
  <c r="AB735" i="4"/>
  <c r="AB734" i="4"/>
  <c r="AB733" i="4"/>
  <c r="AB732" i="4"/>
  <c r="AB731" i="4"/>
  <c r="AB730" i="4"/>
  <c r="AB729" i="4"/>
  <c r="AB728" i="4"/>
  <c r="AB727" i="4"/>
  <c r="AB726" i="4"/>
  <c r="AB725" i="4"/>
  <c r="AB724" i="4"/>
  <c r="AB723" i="4"/>
  <c r="AB722" i="4"/>
  <c r="AB721" i="4"/>
  <c r="AB720" i="4"/>
  <c r="AB719" i="4"/>
  <c r="AB718" i="4"/>
  <c r="AB717" i="4"/>
  <c r="AB716" i="4"/>
  <c r="AB715" i="4"/>
  <c r="AB714" i="4"/>
  <c r="AB713" i="4"/>
  <c r="AB712" i="4"/>
  <c r="AB711" i="4"/>
  <c r="AB710" i="4"/>
  <c r="AB709" i="4"/>
  <c r="AB708" i="4"/>
  <c r="AB707" i="4"/>
  <c r="AB706" i="4"/>
  <c r="AB705" i="4"/>
  <c r="AB704" i="4"/>
  <c r="AB703" i="4"/>
  <c r="AB702" i="4"/>
  <c r="AB701" i="4"/>
  <c r="AB700" i="4"/>
  <c r="AB699" i="4"/>
  <c r="AB698" i="4"/>
  <c r="AB697" i="4"/>
  <c r="AB696" i="4"/>
  <c r="AB695" i="4"/>
  <c r="AB694" i="4"/>
  <c r="AB693" i="4"/>
  <c r="AB692" i="4"/>
  <c r="AB691" i="4"/>
  <c r="AB690" i="4"/>
  <c r="AB689" i="4"/>
  <c r="AB688" i="4"/>
  <c r="AB687" i="4"/>
  <c r="AB686" i="4"/>
  <c r="AB685" i="4"/>
  <c r="AB684" i="4"/>
  <c r="AB683" i="4"/>
  <c r="AB682" i="4"/>
  <c r="AB681" i="4"/>
  <c r="AB680" i="4"/>
  <c r="AB679" i="4"/>
  <c r="AB678" i="4"/>
  <c r="AB677" i="4"/>
  <c r="AB676" i="4"/>
  <c r="AB675" i="4"/>
  <c r="AB674" i="4"/>
  <c r="AB673" i="4"/>
  <c r="AB672" i="4"/>
  <c r="AB671" i="4"/>
  <c r="AB670" i="4"/>
  <c r="AB669" i="4"/>
  <c r="AB668" i="4"/>
  <c r="AB667" i="4"/>
  <c r="AB666" i="4"/>
  <c r="AB665" i="4"/>
  <c r="AB664" i="4"/>
  <c r="AB663" i="4"/>
  <c r="AB662" i="4"/>
  <c r="AB661" i="4"/>
  <c r="AB660" i="4"/>
  <c r="AB659" i="4"/>
  <c r="AB658" i="4"/>
  <c r="AB657" i="4"/>
  <c r="AB656" i="4"/>
  <c r="AB655" i="4"/>
  <c r="AB654" i="4"/>
  <c r="AB653" i="4"/>
  <c r="AB652" i="4"/>
  <c r="AB651" i="4"/>
  <c r="AB650" i="4"/>
  <c r="AB649" i="4"/>
  <c r="AB648" i="4"/>
  <c r="AB647" i="4"/>
  <c r="AB646" i="4"/>
  <c r="AB645" i="4"/>
  <c r="AB644" i="4"/>
  <c r="AB643" i="4"/>
  <c r="AB642" i="4"/>
  <c r="AB641" i="4"/>
  <c r="AB640" i="4"/>
  <c r="AB639" i="4"/>
  <c r="AB638" i="4"/>
  <c r="AB637" i="4"/>
  <c r="AB636" i="4"/>
  <c r="AB635" i="4"/>
  <c r="AB634" i="4"/>
  <c r="AB633" i="4"/>
  <c r="AB632" i="4"/>
  <c r="AB631" i="4"/>
  <c r="AB630" i="4"/>
  <c r="AB629" i="4"/>
  <c r="AB628" i="4"/>
  <c r="AB627" i="4"/>
  <c r="AB626" i="4"/>
  <c r="AB625" i="4"/>
  <c r="AB624" i="4"/>
  <c r="AB623" i="4"/>
  <c r="AB622" i="4"/>
  <c r="AB621" i="4"/>
  <c r="AB620" i="4"/>
  <c r="AB619" i="4"/>
  <c r="AB618" i="4"/>
  <c r="AB617" i="4"/>
  <c r="AB616" i="4"/>
  <c r="AB615" i="4"/>
  <c r="AB614" i="4"/>
  <c r="AB613" i="4"/>
  <c r="AB612" i="4"/>
  <c r="AB611" i="4"/>
  <c r="AB610" i="4"/>
  <c r="AB609" i="4"/>
  <c r="AB608" i="4"/>
  <c r="AB607" i="4"/>
  <c r="AB606" i="4"/>
  <c r="AB605" i="4"/>
  <c r="AB604" i="4"/>
  <c r="AB603" i="4"/>
  <c r="AB602" i="4"/>
  <c r="AB601" i="4"/>
  <c r="AB600" i="4"/>
  <c r="AB599" i="4"/>
  <c r="AB598" i="4"/>
  <c r="AB597" i="4"/>
  <c r="AB596" i="4"/>
  <c r="AB595" i="4"/>
  <c r="AB594" i="4"/>
  <c r="AB593" i="4"/>
  <c r="AB592" i="4"/>
  <c r="AB591" i="4"/>
  <c r="AB590" i="4"/>
  <c r="AB589" i="4"/>
  <c r="AB588" i="4"/>
  <c r="AB587" i="4"/>
  <c r="AB586" i="4"/>
  <c r="AB585" i="4"/>
  <c r="AB584" i="4"/>
  <c r="AB583" i="4"/>
  <c r="AB582" i="4"/>
  <c r="AB581" i="4"/>
  <c r="AB580" i="4"/>
  <c r="AB579" i="4"/>
  <c r="AB578" i="4"/>
  <c r="AB577" i="4"/>
  <c r="AB576" i="4"/>
  <c r="AB575" i="4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52" i="4"/>
  <c r="AB551" i="4"/>
  <c r="AB550" i="4"/>
  <c r="AB549" i="4"/>
  <c r="AB548" i="4"/>
  <c r="AB547" i="4"/>
  <c r="AB546" i="4"/>
  <c r="AB545" i="4"/>
  <c r="AB544" i="4"/>
  <c r="AB543" i="4"/>
  <c r="AB542" i="4"/>
  <c r="AB541" i="4"/>
  <c r="AB540" i="4"/>
  <c r="AB539" i="4"/>
  <c r="AB538" i="4"/>
  <c r="AB537" i="4"/>
  <c r="AB536" i="4"/>
  <c r="AB535" i="4"/>
  <c r="AB534" i="4"/>
  <c r="AB533" i="4"/>
  <c r="AB532" i="4"/>
  <c r="AB531" i="4"/>
  <c r="AB530" i="4"/>
  <c r="AB529" i="4"/>
  <c r="AB528" i="4"/>
  <c r="AB527" i="4"/>
  <c r="AB526" i="4"/>
  <c r="AB525" i="4"/>
  <c r="AB524" i="4"/>
  <c r="AB523" i="4"/>
  <c r="AB522" i="4"/>
  <c r="AB521" i="4"/>
  <c r="AB520" i="4"/>
  <c r="AB519" i="4"/>
  <c r="AB518" i="4"/>
  <c r="AB517" i="4"/>
  <c r="AB516" i="4"/>
  <c r="AB515" i="4"/>
  <c r="AB514" i="4"/>
  <c r="AB513" i="4"/>
  <c r="AB512" i="4"/>
  <c r="AB511" i="4"/>
  <c r="AB510" i="4"/>
  <c r="AB509" i="4"/>
  <c r="AB508" i="4"/>
  <c r="AB507" i="4"/>
  <c r="AB506" i="4"/>
  <c r="AB505" i="4"/>
  <c r="AB504" i="4"/>
  <c r="AB503" i="4"/>
  <c r="AB502" i="4"/>
  <c r="AB501" i="4"/>
  <c r="AB500" i="4"/>
  <c r="AB499" i="4"/>
  <c r="AB498" i="4"/>
  <c r="AB497" i="4"/>
  <c r="AB496" i="4"/>
  <c r="AB495" i="4"/>
  <c r="AB494" i="4"/>
  <c r="AB493" i="4"/>
  <c r="AB492" i="4"/>
  <c r="AB491" i="4"/>
  <c r="AB490" i="4"/>
  <c r="AB489" i="4"/>
  <c r="AB488" i="4"/>
  <c r="AB487" i="4"/>
  <c r="AB486" i="4"/>
  <c r="AB485" i="4"/>
  <c r="AB484" i="4"/>
  <c r="AB483" i="4"/>
  <c r="AB482" i="4"/>
  <c r="AB481" i="4"/>
  <c r="AB480" i="4"/>
  <c r="AB479" i="4"/>
  <c r="AB478" i="4"/>
  <c r="AB477" i="4"/>
  <c r="AB476" i="4"/>
  <c r="AB475" i="4"/>
  <c r="AB474" i="4"/>
  <c r="AB473" i="4"/>
  <c r="AB472" i="4"/>
  <c r="AB471" i="4"/>
  <c r="AB470" i="4"/>
  <c r="AB469" i="4"/>
  <c r="AB468" i="4"/>
  <c r="AB467" i="4"/>
  <c r="AB466" i="4"/>
  <c r="AB465" i="4"/>
  <c r="AB464" i="4"/>
  <c r="AB463" i="4"/>
  <c r="AB462" i="4"/>
  <c r="AB461" i="4"/>
  <c r="AB460" i="4"/>
  <c r="AB459" i="4"/>
  <c r="AB458" i="4"/>
  <c r="AB457" i="4"/>
  <c r="AB456" i="4"/>
  <c r="AB455" i="4"/>
  <c r="AB454" i="4"/>
  <c r="AB453" i="4"/>
  <c r="AB452" i="4"/>
  <c r="AB451" i="4"/>
  <c r="AB450" i="4"/>
  <c r="AB449" i="4"/>
  <c r="AB448" i="4"/>
  <c r="AB447" i="4"/>
  <c r="AB446" i="4"/>
  <c r="AB445" i="4"/>
  <c r="AB444" i="4"/>
  <c r="AB443" i="4"/>
  <c r="AB442" i="4"/>
  <c r="AB441" i="4"/>
  <c r="AB440" i="4"/>
  <c r="AB439" i="4"/>
  <c r="AB438" i="4"/>
  <c r="AB437" i="4"/>
  <c r="AB436" i="4"/>
  <c r="AB435" i="4"/>
  <c r="AB434" i="4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371" i="4"/>
  <c r="AB370" i="4"/>
  <c r="AB369" i="4"/>
  <c r="AB368" i="4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A2875" i="4"/>
  <c r="AJ2873" i="4" s="1"/>
  <c r="AA2874" i="4"/>
  <c r="AJ2872" i="4" s="1"/>
  <c r="AA2873" i="4"/>
  <c r="AJ2871" i="4" s="1"/>
  <c r="AA2872" i="4"/>
  <c r="AJ2870" i="4" s="1"/>
  <c r="AA2871" i="4"/>
  <c r="AJ2869" i="4" s="1"/>
  <c r="AA2870" i="4"/>
  <c r="AJ2868" i="4" s="1"/>
  <c r="AA2869" i="4"/>
  <c r="AJ2867" i="4" s="1"/>
  <c r="AA2868" i="4"/>
  <c r="AJ2866" i="4" s="1"/>
  <c r="AA2867" i="4"/>
  <c r="AJ2865" i="4" s="1"/>
  <c r="AA2866" i="4"/>
  <c r="AJ2864" i="4" s="1"/>
  <c r="AA2865" i="4"/>
  <c r="AJ2863" i="4" s="1"/>
  <c r="AA2864" i="4"/>
  <c r="AJ2862" i="4" s="1"/>
  <c r="AA2863" i="4"/>
  <c r="AJ2861" i="4" s="1"/>
  <c r="AA2862" i="4"/>
  <c r="AJ2860" i="4" s="1"/>
  <c r="AA2861" i="4"/>
  <c r="AJ2859" i="4" s="1"/>
  <c r="AA2860" i="4"/>
  <c r="AJ2858" i="4" s="1"/>
  <c r="AA2859" i="4"/>
  <c r="AJ2857" i="4" s="1"/>
  <c r="AA2858" i="4"/>
  <c r="AJ2856" i="4" s="1"/>
  <c r="AA2857" i="4"/>
  <c r="AJ2855" i="4" s="1"/>
  <c r="AA2856" i="4"/>
  <c r="AJ2854" i="4" s="1"/>
  <c r="AA2855" i="4"/>
  <c r="AJ2853" i="4" s="1"/>
  <c r="AA2854" i="4"/>
  <c r="AJ2852" i="4" s="1"/>
  <c r="AA2853" i="4"/>
  <c r="AJ2851" i="4" s="1"/>
  <c r="AA2852" i="4"/>
  <c r="AJ2850" i="4" s="1"/>
  <c r="AA2851" i="4"/>
  <c r="AJ2849" i="4" s="1"/>
  <c r="AA2850" i="4"/>
  <c r="AJ2848" i="4" s="1"/>
  <c r="AA2849" i="4"/>
  <c r="AJ2847" i="4" s="1"/>
  <c r="AA2848" i="4"/>
  <c r="AJ2846" i="4" s="1"/>
  <c r="AA2847" i="4"/>
  <c r="AJ2845" i="4" s="1"/>
  <c r="AA2846" i="4"/>
  <c r="AJ2844" i="4" s="1"/>
  <c r="AA2845" i="4"/>
  <c r="AJ2843" i="4" s="1"/>
  <c r="AA2844" i="4"/>
  <c r="AJ2842" i="4" s="1"/>
  <c r="AA2843" i="4"/>
  <c r="AJ2841" i="4" s="1"/>
  <c r="AA2842" i="4"/>
  <c r="AJ2840" i="4" s="1"/>
  <c r="AA2841" i="4"/>
  <c r="AJ2839" i="4" s="1"/>
  <c r="AA2840" i="4"/>
  <c r="AJ2838" i="4" s="1"/>
  <c r="AA2839" i="4"/>
  <c r="AJ2837" i="4" s="1"/>
  <c r="AA2838" i="4"/>
  <c r="AJ2836" i="4" s="1"/>
  <c r="AA2837" i="4"/>
  <c r="AJ2835" i="4" s="1"/>
  <c r="AA2836" i="4"/>
  <c r="AJ2834" i="4" s="1"/>
  <c r="AA2835" i="4"/>
  <c r="AJ2833" i="4" s="1"/>
  <c r="AA2834" i="4"/>
  <c r="AJ2832" i="4" s="1"/>
  <c r="AA2833" i="4"/>
  <c r="AJ2831" i="4" s="1"/>
  <c r="AA2832" i="4"/>
  <c r="AJ2830" i="4" s="1"/>
  <c r="AA2831" i="4"/>
  <c r="AJ2829" i="4" s="1"/>
  <c r="AA2830" i="4"/>
  <c r="AJ2828" i="4" s="1"/>
  <c r="AA2829" i="4"/>
  <c r="AJ2827" i="4" s="1"/>
  <c r="AA2828" i="4"/>
  <c r="AJ2826" i="4" s="1"/>
  <c r="AA2827" i="4"/>
  <c r="AJ2825" i="4" s="1"/>
  <c r="AA2826" i="4"/>
  <c r="AJ2824" i="4" s="1"/>
  <c r="AA2825" i="4"/>
  <c r="AJ2823" i="4" s="1"/>
  <c r="AA2824" i="4"/>
  <c r="AJ2822" i="4" s="1"/>
  <c r="AA2823" i="4"/>
  <c r="AJ2821" i="4" s="1"/>
  <c r="AA2822" i="4"/>
  <c r="AJ2820" i="4" s="1"/>
  <c r="AA2821" i="4"/>
  <c r="AJ2819" i="4" s="1"/>
  <c r="AA2820" i="4"/>
  <c r="AJ2818" i="4" s="1"/>
  <c r="AA2819" i="4"/>
  <c r="AJ2817" i="4" s="1"/>
  <c r="AA2818" i="4"/>
  <c r="AJ2816" i="4" s="1"/>
  <c r="AA2817" i="4"/>
  <c r="AJ2815" i="4" s="1"/>
  <c r="AA2816" i="4"/>
  <c r="AJ2814" i="4" s="1"/>
  <c r="AA2815" i="4"/>
  <c r="AJ2813" i="4" s="1"/>
  <c r="AA2814" i="4"/>
  <c r="AJ2812" i="4" s="1"/>
  <c r="AA2813" i="4"/>
  <c r="AJ2811" i="4" s="1"/>
  <c r="AA2812" i="4"/>
  <c r="AJ2810" i="4" s="1"/>
  <c r="AA2811" i="4"/>
  <c r="AJ2809" i="4" s="1"/>
  <c r="AA2810" i="4"/>
  <c r="AJ2808" i="4" s="1"/>
  <c r="AA2809" i="4"/>
  <c r="AJ2807" i="4" s="1"/>
  <c r="AA2808" i="4"/>
  <c r="AJ2806" i="4" s="1"/>
  <c r="AA2807" i="4"/>
  <c r="AJ2805" i="4" s="1"/>
  <c r="AA2806" i="4"/>
  <c r="AJ2804" i="4" s="1"/>
  <c r="AA2805" i="4"/>
  <c r="AJ2803" i="4" s="1"/>
  <c r="AA2804" i="4"/>
  <c r="AJ2802" i="4" s="1"/>
  <c r="AA2803" i="4"/>
  <c r="AJ2801" i="4" s="1"/>
  <c r="AA2802" i="4"/>
  <c r="AJ2800" i="4" s="1"/>
  <c r="AA2801" i="4"/>
  <c r="AJ2799" i="4" s="1"/>
  <c r="AA2800" i="4"/>
  <c r="AJ2798" i="4" s="1"/>
  <c r="AA2799" i="4"/>
  <c r="AJ2797" i="4" s="1"/>
  <c r="AA2798" i="4"/>
  <c r="AJ2796" i="4" s="1"/>
  <c r="AA2797" i="4"/>
  <c r="AJ2795" i="4" s="1"/>
  <c r="AA2796" i="4"/>
  <c r="AJ2794" i="4" s="1"/>
  <c r="AA2795" i="4"/>
  <c r="AJ2793" i="4" s="1"/>
  <c r="AA2794" i="4"/>
  <c r="AJ2792" i="4" s="1"/>
  <c r="AA2793" i="4"/>
  <c r="AJ2791" i="4" s="1"/>
  <c r="AA2792" i="4"/>
  <c r="AJ2790" i="4" s="1"/>
  <c r="AA2791" i="4"/>
  <c r="AJ2789" i="4" s="1"/>
  <c r="AA2790" i="4"/>
  <c r="AJ2788" i="4" s="1"/>
  <c r="AA2789" i="4"/>
  <c r="AJ2787" i="4" s="1"/>
  <c r="AA2788" i="4"/>
  <c r="AJ2786" i="4" s="1"/>
  <c r="AA2787" i="4"/>
  <c r="AJ2785" i="4" s="1"/>
  <c r="AA2786" i="4"/>
  <c r="AJ2784" i="4" s="1"/>
  <c r="AA2785" i="4"/>
  <c r="AJ2783" i="4" s="1"/>
  <c r="AA2784" i="4"/>
  <c r="AJ2782" i="4" s="1"/>
  <c r="AA2783" i="4"/>
  <c r="AJ2781" i="4" s="1"/>
  <c r="AA2782" i="4"/>
  <c r="AJ2780" i="4" s="1"/>
  <c r="AA2781" i="4"/>
  <c r="AJ2779" i="4" s="1"/>
  <c r="AA2780" i="4"/>
  <c r="AJ2778" i="4" s="1"/>
  <c r="AA2779" i="4"/>
  <c r="AJ2777" i="4" s="1"/>
  <c r="AA2778" i="4"/>
  <c r="AJ2776" i="4" s="1"/>
  <c r="AA2777" i="4"/>
  <c r="AJ2775" i="4" s="1"/>
  <c r="AA2776" i="4"/>
  <c r="AJ2774" i="4" s="1"/>
  <c r="AA2775" i="4"/>
  <c r="AJ2773" i="4" s="1"/>
  <c r="AA2774" i="4"/>
  <c r="AJ2772" i="4" s="1"/>
  <c r="AA2773" i="4"/>
  <c r="AJ2771" i="4" s="1"/>
  <c r="AA2772" i="4"/>
  <c r="AJ2770" i="4" s="1"/>
  <c r="AA2771" i="4"/>
  <c r="AJ2769" i="4" s="1"/>
  <c r="AA2770" i="4"/>
  <c r="AJ2768" i="4" s="1"/>
  <c r="AA2769" i="4"/>
  <c r="AJ2767" i="4" s="1"/>
  <c r="AA2768" i="4"/>
  <c r="AJ2766" i="4" s="1"/>
  <c r="AA2767" i="4"/>
  <c r="AJ2765" i="4" s="1"/>
  <c r="AA2766" i="4"/>
  <c r="AJ2764" i="4" s="1"/>
  <c r="AA2765" i="4"/>
  <c r="AJ2763" i="4" s="1"/>
  <c r="AA2764" i="4"/>
  <c r="AJ2762" i="4" s="1"/>
  <c r="AA2763" i="4"/>
  <c r="AJ2761" i="4" s="1"/>
  <c r="AA2762" i="4"/>
  <c r="AJ2760" i="4" s="1"/>
  <c r="AA2761" i="4"/>
  <c r="AJ2759" i="4" s="1"/>
  <c r="AA2760" i="4"/>
  <c r="AJ2758" i="4" s="1"/>
  <c r="AA2759" i="4"/>
  <c r="AJ2757" i="4" s="1"/>
  <c r="AA2758" i="4"/>
  <c r="AJ2756" i="4" s="1"/>
  <c r="AA2757" i="4"/>
  <c r="AJ2755" i="4" s="1"/>
  <c r="AA2756" i="4"/>
  <c r="AJ2754" i="4" s="1"/>
  <c r="AA2755" i="4"/>
  <c r="AJ2753" i="4" s="1"/>
  <c r="AA2754" i="4"/>
  <c r="AJ2752" i="4" s="1"/>
  <c r="AA2753" i="4"/>
  <c r="AJ2751" i="4" s="1"/>
  <c r="AA2752" i="4"/>
  <c r="AJ2750" i="4" s="1"/>
  <c r="AA2751" i="4"/>
  <c r="AJ2749" i="4" s="1"/>
  <c r="AA2750" i="4"/>
  <c r="AJ2748" i="4" s="1"/>
  <c r="AA2749" i="4"/>
  <c r="AJ2747" i="4" s="1"/>
  <c r="AA2748" i="4"/>
  <c r="AJ2746" i="4" s="1"/>
  <c r="AA2747" i="4"/>
  <c r="AJ2745" i="4" s="1"/>
  <c r="AA2746" i="4"/>
  <c r="AJ2744" i="4" s="1"/>
  <c r="AA2745" i="4"/>
  <c r="AJ2743" i="4" s="1"/>
  <c r="AA2744" i="4"/>
  <c r="AJ2742" i="4" s="1"/>
  <c r="AA2743" i="4"/>
  <c r="AJ2741" i="4" s="1"/>
  <c r="AA2742" i="4"/>
  <c r="AJ2740" i="4" s="1"/>
  <c r="AA2741" i="4"/>
  <c r="AJ2739" i="4" s="1"/>
  <c r="AA2740" i="4"/>
  <c r="AJ2738" i="4" s="1"/>
  <c r="AA2739" i="4"/>
  <c r="AJ2737" i="4" s="1"/>
  <c r="AA2738" i="4"/>
  <c r="AJ2736" i="4" s="1"/>
  <c r="AA2737" i="4"/>
  <c r="AJ2735" i="4" s="1"/>
  <c r="AA2736" i="4"/>
  <c r="AJ2734" i="4" s="1"/>
  <c r="AA2735" i="4"/>
  <c r="AJ2733" i="4" s="1"/>
  <c r="AA2734" i="4"/>
  <c r="AJ2732" i="4" s="1"/>
  <c r="AA2733" i="4"/>
  <c r="AJ2731" i="4" s="1"/>
  <c r="AA2732" i="4"/>
  <c r="AJ2730" i="4" s="1"/>
  <c r="AA2731" i="4"/>
  <c r="AJ2729" i="4" s="1"/>
  <c r="AA2730" i="4"/>
  <c r="AJ2728" i="4" s="1"/>
  <c r="AA2729" i="4"/>
  <c r="AJ2727" i="4" s="1"/>
  <c r="AA2728" i="4"/>
  <c r="AJ2726" i="4" s="1"/>
  <c r="AA2727" i="4"/>
  <c r="AJ2725" i="4" s="1"/>
  <c r="AA2726" i="4"/>
  <c r="AJ2724" i="4" s="1"/>
  <c r="AA2725" i="4"/>
  <c r="AJ2723" i="4" s="1"/>
  <c r="AA2724" i="4"/>
  <c r="AJ2722" i="4" s="1"/>
  <c r="AA2723" i="4"/>
  <c r="AJ2721" i="4" s="1"/>
  <c r="AA2722" i="4"/>
  <c r="AJ2720" i="4" s="1"/>
  <c r="AA2721" i="4"/>
  <c r="AJ2719" i="4" s="1"/>
  <c r="AA2720" i="4"/>
  <c r="AJ2718" i="4" s="1"/>
  <c r="AA2719" i="4"/>
  <c r="AJ2717" i="4" s="1"/>
  <c r="AA2718" i="4"/>
  <c r="AJ2716" i="4" s="1"/>
  <c r="AA2717" i="4"/>
  <c r="AJ2715" i="4" s="1"/>
  <c r="AA2716" i="4"/>
  <c r="AJ2714" i="4" s="1"/>
  <c r="AA2715" i="4"/>
  <c r="AJ2713" i="4" s="1"/>
  <c r="AA2714" i="4"/>
  <c r="AJ2712" i="4" s="1"/>
  <c r="AA2713" i="4"/>
  <c r="AJ2711" i="4" s="1"/>
  <c r="AA2712" i="4"/>
  <c r="AJ2710" i="4" s="1"/>
  <c r="AA2711" i="4"/>
  <c r="AJ2709" i="4" s="1"/>
  <c r="AA2710" i="4"/>
  <c r="AJ2708" i="4" s="1"/>
  <c r="AA2709" i="4"/>
  <c r="AJ2707" i="4" s="1"/>
  <c r="AA2708" i="4"/>
  <c r="AJ2706" i="4" s="1"/>
  <c r="AA2707" i="4"/>
  <c r="AJ2705" i="4" s="1"/>
  <c r="AA2706" i="4"/>
  <c r="AJ2704" i="4" s="1"/>
  <c r="AA2705" i="4"/>
  <c r="AJ2703" i="4" s="1"/>
  <c r="AA2704" i="4"/>
  <c r="AJ2702" i="4" s="1"/>
  <c r="AA2703" i="4"/>
  <c r="AJ2701" i="4" s="1"/>
  <c r="AA2702" i="4"/>
  <c r="AJ2700" i="4" s="1"/>
  <c r="AA2701" i="4"/>
  <c r="AJ2699" i="4" s="1"/>
  <c r="AA2700" i="4"/>
  <c r="AJ2698" i="4" s="1"/>
  <c r="AA2699" i="4"/>
  <c r="AJ2697" i="4" s="1"/>
  <c r="AA2698" i="4"/>
  <c r="AJ2696" i="4" s="1"/>
  <c r="AA2697" i="4"/>
  <c r="AJ2695" i="4" s="1"/>
  <c r="AA2696" i="4"/>
  <c r="AJ2694" i="4" s="1"/>
  <c r="AA2695" i="4"/>
  <c r="AJ2693" i="4" s="1"/>
  <c r="AA2694" i="4"/>
  <c r="AJ2692" i="4" s="1"/>
  <c r="AA2693" i="4"/>
  <c r="AJ2691" i="4" s="1"/>
  <c r="AA2692" i="4"/>
  <c r="AJ2690" i="4" s="1"/>
  <c r="AA2691" i="4"/>
  <c r="AJ2689" i="4" s="1"/>
  <c r="AA2690" i="4"/>
  <c r="AJ2688" i="4" s="1"/>
  <c r="AA2689" i="4"/>
  <c r="AJ2687" i="4" s="1"/>
  <c r="AA2688" i="4"/>
  <c r="AJ2686" i="4" s="1"/>
  <c r="AA2687" i="4"/>
  <c r="AJ2685" i="4" s="1"/>
  <c r="AA2686" i="4"/>
  <c r="AJ2684" i="4" s="1"/>
  <c r="AA2685" i="4"/>
  <c r="AJ2683" i="4" s="1"/>
  <c r="AA2684" i="4"/>
  <c r="AJ2682" i="4" s="1"/>
  <c r="AA2683" i="4"/>
  <c r="AJ2681" i="4" s="1"/>
  <c r="AA2682" i="4"/>
  <c r="AJ2680" i="4" s="1"/>
  <c r="AA2681" i="4"/>
  <c r="AJ2679" i="4" s="1"/>
  <c r="AA2680" i="4"/>
  <c r="AJ2678" i="4" s="1"/>
  <c r="AA2679" i="4"/>
  <c r="AJ2677" i="4" s="1"/>
  <c r="AA2678" i="4"/>
  <c r="AJ2676" i="4" s="1"/>
  <c r="AA2677" i="4"/>
  <c r="AJ2675" i="4" s="1"/>
  <c r="AA2676" i="4"/>
  <c r="AJ2674" i="4" s="1"/>
  <c r="AA2675" i="4"/>
  <c r="AJ2673" i="4" s="1"/>
  <c r="AA2674" i="4"/>
  <c r="AJ2672" i="4" s="1"/>
  <c r="AA2673" i="4"/>
  <c r="AJ2671" i="4" s="1"/>
  <c r="AA2672" i="4"/>
  <c r="AJ2670" i="4" s="1"/>
  <c r="AA2671" i="4"/>
  <c r="AJ2669" i="4" s="1"/>
  <c r="AA2670" i="4"/>
  <c r="AJ2668" i="4" s="1"/>
  <c r="AA2669" i="4"/>
  <c r="AJ2667" i="4" s="1"/>
  <c r="AA2668" i="4"/>
  <c r="AJ2666" i="4" s="1"/>
  <c r="AA2667" i="4"/>
  <c r="AJ2665" i="4" s="1"/>
  <c r="AA2666" i="4"/>
  <c r="AJ2664" i="4" s="1"/>
  <c r="AA2665" i="4"/>
  <c r="AJ2663" i="4" s="1"/>
  <c r="AA2664" i="4"/>
  <c r="AJ2662" i="4" s="1"/>
  <c r="AA2663" i="4"/>
  <c r="AJ2661" i="4" s="1"/>
  <c r="AA2662" i="4"/>
  <c r="AJ2660" i="4" s="1"/>
  <c r="AA2661" i="4"/>
  <c r="AJ2659" i="4" s="1"/>
  <c r="AA2660" i="4"/>
  <c r="AJ2658" i="4" s="1"/>
  <c r="AA2659" i="4"/>
  <c r="AJ2657" i="4" s="1"/>
  <c r="AA2658" i="4"/>
  <c r="AJ2656" i="4" s="1"/>
  <c r="AA2657" i="4"/>
  <c r="AJ2655" i="4" s="1"/>
  <c r="AA2656" i="4"/>
  <c r="AJ2654" i="4" s="1"/>
  <c r="AA2655" i="4"/>
  <c r="AJ2653" i="4" s="1"/>
  <c r="AA2654" i="4"/>
  <c r="AJ2652" i="4" s="1"/>
  <c r="AA2653" i="4"/>
  <c r="AJ2651" i="4" s="1"/>
  <c r="AA2652" i="4"/>
  <c r="AJ2650" i="4" s="1"/>
  <c r="AA2651" i="4"/>
  <c r="AJ2649" i="4" s="1"/>
  <c r="AA2650" i="4"/>
  <c r="AJ2648" i="4" s="1"/>
  <c r="AA2649" i="4"/>
  <c r="AJ2647" i="4" s="1"/>
  <c r="AA2648" i="4"/>
  <c r="AJ2646" i="4" s="1"/>
  <c r="AA2647" i="4"/>
  <c r="AJ2645" i="4" s="1"/>
  <c r="AA2646" i="4"/>
  <c r="AJ2644" i="4" s="1"/>
  <c r="AA2645" i="4"/>
  <c r="AJ2643" i="4" s="1"/>
  <c r="AA2644" i="4"/>
  <c r="AJ2642" i="4" s="1"/>
  <c r="AA2643" i="4"/>
  <c r="AJ2641" i="4" s="1"/>
  <c r="AA2642" i="4"/>
  <c r="AJ2640" i="4" s="1"/>
  <c r="AA2641" i="4"/>
  <c r="AJ2639" i="4" s="1"/>
  <c r="AA2640" i="4"/>
  <c r="AJ2638" i="4" s="1"/>
  <c r="AA2639" i="4"/>
  <c r="AJ2637" i="4" s="1"/>
  <c r="AA2638" i="4"/>
  <c r="AJ2636" i="4" s="1"/>
  <c r="AA2637" i="4"/>
  <c r="AJ2635" i="4" s="1"/>
  <c r="AA2636" i="4"/>
  <c r="AJ2634" i="4" s="1"/>
  <c r="AA2635" i="4"/>
  <c r="AJ2633" i="4" s="1"/>
  <c r="AA2634" i="4"/>
  <c r="AJ2632" i="4" s="1"/>
  <c r="AA2633" i="4"/>
  <c r="AJ2631" i="4" s="1"/>
  <c r="AA2632" i="4"/>
  <c r="AJ2630" i="4" s="1"/>
  <c r="AA2631" i="4"/>
  <c r="AJ2629" i="4" s="1"/>
  <c r="AA2630" i="4"/>
  <c r="AJ2628" i="4" s="1"/>
  <c r="AA2629" i="4"/>
  <c r="AJ2627" i="4" s="1"/>
  <c r="AA2628" i="4"/>
  <c r="AJ2626" i="4" s="1"/>
  <c r="AA2627" i="4"/>
  <c r="AJ2625" i="4" s="1"/>
  <c r="AA2626" i="4"/>
  <c r="AJ2624" i="4" s="1"/>
  <c r="AA2625" i="4"/>
  <c r="AJ2623" i="4" s="1"/>
  <c r="AA2624" i="4"/>
  <c r="AJ2622" i="4" s="1"/>
  <c r="AA2623" i="4"/>
  <c r="AJ2621" i="4" s="1"/>
  <c r="AA2622" i="4"/>
  <c r="AJ2620" i="4" s="1"/>
  <c r="AA2621" i="4"/>
  <c r="AJ2619" i="4" s="1"/>
  <c r="AA2620" i="4"/>
  <c r="AJ2618" i="4" s="1"/>
  <c r="AA2619" i="4"/>
  <c r="AJ2617" i="4" s="1"/>
  <c r="AA2618" i="4"/>
  <c r="AJ2616" i="4" s="1"/>
  <c r="AA2617" i="4"/>
  <c r="AJ2615" i="4" s="1"/>
  <c r="AA2616" i="4"/>
  <c r="AJ2614" i="4" s="1"/>
  <c r="AA2615" i="4"/>
  <c r="AJ2613" i="4" s="1"/>
  <c r="AA2614" i="4"/>
  <c r="AJ2612" i="4" s="1"/>
  <c r="AA2613" i="4"/>
  <c r="AJ2611" i="4" s="1"/>
  <c r="AA2612" i="4"/>
  <c r="AJ2610" i="4" s="1"/>
  <c r="AA2611" i="4"/>
  <c r="AJ2609" i="4" s="1"/>
  <c r="AA2610" i="4"/>
  <c r="AJ2608" i="4" s="1"/>
  <c r="AA2609" i="4"/>
  <c r="AJ2607" i="4" s="1"/>
  <c r="AA2608" i="4"/>
  <c r="AJ2606" i="4" s="1"/>
  <c r="AA2607" i="4"/>
  <c r="AJ2605" i="4" s="1"/>
  <c r="AA2606" i="4"/>
  <c r="AJ2604" i="4" s="1"/>
  <c r="AA2605" i="4"/>
  <c r="AJ2603" i="4" s="1"/>
  <c r="AA2604" i="4"/>
  <c r="AJ2602" i="4" s="1"/>
  <c r="AA2603" i="4"/>
  <c r="AJ2601" i="4" s="1"/>
  <c r="AA2602" i="4"/>
  <c r="AJ2600" i="4" s="1"/>
  <c r="AA2601" i="4"/>
  <c r="AJ2599" i="4" s="1"/>
  <c r="AA2600" i="4"/>
  <c r="AJ2598" i="4" s="1"/>
  <c r="AA2599" i="4"/>
  <c r="AJ2597" i="4" s="1"/>
  <c r="AA2598" i="4"/>
  <c r="AJ2596" i="4" s="1"/>
  <c r="AA2597" i="4"/>
  <c r="AJ2595" i="4" s="1"/>
  <c r="AA2596" i="4"/>
  <c r="AJ2594" i="4" s="1"/>
  <c r="AA2595" i="4"/>
  <c r="AJ2593" i="4" s="1"/>
  <c r="AA2594" i="4"/>
  <c r="AJ2592" i="4" s="1"/>
  <c r="AA2593" i="4"/>
  <c r="AJ2591" i="4" s="1"/>
  <c r="AA2592" i="4"/>
  <c r="AJ2590" i="4" s="1"/>
  <c r="AA2591" i="4"/>
  <c r="AJ2589" i="4" s="1"/>
  <c r="AA2590" i="4"/>
  <c r="AJ2588" i="4" s="1"/>
  <c r="AA2589" i="4"/>
  <c r="AJ2587" i="4" s="1"/>
  <c r="AA2588" i="4"/>
  <c r="AJ2586" i="4" s="1"/>
  <c r="AA2587" i="4"/>
  <c r="AJ2585" i="4" s="1"/>
  <c r="AA2586" i="4"/>
  <c r="AJ2584" i="4" s="1"/>
  <c r="AA2585" i="4"/>
  <c r="AJ2583" i="4" s="1"/>
  <c r="AA2584" i="4"/>
  <c r="AJ2582" i="4" s="1"/>
  <c r="AA2583" i="4"/>
  <c r="AJ2581" i="4" s="1"/>
  <c r="AA2582" i="4"/>
  <c r="AJ2580" i="4" s="1"/>
  <c r="AA2581" i="4"/>
  <c r="AJ2579" i="4" s="1"/>
  <c r="AA2580" i="4"/>
  <c r="AJ2578" i="4" s="1"/>
  <c r="AA2579" i="4"/>
  <c r="AJ2577" i="4" s="1"/>
  <c r="AA2578" i="4"/>
  <c r="AJ2576" i="4" s="1"/>
  <c r="AA2577" i="4"/>
  <c r="AJ2575" i="4" s="1"/>
  <c r="AA2576" i="4"/>
  <c r="AJ2574" i="4" s="1"/>
  <c r="AA2575" i="4"/>
  <c r="AJ2573" i="4" s="1"/>
  <c r="AA2574" i="4"/>
  <c r="AJ2572" i="4" s="1"/>
  <c r="AA2573" i="4"/>
  <c r="AJ2571" i="4" s="1"/>
  <c r="AA2572" i="4"/>
  <c r="AJ2570" i="4" s="1"/>
  <c r="AA2571" i="4"/>
  <c r="AJ2569" i="4" s="1"/>
  <c r="AA2570" i="4"/>
  <c r="AJ2568" i="4" s="1"/>
  <c r="AA2569" i="4"/>
  <c r="AJ2567" i="4" s="1"/>
  <c r="AA2568" i="4"/>
  <c r="AJ2566" i="4" s="1"/>
  <c r="AA2567" i="4"/>
  <c r="AJ2565" i="4" s="1"/>
  <c r="AA2566" i="4"/>
  <c r="AJ2564" i="4" s="1"/>
  <c r="AA2565" i="4"/>
  <c r="AJ2563" i="4" s="1"/>
  <c r="AA2564" i="4"/>
  <c r="AJ2562" i="4" s="1"/>
  <c r="AA2563" i="4"/>
  <c r="AJ2561" i="4" s="1"/>
  <c r="AA2562" i="4"/>
  <c r="AJ2560" i="4" s="1"/>
  <c r="AA2561" i="4"/>
  <c r="AJ2559" i="4" s="1"/>
  <c r="AA2560" i="4"/>
  <c r="AJ2558" i="4" s="1"/>
  <c r="AA2559" i="4"/>
  <c r="AJ2557" i="4" s="1"/>
  <c r="AA2558" i="4"/>
  <c r="AJ2556" i="4" s="1"/>
  <c r="AA2557" i="4"/>
  <c r="AJ2555" i="4" s="1"/>
  <c r="AA2556" i="4"/>
  <c r="AJ2554" i="4" s="1"/>
  <c r="AA2555" i="4"/>
  <c r="AJ2553" i="4" s="1"/>
  <c r="AA2554" i="4"/>
  <c r="AJ2552" i="4" s="1"/>
  <c r="AA2553" i="4"/>
  <c r="AJ2551" i="4" s="1"/>
  <c r="AA2552" i="4"/>
  <c r="AJ2550" i="4" s="1"/>
  <c r="AA2551" i="4"/>
  <c r="AJ2549" i="4" s="1"/>
  <c r="AA2550" i="4"/>
  <c r="AJ2548" i="4" s="1"/>
  <c r="AA2549" i="4"/>
  <c r="AJ2547" i="4" s="1"/>
  <c r="AA2548" i="4"/>
  <c r="AJ2546" i="4" s="1"/>
  <c r="AA2547" i="4"/>
  <c r="AJ2545" i="4" s="1"/>
  <c r="AA2546" i="4"/>
  <c r="AJ2544" i="4" s="1"/>
  <c r="AA2545" i="4"/>
  <c r="AJ2543" i="4" s="1"/>
  <c r="AA2544" i="4"/>
  <c r="AJ2542" i="4" s="1"/>
  <c r="AA2543" i="4"/>
  <c r="AJ2541" i="4" s="1"/>
  <c r="AA2542" i="4"/>
  <c r="AJ2540" i="4" s="1"/>
  <c r="AA2541" i="4"/>
  <c r="AJ2539" i="4" s="1"/>
  <c r="AA2540" i="4"/>
  <c r="AJ2538" i="4" s="1"/>
  <c r="AA2539" i="4"/>
  <c r="AJ2537" i="4" s="1"/>
  <c r="AA2538" i="4"/>
  <c r="AJ2536" i="4" s="1"/>
  <c r="AA2537" i="4"/>
  <c r="AJ2535" i="4" s="1"/>
  <c r="AA2536" i="4"/>
  <c r="AJ2534" i="4" s="1"/>
  <c r="AA2535" i="4"/>
  <c r="AJ2533" i="4" s="1"/>
  <c r="AA2534" i="4"/>
  <c r="AJ2532" i="4" s="1"/>
  <c r="AA2533" i="4"/>
  <c r="AJ2531" i="4" s="1"/>
  <c r="AA2532" i="4"/>
  <c r="AJ2530" i="4" s="1"/>
  <c r="AA2531" i="4"/>
  <c r="AJ2529" i="4" s="1"/>
  <c r="AA2530" i="4"/>
  <c r="AJ2528" i="4" s="1"/>
  <c r="AA2529" i="4"/>
  <c r="AJ2527" i="4" s="1"/>
  <c r="AA2528" i="4"/>
  <c r="AJ2526" i="4" s="1"/>
  <c r="AA2527" i="4"/>
  <c r="AJ2525" i="4" s="1"/>
  <c r="AA2526" i="4"/>
  <c r="AJ2524" i="4" s="1"/>
  <c r="AA2525" i="4"/>
  <c r="AJ2523" i="4" s="1"/>
  <c r="AA2524" i="4"/>
  <c r="AJ2522" i="4" s="1"/>
  <c r="AA2523" i="4"/>
  <c r="AJ2521" i="4" s="1"/>
  <c r="AA2522" i="4"/>
  <c r="AJ2520" i="4" s="1"/>
  <c r="AA2521" i="4"/>
  <c r="AJ2519" i="4" s="1"/>
  <c r="AA2520" i="4"/>
  <c r="AJ2518" i="4" s="1"/>
  <c r="AA2519" i="4"/>
  <c r="AJ2517" i="4" s="1"/>
  <c r="AA2518" i="4"/>
  <c r="AJ2516" i="4" s="1"/>
  <c r="AA2517" i="4"/>
  <c r="AJ2515" i="4" s="1"/>
  <c r="AA2516" i="4"/>
  <c r="AJ2514" i="4" s="1"/>
  <c r="AA2515" i="4"/>
  <c r="AJ2513" i="4" s="1"/>
  <c r="AA2514" i="4"/>
  <c r="AJ2512" i="4" s="1"/>
  <c r="AA2513" i="4"/>
  <c r="AJ2511" i="4" s="1"/>
  <c r="AA2512" i="4"/>
  <c r="AJ2510" i="4" s="1"/>
  <c r="AA2511" i="4"/>
  <c r="AJ2509" i="4" s="1"/>
  <c r="AA2510" i="4"/>
  <c r="AJ2508" i="4" s="1"/>
  <c r="AA2509" i="4"/>
  <c r="AJ2507" i="4" s="1"/>
  <c r="AA2508" i="4"/>
  <c r="AJ2506" i="4" s="1"/>
  <c r="AA2507" i="4"/>
  <c r="AJ2505" i="4" s="1"/>
  <c r="AA2506" i="4"/>
  <c r="AJ2504" i="4" s="1"/>
  <c r="AA2505" i="4"/>
  <c r="AJ2503" i="4" s="1"/>
  <c r="AA2504" i="4"/>
  <c r="AJ2502" i="4" s="1"/>
  <c r="AA2503" i="4"/>
  <c r="AJ2501" i="4" s="1"/>
  <c r="AA2502" i="4"/>
  <c r="AJ2500" i="4" s="1"/>
  <c r="AA2501" i="4"/>
  <c r="AJ2499" i="4" s="1"/>
  <c r="AA2500" i="4"/>
  <c r="AJ2498" i="4" s="1"/>
  <c r="AA2499" i="4"/>
  <c r="AJ2497" i="4" s="1"/>
  <c r="AA2498" i="4"/>
  <c r="AJ2496" i="4" s="1"/>
  <c r="AA2497" i="4"/>
  <c r="AJ2495" i="4" s="1"/>
  <c r="AA2496" i="4"/>
  <c r="AJ2494" i="4" s="1"/>
  <c r="AA2495" i="4"/>
  <c r="AJ2493" i="4" s="1"/>
  <c r="AA2494" i="4"/>
  <c r="AJ2492" i="4" s="1"/>
  <c r="AA2493" i="4"/>
  <c r="AJ2491" i="4" s="1"/>
  <c r="AA2492" i="4"/>
  <c r="AJ2490" i="4" s="1"/>
  <c r="AA2491" i="4"/>
  <c r="AJ2489" i="4" s="1"/>
  <c r="AA2490" i="4"/>
  <c r="AJ2488" i="4" s="1"/>
  <c r="AA2489" i="4"/>
  <c r="AJ2487" i="4" s="1"/>
  <c r="AA2488" i="4"/>
  <c r="AJ2486" i="4" s="1"/>
  <c r="AA2487" i="4"/>
  <c r="AJ2485" i="4" s="1"/>
  <c r="AA2486" i="4"/>
  <c r="AJ2484" i="4" s="1"/>
  <c r="AA2485" i="4"/>
  <c r="AJ2483" i="4" s="1"/>
  <c r="AA2484" i="4"/>
  <c r="AJ2482" i="4" s="1"/>
  <c r="AA2483" i="4"/>
  <c r="AJ2481" i="4" s="1"/>
  <c r="AA2482" i="4"/>
  <c r="AJ2480" i="4" s="1"/>
  <c r="AA2481" i="4"/>
  <c r="AJ2479" i="4" s="1"/>
  <c r="AA2480" i="4"/>
  <c r="AJ2478" i="4" s="1"/>
  <c r="AA2479" i="4"/>
  <c r="AJ2477" i="4" s="1"/>
  <c r="AA2478" i="4"/>
  <c r="AJ2476" i="4" s="1"/>
  <c r="AA2477" i="4"/>
  <c r="AJ2475" i="4" s="1"/>
  <c r="AA2476" i="4"/>
  <c r="AJ2474" i="4" s="1"/>
  <c r="AA2475" i="4"/>
  <c r="AJ2473" i="4" s="1"/>
  <c r="AA2474" i="4"/>
  <c r="AJ2472" i="4" s="1"/>
  <c r="AA2473" i="4"/>
  <c r="AJ2471" i="4" s="1"/>
  <c r="AA2472" i="4"/>
  <c r="AJ2470" i="4" s="1"/>
  <c r="AA2471" i="4"/>
  <c r="AJ2469" i="4" s="1"/>
  <c r="AA2470" i="4"/>
  <c r="AJ2468" i="4" s="1"/>
  <c r="AA2469" i="4"/>
  <c r="AJ2467" i="4" s="1"/>
  <c r="AA2468" i="4"/>
  <c r="AJ2466" i="4" s="1"/>
  <c r="AA2467" i="4"/>
  <c r="AJ2465" i="4" s="1"/>
  <c r="AA2466" i="4"/>
  <c r="AJ2464" i="4" s="1"/>
  <c r="AA2465" i="4"/>
  <c r="AJ2463" i="4" s="1"/>
  <c r="AA2464" i="4"/>
  <c r="AJ2462" i="4" s="1"/>
  <c r="AA2463" i="4"/>
  <c r="AJ2461" i="4" s="1"/>
  <c r="AA2462" i="4"/>
  <c r="AJ2460" i="4" s="1"/>
  <c r="AA2461" i="4"/>
  <c r="AJ2459" i="4" s="1"/>
  <c r="AA2460" i="4"/>
  <c r="AJ2458" i="4" s="1"/>
  <c r="AA2459" i="4"/>
  <c r="AJ2457" i="4" s="1"/>
  <c r="AA2458" i="4"/>
  <c r="AJ2456" i="4" s="1"/>
  <c r="AA2457" i="4"/>
  <c r="AJ2455" i="4" s="1"/>
  <c r="AA2456" i="4"/>
  <c r="AJ2454" i="4" s="1"/>
  <c r="AA2455" i="4"/>
  <c r="AJ2453" i="4" s="1"/>
  <c r="AA2454" i="4"/>
  <c r="AJ2452" i="4" s="1"/>
  <c r="AA2453" i="4"/>
  <c r="AJ2451" i="4" s="1"/>
  <c r="AA2452" i="4"/>
  <c r="AJ2450" i="4" s="1"/>
  <c r="AA2451" i="4"/>
  <c r="AJ2449" i="4" s="1"/>
  <c r="AA2450" i="4"/>
  <c r="AJ2448" i="4" s="1"/>
  <c r="AA2449" i="4"/>
  <c r="AJ2447" i="4" s="1"/>
  <c r="AA2448" i="4"/>
  <c r="AJ2446" i="4" s="1"/>
  <c r="AA2447" i="4"/>
  <c r="AJ2445" i="4" s="1"/>
  <c r="AA2446" i="4"/>
  <c r="AJ2444" i="4" s="1"/>
  <c r="AA2445" i="4"/>
  <c r="AJ2443" i="4" s="1"/>
  <c r="AA2444" i="4"/>
  <c r="AJ2442" i="4" s="1"/>
  <c r="AA2443" i="4"/>
  <c r="AJ2441" i="4" s="1"/>
  <c r="AA2442" i="4"/>
  <c r="AJ2440" i="4" s="1"/>
  <c r="AA2441" i="4"/>
  <c r="AJ2439" i="4" s="1"/>
  <c r="AA2440" i="4"/>
  <c r="AJ2438" i="4" s="1"/>
  <c r="AA2439" i="4"/>
  <c r="AJ2437" i="4" s="1"/>
  <c r="AA2438" i="4"/>
  <c r="AJ2436" i="4" s="1"/>
  <c r="AA2437" i="4"/>
  <c r="AJ2435" i="4" s="1"/>
  <c r="AA2436" i="4"/>
  <c r="AJ2434" i="4" s="1"/>
  <c r="AA2435" i="4"/>
  <c r="AJ2433" i="4" s="1"/>
  <c r="AA2434" i="4"/>
  <c r="AJ2432" i="4" s="1"/>
  <c r="AA2433" i="4"/>
  <c r="AJ2431" i="4" s="1"/>
  <c r="AA2432" i="4"/>
  <c r="AJ2430" i="4" s="1"/>
  <c r="AA2431" i="4"/>
  <c r="AJ2429" i="4" s="1"/>
  <c r="AA2430" i="4"/>
  <c r="AJ2428" i="4" s="1"/>
  <c r="AA2429" i="4"/>
  <c r="AJ2427" i="4" s="1"/>
  <c r="AA2428" i="4"/>
  <c r="AJ2426" i="4" s="1"/>
  <c r="AA2427" i="4"/>
  <c r="AJ2425" i="4" s="1"/>
  <c r="AA2426" i="4"/>
  <c r="AJ2424" i="4" s="1"/>
  <c r="AA2425" i="4"/>
  <c r="AJ2423" i="4" s="1"/>
  <c r="AA2424" i="4"/>
  <c r="AJ2422" i="4" s="1"/>
  <c r="AA2423" i="4"/>
  <c r="AJ2421" i="4" s="1"/>
  <c r="AA2422" i="4"/>
  <c r="AJ2420" i="4" s="1"/>
  <c r="AA2421" i="4"/>
  <c r="AJ2419" i="4" s="1"/>
  <c r="AA2420" i="4"/>
  <c r="AJ2418" i="4" s="1"/>
  <c r="AA2419" i="4"/>
  <c r="AJ2417" i="4" s="1"/>
  <c r="AA2418" i="4"/>
  <c r="AJ2416" i="4" s="1"/>
  <c r="AA2417" i="4"/>
  <c r="AJ2415" i="4" s="1"/>
  <c r="AA2416" i="4"/>
  <c r="AJ2414" i="4" s="1"/>
  <c r="AA2415" i="4"/>
  <c r="AJ2413" i="4" s="1"/>
  <c r="AA2414" i="4"/>
  <c r="AJ2412" i="4" s="1"/>
  <c r="AA2413" i="4"/>
  <c r="AJ2411" i="4" s="1"/>
  <c r="AA2412" i="4"/>
  <c r="AJ2410" i="4" s="1"/>
  <c r="AA2411" i="4"/>
  <c r="AJ2409" i="4" s="1"/>
  <c r="AA2410" i="4"/>
  <c r="AJ2408" i="4" s="1"/>
  <c r="AA2409" i="4"/>
  <c r="AJ2407" i="4" s="1"/>
  <c r="AA2408" i="4"/>
  <c r="AJ2406" i="4" s="1"/>
  <c r="AA2407" i="4"/>
  <c r="AJ2405" i="4" s="1"/>
  <c r="AA2406" i="4"/>
  <c r="AJ2404" i="4" s="1"/>
  <c r="AA2405" i="4"/>
  <c r="AJ2403" i="4" s="1"/>
  <c r="AA2404" i="4"/>
  <c r="AJ2402" i="4" s="1"/>
  <c r="AA2403" i="4"/>
  <c r="AJ2401" i="4" s="1"/>
  <c r="AA2402" i="4"/>
  <c r="AJ2400" i="4" s="1"/>
  <c r="AA2401" i="4"/>
  <c r="AJ2399" i="4" s="1"/>
  <c r="AA2400" i="4"/>
  <c r="AJ2398" i="4" s="1"/>
  <c r="AA2399" i="4"/>
  <c r="AJ2397" i="4" s="1"/>
  <c r="AA2398" i="4"/>
  <c r="AJ2396" i="4" s="1"/>
  <c r="AA2397" i="4"/>
  <c r="AJ2395" i="4" s="1"/>
  <c r="AA2396" i="4"/>
  <c r="AJ2394" i="4" s="1"/>
  <c r="AA2395" i="4"/>
  <c r="AJ2393" i="4" s="1"/>
  <c r="AA2394" i="4"/>
  <c r="AJ2392" i="4" s="1"/>
  <c r="AA2393" i="4"/>
  <c r="AJ2391" i="4" s="1"/>
  <c r="AA2392" i="4"/>
  <c r="AJ2390" i="4" s="1"/>
  <c r="AA2391" i="4"/>
  <c r="AJ2389" i="4" s="1"/>
  <c r="AA2390" i="4"/>
  <c r="AJ2388" i="4" s="1"/>
  <c r="AA2389" i="4"/>
  <c r="AJ2387" i="4" s="1"/>
  <c r="AA2388" i="4"/>
  <c r="AJ2386" i="4" s="1"/>
  <c r="AA2387" i="4"/>
  <c r="AJ2385" i="4" s="1"/>
  <c r="AA2386" i="4"/>
  <c r="AJ2384" i="4" s="1"/>
  <c r="AA2385" i="4"/>
  <c r="AJ2383" i="4" s="1"/>
  <c r="AA2384" i="4"/>
  <c r="AJ2382" i="4" s="1"/>
  <c r="AA2383" i="4"/>
  <c r="AJ2381" i="4" s="1"/>
  <c r="AA2382" i="4"/>
  <c r="AJ2380" i="4" s="1"/>
  <c r="AA2381" i="4"/>
  <c r="AJ2379" i="4" s="1"/>
  <c r="AA2380" i="4"/>
  <c r="AJ2378" i="4" s="1"/>
  <c r="AA2379" i="4"/>
  <c r="AJ2377" i="4" s="1"/>
  <c r="AA2378" i="4"/>
  <c r="AJ2376" i="4" s="1"/>
  <c r="AA2377" i="4"/>
  <c r="AJ2375" i="4" s="1"/>
  <c r="AA2376" i="4"/>
  <c r="AJ2374" i="4" s="1"/>
  <c r="AA2375" i="4"/>
  <c r="AJ2373" i="4" s="1"/>
  <c r="AA2374" i="4"/>
  <c r="AJ2372" i="4" s="1"/>
  <c r="AA2373" i="4"/>
  <c r="AJ2371" i="4" s="1"/>
  <c r="AA2372" i="4"/>
  <c r="AJ2370" i="4" s="1"/>
  <c r="AA2371" i="4"/>
  <c r="AJ2369" i="4" s="1"/>
  <c r="AA2370" i="4"/>
  <c r="AJ2368" i="4" s="1"/>
  <c r="AA2369" i="4"/>
  <c r="AJ2367" i="4" s="1"/>
  <c r="AA2368" i="4"/>
  <c r="AJ2366" i="4" s="1"/>
  <c r="AA2367" i="4"/>
  <c r="AJ2365" i="4" s="1"/>
  <c r="AA2366" i="4"/>
  <c r="AJ2364" i="4" s="1"/>
  <c r="AA2365" i="4"/>
  <c r="AJ2363" i="4" s="1"/>
  <c r="AA2364" i="4"/>
  <c r="AJ2362" i="4" s="1"/>
  <c r="AA2363" i="4"/>
  <c r="AJ2361" i="4" s="1"/>
  <c r="AA2362" i="4"/>
  <c r="AJ2360" i="4" s="1"/>
  <c r="AA2361" i="4"/>
  <c r="AJ2359" i="4" s="1"/>
  <c r="AA2360" i="4"/>
  <c r="AJ2358" i="4" s="1"/>
  <c r="AA2359" i="4"/>
  <c r="AJ2357" i="4" s="1"/>
  <c r="AA2358" i="4"/>
  <c r="AJ2356" i="4" s="1"/>
  <c r="AA2357" i="4"/>
  <c r="AJ2355" i="4" s="1"/>
  <c r="AA2356" i="4"/>
  <c r="AJ2354" i="4" s="1"/>
  <c r="AA2355" i="4"/>
  <c r="AJ2353" i="4" s="1"/>
  <c r="AA2354" i="4"/>
  <c r="AJ2352" i="4" s="1"/>
  <c r="AA2353" i="4"/>
  <c r="AJ2351" i="4" s="1"/>
  <c r="AA2352" i="4"/>
  <c r="AJ2350" i="4" s="1"/>
  <c r="AA2351" i="4"/>
  <c r="AJ2349" i="4" s="1"/>
  <c r="AA2350" i="4"/>
  <c r="AJ2348" i="4" s="1"/>
  <c r="AA2349" i="4"/>
  <c r="AJ2347" i="4" s="1"/>
  <c r="AA2348" i="4"/>
  <c r="AJ2346" i="4" s="1"/>
  <c r="AA2347" i="4"/>
  <c r="AJ2345" i="4" s="1"/>
  <c r="AA2346" i="4"/>
  <c r="AJ2344" i="4" s="1"/>
  <c r="AA2345" i="4"/>
  <c r="AJ2343" i="4" s="1"/>
  <c r="AA2344" i="4"/>
  <c r="AJ2342" i="4" s="1"/>
  <c r="AA2343" i="4"/>
  <c r="AJ2341" i="4" s="1"/>
  <c r="AA2342" i="4"/>
  <c r="AJ2340" i="4" s="1"/>
  <c r="AA2341" i="4"/>
  <c r="AJ2339" i="4" s="1"/>
  <c r="AA2340" i="4"/>
  <c r="AJ2338" i="4" s="1"/>
  <c r="AA2339" i="4"/>
  <c r="AJ2337" i="4" s="1"/>
  <c r="AA2338" i="4"/>
  <c r="AJ2336" i="4" s="1"/>
  <c r="AA2337" i="4"/>
  <c r="AJ2335" i="4" s="1"/>
  <c r="AA2336" i="4"/>
  <c r="AJ2334" i="4" s="1"/>
  <c r="AA2335" i="4"/>
  <c r="AJ2333" i="4" s="1"/>
  <c r="AA2334" i="4"/>
  <c r="AJ2332" i="4" s="1"/>
  <c r="AA2333" i="4"/>
  <c r="AJ2331" i="4" s="1"/>
  <c r="AA2332" i="4"/>
  <c r="AJ2330" i="4" s="1"/>
  <c r="AA2331" i="4"/>
  <c r="AJ2329" i="4" s="1"/>
  <c r="AA2330" i="4"/>
  <c r="AJ2328" i="4" s="1"/>
  <c r="AA2329" i="4"/>
  <c r="AJ2327" i="4" s="1"/>
  <c r="AA2328" i="4"/>
  <c r="AJ2326" i="4" s="1"/>
  <c r="AA2327" i="4"/>
  <c r="AJ2325" i="4" s="1"/>
  <c r="AA2326" i="4"/>
  <c r="AJ2324" i="4" s="1"/>
  <c r="AA2325" i="4"/>
  <c r="AJ2323" i="4" s="1"/>
  <c r="AA2324" i="4"/>
  <c r="AJ2322" i="4" s="1"/>
  <c r="AA2323" i="4"/>
  <c r="AJ2321" i="4" s="1"/>
  <c r="AA2322" i="4"/>
  <c r="AJ2320" i="4" s="1"/>
  <c r="AA2321" i="4"/>
  <c r="AJ2319" i="4" s="1"/>
  <c r="AA2320" i="4"/>
  <c r="AJ2318" i="4" s="1"/>
  <c r="AA2319" i="4"/>
  <c r="AJ2317" i="4" s="1"/>
  <c r="AA2318" i="4"/>
  <c r="AJ2316" i="4" s="1"/>
  <c r="AA2317" i="4"/>
  <c r="AJ2315" i="4" s="1"/>
  <c r="AA2316" i="4"/>
  <c r="AJ2314" i="4" s="1"/>
  <c r="AA2315" i="4"/>
  <c r="AJ2313" i="4" s="1"/>
  <c r="AA2314" i="4"/>
  <c r="AJ2312" i="4" s="1"/>
  <c r="AA2313" i="4"/>
  <c r="AJ2311" i="4" s="1"/>
  <c r="AA2312" i="4"/>
  <c r="AJ2310" i="4" s="1"/>
  <c r="AA2311" i="4"/>
  <c r="AJ2309" i="4" s="1"/>
  <c r="AA2310" i="4"/>
  <c r="AJ2308" i="4" s="1"/>
  <c r="AA2309" i="4"/>
  <c r="AJ2307" i="4" s="1"/>
  <c r="AA2308" i="4"/>
  <c r="AJ2306" i="4" s="1"/>
  <c r="AA2307" i="4"/>
  <c r="AJ2305" i="4" s="1"/>
  <c r="AA2306" i="4"/>
  <c r="AJ2304" i="4" s="1"/>
  <c r="AA2305" i="4"/>
  <c r="AJ2303" i="4" s="1"/>
  <c r="AA2304" i="4"/>
  <c r="AJ2302" i="4" s="1"/>
  <c r="AA2303" i="4"/>
  <c r="AJ2301" i="4" s="1"/>
  <c r="AA2302" i="4"/>
  <c r="AJ2300" i="4" s="1"/>
  <c r="AA2301" i="4"/>
  <c r="AJ2299" i="4" s="1"/>
  <c r="AA2300" i="4"/>
  <c r="AJ2298" i="4" s="1"/>
  <c r="AA2299" i="4"/>
  <c r="AJ2297" i="4" s="1"/>
  <c r="AA2298" i="4"/>
  <c r="AJ2296" i="4" s="1"/>
  <c r="AA2297" i="4"/>
  <c r="AJ2295" i="4" s="1"/>
  <c r="AA2296" i="4"/>
  <c r="AJ2294" i="4" s="1"/>
  <c r="AA2295" i="4"/>
  <c r="AJ2293" i="4" s="1"/>
  <c r="AA2294" i="4"/>
  <c r="AJ2292" i="4" s="1"/>
  <c r="AA2293" i="4"/>
  <c r="AJ2291" i="4" s="1"/>
  <c r="AA2292" i="4"/>
  <c r="AJ2290" i="4" s="1"/>
  <c r="AA2291" i="4"/>
  <c r="AJ2289" i="4" s="1"/>
  <c r="AA2290" i="4"/>
  <c r="AJ2288" i="4" s="1"/>
  <c r="AA2289" i="4"/>
  <c r="AJ2287" i="4" s="1"/>
  <c r="AA2288" i="4"/>
  <c r="AJ2286" i="4" s="1"/>
  <c r="AA2287" i="4"/>
  <c r="AJ2285" i="4" s="1"/>
  <c r="AA2286" i="4"/>
  <c r="AJ2284" i="4" s="1"/>
  <c r="AA2285" i="4"/>
  <c r="AJ2283" i="4" s="1"/>
  <c r="AA2284" i="4"/>
  <c r="AJ2282" i="4" s="1"/>
  <c r="AA2283" i="4"/>
  <c r="AJ2281" i="4" s="1"/>
  <c r="AA2282" i="4"/>
  <c r="AJ2280" i="4" s="1"/>
  <c r="AA2281" i="4"/>
  <c r="AJ2279" i="4" s="1"/>
  <c r="AA2280" i="4"/>
  <c r="AJ2278" i="4" s="1"/>
  <c r="AA2279" i="4"/>
  <c r="AJ2277" i="4" s="1"/>
  <c r="AA2278" i="4"/>
  <c r="AJ2276" i="4" s="1"/>
  <c r="AA2277" i="4"/>
  <c r="AJ2275" i="4" s="1"/>
  <c r="AA2276" i="4"/>
  <c r="AJ2274" i="4" s="1"/>
  <c r="AA2275" i="4"/>
  <c r="AJ2273" i="4" s="1"/>
  <c r="AA2274" i="4"/>
  <c r="AJ2272" i="4" s="1"/>
  <c r="AA2273" i="4"/>
  <c r="AJ2271" i="4" s="1"/>
  <c r="AA2272" i="4"/>
  <c r="AJ2270" i="4" s="1"/>
  <c r="AA2271" i="4"/>
  <c r="AJ2269" i="4" s="1"/>
  <c r="AA2270" i="4"/>
  <c r="AJ2268" i="4" s="1"/>
  <c r="AA2269" i="4"/>
  <c r="AJ2267" i="4" s="1"/>
  <c r="AA2268" i="4"/>
  <c r="AJ2266" i="4" s="1"/>
  <c r="AA2267" i="4"/>
  <c r="AJ2265" i="4" s="1"/>
  <c r="AA2266" i="4"/>
  <c r="AJ2264" i="4" s="1"/>
  <c r="AA2265" i="4"/>
  <c r="AJ2263" i="4" s="1"/>
  <c r="AA2264" i="4"/>
  <c r="AJ2262" i="4" s="1"/>
  <c r="AA2263" i="4"/>
  <c r="AJ2261" i="4" s="1"/>
  <c r="AA2262" i="4"/>
  <c r="AJ2260" i="4" s="1"/>
  <c r="AA2261" i="4"/>
  <c r="AJ2259" i="4" s="1"/>
  <c r="AA2260" i="4"/>
  <c r="AJ2258" i="4" s="1"/>
  <c r="AA2259" i="4"/>
  <c r="AJ2257" i="4" s="1"/>
  <c r="AA2258" i="4"/>
  <c r="AJ2256" i="4" s="1"/>
  <c r="AA2257" i="4"/>
  <c r="AJ2255" i="4" s="1"/>
  <c r="AA2256" i="4"/>
  <c r="AJ2254" i="4" s="1"/>
  <c r="AA2255" i="4"/>
  <c r="AJ2253" i="4" s="1"/>
  <c r="AA2254" i="4"/>
  <c r="AJ2252" i="4" s="1"/>
  <c r="AA2253" i="4"/>
  <c r="AJ2251" i="4" s="1"/>
  <c r="AA2252" i="4"/>
  <c r="AJ2250" i="4" s="1"/>
  <c r="AA2251" i="4"/>
  <c r="AJ2249" i="4" s="1"/>
  <c r="AA2250" i="4"/>
  <c r="AJ2248" i="4" s="1"/>
  <c r="AA2249" i="4"/>
  <c r="AJ2247" i="4" s="1"/>
  <c r="AA2248" i="4"/>
  <c r="AJ2246" i="4" s="1"/>
  <c r="AA2247" i="4"/>
  <c r="AJ2245" i="4" s="1"/>
  <c r="AA2246" i="4"/>
  <c r="AJ2244" i="4" s="1"/>
  <c r="AA2245" i="4"/>
  <c r="AJ2243" i="4" s="1"/>
  <c r="AA2244" i="4"/>
  <c r="AJ2242" i="4" s="1"/>
  <c r="AA2243" i="4"/>
  <c r="AJ2241" i="4" s="1"/>
  <c r="AA2242" i="4"/>
  <c r="AJ2240" i="4" s="1"/>
  <c r="AA2241" i="4"/>
  <c r="AJ2239" i="4" s="1"/>
  <c r="AA2240" i="4"/>
  <c r="AJ2238" i="4" s="1"/>
  <c r="AA2239" i="4"/>
  <c r="AJ2237" i="4" s="1"/>
  <c r="AA2238" i="4"/>
  <c r="AJ2236" i="4" s="1"/>
  <c r="AA2237" i="4"/>
  <c r="AJ2235" i="4" s="1"/>
  <c r="AA2236" i="4"/>
  <c r="AJ2234" i="4" s="1"/>
  <c r="AA2235" i="4"/>
  <c r="AJ2233" i="4" s="1"/>
  <c r="AA2234" i="4"/>
  <c r="AJ2232" i="4" s="1"/>
  <c r="AA2233" i="4"/>
  <c r="AJ2231" i="4" s="1"/>
  <c r="AA2232" i="4"/>
  <c r="AJ2230" i="4" s="1"/>
  <c r="AA2231" i="4"/>
  <c r="AJ2229" i="4" s="1"/>
  <c r="AA2230" i="4"/>
  <c r="AJ2228" i="4" s="1"/>
  <c r="AA2229" i="4"/>
  <c r="AJ2227" i="4" s="1"/>
  <c r="AA2228" i="4"/>
  <c r="AJ2226" i="4" s="1"/>
  <c r="AA2227" i="4"/>
  <c r="AJ2225" i="4" s="1"/>
  <c r="AA2226" i="4"/>
  <c r="AJ2224" i="4" s="1"/>
  <c r="AA2225" i="4"/>
  <c r="AJ2223" i="4" s="1"/>
  <c r="AA2224" i="4"/>
  <c r="AJ2222" i="4" s="1"/>
  <c r="AA2223" i="4"/>
  <c r="AJ2221" i="4" s="1"/>
  <c r="AA2222" i="4"/>
  <c r="AJ2220" i="4" s="1"/>
  <c r="AA2221" i="4"/>
  <c r="AJ2219" i="4" s="1"/>
  <c r="AA2220" i="4"/>
  <c r="AJ2218" i="4" s="1"/>
  <c r="AA2219" i="4"/>
  <c r="AJ2217" i="4" s="1"/>
  <c r="AA2218" i="4"/>
  <c r="AJ2216" i="4" s="1"/>
  <c r="AA2217" i="4"/>
  <c r="AJ2215" i="4" s="1"/>
  <c r="AA2216" i="4"/>
  <c r="AJ2214" i="4" s="1"/>
  <c r="AA2215" i="4"/>
  <c r="AJ2213" i="4" s="1"/>
  <c r="AA2214" i="4"/>
  <c r="AJ2212" i="4" s="1"/>
  <c r="AA2213" i="4"/>
  <c r="AJ2211" i="4" s="1"/>
  <c r="AA2212" i="4"/>
  <c r="AJ2210" i="4" s="1"/>
  <c r="AA2211" i="4"/>
  <c r="AJ2209" i="4" s="1"/>
  <c r="AA2210" i="4"/>
  <c r="AJ2208" i="4" s="1"/>
  <c r="AA2209" i="4"/>
  <c r="AJ2207" i="4" s="1"/>
  <c r="AA2208" i="4"/>
  <c r="AJ2206" i="4" s="1"/>
  <c r="AA2207" i="4"/>
  <c r="AJ2205" i="4" s="1"/>
  <c r="AA2206" i="4"/>
  <c r="AJ2204" i="4" s="1"/>
  <c r="AA2205" i="4"/>
  <c r="AJ2203" i="4" s="1"/>
  <c r="AA2204" i="4"/>
  <c r="AJ2202" i="4" s="1"/>
  <c r="AA2203" i="4"/>
  <c r="AJ2201" i="4" s="1"/>
  <c r="AA2202" i="4"/>
  <c r="AJ2200" i="4" s="1"/>
  <c r="AA2201" i="4"/>
  <c r="AJ2199" i="4" s="1"/>
  <c r="AA2200" i="4"/>
  <c r="AJ2198" i="4" s="1"/>
  <c r="AA2199" i="4"/>
  <c r="AJ2197" i="4" s="1"/>
  <c r="AA2198" i="4"/>
  <c r="AJ2196" i="4" s="1"/>
  <c r="AA2197" i="4"/>
  <c r="AJ2195" i="4" s="1"/>
  <c r="AA2196" i="4"/>
  <c r="AJ2194" i="4" s="1"/>
  <c r="AA2195" i="4"/>
  <c r="AJ2193" i="4" s="1"/>
  <c r="AA2194" i="4"/>
  <c r="AJ2192" i="4" s="1"/>
  <c r="AA2193" i="4"/>
  <c r="AJ2191" i="4" s="1"/>
  <c r="AA2192" i="4"/>
  <c r="AJ2190" i="4" s="1"/>
  <c r="AA2191" i="4"/>
  <c r="AJ2189" i="4" s="1"/>
  <c r="AA2190" i="4"/>
  <c r="AJ2188" i="4" s="1"/>
  <c r="AA2189" i="4"/>
  <c r="AJ2187" i="4" s="1"/>
  <c r="AA2188" i="4"/>
  <c r="AJ2186" i="4" s="1"/>
  <c r="AA2187" i="4"/>
  <c r="AJ2185" i="4" s="1"/>
  <c r="AA2186" i="4"/>
  <c r="AJ2184" i="4" s="1"/>
  <c r="AA2185" i="4"/>
  <c r="AJ2183" i="4" s="1"/>
  <c r="AA2184" i="4"/>
  <c r="AJ2182" i="4" s="1"/>
  <c r="AA2183" i="4"/>
  <c r="AJ2181" i="4" s="1"/>
  <c r="AA2182" i="4"/>
  <c r="AJ2180" i="4" s="1"/>
  <c r="AA2181" i="4"/>
  <c r="AJ2179" i="4" s="1"/>
  <c r="AA2180" i="4"/>
  <c r="AJ2178" i="4" s="1"/>
  <c r="AA2179" i="4"/>
  <c r="AJ2177" i="4" s="1"/>
  <c r="AA2178" i="4"/>
  <c r="AJ2176" i="4" s="1"/>
  <c r="AA2177" i="4"/>
  <c r="AJ2175" i="4" s="1"/>
  <c r="AA2176" i="4"/>
  <c r="AJ2174" i="4" s="1"/>
  <c r="AA2175" i="4"/>
  <c r="AJ2173" i="4" s="1"/>
  <c r="AA2174" i="4"/>
  <c r="AJ2172" i="4" s="1"/>
  <c r="AA2173" i="4"/>
  <c r="AJ2171" i="4" s="1"/>
  <c r="AA2172" i="4"/>
  <c r="AJ2170" i="4" s="1"/>
  <c r="AA2171" i="4"/>
  <c r="AJ2169" i="4" s="1"/>
  <c r="AA2170" i="4"/>
  <c r="AJ2168" i="4" s="1"/>
  <c r="AA2169" i="4"/>
  <c r="AJ2167" i="4" s="1"/>
  <c r="AA2168" i="4"/>
  <c r="AJ2166" i="4" s="1"/>
  <c r="AA2167" i="4"/>
  <c r="AJ2165" i="4" s="1"/>
  <c r="AA2166" i="4"/>
  <c r="AJ2164" i="4" s="1"/>
  <c r="AA2165" i="4"/>
  <c r="AJ2163" i="4" s="1"/>
  <c r="AA2164" i="4"/>
  <c r="AJ2162" i="4" s="1"/>
  <c r="AA2163" i="4"/>
  <c r="AJ2161" i="4" s="1"/>
  <c r="AA2162" i="4"/>
  <c r="AJ2160" i="4" s="1"/>
  <c r="AA2161" i="4"/>
  <c r="AJ2159" i="4" s="1"/>
  <c r="AA2160" i="4"/>
  <c r="AJ2158" i="4" s="1"/>
  <c r="AA2159" i="4"/>
  <c r="AJ2157" i="4" s="1"/>
  <c r="AA2158" i="4"/>
  <c r="AJ2156" i="4" s="1"/>
  <c r="AA2157" i="4"/>
  <c r="AJ2155" i="4" s="1"/>
  <c r="AA2156" i="4"/>
  <c r="AJ2154" i="4" s="1"/>
  <c r="AA2155" i="4"/>
  <c r="AJ2153" i="4" s="1"/>
  <c r="AA2154" i="4"/>
  <c r="AJ2152" i="4" s="1"/>
  <c r="AA2153" i="4"/>
  <c r="AJ2151" i="4" s="1"/>
  <c r="AA2152" i="4"/>
  <c r="AJ2150" i="4" s="1"/>
  <c r="AA2151" i="4"/>
  <c r="AJ2149" i="4" s="1"/>
  <c r="AA2150" i="4"/>
  <c r="AJ2148" i="4" s="1"/>
  <c r="AA2149" i="4"/>
  <c r="AJ2147" i="4" s="1"/>
  <c r="AA2148" i="4"/>
  <c r="AJ2146" i="4" s="1"/>
  <c r="AA2147" i="4"/>
  <c r="AJ2145" i="4" s="1"/>
  <c r="AA2146" i="4"/>
  <c r="AJ2144" i="4" s="1"/>
  <c r="AA2145" i="4"/>
  <c r="AJ2143" i="4" s="1"/>
  <c r="AA2144" i="4"/>
  <c r="AJ2142" i="4" s="1"/>
  <c r="AA2143" i="4"/>
  <c r="AJ2141" i="4" s="1"/>
  <c r="AA2142" i="4"/>
  <c r="AJ2140" i="4" s="1"/>
  <c r="AA2141" i="4"/>
  <c r="AJ2139" i="4" s="1"/>
  <c r="AA2140" i="4"/>
  <c r="AJ2138" i="4" s="1"/>
  <c r="AA2139" i="4"/>
  <c r="AJ2137" i="4" s="1"/>
  <c r="AA2138" i="4"/>
  <c r="AJ2136" i="4" s="1"/>
  <c r="AA2137" i="4"/>
  <c r="AJ2135" i="4" s="1"/>
  <c r="AA2136" i="4"/>
  <c r="AJ2134" i="4" s="1"/>
  <c r="AA2135" i="4"/>
  <c r="AJ2133" i="4" s="1"/>
  <c r="AA2134" i="4"/>
  <c r="AJ2132" i="4" s="1"/>
  <c r="AA2133" i="4"/>
  <c r="AJ2131" i="4" s="1"/>
  <c r="AA2132" i="4"/>
  <c r="AJ2130" i="4" s="1"/>
  <c r="AA2131" i="4"/>
  <c r="AJ2129" i="4" s="1"/>
  <c r="AA2130" i="4"/>
  <c r="AJ2128" i="4" s="1"/>
  <c r="AA2129" i="4"/>
  <c r="AJ2127" i="4" s="1"/>
  <c r="AA2128" i="4"/>
  <c r="AJ2126" i="4" s="1"/>
  <c r="AA2127" i="4"/>
  <c r="AJ2125" i="4" s="1"/>
  <c r="AA2126" i="4"/>
  <c r="AJ2124" i="4" s="1"/>
  <c r="AA2125" i="4"/>
  <c r="AJ2123" i="4" s="1"/>
  <c r="AA2124" i="4"/>
  <c r="AJ2122" i="4" s="1"/>
  <c r="AA2123" i="4"/>
  <c r="AJ2121" i="4" s="1"/>
  <c r="AA2122" i="4"/>
  <c r="AJ2120" i="4" s="1"/>
  <c r="AA2121" i="4"/>
  <c r="AJ2119" i="4" s="1"/>
  <c r="AA2120" i="4"/>
  <c r="AJ2118" i="4" s="1"/>
  <c r="AA2119" i="4"/>
  <c r="AJ2117" i="4" s="1"/>
  <c r="AA2118" i="4"/>
  <c r="AJ2116" i="4" s="1"/>
  <c r="AA2117" i="4"/>
  <c r="AJ2115" i="4" s="1"/>
  <c r="AA2116" i="4"/>
  <c r="AJ2114" i="4" s="1"/>
  <c r="AA2115" i="4"/>
  <c r="AJ2113" i="4" s="1"/>
  <c r="AA2114" i="4"/>
  <c r="AJ2112" i="4" s="1"/>
  <c r="AA2113" i="4"/>
  <c r="AJ2111" i="4" s="1"/>
  <c r="AA2112" i="4"/>
  <c r="AJ2110" i="4" s="1"/>
  <c r="AA2111" i="4"/>
  <c r="AJ2109" i="4" s="1"/>
  <c r="AA2110" i="4"/>
  <c r="AJ2108" i="4" s="1"/>
  <c r="AA2109" i="4"/>
  <c r="AJ2107" i="4" s="1"/>
  <c r="AA2108" i="4"/>
  <c r="AJ2106" i="4" s="1"/>
  <c r="AA2107" i="4"/>
  <c r="AJ2105" i="4" s="1"/>
  <c r="AA2106" i="4"/>
  <c r="AJ2104" i="4" s="1"/>
  <c r="AA2105" i="4"/>
  <c r="AJ2103" i="4" s="1"/>
  <c r="AA2104" i="4"/>
  <c r="AJ2102" i="4" s="1"/>
  <c r="AA2103" i="4"/>
  <c r="AJ2101" i="4" s="1"/>
  <c r="AA2102" i="4"/>
  <c r="AJ2100" i="4" s="1"/>
  <c r="AA2101" i="4"/>
  <c r="AJ2099" i="4" s="1"/>
  <c r="AA2100" i="4"/>
  <c r="AJ2098" i="4" s="1"/>
  <c r="AA2099" i="4"/>
  <c r="AJ2097" i="4" s="1"/>
  <c r="AA2098" i="4"/>
  <c r="AJ2096" i="4" s="1"/>
  <c r="AA2097" i="4"/>
  <c r="AJ2095" i="4" s="1"/>
  <c r="AA2096" i="4"/>
  <c r="AJ2094" i="4" s="1"/>
  <c r="AA2095" i="4"/>
  <c r="AJ2093" i="4" s="1"/>
  <c r="AA2094" i="4"/>
  <c r="AJ2092" i="4" s="1"/>
  <c r="AA2093" i="4"/>
  <c r="AJ2091" i="4" s="1"/>
  <c r="AA2092" i="4"/>
  <c r="AJ2090" i="4" s="1"/>
  <c r="AA2091" i="4"/>
  <c r="AJ2089" i="4" s="1"/>
  <c r="AA2090" i="4"/>
  <c r="AJ2088" i="4" s="1"/>
  <c r="AA2089" i="4"/>
  <c r="AJ2087" i="4" s="1"/>
  <c r="AA2088" i="4"/>
  <c r="AJ2086" i="4" s="1"/>
  <c r="AA2087" i="4"/>
  <c r="AJ2085" i="4" s="1"/>
  <c r="AA2086" i="4"/>
  <c r="AJ2084" i="4" s="1"/>
  <c r="AA2085" i="4"/>
  <c r="AJ2083" i="4" s="1"/>
  <c r="AA2084" i="4"/>
  <c r="AJ2082" i="4" s="1"/>
  <c r="AA2083" i="4"/>
  <c r="AJ2081" i="4" s="1"/>
  <c r="AA2082" i="4"/>
  <c r="AJ2080" i="4" s="1"/>
  <c r="AA2081" i="4"/>
  <c r="AJ2079" i="4" s="1"/>
  <c r="AA2080" i="4"/>
  <c r="AJ2078" i="4" s="1"/>
  <c r="AA2079" i="4"/>
  <c r="AJ2077" i="4" s="1"/>
  <c r="AA2078" i="4"/>
  <c r="AJ2076" i="4" s="1"/>
  <c r="AA2077" i="4"/>
  <c r="AJ2075" i="4" s="1"/>
  <c r="AA2076" i="4"/>
  <c r="AJ2074" i="4" s="1"/>
  <c r="AA2075" i="4"/>
  <c r="AJ2073" i="4" s="1"/>
  <c r="AA2074" i="4"/>
  <c r="AJ2072" i="4" s="1"/>
  <c r="AA2073" i="4"/>
  <c r="AJ2071" i="4" s="1"/>
  <c r="AA2072" i="4"/>
  <c r="AJ2070" i="4" s="1"/>
  <c r="AA2071" i="4"/>
  <c r="AJ2069" i="4" s="1"/>
  <c r="AA2070" i="4"/>
  <c r="AJ2068" i="4" s="1"/>
  <c r="AA2069" i="4"/>
  <c r="AJ2067" i="4" s="1"/>
  <c r="AA2068" i="4"/>
  <c r="AJ2066" i="4" s="1"/>
  <c r="AA2067" i="4"/>
  <c r="AJ2065" i="4" s="1"/>
  <c r="AA2066" i="4"/>
  <c r="AJ2064" i="4" s="1"/>
  <c r="AA2065" i="4"/>
  <c r="AJ2063" i="4" s="1"/>
  <c r="AA2064" i="4"/>
  <c r="AJ2062" i="4" s="1"/>
  <c r="AA2063" i="4"/>
  <c r="AJ2061" i="4" s="1"/>
  <c r="AA2062" i="4"/>
  <c r="AJ2060" i="4" s="1"/>
  <c r="AA2061" i="4"/>
  <c r="AJ2059" i="4" s="1"/>
  <c r="AA2060" i="4"/>
  <c r="AJ2058" i="4" s="1"/>
  <c r="AA2059" i="4"/>
  <c r="AJ2057" i="4" s="1"/>
  <c r="AA2058" i="4"/>
  <c r="AJ2056" i="4" s="1"/>
  <c r="AA2057" i="4"/>
  <c r="AJ2055" i="4" s="1"/>
  <c r="AA2056" i="4"/>
  <c r="AJ2054" i="4" s="1"/>
  <c r="AA2055" i="4"/>
  <c r="AJ2053" i="4" s="1"/>
  <c r="AA2054" i="4"/>
  <c r="AJ2052" i="4" s="1"/>
  <c r="AA2053" i="4"/>
  <c r="AJ2051" i="4" s="1"/>
  <c r="AA2052" i="4"/>
  <c r="AJ2050" i="4" s="1"/>
  <c r="AA2051" i="4"/>
  <c r="AJ2049" i="4" s="1"/>
  <c r="AA2050" i="4"/>
  <c r="AJ2048" i="4" s="1"/>
  <c r="AA2049" i="4"/>
  <c r="AJ2047" i="4" s="1"/>
  <c r="AA2048" i="4"/>
  <c r="AJ2046" i="4" s="1"/>
  <c r="AA2047" i="4"/>
  <c r="AJ2045" i="4" s="1"/>
  <c r="AA2046" i="4"/>
  <c r="AJ2044" i="4" s="1"/>
  <c r="AA2045" i="4"/>
  <c r="AJ2043" i="4" s="1"/>
  <c r="AA2044" i="4"/>
  <c r="AJ2042" i="4" s="1"/>
  <c r="AA2043" i="4"/>
  <c r="AJ2041" i="4" s="1"/>
  <c r="AA2042" i="4"/>
  <c r="AJ2040" i="4" s="1"/>
  <c r="AA2041" i="4"/>
  <c r="AJ2039" i="4" s="1"/>
  <c r="AA2040" i="4"/>
  <c r="AJ2038" i="4" s="1"/>
  <c r="AA2039" i="4"/>
  <c r="AJ2037" i="4" s="1"/>
  <c r="AA2038" i="4"/>
  <c r="AJ2036" i="4" s="1"/>
  <c r="AA2037" i="4"/>
  <c r="AJ2035" i="4" s="1"/>
  <c r="AA2036" i="4"/>
  <c r="AJ2034" i="4" s="1"/>
  <c r="AA2035" i="4"/>
  <c r="AJ2033" i="4" s="1"/>
  <c r="AA2034" i="4"/>
  <c r="AJ2032" i="4" s="1"/>
  <c r="AA2033" i="4"/>
  <c r="AJ2031" i="4" s="1"/>
  <c r="AA2032" i="4"/>
  <c r="AJ2030" i="4" s="1"/>
  <c r="AA2031" i="4"/>
  <c r="AJ2029" i="4" s="1"/>
  <c r="AA2030" i="4"/>
  <c r="AJ2028" i="4" s="1"/>
  <c r="AA2029" i="4"/>
  <c r="AJ2027" i="4" s="1"/>
  <c r="AA2028" i="4"/>
  <c r="AJ2026" i="4" s="1"/>
  <c r="AA2027" i="4"/>
  <c r="AJ2025" i="4" s="1"/>
  <c r="AA2026" i="4"/>
  <c r="AJ2024" i="4" s="1"/>
  <c r="AA2025" i="4"/>
  <c r="AJ2023" i="4" s="1"/>
  <c r="AA2024" i="4"/>
  <c r="AJ2022" i="4" s="1"/>
  <c r="AA2023" i="4"/>
  <c r="AJ2021" i="4" s="1"/>
  <c r="AA2022" i="4"/>
  <c r="AJ2020" i="4" s="1"/>
  <c r="AA2021" i="4"/>
  <c r="AJ2019" i="4" s="1"/>
  <c r="AA2020" i="4"/>
  <c r="AJ2018" i="4" s="1"/>
  <c r="AA2019" i="4"/>
  <c r="AJ2017" i="4" s="1"/>
  <c r="AA2018" i="4"/>
  <c r="AJ2016" i="4" s="1"/>
  <c r="AA2017" i="4"/>
  <c r="AJ2015" i="4" s="1"/>
  <c r="AA2016" i="4"/>
  <c r="AJ2014" i="4" s="1"/>
  <c r="AA2015" i="4"/>
  <c r="AJ2013" i="4" s="1"/>
  <c r="AA2014" i="4"/>
  <c r="AJ2012" i="4" s="1"/>
  <c r="AA2013" i="4"/>
  <c r="AJ2011" i="4" s="1"/>
  <c r="AA2012" i="4"/>
  <c r="AJ2010" i="4" s="1"/>
  <c r="AA2011" i="4"/>
  <c r="AJ2009" i="4" s="1"/>
  <c r="AA2010" i="4"/>
  <c r="AJ2008" i="4" s="1"/>
  <c r="AA2009" i="4"/>
  <c r="AJ2007" i="4" s="1"/>
  <c r="AA2008" i="4"/>
  <c r="AJ2006" i="4" s="1"/>
  <c r="AA2007" i="4"/>
  <c r="AJ2005" i="4" s="1"/>
  <c r="AA2006" i="4"/>
  <c r="AJ2004" i="4" s="1"/>
  <c r="AA2005" i="4"/>
  <c r="AJ2003" i="4" s="1"/>
  <c r="AA2004" i="4"/>
  <c r="AJ2002" i="4" s="1"/>
  <c r="AA2003" i="4"/>
  <c r="AJ2001" i="4" s="1"/>
  <c r="AA2002" i="4"/>
  <c r="AJ2000" i="4" s="1"/>
  <c r="AA2001" i="4"/>
  <c r="AJ1999" i="4" s="1"/>
  <c r="AA2000" i="4"/>
  <c r="AJ1998" i="4" s="1"/>
  <c r="AA1999" i="4"/>
  <c r="AJ1997" i="4" s="1"/>
  <c r="AA1998" i="4"/>
  <c r="AJ1996" i="4" s="1"/>
  <c r="AA1997" i="4"/>
  <c r="AJ1995" i="4" s="1"/>
  <c r="AA1996" i="4"/>
  <c r="AJ1994" i="4" s="1"/>
  <c r="AA1995" i="4"/>
  <c r="AJ1993" i="4" s="1"/>
  <c r="AA1994" i="4"/>
  <c r="AJ1992" i="4" s="1"/>
  <c r="AA1993" i="4"/>
  <c r="AJ1991" i="4" s="1"/>
  <c r="AA1992" i="4"/>
  <c r="AJ1990" i="4" s="1"/>
  <c r="AA1991" i="4"/>
  <c r="AJ1989" i="4" s="1"/>
  <c r="AA1990" i="4"/>
  <c r="AJ1988" i="4" s="1"/>
  <c r="AA1989" i="4"/>
  <c r="AJ1987" i="4" s="1"/>
  <c r="AA1988" i="4"/>
  <c r="AJ1986" i="4" s="1"/>
  <c r="AA1987" i="4"/>
  <c r="AJ1985" i="4" s="1"/>
  <c r="AA1986" i="4"/>
  <c r="AJ1984" i="4" s="1"/>
  <c r="AA1985" i="4"/>
  <c r="AJ1983" i="4" s="1"/>
  <c r="AA1984" i="4"/>
  <c r="AJ1982" i="4" s="1"/>
  <c r="AA1983" i="4"/>
  <c r="AJ1981" i="4" s="1"/>
  <c r="AA1982" i="4"/>
  <c r="AJ1980" i="4" s="1"/>
  <c r="AA1981" i="4"/>
  <c r="AJ1979" i="4" s="1"/>
  <c r="AA1980" i="4"/>
  <c r="AJ1978" i="4" s="1"/>
  <c r="AA1979" i="4"/>
  <c r="AJ1977" i="4" s="1"/>
  <c r="AA1978" i="4"/>
  <c r="AJ1976" i="4" s="1"/>
  <c r="AA1977" i="4"/>
  <c r="AJ1975" i="4" s="1"/>
  <c r="AA1976" i="4"/>
  <c r="AJ1974" i="4" s="1"/>
  <c r="AA1975" i="4"/>
  <c r="AJ1973" i="4" s="1"/>
  <c r="AA1974" i="4"/>
  <c r="AJ1972" i="4" s="1"/>
  <c r="AA1973" i="4"/>
  <c r="AJ1971" i="4" s="1"/>
  <c r="AA1972" i="4"/>
  <c r="AJ1970" i="4" s="1"/>
  <c r="AA1971" i="4"/>
  <c r="AJ1969" i="4" s="1"/>
  <c r="AA1970" i="4"/>
  <c r="AJ1968" i="4" s="1"/>
  <c r="AA1969" i="4"/>
  <c r="AJ1967" i="4" s="1"/>
  <c r="AA1968" i="4"/>
  <c r="AJ1966" i="4" s="1"/>
  <c r="AA1967" i="4"/>
  <c r="AJ1965" i="4" s="1"/>
  <c r="AA1966" i="4"/>
  <c r="AJ1964" i="4" s="1"/>
  <c r="AA1965" i="4"/>
  <c r="AJ1963" i="4" s="1"/>
  <c r="AA1964" i="4"/>
  <c r="AJ1962" i="4" s="1"/>
  <c r="AA1963" i="4"/>
  <c r="AJ1961" i="4" s="1"/>
  <c r="AA1962" i="4"/>
  <c r="AJ1960" i="4" s="1"/>
  <c r="AA1961" i="4"/>
  <c r="AJ1959" i="4" s="1"/>
  <c r="AA1960" i="4"/>
  <c r="AJ1958" i="4" s="1"/>
  <c r="AA1959" i="4"/>
  <c r="AJ1957" i="4" s="1"/>
  <c r="AA1958" i="4"/>
  <c r="AJ1956" i="4" s="1"/>
  <c r="AA1957" i="4"/>
  <c r="AJ1955" i="4" s="1"/>
  <c r="AA1956" i="4"/>
  <c r="AJ1954" i="4" s="1"/>
  <c r="AA1955" i="4"/>
  <c r="AJ1953" i="4" s="1"/>
  <c r="AA1954" i="4"/>
  <c r="AJ1952" i="4" s="1"/>
  <c r="AA1953" i="4"/>
  <c r="AJ1951" i="4" s="1"/>
  <c r="AA1952" i="4"/>
  <c r="AJ1950" i="4" s="1"/>
  <c r="AA1951" i="4"/>
  <c r="AJ1949" i="4" s="1"/>
  <c r="AA1950" i="4"/>
  <c r="AJ1948" i="4" s="1"/>
  <c r="AA1949" i="4"/>
  <c r="AJ1947" i="4" s="1"/>
  <c r="AA1948" i="4"/>
  <c r="AJ1946" i="4" s="1"/>
  <c r="AA1947" i="4"/>
  <c r="AJ1945" i="4" s="1"/>
  <c r="AA1946" i="4"/>
  <c r="AJ1944" i="4" s="1"/>
  <c r="AA1945" i="4"/>
  <c r="AJ1943" i="4" s="1"/>
  <c r="AA1944" i="4"/>
  <c r="AJ1942" i="4" s="1"/>
  <c r="AA1943" i="4"/>
  <c r="AJ1941" i="4" s="1"/>
  <c r="AA1942" i="4"/>
  <c r="AJ1940" i="4" s="1"/>
  <c r="AA1941" i="4"/>
  <c r="AJ1939" i="4" s="1"/>
  <c r="AA1940" i="4"/>
  <c r="AJ1938" i="4" s="1"/>
  <c r="AA1939" i="4"/>
  <c r="AJ1937" i="4" s="1"/>
  <c r="AA1938" i="4"/>
  <c r="AJ1936" i="4" s="1"/>
  <c r="AA1937" i="4"/>
  <c r="AJ1935" i="4" s="1"/>
  <c r="AA1936" i="4"/>
  <c r="AJ1934" i="4" s="1"/>
  <c r="AA1935" i="4"/>
  <c r="AJ1933" i="4" s="1"/>
  <c r="AA1934" i="4"/>
  <c r="AJ1932" i="4" s="1"/>
  <c r="AA1933" i="4"/>
  <c r="AJ1931" i="4" s="1"/>
  <c r="AA1932" i="4"/>
  <c r="AJ1930" i="4" s="1"/>
  <c r="AA1931" i="4"/>
  <c r="AJ1929" i="4" s="1"/>
  <c r="AA1930" i="4"/>
  <c r="AJ1928" i="4" s="1"/>
  <c r="AA1929" i="4"/>
  <c r="AJ1927" i="4" s="1"/>
  <c r="AA1928" i="4"/>
  <c r="AJ1926" i="4" s="1"/>
  <c r="AA1927" i="4"/>
  <c r="AJ1925" i="4" s="1"/>
  <c r="AA1926" i="4"/>
  <c r="AJ1924" i="4" s="1"/>
  <c r="AA1925" i="4"/>
  <c r="AJ1923" i="4" s="1"/>
  <c r="AA1924" i="4"/>
  <c r="AJ1922" i="4" s="1"/>
  <c r="AA1923" i="4"/>
  <c r="AJ1921" i="4" s="1"/>
  <c r="AA1922" i="4"/>
  <c r="AJ1920" i="4" s="1"/>
  <c r="AA1921" i="4"/>
  <c r="AJ1919" i="4" s="1"/>
  <c r="AA1920" i="4"/>
  <c r="AJ1918" i="4" s="1"/>
  <c r="AA1919" i="4"/>
  <c r="AJ1917" i="4" s="1"/>
  <c r="AA1918" i="4"/>
  <c r="AJ1916" i="4" s="1"/>
  <c r="AA1917" i="4"/>
  <c r="AJ1915" i="4" s="1"/>
  <c r="AA1916" i="4"/>
  <c r="AJ1914" i="4" s="1"/>
  <c r="AA1915" i="4"/>
  <c r="AJ1913" i="4" s="1"/>
  <c r="AA1914" i="4"/>
  <c r="AJ1912" i="4" s="1"/>
  <c r="AA1913" i="4"/>
  <c r="AJ1911" i="4" s="1"/>
  <c r="AA1912" i="4"/>
  <c r="AJ1910" i="4" s="1"/>
  <c r="AA1911" i="4"/>
  <c r="AJ1909" i="4" s="1"/>
  <c r="AA1910" i="4"/>
  <c r="AJ1908" i="4" s="1"/>
  <c r="AA1909" i="4"/>
  <c r="AJ1907" i="4" s="1"/>
  <c r="AA1908" i="4"/>
  <c r="AJ1906" i="4" s="1"/>
  <c r="AA1907" i="4"/>
  <c r="AJ1905" i="4" s="1"/>
  <c r="AA1906" i="4"/>
  <c r="AJ1904" i="4" s="1"/>
  <c r="AA1905" i="4"/>
  <c r="AJ1903" i="4" s="1"/>
  <c r="AA1904" i="4"/>
  <c r="AJ1902" i="4" s="1"/>
  <c r="AA1903" i="4"/>
  <c r="AJ1901" i="4" s="1"/>
  <c r="AA1902" i="4"/>
  <c r="AJ1900" i="4" s="1"/>
  <c r="AA1901" i="4"/>
  <c r="AJ1899" i="4" s="1"/>
  <c r="AA1900" i="4"/>
  <c r="AJ1898" i="4" s="1"/>
  <c r="AA1899" i="4"/>
  <c r="AJ1897" i="4" s="1"/>
  <c r="AA1898" i="4"/>
  <c r="AJ1896" i="4" s="1"/>
  <c r="AA1897" i="4"/>
  <c r="AJ1895" i="4" s="1"/>
  <c r="AA1896" i="4"/>
  <c r="AJ1894" i="4" s="1"/>
  <c r="AA1895" i="4"/>
  <c r="AJ1893" i="4" s="1"/>
  <c r="AA1894" i="4"/>
  <c r="AJ1892" i="4" s="1"/>
  <c r="AA1893" i="4"/>
  <c r="AJ1891" i="4" s="1"/>
  <c r="AA1892" i="4"/>
  <c r="AJ1890" i="4" s="1"/>
  <c r="AA1891" i="4"/>
  <c r="AJ1889" i="4" s="1"/>
  <c r="AA1890" i="4"/>
  <c r="AJ1888" i="4" s="1"/>
  <c r="AA1889" i="4"/>
  <c r="AJ1887" i="4" s="1"/>
  <c r="AA1888" i="4"/>
  <c r="AJ1886" i="4" s="1"/>
  <c r="AA1887" i="4"/>
  <c r="AJ1885" i="4" s="1"/>
  <c r="AA1886" i="4"/>
  <c r="AJ1884" i="4" s="1"/>
  <c r="AA1885" i="4"/>
  <c r="AJ1883" i="4" s="1"/>
  <c r="AA1884" i="4"/>
  <c r="AJ1882" i="4" s="1"/>
  <c r="AA1883" i="4"/>
  <c r="AJ1881" i="4" s="1"/>
  <c r="AA1882" i="4"/>
  <c r="AJ1880" i="4" s="1"/>
  <c r="AA1881" i="4"/>
  <c r="AJ1879" i="4" s="1"/>
  <c r="AA1880" i="4"/>
  <c r="AJ1878" i="4" s="1"/>
  <c r="AA1879" i="4"/>
  <c r="AJ1877" i="4" s="1"/>
  <c r="AA1878" i="4"/>
  <c r="AJ1876" i="4" s="1"/>
  <c r="AA1877" i="4"/>
  <c r="AJ1875" i="4" s="1"/>
  <c r="AA1876" i="4"/>
  <c r="AJ1874" i="4" s="1"/>
  <c r="AA1875" i="4"/>
  <c r="AJ1873" i="4" s="1"/>
  <c r="AA1874" i="4"/>
  <c r="AJ1872" i="4" s="1"/>
  <c r="AA1873" i="4"/>
  <c r="AJ1871" i="4" s="1"/>
  <c r="AA1872" i="4"/>
  <c r="AJ1870" i="4" s="1"/>
  <c r="AA1871" i="4"/>
  <c r="AJ1869" i="4" s="1"/>
  <c r="AA1870" i="4"/>
  <c r="AJ1868" i="4" s="1"/>
  <c r="AA1869" i="4"/>
  <c r="AJ1867" i="4" s="1"/>
  <c r="AA1868" i="4"/>
  <c r="AJ1866" i="4" s="1"/>
  <c r="AA1867" i="4"/>
  <c r="AJ1865" i="4" s="1"/>
  <c r="AA1866" i="4"/>
  <c r="AJ1864" i="4" s="1"/>
  <c r="AA1865" i="4"/>
  <c r="AJ1863" i="4" s="1"/>
  <c r="AA1864" i="4"/>
  <c r="AJ1862" i="4" s="1"/>
  <c r="AA1863" i="4"/>
  <c r="AJ1861" i="4" s="1"/>
  <c r="AA1862" i="4"/>
  <c r="AJ1860" i="4" s="1"/>
  <c r="AA1861" i="4"/>
  <c r="AJ1859" i="4" s="1"/>
  <c r="AA1860" i="4"/>
  <c r="AJ1858" i="4" s="1"/>
  <c r="AA1859" i="4"/>
  <c r="AJ1857" i="4" s="1"/>
  <c r="AA1858" i="4"/>
  <c r="AJ1856" i="4" s="1"/>
  <c r="AA1857" i="4"/>
  <c r="AJ1855" i="4" s="1"/>
  <c r="AA1856" i="4"/>
  <c r="AJ1854" i="4" s="1"/>
  <c r="AA1855" i="4"/>
  <c r="AJ1853" i="4" s="1"/>
  <c r="AA1854" i="4"/>
  <c r="AJ1852" i="4" s="1"/>
  <c r="AA1853" i="4"/>
  <c r="AJ1851" i="4" s="1"/>
  <c r="AA1852" i="4"/>
  <c r="AJ1850" i="4" s="1"/>
  <c r="AA1851" i="4"/>
  <c r="AJ1849" i="4" s="1"/>
  <c r="AA1850" i="4"/>
  <c r="AJ1848" i="4" s="1"/>
  <c r="AA1849" i="4"/>
  <c r="AJ1847" i="4" s="1"/>
  <c r="AA1848" i="4"/>
  <c r="AJ1846" i="4" s="1"/>
  <c r="AA1847" i="4"/>
  <c r="AJ1845" i="4" s="1"/>
  <c r="AA1846" i="4"/>
  <c r="AJ1844" i="4" s="1"/>
  <c r="AA1845" i="4"/>
  <c r="AJ1843" i="4" s="1"/>
  <c r="AA1844" i="4"/>
  <c r="AJ1842" i="4" s="1"/>
  <c r="AA1843" i="4"/>
  <c r="AJ1841" i="4" s="1"/>
  <c r="AA1842" i="4"/>
  <c r="AJ1840" i="4" s="1"/>
  <c r="AA1841" i="4"/>
  <c r="AJ1839" i="4" s="1"/>
  <c r="AA1840" i="4"/>
  <c r="AJ1838" i="4" s="1"/>
  <c r="AA1839" i="4"/>
  <c r="AJ1837" i="4" s="1"/>
  <c r="AA1838" i="4"/>
  <c r="AJ1836" i="4" s="1"/>
  <c r="AA1837" i="4"/>
  <c r="AJ1835" i="4" s="1"/>
  <c r="AA1836" i="4"/>
  <c r="AJ1834" i="4" s="1"/>
  <c r="AA1835" i="4"/>
  <c r="AJ1833" i="4" s="1"/>
  <c r="AA1834" i="4"/>
  <c r="AJ1832" i="4" s="1"/>
  <c r="AA1833" i="4"/>
  <c r="AJ1831" i="4" s="1"/>
  <c r="AA1832" i="4"/>
  <c r="AJ1830" i="4" s="1"/>
  <c r="AA1831" i="4"/>
  <c r="AJ1829" i="4" s="1"/>
  <c r="AA1830" i="4"/>
  <c r="AJ1828" i="4" s="1"/>
  <c r="AA1829" i="4"/>
  <c r="AJ1827" i="4" s="1"/>
  <c r="AA1828" i="4"/>
  <c r="AJ1826" i="4" s="1"/>
  <c r="AA1827" i="4"/>
  <c r="AJ1825" i="4" s="1"/>
  <c r="AA1826" i="4"/>
  <c r="AJ1824" i="4" s="1"/>
  <c r="AA1825" i="4"/>
  <c r="AJ1823" i="4" s="1"/>
  <c r="AA1824" i="4"/>
  <c r="AJ1822" i="4" s="1"/>
  <c r="AA1823" i="4"/>
  <c r="AJ1821" i="4" s="1"/>
  <c r="AA1822" i="4"/>
  <c r="AJ1820" i="4" s="1"/>
  <c r="AA1821" i="4"/>
  <c r="AJ1819" i="4" s="1"/>
  <c r="AA1820" i="4"/>
  <c r="AJ1818" i="4" s="1"/>
  <c r="AA1819" i="4"/>
  <c r="AJ1817" i="4" s="1"/>
  <c r="AA1818" i="4"/>
  <c r="AJ1816" i="4" s="1"/>
  <c r="AA1817" i="4"/>
  <c r="AJ1815" i="4" s="1"/>
  <c r="AA1816" i="4"/>
  <c r="AJ1814" i="4" s="1"/>
  <c r="AA1815" i="4"/>
  <c r="AJ1813" i="4" s="1"/>
  <c r="AA1814" i="4"/>
  <c r="AJ1812" i="4" s="1"/>
  <c r="AA1813" i="4"/>
  <c r="AJ1811" i="4" s="1"/>
  <c r="AA1812" i="4"/>
  <c r="AJ1810" i="4" s="1"/>
  <c r="AA1811" i="4"/>
  <c r="AJ1809" i="4" s="1"/>
  <c r="AA1810" i="4"/>
  <c r="AJ1808" i="4" s="1"/>
  <c r="AA1809" i="4"/>
  <c r="AJ1807" i="4" s="1"/>
  <c r="AA1808" i="4"/>
  <c r="AJ1806" i="4" s="1"/>
  <c r="AA1807" i="4"/>
  <c r="AJ1805" i="4" s="1"/>
  <c r="AA1806" i="4"/>
  <c r="AJ1804" i="4" s="1"/>
  <c r="AA1805" i="4"/>
  <c r="AJ1803" i="4" s="1"/>
  <c r="AA1804" i="4"/>
  <c r="AJ1802" i="4" s="1"/>
  <c r="AA1803" i="4"/>
  <c r="AJ1801" i="4" s="1"/>
  <c r="AA1802" i="4"/>
  <c r="AJ1800" i="4" s="1"/>
  <c r="AA1801" i="4"/>
  <c r="AJ1799" i="4" s="1"/>
  <c r="AA1800" i="4"/>
  <c r="AJ1798" i="4" s="1"/>
  <c r="AA1799" i="4"/>
  <c r="AJ1797" i="4" s="1"/>
  <c r="AA1798" i="4"/>
  <c r="AJ1796" i="4" s="1"/>
  <c r="AA1797" i="4"/>
  <c r="AJ1795" i="4" s="1"/>
  <c r="AA1796" i="4"/>
  <c r="AJ1794" i="4" s="1"/>
  <c r="AA1795" i="4"/>
  <c r="AJ1793" i="4" s="1"/>
  <c r="AA1794" i="4"/>
  <c r="AJ1792" i="4" s="1"/>
  <c r="AA1793" i="4"/>
  <c r="AJ1791" i="4" s="1"/>
  <c r="AA1792" i="4"/>
  <c r="AJ1790" i="4" s="1"/>
  <c r="AA1791" i="4"/>
  <c r="AJ1789" i="4" s="1"/>
  <c r="AA1790" i="4"/>
  <c r="AJ1788" i="4" s="1"/>
  <c r="AA1789" i="4"/>
  <c r="AJ1787" i="4" s="1"/>
  <c r="AA1788" i="4"/>
  <c r="AJ1786" i="4" s="1"/>
  <c r="AA1787" i="4"/>
  <c r="AJ1785" i="4" s="1"/>
  <c r="AA1786" i="4"/>
  <c r="AJ1784" i="4" s="1"/>
  <c r="AA1785" i="4"/>
  <c r="AJ1783" i="4" s="1"/>
  <c r="AA1784" i="4"/>
  <c r="AJ1782" i="4" s="1"/>
  <c r="AA1783" i="4"/>
  <c r="AJ1781" i="4" s="1"/>
  <c r="AA1782" i="4"/>
  <c r="AJ1780" i="4" s="1"/>
  <c r="AA1781" i="4"/>
  <c r="AJ1779" i="4" s="1"/>
  <c r="AA1780" i="4"/>
  <c r="AJ1778" i="4" s="1"/>
  <c r="AA1779" i="4"/>
  <c r="AJ1777" i="4" s="1"/>
  <c r="AA1778" i="4"/>
  <c r="AJ1776" i="4" s="1"/>
  <c r="AA1777" i="4"/>
  <c r="AJ1775" i="4" s="1"/>
  <c r="AA1776" i="4"/>
  <c r="AJ1774" i="4" s="1"/>
  <c r="AA1775" i="4"/>
  <c r="AJ1773" i="4" s="1"/>
  <c r="AA1774" i="4"/>
  <c r="AJ1772" i="4" s="1"/>
  <c r="AA1773" i="4"/>
  <c r="AJ1771" i="4" s="1"/>
  <c r="AA1772" i="4"/>
  <c r="AJ1770" i="4" s="1"/>
  <c r="AA1771" i="4"/>
  <c r="AJ1769" i="4" s="1"/>
  <c r="AA1770" i="4"/>
  <c r="AJ1768" i="4" s="1"/>
  <c r="AA1769" i="4"/>
  <c r="AJ1767" i="4" s="1"/>
  <c r="AA1768" i="4"/>
  <c r="AJ1766" i="4" s="1"/>
  <c r="AA1767" i="4"/>
  <c r="AJ1765" i="4" s="1"/>
  <c r="AA1766" i="4"/>
  <c r="AJ1764" i="4" s="1"/>
  <c r="AA1765" i="4"/>
  <c r="AJ1763" i="4" s="1"/>
  <c r="AA1764" i="4"/>
  <c r="AJ1762" i="4" s="1"/>
  <c r="AA1763" i="4"/>
  <c r="AJ1761" i="4" s="1"/>
  <c r="AA1762" i="4"/>
  <c r="AJ1760" i="4" s="1"/>
  <c r="AA1761" i="4"/>
  <c r="AJ1759" i="4" s="1"/>
  <c r="AA1760" i="4"/>
  <c r="AJ1758" i="4" s="1"/>
  <c r="AA1759" i="4"/>
  <c r="AJ1757" i="4" s="1"/>
  <c r="AA1758" i="4"/>
  <c r="AJ1756" i="4" s="1"/>
  <c r="AA1757" i="4"/>
  <c r="AJ1755" i="4" s="1"/>
  <c r="AA1756" i="4"/>
  <c r="AJ1754" i="4" s="1"/>
  <c r="AA1755" i="4"/>
  <c r="AJ1753" i="4" s="1"/>
  <c r="AA1754" i="4"/>
  <c r="AJ1752" i="4" s="1"/>
  <c r="AA1753" i="4"/>
  <c r="AJ1751" i="4" s="1"/>
  <c r="AA1752" i="4"/>
  <c r="AJ1750" i="4" s="1"/>
  <c r="AA1751" i="4"/>
  <c r="AJ1749" i="4" s="1"/>
  <c r="AA1750" i="4"/>
  <c r="AJ1748" i="4" s="1"/>
  <c r="AA1749" i="4"/>
  <c r="AJ1747" i="4" s="1"/>
  <c r="AA1748" i="4"/>
  <c r="AJ1746" i="4" s="1"/>
  <c r="AA1747" i="4"/>
  <c r="AJ1745" i="4" s="1"/>
  <c r="AA1746" i="4"/>
  <c r="AJ1744" i="4" s="1"/>
  <c r="AA1745" i="4"/>
  <c r="AJ1743" i="4" s="1"/>
  <c r="AA1744" i="4"/>
  <c r="AJ1742" i="4" s="1"/>
  <c r="AA1743" i="4"/>
  <c r="AJ1741" i="4" s="1"/>
  <c r="AA1742" i="4"/>
  <c r="AJ1740" i="4" s="1"/>
  <c r="AA1741" i="4"/>
  <c r="AJ1739" i="4" s="1"/>
  <c r="AA1740" i="4"/>
  <c r="AJ1738" i="4" s="1"/>
  <c r="AA1739" i="4"/>
  <c r="AJ1737" i="4" s="1"/>
  <c r="AA1738" i="4"/>
  <c r="AJ1736" i="4" s="1"/>
  <c r="AA1737" i="4"/>
  <c r="AJ1735" i="4" s="1"/>
  <c r="AA1736" i="4"/>
  <c r="AJ1734" i="4" s="1"/>
  <c r="AA1735" i="4"/>
  <c r="AJ1733" i="4" s="1"/>
  <c r="AA1734" i="4"/>
  <c r="AJ1732" i="4" s="1"/>
  <c r="AA1733" i="4"/>
  <c r="AJ1731" i="4" s="1"/>
  <c r="AA1732" i="4"/>
  <c r="AJ1730" i="4" s="1"/>
  <c r="AA1731" i="4"/>
  <c r="AJ1729" i="4" s="1"/>
  <c r="AA1730" i="4"/>
  <c r="AJ1728" i="4" s="1"/>
  <c r="AA1729" i="4"/>
  <c r="AJ1727" i="4" s="1"/>
  <c r="AA1728" i="4"/>
  <c r="AJ1726" i="4" s="1"/>
  <c r="AA1727" i="4"/>
  <c r="AJ1725" i="4" s="1"/>
  <c r="AA1726" i="4"/>
  <c r="AJ1724" i="4" s="1"/>
  <c r="AA1725" i="4"/>
  <c r="AJ1723" i="4" s="1"/>
  <c r="AA1724" i="4"/>
  <c r="AJ1722" i="4" s="1"/>
  <c r="AA1723" i="4"/>
  <c r="AJ1721" i="4" s="1"/>
  <c r="AA1722" i="4"/>
  <c r="AJ1720" i="4" s="1"/>
  <c r="AA1721" i="4"/>
  <c r="AJ1719" i="4" s="1"/>
  <c r="AA1720" i="4"/>
  <c r="AJ1718" i="4" s="1"/>
  <c r="AA1719" i="4"/>
  <c r="AJ1717" i="4" s="1"/>
  <c r="AA1718" i="4"/>
  <c r="AJ1716" i="4" s="1"/>
  <c r="AA1717" i="4"/>
  <c r="AJ1715" i="4" s="1"/>
  <c r="AA1716" i="4"/>
  <c r="AJ1714" i="4" s="1"/>
  <c r="AA1715" i="4"/>
  <c r="AJ1713" i="4" s="1"/>
  <c r="AA1714" i="4"/>
  <c r="AJ1712" i="4" s="1"/>
  <c r="AA1713" i="4"/>
  <c r="AJ1711" i="4" s="1"/>
  <c r="AA1712" i="4"/>
  <c r="AJ1710" i="4" s="1"/>
  <c r="AA1711" i="4"/>
  <c r="AJ1709" i="4" s="1"/>
  <c r="AA1710" i="4"/>
  <c r="AJ1708" i="4" s="1"/>
  <c r="AA1709" i="4"/>
  <c r="AJ1707" i="4" s="1"/>
  <c r="AA1708" i="4"/>
  <c r="AJ1706" i="4" s="1"/>
  <c r="AA1707" i="4"/>
  <c r="AJ1705" i="4" s="1"/>
  <c r="AA1706" i="4"/>
  <c r="AJ1704" i="4" s="1"/>
  <c r="AA1705" i="4"/>
  <c r="AJ1703" i="4" s="1"/>
  <c r="AA1704" i="4"/>
  <c r="AJ1702" i="4" s="1"/>
  <c r="AA1703" i="4"/>
  <c r="AJ1701" i="4" s="1"/>
  <c r="AA1702" i="4"/>
  <c r="AJ1700" i="4" s="1"/>
  <c r="AA1701" i="4"/>
  <c r="AJ1699" i="4" s="1"/>
  <c r="AA1700" i="4"/>
  <c r="AJ1698" i="4" s="1"/>
  <c r="AA1699" i="4"/>
  <c r="AJ1697" i="4" s="1"/>
  <c r="AA1698" i="4"/>
  <c r="AJ1696" i="4" s="1"/>
  <c r="AA1697" i="4"/>
  <c r="AJ1695" i="4" s="1"/>
  <c r="AA1696" i="4"/>
  <c r="AJ1694" i="4" s="1"/>
  <c r="AA1695" i="4"/>
  <c r="AJ1693" i="4" s="1"/>
  <c r="AA1694" i="4"/>
  <c r="AJ1692" i="4" s="1"/>
  <c r="AA1693" i="4"/>
  <c r="AJ1691" i="4" s="1"/>
  <c r="AA1692" i="4"/>
  <c r="AJ1690" i="4" s="1"/>
  <c r="AA1691" i="4"/>
  <c r="AJ1689" i="4" s="1"/>
  <c r="AA1690" i="4"/>
  <c r="AJ1688" i="4" s="1"/>
  <c r="AA1689" i="4"/>
  <c r="AJ1687" i="4" s="1"/>
  <c r="AA1688" i="4"/>
  <c r="AJ1686" i="4" s="1"/>
  <c r="AA1687" i="4"/>
  <c r="AJ1685" i="4" s="1"/>
  <c r="AA1686" i="4"/>
  <c r="AJ1684" i="4" s="1"/>
  <c r="AA1685" i="4"/>
  <c r="AJ1683" i="4" s="1"/>
  <c r="AA1684" i="4"/>
  <c r="AJ1682" i="4" s="1"/>
  <c r="AA1683" i="4"/>
  <c r="AJ1681" i="4" s="1"/>
  <c r="AA1682" i="4"/>
  <c r="AJ1680" i="4" s="1"/>
  <c r="AA1681" i="4"/>
  <c r="AJ1679" i="4" s="1"/>
  <c r="AA1680" i="4"/>
  <c r="AJ1678" i="4" s="1"/>
  <c r="AA1679" i="4"/>
  <c r="AJ1677" i="4" s="1"/>
  <c r="AA1678" i="4"/>
  <c r="AJ1676" i="4" s="1"/>
  <c r="AA1677" i="4"/>
  <c r="AJ1675" i="4" s="1"/>
  <c r="AA1676" i="4"/>
  <c r="AJ1674" i="4" s="1"/>
  <c r="AA1675" i="4"/>
  <c r="AJ1673" i="4" s="1"/>
  <c r="AA1674" i="4"/>
  <c r="AJ1672" i="4" s="1"/>
  <c r="AA1673" i="4"/>
  <c r="AJ1671" i="4" s="1"/>
  <c r="AA1672" i="4"/>
  <c r="AJ1670" i="4" s="1"/>
  <c r="AA1671" i="4"/>
  <c r="AJ1669" i="4" s="1"/>
  <c r="AA1670" i="4"/>
  <c r="AJ1668" i="4" s="1"/>
  <c r="AA1669" i="4"/>
  <c r="AJ1667" i="4" s="1"/>
  <c r="AA1668" i="4"/>
  <c r="AJ1666" i="4" s="1"/>
  <c r="AA1667" i="4"/>
  <c r="AJ1665" i="4" s="1"/>
  <c r="AA1666" i="4"/>
  <c r="AJ1664" i="4" s="1"/>
  <c r="AA1665" i="4"/>
  <c r="AJ1663" i="4" s="1"/>
  <c r="AA1664" i="4"/>
  <c r="AJ1662" i="4" s="1"/>
  <c r="AA1663" i="4"/>
  <c r="AJ1661" i="4" s="1"/>
  <c r="AA1662" i="4"/>
  <c r="AJ1660" i="4" s="1"/>
  <c r="AA1661" i="4"/>
  <c r="AJ1659" i="4" s="1"/>
  <c r="AA1660" i="4"/>
  <c r="AJ1658" i="4" s="1"/>
  <c r="AA1659" i="4"/>
  <c r="AJ1657" i="4" s="1"/>
  <c r="AA1658" i="4"/>
  <c r="AJ1656" i="4" s="1"/>
  <c r="AA1657" i="4"/>
  <c r="AJ1655" i="4" s="1"/>
  <c r="AA1656" i="4"/>
  <c r="AJ1654" i="4" s="1"/>
  <c r="AA1655" i="4"/>
  <c r="AJ1653" i="4" s="1"/>
  <c r="AA1654" i="4"/>
  <c r="AJ1652" i="4" s="1"/>
  <c r="AA1653" i="4"/>
  <c r="AJ1651" i="4" s="1"/>
  <c r="AA1652" i="4"/>
  <c r="AJ1650" i="4" s="1"/>
  <c r="AA1651" i="4"/>
  <c r="AJ1649" i="4" s="1"/>
  <c r="AA1650" i="4"/>
  <c r="AJ1648" i="4" s="1"/>
  <c r="AA1649" i="4"/>
  <c r="AJ1647" i="4" s="1"/>
  <c r="AA1648" i="4"/>
  <c r="AJ1646" i="4" s="1"/>
  <c r="AA1647" i="4"/>
  <c r="AJ1645" i="4" s="1"/>
  <c r="AA1646" i="4"/>
  <c r="AJ1644" i="4" s="1"/>
  <c r="AA1645" i="4"/>
  <c r="AJ1643" i="4" s="1"/>
  <c r="AA1644" i="4"/>
  <c r="AJ1642" i="4" s="1"/>
  <c r="AA1643" i="4"/>
  <c r="AJ1641" i="4" s="1"/>
  <c r="AA1642" i="4"/>
  <c r="AJ1640" i="4" s="1"/>
  <c r="AA1641" i="4"/>
  <c r="AJ1639" i="4" s="1"/>
  <c r="AA1640" i="4"/>
  <c r="AJ1638" i="4" s="1"/>
  <c r="AA1639" i="4"/>
  <c r="AJ1637" i="4" s="1"/>
  <c r="AA1638" i="4"/>
  <c r="AJ1636" i="4" s="1"/>
  <c r="AA1637" i="4"/>
  <c r="AJ1635" i="4" s="1"/>
  <c r="AA1636" i="4"/>
  <c r="AJ1634" i="4" s="1"/>
  <c r="AA1635" i="4"/>
  <c r="AJ1633" i="4" s="1"/>
  <c r="AA1634" i="4"/>
  <c r="AJ1632" i="4" s="1"/>
  <c r="AA1633" i="4"/>
  <c r="AJ1631" i="4" s="1"/>
  <c r="AA1632" i="4"/>
  <c r="AJ1630" i="4" s="1"/>
  <c r="AA1631" i="4"/>
  <c r="AJ1629" i="4" s="1"/>
  <c r="AA1630" i="4"/>
  <c r="AJ1628" i="4" s="1"/>
  <c r="AA1629" i="4"/>
  <c r="AJ1627" i="4" s="1"/>
  <c r="AA1628" i="4"/>
  <c r="AJ1626" i="4" s="1"/>
  <c r="AA1627" i="4"/>
  <c r="AJ1625" i="4" s="1"/>
  <c r="AA1626" i="4"/>
  <c r="AJ1624" i="4" s="1"/>
  <c r="AA1625" i="4"/>
  <c r="AJ1623" i="4" s="1"/>
  <c r="AA1624" i="4"/>
  <c r="AJ1622" i="4" s="1"/>
  <c r="AA1623" i="4"/>
  <c r="AJ1621" i="4" s="1"/>
  <c r="AA1622" i="4"/>
  <c r="AJ1620" i="4" s="1"/>
  <c r="AA1621" i="4"/>
  <c r="AJ1619" i="4" s="1"/>
  <c r="AA1620" i="4"/>
  <c r="AJ1618" i="4" s="1"/>
  <c r="AA1619" i="4"/>
  <c r="AJ1617" i="4" s="1"/>
  <c r="AA1618" i="4"/>
  <c r="AJ1616" i="4" s="1"/>
  <c r="AA1617" i="4"/>
  <c r="AJ1615" i="4" s="1"/>
  <c r="AA1616" i="4"/>
  <c r="AJ1614" i="4" s="1"/>
  <c r="AA1615" i="4"/>
  <c r="AJ1613" i="4" s="1"/>
  <c r="AA1614" i="4"/>
  <c r="AJ1612" i="4" s="1"/>
  <c r="AA1613" i="4"/>
  <c r="AJ1611" i="4" s="1"/>
  <c r="AA1612" i="4"/>
  <c r="AJ1610" i="4" s="1"/>
  <c r="AA1611" i="4"/>
  <c r="AJ1609" i="4" s="1"/>
  <c r="AA1610" i="4"/>
  <c r="AJ1608" i="4" s="1"/>
  <c r="AA1609" i="4"/>
  <c r="AJ1607" i="4" s="1"/>
  <c r="AA1608" i="4"/>
  <c r="AJ1606" i="4" s="1"/>
  <c r="AA1607" i="4"/>
  <c r="AJ1605" i="4" s="1"/>
  <c r="AA1606" i="4"/>
  <c r="AJ1604" i="4" s="1"/>
  <c r="AA1605" i="4"/>
  <c r="AJ1603" i="4" s="1"/>
  <c r="AA1604" i="4"/>
  <c r="AJ1602" i="4" s="1"/>
  <c r="AA1603" i="4"/>
  <c r="AJ1601" i="4" s="1"/>
  <c r="AA1602" i="4"/>
  <c r="AJ1600" i="4" s="1"/>
  <c r="AA1601" i="4"/>
  <c r="AJ1599" i="4" s="1"/>
  <c r="AA1600" i="4"/>
  <c r="AJ1598" i="4" s="1"/>
  <c r="AA1599" i="4"/>
  <c r="AJ1597" i="4" s="1"/>
  <c r="AA1598" i="4"/>
  <c r="AJ1596" i="4" s="1"/>
  <c r="AA1597" i="4"/>
  <c r="AJ1595" i="4" s="1"/>
  <c r="AA1596" i="4"/>
  <c r="AJ1594" i="4" s="1"/>
  <c r="AA1595" i="4"/>
  <c r="AJ1593" i="4" s="1"/>
  <c r="AA1594" i="4"/>
  <c r="AJ1592" i="4" s="1"/>
  <c r="AA1593" i="4"/>
  <c r="AJ1591" i="4" s="1"/>
  <c r="AA1592" i="4"/>
  <c r="AJ1590" i="4" s="1"/>
  <c r="AA1591" i="4"/>
  <c r="AJ1589" i="4" s="1"/>
  <c r="AA1590" i="4"/>
  <c r="AJ1588" i="4" s="1"/>
  <c r="AA1589" i="4"/>
  <c r="AJ1587" i="4" s="1"/>
  <c r="AA1588" i="4"/>
  <c r="AJ1586" i="4" s="1"/>
  <c r="AA1587" i="4"/>
  <c r="AJ1585" i="4" s="1"/>
  <c r="AA1586" i="4"/>
  <c r="AJ1584" i="4" s="1"/>
  <c r="AA1585" i="4"/>
  <c r="AJ1583" i="4" s="1"/>
  <c r="AA1584" i="4"/>
  <c r="AJ1582" i="4" s="1"/>
  <c r="AA1583" i="4"/>
  <c r="AJ1581" i="4" s="1"/>
  <c r="AA1582" i="4"/>
  <c r="AJ1580" i="4" s="1"/>
  <c r="AA1581" i="4"/>
  <c r="AJ1579" i="4" s="1"/>
  <c r="AA1580" i="4"/>
  <c r="AJ1578" i="4" s="1"/>
  <c r="AA1579" i="4"/>
  <c r="AJ1577" i="4" s="1"/>
  <c r="AA1578" i="4"/>
  <c r="AJ1576" i="4" s="1"/>
  <c r="AA1577" i="4"/>
  <c r="AJ1575" i="4" s="1"/>
  <c r="AA1576" i="4"/>
  <c r="AJ1574" i="4" s="1"/>
  <c r="AA1575" i="4"/>
  <c r="AJ1573" i="4" s="1"/>
  <c r="AA1574" i="4"/>
  <c r="AJ1572" i="4" s="1"/>
  <c r="AA1573" i="4"/>
  <c r="AJ1571" i="4" s="1"/>
  <c r="AA1572" i="4"/>
  <c r="AJ1570" i="4" s="1"/>
  <c r="AA1571" i="4"/>
  <c r="AJ1569" i="4" s="1"/>
  <c r="AA1570" i="4"/>
  <c r="AJ1568" i="4" s="1"/>
  <c r="AA1569" i="4"/>
  <c r="AJ1567" i="4" s="1"/>
  <c r="AA1568" i="4"/>
  <c r="AJ1566" i="4" s="1"/>
  <c r="AA1567" i="4"/>
  <c r="AJ1565" i="4" s="1"/>
  <c r="AA1566" i="4"/>
  <c r="AJ1564" i="4" s="1"/>
  <c r="AA1565" i="4"/>
  <c r="AJ1563" i="4" s="1"/>
  <c r="AA1564" i="4"/>
  <c r="AJ1562" i="4" s="1"/>
  <c r="AA1563" i="4"/>
  <c r="AJ1561" i="4" s="1"/>
  <c r="AA1562" i="4"/>
  <c r="AJ1560" i="4" s="1"/>
  <c r="AA1561" i="4"/>
  <c r="AJ1559" i="4" s="1"/>
  <c r="AA1560" i="4"/>
  <c r="AJ1558" i="4" s="1"/>
  <c r="AA1559" i="4"/>
  <c r="AJ1557" i="4" s="1"/>
  <c r="AA1558" i="4"/>
  <c r="AJ1556" i="4" s="1"/>
  <c r="AA1557" i="4"/>
  <c r="AJ1555" i="4" s="1"/>
  <c r="AA1556" i="4"/>
  <c r="AJ1554" i="4" s="1"/>
  <c r="AA1555" i="4"/>
  <c r="AJ1553" i="4" s="1"/>
  <c r="AA1554" i="4"/>
  <c r="AJ1552" i="4" s="1"/>
  <c r="AA1553" i="4"/>
  <c r="AJ1551" i="4" s="1"/>
  <c r="AA1552" i="4"/>
  <c r="AJ1550" i="4" s="1"/>
  <c r="AA1551" i="4"/>
  <c r="AJ1549" i="4" s="1"/>
  <c r="AA1550" i="4"/>
  <c r="AJ1548" i="4" s="1"/>
  <c r="AA1549" i="4"/>
  <c r="AJ1547" i="4" s="1"/>
  <c r="AA1548" i="4"/>
  <c r="AJ1546" i="4" s="1"/>
  <c r="AA1547" i="4"/>
  <c r="AJ1545" i="4" s="1"/>
  <c r="AA1546" i="4"/>
  <c r="AJ1544" i="4" s="1"/>
  <c r="AA1545" i="4"/>
  <c r="AJ1543" i="4" s="1"/>
  <c r="AA1544" i="4"/>
  <c r="AJ1542" i="4" s="1"/>
  <c r="AA1543" i="4"/>
  <c r="AJ1541" i="4" s="1"/>
  <c r="AA1542" i="4"/>
  <c r="AJ1540" i="4" s="1"/>
  <c r="AA1541" i="4"/>
  <c r="AJ1539" i="4" s="1"/>
  <c r="AA1540" i="4"/>
  <c r="AJ1538" i="4" s="1"/>
  <c r="AA1539" i="4"/>
  <c r="AJ1537" i="4" s="1"/>
  <c r="AA1538" i="4"/>
  <c r="AJ1536" i="4" s="1"/>
  <c r="AA1537" i="4"/>
  <c r="AJ1535" i="4" s="1"/>
  <c r="AA1536" i="4"/>
  <c r="AJ1534" i="4" s="1"/>
  <c r="AA1535" i="4"/>
  <c r="AJ1533" i="4" s="1"/>
  <c r="AA1534" i="4"/>
  <c r="AJ1532" i="4" s="1"/>
  <c r="AA1533" i="4"/>
  <c r="AJ1531" i="4" s="1"/>
  <c r="AA1532" i="4"/>
  <c r="AJ1530" i="4" s="1"/>
  <c r="AA1531" i="4"/>
  <c r="AJ1529" i="4" s="1"/>
  <c r="AA1530" i="4"/>
  <c r="AJ1528" i="4" s="1"/>
  <c r="AA1529" i="4"/>
  <c r="AJ1527" i="4" s="1"/>
  <c r="AA1528" i="4"/>
  <c r="AJ1526" i="4" s="1"/>
  <c r="AA1527" i="4"/>
  <c r="AJ1525" i="4" s="1"/>
  <c r="AA1526" i="4"/>
  <c r="AJ1524" i="4" s="1"/>
  <c r="AA1525" i="4"/>
  <c r="AJ1523" i="4" s="1"/>
  <c r="AA1524" i="4"/>
  <c r="AJ1522" i="4" s="1"/>
  <c r="AA1523" i="4"/>
  <c r="AJ1521" i="4" s="1"/>
  <c r="AA1522" i="4"/>
  <c r="AJ1520" i="4" s="1"/>
  <c r="AA1521" i="4"/>
  <c r="AJ1519" i="4" s="1"/>
  <c r="AA1520" i="4"/>
  <c r="AJ1518" i="4" s="1"/>
  <c r="AA1519" i="4"/>
  <c r="AJ1517" i="4" s="1"/>
  <c r="AA1518" i="4"/>
  <c r="AJ1516" i="4" s="1"/>
  <c r="AA1517" i="4"/>
  <c r="AJ1515" i="4" s="1"/>
  <c r="AA1516" i="4"/>
  <c r="AJ1514" i="4" s="1"/>
  <c r="AA1515" i="4"/>
  <c r="AJ1513" i="4" s="1"/>
  <c r="AA1514" i="4"/>
  <c r="AJ1512" i="4" s="1"/>
  <c r="AA1513" i="4"/>
  <c r="AJ1511" i="4" s="1"/>
  <c r="AA1512" i="4"/>
  <c r="AJ1510" i="4" s="1"/>
  <c r="AA1511" i="4"/>
  <c r="AJ1509" i="4" s="1"/>
  <c r="AA1510" i="4"/>
  <c r="AJ1508" i="4" s="1"/>
  <c r="AA1509" i="4"/>
  <c r="AJ1507" i="4" s="1"/>
  <c r="AA1508" i="4"/>
  <c r="AJ1506" i="4" s="1"/>
  <c r="AA1507" i="4"/>
  <c r="AJ1505" i="4" s="1"/>
  <c r="AA1506" i="4"/>
  <c r="AJ1504" i="4" s="1"/>
  <c r="AA1505" i="4"/>
  <c r="AJ1503" i="4" s="1"/>
  <c r="AA1504" i="4"/>
  <c r="AJ1502" i="4" s="1"/>
  <c r="AA1503" i="4"/>
  <c r="AJ1501" i="4" s="1"/>
  <c r="AA1502" i="4"/>
  <c r="AJ1500" i="4" s="1"/>
  <c r="AA1501" i="4"/>
  <c r="AJ1499" i="4" s="1"/>
  <c r="AA1500" i="4"/>
  <c r="AJ1498" i="4" s="1"/>
  <c r="AA1499" i="4"/>
  <c r="AJ1497" i="4" s="1"/>
  <c r="AA1498" i="4"/>
  <c r="AJ1496" i="4" s="1"/>
  <c r="AA1497" i="4"/>
  <c r="AJ1495" i="4" s="1"/>
  <c r="AA1496" i="4"/>
  <c r="AJ1494" i="4" s="1"/>
  <c r="AA1495" i="4"/>
  <c r="AJ1493" i="4" s="1"/>
  <c r="AA1494" i="4"/>
  <c r="AJ1492" i="4" s="1"/>
  <c r="AA1493" i="4"/>
  <c r="AJ1491" i="4" s="1"/>
  <c r="AA1492" i="4"/>
  <c r="AJ1490" i="4" s="1"/>
  <c r="AA1491" i="4"/>
  <c r="AJ1489" i="4" s="1"/>
  <c r="AA1490" i="4"/>
  <c r="AJ1488" i="4" s="1"/>
  <c r="AA1489" i="4"/>
  <c r="AJ1487" i="4" s="1"/>
  <c r="AA1488" i="4"/>
  <c r="AJ1486" i="4" s="1"/>
  <c r="AA1487" i="4"/>
  <c r="AJ1485" i="4" s="1"/>
  <c r="AA1486" i="4"/>
  <c r="AJ1484" i="4" s="1"/>
  <c r="AA1485" i="4"/>
  <c r="AJ1483" i="4" s="1"/>
  <c r="AA1484" i="4"/>
  <c r="AJ1482" i="4" s="1"/>
  <c r="AA1483" i="4"/>
  <c r="AJ1481" i="4" s="1"/>
  <c r="AA1482" i="4"/>
  <c r="AJ1480" i="4" s="1"/>
  <c r="AA1481" i="4"/>
  <c r="AJ1479" i="4" s="1"/>
  <c r="AA1480" i="4"/>
  <c r="AJ1478" i="4" s="1"/>
  <c r="AA1479" i="4"/>
  <c r="AJ1477" i="4" s="1"/>
  <c r="AA1478" i="4"/>
  <c r="AJ1476" i="4" s="1"/>
  <c r="AA1477" i="4"/>
  <c r="AJ1475" i="4" s="1"/>
  <c r="AA1476" i="4"/>
  <c r="AJ1474" i="4" s="1"/>
  <c r="AA1475" i="4"/>
  <c r="AJ1473" i="4" s="1"/>
  <c r="AA1474" i="4"/>
  <c r="AJ1472" i="4" s="1"/>
  <c r="AA1473" i="4"/>
  <c r="AJ1471" i="4" s="1"/>
  <c r="AA1472" i="4"/>
  <c r="AJ1470" i="4" s="1"/>
  <c r="AA1471" i="4"/>
  <c r="AJ1469" i="4" s="1"/>
  <c r="AA1470" i="4"/>
  <c r="AJ1468" i="4" s="1"/>
  <c r="AA1469" i="4"/>
  <c r="AJ1467" i="4" s="1"/>
  <c r="AA1468" i="4"/>
  <c r="AJ1466" i="4" s="1"/>
  <c r="AA1467" i="4"/>
  <c r="AJ1465" i="4" s="1"/>
  <c r="AA1466" i="4"/>
  <c r="AJ1464" i="4" s="1"/>
  <c r="AA1465" i="4"/>
  <c r="AJ1463" i="4" s="1"/>
  <c r="AA1464" i="4"/>
  <c r="AJ1462" i="4" s="1"/>
  <c r="AA1463" i="4"/>
  <c r="AJ1461" i="4" s="1"/>
  <c r="AA1462" i="4"/>
  <c r="AJ1460" i="4" s="1"/>
  <c r="AA1461" i="4"/>
  <c r="AJ1459" i="4" s="1"/>
  <c r="AA1460" i="4"/>
  <c r="AJ1458" i="4" s="1"/>
  <c r="AA1459" i="4"/>
  <c r="AJ1457" i="4" s="1"/>
  <c r="AA1458" i="4"/>
  <c r="AJ1456" i="4" s="1"/>
  <c r="AA1457" i="4"/>
  <c r="AJ1455" i="4" s="1"/>
  <c r="AA1456" i="4"/>
  <c r="AJ1454" i="4" s="1"/>
  <c r="AA1455" i="4"/>
  <c r="AJ1453" i="4" s="1"/>
  <c r="AA1454" i="4"/>
  <c r="AJ1452" i="4" s="1"/>
  <c r="AA1453" i="4"/>
  <c r="AJ1451" i="4" s="1"/>
  <c r="AA1452" i="4"/>
  <c r="AJ1450" i="4" s="1"/>
  <c r="AA1451" i="4"/>
  <c r="AJ1449" i="4" s="1"/>
  <c r="AA1450" i="4"/>
  <c r="AJ1448" i="4" s="1"/>
  <c r="AA1449" i="4"/>
  <c r="AJ1447" i="4" s="1"/>
  <c r="AA1448" i="4"/>
  <c r="AJ1446" i="4" s="1"/>
  <c r="AA1447" i="4"/>
  <c r="AJ1445" i="4" s="1"/>
  <c r="AA1446" i="4"/>
  <c r="AJ1444" i="4" s="1"/>
  <c r="AA1445" i="4"/>
  <c r="AJ1443" i="4" s="1"/>
  <c r="AA1444" i="4"/>
  <c r="AJ1442" i="4" s="1"/>
  <c r="AA1443" i="4"/>
  <c r="AJ1441" i="4" s="1"/>
  <c r="AA1442" i="4"/>
  <c r="AJ1440" i="4" s="1"/>
  <c r="AA1441" i="4"/>
  <c r="AJ1439" i="4" s="1"/>
  <c r="AA1440" i="4"/>
  <c r="AJ1438" i="4" s="1"/>
  <c r="AA1439" i="4"/>
  <c r="AJ1437" i="4" s="1"/>
  <c r="AA1438" i="4"/>
  <c r="AJ1436" i="4" s="1"/>
  <c r="AA1437" i="4"/>
  <c r="AJ1435" i="4" s="1"/>
  <c r="AA1436" i="4"/>
  <c r="AJ1434" i="4" s="1"/>
  <c r="AA1435" i="4"/>
  <c r="AJ1433" i="4" s="1"/>
  <c r="AA1434" i="4"/>
  <c r="AJ1432" i="4" s="1"/>
  <c r="AA1433" i="4"/>
  <c r="AJ1431" i="4" s="1"/>
  <c r="AA1432" i="4"/>
  <c r="AJ1430" i="4" s="1"/>
  <c r="AA1431" i="4"/>
  <c r="AJ1429" i="4" s="1"/>
  <c r="AA1430" i="4"/>
  <c r="AJ1428" i="4" s="1"/>
  <c r="AA1429" i="4"/>
  <c r="AJ1427" i="4" s="1"/>
  <c r="AA1428" i="4"/>
  <c r="AJ1426" i="4" s="1"/>
  <c r="AA1427" i="4"/>
  <c r="AJ1425" i="4" s="1"/>
  <c r="AA1426" i="4"/>
  <c r="AJ1424" i="4" s="1"/>
  <c r="AA1425" i="4"/>
  <c r="AJ1423" i="4" s="1"/>
  <c r="AA1424" i="4"/>
  <c r="AJ1422" i="4" s="1"/>
  <c r="AA1423" i="4"/>
  <c r="AJ1421" i="4" s="1"/>
  <c r="AA1422" i="4"/>
  <c r="AJ1420" i="4" s="1"/>
  <c r="AA1421" i="4"/>
  <c r="AJ1419" i="4" s="1"/>
  <c r="AA1420" i="4"/>
  <c r="AJ1418" i="4" s="1"/>
  <c r="AA1419" i="4"/>
  <c r="AJ1417" i="4" s="1"/>
  <c r="AA1418" i="4"/>
  <c r="AJ1416" i="4" s="1"/>
  <c r="AA1417" i="4"/>
  <c r="AJ1415" i="4" s="1"/>
  <c r="AA1416" i="4"/>
  <c r="AJ1414" i="4" s="1"/>
  <c r="AA1415" i="4"/>
  <c r="AJ1413" i="4" s="1"/>
  <c r="AA1414" i="4"/>
  <c r="AJ1412" i="4" s="1"/>
  <c r="AA1413" i="4"/>
  <c r="AJ1411" i="4" s="1"/>
  <c r="AA1412" i="4"/>
  <c r="AJ1410" i="4" s="1"/>
  <c r="AA1411" i="4"/>
  <c r="AJ1409" i="4" s="1"/>
  <c r="AA1410" i="4"/>
  <c r="AJ1408" i="4" s="1"/>
  <c r="AA1409" i="4"/>
  <c r="AJ1407" i="4" s="1"/>
  <c r="AA1408" i="4"/>
  <c r="AJ1406" i="4" s="1"/>
  <c r="AA1407" i="4"/>
  <c r="AJ1405" i="4" s="1"/>
  <c r="AA1406" i="4"/>
  <c r="AJ1404" i="4" s="1"/>
  <c r="AA1405" i="4"/>
  <c r="AJ1403" i="4" s="1"/>
  <c r="AA1404" i="4"/>
  <c r="AJ1402" i="4" s="1"/>
  <c r="AA1403" i="4"/>
  <c r="AJ1401" i="4" s="1"/>
  <c r="AA1402" i="4"/>
  <c r="AJ1400" i="4" s="1"/>
  <c r="AA1401" i="4"/>
  <c r="AJ1399" i="4" s="1"/>
  <c r="AA1400" i="4"/>
  <c r="AJ1398" i="4" s="1"/>
  <c r="AA1399" i="4"/>
  <c r="AJ1397" i="4" s="1"/>
  <c r="AA1398" i="4"/>
  <c r="AJ1396" i="4" s="1"/>
  <c r="AA1397" i="4"/>
  <c r="AJ1395" i="4" s="1"/>
  <c r="AA1396" i="4"/>
  <c r="AJ1394" i="4" s="1"/>
  <c r="AA1395" i="4"/>
  <c r="AJ1393" i="4" s="1"/>
  <c r="AA1394" i="4"/>
  <c r="AJ1392" i="4" s="1"/>
  <c r="AA1393" i="4"/>
  <c r="AJ1391" i="4" s="1"/>
  <c r="AA1392" i="4"/>
  <c r="AJ1390" i="4" s="1"/>
  <c r="AA1391" i="4"/>
  <c r="AJ1389" i="4" s="1"/>
  <c r="AA1390" i="4"/>
  <c r="AJ1388" i="4" s="1"/>
  <c r="AA1389" i="4"/>
  <c r="AJ1387" i="4" s="1"/>
  <c r="AA1388" i="4"/>
  <c r="AJ1386" i="4" s="1"/>
  <c r="AA1387" i="4"/>
  <c r="AJ1385" i="4" s="1"/>
  <c r="AA1386" i="4"/>
  <c r="AJ1384" i="4" s="1"/>
  <c r="AA1385" i="4"/>
  <c r="AJ1383" i="4" s="1"/>
  <c r="AA1384" i="4"/>
  <c r="AJ1382" i="4" s="1"/>
  <c r="AA1383" i="4"/>
  <c r="AJ1381" i="4" s="1"/>
  <c r="AA1382" i="4"/>
  <c r="AJ1380" i="4" s="1"/>
  <c r="AA1381" i="4"/>
  <c r="AJ1379" i="4" s="1"/>
  <c r="AA1380" i="4"/>
  <c r="AJ1378" i="4" s="1"/>
  <c r="AA1379" i="4"/>
  <c r="AJ1377" i="4" s="1"/>
  <c r="AA1378" i="4"/>
  <c r="AJ1376" i="4" s="1"/>
  <c r="AA1377" i="4"/>
  <c r="AJ1375" i="4" s="1"/>
  <c r="AA1376" i="4"/>
  <c r="AJ1374" i="4" s="1"/>
  <c r="AA1375" i="4"/>
  <c r="AJ1373" i="4" s="1"/>
  <c r="AA1374" i="4"/>
  <c r="AJ1372" i="4" s="1"/>
  <c r="AA1373" i="4"/>
  <c r="AJ1371" i="4" s="1"/>
  <c r="AA1372" i="4"/>
  <c r="AJ1370" i="4" s="1"/>
  <c r="AA1371" i="4"/>
  <c r="AJ1369" i="4" s="1"/>
  <c r="AA1370" i="4"/>
  <c r="AJ1368" i="4" s="1"/>
  <c r="AA1369" i="4"/>
  <c r="AJ1367" i="4" s="1"/>
  <c r="AA1368" i="4"/>
  <c r="AJ1366" i="4" s="1"/>
  <c r="AA1367" i="4"/>
  <c r="AJ1365" i="4" s="1"/>
  <c r="AA1366" i="4"/>
  <c r="AJ1364" i="4" s="1"/>
  <c r="AA1365" i="4"/>
  <c r="AJ1363" i="4" s="1"/>
  <c r="AA1364" i="4"/>
  <c r="AJ1362" i="4" s="1"/>
  <c r="AA1363" i="4"/>
  <c r="AJ1361" i="4" s="1"/>
  <c r="AA1362" i="4"/>
  <c r="AJ1360" i="4" s="1"/>
  <c r="AA1361" i="4"/>
  <c r="AJ1359" i="4" s="1"/>
  <c r="AA1360" i="4"/>
  <c r="AJ1358" i="4" s="1"/>
  <c r="AA1359" i="4"/>
  <c r="AJ1357" i="4" s="1"/>
  <c r="AA1358" i="4"/>
  <c r="AJ1356" i="4" s="1"/>
  <c r="AA1357" i="4"/>
  <c r="AJ1355" i="4" s="1"/>
  <c r="AA1356" i="4"/>
  <c r="AJ1354" i="4" s="1"/>
  <c r="AA1355" i="4"/>
  <c r="AJ1353" i="4" s="1"/>
  <c r="AA1354" i="4"/>
  <c r="AJ1352" i="4" s="1"/>
  <c r="AA1353" i="4"/>
  <c r="AJ1351" i="4" s="1"/>
  <c r="AA1352" i="4"/>
  <c r="AJ1350" i="4" s="1"/>
  <c r="AA1351" i="4"/>
  <c r="AJ1349" i="4" s="1"/>
  <c r="AA1350" i="4"/>
  <c r="AJ1348" i="4" s="1"/>
  <c r="AA1349" i="4"/>
  <c r="AJ1347" i="4" s="1"/>
  <c r="AA1348" i="4"/>
  <c r="AJ1346" i="4" s="1"/>
  <c r="AA1347" i="4"/>
  <c r="AJ1345" i="4" s="1"/>
  <c r="AA1346" i="4"/>
  <c r="AJ1344" i="4" s="1"/>
  <c r="AA1345" i="4"/>
  <c r="AJ1343" i="4" s="1"/>
  <c r="AA1344" i="4"/>
  <c r="AJ1342" i="4" s="1"/>
  <c r="AA1343" i="4"/>
  <c r="AJ1341" i="4" s="1"/>
  <c r="AA1342" i="4"/>
  <c r="AJ1340" i="4" s="1"/>
  <c r="AA1341" i="4"/>
  <c r="AJ1339" i="4" s="1"/>
  <c r="AA1340" i="4"/>
  <c r="AJ1338" i="4" s="1"/>
  <c r="AA1339" i="4"/>
  <c r="AJ1337" i="4" s="1"/>
  <c r="AA1338" i="4"/>
  <c r="AJ1336" i="4" s="1"/>
  <c r="AA1337" i="4"/>
  <c r="AJ1335" i="4" s="1"/>
  <c r="AA1336" i="4"/>
  <c r="AJ1334" i="4" s="1"/>
  <c r="AA1335" i="4"/>
  <c r="AJ1333" i="4" s="1"/>
  <c r="AA1334" i="4"/>
  <c r="AJ1332" i="4" s="1"/>
  <c r="AA1333" i="4"/>
  <c r="AJ1331" i="4" s="1"/>
  <c r="AA1332" i="4"/>
  <c r="AJ1330" i="4" s="1"/>
  <c r="AA1331" i="4"/>
  <c r="AJ1329" i="4" s="1"/>
  <c r="AA1330" i="4"/>
  <c r="AJ1328" i="4" s="1"/>
  <c r="AA1329" i="4"/>
  <c r="AJ1327" i="4" s="1"/>
  <c r="AA1328" i="4"/>
  <c r="AJ1326" i="4" s="1"/>
  <c r="AA1327" i="4"/>
  <c r="AJ1325" i="4" s="1"/>
  <c r="AA1326" i="4"/>
  <c r="AJ1324" i="4" s="1"/>
  <c r="AA1325" i="4"/>
  <c r="AJ1323" i="4" s="1"/>
  <c r="AA1324" i="4"/>
  <c r="AJ1322" i="4" s="1"/>
  <c r="AA1323" i="4"/>
  <c r="AJ1321" i="4" s="1"/>
  <c r="AA1322" i="4"/>
  <c r="AJ1320" i="4" s="1"/>
  <c r="AA1321" i="4"/>
  <c r="AJ1319" i="4" s="1"/>
  <c r="AA1320" i="4"/>
  <c r="AJ1318" i="4" s="1"/>
  <c r="AA1319" i="4"/>
  <c r="AJ1317" i="4" s="1"/>
  <c r="AA1318" i="4"/>
  <c r="AJ1316" i="4" s="1"/>
  <c r="AA1317" i="4"/>
  <c r="AJ1315" i="4" s="1"/>
  <c r="AA1316" i="4"/>
  <c r="AJ1314" i="4" s="1"/>
  <c r="AA1315" i="4"/>
  <c r="AJ1313" i="4" s="1"/>
  <c r="AA1314" i="4"/>
  <c r="AJ1312" i="4" s="1"/>
  <c r="AA1313" i="4"/>
  <c r="AJ1311" i="4" s="1"/>
  <c r="AA1312" i="4"/>
  <c r="AJ1310" i="4" s="1"/>
  <c r="AA1311" i="4"/>
  <c r="AJ1309" i="4" s="1"/>
  <c r="AA1310" i="4"/>
  <c r="AJ1308" i="4" s="1"/>
  <c r="AA1309" i="4"/>
  <c r="AJ1307" i="4" s="1"/>
  <c r="AA1308" i="4"/>
  <c r="AJ1306" i="4" s="1"/>
  <c r="AA1307" i="4"/>
  <c r="AJ1305" i="4" s="1"/>
  <c r="AA1306" i="4"/>
  <c r="AJ1304" i="4" s="1"/>
  <c r="AA1305" i="4"/>
  <c r="AJ1303" i="4" s="1"/>
  <c r="AA1304" i="4"/>
  <c r="AJ1302" i="4" s="1"/>
  <c r="AA1303" i="4"/>
  <c r="AJ1301" i="4" s="1"/>
  <c r="AA1302" i="4"/>
  <c r="AJ1300" i="4" s="1"/>
  <c r="AA1301" i="4"/>
  <c r="AJ1299" i="4" s="1"/>
  <c r="AA1300" i="4"/>
  <c r="AJ1298" i="4" s="1"/>
  <c r="AA1299" i="4"/>
  <c r="AJ1297" i="4" s="1"/>
  <c r="AA1298" i="4"/>
  <c r="AJ1296" i="4" s="1"/>
  <c r="AA1297" i="4"/>
  <c r="AJ1295" i="4" s="1"/>
  <c r="AA1296" i="4"/>
  <c r="AJ1294" i="4" s="1"/>
  <c r="AA1295" i="4"/>
  <c r="AJ1293" i="4" s="1"/>
  <c r="AA1294" i="4"/>
  <c r="AJ1292" i="4" s="1"/>
  <c r="AA1293" i="4"/>
  <c r="AJ1291" i="4" s="1"/>
  <c r="AA1292" i="4"/>
  <c r="AJ1290" i="4" s="1"/>
  <c r="AA1291" i="4"/>
  <c r="AJ1289" i="4" s="1"/>
  <c r="AA1290" i="4"/>
  <c r="AJ1288" i="4" s="1"/>
  <c r="AA1289" i="4"/>
  <c r="AJ1287" i="4" s="1"/>
  <c r="AA1288" i="4"/>
  <c r="AJ1286" i="4" s="1"/>
  <c r="AA1287" i="4"/>
  <c r="AJ1285" i="4" s="1"/>
  <c r="AA1286" i="4"/>
  <c r="AJ1284" i="4" s="1"/>
  <c r="AA1285" i="4"/>
  <c r="AJ1283" i="4" s="1"/>
  <c r="AA1284" i="4"/>
  <c r="AJ1282" i="4" s="1"/>
  <c r="AA1283" i="4"/>
  <c r="AJ1281" i="4" s="1"/>
  <c r="AA1282" i="4"/>
  <c r="AJ1280" i="4" s="1"/>
  <c r="AA1281" i="4"/>
  <c r="AJ1279" i="4" s="1"/>
  <c r="AA1280" i="4"/>
  <c r="AJ1278" i="4" s="1"/>
  <c r="AA1279" i="4"/>
  <c r="AJ1277" i="4" s="1"/>
  <c r="AA1278" i="4"/>
  <c r="AJ1276" i="4" s="1"/>
  <c r="AA1277" i="4"/>
  <c r="AJ1275" i="4" s="1"/>
  <c r="AA1276" i="4"/>
  <c r="AJ1274" i="4" s="1"/>
  <c r="AA1275" i="4"/>
  <c r="AJ1273" i="4" s="1"/>
  <c r="AA1274" i="4"/>
  <c r="AJ1272" i="4" s="1"/>
  <c r="AA1273" i="4"/>
  <c r="AJ1271" i="4" s="1"/>
  <c r="AA1272" i="4"/>
  <c r="AJ1270" i="4" s="1"/>
  <c r="AA1271" i="4"/>
  <c r="AJ1269" i="4" s="1"/>
  <c r="AA1270" i="4"/>
  <c r="AJ1268" i="4" s="1"/>
  <c r="AA1269" i="4"/>
  <c r="AJ1267" i="4" s="1"/>
  <c r="AA1268" i="4"/>
  <c r="AJ1266" i="4" s="1"/>
  <c r="AA1267" i="4"/>
  <c r="AJ1265" i="4" s="1"/>
  <c r="AA1266" i="4"/>
  <c r="AJ1264" i="4" s="1"/>
  <c r="AA1265" i="4"/>
  <c r="AJ1263" i="4" s="1"/>
  <c r="AA1264" i="4"/>
  <c r="AJ1262" i="4" s="1"/>
  <c r="AA1263" i="4"/>
  <c r="AJ1261" i="4" s="1"/>
  <c r="AA1262" i="4"/>
  <c r="AJ1260" i="4" s="1"/>
  <c r="AA1261" i="4"/>
  <c r="AJ1259" i="4" s="1"/>
  <c r="AA1260" i="4"/>
  <c r="AJ1258" i="4" s="1"/>
  <c r="AA1259" i="4"/>
  <c r="AJ1257" i="4" s="1"/>
  <c r="AA1258" i="4"/>
  <c r="AJ1256" i="4" s="1"/>
  <c r="AA1257" i="4"/>
  <c r="AJ1255" i="4" s="1"/>
  <c r="AA1256" i="4"/>
  <c r="AJ1254" i="4" s="1"/>
  <c r="AA1255" i="4"/>
  <c r="AJ1253" i="4" s="1"/>
  <c r="AA1254" i="4"/>
  <c r="AJ1252" i="4" s="1"/>
  <c r="AA1253" i="4"/>
  <c r="AJ1251" i="4" s="1"/>
  <c r="AA1252" i="4"/>
  <c r="AJ1250" i="4" s="1"/>
  <c r="AA1251" i="4"/>
  <c r="AJ1249" i="4" s="1"/>
  <c r="AA1250" i="4"/>
  <c r="AJ1248" i="4" s="1"/>
  <c r="AA1249" i="4"/>
  <c r="AJ1247" i="4" s="1"/>
  <c r="AA1248" i="4"/>
  <c r="AJ1246" i="4" s="1"/>
  <c r="AA1247" i="4"/>
  <c r="AJ1245" i="4" s="1"/>
  <c r="AA1246" i="4"/>
  <c r="AJ1244" i="4" s="1"/>
  <c r="AA1245" i="4"/>
  <c r="AJ1243" i="4" s="1"/>
  <c r="AA1244" i="4"/>
  <c r="AJ1242" i="4" s="1"/>
  <c r="AA1243" i="4"/>
  <c r="AJ1241" i="4" s="1"/>
  <c r="AA1242" i="4"/>
  <c r="AJ1240" i="4" s="1"/>
  <c r="AA1241" i="4"/>
  <c r="AJ1239" i="4" s="1"/>
  <c r="AA1240" i="4"/>
  <c r="AJ1238" i="4" s="1"/>
  <c r="AA1239" i="4"/>
  <c r="AJ1237" i="4" s="1"/>
  <c r="AA1238" i="4"/>
  <c r="AJ1236" i="4" s="1"/>
  <c r="AA1237" i="4"/>
  <c r="AJ1235" i="4" s="1"/>
  <c r="AA1236" i="4"/>
  <c r="AJ1234" i="4" s="1"/>
  <c r="AA1235" i="4"/>
  <c r="AJ1233" i="4" s="1"/>
  <c r="AA1234" i="4"/>
  <c r="AJ1232" i="4" s="1"/>
  <c r="AA1233" i="4"/>
  <c r="AJ1231" i="4" s="1"/>
  <c r="AA1232" i="4"/>
  <c r="AJ1230" i="4" s="1"/>
  <c r="AA1231" i="4"/>
  <c r="AJ1229" i="4" s="1"/>
  <c r="AA1230" i="4"/>
  <c r="AJ1228" i="4" s="1"/>
  <c r="AA1229" i="4"/>
  <c r="AJ1227" i="4" s="1"/>
  <c r="AA1228" i="4"/>
  <c r="AJ1226" i="4" s="1"/>
  <c r="AA1227" i="4"/>
  <c r="AJ1225" i="4" s="1"/>
  <c r="AA1226" i="4"/>
  <c r="AJ1224" i="4" s="1"/>
  <c r="AA1225" i="4"/>
  <c r="AJ1223" i="4" s="1"/>
  <c r="AA1224" i="4"/>
  <c r="AJ1222" i="4" s="1"/>
  <c r="AA1223" i="4"/>
  <c r="AJ1221" i="4" s="1"/>
  <c r="AA1222" i="4"/>
  <c r="AJ1220" i="4" s="1"/>
  <c r="AA1221" i="4"/>
  <c r="AJ1219" i="4" s="1"/>
  <c r="AA1220" i="4"/>
  <c r="AJ1218" i="4" s="1"/>
  <c r="AA1219" i="4"/>
  <c r="AJ1217" i="4" s="1"/>
  <c r="AA1218" i="4"/>
  <c r="AJ1216" i="4" s="1"/>
  <c r="AA1217" i="4"/>
  <c r="AJ1215" i="4" s="1"/>
  <c r="AA1216" i="4"/>
  <c r="AJ1214" i="4" s="1"/>
  <c r="AA1215" i="4"/>
  <c r="AJ1213" i="4" s="1"/>
  <c r="AA1214" i="4"/>
  <c r="AJ1212" i="4" s="1"/>
  <c r="AA1213" i="4"/>
  <c r="AJ1211" i="4" s="1"/>
  <c r="AA1212" i="4"/>
  <c r="AJ1210" i="4" s="1"/>
  <c r="AA1211" i="4"/>
  <c r="AJ1209" i="4" s="1"/>
  <c r="AA1210" i="4"/>
  <c r="AJ1208" i="4" s="1"/>
  <c r="AA1209" i="4"/>
  <c r="AJ1207" i="4" s="1"/>
  <c r="AA1208" i="4"/>
  <c r="AJ1206" i="4" s="1"/>
  <c r="AA1207" i="4"/>
  <c r="AJ1205" i="4" s="1"/>
  <c r="AA1206" i="4"/>
  <c r="AJ1204" i="4" s="1"/>
  <c r="AA1205" i="4"/>
  <c r="AJ1203" i="4" s="1"/>
  <c r="AA1204" i="4"/>
  <c r="AJ1202" i="4" s="1"/>
  <c r="AA1203" i="4"/>
  <c r="AJ1201" i="4" s="1"/>
  <c r="AA1202" i="4"/>
  <c r="AJ1200" i="4" s="1"/>
  <c r="AA1201" i="4"/>
  <c r="AJ1199" i="4" s="1"/>
  <c r="AA1200" i="4"/>
  <c r="AJ1198" i="4" s="1"/>
  <c r="AA1199" i="4"/>
  <c r="AJ1197" i="4" s="1"/>
  <c r="AA1198" i="4"/>
  <c r="AJ1196" i="4" s="1"/>
  <c r="AA1197" i="4"/>
  <c r="AJ1195" i="4" s="1"/>
  <c r="AA1196" i="4"/>
  <c r="AJ1194" i="4" s="1"/>
  <c r="AA1195" i="4"/>
  <c r="AJ1193" i="4" s="1"/>
  <c r="AA1194" i="4"/>
  <c r="AJ1192" i="4" s="1"/>
  <c r="AA1193" i="4"/>
  <c r="AJ1191" i="4" s="1"/>
  <c r="AA1192" i="4"/>
  <c r="AJ1190" i="4" s="1"/>
  <c r="AA1191" i="4"/>
  <c r="AJ1189" i="4" s="1"/>
  <c r="AA1190" i="4"/>
  <c r="AJ1188" i="4" s="1"/>
  <c r="AA1189" i="4"/>
  <c r="AJ1187" i="4" s="1"/>
  <c r="AA1188" i="4"/>
  <c r="AJ1186" i="4" s="1"/>
  <c r="AA1187" i="4"/>
  <c r="AJ1185" i="4" s="1"/>
  <c r="AA1186" i="4"/>
  <c r="AJ1184" i="4" s="1"/>
  <c r="AA1185" i="4"/>
  <c r="AJ1183" i="4" s="1"/>
  <c r="AA1184" i="4"/>
  <c r="AJ1182" i="4" s="1"/>
  <c r="AA1183" i="4"/>
  <c r="AJ1181" i="4" s="1"/>
  <c r="AA1182" i="4"/>
  <c r="AJ1180" i="4" s="1"/>
  <c r="AA1181" i="4"/>
  <c r="AJ1179" i="4" s="1"/>
  <c r="AA1180" i="4"/>
  <c r="AJ1178" i="4" s="1"/>
  <c r="AA1179" i="4"/>
  <c r="AJ1177" i="4" s="1"/>
  <c r="AA1178" i="4"/>
  <c r="AJ1176" i="4" s="1"/>
  <c r="AA1177" i="4"/>
  <c r="AJ1175" i="4" s="1"/>
  <c r="AA1176" i="4"/>
  <c r="AJ1174" i="4" s="1"/>
  <c r="AA1175" i="4"/>
  <c r="AJ1173" i="4" s="1"/>
  <c r="AA1174" i="4"/>
  <c r="AJ1172" i="4" s="1"/>
  <c r="AA1173" i="4"/>
  <c r="AJ1171" i="4" s="1"/>
  <c r="AA1172" i="4"/>
  <c r="AJ1170" i="4" s="1"/>
  <c r="AA1171" i="4"/>
  <c r="AJ1169" i="4" s="1"/>
  <c r="AA1170" i="4"/>
  <c r="AJ1168" i="4" s="1"/>
  <c r="AA1169" i="4"/>
  <c r="AJ1167" i="4" s="1"/>
  <c r="AA1168" i="4"/>
  <c r="AJ1166" i="4" s="1"/>
  <c r="AA1167" i="4"/>
  <c r="AJ1165" i="4" s="1"/>
  <c r="AA1166" i="4"/>
  <c r="AJ1164" i="4" s="1"/>
  <c r="AA1165" i="4"/>
  <c r="AJ1163" i="4" s="1"/>
  <c r="AA1164" i="4"/>
  <c r="AJ1162" i="4" s="1"/>
  <c r="AA1163" i="4"/>
  <c r="AJ1161" i="4" s="1"/>
  <c r="AA1162" i="4"/>
  <c r="AJ1160" i="4" s="1"/>
  <c r="AA1161" i="4"/>
  <c r="AJ1159" i="4" s="1"/>
  <c r="AA1160" i="4"/>
  <c r="AJ1158" i="4" s="1"/>
  <c r="AA1159" i="4"/>
  <c r="AJ1157" i="4" s="1"/>
  <c r="AA1158" i="4"/>
  <c r="AJ1156" i="4" s="1"/>
  <c r="AA1157" i="4"/>
  <c r="AJ1155" i="4" s="1"/>
  <c r="AA1156" i="4"/>
  <c r="AJ1154" i="4" s="1"/>
  <c r="AA1155" i="4"/>
  <c r="AJ1153" i="4" s="1"/>
  <c r="AA1154" i="4"/>
  <c r="AJ1152" i="4" s="1"/>
  <c r="AA1153" i="4"/>
  <c r="AJ1151" i="4" s="1"/>
  <c r="AA1152" i="4"/>
  <c r="AJ1150" i="4" s="1"/>
  <c r="AA1151" i="4"/>
  <c r="AJ1149" i="4" s="1"/>
  <c r="AA1150" i="4"/>
  <c r="AJ1148" i="4" s="1"/>
  <c r="AA1149" i="4"/>
  <c r="AJ1147" i="4" s="1"/>
  <c r="AA1148" i="4"/>
  <c r="AJ1146" i="4" s="1"/>
  <c r="AA1147" i="4"/>
  <c r="AJ1145" i="4" s="1"/>
  <c r="AA1146" i="4"/>
  <c r="AJ1144" i="4" s="1"/>
  <c r="AA1145" i="4"/>
  <c r="AJ1143" i="4" s="1"/>
  <c r="AA1144" i="4"/>
  <c r="AJ1142" i="4" s="1"/>
  <c r="AA1143" i="4"/>
  <c r="AJ1141" i="4" s="1"/>
  <c r="AA1142" i="4"/>
  <c r="AJ1140" i="4" s="1"/>
  <c r="AA1141" i="4"/>
  <c r="AJ1139" i="4" s="1"/>
  <c r="AA1140" i="4"/>
  <c r="AJ1138" i="4" s="1"/>
  <c r="AA1139" i="4"/>
  <c r="AJ1137" i="4" s="1"/>
  <c r="AA1138" i="4"/>
  <c r="AJ1136" i="4" s="1"/>
  <c r="AA1137" i="4"/>
  <c r="AJ1135" i="4" s="1"/>
  <c r="AA1136" i="4"/>
  <c r="AJ1134" i="4" s="1"/>
  <c r="AA1135" i="4"/>
  <c r="AJ1133" i="4" s="1"/>
  <c r="AA1134" i="4"/>
  <c r="AJ1132" i="4" s="1"/>
  <c r="AA1133" i="4"/>
  <c r="AJ1131" i="4" s="1"/>
  <c r="AA1132" i="4"/>
  <c r="AJ1130" i="4" s="1"/>
  <c r="AA1131" i="4"/>
  <c r="AJ1129" i="4" s="1"/>
  <c r="AA1130" i="4"/>
  <c r="AJ1128" i="4" s="1"/>
  <c r="AA1129" i="4"/>
  <c r="AJ1127" i="4" s="1"/>
  <c r="AA1128" i="4"/>
  <c r="AJ1126" i="4" s="1"/>
  <c r="AA1127" i="4"/>
  <c r="AJ1125" i="4" s="1"/>
  <c r="AA1126" i="4"/>
  <c r="AJ1124" i="4" s="1"/>
  <c r="AA1125" i="4"/>
  <c r="AJ1123" i="4" s="1"/>
  <c r="AA1124" i="4"/>
  <c r="AJ1122" i="4" s="1"/>
  <c r="AA1123" i="4"/>
  <c r="AJ1121" i="4" s="1"/>
  <c r="AA1122" i="4"/>
  <c r="AJ1120" i="4" s="1"/>
  <c r="AA1121" i="4"/>
  <c r="AJ1119" i="4" s="1"/>
  <c r="AA1120" i="4"/>
  <c r="AJ1118" i="4" s="1"/>
  <c r="AA1119" i="4"/>
  <c r="AJ1117" i="4" s="1"/>
  <c r="AA1118" i="4"/>
  <c r="AJ1116" i="4" s="1"/>
  <c r="AA1117" i="4"/>
  <c r="AJ1115" i="4" s="1"/>
  <c r="AA1116" i="4"/>
  <c r="AJ1114" i="4" s="1"/>
  <c r="AA1115" i="4"/>
  <c r="AJ1113" i="4" s="1"/>
  <c r="AA1114" i="4"/>
  <c r="AJ1112" i="4" s="1"/>
  <c r="AA1113" i="4"/>
  <c r="AJ1111" i="4" s="1"/>
  <c r="AA1112" i="4"/>
  <c r="AJ1110" i="4" s="1"/>
  <c r="AA1111" i="4"/>
  <c r="AJ1109" i="4" s="1"/>
  <c r="AA1110" i="4"/>
  <c r="AJ1108" i="4" s="1"/>
  <c r="AA1109" i="4"/>
  <c r="AJ1107" i="4" s="1"/>
  <c r="AA1108" i="4"/>
  <c r="AJ1106" i="4" s="1"/>
  <c r="AA1107" i="4"/>
  <c r="AJ1105" i="4" s="1"/>
  <c r="AA1106" i="4"/>
  <c r="AJ1104" i="4" s="1"/>
  <c r="AA1105" i="4"/>
  <c r="AJ1103" i="4" s="1"/>
  <c r="AA1104" i="4"/>
  <c r="AJ1102" i="4" s="1"/>
  <c r="AA1103" i="4"/>
  <c r="AJ1101" i="4" s="1"/>
  <c r="AA1102" i="4"/>
  <c r="AJ1100" i="4" s="1"/>
  <c r="AA1101" i="4"/>
  <c r="AJ1099" i="4" s="1"/>
  <c r="AA1100" i="4"/>
  <c r="AJ1098" i="4" s="1"/>
  <c r="AA1099" i="4"/>
  <c r="AJ1097" i="4" s="1"/>
  <c r="AA1098" i="4"/>
  <c r="AJ1096" i="4" s="1"/>
  <c r="AA1097" i="4"/>
  <c r="AJ1095" i="4" s="1"/>
  <c r="AA1096" i="4"/>
  <c r="AJ1094" i="4" s="1"/>
  <c r="AA1095" i="4"/>
  <c r="AJ1093" i="4" s="1"/>
  <c r="AA1094" i="4"/>
  <c r="AJ1092" i="4" s="1"/>
  <c r="AA1093" i="4"/>
  <c r="AJ1091" i="4" s="1"/>
  <c r="AA1092" i="4"/>
  <c r="AJ1090" i="4" s="1"/>
  <c r="AA1091" i="4"/>
  <c r="AJ1089" i="4" s="1"/>
  <c r="AA1090" i="4"/>
  <c r="AJ1088" i="4" s="1"/>
  <c r="AA1089" i="4"/>
  <c r="AJ1087" i="4" s="1"/>
  <c r="AA1088" i="4"/>
  <c r="AJ1086" i="4" s="1"/>
  <c r="AA1087" i="4"/>
  <c r="AJ1085" i="4" s="1"/>
  <c r="AA1086" i="4"/>
  <c r="AJ1084" i="4" s="1"/>
  <c r="AA1085" i="4"/>
  <c r="AJ1083" i="4" s="1"/>
  <c r="AA1084" i="4"/>
  <c r="AJ1082" i="4" s="1"/>
  <c r="AA1083" i="4"/>
  <c r="AJ1081" i="4" s="1"/>
  <c r="AA1082" i="4"/>
  <c r="AJ1080" i="4" s="1"/>
  <c r="AA1081" i="4"/>
  <c r="AJ1079" i="4" s="1"/>
  <c r="AA1080" i="4"/>
  <c r="AJ1078" i="4" s="1"/>
  <c r="AA1079" i="4"/>
  <c r="AJ1077" i="4" s="1"/>
  <c r="AA1078" i="4"/>
  <c r="AJ1076" i="4" s="1"/>
  <c r="AA1077" i="4"/>
  <c r="AJ1075" i="4" s="1"/>
  <c r="AA1076" i="4"/>
  <c r="AJ1074" i="4" s="1"/>
  <c r="AA1075" i="4"/>
  <c r="AJ1073" i="4" s="1"/>
  <c r="AA1074" i="4"/>
  <c r="AJ1072" i="4" s="1"/>
  <c r="AA1073" i="4"/>
  <c r="AJ1071" i="4" s="1"/>
  <c r="AA1072" i="4"/>
  <c r="AJ1070" i="4" s="1"/>
  <c r="AA1071" i="4"/>
  <c r="AJ1069" i="4" s="1"/>
  <c r="AA1070" i="4"/>
  <c r="AJ1068" i="4" s="1"/>
  <c r="AA1069" i="4"/>
  <c r="AJ1067" i="4" s="1"/>
  <c r="AA1068" i="4"/>
  <c r="AJ1066" i="4" s="1"/>
  <c r="AA1067" i="4"/>
  <c r="AJ1065" i="4" s="1"/>
  <c r="AA1066" i="4"/>
  <c r="AJ1064" i="4" s="1"/>
  <c r="AA1065" i="4"/>
  <c r="AJ1063" i="4" s="1"/>
  <c r="AA1064" i="4"/>
  <c r="AJ1062" i="4" s="1"/>
  <c r="AA1063" i="4"/>
  <c r="AJ1061" i="4" s="1"/>
  <c r="AA1062" i="4"/>
  <c r="AJ1060" i="4" s="1"/>
  <c r="AA1061" i="4"/>
  <c r="AJ1059" i="4" s="1"/>
  <c r="AA1060" i="4"/>
  <c r="AJ1058" i="4" s="1"/>
  <c r="AA1059" i="4"/>
  <c r="AJ1057" i="4" s="1"/>
  <c r="AA1058" i="4"/>
  <c r="AJ1056" i="4" s="1"/>
  <c r="AA1057" i="4"/>
  <c r="AJ1055" i="4" s="1"/>
  <c r="AA1056" i="4"/>
  <c r="AJ1054" i="4" s="1"/>
  <c r="AA1055" i="4"/>
  <c r="AJ1053" i="4" s="1"/>
  <c r="AA1054" i="4"/>
  <c r="AJ1052" i="4" s="1"/>
  <c r="AA1053" i="4"/>
  <c r="AJ1051" i="4" s="1"/>
  <c r="AA1052" i="4"/>
  <c r="AJ1050" i="4" s="1"/>
  <c r="AA1051" i="4"/>
  <c r="AJ1049" i="4" s="1"/>
  <c r="AA1050" i="4"/>
  <c r="AJ1048" i="4" s="1"/>
  <c r="AA1049" i="4"/>
  <c r="AJ1047" i="4" s="1"/>
  <c r="AA1048" i="4"/>
  <c r="AJ1046" i="4" s="1"/>
  <c r="AA1047" i="4"/>
  <c r="AJ1045" i="4" s="1"/>
  <c r="AA1046" i="4"/>
  <c r="AJ1044" i="4" s="1"/>
  <c r="AA1045" i="4"/>
  <c r="AJ1043" i="4" s="1"/>
  <c r="AA1044" i="4"/>
  <c r="AJ1042" i="4" s="1"/>
  <c r="AA1043" i="4"/>
  <c r="AJ1041" i="4" s="1"/>
  <c r="AA1042" i="4"/>
  <c r="AJ1040" i="4" s="1"/>
  <c r="AA1041" i="4"/>
  <c r="AJ1039" i="4" s="1"/>
  <c r="AA1040" i="4"/>
  <c r="AJ1038" i="4" s="1"/>
  <c r="AA1039" i="4"/>
  <c r="AJ1037" i="4" s="1"/>
  <c r="AA1038" i="4"/>
  <c r="AJ1036" i="4" s="1"/>
  <c r="AA1037" i="4"/>
  <c r="AJ1035" i="4" s="1"/>
  <c r="AA1036" i="4"/>
  <c r="AJ1034" i="4" s="1"/>
  <c r="AA1035" i="4"/>
  <c r="AJ1033" i="4" s="1"/>
  <c r="AA1034" i="4"/>
  <c r="AJ1032" i="4" s="1"/>
  <c r="AA1033" i="4"/>
  <c r="AJ1031" i="4" s="1"/>
  <c r="AA1032" i="4"/>
  <c r="AJ1030" i="4" s="1"/>
  <c r="AA1031" i="4"/>
  <c r="AJ1029" i="4" s="1"/>
  <c r="AA1030" i="4"/>
  <c r="AJ1028" i="4" s="1"/>
  <c r="AA1029" i="4"/>
  <c r="AJ1027" i="4" s="1"/>
  <c r="AA1028" i="4"/>
  <c r="AJ1026" i="4" s="1"/>
  <c r="AA1027" i="4"/>
  <c r="AJ1025" i="4" s="1"/>
  <c r="AA1026" i="4"/>
  <c r="AJ1024" i="4" s="1"/>
  <c r="AA1025" i="4"/>
  <c r="AJ1023" i="4" s="1"/>
  <c r="AA1024" i="4"/>
  <c r="AJ1022" i="4" s="1"/>
  <c r="AA1023" i="4"/>
  <c r="AJ1021" i="4" s="1"/>
  <c r="AA1022" i="4"/>
  <c r="AJ1020" i="4" s="1"/>
  <c r="AA1021" i="4"/>
  <c r="AJ1019" i="4" s="1"/>
  <c r="AA1020" i="4"/>
  <c r="AJ1018" i="4" s="1"/>
  <c r="AA1019" i="4"/>
  <c r="AJ1017" i="4" s="1"/>
  <c r="AA1018" i="4"/>
  <c r="AJ1016" i="4" s="1"/>
  <c r="AA1017" i="4"/>
  <c r="AJ1015" i="4" s="1"/>
  <c r="AA1016" i="4"/>
  <c r="AJ1014" i="4" s="1"/>
  <c r="AA1015" i="4"/>
  <c r="AJ1013" i="4" s="1"/>
  <c r="AA1014" i="4"/>
  <c r="AJ1012" i="4" s="1"/>
  <c r="AA1013" i="4"/>
  <c r="AJ1011" i="4" s="1"/>
  <c r="AA1012" i="4"/>
  <c r="AJ1010" i="4" s="1"/>
  <c r="AA1011" i="4"/>
  <c r="AJ1009" i="4" s="1"/>
  <c r="AA1010" i="4"/>
  <c r="AJ1008" i="4" s="1"/>
  <c r="AA1009" i="4"/>
  <c r="AJ1007" i="4" s="1"/>
  <c r="AA1008" i="4"/>
  <c r="AJ1006" i="4" s="1"/>
  <c r="AA1007" i="4"/>
  <c r="AJ1005" i="4" s="1"/>
  <c r="AA1006" i="4"/>
  <c r="AJ1004" i="4" s="1"/>
  <c r="AA1005" i="4"/>
  <c r="AJ1003" i="4" s="1"/>
  <c r="AA1004" i="4"/>
  <c r="AJ1002" i="4" s="1"/>
  <c r="AA1003" i="4"/>
  <c r="AJ1001" i="4" s="1"/>
  <c r="AA1002" i="4"/>
  <c r="AJ1000" i="4" s="1"/>
  <c r="AA1001" i="4"/>
  <c r="AJ999" i="4" s="1"/>
  <c r="AA1000" i="4"/>
  <c r="AJ998" i="4" s="1"/>
  <c r="AA999" i="4"/>
  <c r="AJ997" i="4" s="1"/>
  <c r="AA998" i="4"/>
  <c r="AJ996" i="4" s="1"/>
  <c r="AA997" i="4"/>
  <c r="AJ995" i="4" s="1"/>
  <c r="AA996" i="4"/>
  <c r="AJ994" i="4" s="1"/>
  <c r="AA995" i="4"/>
  <c r="AJ993" i="4" s="1"/>
  <c r="AA994" i="4"/>
  <c r="AJ992" i="4" s="1"/>
  <c r="AA993" i="4"/>
  <c r="AJ991" i="4" s="1"/>
  <c r="AA992" i="4"/>
  <c r="AJ990" i="4" s="1"/>
  <c r="AA991" i="4"/>
  <c r="AJ989" i="4" s="1"/>
  <c r="AA990" i="4"/>
  <c r="AJ988" i="4" s="1"/>
  <c r="AA989" i="4"/>
  <c r="AJ987" i="4" s="1"/>
  <c r="AA988" i="4"/>
  <c r="AJ986" i="4" s="1"/>
  <c r="AA987" i="4"/>
  <c r="AJ985" i="4" s="1"/>
  <c r="AA986" i="4"/>
  <c r="AJ984" i="4" s="1"/>
  <c r="AA985" i="4"/>
  <c r="AJ983" i="4" s="1"/>
  <c r="AA984" i="4"/>
  <c r="AJ982" i="4" s="1"/>
  <c r="AA983" i="4"/>
  <c r="AJ981" i="4" s="1"/>
  <c r="AA982" i="4"/>
  <c r="AJ980" i="4" s="1"/>
  <c r="AA981" i="4"/>
  <c r="AJ979" i="4" s="1"/>
  <c r="AA980" i="4"/>
  <c r="AJ978" i="4" s="1"/>
  <c r="AA979" i="4"/>
  <c r="AJ977" i="4" s="1"/>
  <c r="AA978" i="4"/>
  <c r="AJ976" i="4" s="1"/>
  <c r="AA977" i="4"/>
  <c r="AJ975" i="4" s="1"/>
  <c r="AA976" i="4"/>
  <c r="AJ974" i="4" s="1"/>
  <c r="AA975" i="4"/>
  <c r="AJ973" i="4" s="1"/>
  <c r="AA974" i="4"/>
  <c r="AJ972" i="4" s="1"/>
  <c r="AA973" i="4"/>
  <c r="AJ971" i="4" s="1"/>
  <c r="AA972" i="4"/>
  <c r="AJ970" i="4" s="1"/>
  <c r="AA971" i="4"/>
  <c r="AJ969" i="4" s="1"/>
  <c r="AA970" i="4"/>
  <c r="AJ968" i="4" s="1"/>
  <c r="AA969" i="4"/>
  <c r="AJ967" i="4" s="1"/>
  <c r="AA968" i="4"/>
  <c r="AJ966" i="4" s="1"/>
  <c r="AA967" i="4"/>
  <c r="AJ965" i="4" s="1"/>
  <c r="AA966" i="4"/>
  <c r="AJ964" i="4" s="1"/>
  <c r="AA965" i="4"/>
  <c r="AJ963" i="4" s="1"/>
  <c r="AA964" i="4"/>
  <c r="AJ962" i="4" s="1"/>
  <c r="AA963" i="4"/>
  <c r="AJ961" i="4" s="1"/>
  <c r="AA962" i="4"/>
  <c r="AJ960" i="4" s="1"/>
  <c r="AA961" i="4"/>
  <c r="AJ959" i="4" s="1"/>
  <c r="AA960" i="4"/>
  <c r="AJ958" i="4" s="1"/>
  <c r="AA959" i="4"/>
  <c r="AJ957" i="4" s="1"/>
  <c r="AA958" i="4"/>
  <c r="AJ956" i="4" s="1"/>
  <c r="AA957" i="4"/>
  <c r="AJ955" i="4" s="1"/>
  <c r="AA956" i="4"/>
  <c r="AJ954" i="4" s="1"/>
  <c r="AA955" i="4"/>
  <c r="AJ953" i="4" s="1"/>
  <c r="AA954" i="4"/>
  <c r="AJ952" i="4" s="1"/>
  <c r="AA953" i="4"/>
  <c r="AJ951" i="4" s="1"/>
  <c r="AA952" i="4"/>
  <c r="AJ950" i="4" s="1"/>
  <c r="AA951" i="4"/>
  <c r="AJ949" i="4" s="1"/>
  <c r="AA950" i="4"/>
  <c r="AJ948" i="4" s="1"/>
  <c r="AA949" i="4"/>
  <c r="AJ947" i="4" s="1"/>
  <c r="AA948" i="4"/>
  <c r="AJ946" i="4" s="1"/>
  <c r="AA947" i="4"/>
  <c r="AJ945" i="4" s="1"/>
  <c r="AA946" i="4"/>
  <c r="AJ944" i="4" s="1"/>
  <c r="AA945" i="4"/>
  <c r="AJ943" i="4" s="1"/>
  <c r="AA944" i="4"/>
  <c r="AJ942" i="4" s="1"/>
  <c r="AA943" i="4"/>
  <c r="AJ941" i="4" s="1"/>
  <c r="AA942" i="4"/>
  <c r="AJ940" i="4" s="1"/>
  <c r="AA941" i="4"/>
  <c r="AJ939" i="4" s="1"/>
  <c r="AA940" i="4"/>
  <c r="AJ938" i="4" s="1"/>
  <c r="AA939" i="4"/>
  <c r="AJ937" i="4" s="1"/>
  <c r="AA938" i="4"/>
  <c r="AJ936" i="4" s="1"/>
  <c r="AA937" i="4"/>
  <c r="AJ935" i="4" s="1"/>
  <c r="AA936" i="4"/>
  <c r="AJ934" i="4" s="1"/>
  <c r="AA935" i="4"/>
  <c r="AJ933" i="4" s="1"/>
  <c r="AA934" i="4"/>
  <c r="AJ932" i="4" s="1"/>
  <c r="AA933" i="4"/>
  <c r="AJ931" i="4" s="1"/>
  <c r="AA932" i="4"/>
  <c r="AJ930" i="4" s="1"/>
  <c r="AA931" i="4"/>
  <c r="AJ929" i="4" s="1"/>
  <c r="AA930" i="4"/>
  <c r="AJ928" i="4" s="1"/>
  <c r="AA929" i="4"/>
  <c r="AJ927" i="4" s="1"/>
  <c r="AA928" i="4"/>
  <c r="AJ926" i="4" s="1"/>
  <c r="AA927" i="4"/>
  <c r="AJ925" i="4" s="1"/>
  <c r="AA926" i="4"/>
  <c r="AJ924" i="4" s="1"/>
  <c r="AA925" i="4"/>
  <c r="AJ923" i="4" s="1"/>
  <c r="AA924" i="4"/>
  <c r="AJ922" i="4" s="1"/>
  <c r="AA923" i="4"/>
  <c r="AJ921" i="4" s="1"/>
  <c r="AA922" i="4"/>
  <c r="AJ920" i="4" s="1"/>
  <c r="AA921" i="4"/>
  <c r="AJ919" i="4" s="1"/>
  <c r="AA920" i="4"/>
  <c r="AJ918" i="4" s="1"/>
  <c r="AA919" i="4"/>
  <c r="AJ917" i="4" s="1"/>
  <c r="AA918" i="4"/>
  <c r="AJ916" i="4" s="1"/>
  <c r="AA917" i="4"/>
  <c r="AJ915" i="4" s="1"/>
  <c r="AA916" i="4"/>
  <c r="AJ914" i="4" s="1"/>
  <c r="AA915" i="4"/>
  <c r="AJ913" i="4" s="1"/>
  <c r="AA914" i="4"/>
  <c r="AJ912" i="4" s="1"/>
  <c r="AA913" i="4"/>
  <c r="AJ911" i="4" s="1"/>
  <c r="AA912" i="4"/>
  <c r="AJ910" i="4" s="1"/>
  <c r="AA911" i="4"/>
  <c r="AJ909" i="4" s="1"/>
  <c r="AA910" i="4"/>
  <c r="AJ908" i="4" s="1"/>
  <c r="AA909" i="4"/>
  <c r="AJ907" i="4" s="1"/>
  <c r="AA908" i="4"/>
  <c r="AJ906" i="4" s="1"/>
  <c r="AA907" i="4"/>
  <c r="AJ905" i="4" s="1"/>
  <c r="AA906" i="4"/>
  <c r="AJ904" i="4" s="1"/>
  <c r="AA905" i="4"/>
  <c r="AJ903" i="4" s="1"/>
  <c r="AA904" i="4"/>
  <c r="AJ902" i="4" s="1"/>
  <c r="AA903" i="4"/>
  <c r="AJ901" i="4" s="1"/>
  <c r="AA902" i="4"/>
  <c r="AJ900" i="4" s="1"/>
  <c r="AA901" i="4"/>
  <c r="AJ899" i="4" s="1"/>
  <c r="AA900" i="4"/>
  <c r="AJ898" i="4" s="1"/>
  <c r="AA899" i="4"/>
  <c r="AJ897" i="4" s="1"/>
  <c r="AA898" i="4"/>
  <c r="AJ896" i="4" s="1"/>
  <c r="AA897" i="4"/>
  <c r="AJ895" i="4" s="1"/>
  <c r="AA896" i="4"/>
  <c r="AJ894" i="4" s="1"/>
  <c r="AA895" i="4"/>
  <c r="AJ893" i="4" s="1"/>
  <c r="AA894" i="4"/>
  <c r="AJ892" i="4" s="1"/>
  <c r="AA893" i="4"/>
  <c r="AJ891" i="4" s="1"/>
  <c r="AA892" i="4"/>
  <c r="AJ890" i="4" s="1"/>
  <c r="AA891" i="4"/>
  <c r="AJ889" i="4" s="1"/>
  <c r="AA890" i="4"/>
  <c r="AJ888" i="4" s="1"/>
  <c r="AA889" i="4"/>
  <c r="AJ887" i="4" s="1"/>
  <c r="AA888" i="4"/>
  <c r="AJ886" i="4" s="1"/>
  <c r="AA887" i="4"/>
  <c r="AJ885" i="4" s="1"/>
  <c r="AA886" i="4"/>
  <c r="AJ884" i="4" s="1"/>
  <c r="AA885" i="4"/>
  <c r="AJ883" i="4" s="1"/>
  <c r="AA884" i="4"/>
  <c r="AJ882" i="4" s="1"/>
  <c r="AA883" i="4"/>
  <c r="AJ881" i="4" s="1"/>
  <c r="AA882" i="4"/>
  <c r="AJ880" i="4" s="1"/>
  <c r="AA881" i="4"/>
  <c r="AJ879" i="4" s="1"/>
  <c r="AA880" i="4"/>
  <c r="AJ878" i="4" s="1"/>
  <c r="AA879" i="4"/>
  <c r="AJ877" i="4" s="1"/>
  <c r="AA878" i="4"/>
  <c r="AJ876" i="4" s="1"/>
  <c r="AA877" i="4"/>
  <c r="AJ875" i="4" s="1"/>
  <c r="AA876" i="4"/>
  <c r="AJ874" i="4" s="1"/>
  <c r="AA875" i="4"/>
  <c r="AJ873" i="4" s="1"/>
  <c r="AA874" i="4"/>
  <c r="AJ872" i="4" s="1"/>
  <c r="AA873" i="4"/>
  <c r="AJ871" i="4" s="1"/>
  <c r="AA872" i="4"/>
  <c r="AJ870" i="4" s="1"/>
  <c r="AA871" i="4"/>
  <c r="AJ869" i="4" s="1"/>
  <c r="AA870" i="4"/>
  <c r="AJ868" i="4" s="1"/>
  <c r="AA869" i="4"/>
  <c r="AJ867" i="4" s="1"/>
  <c r="AA868" i="4"/>
  <c r="AJ866" i="4" s="1"/>
  <c r="AA867" i="4"/>
  <c r="AJ865" i="4" s="1"/>
  <c r="AA866" i="4"/>
  <c r="AJ864" i="4" s="1"/>
  <c r="AA865" i="4"/>
  <c r="AJ863" i="4" s="1"/>
  <c r="AA864" i="4"/>
  <c r="AJ862" i="4" s="1"/>
  <c r="AA863" i="4"/>
  <c r="AJ861" i="4" s="1"/>
  <c r="AA862" i="4"/>
  <c r="AJ860" i="4" s="1"/>
  <c r="AA861" i="4"/>
  <c r="AJ859" i="4" s="1"/>
  <c r="AA860" i="4"/>
  <c r="AJ858" i="4" s="1"/>
  <c r="AA859" i="4"/>
  <c r="AJ857" i="4" s="1"/>
  <c r="AA858" i="4"/>
  <c r="AJ856" i="4" s="1"/>
  <c r="AA857" i="4"/>
  <c r="AJ855" i="4" s="1"/>
  <c r="AA856" i="4"/>
  <c r="AJ854" i="4" s="1"/>
  <c r="AA855" i="4"/>
  <c r="AJ853" i="4" s="1"/>
  <c r="AA854" i="4"/>
  <c r="AJ852" i="4" s="1"/>
  <c r="AA853" i="4"/>
  <c r="AJ851" i="4" s="1"/>
  <c r="AA852" i="4"/>
  <c r="AJ850" i="4" s="1"/>
  <c r="AA851" i="4"/>
  <c r="AJ849" i="4" s="1"/>
  <c r="AA850" i="4"/>
  <c r="AJ848" i="4" s="1"/>
  <c r="AA849" i="4"/>
  <c r="AJ847" i="4" s="1"/>
  <c r="AA848" i="4"/>
  <c r="AJ846" i="4" s="1"/>
  <c r="AA847" i="4"/>
  <c r="AJ845" i="4" s="1"/>
  <c r="AA846" i="4"/>
  <c r="AJ844" i="4" s="1"/>
  <c r="AA845" i="4"/>
  <c r="AJ843" i="4" s="1"/>
  <c r="AA844" i="4"/>
  <c r="AJ842" i="4" s="1"/>
  <c r="AA843" i="4"/>
  <c r="AJ841" i="4" s="1"/>
  <c r="AA842" i="4"/>
  <c r="AJ840" i="4" s="1"/>
  <c r="AA841" i="4"/>
  <c r="AJ839" i="4" s="1"/>
  <c r="AA840" i="4"/>
  <c r="AJ838" i="4" s="1"/>
  <c r="AA839" i="4"/>
  <c r="AJ837" i="4" s="1"/>
  <c r="AA838" i="4"/>
  <c r="AJ836" i="4" s="1"/>
  <c r="AA837" i="4"/>
  <c r="AJ835" i="4" s="1"/>
  <c r="AA836" i="4"/>
  <c r="AJ834" i="4" s="1"/>
  <c r="AA835" i="4"/>
  <c r="AJ833" i="4" s="1"/>
  <c r="AA834" i="4"/>
  <c r="AJ832" i="4" s="1"/>
  <c r="AA833" i="4"/>
  <c r="AJ831" i="4" s="1"/>
  <c r="AA832" i="4"/>
  <c r="AJ830" i="4" s="1"/>
  <c r="AA831" i="4"/>
  <c r="AJ829" i="4" s="1"/>
  <c r="AA830" i="4"/>
  <c r="AJ828" i="4" s="1"/>
  <c r="AA829" i="4"/>
  <c r="AJ827" i="4" s="1"/>
  <c r="AA828" i="4"/>
  <c r="AJ826" i="4" s="1"/>
  <c r="AA827" i="4"/>
  <c r="AJ825" i="4" s="1"/>
  <c r="AA826" i="4"/>
  <c r="AJ824" i="4" s="1"/>
  <c r="AA825" i="4"/>
  <c r="AJ823" i="4" s="1"/>
  <c r="AA824" i="4"/>
  <c r="AJ822" i="4" s="1"/>
  <c r="AA823" i="4"/>
  <c r="AJ821" i="4" s="1"/>
  <c r="AA822" i="4"/>
  <c r="AJ820" i="4" s="1"/>
  <c r="AA821" i="4"/>
  <c r="AJ819" i="4" s="1"/>
  <c r="AA820" i="4"/>
  <c r="AJ818" i="4" s="1"/>
  <c r="AA819" i="4"/>
  <c r="AJ817" i="4" s="1"/>
  <c r="AA818" i="4"/>
  <c r="AJ816" i="4" s="1"/>
  <c r="AA817" i="4"/>
  <c r="AJ815" i="4" s="1"/>
  <c r="AA816" i="4"/>
  <c r="AJ814" i="4" s="1"/>
  <c r="AA815" i="4"/>
  <c r="AJ813" i="4" s="1"/>
  <c r="AA814" i="4"/>
  <c r="AJ812" i="4" s="1"/>
  <c r="AA813" i="4"/>
  <c r="AJ811" i="4" s="1"/>
  <c r="AA812" i="4"/>
  <c r="AJ810" i="4" s="1"/>
  <c r="AA811" i="4"/>
  <c r="AJ809" i="4" s="1"/>
  <c r="AA810" i="4"/>
  <c r="AJ808" i="4" s="1"/>
  <c r="AA809" i="4"/>
  <c r="AJ807" i="4" s="1"/>
  <c r="AA808" i="4"/>
  <c r="AJ806" i="4" s="1"/>
  <c r="AA807" i="4"/>
  <c r="AJ805" i="4" s="1"/>
  <c r="AA806" i="4"/>
  <c r="AJ804" i="4" s="1"/>
  <c r="AA805" i="4"/>
  <c r="AJ803" i="4" s="1"/>
  <c r="AA804" i="4"/>
  <c r="AJ802" i="4" s="1"/>
  <c r="AA803" i="4"/>
  <c r="AJ801" i="4" s="1"/>
  <c r="AA802" i="4"/>
  <c r="AJ800" i="4" s="1"/>
  <c r="AA801" i="4"/>
  <c r="AJ799" i="4" s="1"/>
  <c r="AA800" i="4"/>
  <c r="AJ798" i="4" s="1"/>
  <c r="AA799" i="4"/>
  <c r="AJ797" i="4" s="1"/>
  <c r="AA798" i="4"/>
  <c r="AJ796" i="4" s="1"/>
  <c r="AA797" i="4"/>
  <c r="AJ795" i="4" s="1"/>
  <c r="AA796" i="4"/>
  <c r="AJ794" i="4" s="1"/>
  <c r="AA795" i="4"/>
  <c r="AJ793" i="4" s="1"/>
  <c r="AA794" i="4"/>
  <c r="AJ792" i="4" s="1"/>
  <c r="AA793" i="4"/>
  <c r="AJ791" i="4" s="1"/>
  <c r="AA792" i="4"/>
  <c r="AJ790" i="4" s="1"/>
  <c r="AA791" i="4"/>
  <c r="AJ789" i="4" s="1"/>
  <c r="AA790" i="4"/>
  <c r="AJ788" i="4" s="1"/>
  <c r="AA789" i="4"/>
  <c r="AJ787" i="4" s="1"/>
  <c r="AA788" i="4"/>
  <c r="AJ786" i="4" s="1"/>
  <c r="AA787" i="4"/>
  <c r="AJ785" i="4" s="1"/>
  <c r="AA786" i="4"/>
  <c r="AJ784" i="4" s="1"/>
  <c r="AA785" i="4"/>
  <c r="AJ783" i="4" s="1"/>
  <c r="AA784" i="4"/>
  <c r="AJ782" i="4" s="1"/>
  <c r="AA783" i="4"/>
  <c r="AJ781" i="4" s="1"/>
  <c r="AA782" i="4"/>
  <c r="AJ780" i="4" s="1"/>
  <c r="AA781" i="4"/>
  <c r="AJ779" i="4" s="1"/>
  <c r="AA780" i="4"/>
  <c r="AJ778" i="4" s="1"/>
  <c r="AA779" i="4"/>
  <c r="AJ777" i="4" s="1"/>
  <c r="AA778" i="4"/>
  <c r="AJ776" i="4" s="1"/>
  <c r="AA777" i="4"/>
  <c r="AJ775" i="4" s="1"/>
  <c r="AA776" i="4"/>
  <c r="AJ774" i="4" s="1"/>
  <c r="AA775" i="4"/>
  <c r="AJ773" i="4" s="1"/>
  <c r="AA774" i="4"/>
  <c r="AJ772" i="4" s="1"/>
  <c r="AA773" i="4"/>
  <c r="AJ771" i="4" s="1"/>
  <c r="AA772" i="4"/>
  <c r="AJ770" i="4" s="1"/>
  <c r="AA771" i="4"/>
  <c r="AJ769" i="4" s="1"/>
  <c r="AA770" i="4"/>
  <c r="AJ768" i="4" s="1"/>
  <c r="AA769" i="4"/>
  <c r="AJ767" i="4" s="1"/>
  <c r="AA768" i="4"/>
  <c r="AJ766" i="4" s="1"/>
  <c r="AA767" i="4"/>
  <c r="AJ765" i="4" s="1"/>
  <c r="AA766" i="4"/>
  <c r="AJ764" i="4" s="1"/>
  <c r="AA765" i="4"/>
  <c r="AJ763" i="4" s="1"/>
  <c r="AA764" i="4"/>
  <c r="AJ762" i="4" s="1"/>
  <c r="AA763" i="4"/>
  <c r="AJ761" i="4" s="1"/>
  <c r="AA762" i="4"/>
  <c r="AJ760" i="4" s="1"/>
  <c r="AA761" i="4"/>
  <c r="AJ759" i="4" s="1"/>
  <c r="AA760" i="4"/>
  <c r="AJ758" i="4" s="1"/>
  <c r="AA759" i="4"/>
  <c r="AJ757" i="4" s="1"/>
  <c r="AA758" i="4"/>
  <c r="AJ756" i="4" s="1"/>
  <c r="AA757" i="4"/>
  <c r="AJ755" i="4" s="1"/>
  <c r="AA756" i="4"/>
  <c r="AJ754" i="4" s="1"/>
  <c r="AA755" i="4"/>
  <c r="AJ753" i="4" s="1"/>
  <c r="AA754" i="4"/>
  <c r="AJ752" i="4" s="1"/>
  <c r="AA753" i="4"/>
  <c r="AJ751" i="4" s="1"/>
  <c r="AA752" i="4"/>
  <c r="AJ750" i="4" s="1"/>
  <c r="AA751" i="4"/>
  <c r="AJ749" i="4" s="1"/>
  <c r="AA750" i="4"/>
  <c r="AJ748" i="4" s="1"/>
  <c r="AA749" i="4"/>
  <c r="AJ747" i="4" s="1"/>
  <c r="AA748" i="4"/>
  <c r="AJ746" i="4" s="1"/>
  <c r="AA747" i="4"/>
  <c r="AJ745" i="4" s="1"/>
  <c r="AA746" i="4"/>
  <c r="AJ744" i="4" s="1"/>
  <c r="AA745" i="4"/>
  <c r="AJ743" i="4" s="1"/>
  <c r="AA744" i="4"/>
  <c r="AJ742" i="4" s="1"/>
  <c r="AA743" i="4"/>
  <c r="AJ741" i="4" s="1"/>
  <c r="AA742" i="4"/>
  <c r="AJ740" i="4" s="1"/>
  <c r="AA741" i="4"/>
  <c r="AJ739" i="4" s="1"/>
  <c r="AA740" i="4"/>
  <c r="AJ738" i="4" s="1"/>
  <c r="AA739" i="4"/>
  <c r="AJ737" i="4" s="1"/>
  <c r="AA738" i="4"/>
  <c r="AJ736" i="4" s="1"/>
  <c r="AA737" i="4"/>
  <c r="AJ735" i="4" s="1"/>
  <c r="AA736" i="4"/>
  <c r="AJ734" i="4" s="1"/>
  <c r="AA735" i="4"/>
  <c r="AJ733" i="4" s="1"/>
  <c r="AA734" i="4"/>
  <c r="AJ732" i="4" s="1"/>
  <c r="AA733" i="4"/>
  <c r="AJ731" i="4" s="1"/>
  <c r="AA732" i="4"/>
  <c r="AJ730" i="4" s="1"/>
  <c r="AA731" i="4"/>
  <c r="AJ729" i="4" s="1"/>
  <c r="AA730" i="4"/>
  <c r="AJ728" i="4" s="1"/>
  <c r="AA729" i="4"/>
  <c r="AJ727" i="4" s="1"/>
  <c r="AA728" i="4"/>
  <c r="AJ726" i="4" s="1"/>
  <c r="AA727" i="4"/>
  <c r="AJ725" i="4" s="1"/>
  <c r="AA726" i="4"/>
  <c r="AJ724" i="4" s="1"/>
  <c r="AA725" i="4"/>
  <c r="AJ723" i="4" s="1"/>
  <c r="AA724" i="4"/>
  <c r="AJ722" i="4" s="1"/>
  <c r="AA723" i="4"/>
  <c r="AJ721" i="4" s="1"/>
  <c r="AA722" i="4"/>
  <c r="AJ720" i="4" s="1"/>
  <c r="AA721" i="4"/>
  <c r="AJ719" i="4" s="1"/>
  <c r="AA720" i="4"/>
  <c r="AJ718" i="4" s="1"/>
  <c r="AA719" i="4"/>
  <c r="AJ717" i="4" s="1"/>
  <c r="AA718" i="4"/>
  <c r="AJ716" i="4" s="1"/>
  <c r="AA717" i="4"/>
  <c r="AJ715" i="4" s="1"/>
  <c r="AA716" i="4"/>
  <c r="AJ714" i="4" s="1"/>
  <c r="AA715" i="4"/>
  <c r="AJ713" i="4" s="1"/>
  <c r="AA714" i="4"/>
  <c r="AJ712" i="4" s="1"/>
  <c r="AA713" i="4"/>
  <c r="AJ711" i="4" s="1"/>
  <c r="AA712" i="4"/>
  <c r="AJ710" i="4" s="1"/>
  <c r="AA711" i="4"/>
  <c r="AJ709" i="4" s="1"/>
  <c r="AA710" i="4"/>
  <c r="AJ708" i="4" s="1"/>
  <c r="AA709" i="4"/>
  <c r="AJ707" i="4" s="1"/>
  <c r="AA708" i="4"/>
  <c r="AJ706" i="4" s="1"/>
  <c r="AA707" i="4"/>
  <c r="AJ705" i="4" s="1"/>
  <c r="AA706" i="4"/>
  <c r="AJ704" i="4" s="1"/>
  <c r="AA705" i="4"/>
  <c r="AJ703" i="4" s="1"/>
  <c r="AA704" i="4"/>
  <c r="AJ702" i="4" s="1"/>
  <c r="AA703" i="4"/>
  <c r="AJ701" i="4" s="1"/>
  <c r="AA702" i="4"/>
  <c r="AJ700" i="4" s="1"/>
  <c r="AA701" i="4"/>
  <c r="AJ699" i="4" s="1"/>
  <c r="AA700" i="4"/>
  <c r="AJ698" i="4" s="1"/>
  <c r="AA699" i="4"/>
  <c r="AJ697" i="4" s="1"/>
  <c r="AA698" i="4"/>
  <c r="AJ696" i="4" s="1"/>
  <c r="AA697" i="4"/>
  <c r="AJ695" i="4" s="1"/>
  <c r="AA696" i="4"/>
  <c r="AJ694" i="4" s="1"/>
  <c r="AA695" i="4"/>
  <c r="AJ693" i="4" s="1"/>
  <c r="AA694" i="4"/>
  <c r="AJ692" i="4" s="1"/>
  <c r="AA693" i="4"/>
  <c r="AJ691" i="4" s="1"/>
  <c r="AA692" i="4"/>
  <c r="AJ690" i="4" s="1"/>
  <c r="AA691" i="4"/>
  <c r="AJ689" i="4" s="1"/>
  <c r="AA690" i="4"/>
  <c r="AJ688" i="4" s="1"/>
  <c r="AA689" i="4"/>
  <c r="AJ687" i="4" s="1"/>
  <c r="AA688" i="4"/>
  <c r="AJ686" i="4" s="1"/>
  <c r="AA687" i="4"/>
  <c r="AJ685" i="4" s="1"/>
  <c r="AA686" i="4"/>
  <c r="AJ684" i="4" s="1"/>
  <c r="AA685" i="4"/>
  <c r="AJ683" i="4" s="1"/>
  <c r="AA684" i="4"/>
  <c r="AJ682" i="4" s="1"/>
  <c r="AA683" i="4"/>
  <c r="AJ681" i="4" s="1"/>
  <c r="AA682" i="4"/>
  <c r="AJ680" i="4" s="1"/>
  <c r="AA681" i="4"/>
  <c r="AJ679" i="4" s="1"/>
  <c r="AA680" i="4"/>
  <c r="AJ678" i="4" s="1"/>
  <c r="AA679" i="4"/>
  <c r="AJ677" i="4" s="1"/>
  <c r="AA678" i="4"/>
  <c r="AJ676" i="4" s="1"/>
  <c r="AA677" i="4"/>
  <c r="AJ675" i="4" s="1"/>
  <c r="AA676" i="4"/>
  <c r="AJ674" i="4" s="1"/>
  <c r="AA675" i="4"/>
  <c r="AJ673" i="4" s="1"/>
  <c r="AA674" i="4"/>
  <c r="AJ672" i="4" s="1"/>
  <c r="AA673" i="4"/>
  <c r="AJ671" i="4" s="1"/>
  <c r="AA672" i="4"/>
  <c r="AJ670" i="4" s="1"/>
  <c r="AA671" i="4"/>
  <c r="AJ669" i="4" s="1"/>
  <c r="AA670" i="4"/>
  <c r="AJ668" i="4" s="1"/>
  <c r="AA669" i="4"/>
  <c r="AJ667" i="4" s="1"/>
  <c r="AA668" i="4"/>
  <c r="AJ666" i="4" s="1"/>
  <c r="AA667" i="4"/>
  <c r="AJ665" i="4" s="1"/>
  <c r="AA666" i="4"/>
  <c r="AJ664" i="4" s="1"/>
  <c r="AA665" i="4"/>
  <c r="AJ663" i="4" s="1"/>
  <c r="AA664" i="4"/>
  <c r="AJ662" i="4" s="1"/>
  <c r="AA663" i="4"/>
  <c r="AJ661" i="4" s="1"/>
  <c r="AA662" i="4"/>
  <c r="AJ660" i="4" s="1"/>
  <c r="AA661" i="4"/>
  <c r="AJ659" i="4" s="1"/>
  <c r="AA660" i="4"/>
  <c r="AJ658" i="4" s="1"/>
  <c r="AA659" i="4"/>
  <c r="AJ657" i="4" s="1"/>
  <c r="AA658" i="4"/>
  <c r="AJ656" i="4" s="1"/>
  <c r="AA657" i="4"/>
  <c r="AJ655" i="4" s="1"/>
  <c r="AA656" i="4"/>
  <c r="AJ654" i="4" s="1"/>
  <c r="AA655" i="4"/>
  <c r="AJ653" i="4" s="1"/>
  <c r="AA654" i="4"/>
  <c r="AJ652" i="4" s="1"/>
  <c r="AA653" i="4"/>
  <c r="AJ651" i="4" s="1"/>
  <c r="AA652" i="4"/>
  <c r="AJ650" i="4" s="1"/>
  <c r="AA651" i="4"/>
  <c r="AJ649" i="4" s="1"/>
  <c r="AA650" i="4"/>
  <c r="AJ648" i="4" s="1"/>
  <c r="AA649" i="4"/>
  <c r="AJ647" i="4" s="1"/>
  <c r="AA648" i="4"/>
  <c r="AJ646" i="4" s="1"/>
  <c r="AA647" i="4"/>
  <c r="AJ645" i="4" s="1"/>
  <c r="AA646" i="4"/>
  <c r="AJ644" i="4" s="1"/>
  <c r="AA645" i="4"/>
  <c r="AJ643" i="4" s="1"/>
  <c r="AA644" i="4"/>
  <c r="AJ642" i="4" s="1"/>
  <c r="AA643" i="4"/>
  <c r="AJ641" i="4" s="1"/>
  <c r="AA642" i="4"/>
  <c r="AJ640" i="4" s="1"/>
  <c r="AA641" i="4"/>
  <c r="AJ639" i="4" s="1"/>
  <c r="AA640" i="4"/>
  <c r="AJ638" i="4" s="1"/>
  <c r="AA639" i="4"/>
  <c r="AJ637" i="4" s="1"/>
  <c r="AA638" i="4"/>
  <c r="AJ636" i="4" s="1"/>
  <c r="AA637" i="4"/>
  <c r="AJ635" i="4" s="1"/>
  <c r="AA636" i="4"/>
  <c r="AJ634" i="4" s="1"/>
  <c r="AA635" i="4"/>
  <c r="AJ633" i="4" s="1"/>
  <c r="AA634" i="4"/>
  <c r="AJ632" i="4" s="1"/>
  <c r="AA633" i="4"/>
  <c r="AJ631" i="4" s="1"/>
  <c r="AA632" i="4"/>
  <c r="AJ630" i="4" s="1"/>
  <c r="AA631" i="4"/>
  <c r="AJ629" i="4" s="1"/>
  <c r="AA630" i="4"/>
  <c r="AJ628" i="4" s="1"/>
  <c r="AA629" i="4"/>
  <c r="AJ627" i="4" s="1"/>
  <c r="AA628" i="4"/>
  <c r="AJ626" i="4" s="1"/>
  <c r="AA627" i="4"/>
  <c r="AJ625" i="4" s="1"/>
  <c r="AA626" i="4"/>
  <c r="AJ624" i="4" s="1"/>
  <c r="AA625" i="4"/>
  <c r="AJ623" i="4" s="1"/>
  <c r="AA624" i="4"/>
  <c r="AJ622" i="4" s="1"/>
  <c r="AA623" i="4"/>
  <c r="AJ621" i="4" s="1"/>
  <c r="AA622" i="4"/>
  <c r="AJ620" i="4" s="1"/>
  <c r="AA621" i="4"/>
  <c r="AJ619" i="4" s="1"/>
  <c r="AA620" i="4"/>
  <c r="AJ618" i="4" s="1"/>
  <c r="AA619" i="4"/>
  <c r="AJ617" i="4" s="1"/>
  <c r="AA618" i="4"/>
  <c r="AJ616" i="4" s="1"/>
  <c r="AA617" i="4"/>
  <c r="AJ615" i="4" s="1"/>
  <c r="AA616" i="4"/>
  <c r="AJ614" i="4" s="1"/>
  <c r="AA615" i="4"/>
  <c r="AJ613" i="4" s="1"/>
  <c r="AA614" i="4"/>
  <c r="AJ612" i="4" s="1"/>
  <c r="AA613" i="4"/>
  <c r="AJ611" i="4" s="1"/>
  <c r="AA612" i="4"/>
  <c r="AJ610" i="4" s="1"/>
  <c r="AA611" i="4"/>
  <c r="AJ609" i="4" s="1"/>
  <c r="AA610" i="4"/>
  <c r="AJ608" i="4" s="1"/>
  <c r="AA609" i="4"/>
  <c r="AJ607" i="4" s="1"/>
  <c r="AA608" i="4"/>
  <c r="AJ606" i="4" s="1"/>
  <c r="AA607" i="4"/>
  <c r="AJ605" i="4" s="1"/>
  <c r="AA606" i="4"/>
  <c r="AJ604" i="4" s="1"/>
  <c r="AA605" i="4"/>
  <c r="AJ603" i="4" s="1"/>
  <c r="AA604" i="4"/>
  <c r="AJ602" i="4" s="1"/>
  <c r="AA603" i="4"/>
  <c r="AJ601" i="4" s="1"/>
  <c r="AA602" i="4"/>
  <c r="AJ600" i="4" s="1"/>
  <c r="AA601" i="4"/>
  <c r="AJ599" i="4" s="1"/>
  <c r="AA600" i="4"/>
  <c r="AJ598" i="4" s="1"/>
  <c r="AA599" i="4"/>
  <c r="AJ597" i="4" s="1"/>
  <c r="AA598" i="4"/>
  <c r="AJ596" i="4" s="1"/>
  <c r="AA597" i="4"/>
  <c r="AJ595" i="4" s="1"/>
  <c r="AA596" i="4"/>
  <c r="AJ594" i="4" s="1"/>
  <c r="AA595" i="4"/>
  <c r="AJ593" i="4" s="1"/>
  <c r="AA594" i="4"/>
  <c r="AJ592" i="4" s="1"/>
  <c r="AA593" i="4"/>
  <c r="AJ591" i="4" s="1"/>
  <c r="AA592" i="4"/>
  <c r="AJ590" i="4" s="1"/>
  <c r="AA591" i="4"/>
  <c r="AJ589" i="4" s="1"/>
  <c r="AA590" i="4"/>
  <c r="AJ588" i="4" s="1"/>
  <c r="AA589" i="4"/>
  <c r="AJ587" i="4" s="1"/>
  <c r="AA588" i="4"/>
  <c r="AJ586" i="4" s="1"/>
  <c r="AA587" i="4"/>
  <c r="AJ585" i="4" s="1"/>
  <c r="AA586" i="4"/>
  <c r="AJ584" i="4" s="1"/>
  <c r="AA585" i="4"/>
  <c r="AJ583" i="4" s="1"/>
  <c r="AA584" i="4"/>
  <c r="AJ582" i="4" s="1"/>
  <c r="AA583" i="4"/>
  <c r="AJ581" i="4" s="1"/>
  <c r="AA582" i="4"/>
  <c r="AJ580" i="4" s="1"/>
  <c r="AA581" i="4"/>
  <c r="AJ579" i="4" s="1"/>
  <c r="AA580" i="4"/>
  <c r="AJ578" i="4" s="1"/>
  <c r="AA579" i="4"/>
  <c r="AJ577" i="4" s="1"/>
  <c r="AA578" i="4"/>
  <c r="AJ576" i="4" s="1"/>
  <c r="AA577" i="4"/>
  <c r="AJ575" i="4" s="1"/>
  <c r="AA576" i="4"/>
  <c r="AJ574" i="4" s="1"/>
  <c r="AA575" i="4"/>
  <c r="AJ573" i="4" s="1"/>
  <c r="AA574" i="4"/>
  <c r="AJ572" i="4" s="1"/>
  <c r="AA573" i="4"/>
  <c r="AJ571" i="4" s="1"/>
  <c r="AA572" i="4"/>
  <c r="AJ570" i="4" s="1"/>
  <c r="AA571" i="4"/>
  <c r="AJ569" i="4" s="1"/>
  <c r="AA570" i="4"/>
  <c r="AJ568" i="4" s="1"/>
  <c r="AA569" i="4"/>
  <c r="AJ567" i="4" s="1"/>
  <c r="AA568" i="4"/>
  <c r="AJ566" i="4" s="1"/>
  <c r="AA567" i="4"/>
  <c r="AJ565" i="4" s="1"/>
  <c r="AA566" i="4"/>
  <c r="AJ564" i="4" s="1"/>
  <c r="AA565" i="4"/>
  <c r="AJ563" i="4" s="1"/>
  <c r="AA564" i="4"/>
  <c r="AJ562" i="4" s="1"/>
  <c r="AA563" i="4"/>
  <c r="AJ561" i="4" s="1"/>
  <c r="AA562" i="4"/>
  <c r="AJ560" i="4" s="1"/>
  <c r="AA561" i="4"/>
  <c r="AJ559" i="4" s="1"/>
  <c r="AA560" i="4"/>
  <c r="AJ558" i="4" s="1"/>
  <c r="AA559" i="4"/>
  <c r="AJ557" i="4" s="1"/>
  <c r="AA558" i="4"/>
  <c r="AJ556" i="4" s="1"/>
  <c r="AA557" i="4"/>
  <c r="AJ555" i="4" s="1"/>
  <c r="AA556" i="4"/>
  <c r="AJ554" i="4" s="1"/>
  <c r="AA555" i="4"/>
  <c r="AJ553" i="4" s="1"/>
  <c r="AA554" i="4"/>
  <c r="AJ552" i="4" s="1"/>
  <c r="AA553" i="4"/>
  <c r="AJ551" i="4" s="1"/>
  <c r="AA552" i="4"/>
  <c r="AJ550" i="4" s="1"/>
  <c r="AA551" i="4"/>
  <c r="AJ549" i="4" s="1"/>
  <c r="AA550" i="4"/>
  <c r="AJ548" i="4" s="1"/>
  <c r="AA549" i="4"/>
  <c r="AJ547" i="4" s="1"/>
  <c r="AA548" i="4"/>
  <c r="AJ546" i="4" s="1"/>
  <c r="AA547" i="4"/>
  <c r="AJ545" i="4" s="1"/>
  <c r="AA546" i="4"/>
  <c r="AJ544" i="4" s="1"/>
  <c r="AA545" i="4"/>
  <c r="AJ543" i="4" s="1"/>
  <c r="AA544" i="4"/>
  <c r="AJ542" i="4" s="1"/>
  <c r="AA543" i="4"/>
  <c r="AJ541" i="4" s="1"/>
  <c r="AA542" i="4"/>
  <c r="AJ540" i="4" s="1"/>
  <c r="AA541" i="4"/>
  <c r="AJ539" i="4" s="1"/>
  <c r="AA540" i="4"/>
  <c r="AJ538" i="4" s="1"/>
  <c r="AA539" i="4"/>
  <c r="AJ537" i="4" s="1"/>
  <c r="AA538" i="4"/>
  <c r="AJ536" i="4" s="1"/>
  <c r="AA537" i="4"/>
  <c r="AJ535" i="4" s="1"/>
  <c r="AA536" i="4"/>
  <c r="AJ534" i="4" s="1"/>
  <c r="AA535" i="4"/>
  <c r="AJ533" i="4" s="1"/>
  <c r="AA534" i="4"/>
  <c r="AJ532" i="4" s="1"/>
  <c r="AA533" i="4"/>
  <c r="AJ531" i="4" s="1"/>
  <c r="AA532" i="4"/>
  <c r="AJ530" i="4" s="1"/>
  <c r="AA531" i="4"/>
  <c r="AJ529" i="4" s="1"/>
  <c r="AA530" i="4"/>
  <c r="AJ528" i="4" s="1"/>
  <c r="AA529" i="4"/>
  <c r="AJ527" i="4" s="1"/>
  <c r="AA528" i="4"/>
  <c r="AJ526" i="4" s="1"/>
  <c r="AA527" i="4"/>
  <c r="AJ525" i="4" s="1"/>
  <c r="AA526" i="4"/>
  <c r="AJ524" i="4" s="1"/>
  <c r="AA525" i="4"/>
  <c r="AJ523" i="4" s="1"/>
  <c r="AA524" i="4"/>
  <c r="AJ522" i="4" s="1"/>
  <c r="AA523" i="4"/>
  <c r="AJ521" i="4" s="1"/>
  <c r="AA522" i="4"/>
  <c r="AJ520" i="4" s="1"/>
  <c r="AA521" i="4"/>
  <c r="AJ519" i="4" s="1"/>
  <c r="AA520" i="4"/>
  <c r="AJ518" i="4" s="1"/>
  <c r="AA519" i="4"/>
  <c r="AJ517" i="4" s="1"/>
  <c r="AA518" i="4"/>
  <c r="AJ516" i="4" s="1"/>
  <c r="AA517" i="4"/>
  <c r="AJ515" i="4" s="1"/>
  <c r="AA516" i="4"/>
  <c r="AJ514" i="4" s="1"/>
  <c r="AA515" i="4"/>
  <c r="AJ513" i="4" s="1"/>
  <c r="AA514" i="4"/>
  <c r="AJ512" i="4" s="1"/>
  <c r="AA513" i="4"/>
  <c r="AJ511" i="4" s="1"/>
  <c r="AA512" i="4"/>
  <c r="AJ510" i="4" s="1"/>
  <c r="AA511" i="4"/>
  <c r="AJ509" i="4" s="1"/>
  <c r="AA510" i="4"/>
  <c r="AJ508" i="4" s="1"/>
  <c r="AA509" i="4"/>
  <c r="AJ507" i="4" s="1"/>
  <c r="AA508" i="4"/>
  <c r="AJ506" i="4" s="1"/>
  <c r="AA507" i="4"/>
  <c r="AJ505" i="4" s="1"/>
  <c r="AA506" i="4"/>
  <c r="AJ504" i="4" s="1"/>
  <c r="AA505" i="4"/>
  <c r="AJ503" i="4" s="1"/>
  <c r="AA504" i="4"/>
  <c r="AJ502" i="4" s="1"/>
  <c r="AA503" i="4"/>
  <c r="AJ501" i="4" s="1"/>
  <c r="AA502" i="4"/>
  <c r="AJ500" i="4" s="1"/>
  <c r="AA501" i="4"/>
  <c r="AJ499" i="4" s="1"/>
  <c r="AA500" i="4"/>
  <c r="AJ498" i="4" s="1"/>
  <c r="AA499" i="4"/>
  <c r="AJ497" i="4" s="1"/>
  <c r="AA498" i="4"/>
  <c r="AJ496" i="4" s="1"/>
  <c r="AA497" i="4"/>
  <c r="AJ495" i="4" s="1"/>
  <c r="AA496" i="4"/>
  <c r="AJ494" i="4" s="1"/>
  <c r="AA495" i="4"/>
  <c r="AJ493" i="4" s="1"/>
  <c r="AA494" i="4"/>
  <c r="AJ492" i="4" s="1"/>
  <c r="AA493" i="4"/>
  <c r="AJ491" i="4" s="1"/>
  <c r="AA492" i="4"/>
  <c r="AJ490" i="4" s="1"/>
  <c r="AA491" i="4"/>
  <c r="AJ489" i="4" s="1"/>
  <c r="AA490" i="4"/>
  <c r="AJ488" i="4" s="1"/>
  <c r="AA489" i="4"/>
  <c r="AJ487" i="4" s="1"/>
  <c r="AA488" i="4"/>
  <c r="AJ486" i="4" s="1"/>
  <c r="AA487" i="4"/>
  <c r="AJ485" i="4" s="1"/>
  <c r="AA486" i="4"/>
  <c r="AJ484" i="4" s="1"/>
  <c r="AA485" i="4"/>
  <c r="AJ483" i="4" s="1"/>
  <c r="AA484" i="4"/>
  <c r="AJ482" i="4" s="1"/>
  <c r="AA483" i="4"/>
  <c r="AJ481" i="4" s="1"/>
  <c r="AA482" i="4"/>
  <c r="AJ480" i="4" s="1"/>
  <c r="AA481" i="4"/>
  <c r="AJ479" i="4" s="1"/>
  <c r="AA480" i="4"/>
  <c r="AJ478" i="4" s="1"/>
  <c r="AA479" i="4"/>
  <c r="AJ477" i="4" s="1"/>
  <c r="AA478" i="4"/>
  <c r="AJ476" i="4" s="1"/>
  <c r="AA477" i="4"/>
  <c r="AJ475" i="4" s="1"/>
  <c r="AA476" i="4"/>
  <c r="AJ474" i="4" s="1"/>
  <c r="AA475" i="4"/>
  <c r="AJ473" i="4" s="1"/>
  <c r="AA474" i="4"/>
  <c r="AJ472" i="4" s="1"/>
  <c r="AA473" i="4"/>
  <c r="AJ471" i="4" s="1"/>
  <c r="AA472" i="4"/>
  <c r="AJ470" i="4" s="1"/>
  <c r="AA471" i="4"/>
  <c r="AJ469" i="4" s="1"/>
  <c r="AA470" i="4"/>
  <c r="AJ468" i="4" s="1"/>
  <c r="AA469" i="4"/>
  <c r="AJ467" i="4" s="1"/>
  <c r="AA468" i="4"/>
  <c r="AJ466" i="4" s="1"/>
  <c r="AA467" i="4"/>
  <c r="AJ465" i="4" s="1"/>
  <c r="AA466" i="4"/>
  <c r="AJ464" i="4" s="1"/>
  <c r="AA465" i="4"/>
  <c r="AJ463" i="4" s="1"/>
  <c r="AA464" i="4"/>
  <c r="AJ462" i="4" s="1"/>
  <c r="AA463" i="4"/>
  <c r="AJ461" i="4" s="1"/>
  <c r="AA462" i="4"/>
  <c r="AJ460" i="4" s="1"/>
  <c r="AA461" i="4"/>
  <c r="AJ459" i="4" s="1"/>
  <c r="AA460" i="4"/>
  <c r="AJ458" i="4" s="1"/>
  <c r="AA459" i="4"/>
  <c r="AJ457" i="4" s="1"/>
  <c r="AA458" i="4"/>
  <c r="AJ456" i="4" s="1"/>
  <c r="AA457" i="4"/>
  <c r="AJ455" i="4" s="1"/>
  <c r="AA456" i="4"/>
  <c r="AJ454" i="4" s="1"/>
  <c r="AA455" i="4"/>
  <c r="AJ453" i="4" s="1"/>
  <c r="AA454" i="4"/>
  <c r="AJ452" i="4" s="1"/>
  <c r="AA453" i="4"/>
  <c r="AJ451" i="4" s="1"/>
  <c r="AA452" i="4"/>
  <c r="AJ450" i="4" s="1"/>
  <c r="AA451" i="4"/>
  <c r="AJ449" i="4" s="1"/>
  <c r="AA450" i="4"/>
  <c r="AJ448" i="4" s="1"/>
  <c r="AA449" i="4"/>
  <c r="AJ447" i="4" s="1"/>
  <c r="AA448" i="4"/>
  <c r="AJ446" i="4" s="1"/>
  <c r="AA447" i="4"/>
  <c r="AJ445" i="4" s="1"/>
  <c r="AA446" i="4"/>
  <c r="AJ444" i="4" s="1"/>
  <c r="AA445" i="4"/>
  <c r="AJ443" i="4" s="1"/>
  <c r="AA444" i="4"/>
  <c r="AJ442" i="4" s="1"/>
  <c r="AA443" i="4"/>
  <c r="AJ441" i="4" s="1"/>
  <c r="AA442" i="4"/>
  <c r="AJ440" i="4" s="1"/>
  <c r="AA441" i="4"/>
  <c r="AJ439" i="4" s="1"/>
  <c r="AA440" i="4"/>
  <c r="AJ438" i="4" s="1"/>
  <c r="AA439" i="4"/>
  <c r="AJ437" i="4" s="1"/>
  <c r="AA438" i="4"/>
  <c r="AJ436" i="4" s="1"/>
  <c r="AA437" i="4"/>
  <c r="AJ435" i="4" s="1"/>
  <c r="AA436" i="4"/>
  <c r="AJ434" i="4" s="1"/>
  <c r="AA435" i="4"/>
  <c r="AJ433" i="4" s="1"/>
  <c r="AA434" i="4"/>
  <c r="AJ432" i="4" s="1"/>
  <c r="AA433" i="4"/>
  <c r="AJ431" i="4" s="1"/>
  <c r="AA432" i="4"/>
  <c r="AJ430" i="4" s="1"/>
  <c r="AA431" i="4"/>
  <c r="AJ429" i="4" s="1"/>
  <c r="AA430" i="4"/>
  <c r="AJ428" i="4" s="1"/>
  <c r="AA429" i="4"/>
  <c r="AJ427" i="4" s="1"/>
  <c r="AA428" i="4"/>
  <c r="AJ426" i="4" s="1"/>
  <c r="AA427" i="4"/>
  <c r="AJ425" i="4" s="1"/>
  <c r="AA426" i="4"/>
  <c r="AJ424" i="4" s="1"/>
  <c r="AA425" i="4"/>
  <c r="AJ423" i="4" s="1"/>
  <c r="AA424" i="4"/>
  <c r="AJ422" i="4" s="1"/>
  <c r="AA423" i="4"/>
  <c r="AJ421" i="4" s="1"/>
  <c r="AA422" i="4"/>
  <c r="AJ420" i="4" s="1"/>
  <c r="AA421" i="4"/>
  <c r="AJ419" i="4" s="1"/>
  <c r="AA420" i="4"/>
  <c r="AJ418" i="4" s="1"/>
  <c r="AA419" i="4"/>
  <c r="AJ417" i="4" s="1"/>
  <c r="AA418" i="4"/>
  <c r="AJ416" i="4" s="1"/>
  <c r="AA417" i="4"/>
  <c r="AJ415" i="4" s="1"/>
  <c r="AA416" i="4"/>
  <c r="AJ414" i="4" s="1"/>
  <c r="AA415" i="4"/>
  <c r="AJ413" i="4" s="1"/>
  <c r="AA414" i="4"/>
  <c r="AJ412" i="4" s="1"/>
  <c r="AA413" i="4"/>
  <c r="AJ411" i="4" s="1"/>
  <c r="AA412" i="4"/>
  <c r="AJ410" i="4" s="1"/>
  <c r="AA411" i="4"/>
  <c r="AJ409" i="4" s="1"/>
  <c r="AA410" i="4"/>
  <c r="AJ408" i="4" s="1"/>
  <c r="AA409" i="4"/>
  <c r="AJ407" i="4" s="1"/>
  <c r="AA408" i="4"/>
  <c r="AJ406" i="4" s="1"/>
  <c r="AA407" i="4"/>
  <c r="AJ405" i="4" s="1"/>
  <c r="AA406" i="4"/>
  <c r="AJ404" i="4" s="1"/>
  <c r="AA405" i="4"/>
  <c r="AJ403" i="4" s="1"/>
  <c r="AA404" i="4"/>
  <c r="AJ402" i="4" s="1"/>
  <c r="AA403" i="4"/>
  <c r="AJ401" i="4" s="1"/>
  <c r="AA402" i="4"/>
  <c r="AJ400" i="4" s="1"/>
  <c r="AA401" i="4"/>
  <c r="AJ399" i="4" s="1"/>
  <c r="AA400" i="4"/>
  <c r="AJ398" i="4" s="1"/>
  <c r="AA399" i="4"/>
  <c r="AJ397" i="4" s="1"/>
  <c r="AA398" i="4"/>
  <c r="AJ396" i="4" s="1"/>
  <c r="AA397" i="4"/>
  <c r="AJ395" i="4" s="1"/>
  <c r="AA396" i="4"/>
  <c r="AJ394" i="4" s="1"/>
  <c r="AA395" i="4"/>
  <c r="AJ393" i="4" s="1"/>
  <c r="AA394" i="4"/>
  <c r="AJ392" i="4" s="1"/>
  <c r="AA393" i="4"/>
  <c r="AJ391" i="4" s="1"/>
  <c r="AA392" i="4"/>
  <c r="AJ390" i="4" s="1"/>
  <c r="AA391" i="4"/>
  <c r="AJ389" i="4" s="1"/>
  <c r="AA390" i="4"/>
  <c r="AJ388" i="4" s="1"/>
  <c r="AA389" i="4"/>
  <c r="AJ387" i="4" s="1"/>
  <c r="AA388" i="4"/>
  <c r="AJ386" i="4" s="1"/>
  <c r="AA387" i="4"/>
  <c r="AJ385" i="4" s="1"/>
  <c r="AA386" i="4"/>
  <c r="AJ384" i="4" s="1"/>
  <c r="AA385" i="4"/>
  <c r="AJ383" i="4" s="1"/>
  <c r="AA384" i="4"/>
  <c r="AJ382" i="4" s="1"/>
  <c r="AA383" i="4"/>
  <c r="AJ381" i="4" s="1"/>
  <c r="AA382" i="4"/>
  <c r="AJ380" i="4" s="1"/>
  <c r="AA381" i="4"/>
  <c r="AJ379" i="4" s="1"/>
  <c r="AA380" i="4"/>
  <c r="AJ378" i="4" s="1"/>
  <c r="AA379" i="4"/>
  <c r="AJ377" i="4" s="1"/>
  <c r="AA378" i="4"/>
  <c r="AJ376" i="4" s="1"/>
  <c r="AA377" i="4"/>
  <c r="AJ375" i="4" s="1"/>
  <c r="AA376" i="4"/>
  <c r="AJ374" i="4" s="1"/>
  <c r="AA375" i="4"/>
  <c r="AJ373" i="4" s="1"/>
  <c r="AA374" i="4"/>
  <c r="AJ372" i="4" s="1"/>
  <c r="AA373" i="4"/>
  <c r="AJ371" i="4" s="1"/>
  <c r="AA372" i="4"/>
  <c r="AJ370" i="4" s="1"/>
  <c r="AA371" i="4"/>
  <c r="AJ369" i="4" s="1"/>
  <c r="AA370" i="4"/>
  <c r="AJ368" i="4" s="1"/>
  <c r="AA369" i="4"/>
  <c r="AJ367" i="4" s="1"/>
  <c r="AA368" i="4"/>
  <c r="AJ366" i="4" s="1"/>
  <c r="AA367" i="4"/>
  <c r="AJ365" i="4" s="1"/>
  <c r="AA366" i="4"/>
  <c r="AJ364" i="4" s="1"/>
  <c r="AA365" i="4"/>
  <c r="AJ363" i="4" s="1"/>
  <c r="AA364" i="4"/>
  <c r="AJ362" i="4" s="1"/>
  <c r="AA363" i="4"/>
  <c r="AJ361" i="4" s="1"/>
  <c r="AA362" i="4"/>
  <c r="AJ360" i="4" s="1"/>
  <c r="AA361" i="4"/>
  <c r="AJ359" i="4" s="1"/>
  <c r="AA360" i="4"/>
  <c r="AJ358" i="4" s="1"/>
  <c r="AA359" i="4"/>
  <c r="AJ357" i="4" s="1"/>
  <c r="AA358" i="4"/>
  <c r="AJ356" i="4" s="1"/>
  <c r="AA357" i="4"/>
  <c r="AJ355" i="4" s="1"/>
  <c r="AA356" i="4"/>
  <c r="AJ354" i="4" s="1"/>
  <c r="AA355" i="4"/>
  <c r="AJ353" i="4" s="1"/>
  <c r="AA354" i="4"/>
  <c r="AJ352" i="4" s="1"/>
  <c r="AA353" i="4"/>
  <c r="AJ351" i="4" s="1"/>
  <c r="AA352" i="4"/>
  <c r="AJ350" i="4" s="1"/>
  <c r="AA351" i="4"/>
  <c r="AJ349" i="4" s="1"/>
  <c r="AA350" i="4"/>
  <c r="AJ348" i="4" s="1"/>
  <c r="AA349" i="4"/>
  <c r="AJ347" i="4" s="1"/>
  <c r="AA348" i="4"/>
  <c r="AJ346" i="4" s="1"/>
  <c r="AA347" i="4"/>
  <c r="AJ345" i="4" s="1"/>
  <c r="AA346" i="4"/>
  <c r="AJ344" i="4" s="1"/>
  <c r="AA345" i="4"/>
  <c r="AJ343" i="4" s="1"/>
  <c r="AA344" i="4"/>
  <c r="AJ342" i="4" s="1"/>
  <c r="AA343" i="4"/>
  <c r="AJ341" i="4" s="1"/>
  <c r="AA342" i="4"/>
  <c r="AJ340" i="4" s="1"/>
  <c r="AA341" i="4"/>
  <c r="AJ339" i="4" s="1"/>
  <c r="AA340" i="4"/>
  <c r="AJ338" i="4" s="1"/>
  <c r="AA339" i="4"/>
  <c r="AJ337" i="4" s="1"/>
  <c r="AA338" i="4"/>
  <c r="AJ336" i="4" s="1"/>
  <c r="AA337" i="4"/>
  <c r="AJ335" i="4" s="1"/>
  <c r="AA336" i="4"/>
  <c r="AJ334" i="4" s="1"/>
  <c r="AA335" i="4"/>
  <c r="AJ333" i="4" s="1"/>
  <c r="AA334" i="4"/>
  <c r="AJ332" i="4" s="1"/>
  <c r="AA333" i="4"/>
  <c r="AJ331" i="4" s="1"/>
  <c r="AA332" i="4"/>
  <c r="AJ330" i="4" s="1"/>
  <c r="AA331" i="4"/>
  <c r="AJ329" i="4" s="1"/>
  <c r="AA330" i="4"/>
  <c r="AJ328" i="4" s="1"/>
  <c r="AA329" i="4"/>
  <c r="AJ327" i="4" s="1"/>
  <c r="AA328" i="4"/>
  <c r="AJ326" i="4" s="1"/>
  <c r="AA327" i="4"/>
  <c r="AJ325" i="4" s="1"/>
  <c r="AA326" i="4"/>
  <c r="AJ324" i="4" s="1"/>
  <c r="AA325" i="4"/>
  <c r="AJ323" i="4" s="1"/>
  <c r="AA324" i="4"/>
  <c r="AJ322" i="4" s="1"/>
  <c r="AA323" i="4"/>
  <c r="AJ321" i="4" s="1"/>
  <c r="AA322" i="4"/>
  <c r="AJ320" i="4" s="1"/>
  <c r="AA321" i="4"/>
  <c r="AJ319" i="4" s="1"/>
  <c r="AA320" i="4"/>
  <c r="AJ318" i="4" s="1"/>
  <c r="AA319" i="4"/>
  <c r="AJ317" i="4" s="1"/>
  <c r="AA318" i="4"/>
  <c r="AJ316" i="4" s="1"/>
  <c r="AA317" i="4"/>
  <c r="AJ315" i="4" s="1"/>
  <c r="AA316" i="4"/>
  <c r="AJ314" i="4" s="1"/>
  <c r="AA315" i="4"/>
  <c r="AJ313" i="4" s="1"/>
  <c r="AA314" i="4"/>
  <c r="AJ312" i="4" s="1"/>
  <c r="AA313" i="4"/>
  <c r="AJ311" i="4" s="1"/>
  <c r="AA312" i="4"/>
  <c r="AJ310" i="4" s="1"/>
  <c r="AA311" i="4"/>
  <c r="AJ309" i="4" s="1"/>
  <c r="AA310" i="4"/>
  <c r="AJ308" i="4" s="1"/>
  <c r="AA309" i="4"/>
  <c r="AJ307" i="4" s="1"/>
  <c r="AA308" i="4"/>
  <c r="AJ306" i="4" s="1"/>
  <c r="AA307" i="4"/>
  <c r="AJ305" i="4" s="1"/>
  <c r="AA306" i="4"/>
  <c r="AJ304" i="4" s="1"/>
  <c r="AA305" i="4"/>
  <c r="AJ303" i="4" s="1"/>
  <c r="AA304" i="4"/>
  <c r="AJ302" i="4" s="1"/>
  <c r="AA303" i="4"/>
  <c r="AJ301" i="4" s="1"/>
  <c r="AA302" i="4"/>
  <c r="AJ300" i="4" s="1"/>
  <c r="AA301" i="4"/>
  <c r="AJ299" i="4" s="1"/>
  <c r="AA300" i="4"/>
  <c r="AJ298" i="4" s="1"/>
  <c r="AA299" i="4"/>
  <c r="AJ297" i="4" s="1"/>
  <c r="AA298" i="4"/>
  <c r="AJ296" i="4" s="1"/>
  <c r="AA297" i="4"/>
  <c r="AJ295" i="4" s="1"/>
  <c r="AA296" i="4"/>
  <c r="AJ294" i="4" s="1"/>
  <c r="AA295" i="4"/>
  <c r="AJ293" i="4" s="1"/>
  <c r="AA294" i="4"/>
  <c r="AJ292" i="4" s="1"/>
  <c r="AA293" i="4"/>
  <c r="AJ291" i="4" s="1"/>
  <c r="AA292" i="4"/>
  <c r="AJ290" i="4" s="1"/>
  <c r="AA291" i="4"/>
  <c r="AJ289" i="4" s="1"/>
  <c r="AA290" i="4"/>
  <c r="AJ288" i="4" s="1"/>
  <c r="AA289" i="4"/>
  <c r="AJ287" i="4" s="1"/>
  <c r="AA288" i="4"/>
  <c r="AJ286" i="4" s="1"/>
  <c r="AA287" i="4"/>
  <c r="AJ285" i="4" s="1"/>
  <c r="AA286" i="4"/>
  <c r="AJ284" i="4" s="1"/>
  <c r="AA285" i="4"/>
  <c r="AJ283" i="4" s="1"/>
  <c r="AA284" i="4"/>
  <c r="AJ282" i="4" s="1"/>
  <c r="AA283" i="4"/>
  <c r="AJ281" i="4" s="1"/>
  <c r="AA282" i="4"/>
  <c r="AJ280" i="4" s="1"/>
  <c r="AA281" i="4"/>
  <c r="AJ279" i="4" s="1"/>
  <c r="AA280" i="4"/>
  <c r="AJ278" i="4" s="1"/>
  <c r="AA279" i="4"/>
  <c r="AJ277" i="4" s="1"/>
  <c r="AA278" i="4"/>
  <c r="AJ276" i="4" s="1"/>
  <c r="AA277" i="4"/>
  <c r="AJ275" i="4" s="1"/>
  <c r="AA276" i="4"/>
  <c r="AJ274" i="4" s="1"/>
  <c r="AA275" i="4"/>
  <c r="AJ273" i="4" s="1"/>
  <c r="AA274" i="4"/>
  <c r="AJ272" i="4" s="1"/>
  <c r="AA273" i="4"/>
  <c r="AJ271" i="4" s="1"/>
  <c r="AA272" i="4"/>
  <c r="AJ270" i="4" s="1"/>
  <c r="AA271" i="4"/>
  <c r="AJ269" i="4" s="1"/>
  <c r="AA270" i="4"/>
  <c r="AJ268" i="4" s="1"/>
  <c r="AA269" i="4"/>
  <c r="AJ267" i="4" s="1"/>
  <c r="AA268" i="4"/>
  <c r="AJ266" i="4" s="1"/>
  <c r="AA267" i="4"/>
  <c r="AJ265" i="4" s="1"/>
  <c r="AA266" i="4"/>
  <c r="AJ264" i="4" s="1"/>
  <c r="AA265" i="4"/>
  <c r="AJ263" i="4" s="1"/>
  <c r="AA264" i="4"/>
  <c r="AJ262" i="4" s="1"/>
  <c r="AA263" i="4"/>
  <c r="AJ261" i="4" s="1"/>
  <c r="AA262" i="4"/>
  <c r="AJ260" i="4" s="1"/>
  <c r="AA261" i="4"/>
  <c r="AJ259" i="4" s="1"/>
  <c r="AA260" i="4"/>
  <c r="AJ258" i="4" s="1"/>
  <c r="AA259" i="4"/>
  <c r="AJ257" i="4" s="1"/>
  <c r="AA258" i="4"/>
  <c r="AJ256" i="4" s="1"/>
  <c r="AA257" i="4"/>
  <c r="AJ255" i="4" s="1"/>
  <c r="AA256" i="4"/>
  <c r="AJ254" i="4" s="1"/>
  <c r="AA255" i="4"/>
  <c r="AJ253" i="4" s="1"/>
  <c r="AA254" i="4"/>
  <c r="AJ252" i="4" s="1"/>
  <c r="AA253" i="4"/>
  <c r="AJ251" i="4" s="1"/>
  <c r="AA252" i="4"/>
  <c r="AJ250" i="4" s="1"/>
  <c r="AA251" i="4"/>
  <c r="AJ249" i="4" s="1"/>
  <c r="AA250" i="4"/>
  <c r="AJ248" i="4" s="1"/>
  <c r="AA249" i="4"/>
  <c r="AJ247" i="4" s="1"/>
  <c r="AA248" i="4"/>
  <c r="AJ246" i="4" s="1"/>
  <c r="AA247" i="4"/>
  <c r="AJ245" i="4" s="1"/>
  <c r="AA246" i="4"/>
  <c r="AJ244" i="4" s="1"/>
  <c r="AA245" i="4"/>
  <c r="AJ243" i="4" s="1"/>
  <c r="AA244" i="4"/>
  <c r="AJ242" i="4" s="1"/>
  <c r="AA243" i="4"/>
  <c r="AJ241" i="4" s="1"/>
  <c r="AA242" i="4"/>
  <c r="AJ240" i="4" s="1"/>
  <c r="AA241" i="4"/>
  <c r="AJ239" i="4" s="1"/>
  <c r="AA240" i="4"/>
  <c r="AJ238" i="4" s="1"/>
  <c r="AA239" i="4"/>
  <c r="AJ237" i="4" s="1"/>
  <c r="AA238" i="4"/>
  <c r="AJ236" i="4" s="1"/>
  <c r="AA237" i="4"/>
  <c r="AJ235" i="4" s="1"/>
  <c r="AA236" i="4"/>
  <c r="AJ234" i="4" s="1"/>
  <c r="AA235" i="4"/>
  <c r="AJ233" i="4" s="1"/>
  <c r="AA234" i="4"/>
  <c r="AJ232" i="4" s="1"/>
  <c r="AA233" i="4"/>
  <c r="AJ231" i="4" s="1"/>
  <c r="AA232" i="4"/>
  <c r="AJ230" i="4" s="1"/>
  <c r="AA231" i="4"/>
  <c r="AJ229" i="4" s="1"/>
  <c r="AA230" i="4"/>
  <c r="AJ228" i="4" s="1"/>
  <c r="AA229" i="4"/>
  <c r="AJ227" i="4" s="1"/>
  <c r="AA228" i="4"/>
  <c r="AJ226" i="4" s="1"/>
  <c r="AA227" i="4"/>
  <c r="AJ225" i="4" s="1"/>
  <c r="AA226" i="4"/>
  <c r="AJ224" i="4" s="1"/>
  <c r="AA225" i="4"/>
  <c r="AJ223" i="4" s="1"/>
  <c r="AA224" i="4"/>
  <c r="AJ222" i="4" s="1"/>
  <c r="AA223" i="4"/>
  <c r="AJ221" i="4" s="1"/>
  <c r="AA222" i="4"/>
  <c r="AJ220" i="4" s="1"/>
  <c r="AA221" i="4"/>
  <c r="AJ219" i="4" s="1"/>
  <c r="AA220" i="4"/>
  <c r="AJ218" i="4" s="1"/>
  <c r="AA219" i="4"/>
  <c r="AJ217" i="4" s="1"/>
  <c r="AA218" i="4"/>
  <c r="AJ216" i="4" s="1"/>
  <c r="AA217" i="4"/>
  <c r="AJ215" i="4" s="1"/>
  <c r="AA216" i="4"/>
  <c r="AA215" i="4"/>
  <c r="AJ213" i="4" s="1"/>
  <c r="AA214" i="4"/>
  <c r="AJ212" i="4" s="1"/>
  <c r="AA213" i="4"/>
  <c r="AJ211" i="4" s="1"/>
  <c r="AA212" i="4"/>
  <c r="AJ210" i="4" s="1"/>
  <c r="AA211" i="4"/>
  <c r="AJ209" i="4" s="1"/>
  <c r="AA210" i="4"/>
  <c r="AJ208" i="4" s="1"/>
  <c r="AA209" i="4"/>
  <c r="AJ207" i="4" s="1"/>
  <c r="AA208" i="4"/>
  <c r="AJ206" i="4" s="1"/>
  <c r="AA207" i="4"/>
  <c r="AJ205" i="4" s="1"/>
  <c r="AA206" i="4"/>
  <c r="AJ204" i="4" s="1"/>
  <c r="AA205" i="4"/>
  <c r="AJ203" i="4" s="1"/>
  <c r="AA204" i="4"/>
  <c r="AJ202" i="4" s="1"/>
  <c r="AA203" i="4"/>
  <c r="AJ201" i="4" s="1"/>
  <c r="AA202" i="4"/>
  <c r="AJ200" i="4" s="1"/>
  <c r="AA201" i="4"/>
  <c r="AJ199" i="4" s="1"/>
  <c r="AA200" i="4"/>
  <c r="AJ198" i="4" s="1"/>
  <c r="AA199" i="4"/>
  <c r="AJ197" i="4" s="1"/>
  <c r="AA198" i="4"/>
  <c r="AJ196" i="4" s="1"/>
  <c r="AA197" i="4"/>
  <c r="AJ195" i="4" s="1"/>
  <c r="AA196" i="4"/>
  <c r="AJ194" i="4" s="1"/>
  <c r="AA195" i="4"/>
  <c r="AJ193" i="4" s="1"/>
  <c r="AA194" i="4"/>
  <c r="AJ192" i="4" s="1"/>
  <c r="AA193" i="4"/>
  <c r="AJ191" i="4" s="1"/>
  <c r="AA192" i="4"/>
  <c r="AJ190" i="4" s="1"/>
  <c r="AA191" i="4"/>
  <c r="AJ189" i="4" s="1"/>
  <c r="AA190" i="4"/>
  <c r="AJ188" i="4" s="1"/>
  <c r="AA189" i="4"/>
  <c r="AJ187" i="4" s="1"/>
  <c r="AA188" i="4"/>
  <c r="AJ186" i="4" s="1"/>
  <c r="AA187" i="4"/>
  <c r="AJ185" i="4" s="1"/>
  <c r="AA186" i="4"/>
  <c r="AJ184" i="4" s="1"/>
  <c r="AA185" i="4"/>
  <c r="AJ183" i="4" s="1"/>
  <c r="AA184" i="4"/>
  <c r="AJ182" i="4" s="1"/>
  <c r="AA183" i="4"/>
  <c r="AJ181" i="4" s="1"/>
  <c r="AA182" i="4"/>
  <c r="AJ180" i="4" s="1"/>
  <c r="AA181" i="4"/>
  <c r="AJ179" i="4" s="1"/>
  <c r="AA180" i="4"/>
  <c r="AJ178" i="4" s="1"/>
  <c r="AA179" i="4"/>
  <c r="AJ177" i="4" s="1"/>
  <c r="AA178" i="4"/>
  <c r="AJ176" i="4" s="1"/>
  <c r="AA177" i="4"/>
  <c r="AJ175" i="4" s="1"/>
  <c r="AA176" i="4"/>
  <c r="AJ174" i="4" s="1"/>
  <c r="AA175" i="4"/>
  <c r="AJ173" i="4" s="1"/>
  <c r="AA174" i="4"/>
  <c r="AJ172" i="4" s="1"/>
  <c r="AA173" i="4"/>
  <c r="AJ171" i="4" s="1"/>
  <c r="AA172" i="4"/>
  <c r="AJ170" i="4" s="1"/>
  <c r="AA171" i="4"/>
  <c r="AJ169" i="4" s="1"/>
  <c r="AA170" i="4"/>
  <c r="AJ168" i="4" s="1"/>
  <c r="AA169" i="4"/>
  <c r="AJ167" i="4" s="1"/>
  <c r="AA168" i="4"/>
  <c r="AJ166" i="4" s="1"/>
  <c r="AA167" i="4"/>
  <c r="AJ165" i="4" s="1"/>
  <c r="AA166" i="4"/>
  <c r="AJ164" i="4" s="1"/>
  <c r="AA165" i="4"/>
  <c r="AJ163" i="4" s="1"/>
  <c r="AA164" i="4"/>
  <c r="AJ162" i="4" s="1"/>
  <c r="AA163" i="4"/>
  <c r="AJ161" i="4" s="1"/>
  <c r="AA162" i="4"/>
  <c r="AJ160" i="4" s="1"/>
  <c r="AA161" i="4"/>
  <c r="AJ159" i="4" s="1"/>
  <c r="AA160" i="4"/>
  <c r="AJ158" i="4" s="1"/>
  <c r="AA159" i="4"/>
  <c r="AJ157" i="4" s="1"/>
  <c r="AA158" i="4"/>
  <c r="AJ156" i="4" s="1"/>
  <c r="AA157" i="4"/>
  <c r="AJ155" i="4" s="1"/>
  <c r="AA156" i="4"/>
  <c r="AJ154" i="4" s="1"/>
  <c r="AA155" i="4"/>
  <c r="AJ153" i="4" s="1"/>
  <c r="AA154" i="4"/>
  <c r="AJ152" i="4" s="1"/>
  <c r="AA153" i="4"/>
  <c r="AJ151" i="4" s="1"/>
  <c r="AA152" i="4"/>
  <c r="AJ150" i="4" s="1"/>
  <c r="AA151" i="4"/>
  <c r="AJ149" i="4" s="1"/>
  <c r="AA150" i="4"/>
  <c r="AJ148" i="4" s="1"/>
  <c r="AA149" i="4"/>
  <c r="AJ147" i="4" s="1"/>
  <c r="AA148" i="4"/>
  <c r="AJ146" i="4" s="1"/>
  <c r="AA147" i="4"/>
  <c r="AJ145" i="4" s="1"/>
  <c r="AA146" i="4"/>
  <c r="AJ144" i="4" s="1"/>
  <c r="AA145" i="4"/>
  <c r="AJ143" i="4" s="1"/>
  <c r="AA144" i="4"/>
  <c r="AJ142" i="4" s="1"/>
  <c r="AA143" i="4"/>
  <c r="AJ141" i="4" s="1"/>
  <c r="AA142" i="4"/>
  <c r="AJ140" i="4" s="1"/>
  <c r="AA141" i="4"/>
  <c r="AJ139" i="4" s="1"/>
  <c r="AA140" i="4"/>
  <c r="AJ138" i="4" s="1"/>
  <c r="AA139" i="4"/>
  <c r="AJ137" i="4" s="1"/>
  <c r="AA138" i="4"/>
  <c r="AJ136" i="4" s="1"/>
  <c r="AA137" i="4"/>
  <c r="AJ135" i="4" s="1"/>
  <c r="AA136" i="4"/>
  <c r="AJ134" i="4" s="1"/>
  <c r="AA135" i="4"/>
  <c r="AJ133" i="4" s="1"/>
  <c r="AA134" i="4"/>
  <c r="AJ132" i="4" s="1"/>
  <c r="AA133" i="4"/>
  <c r="AJ131" i="4" s="1"/>
  <c r="AA132" i="4"/>
  <c r="AJ130" i="4" s="1"/>
  <c r="AA131" i="4"/>
  <c r="AJ129" i="4" s="1"/>
  <c r="AA130" i="4"/>
  <c r="AJ128" i="4" s="1"/>
  <c r="AA129" i="4"/>
  <c r="AJ127" i="4" s="1"/>
  <c r="AA128" i="4"/>
  <c r="AJ126" i="4" s="1"/>
  <c r="AA127" i="4"/>
  <c r="AJ125" i="4" s="1"/>
  <c r="AA126" i="4"/>
  <c r="AJ124" i="4" s="1"/>
  <c r="AA125" i="4"/>
  <c r="AJ123" i="4" s="1"/>
  <c r="AA124" i="4"/>
  <c r="AJ122" i="4" s="1"/>
  <c r="AA123" i="4"/>
  <c r="AJ121" i="4" s="1"/>
  <c r="AA122" i="4"/>
  <c r="AJ120" i="4" s="1"/>
  <c r="AA121" i="4"/>
  <c r="AJ119" i="4" s="1"/>
  <c r="AA120" i="4"/>
  <c r="AJ118" i="4" s="1"/>
  <c r="AA119" i="4"/>
  <c r="AJ117" i="4" s="1"/>
  <c r="AA118" i="4"/>
  <c r="AJ116" i="4" s="1"/>
  <c r="AA117" i="4"/>
  <c r="AJ115" i="4" s="1"/>
  <c r="AA116" i="4"/>
  <c r="AJ114" i="4" s="1"/>
  <c r="AA115" i="4"/>
  <c r="AJ113" i="4" s="1"/>
  <c r="AA114" i="4"/>
  <c r="AJ112" i="4" s="1"/>
  <c r="AA113" i="4"/>
  <c r="AJ111" i="4" s="1"/>
  <c r="AA112" i="4"/>
  <c r="AJ110" i="4" s="1"/>
  <c r="AA111" i="4"/>
  <c r="AJ109" i="4" s="1"/>
  <c r="AA110" i="4"/>
  <c r="AJ108" i="4" s="1"/>
  <c r="AA109" i="4"/>
  <c r="AJ107" i="4" s="1"/>
  <c r="AA108" i="4"/>
  <c r="AJ106" i="4" s="1"/>
  <c r="AA107" i="4"/>
  <c r="AJ105" i="4" s="1"/>
  <c r="AA106" i="4"/>
  <c r="AJ104" i="4" s="1"/>
  <c r="AA105" i="4"/>
  <c r="AJ103" i="4" s="1"/>
  <c r="AA104" i="4"/>
  <c r="AJ102" i="4" s="1"/>
  <c r="AA103" i="4"/>
  <c r="AJ101" i="4" s="1"/>
  <c r="AA102" i="4"/>
  <c r="AJ100" i="4" s="1"/>
  <c r="AA101" i="4"/>
  <c r="AJ99" i="4" s="1"/>
  <c r="AA100" i="4"/>
  <c r="AJ98" i="4" s="1"/>
  <c r="AA99" i="4"/>
  <c r="AJ97" i="4" s="1"/>
  <c r="AA98" i="4"/>
  <c r="AJ96" i="4" s="1"/>
  <c r="AA97" i="4"/>
  <c r="AJ95" i="4" s="1"/>
  <c r="AA96" i="4"/>
  <c r="AJ94" i="4" s="1"/>
  <c r="AA95" i="4"/>
  <c r="AJ93" i="4" s="1"/>
  <c r="AA94" i="4"/>
  <c r="AJ92" i="4" s="1"/>
  <c r="AA93" i="4"/>
  <c r="AJ91" i="4" s="1"/>
  <c r="AA92" i="4"/>
  <c r="AJ90" i="4" s="1"/>
  <c r="AA91" i="4"/>
  <c r="AJ89" i="4" s="1"/>
  <c r="AA90" i="4"/>
  <c r="AJ88" i="4" s="1"/>
  <c r="AA89" i="4"/>
  <c r="AJ87" i="4" s="1"/>
  <c r="AA88" i="4"/>
  <c r="AJ86" i="4" s="1"/>
  <c r="AA87" i="4"/>
  <c r="AJ85" i="4" s="1"/>
  <c r="AA86" i="4"/>
  <c r="AJ84" i="4" s="1"/>
  <c r="AA85" i="4"/>
  <c r="AJ83" i="4" s="1"/>
  <c r="AA84" i="4"/>
  <c r="AJ82" i="4" s="1"/>
  <c r="AA83" i="4"/>
  <c r="AJ81" i="4" s="1"/>
  <c r="AA82" i="4"/>
  <c r="AJ80" i="4" s="1"/>
  <c r="AA81" i="4"/>
  <c r="AJ79" i="4" s="1"/>
  <c r="AA80" i="4"/>
  <c r="AJ78" i="4" s="1"/>
  <c r="AA79" i="4"/>
  <c r="AJ77" i="4" s="1"/>
  <c r="AA78" i="4"/>
  <c r="AJ76" i="4" s="1"/>
  <c r="AA77" i="4"/>
  <c r="AJ75" i="4" s="1"/>
  <c r="AA76" i="4"/>
  <c r="AJ74" i="4" s="1"/>
  <c r="AA75" i="4"/>
  <c r="AJ73" i="4" s="1"/>
  <c r="AA74" i="4"/>
  <c r="AJ72" i="4" s="1"/>
  <c r="AA73" i="4"/>
  <c r="AJ71" i="4" s="1"/>
  <c r="AA72" i="4"/>
  <c r="AJ70" i="4" s="1"/>
  <c r="AA71" i="4"/>
  <c r="AJ69" i="4" s="1"/>
  <c r="AA70" i="4"/>
  <c r="AJ68" i="4" s="1"/>
  <c r="AA69" i="4"/>
  <c r="AJ67" i="4" s="1"/>
  <c r="AA68" i="4"/>
  <c r="AJ66" i="4" s="1"/>
  <c r="AA67" i="4"/>
  <c r="AJ65" i="4" s="1"/>
  <c r="AA66" i="4"/>
  <c r="AJ64" i="4" s="1"/>
  <c r="AA65" i="4"/>
  <c r="AJ63" i="4" s="1"/>
  <c r="AA64" i="4"/>
  <c r="AJ62" i="4" s="1"/>
  <c r="AA63" i="4"/>
  <c r="AJ61" i="4" s="1"/>
  <c r="AA62" i="4"/>
  <c r="AJ60" i="4" s="1"/>
  <c r="AA61" i="4"/>
  <c r="AJ59" i="4" s="1"/>
  <c r="AA60" i="4"/>
  <c r="AJ58" i="4" s="1"/>
  <c r="AA59" i="4"/>
  <c r="AJ57" i="4" s="1"/>
  <c r="AA58" i="4"/>
  <c r="AJ56" i="4" s="1"/>
  <c r="AA57" i="4"/>
  <c r="AJ55" i="4" s="1"/>
  <c r="AA56" i="4"/>
  <c r="AJ54" i="4" s="1"/>
  <c r="AA55" i="4"/>
  <c r="AJ53" i="4" s="1"/>
  <c r="AA54" i="4"/>
  <c r="AJ52" i="4" s="1"/>
  <c r="AA53" i="4"/>
  <c r="AJ51" i="4" s="1"/>
  <c r="AA52" i="4"/>
  <c r="AJ50" i="4" s="1"/>
  <c r="AA51" i="4"/>
  <c r="AJ49" i="4" s="1"/>
  <c r="AA50" i="4"/>
  <c r="AJ48" i="4" s="1"/>
  <c r="AA49" i="4"/>
  <c r="AJ47" i="4" s="1"/>
  <c r="AA48" i="4"/>
  <c r="AJ46" i="4" s="1"/>
  <c r="AA47" i="4"/>
  <c r="AJ45" i="4" s="1"/>
  <c r="AA46" i="4"/>
  <c r="AJ44" i="4" s="1"/>
  <c r="AA45" i="4"/>
  <c r="AJ43" i="4" s="1"/>
  <c r="AA44" i="4"/>
  <c r="AJ42" i="4" s="1"/>
  <c r="AA43" i="4"/>
  <c r="AJ41" i="4" s="1"/>
  <c r="AA42" i="4"/>
  <c r="AJ40" i="4" s="1"/>
  <c r="AA41" i="4"/>
  <c r="AJ39" i="4" s="1"/>
  <c r="AA40" i="4"/>
  <c r="AJ38" i="4" s="1"/>
  <c r="AA39" i="4"/>
  <c r="AJ37" i="4" s="1"/>
  <c r="AA38" i="4"/>
  <c r="AJ36" i="4" s="1"/>
  <c r="AA37" i="4"/>
  <c r="AJ35" i="4" s="1"/>
  <c r="AA36" i="4"/>
  <c r="AJ34" i="4" s="1"/>
  <c r="AA35" i="4"/>
  <c r="AJ33" i="4" s="1"/>
  <c r="AA34" i="4"/>
  <c r="AJ32" i="4" s="1"/>
  <c r="AA33" i="4"/>
  <c r="AJ31" i="4" s="1"/>
  <c r="AA32" i="4"/>
  <c r="AJ30" i="4" s="1"/>
  <c r="AA31" i="4"/>
  <c r="AJ29" i="4" s="1"/>
  <c r="AA30" i="4"/>
  <c r="AJ28" i="4" s="1"/>
  <c r="AA29" i="4"/>
  <c r="AJ27" i="4" s="1"/>
  <c r="AA28" i="4"/>
  <c r="AJ26" i="4" s="1"/>
  <c r="AA27" i="4"/>
  <c r="AJ25" i="4" s="1"/>
  <c r="AA26" i="4"/>
  <c r="AJ24" i="4" s="1"/>
  <c r="AA25" i="4"/>
  <c r="AJ23" i="4" s="1"/>
  <c r="AA24" i="4"/>
  <c r="AJ22" i="4" s="1"/>
  <c r="AA23" i="4"/>
  <c r="AJ21" i="4" s="1"/>
  <c r="AA22" i="4"/>
  <c r="AJ20" i="4" s="1"/>
  <c r="AA21" i="4"/>
  <c r="AJ19" i="4" s="1"/>
  <c r="AA20" i="4"/>
  <c r="AJ18" i="4" s="1"/>
  <c r="AA19" i="4"/>
  <c r="AJ17" i="4" s="1"/>
  <c r="AA18" i="4"/>
  <c r="AJ16" i="4" s="1"/>
  <c r="AA17" i="4"/>
  <c r="AJ15" i="4" s="1"/>
  <c r="AA16" i="4"/>
  <c r="AJ14" i="4" s="1"/>
  <c r="AA15" i="4"/>
  <c r="AJ13" i="4" s="1"/>
  <c r="AA14" i="4"/>
  <c r="AJ12" i="4" s="1"/>
  <c r="AA13" i="4"/>
  <c r="AJ11" i="4" s="1"/>
  <c r="AA12" i="4"/>
  <c r="AJ10" i="4" s="1"/>
  <c r="AA11" i="4"/>
  <c r="AJ9" i="4" s="1"/>
  <c r="AA10" i="4"/>
  <c r="AJ8" i="4" s="1"/>
  <c r="AA9" i="4"/>
  <c r="AJ7" i="4" s="1"/>
  <c r="AA8" i="4"/>
  <c r="AJ6" i="4" s="1"/>
  <c r="AA7" i="4"/>
  <c r="AJ5" i="4" s="1"/>
  <c r="Z2875" i="4"/>
  <c r="Z2874" i="4"/>
  <c r="Z2873" i="4"/>
  <c r="Z2872" i="4"/>
  <c r="Z2871" i="4"/>
  <c r="Z2870" i="4"/>
  <c r="Z2869" i="4"/>
  <c r="Z2868" i="4"/>
  <c r="Z2867" i="4"/>
  <c r="Z2866" i="4"/>
  <c r="Z2865" i="4"/>
  <c r="Z2864" i="4"/>
  <c r="Z2863" i="4"/>
  <c r="Z2862" i="4"/>
  <c r="Z2861" i="4"/>
  <c r="Z2860" i="4"/>
  <c r="Z2859" i="4"/>
  <c r="Z2858" i="4"/>
  <c r="Z2857" i="4"/>
  <c r="Z2856" i="4"/>
  <c r="Z2855" i="4"/>
  <c r="Z2854" i="4"/>
  <c r="Z2853" i="4"/>
  <c r="Z2852" i="4"/>
  <c r="Z2851" i="4"/>
  <c r="Z2850" i="4"/>
  <c r="Z2849" i="4"/>
  <c r="Z2848" i="4"/>
  <c r="Z2847" i="4"/>
  <c r="Z2846" i="4"/>
  <c r="Z2845" i="4"/>
  <c r="Z2844" i="4"/>
  <c r="Z2843" i="4"/>
  <c r="Z2842" i="4"/>
  <c r="Z2841" i="4"/>
  <c r="Z2840" i="4"/>
  <c r="Z2839" i="4"/>
  <c r="Z2838" i="4"/>
  <c r="Z2837" i="4"/>
  <c r="Z2836" i="4"/>
  <c r="Z2835" i="4"/>
  <c r="Z2834" i="4"/>
  <c r="Z2833" i="4"/>
  <c r="Z2832" i="4"/>
  <c r="Z2831" i="4"/>
  <c r="Z2830" i="4"/>
  <c r="Z2829" i="4"/>
  <c r="Z2828" i="4"/>
  <c r="Z2827" i="4"/>
  <c r="Z2826" i="4"/>
  <c r="Z2825" i="4"/>
  <c r="Z2824" i="4"/>
  <c r="Z2823" i="4"/>
  <c r="Z2822" i="4"/>
  <c r="Z2821" i="4"/>
  <c r="Z2820" i="4"/>
  <c r="Z2819" i="4"/>
  <c r="Z2818" i="4"/>
  <c r="Z2817" i="4"/>
  <c r="Z2816" i="4"/>
  <c r="Z2815" i="4"/>
  <c r="Z2814" i="4"/>
  <c r="Z2813" i="4"/>
  <c r="Z2812" i="4"/>
  <c r="Z2811" i="4"/>
  <c r="Z2810" i="4"/>
  <c r="Z2809" i="4"/>
  <c r="Z2808" i="4"/>
  <c r="Z2807" i="4"/>
  <c r="Z2806" i="4"/>
  <c r="Z2805" i="4"/>
  <c r="Z2804" i="4"/>
  <c r="Z2803" i="4"/>
  <c r="Z2802" i="4"/>
  <c r="Z2801" i="4"/>
  <c r="Z2800" i="4"/>
  <c r="Z2799" i="4"/>
  <c r="Z2798" i="4"/>
  <c r="Z2797" i="4"/>
  <c r="Z2796" i="4"/>
  <c r="Z2795" i="4"/>
  <c r="Z2794" i="4"/>
  <c r="Z2793" i="4"/>
  <c r="Z2792" i="4"/>
  <c r="Z2791" i="4"/>
  <c r="Z2790" i="4"/>
  <c r="Z2789" i="4"/>
  <c r="Z2788" i="4"/>
  <c r="Z2787" i="4"/>
  <c r="Z2786" i="4"/>
  <c r="Z2785" i="4"/>
  <c r="Z2784" i="4"/>
  <c r="Z2783" i="4"/>
  <c r="Z2782" i="4"/>
  <c r="Z2781" i="4"/>
  <c r="Z2780" i="4"/>
  <c r="Z2779" i="4"/>
  <c r="Z2778" i="4"/>
  <c r="Z2777" i="4"/>
  <c r="Z2776" i="4"/>
  <c r="Z2775" i="4"/>
  <c r="Z2774" i="4"/>
  <c r="Z2773" i="4"/>
  <c r="Z2772" i="4"/>
  <c r="Z2771" i="4"/>
  <c r="Z2770" i="4"/>
  <c r="Z2769" i="4"/>
  <c r="Z2768" i="4"/>
  <c r="Z2767" i="4"/>
  <c r="Z2766" i="4"/>
  <c r="Z2765" i="4"/>
  <c r="Z2764" i="4"/>
  <c r="Z2763" i="4"/>
  <c r="Z2762" i="4"/>
  <c r="Z2761" i="4"/>
  <c r="Z2760" i="4"/>
  <c r="Z2759" i="4"/>
  <c r="Z2758" i="4"/>
  <c r="Z2757" i="4"/>
  <c r="Z2756" i="4"/>
  <c r="Z2755" i="4"/>
  <c r="Z2754" i="4"/>
  <c r="Z2753" i="4"/>
  <c r="Z2752" i="4"/>
  <c r="Z2751" i="4"/>
  <c r="Z2750" i="4"/>
  <c r="Z2749" i="4"/>
  <c r="Z2748" i="4"/>
  <c r="Z2747" i="4"/>
  <c r="Z2746" i="4"/>
  <c r="Z2745" i="4"/>
  <c r="Z2744" i="4"/>
  <c r="Z2743" i="4"/>
  <c r="Z2742" i="4"/>
  <c r="Z2741" i="4"/>
  <c r="Z2740" i="4"/>
  <c r="Z2739" i="4"/>
  <c r="Z2738" i="4"/>
  <c r="Z2737" i="4"/>
  <c r="Z2736" i="4"/>
  <c r="Z2735" i="4"/>
  <c r="Z2734" i="4"/>
  <c r="Z2733" i="4"/>
  <c r="Z2732" i="4"/>
  <c r="Z2731" i="4"/>
  <c r="Z2730" i="4"/>
  <c r="Z2729" i="4"/>
  <c r="Z2728" i="4"/>
  <c r="Z2727" i="4"/>
  <c r="Z2726" i="4"/>
  <c r="Z2725" i="4"/>
  <c r="Z2724" i="4"/>
  <c r="Z2723" i="4"/>
  <c r="Z2722" i="4"/>
  <c r="Z2721" i="4"/>
  <c r="Z2720" i="4"/>
  <c r="Z2719" i="4"/>
  <c r="Z2718" i="4"/>
  <c r="Z2717" i="4"/>
  <c r="Z2716" i="4"/>
  <c r="Z2715" i="4"/>
  <c r="Z2714" i="4"/>
  <c r="Z2713" i="4"/>
  <c r="Z2712" i="4"/>
  <c r="Z2711" i="4"/>
  <c r="Z2710" i="4"/>
  <c r="Z2709" i="4"/>
  <c r="Z2708" i="4"/>
  <c r="Z2707" i="4"/>
  <c r="Z2706" i="4"/>
  <c r="Z2705" i="4"/>
  <c r="Z2704" i="4"/>
  <c r="Z2703" i="4"/>
  <c r="Z2702" i="4"/>
  <c r="Z2701" i="4"/>
  <c r="Z2700" i="4"/>
  <c r="Z2699" i="4"/>
  <c r="Z2698" i="4"/>
  <c r="Z2697" i="4"/>
  <c r="Z2696" i="4"/>
  <c r="Z2695" i="4"/>
  <c r="Z2694" i="4"/>
  <c r="Z2693" i="4"/>
  <c r="Z2692" i="4"/>
  <c r="Z2691" i="4"/>
  <c r="Z2690" i="4"/>
  <c r="Z2689" i="4"/>
  <c r="Z2688" i="4"/>
  <c r="Z2687" i="4"/>
  <c r="Z2686" i="4"/>
  <c r="Z2685" i="4"/>
  <c r="Z2684" i="4"/>
  <c r="Z2683" i="4"/>
  <c r="Z2682" i="4"/>
  <c r="Z2681" i="4"/>
  <c r="Z2680" i="4"/>
  <c r="Z2679" i="4"/>
  <c r="Z2678" i="4"/>
  <c r="Z2677" i="4"/>
  <c r="Z2676" i="4"/>
  <c r="Z2675" i="4"/>
  <c r="Z2674" i="4"/>
  <c r="Z2673" i="4"/>
  <c r="Z2672" i="4"/>
  <c r="Z2671" i="4"/>
  <c r="Z2670" i="4"/>
  <c r="Z2669" i="4"/>
  <c r="Z2668" i="4"/>
  <c r="Z2667" i="4"/>
  <c r="Z2666" i="4"/>
  <c r="Z2665" i="4"/>
  <c r="Z2664" i="4"/>
  <c r="Z2663" i="4"/>
  <c r="Z2662" i="4"/>
  <c r="Z2661" i="4"/>
  <c r="Z2660" i="4"/>
  <c r="Z2659" i="4"/>
  <c r="Z2658" i="4"/>
  <c r="Z2657" i="4"/>
  <c r="Z2656" i="4"/>
  <c r="Z2655" i="4"/>
  <c r="Z2654" i="4"/>
  <c r="Z2653" i="4"/>
  <c r="Z2652" i="4"/>
  <c r="Z2651" i="4"/>
  <c r="Z2650" i="4"/>
  <c r="Z2649" i="4"/>
  <c r="Z2648" i="4"/>
  <c r="Z2647" i="4"/>
  <c r="Z2646" i="4"/>
  <c r="Z2645" i="4"/>
  <c r="Z2644" i="4"/>
  <c r="Z2643" i="4"/>
  <c r="Z2642" i="4"/>
  <c r="Z2641" i="4"/>
  <c r="Z2640" i="4"/>
  <c r="Z2639" i="4"/>
  <c r="Z2638" i="4"/>
  <c r="Z2637" i="4"/>
  <c r="Z2636" i="4"/>
  <c r="Z2635" i="4"/>
  <c r="Z2634" i="4"/>
  <c r="Z2633" i="4"/>
  <c r="Z2632" i="4"/>
  <c r="Z2631" i="4"/>
  <c r="Z2630" i="4"/>
  <c r="Z2629" i="4"/>
  <c r="Z2628" i="4"/>
  <c r="Z2627" i="4"/>
  <c r="Z2626" i="4"/>
  <c r="Z2625" i="4"/>
  <c r="Z2624" i="4"/>
  <c r="Z2623" i="4"/>
  <c r="Z2622" i="4"/>
  <c r="Z2621" i="4"/>
  <c r="Z2620" i="4"/>
  <c r="Z2619" i="4"/>
  <c r="Z2618" i="4"/>
  <c r="Z2617" i="4"/>
  <c r="Z2616" i="4"/>
  <c r="Z2615" i="4"/>
  <c r="Z2614" i="4"/>
  <c r="Z2613" i="4"/>
  <c r="Z2612" i="4"/>
  <c r="Z2611" i="4"/>
  <c r="Z2610" i="4"/>
  <c r="Z2609" i="4"/>
  <c r="Z2608" i="4"/>
  <c r="Z2607" i="4"/>
  <c r="Z2606" i="4"/>
  <c r="Z2605" i="4"/>
  <c r="Z2604" i="4"/>
  <c r="Z2603" i="4"/>
  <c r="Z2602" i="4"/>
  <c r="Z2601" i="4"/>
  <c r="Z2600" i="4"/>
  <c r="Z2599" i="4"/>
  <c r="Z2598" i="4"/>
  <c r="Z2597" i="4"/>
  <c r="Z2596" i="4"/>
  <c r="Z2595" i="4"/>
  <c r="Z2594" i="4"/>
  <c r="Z2593" i="4"/>
  <c r="Z2592" i="4"/>
  <c r="Z2591" i="4"/>
  <c r="Z2590" i="4"/>
  <c r="Z2589" i="4"/>
  <c r="Z2588" i="4"/>
  <c r="Z2587" i="4"/>
  <c r="Z2586" i="4"/>
  <c r="Z2585" i="4"/>
  <c r="Z2584" i="4"/>
  <c r="Z2583" i="4"/>
  <c r="Z2582" i="4"/>
  <c r="Z2581" i="4"/>
  <c r="Z2580" i="4"/>
  <c r="Z2579" i="4"/>
  <c r="Z2578" i="4"/>
  <c r="Z2577" i="4"/>
  <c r="Z2576" i="4"/>
  <c r="Z2575" i="4"/>
  <c r="Z2574" i="4"/>
  <c r="Z2573" i="4"/>
  <c r="Z2572" i="4"/>
  <c r="Z2571" i="4"/>
  <c r="Z2570" i="4"/>
  <c r="Z2569" i="4"/>
  <c r="Z2568" i="4"/>
  <c r="Z2567" i="4"/>
  <c r="Z2566" i="4"/>
  <c r="Z2565" i="4"/>
  <c r="Z2564" i="4"/>
  <c r="Z2563" i="4"/>
  <c r="Z2562" i="4"/>
  <c r="Z2561" i="4"/>
  <c r="Z2560" i="4"/>
  <c r="Z2559" i="4"/>
  <c r="Z2558" i="4"/>
  <c r="Z2557" i="4"/>
  <c r="Z2556" i="4"/>
  <c r="Z2555" i="4"/>
  <c r="Z2554" i="4"/>
  <c r="Z2553" i="4"/>
  <c r="Z2552" i="4"/>
  <c r="Z2551" i="4"/>
  <c r="Z2550" i="4"/>
  <c r="Z2549" i="4"/>
  <c r="Z2548" i="4"/>
  <c r="Z2547" i="4"/>
  <c r="Z2546" i="4"/>
  <c r="Z2545" i="4"/>
  <c r="Z2544" i="4"/>
  <c r="Z2543" i="4"/>
  <c r="Z2542" i="4"/>
  <c r="Z2541" i="4"/>
  <c r="Z2540" i="4"/>
  <c r="Z2539" i="4"/>
  <c r="Z2538" i="4"/>
  <c r="Z2537" i="4"/>
  <c r="Z2536" i="4"/>
  <c r="Z2535" i="4"/>
  <c r="Z2534" i="4"/>
  <c r="Z2533" i="4"/>
  <c r="Z2532" i="4"/>
  <c r="Z2531" i="4"/>
  <c r="Z2530" i="4"/>
  <c r="Z2529" i="4"/>
  <c r="Z2528" i="4"/>
  <c r="Z2527" i="4"/>
  <c r="Z2526" i="4"/>
  <c r="Z2525" i="4"/>
  <c r="Z2524" i="4"/>
  <c r="Z2523" i="4"/>
  <c r="Z2522" i="4"/>
  <c r="Z2521" i="4"/>
  <c r="Z2520" i="4"/>
  <c r="Z2519" i="4"/>
  <c r="Z2518" i="4"/>
  <c r="Z2517" i="4"/>
  <c r="Z2516" i="4"/>
  <c r="Z2515" i="4"/>
  <c r="Z2514" i="4"/>
  <c r="Z2513" i="4"/>
  <c r="Z2512" i="4"/>
  <c r="Z2511" i="4"/>
  <c r="Z2510" i="4"/>
  <c r="Z2509" i="4"/>
  <c r="Z2508" i="4"/>
  <c r="Z2507" i="4"/>
  <c r="Z2506" i="4"/>
  <c r="Z2505" i="4"/>
  <c r="Z2504" i="4"/>
  <c r="Z2503" i="4"/>
  <c r="Z2502" i="4"/>
  <c r="Z2501" i="4"/>
  <c r="Z2500" i="4"/>
  <c r="Z2499" i="4"/>
  <c r="Z2498" i="4"/>
  <c r="Z2497" i="4"/>
  <c r="Z2496" i="4"/>
  <c r="Z2495" i="4"/>
  <c r="Z2494" i="4"/>
  <c r="Z2493" i="4"/>
  <c r="Z2492" i="4"/>
  <c r="Z2491" i="4"/>
  <c r="Z2490" i="4"/>
  <c r="Z2489" i="4"/>
  <c r="Z2488" i="4"/>
  <c r="Z2487" i="4"/>
  <c r="Z2486" i="4"/>
  <c r="Z2485" i="4"/>
  <c r="Z2484" i="4"/>
  <c r="Z2483" i="4"/>
  <c r="Z2482" i="4"/>
  <c r="Z2481" i="4"/>
  <c r="Z2480" i="4"/>
  <c r="Z2479" i="4"/>
  <c r="Z2478" i="4"/>
  <c r="Z2477" i="4"/>
  <c r="Z2476" i="4"/>
  <c r="Z2475" i="4"/>
  <c r="Z2474" i="4"/>
  <c r="Z2473" i="4"/>
  <c r="Z2472" i="4"/>
  <c r="Z2471" i="4"/>
  <c r="Z2470" i="4"/>
  <c r="Z2469" i="4"/>
  <c r="Z2468" i="4"/>
  <c r="Z2467" i="4"/>
  <c r="Z2466" i="4"/>
  <c r="Z2465" i="4"/>
  <c r="Z2464" i="4"/>
  <c r="Z2463" i="4"/>
  <c r="Z2462" i="4"/>
  <c r="Z2461" i="4"/>
  <c r="Z2460" i="4"/>
  <c r="Z2459" i="4"/>
  <c r="Z2458" i="4"/>
  <c r="Z2457" i="4"/>
  <c r="Z2456" i="4"/>
  <c r="Z2455" i="4"/>
  <c r="Z2454" i="4"/>
  <c r="Z2453" i="4"/>
  <c r="Z2452" i="4"/>
  <c r="Z2451" i="4"/>
  <c r="Z2450" i="4"/>
  <c r="Z2449" i="4"/>
  <c r="Z2448" i="4"/>
  <c r="Z2447" i="4"/>
  <c r="Z2446" i="4"/>
  <c r="Z2445" i="4"/>
  <c r="Z2444" i="4"/>
  <c r="Z2443" i="4"/>
  <c r="Z2442" i="4"/>
  <c r="Z2441" i="4"/>
  <c r="Z2440" i="4"/>
  <c r="Z2439" i="4"/>
  <c r="Z2438" i="4"/>
  <c r="Z2437" i="4"/>
  <c r="Z2436" i="4"/>
  <c r="Z2435" i="4"/>
  <c r="Z2434" i="4"/>
  <c r="Z2433" i="4"/>
  <c r="Z2432" i="4"/>
  <c r="Z2431" i="4"/>
  <c r="Z2430" i="4"/>
  <c r="Z2429" i="4"/>
  <c r="Z2428" i="4"/>
  <c r="Z2427" i="4"/>
  <c r="Z2426" i="4"/>
  <c r="Z2425" i="4"/>
  <c r="Z2424" i="4"/>
  <c r="Z2423" i="4"/>
  <c r="Z2422" i="4"/>
  <c r="Z2421" i="4"/>
  <c r="Z2420" i="4"/>
  <c r="Z2419" i="4"/>
  <c r="Z2418" i="4"/>
  <c r="Z2417" i="4"/>
  <c r="Z2416" i="4"/>
  <c r="Z2415" i="4"/>
  <c r="Z2414" i="4"/>
  <c r="Z2413" i="4"/>
  <c r="Z2412" i="4"/>
  <c r="Z2411" i="4"/>
  <c r="Z2410" i="4"/>
  <c r="Z2409" i="4"/>
  <c r="Z2408" i="4"/>
  <c r="Z2407" i="4"/>
  <c r="Z2406" i="4"/>
  <c r="Z2405" i="4"/>
  <c r="Z2404" i="4"/>
  <c r="Z2403" i="4"/>
  <c r="Z2402" i="4"/>
  <c r="Z2401" i="4"/>
  <c r="Z2400" i="4"/>
  <c r="Z2399" i="4"/>
  <c r="Z2398" i="4"/>
  <c r="Z2397" i="4"/>
  <c r="Z2396" i="4"/>
  <c r="Z2395" i="4"/>
  <c r="Z2394" i="4"/>
  <c r="Z2393" i="4"/>
  <c r="Z2392" i="4"/>
  <c r="Z2391" i="4"/>
  <c r="Z2390" i="4"/>
  <c r="Z2389" i="4"/>
  <c r="Z2388" i="4"/>
  <c r="Z2387" i="4"/>
  <c r="Z2386" i="4"/>
  <c r="Z2385" i="4"/>
  <c r="Z2384" i="4"/>
  <c r="Z2383" i="4"/>
  <c r="Z2382" i="4"/>
  <c r="Z2381" i="4"/>
  <c r="Z2380" i="4"/>
  <c r="Z2379" i="4"/>
  <c r="Z2378" i="4"/>
  <c r="Z2377" i="4"/>
  <c r="Z2376" i="4"/>
  <c r="Z2375" i="4"/>
  <c r="Z2374" i="4"/>
  <c r="Z2373" i="4"/>
  <c r="Z2372" i="4"/>
  <c r="Z2371" i="4"/>
  <c r="Z2370" i="4"/>
  <c r="Z2369" i="4"/>
  <c r="Z2368" i="4"/>
  <c r="Z2367" i="4"/>
  <c r="Z2366" i="4"/>
  <c r="Z2365" i="4"/>
  <c r="Z2364" i="4"/>
  <c r="Z2363" i="4"/>
  <c r="Z2362" i="4"/>
  <c r="Z2361" i="4"/>
  <c r="Z2360" i="4"/>
  <c r="Z2359" i="4"/>
  <c r="Z2358" i="4"/>
  <c r="Z2357" i="4"/>
  <c r="Z2356" i="4"/>
  <c r="Z2355" i="4"/>
  <c r="Z2354" i="4"/>
  <c r="Z2353" i="4"/>
  <c r="Z2352" i="4"/>
  <c r="Z2351" i="4"/>
  <c r="Z2350" i="4"/>
  <c r="Z2349" i="4"/>
  <c r="Z2348" i="4"/>
  <c r="Z2347" i="4"/>
  <c r="Z2346" i="4"/>
  <c r="Z2345" i="4"/>
  <c r="Z2344" i="4"/>
  <c r="Z2343" i="4"/>
  <c r="Z2342" i="4"/>
  <c r="Z2341" i="4"/>
  <c r="Z2340" i="4"/>
  <c r="Z2339" i="4"/>
  <c r="Z2338" i="4"/>
  <c r="Z2337" i="4"/>
  <c r="Z2336" i="4"/>
  <c r="Z2335" i="4"/>
  <c r="Z2334" i="4"/>
  <c r="Z2333" i="4"/>
  <c r="Z2332" i="4"/>
  <c r="Z2331" i="4"/>
  <c r="Z2330" i="4"/>
  <c r="Z2329" i="4"/>
  <c r="Z2328" i="4"/>
  <c r="Z2327" i="4"/>
  <c r="Z2326" i="4"/>
  <c r="Z2325" i="4"/>
  <c r="Z2324" i="4"/>
  <c r="Z2323" i="4"/>
  <c r="Z2322" i="4"/>
  <c r="Z2321" i="4"/>
  <c r="Z2320" i="4"/>
  <c r="Z2319" i="4"/>
  <c r="Z2318" i="4"/>
  <c r="Z2317" i="4"/>
  <c r="Z2316" i="4"/>
  <c r="Z2315" i="4"/>
  <c r="Z2314" i="4"/>
  <c r="Z2313" i="4"/>
  <c r="Z2312" i="4"/>
  <c r="Z2311" i="4"/>
  <c r="Z2310" i="4"/>
  <c r="Z2309" i="4"/>
  <c r="Z2308" i="4"/>
  <c r="Z2307" i="4"/>
  <c r="Z2306" i="4"/>
  <c r="Z2305" i="4"/>
  <c r="Z2304" i="4"/>
  <c r="Z2303" i="4"/>
  <c r="Z2302" i="4"/>
  <c r="Z2301" i="4"/>
  <c r="Z2300" i="4"/>
  <c r="Z2299" i="4"/>
  <c r="Z2298" i="4"/>
  <c r="Z2297" i="4"/>
  <c r="Z2296" i="4"/>
  <c r="Z2295" i="4"/>
  <c r="Z2294" i="4"/>
  <c r="Z2293" i="4"/>
  <c r="Z2292" i="4"/>
  <c r="Z2291" i="4"/>
  <c r="Z2290" i="4"/>
  <c r="Z2289" i="4"/>
  <c r="Z2288" i="4"/>
  <c r="Z2287" i="4"/>
  <c r="Z2286" i="4"/>
  <c r="Z2285" i="4"/>
  <c r="Z2284" i="4"/>
  <c r="Z2283" i="4"/>
  <c r="Z2282" i="4"/>
  <c r="Z2281" i="4"/>
  <c r="Z2280" i="4"/>
  <c r="Z2279" i="4"/>
  <c r="Z2278" i="4"/>
  <c r="Z2277" i="4"/>
  <c r="Z2276" i="4"/>
  <c r="Z2275" i="4"/>
  <c r="Z2274" i="4"/>
  <c r="Z2273" i="4"/>
  <c r="Z2272" i="4"/>
  <c r="Z2271" i="4"/>
  <c r="Z2270" i="4"/>
  <c r="Z2269" i="4"/>
  <c r="Z2268" i="4"/>
  <c r="Z2267" i="4"/>
  <c r="Z2266" i="4"/>
  <c r="Z2265" i="4"/>
  <c r="Z2264" i="4"/>
  <c r="Z2263" i="4"/>
  <c r="Z2262" i="4"/>
  <c r="Z2261" i="4"/>
  <c r="Z2260" i="4"/>
  <c r="Z2259" i="4"/>
  <c r="Z2258" i="4"/>
  <c r="Z2257" i="4"/>
  <c r="Z2256" i="4"/>
  <c r="Z2255" i="4"/>
  <c r="Z2254" i="4"/>
  <c r="Z2253" i="4"/>
  <c r="Z2252" i="4"/>
  <c r="Z2251" i="4"/>
  <c r="Z2250" i="4"/>
  <c r="Z2249" i="4"/>
  <c r="Z2248" i="4"/>
  <c r="Z2247" i="4"/>
  <c r="Z2246" i="4"/>
  <c r="Z2245" i="4"/>
  <c r="Z2244" i="4"/>
  <c r="Z2243" i="4"/>
  <c r="Z2242" i="4"/>
  <c r="Z2241" i="4"/>
  <c r="Z2240" i="4"/>
  <c r="Z2239" i="4"/>
  <c r="Z2238" i="4"/>
  <c r="Z2237" i="4"/>
  <c r="Z2236" i="4"/>
  <c r="Z2235" i="4"/>
  <c r="Z2234" i="4"/>
  <c r="Z2233" i="4"/>
  <c r="Z2232" i="4"/>
  <c r="Z2231" i="4"/>
  <c r="Z2230" i="4"/>
  <c r="Z2229" i="4"/>
  <c r="Z2228" i="4"/>
  <c r="Z2227" i="4"/>
  <c r="Z2226" i="4"/>
  <c r="Z2225" i="4"/>
  <c r="Z2224" i="4"/>
  <c r="Z2223" i="4"/>
  <c r="Z2222" i="4"/>
  <c r="Z2221" i="4"/>
  <c r="Z2220" i="4"/>
  <c r="Z2219" i="4"/>
  <c r="Z2218" i="4"/>
  <c r="Z2217" i="4"/>
  <c r="Z2216" i="4"/>
  <c r="Z2215" i="4"/>
  <c r="Z2214" i="4"/>
  <c r="Z2213" i="4"/>
  <c r="Z2212" i="4"/>
  <c r="Z2211" i="4"/>
  <c r="Z2210" i="4"/>
  <c r="Z2209" i="4"/>
  <c r="Z2208" i="4"/>
  <c r="Z2207" i="4"/>
  <c r="Z2206" i="4"/>
  <c r="Z2205" i="4"/>
  <c r="Z2204" i="4"/>
  <c r="Z2203" i="4"/>
  <c r="Z2202" i="4"/>
  <c r="Z2201" i="4"/>
  <c r="Z2200" i="4"/>
  <c r="Z2199" i="4"/>
  <c r="Z2198" i="4"/>
  <c r="Z2197" i="4"/>
  <c r="Z2196" i="4"/>
  <c r="Z2195" i="4"/>
  <c r="Z2194" i="4"/>
  <c r="Z2193" i="4"/>
  <c r="Z2192" i="4"/>
  <c r="Z2191" i="4"/>
  <c r="Z2190" i="4"/>
  <c r="Z2189" i="4"/>
  <c r="Z2188" i="4"/>
  <c r="Z2187" i="4"/>
  <c r="Z2186" i="4"/>
  <c r="Z2185" i="4"/>
  <c r="Z2184" i="4"/>
  <c r="Z2183" i="4"/>
  <c r="Z2182" i="4"/>
  <c r="Z2181" i="4"/>
  <c r="Z2180" i="4"/>
  <c r="Z2179" i="4"/>
  <c r="Z2178" i="4"/>
  <c r="Z2177" i="4"/>
  <c r="Z2176" i="4"/>
  <c r="Z2175" i="4"/>
  <c r="Z2174" i="4"/>
  <c r="Z2173" i="4"/>
  <c r="Z2172" i="4"/>
  <c r="Z2171" i="4"/>
  <c r="Z2170" i="4"/>
  <c r="Z2169" i="4"/>
  <c r="Z2168" i="4"/>
  <c r="Z2167" i="4"/>
  <c r="Z2166" i="4"/>
  <c r="Z2165" i="4"/>
  <c r="Z2164" i="4"/>
  <c r="Z2163" i="4"/>
  <c r="Z2162" i="4"/>
  <c r="Z2161" i="4"/>
  <c r="Z2160" i="4"/>
  <c r="Z2159" i="4"/>
  <c r="Z2158" i="4"/>
  <c r="Z2157" i="4"/>
  <c r="Z2156" i="4"/>
  <c r="Z2155" i="4"/>
  <c r="Z2154" i="4"/>
  <c r="Z2153" i="4"/>
  <c r="Z2152" i="4"/>
  <c r="Z2151" i="4"/>
  <c r="Z2150" i="4"/>
  <c r="Z2149" i="4"/>
  <c r="Z2148" i="4"/>
  <c r="Z2147" i="4"/>
  <c r="Z2146" i="4"/>
  <c r="Z2145" i="4"/>
  <c r="Z2144" i="4"/>
  <c r="Z2143" i="4"/>
  <c r="Z2142" i="4"/>
  <c r="Z2141" i="4"/>
  <c r="Z2140" i="4"/>
  <c r="Z2139" i="4"/>
  <c r="Z2138" i="4"/>
  <c r="Z2137" i="4"/>
  <c r="Z2136" i="4"/>
  <c r="Z2135" i="4"/>
  <c r="Z2134" i="4"/>
  <c r="Z2133" i="4"/>
  <c r="Z2132" i="4"/>
  <c r="Z2131" i="4"/>
  <c r="Z2130" i="4"/>
  <c r="Z2129" i="4"/>
  <c r="Z2128" i="4"/>
  <c r="Z2127" i="4"/>
  <c r="Z2126" i="4"/>
  <c r="Z2125" i="4"/>
  <c r="Z2124" i="4"/>
  <c r="Z2123" i="4"/>
  <c r="Z2122" i="4"/>
  <c r="Z2121" i="4"/>
  <c r="Z2120" i="4"/>
  <c r="Z2119" i="4"/>
  <c r="Z2118" i="4"/>
  <c r="Z2117" i="4"/>
  <c r="Z2116" i="4"/>
  <c r="Z2115" i="4"/>
  <c r="Z2114" i="4"/>
  <c r="Z2113" i="4"/>
  <c r="Z2112" i="4"/>
  <c r="Z2111" i="4"/>
  <c r="Z2110" i="4"/>
  <c r="Z2109" i="4"/>
  <c r="Z2108" i="4"/>
  <c r="Z2107" i="4"/>
  <c r="Z2106" i="4"/>
  <c r="Z2105" i="4"/>
  <c r="Z2104" i="4"/>
  <c r="Z2103" i="4"/>
  <c r="Z2102" i="4"/>
  <c r="Z2101" i="4"/>
  <c r="Z2100" i="4"/>
  <c r="Z2099" i="4"/>
  <c r="Z2098" i="4"/>
  <c r="Z2097" i="4"/>
  <c r="Z2096" i="4"/>
  <c r="Z2095" i="4"/>
  <c r="Z2094" i="4"/>
  <c r="Z2093" i="4"/>
  <c r="Z2092" i="4"/>
  <c r="Z2091" i="4"/>
  <c r="Z2090" i="4"/>
  <c r="Z2089" i="4"/>
  <c r="Z2088" i="4"/>
  <c r="Z2087" i="4"/>
  <c r="Z2086" i="4"/>
  <c r="Z2085" i="4"/>
  <c r="Z2084" i="4"/>
  <c r="Z2083" i="4"/>
  <c r="Z2082" i="4"/>
  <c r="Z2081" i="4"/>
  <c r="Z2080" i="4"/>
  <c r="Z2079" i="4"/>
  <c r="Z2078" i="4"/>
  <c r="Z2077" i="4"/>
  <c r="Z2076" i="4"/>
  <c r="Z2075" i="4"/>
  <c r="Z2074" i="4"/>
  <c r="Z2073" i="4"/>
  <c r="Z2072" i="4"/>
  <c r="Z2071" i="4"/>
  <c r="Z2070" i="4"/>
  <c r="Z2069" i="4"/>
  <c r="Z2068" i="4"/>
  <c r="Z2067" i="4"/>
  <c r="Z2066" i="4"/>
  <c r="Z2065" i="4"/>
  <c r="Z2064" i="4"/>
  <c r="Z2063" i="4"/>
  <c r="Z2062" i="4"/>
  <c r="Z2061" i="4"/>
  <c r="Z2060" i="4"/>
  <c r="Z2059" i="4"/>
  <c r="Z2058" i="4"/>
  <c r="Z2057" i="4"/>
  <c r="Z2056" i="4"/>
  <c r="Z2055" i="4"/>
  <c r="Z2054" i="4"/>
  <c r="Z2053" i="4"/>
  <c r="Z2052" i="4"/>
  <c r="Z2051" i="4"/>
  <c r="Z2050" i="4"/>
  <c r="Z2049" i="4"/>
  <c r="Z2048" i="4"/>
  <c r="Z2047" i="4"/>
  <c r="Z2046" i="4"/>
  <c r="Z2045" i="4"/>
  <c r="Z2044" i="4"/>
  <c r="Z2043" i="4"/>
  <c r="Z2042" i="4"/>
  <c r="Z2041" i="4"/>
  <c r="Z2040" i="4"/>
  <c r="Z2039" i="4"/>
  <c r="Z2038" i="4"/>
  <c r="Z2037" i="4"/>
  <c r="Z2036" i="4"/>
  <c r="Z2035" i="4"/>
  <c r="Z2034" i="4"/>
  <c r="Z2033" i="4"/>
  <c r="Z2032" i="4"/>
  <c r="Z2031" i="4"/>
  <c r="Z2030" i="4"/>
  <c r="Z2029" i="4"/>
  <c r="Z2028" i="4"/>
  <c r="Z2027" i="4"/>
  <c r="Z2026" i="4"/>
  <c r="Z2025" i="4"/>
  <c r="Z2024" i="4"/>
  <c r="Z2023" i="4"/>
  <c r="Z2022" i="4"/>
  <c r="Z2021" i="4"/>
  <c r="Z2020" i="4"/>
  <c r="Z2019" i="4"/>
  <c r="Z2018" i="4"/>
  <c r="Z2017" i="4"/>
  <c r="Z2016" i="4"/>
  <c r="Z2015" i="4"/>
  <c r="Z2014" i="4"/>
  <c r="Z2013" i="4"/>
  <c r="Z2012" i="4"/>
  <c r="Z2011" i="4"/>
  <c r="Z2010" i="4"/>
  <c r="Z2009" i="4"/>
  <c r="Z2008" i="4"/>
  <c r="Z2007" i="4"/>
  <c r="Z2006" i="4"/>
  <c r="Z2005" i="4"/>
  <c r="Z2004" i="4"/>
  <c r="Z2003" i="4"/>
  <c r="Z2002" i="4"/>
  <c r="Z2001" i="4"/>
  <c r="Z2000" i="4"/>
  <c r="Z1999" i="4"/>
  <c r="Z1998" i="4"/>
  <c r="Z1997" i="4"/>
  <c r="Z1996" i="4"/>
  <c r="Z1995" i="4"/>
  <c r="Z1994" i="4"/>
  <c r="Z1993" i="4"/>
  <c r="Z1992" i="4"/>
  <c r="Z1991" i="4"/>
  <c r="Z1990" i="4"/>
  <c r="Z1989" i="4"/>
  <c r="Z1988" i="4"/>
  <c r="Z1987" i="4"/>
  <c r="Z1986" i="4"/>
  <c r="Z1985" i="4"/>
  <c r="Z1984" i="4"/>
  <c r="Z1983" i="4"/>
  <c r="Z1982" i="4"/>
  <c r="Z1981" i="4"/>
  <c r="Z1980" i="4"/>
  <c r="Z1979" i="4"/>
  <c r="Z1978" i="4"/>
  <c r="Z1977" i="4"/>
  <c r="Z1976" i="4"/>
  <c r="Z1975" i="4"/>
  <c r="Z1974" i="4"/>
  <c r="Z1973" i="4"/>
  <c r="Z1972" i="4"/>
  <c r="Z1971" i="4"/>
  <c r="Z1970" i="4"/>
  <c r="Z1969" i="4"/>
  <c r="Z1968" i="4"/>
  <c r="Z1967" i="4"/>
  <c r="Z1966" i="4"/>
  <c r="Z1965" i="4"/>
  <c r="Z1964" i="4"/>
  <c r="Z1963" i="4"/>
  <c r="Z1962" i="4"/>
  <c r="Z1961" i="4"/>
  <c r="Z1960" i="4"/>
  <c r="Z1959" i="4"/>
  <c r="Z1958" i="4"/>
  <c r="Z1957" i="4"/>
  <c r="Z1956" i="4"/>
  <c r="Z1955" i="4"/>
  <c r="Z1954" i="4"/>
  <c r="Z1953" i="4"/>
  <c r="Z1952" i="4"/>
  <c r="Z1951" i="4"/>
  <c r="Z1950" i="4"/>
  <c r="Z1949" i="4"/>
  <c r="Z1948" i="4"/>
  <c r="Z1947" i="4"/>
  <c r="Z1946" i="4"/>
  <c r="Z1945" i="4"/>
  <c r="Z1944" i="4"/>
  <c r="Z1943" i="4"/>
  <c r="Z1942" i="4"/>
  <c r="Z1941" i="4"/>
  <c r="Z1940" i="4"/>
  <c r="Z1939" i="4"/>
  <c r="Z1938" i="4"/>
  <c r="Z1937" i="4"/>
  <c r="Z1936" i="4"/>
  <c r="Z1935" i="4"/>
  <c r="Z1934" i="4"/>
  <c r="Z1933" i="4"/>
  <c r="Z1932" i="4"/>
  <c r="Z1931" i="4"/>
  <c r="Z1930" i="4"/>
  <c r="Z1929" i="4"/>
  <c r="Z1928" i="4"/>
  <c r="Z1927" i="4"/>
  <c r="Z1926" i="4"/>
  <c r="Z1925" i="4"/>
  <c r="Z1924" i="4"/>
  <c r="Z1923" i="4"/>
  <c r="Z1922" i="4"/>
  <c r="Z1921" i="4"/>
  <c r="Z1920" i="4"/>
  <c r="Z1919" i="4"/>
  <c r="Z1918" i="4"/>
  <c r="Z1917" i="4"/>
  <c r="Z1916" i="4"/>
  <c r="Z1915" i="4"/>
  <c r="Z1914" i="4"/>
  <c r="Z1913" i="4"/>
  <c r="Z1912" i="4"/>
  <c r="Z1911" i="4"/>
  <c r="Z1910" i="4"/>
  <c r="Z1909" i="4"/>
  <c r="Z1908" i="4"/>
  <c r="Z1907" i="4"/>
  <c r="Z1906" i="4"/>
  <c r="Z1905" i="4"/>
  <c r="Z1904" i="4"/>
  <c r="Z1903" i="4"/>
  <c r="Z1902" i="4"/>
  <c r="Z1901" i="4"/>
  <c r="Z1900" i="4"/>
  <c r="Z1899" i="4"/>
  <c r="Z1898" i="4"/>
  <c r="Z1897" i="4"/>
  <c r="Z1896" i="4"/>
  <c r="Z1895" i="4"/>
  <c r="Z1894" i="4"/>
  <c r="Z1893" i="4"/>
  <c r="Z1892" i="4"/>
  <c r="Z1891" i="4"/>
  <c r="Z1890" i="4"/>
  <c r="Z1889" i="4"/>
  <c r="Z1888" i="4"/>
  <c r="Z1887" i="4"/>
  <c r="Z1886" i="4"/>
  <c r="Z1885" i="4"/>
  <c r="Z1884" i="4"/>
  <c r="Z1883" i="4"/>
  <c r="Z1882" i="4"/>
  <c r="Z1881" i="4"/>
  <c r="Z1880" i="4"/>
  <c r="Z1879" i="4"/>
  <c r="Z1878" i="4"/>
  <c r="Z1877" i="4"/>
  <c r="Z1876" i="4"/>
  <c r="Z1875" i="4"/>
  <c r="Z1874" i="4"/>
  <c r="Z1873" i="4"/>
  <c r="Z1872" i="4"/>
  <c r="Z1871" i="4"/>
  <c r="Z1870" i="4"/>
  <c r="Z1869" i="4"/>
  <c r="Z1868" i="4"/>
  <c r="Z1867" i="4"/>
  <c r="Z1866" i="4"/>
  <c r="Z1865" i="4"/>
  <c r="Z1864" i="4"/>
  <c r="Z1863" i="4"/>
  <c r="Z1862" i="4"/>
  <c r="Z1861" i="4"/>
  <c r="Z1860" i="4"/>
  <c r="Z1859" i="4"/>
  <c r="Z1858" i="4"/>
  <c r="Z1857" i="4"/>
  <c r="Z1856" i="4"/>
  <c r="Z1855" i="4"/>
  <c r="Z1854" i="4"/>
  <c r="Z1853" i="4"/>
  <c r="Z1852" i="4"/>
  <c r="Z1851" i="4"/>
  <c r="Z1850" i="4"/>
  <c r="Z1849" i="4"/>
  <c r="Z1848" i="4"/>
  <c r="Z1847" i="4"/>
  <c r="Z1846" i="4"/>
  <c r="Z1845" i="4"/>
  <c r="Z1844" i="4"/>
  <c r="Z1843" i="4"/>
  <c r="Z1842" i="4"/>
  <c r="Z1841" i="4"/>
  <c r="Z1840" i="4"/>
  <c r="Z1839" i="4"/>
  <c r="Z1838" i="4"/>
  <c r="Z1837" i="4"/>
  <c r="Z1836" i="4"/>
  <c r="Z1835" i="4"/>
  <c r="Z1834" i="4"/>
  <c r="Z1833" i="4"/>
  <c r="Z1832" i="4"/>
  <c r="Z1831" i="4"/>
  <c r="Z1830" i="4"/>
  <c r="Z1829" i="4"/>
  <c r="Z1828" i="4"/>
  <c r="Z1827" i="4"/>
  <c r="Z1826" i="4"/>
  <c r="Z1825" i="4"/>
  <c r="Z1824" i="4"/>
  <c r="Z1823" i="4"/>
  <c r="Z1822" i="4"/>
  <c r="Z1821" i="4"/>
  <c r="Z1820" i="4"/>
  <c r="Z1819" i="4"/>
  <c r="Z1818" i="4"/>
  <c r="Z1817" i="4"/>
  <c r="Z1816" i="4"/>
  <c r="Z1815" i="4"/>
  <c r="Z1814" i="4"/>
  <c r="Z1813" i="4"/>
  <c r="Z1812" i="4"/>
  <c r="Z1811" i="4"/>
  <c r="Z1810" i="4"/>
  <c r="Z1809" i="4"/>
  <c r="Z1808" i="4"/>
  <c r="Z1807" i="4"/>
  <c r="Z1806" i="4"/>
  <c r="Z1805" i="4"/>
  <c r="Z1804" i="4"/>
  <c r="Z1803" i="4"/>
  <c r="Z1802" i="4"/>
  <c r="Z1801" i="4"/>
  <c r="Z1800" i="4"/>
  <c r="Z1799" i="4"/>
  <c r="Z1798" i="4"/>
  <c r="Z1797" i="4"/>
  <c r="Z1796" i="4"/>
  <c r="Z1795" i="4"/>
  <c r="Z1794" i="4"/>
  <c r="Z1793" i="4"/>
  <c r="Z1792" i="4"/>
  <c r="Z1791" i="4"/>
  <c r="Z1790" i="4"/>
  <c r="Z1789" i="4"/>
  <c r="Z1788" i="4"/>
  <c r="Z1787" i="4"/>
  <c r="Z1786" i="4"/>
  <c r="Z1785" i="4"/>
  <c r="Z1784" i="4"/>
  <c r="Z1783" i="4"/>
  <c r="Z1782" i="4"/>
  <c r="Z1781" i="4"/>
  <c r="Z1780" i="4"/>
  <c r="Z1779" i="4"/>
  <c r="Z1778" i="4"/>
  <c r="Z1777" i="4"/>
  <c r="Z1776" i="4"/>
  <c r="Z1775" i="4"/>
  <c r="Z1774" i="4"/>
  <c r="Z1773" i="4"/>
  <c r="Z1772" i="4"/>
  <c r="Z1771" i="4"/>
  <c r="Z1770" i="4"/>
  <c r="Z1769" i="4"/>
  <c r="Z1768" i="4"/>
  <c r="Z1767" i="4"/>
  <c r="Z1766" i="4"/>
  <c r="Z1765" i="4"/>
  <c r="Z1764" i="4"/>
  <c r="Z1763" i="4"/>
  <c r="Z1762" i="4"/>
  <c r="Z1761" i="4"/>
  <c r="Z1760" i="4"/>
  <c r="Z1759" i="4"/>
  <c r="Z1758" i="4"/>
  <c r="Z1757" i="4"/>
  <c r="Z1756" i="4"/>
  <c r="Z1755" i="4"/>
  <c r="Z1754" i="4"/>
  <c r="Z1753" i="4"/>
  <c r="Z1752" i="4"/>
  <c r="Z1751" i="4"/>
  <c r="Z1750" i="4"/>
  <c r="Z1749" i="4"/>
  <c r="Z1748" i="4"/>
  <c r="Z1747" i="4"/>
  <c r="Z1746" i="4"/>
  <c r="Z1745" i="4"/>
  <c r="Z1744" i="4"/>
  <c r="Z1743" i="4"/>
  <c r="Z1742" i="4"/>
  <c r="Z1741" i="4"/>
  <c r="Z1740" i="4"/>
  <c r="Z1739" i="4"/>
  <c r="Z1738" i="4"/>
  <c r="Z1737" i="4"/>
  <c r="Z1736" i="4"/>
  <c r="Z1735" i="4"/>
  <c r="Z1734" i="4"/>
  <c r="Z1733" i="4"/>
  <c r="Z1732" i="4"/>
  <c r="Z1731" i="4"/>
  <c r="Z1730" i="4"/>
  <c r="Z1729" i="4"/>
  <c r="Z1728" i="4"/>
  <c r="Z1727" i="4"/>
  <c r="Z1726" i="4"/>
  <c r="Z1725" i="4"/>
  <c r="Z1724" i="4"/>
  <c r="Z1723" i="4"/>
  <c r="Z1722" i="4"/>
  <c r="Z1721" i="4"/>
  <c r="Z1720" i="4"/>
  <c r="Z1719" i="4"/>
  <c r="Z1718" i="4"/>
  <c r="Z1717" i="4"/>
  <c r="Z1716" i="4"/>
  <c r="Z1715" i="4"/>
  <c r="Z1714" i="4"/>
  <c r="Z1713" i="4"/>
  <c r="Z1712" i="4"/>
  <c r="Z1711" i="4"/>
  <c r="Z1710" i="4"/>
  <c r="Z1709" i="4"/>
  <c r="Z1708" i="4"/>
  <c r="Z1707" i="4"/>
  <c r="Z1706" i="4"/>
  <c r="Z1705" i="4"/>
  <c r="Z1704" i="4"/>
  <c r="Z1703" i="4"/>
  <c r="Z1702" i="4"/>
  <c r="Z1701" i="4"/>
  <c r="Z1700" i="4"/>
  <c r="Z1699" i="4"/>
  <c r="Z1698" i="4"/>
  <c r="Z1697" i="4"/>
  <c r="Z1696" i="4"/>
  <c r="Z1695" i="4"/>
  <c r="Z1694" i="4"/>
  <c r="Z1693" i="4"/>
  <c r="Z1692" i="4"/>
  <c r="Z1691" i="4"/>
  <c r="Z1690" i="4"/>
  <c r="Z1689" i="4"/>
  <c r="Z1688" i="4"/>
  <c r="Z1687" i="4"/>
  <c r="Z1686" i="4"/>
  <c r="Z1685" i="4"/>
  <c r="Z1684" i="4"/>
  <c r="Z1683" i="4"/>
  <c r="Z1682" i="4"/>
  <c r="Z1681" i="4"/>
  <c r="Z1680" i="4"/>
  <c r="Z1679" i="4"/>
  <c r="Z1678" i="4"/>
  <c r="Z1677" i="4"/>
  <c r="Z1676" i="4"/>
  <c r="Z1675" i="4"/>
  <c r="Z1674" i="4"/>
  <c r="Z1673" i="4"/>
  <c r="Z1672" i="4"/>
  <c r="Z1671" i="4"/>
  <c r="Z1670" i="4"/>
  <c r="Z1669" i="4"/>
  <c r="Z1668" i="4"/>
  <c r="Z1667" i="4"/>
  <c r="Z1666" i="4"/>
  <c r="Z1665" i="4"/>
  <c r="Z1664" i="4"/>
  <c r="Z1663" i="4"/>
  <c r="Z1662" i="4"/>
  <c r="Z1661" i="4"/>
  <c r="Z1660" i="4"/>
  <c r="Z1659" i="4"/>
  <c r="Z1658" i="4"/>
  <c r="Z1657" i="4"/>
  <c r="Z1656" i="4"/>
  <c r="Z1655" i="4"/>
  <c r="Z1654" i="4"/>
  <c r="Z1653" i="4"/>
  <c r="Z1652" i="4"/>
  <c r="Z1651" i="4"/>
  <c r="Z1650" i="4"/>
  <c r="Z1649" i="4"/>
  <c r="Z1648" i="4"/>
  <c r="Z1647" i="4"/>
  <c r="Z1646" i="4"/>
  <c r="Z1645" i="4"/>
  <c r="Z1644" i="4"/>
  <c r="Z1643" i="4"/>
  <c r="Z1642" i="4"/>
  <c r="Z1641" i="4"/>
  <c r="Z1640" i="4"/>
  <c r="Z1639" i="4"/>
  <c r="Z1638" i="4"/>
  <c r="Z1637" i="4"/>
  <c r="Z1636" i="4"/>
  <c r="Z1635" i="4"/>
  <c r="Z1634" i="4"/>
  <c r="Z1633" i="4"/>
  <c r="Z1632" i="4"/>
  <c r="Z1631" i="4"/>
  <c r="Z1630" i="4"/>
  <c r="Z1629" i="4"/>
  <c r="Z1628" i="4"/>
  <c r="Z1627" i="4"/>
  <c r="Z1626" i="4"/>
  <c r="Z1625" i="4"/>
  <c r="Z1624" i="4"/>
  <c r="Z1623" i="4"/>
  <c r="Z1622" i="4"/>
  <c r="Z1621" i="4"/>
  <c r="Z1620" i="4"/>
  <c r="Z1619" i="4"/>
  <c r="Z1618" i="4"/>
  <c r="Z1617" i="4"/>
  <c r="Z1616" i="4"/>
  <c r="Z1615" i="4"/>
  <c r="Z1614" i="4"/>
  <c r="Z1613" i="4"/>
  <c r="Z1612" i="4"/>
  <c r="Z1611" i="4"/>
  <c r="Z1610" i="4"/>
  <c r="Z1609" i="4"/>
  <c r="Z1608" i="4"/>
  <c r="Z1607" i="4"/>
  <c r="Z1606" i="4"/>
  <c r="Z1605" i="4"/>
  <c r="Z1604" i="4"/>
  <c r="Z1603" i="4"/>
  <c r="Z1602" i="4"/>
  <c r="Z1601" i="4"/>
  <c r="Z1600" i="4"/>
  <c r="Z1599" i="4"/>
  <c r="Z1598" i="4"/>
  <c r="Z1597" i="4"/>
  <c r="Z1596" i="4"/>
  <c r="Z1595" i="4"/>
  <c r="Z1594" i="4"/>
  <c r="Z1593" i="4"/>
  <c r="Z1592" i="4"/>
  <c r="Z1591" i="4"/>
  <c r="Z1590" i="4"/>
  <c r="Z1589" i="4"/>
  <c r="Z1588" i="4"/>
  <c r="Z1587" i="4"/>
  <c r="Z1586" i="4"/>
  <c r="Z1585" i="4"/>
  <c r="Z1584" i="4"/>
  <c r="Z1583" i="4"/>
  <c r="Z1582" i="4"/>
  <c r="Z1581" i="4"/>
  <c r="Z1580" i="4"/>
  <c r="Z1579" i="4"/>
  <c r="Z1578" i="4"/>
  <c r="Z1577" i="4"/>
  <c r="Z1576" i="4"/>
  <c r="Z1575" i="4"/>
  <c r="Z1574" i="4"/>
  <c r="Z1573" i="4"/>
  <c r="Z1572" i="4"/>
  <c r="Z1571" i="4"/>
  <c r="Z1570" i="4"/>
  <c r="Z1569" i="4"/>
  <c r="Z1568" i="4"/>
  <c r="Z1567" i="4"/>
  <c r="Z1566" i="4"/>
  <c r="Z1565" i="4"/>
  <c r="Z1564" i="4"/>
  <c r="Z1563" i="4"/>
  <c r="Z1562" i="4"/>
  <c r="Z1561" i="4"/>
  <c r="Z1560" i="4"/>
  <c r="Z1559" i="4"/>
  <c r="Z1558" i="4"/>
  <c r="Z1557" i="4"/>
  <c r="Z1556" i="4"/>
  <c r="Z1555" i="4"/>
  <c r="Z1554" i="4"/>
  <c r="Z1553" i="4"/>
  <c r="Z1552" i="4"/>
  <c r="Z1551" i="4"/>
  <c r="Z1550" i="4"/>
  <c r="Z1549" i="4"/>
  <c r="Z1548" i="4"/>
  <c r="Z1547" i="4"/>
  <c r="Z1546" i="4"/>
  <c r="Z1545" i="4"/>
  <c r="Z1544" i="4"/>
  <c r="Z1543" i="4"/>
  <c r="Z1542" i="4"/>
  <c r="Z1541" i="4"/>
  <c r="Z1540" i="4"/>
  <c r="Z1539" i="4"/>
  <c r="Z1538" i="4"/>
  <c r="Z1537" i="4"/>
  <c r="Z1536" i="4"/>
  <c r="Z1535" i="4"/>
  <c r="Z1534" i="4"/>
  <c r="Z1533" i="4"/>
  <c r="Z1532" i="4"/>
  <c r="Z1531" i="4"/>
  <c r="Z1530" i="4"/>
  <c r="Z1529" i="4"/>
  <c r="Z1528" i="4"/>
  <c r="Z1527" i="4"/>
  <c r="Z1526" i="4"/>
  <c r="Z1525" i="4"/>
  <c r="Z1524" i="4"/>
  <c r="Z1523" i="4"/>
  <c r="Z1522" i="4"/>
  <c r="Z1521" i="4"/>
  <c r="Z1520" i="4"/>
  <c r="Z1519" i="4"/>
  <c r="Z1518" i="4"/>
  <c r="Z1517" i="4"/>
  <c r="Z1516" i="4"/>
  <c r="Z1515" i="4"/>
  <c r="Z1514" i="4"/>
  <c r="Z1513" i="4"/>
  <c r="Z1512" i="4"/>
  <c r="Z1511" i="4"/>
  <c r="Z1510" i="4"/>
  <c r="Z1509" i="4"/>
  <c r="Z1508" i="4"/>
  <c r="Z1507" i="4"/>
  <c r="Z1506" i="4"/>
  <c r="Z1505" i="4"/>
  <c r="Z1504" i="4"/>
  <c r="Z1503" i="4"/>
  <c r="Z1502" i="4"/>
  <c r="Z1501" i="4"/>
  <c r="Z1500" i="4"/>
  <c r="Z1499" i="4"/>
  <c r="Z1498" i="4"/>
  <c r="Z1497" i="4"/>
  <c r="Z1496" i="4"/>
  <c r="Z1495" i="4"/>
  <c r="Z1494" i="4"/>
  <c r="Z1493" i="4"/>
  <c r="Z1492" i="4"/>
  <c r="Z1491" i="4"/>
  <c r="Z1490" i="4"/>
  <c r="Z1489" i="4"/>
  <c r="Z1488" i="4"/>
  <c r="Z1487" i="4"/>
  <c r="Z1486" i="4"/>
  <c r="Z1485" i="4"/>
  <c r="Z1484" i="4"/>
  <c r="Z1483" i="4"/>
  <c r="Z1482" i="4"/>
  <c r="Z1481" i="4"/>
  <c r="Z1480" i="4"/>
  <c r="Z1479" i="4"/>
  <c r="Z1478" i="4"/>
  <c r="Z1477" i="4"/>
  <c r="Z1476" i="4"/>
  <c r="Z1475" i="4"/>
  <c r="Z1474" i="4"/>
  <c r="Z1473" i="4"/>
  <c r="Z1472" i="4"/>
  <c r="Z1471" i="4"/>
  <c r="Z1470" i="4"/>
  <c r="Z1469" i="4"/>
  <c r="Z1468" i="4"/>
  <c r="Z1467" i="4"/>
  <c r="Z1466" i="4"/>
  <c r="Z1465" i="4"/>
  <c r="Z1464" i="4"/>
  <c r="Z1463" i="4"/>
  <c r="Z1462" i="4"/>
  <c r="Z1461" i="4"/>
  <c r="Z1460" i="4"/>
  <c r="Z1459" i="4"/>
  <c r="Z1458" i="4"/>
  <c r="Z1457" i="4"/>
  <c r="Z1456" i="4"/>
  <c r="Z1455" i="4"/>
  <c r="Z1454" i="4"/>
  <c r="Z1453" i="4"/>
  <c r="Z1452" i="4"/>
  <c r="Z1451" i="4"/>
  <c r="Z1450" i="4"/>
  <c r="Z1449" i="4"/>
  <c r="Z1448" i="4"/>
  <c r="Z1447" i="4"/>
  <c r="Z1446" i="4"/>
  <c r="Z1445" i="4"/>
  <c r="Z1444" i="4"/>
  <c r="Z1443" i="4"/>
  <c r="Z1442" i="4"/>
  <c r="Z1441" i="4"/>
  <c r="Z1440" i="4"/>
  <c r="Z1439" i="4"/>
  <c r="Z1438" i="4"/>
  <c r="Z1437" i="4"/>
  <c r="Z1436" i="4"/>
  <c r="Z1435" i="4"/>
  <c r="Z1434" i="4"/>
  <c r="Z1433" i="4"/>
  <c r="Z1432" i="4"/>
  <c r="Z1431" i="4"/>
  <c r="Z1430" i="4"/>
  <c r="Z1429" i="4"/>
  <c r="Z1428" i="4"/>
  <c r="Z1427" i="4"/>
  <c r="Z1426" i="4"/>
  <c r="Z1425" i="4"/>
  <c r="Z1424" i="4"/>
  <c r="Z1423" i="4"/>
  <c r="Z1422" i="4"/>
  <c r="Z1421" i="4"/>
  <c r="Z1420" i="4"/>
  <c r="Z1419" i="4"/>
  <c r="Z1418" i="4"/>
  <c r="Z1417" i="4"/>
  <c r="Z1416" i="4"/>
  <c r="Z1415" i="4"/>
  <c r="Z1414" i="4"/>
  <c r="Z1413" i="4"/>
  <c r="Z1412" i="4"/>
  <c r="Z1411" i="4"/>
  <c r="Z1410" i="4"/>
  <c r="Z1409" i="4"/>
  <c r="Z1408" i="4"/>
  <c r="Z1407" i="4"/>
  <c r="Z1406" i="4"/>
  <c r="Z1405" i="4"/>
  <c r="Z1404" i="4"/>
  <c r="Z1403" i="4"/>
  <c r="Z1402" i="4"/>
  <c r="Z1401" i="4"/>
  <c r="Z1400" i="4"/>
  <c r="Z1399" i="4"/>
  <c r="Z1398" i="4"/>
  <c r="Z1397" i="4"/>
  <c r="Z1396" i="4"/>
  <c r="Z1395" i="4"/>
  <c r="Z1394" i="4"/>
  <c r="Z1393" i="4"/>
  <c r="Z1392" i="4"/>
  <c r="Z1391" i="4"/>
  <c r="Z1390" i="4"/>
  <c r="Z1389" i="4"/>
  <c r="Z1388" i="4"/>
  <c r="Z1387" i="4"/>
  <c r="Z1386" i="4"/>
  <c r="Z1385" i="4"/>
  <c r="Z1384" i="4"/>
  <c r="Z1383" i="4"/>
  <c r="Z1382" i="4"/>
  <c r="Z1381" i="4"/>
  <c r="Z1380" i="4"/>
  <c r="Z1379" i="4"/>
  <c r="Z1378" i="4"/>
  <c r="Z1377" i="4"/>
  <c r="Z1376" i="4"/>
  <c r="Z1375" i="4"/>
  <c r="Z1374" i="4"/>
  <c r="Z1373" i="4"/>
  <c r="Z1372" i="4"/>
  <c r="Z1371" i="4"/>
  <c r="Z1370" i="4"/>
  <c r="Z1369" i="4"/>
  <c r="Z1368" i="4"/>
  <c r="Z1367" i="4"/>
  <c r="Z1366" i="4"/>
  <c r="Z1365" i="4"/>
  <c r="Z1364" i="4"/>
  <c r="Z1363" i="4"/>
  <c r="Z1362" i="4"/>
  <c r="Z1361" i="4"/>
  <c r="Z1360" i="4"/>
  <c r="Z1359" i="4"/>
  <c r="Z1358" i="4"/>
  <c r="Z1357" i="4"/>
  <c r="Z1356" i="4"/>
  <c r="Z1355" i="4"/>
  <c r="Z1354" i="4"/>
  <c r="Z1353" i="4"/>
  <c r="Z1352" i="4"/>
  <c r="Z1351" i="4"/>
  <c r="Z1350" i="4"/>
  <c r="Z1349" i="4"/>
  <c r="Z1348" i="4"/>
  <c r="Z1347" i="4"/>
  <c r="Z1346" i="4"/>
  <c r="Z1345" i="4"/>
  <c r="Z1344" i="4"/>
  <c r="Z1343" i="4"/>
  <c r="Z1342" i="4"/>
  <c r="Z1341" i="4"/>
  <c r="Z1340" i="4"/>
  <c r="Z1339" i="4"/>
  <c r="Z1338" i="4"/>
  <c r="Z1337" i="4"/>
  <c r="Z1336" i="4"/>
  <c r="Z1335" i="4"/>
  <c r="Z1334" i="4"/>
  <c r="Z1333" i="4"/>
  <c r="Z1332" i="4"/>
  <c r="Z1331" i="4"/>
  <c r="Z1330" i="4"/>
  <c r="Z1329" i="4"/>
  <c r="Z1328" i="4"/>
  <c r="Z1327" i="4"/>
  <c r="Z1326" i="4"/>
  <c r="Z1325" i="4"/>
  <c r="Z1324" i="4"/>
  <c r="Z1323" i="4"/>
  <c r="Z1322" i="4"/>
  <c r="Z1321" i="4"/>
  <c r="Z1320" i="4"/>
  <c r="Z1319" i="4"/>
  <c r="Z1318" i="4"/>
  <c r="Z1317" i="4"/>
  <c r="Z1316" i="4"/>
  <c r="Z1315" i="4"/>
  <c r="Z1314" i="4"/>
  <c r="Z1313" i="4"/>
  <c r="Z1312" i="4"/>
  <c r="Z1311" i="4"/>
  <c r="Z1310" i="4"/>
  <c r="Z1309" i="4"/>
  <c r="Z1308" i="4"/>
  <c r="Z1307" i="4"/>
  <c r="Z1306" i="4"/>
  <c r="Z1305" i="4"/>
  <c r="Z1304" i="4"/>
  <c r="Z1303" i="4"/>
  <c r="Z1302" i="4"/>
  <c r="Z1301" i="4"/>
  <c r="Z1300" i="4"/>
  <c r="Z1299" i="4"/>
  <c r="Z1298" i="4"/>
  <c r="Z1297" i="4"/>
  <c r="Z1296" i="4"/>
  <c r="Z1295" i="4"/>
  <c r="Z1294" i="4"/>
  <c r="Z1293" i="4"/>
  <c r="Z1292" i="4"/>
  <c r="Z1291" i="4"/>
  <c r="Z1290" i="4"/>
  <c r="Z1289" i="4"/>
  <c r="Z1288" i="4"/>
  <c r="Z1287" i="4"/>
  <c r="Z1286" i="4"/>
  <c r="Z1285" i="4"/>
  <c r="Z1284" i="4"/>
  <c r="Z1283" i="4"/>
  <c r="Z1282" i="4"/>
  <c r="Z1281" i="4"/>
  <c r="Z1280" i="4"/>
  <c r="Z1279" i="4"/>
  <c r="Z1278" i="4"/>
  <c r="Z1277" i="4"/>
  <c r="Z1276" i="4"/>
  <c r="Z1275" i="4"/>
  <c r="Z1274" i="4"/>
  <c r="Z1273" i="4"/>
  <c r="Z1272" i="4"/>
  <c r="Z1271" i="4"/>
  <c r="Z1270" i="4"/>
  <c r="Z1269" i="4"/>
  <c r="Z1268" i="4"/>
  <c r="Z1267" i="4"/>
  <c r="Z1266" i="4"/>
  <c r="Z1265" i="4"/>
  <c r="Z1264" i="4"/>
  <c r="Z1263" i="4"/>
  <c r="Z1262" i="4"/>
  <c r="Z1261" i="4"/>
  <c r="Z1260" i="4"/>
  <c r="Z1259" i="4"/>
  <c r="Z1258" i="4"/>
  <c r="Z1257" i="4"/>
  <c r="Z1256" i="4"/>
  <c r="Z1255" i="4"/>
  <c r="Z1254" i="4"/>
  <c r="Z1253" i="4"/>
  <c r="Z1252" i="4"/>
  <c r="Z1251" i="4"/>
  <c r="Z1250" i="4"/>
  <c r="Z1249" i="4"/>
  <c r="Z1248" i="4"/>
  <c r="Z1247" i="4"/>
  <c r="Z1246" i="4"/>
  <c r="Z1245" i="4"/>
  <c r="Z1244" i="4"/>
  <c r="Z1243" i="4"/>
  <c r="Z1242" i="4"/>
  <c r="Z1241" i="4"/>
  <c r="Z1240" i="4"/>
  <c r="Z1239" i="4"/>
  <c r="Z1238" i="4"/>
  <c r="Z1237" i="4"/>
  <c r="Z1236" i="4"/>
  <c r="Z1235" i="4"/>
  <c r="Z1234" i="4"/>
  <c r="Z1233" i="4"/>
  <c r="Z1232" i="4"/>
  <c r="Z1231" i="4"/>
  <c r="Z1230" i="4"/>
  <c r="Z1229" i="4"/>
  <c r="Z1228" i="4"/>
  <c r="Z1227" i="4"/>
  <c r="Z1226" i="4"/>
  <c r="Z1225" i="4"/>
  <c r="Z1224" i="4"/>
  <c r="Z1223" i="4"/>
  <c r="Z1222" i="4"/>
  <c r="Z1221" i="4"/>
  <c r="Z1220" i="4"/>
  <c r="Z1219" i="4"/>
  <c r="Z1218" i="4"/>
  <c r="Z1217" i="4"/>
  <c r="Z1216" i="4"/>
  <c r="Z1215" i="4"/>
  <c r="Z1214" i="4"/>
  <c r="Z1213" i="4"/>
  <c r="Z1212" i="4"/>
  <c r="Z1211" i="4"/>
  <c r="Z1210" i="4"/>
  <c r="Z1209" i="4"/>
  <c r="Z1208" i="4"/>
  <c r="Z1207" i="4"/>
  <c r="Z1206" i="4"/>
  <c r="Z1205" i="4"/>
  <c r="Z1204" i="4"/>
  <c r="Z1203" i="4"/>
  <c r="Z1202" i="4"/>
  <c r="Z1201" i="4"/>
  <c r="Z1200" i="4"/>
  <c r="Z1199" i="4"/>
  <c r="Z1198" i="4"/>
  <c r="Z1197" i="4"/>
  <c r="Z1196" i="4"/>
  <c r="Z1195" i="4"/>
  <c r="Z1194" i="4"/>
  <c r="Z1193" i="4"/>
  <c r="Z1192" i="4"/>
  <c r="Z1191" i="4"/>
  <c r="Z1190" i="4"/>
  <c r="Z1189" i="4"/>
  <c r="Z1188" i="4"/>
  <c r="Z1187" i="4"/>
  <c r="Z1186" i="4"/>
  <c r="Z1185" i="4"/>
  <c r="Z1184" i="4"/>
  <c r="Z1183" i="4"/>
  <c r="Z1182" i="4"/>
  <c r="Z1181" i="4"/>
  <c r="Z1180" i="4"/>
  <c r="Z1179" i="4"/>
  <c r="Z1178" i="4"/>
  <c r="Z1177" i="4"/>
  <c r="Z1176" i="4"/>
  <c r="Z1175" i="4"/>
  <c r="Z1174" i="4"/>
  <c r="Z1173" i="4"/>
  <c r="Z1172" i="4"/>
  <c r="Z1171" i="4"/>
  <c r="Z1170" i="4"/>
  <c r="Z1169" i="4"/>
  <c r="Z1168" i="4"/>
  <c r="Z1167" i="4"/>
  <c r="Z1166" i="4"/>
  <c r="Z1165" i="4"/>
  <c r="Z1164" i="4"/>
  <c r="Z1163" i="4"/>
  <c r="Z1162" i="4"/>
  <c r="Z1161" i="4"/>
  <c r="Z1160" i="4"/>
  <c r="Z1159" i="4"/>
  <c r="Z1158" i="4"/>
  <c r="Z1157" i="4"/>
  <c r="Z1156" i="4"/>
  <c r="Z1155" i="4"/>
  <c r="Z1154" i="4"/>
  <c r="Z1153" i="4"/>
  <c r="Z1152" i="4"/>
  <c r="Z1151" i="4"/>
  <c r="Z1150" i="4"/>
  <c r="Z1149" i="4"/>
  <c r="Z1148" i="4"/>
  <c r="Z1147" i="4"/>
  <c r="Z1146" i="4"/>
  <c r="Z1145" i="4"/>
  <c r="Z1144" i="4"/>
  <c r="Z1143" i="4"/>
  <c r="Z1142" i="4"/>
  <c r="Z1141" i="4"/>
  <c r="Z1140" i="4"/>
  <c r="Z1139" i="4"/>
  <c r="Z1138" i="4"/>
  <c r="Z1137" i="4"/>
  <c r="Z1136" i="4"/>
  <c r="Z1135" i="4"/>
  <c r="Z1134" i="4"/>
  <c r="Z1133" i="4"/>
  <c r="Z1132" i="4"/>
  <c r="Z1131" i="4"/>
  <c r="Z1130" i="4"/>
  <c r="Z1129" i="4"/>
  <c r="Z1128" i="4"/>
  <c r="Z1127" i="4"/>
  <c r="Z1126" i="4"/>
  <c r="Z1125" i="4"/>
  <c r="Z1124" i="4"/>
  <c r="Z1123" i="4"/>
  <c r="Z1122" i="4"/>
  <c r="Z1121" i="4"/>
  <c r="Z1120" i="4"/>
  <c r="Z1119" i="4"/>
  <c r="Z1118" i="4"/>
  <c r="Z1117" i="4"/>
  <c r="Z1116" i="4"/>
  <c r="Z1115" i="4"/>
  <c r="Z1114" i="4"/>
  <c r="Z1113" i="4"/>
  <c r="Z1112" i="4"/>
  <c r="Z1111" i="4"/>
  <c r="Z1110" i="4"/>
  <c r="Z1109" i="4"/>
  <c r="Z1108" i="4"/>
  <c r="Z1107" i="4"/>
  <c r="Z1106" i="4"/>
  <c r="Z1105" i="4"/>
  <c r="Z1104" i="4"/>
  <c r="Z1103" i="4"/>
  <c r="Z1102" i="4"/>
  <c r="Z1101" i="4"/>
  <c r="Z1100" i="4"/>
  <c r="Z1099" i="4"/>
  <c r="Z1098" i="4"/>
  <c r="Z1097" i="4"/>
  <c r="Z1096" i="4"/>
  <c r="Z1095" i="4"/>
  <c r="Z1094" i="4"/>
  <c r="Z1093" i="4"/>
  <c r="Z1092" i="4"/>
  <c r="Z1091" i="4"/>
  <c r="Z1090" i="4"/>
  <c r="Z1089" i="4"/>
  <c r="Z1088" i="4"/>
  <c r="Z1087" i="4"/>
  <c r="Z1086" i="4"/>
  <c r="Z1085" i="4"/>
  <c r="Z1084" i="4"/>
  <c r="Z1083" i="4"/>
  <c r="Z1082" i="4"/>
  <c r="Z1081" i="4"/>
  <c r="Z1080" i="4"/>
  <c r="Z1079" i="4"/>
  <c r="Z1078" i="4"/>
  <c r="Z1077" i="4"/>
  <c r="Z1076" i="4"/>
  <c r="Z1075" i="4"/>
  <c r="Z1074" i="4"/>
  <c r="Z1073" i="4"/>
  <c r="Z1072" i="4"/>
  <c r="Z1071" i="4"/>
  <c r="Z1070" i="4"/>
  <c r="Z1069" i="4"/>
  <c r="Z1068" i="4"/>
  <c r="Z1067" i="4"/>
  <c r="Z1066" i="4"/>
  <c r="Z1065" i="4"/>
  <c r="Z1064" i="4"/>
  <c r="Z1063" i="4"/>
  <c r="Z1062" i="4"/>
  <c r="Z1061" i="4"/>
  <c r="Z1060" i="4"/>
  <c r="Z1059" i="4"/>
  <c r="Z1058" i="4"/>
  <c r="Z1057" i="4"/>
  <c r="Z1056" i="4"/>
  <c r="Z1055" i="4"/>
  <c r="Z1054" i="4"/>
  <c r="Z1053" i="4"/>
  <c r="Z1052" i="4"/>
  <c r="Z1051" i="4"/>
  <c r="Z1050" i="4"/>
  <c r="Z1049" i="4"/>
  <c r="Z1048" i="4"/>
  <c r="Z1047" i="4"/>
  <c r="Z1046" i="4"/>
  <c r="Z1045" i="4"/>
  <c r="Z1044" i="4"/>
  <c r="Z1043" i="4"/>
  <c r="Z1042" i="4"/>
  <c r="Z1041" i="4"/>
  <c r="Z1040" i="4"/>
  <c r="Z1039" i="4"/>
  <c r="Z1038" i="4"/>
  <c r="Z1037" i="4"/>
  <c r="Z1036" i="4"/>
  <c r="Z1035" i="4"/>
  <c r="Z1034" i="4"/>
  <c r="Z1033" i="4"/>
  <c r="Z1032" i="4"/>
  <c r="Z1031" i="4"/>
  <c r="Z1030" i="4"/>
  <c r="Z1029" i="4"/>
  <c r="Z1028" i="4"/>
  <c r="Z1027" i="4"/>
  <c r="Z1026" i="4"/>
  <c r="Z1025" i="4"/>
  <c r="Z1024" i="4"/>
  <c r="Z1023" i="4"/>
  <c r="Z1022" i="4"/>
  <c r="Z1021" i="4"/>
  <c r="Z1020" i="4"/>
  <c r="Z1019" i="4"/>
  <c r="Z1018" i="4"/>
  <c r="Z1017" i="4"/>
  <c r="Z1016" i="4"/>
  <c r="Z1015" i="4"/>
  <c r="Z1014" i="4"/>
  <c r="Z1013" i="4"/>
  <c r="Z1012" i="4"/>
  <c r="Z1011" i="4"/>
  <c r="Z1010" i="4"/>
  <c r="Z1009" i="4"/>
  <c r="Z1008" i="4"/>
  <c r="Z1007" i="4"/>
  <c r="Z1006" i="4"/>
  <c r="Z1005" i="4"/>
  <c r="Z1004" i="4"/>
  <c r="Z1003" i="4"/>
  <c r="Z1002" i="4"/>
  <c r="Z1001" i="4"/>
  <c r="Z1000" i="4"/>
  <c r="Z999" i="4"/>
  <c r="Z998" i="4"/>
  <c r="Z997" i="4"/>
  <c r="Z996" i="4"/>
  <c r="Z995" i="4"/>
  <c r="Z994" i="4"/>
  <c r="Z993" i="4"/>
  <c r="Z992" i="4"/>
  <c r="Z991" i="4"/>
  <c r="Z990" i="4"/>
  <c r="Z989" i="4"/>
  <c r="Z988" i="4"/>
  <c r="Z987" i="4"/>
  <c r="Z986" i="4"/>
  <c r="Z985" i="4"/>
  <c r="Z984" i="4"/>
  <c r="Z983" i="4"/>
  <c r="Z982" i="4"/>
  <c r="Z981" i="4"/>
  <c r="Z980" i="4"/>
  <c r="Z979" i="4"/>
  <c r="Z978" i="4"/>
  <c r="Z977" i="4"/>
  <c r="Z976" i="4"/>
  <c r="Z975" i="4"/>
  <c r="Z974" i="4"/>
  <c r="Z973" i="4"/>
  <c r="Z972" i="4"/>
  <c r="Z971" i="4"/>
  <c r="Z970" i="4"/>
  <c r="Z969" i="4"/>
  <c r="Z968" i="4"/>
  <c r="Z967" i="4"/>
  <c r="Z966" i="4"/>
  <c r="Z965" i="4"/>
  <c r="Z964" i="4"/>
  <c r="Z963" i="4"/>
  <c r="Z962" i="4"/>
  <c r="Z961" i="4"/>
  <c r="Z960" i="4"/>
  <c r="Z959" i="4"/>
  <c r="Z958" i="4"/>
  <c r="Z957" i="4"/>
  <c r="Z956" i="4"/>
  <c r="Z955" i="4"/>
  <c r="Z954" i="4"/>
  <c r="Z953" i="4"/>
  <c r="Z952" i="4"/>
  <c r="Z951" i="4"/>
  <c r="Z950" i="4"/>
  <c r="Z949" i="4"/>
  <c r="Z948" i="4"/>
  <c r="Z947" i="4"/>
  <c r="Z946" i="4"/>
  <c r="Z945" i="4"/>
  <c r="Z944" i="4"/>
  <c r="Z943" i="4"/>
  <c r="Z942" i="4"/>
  <c r="Z941" i="4"/>
  <c r="Z940" i="4"/>
  <c r="Z939" i="4"/>
  <c r="Z938" i="4"/>
  <c r="Z937" i="4"/>
  <c r="Z936" i="4"/>
  <c r="Z935" i="4"/>
  <c r="Z934" i="4"/>
  <c r="Z933" i="4"/>
  <c r="Z932" i="4"/>
  <c r="Z931" i="4"/>
  <c r="Z930" i="4"/>
  <c r="Z929" i="4"/>
  <c r="Z928" i="4"/>
  <c r="Z927" i="4"/>
  <c r="Z926" i="4"/>
  <c r="Z925" i="4"/>
  <c r="Z924" i="4"/>
  <c r="Z923" i="4"/>
  <c r="Z922" i="4"/>
  <c r="Z921" i="4"/>
  <c r="Z920" i="4"/>
  <c r="Z919" i="4"/>
  <c r="Z918" i="4"/>
  <c r="Z917" i="4"/>
  <c r="Z916" i="4"/>
  <c r="Z915" i="4"/>
  <c r="Z914" i="4"/>
  <c r="Z913" i="4"/>
  <c r="Z912" i="4"/>
  <c r="Z911" i="4"/>
  <c r="Z910" i="4"/>
  <c r="Z909" i="4"/>
  <c r="Z908" i="4"/>
  <c r="Z907" i="4"/>
  <c r="Z906" i="4"/>
  <c r="Z905" i="4"/>
  <c r="Z904" i="4"/>
  <c r="Z903" i="4"/>
  <c r="Z902" i="4"/>
  <c r="Z901" i="4"/>
  <c r="Z900" i="4"/>
  <c r="Z899" i="4"/>
  <c r="Z898" i="4"/>
  <c r="Z897" i="4"/>
  <c r="Z896" i="4"/>
  <c r="Z895" i="4"/>
  <c r="Z894" i="4"/>
  <c r="Z893" i="4"/>
  <c r="Z892" i="4"/>
  <c r="Z891" i="4"/>
  <c r="Z890" i="4"/>
  <c r="Z889" i="4"/>
  <c r="Z888" i="4"/>
  <c r="Z887" i="4"/>
  <c r="Z886" i="4"/>
  <c r="Z885" i="4"/>
  <c r="Z884" i="4"/>
  <c r="Z883" i="4"/>
  <c r="Z882" i="4"/>
  <c r="Z881" i="4"/>
  <c r="Z880" i="4"/>
  <c r="Z879" i="4"/>
  <c r="Z878" i="4"/>
  <c r="Z877" i="4"/>
  <c r="Z876" i="4"/>
  <c r="Z875" i="4"/>
  <c r="Z874" i="4"/>
  <c r="Z873" i="4"/>
  <c r="Z872" i="4"/>
  <c r="Z871" i="4"/>
  <c r="Z870" i="4"/>
  <c r="Z869" i="4"/>
  <c r="Z868" i="4"/>
  <c r="Z867" i="4"/>
  <c r="Z866" i="4"/>
  <c r="Z865" i="4"/>
  <c r="Z864" i="4"/>
  <c r="Z863" i="4"/>
  <c r="Z862" i="4"/>
  <c r="Z861" i="4"/>
  <c r="Z860" i="4"/>
  <c r="Z859" i="4"/>
  <c r="Z858" i="4"/>
  <c r="Z857" i="4"/>
  <c r="Z856" i="4"/>
  <c r="Z855" i="4"/>
  <c r="Z854" i="4"/>
  <c r="Z853" i="4"/>
  <c r="Z852" i="4"/>
  <c r="Z851" i="4"/>
  <c r="Z850" i="4"/>
  <c r="Z849" i="4"/>
  <c r="Z848" i="4"/>
  <c r="Z847" i="4"/>
  <c r="Z846" i="4"/>
  <c r="Z845" i="4"/>
  <c r="Z844" i="4"/>
  <c r="Z843" i="4"/>
  <c r="Z842" i="4"/>
  <c r="Z841" i="4"/>
  <c r="Z840" i="4"/>
  <c r="Z839" i="4"/>
  <c r="Z838" i="4"/>
  <c r="Z837" i="4"/>
  <c r="Z836" i="4"/>
  <c r="Z835" i="4"/>
  <c r="Z834" i="4"/>
  <c r="Z833" i="4"/>
  <c r="Z832" i="4"/>
  <c r="Z831" i="4"/>
  <c r="Z830" i="4"/>
  <c r="Z829" i="4"/>
  <c r="Z828" i="4"/>
  <c r="Z827" i="4"/>
  <c r="Z826" i="4"/>
  <c r="Z825" i="4"/>
  <c r="Z824" i="4"/>
  <c r="Z823" i="4"/>
  <c r="Z822" i="4"/>
  <c r="Z821" i="4"/>
  <c r="Z820" i="4"/>
  <c r="Z819" i="4"/>
  <c r="Z818" i="4"/>
  <c r="Z817" i="4"/>
  <c r="Z816" i="4"/>
  <c r="Z815" i="4"/>
  <c r="Z814" i="4"/>
  <c r="Z813" i="4"/>
  <c r="Z812" i="4"/>
  <c r="Z811" i="4"/>
  <c r="Z810" i="4"/>
  <c r="Z809" i="4"/>
  <c r="Z808" i="4"/>
  <c r="Z807" i="4"/>
  <c r="Z806" i="4"/>
  <c r="Z805" i="4"/>
  <c r="Z804" i="4"/>
  <c r="Z803" i="4"/>
  <c r="Z802" i="4"/>
  <c r="Z801" i="4"/>
  <c r="Z800" i="4"/>
  <c r="Z799" i="4"/>
  <c r="Z798" i="4"/>
  <c r="Z797" i="4"/>
  <c r="Z796" i="4"/>
  <c r="Z795" i="4"/>
  <c r="Z794" i="4"/>
  <c r="Z793" i="4"/>
  <c r="Z792" i="4"/>
  <c r="Z791" i="4"/>
  <c r="Z790" i="4"/>
  <c r="Z789" i="4"/>
  <c r="Z788" i="4"/>
  <c r="Z787" i="4"/>
  <c r="Z786" i="4"/>
  <c r="Z785" i="4"/>
  <c r="Z784" i="4"/>
  <c r="Z783" i="4"/>
  <c r="Z782" i="4"/>
  <c r="Z781" i="4"/>
  <c r="Z780" i="4"/>
  <c r="Z779" i="4"/>
  <c r="Z778" i="4"/>
  <c r="Z777" i="4"/>
  <c r="Z776" i="4"/>
  <c r="Z775" i="4"/>
  <c r="Z774" i="4"/>
  <c r="Z773" i="4"/>
  <c r="Z772" i="4"/>
  <c r="Z771" i="4"/>
  <c r="Z770" i="4"/>
  <c r="Z769" i="4"/>
  <c r="Z768" i="4"/>
  <c r="Z767" i="4"/>
  <c r="Z766" i="4"/>
  <c r="Z765" i="4"/>
  <c r="Z764" i="4"/>
  <c r="Z763" i="4"/>
  <c r="Z762" i="4"/>
  <c r="Z761" i="4"/>
  <c r="Z760" i="4"/>
  <c r="Z759" i="4"/>
  <c r="Z758" i="4"/>
  <c r="Z757" i="4"/>
  <c r="Z756" i="4"/>
  <c r="Z755" i="4"/>
  <c r="Z754" i="4"/>
  <c r="Z753" i="4"/>
  <c r="Z752" i="4"/>
  <c r="Z751" i="4"/>
  <c r="Z750" i="4"/>
  <c r="Z749" i="4"/>
  <c r="Z748" i="4"/>
  <c r="Z747" i="4"/>
  <c r="Z746" i="4"/>
  <c r="Z745" i="4"/>
  <c r="Z744" i="4"/>
  <c r="Z743" i="4"/>
  <c r="Z742" i="4"/>
  <c r="Z741" i="4"/>
  <c r="Z740" i="4"/>
  <c r="Z739" i="4"/>
  <c r="Z738" i="4"/>
  <c r="Z737" i="4"/>
  <c r="Z736" i="4"/>
  <c r="Z735" i="4"/>
  <c r="Z734" i="4"/>
  <c r="Z733" i="4"/>
  <c r="Z732" i="4"/>
  <c r="Z731" i="4"/>
  <c r="Z730" i="4"/>
  <c r="Z729" i="4"/>
  <c r="Z728" i="4"/>
  <c r="Z727" i="4"/>
  <c r="Z726" i="4"/>
  <c r="Z725" i="4"/>
  <c r="Z724" i="4"/>
  <c r="Z723" i="4"/>
  <c r="Z722" i="4"/>
  <c r="Z721" i="4"/>
  <c r="Z720" i="4"/>
  <c r="Z719" i="4"/>
  <c r="Z718" i="4"/>
  <c r="Z717" i="4"/>
  <c r="Z716" i="4"/>
  <c r="Z715" i="4"/>
  <c r="Z714" i="4"/>
  <c r="Z713" i="4"/>
  <c r="Z712" i="4"/>
  <c r="Z711" i="4"/>
  <c r="Z710" i="4"/>
  <c r="Z709" i="4"/>
  <c r="Z708" i="4"/>
  <c r="Z707" i="4"/>
  <c r="Z706" i="4"/>
  <c r="Z705" i="4"/>
  <c r="Z704" i="4"/>
  <c r="Z703" i="4"/>
  <c r="Z702" i="4"/>
  <c r="Z701" i="4"/>
  <c r="Z700" i="4"/>
  <c r="Z699" i="4"/>
  <c r="Z698" i="4"/>
  <c r="Z697" i="4"/>
  <c r="Z696" i="4"/>
  <c r="Z695" i="4"/>
  <c r="Z694" i="4"/>
  <c r="Z693" i="4"/>
  <c r="Z692" i="4"/>
  <c r="Z691" i="4"/>
  <c r="Z690" i="4"/>
  <c r="Z689" i="4"/>
  <c r="Z688" i="4"/>
  <c r="Z687" i="4"/>
  <c r="Z686" i="4"/>
  <c r="Z685" i="4"/>
  <c r="Z684" i="4"/>
  <c r="Z683" i="4"/>
  <c r="Z682" i="4"/>
  <c r="Z681" i="4"/>
  <c r="Z680" i="4"/>
  <c r="Z679" i="4"/>
  <c r="Z678" i="4"/>
  <c r="Z677" i="4"/>
  <c r="Z676" i="4"/>
  <c r="Z675" i="4"/>
  <c r="Z674" i="4"/>
  <c r="Z673" i="4"/>
  <c r="Z672" i="4"/>
  <c r="Z671" i="4"/>
  <c r="Z670" i="4"/>
  <c r="Z669" i="4"/>
  <c r="Z668" i="4"/>
  <c r="Z667" i="4"/>
  <c r="Z666" i="4"/>
  <c r="Z665" i="4"/>
  <c r="Z664" i="4"/>
  <c r="Z663" i="4"/>
  <c r="Z662" i="4"/>
  <c r="Z661" i="4"/>
  <c r="Z660" i="4"/>
  <c r="Z659" i="4"/>
  <c r="Z658" i="4"/>
  <c r="Z657" i="4"/>
  <c r="Z656" i="4"/>
  <c r="Z655" i="4"/>
  <c r="Z654" i="4"/>
  <c r="Z653" i="4"/>
  <c r="Z652" i="4"/>
  <c r="Z651" i="4"/>
  <c r="Z650" i="4"/>
  <c r="Z649" i="4"/>
  <c r="Z648" i="4"/>
  <c r="Z647" i="4"/>
  <c r="Z646" i="4"/>
  <c r="Z645" i="4"/>
  <c r="Z644" i="4"/>
  <c r="Z643" i="4"/>
  <c r="Z642" i="4"/>
  <c r="Z641" i="4"/>
  <c r="Z640" i="4"/>
  <c r="Z639" i="4"/>
  <c r="Z638" i="4"/>
  <c r="Z637" i="4"/>
  <c r="Z636" i="4"/>
  <c r="Z635" i="4"/>
  <c r="Z634" i="4"/>
  <c r="Z633" i="4"/>
  <c r="Z632" i="4"/>
  <c r="Z631" i="4"/>
  <c r="Z630" i="4"/>
  <c r="Z629" i="4"/>
  <c r="Z628" i="4"/>
  <c r="Z627" i="4"/>
  <c r="Z626" i="4"/>
  <c r="Z625" i="4"/>
  <c r="Z624" i="4"/>
  <c r="Z623" i="4"/>
  <c r="Z622" i="4"/>
  <c r="Z621" i="4"/>
  <c r="Z620" i="4"/>
  <c r="Z619" i="4"/>
  <c r="Z618" i="4"/>
  <c r="Z617" i="4"/>
  <c r="Z616" i="4"/>
  <c r="Z615" i="4"/>
  <c r="Z614" i="4"/>
  <c r="Z613" i="4"/>
  <c r="Z612" i="4"/>
  <c r="Z611" i="4"/>
  <c r="Z610" i="4"/>
  <c r="Z609" i="4"/>
  <c r="Z608" i="4"/>
  <c r="Z607" i="4"/>
  <c r="Z606" i="4"/>
  <c r="Z605" i="4"/>
  <c r="Z604" i="4"/>
  <c r="Z603" i="4"/>
  <c r="Z602" i="4"/>
  <c r="Z601" i="4"/>
  <c r="Z600" i="4"/>
  <c r="Z599" i="4"/>
  <c r="Z598" i="4"/>
  <c r="Z597" i="4"/>
  <c r="Z596" i="4"/>
  <c r="Z595" i="4"/>
  <c r="Z594" i="4"/>
  <c r="Z593" i="4"/>
  <c r="Z592" i="4"/>
  <c r="Z591" i="4"/>
  <c r="Z590" i="4"/>
  <c r="Z589" i="4"/>
  <c r="Z588" i="4"/>
  <c r="Z587" i="4"/>
  <c r="Z586" i="4"/>
  <c r="Z585" i="4"/>
  <c r="Z584" i="4"/>
  <c r="Z583" i="4"/>
  <c r="Z582" i="4"/>
  <c r="Z581" i="4"/>
  <c r="Z580" i="4"/>
  <c r="Z579" i="4"/>
  <c r="Z578" i="4"/>
  <c r="Z577" i="4"/>
  <c r="Z576" i="4"/>
  <c r="Z575" i="4"/>
  <c r="Z574" i="4"/>
  <c r="Z573" i="4"/>
  <c r="Z572" i="4"/>
  <c r="Z571" i="4"/>
  <c r="Z570" i="4"/>
  <c r="Z569" i="4"/>
  <c r="Z568" i="4"/>
  <c r="Z567" i="4"/>
  <c r="Z566" i="4"/>
  <c r="Z565" i="4"/>
  <c r="Z564" i="4"/>
  <c r="Z563" i="4"/>
  <c r="Z562" i="4"/>
  <c r="Z561" i="4"/>
  <c r="Z560" i="4"/>
  <c r="Z559" i="4"/>
  <c r="Z558" i="4"/>
  <c r="Z557" i="4"/>
  <c r="Z556" i="4"/>
  <c r="Z555" i="4"/>
  <c r="Z554" i="4"/>
  <c r="Z553" i="4"/>
  <c r="Z552" i="4"/>
  <c r="Z551" i="4"/>
  <c r="Z550" i="4"/>
  <c r="Z549" i="4"/>
  <c r="Z548" i="4"/>
  <c r="Z547" i="4"/>
  <c r="Z546" i="4"/>
  <c r="Z545" i="4"/>
  <c r="Z544" i="4"/>
  <c r="Z543" i="4"/>
  <c r="Z542" i="4"/>
  <c r="Z541" i="4"/>
  <c r="Z540" i="4"/>
  <c r="Z539" i="4"/>
  <c r="Z538" i="4"/>
  <c r="Z537" i="4"/>
  <c r="Z536" i="4"/>
  <c r="Z535" i="4"/>
  <c r="Z534" i="4"/>
  <c r="Z533" i="4"/>
  <c r="Z532" i="4"/>
  <c r="Z531" i="4"/>
  <c r="Z530" i="4"/>
  <c r="Z529" i="4"/>
  <c r="Z528" i="4"/>
  <c r="Z527" i="4"/>
  <c r="Z526" i="4"/>
  <c r="Z525" i="4"/>
  <c r="Z524" i="4"/>
  <c r="Z523" i="4"/>
  <c r="Z522" i="4"/>
  <c r="Z521" i="4"/>
  <c r="Z520" i="4"/>
  <c r="Z519" i="4"/>
  <c r="Z518" i="4"/>
  <c r="Z517" i="4"/>
  <c r="Z516" i="4"/>
  <c r="Z515" i="4"/>
  <c r="Z514" i="4"/>
  <c r="Z513" i="4"/>
  <c r="Z512" i="4"/>
  <c r="Z511" i="4"/>
  <c r="Z510" i="4"/>
  <c r="Z509" i="4"/>
  <c r="Z508" i="4"/>
  <c r="Z507" i="4"/>
  <c r="Z506" i="4"/>
  <c r="Z505" i="4"/>
  <c r="Z504" i="4"/>
  <c r="Z503" i="4"/>
  <c r="Z502" i="4"/>
  <c r="Z501" i="4"/>
  <c r="Z500" i="4"/>
  <c r="Z499" i="4"/>
  <c r="Z498" i="4"/>
  <c r="Z497" i="4"/>
  <c r="Z496" i="4"/>
  <c r="Z495" i="4"/>
  <c r="Z494" i="4"/>
  <c r="Z493" i="4"/>
  <c r="Z492" i="4"/>
  <c r="Z491" i="4"/>
  <c r="Z490" i="4"/>
  <c r="Z489" i="4"/>
  <c r="Z488" i="4"/>
  <c r="Z487" i="4"/>
  <c r="Z486" i="4"/>
  <c r="Z485" i="4"/>
  <c r="Z484" i="4"/>
  <c r="Z483" i="4"/>
  <c r="Z482" i="4"/>
  <c r="Z481" i="4"/>
  <c r="Z480" i="4"/>
  <c r="Z479" i="4"/>
  <c r="Z478" i="4"/>
  <c r="Z477" i="4"/>
  <c r="Z476" i="4"/>
  <c r="Z475" i="4"/>
  <c r="Z474" i="4"/>
  <c r="Z473" i="4"/>
  <c r="Z472" i="4"/>
  <c r="Z471" i="4"/>
  <c r="Z470" i="4"/>
  <c r="Z469" i="4"/>
  <c r="Z468" i="4"/>
  <c r="Z467" i="4"/>
  <c r="Z466" i="4"/>
  <c r="Z465" i="4"/>
  <c r="Z464" i="4"/>
  <c r="Z463" i="4"/>
  <c r="Z462" i="4"/>
  <c r="Z461" i="4"/>
  <c r="Z460" i="4"/>
  <c r="Z459" i="4"/>
  <c r="Z458" i="4"/>
  <c r="Z457" i="4"/>
  <c r="Z456" i="4"/>
  <c r="Z455" i="4"/>
  <c r="Z454" i="4"/>
  <c r="Z453" i="4"/>
  <c r="Z452" i="4"/>
  <c r="Z451" i="4"/>
  <c r="Z450" i="4"/>
  <c r="Z449" i="4"/>
  <c r="Z448" i="4"/>
  <c r="Z447" i="4"/>
  <c r="Z446" i="4"/>
  <c r="Z445" i="4"/>
  <c r="Z444" i="4"/>
  <c r="Z443" i="4"/>
  <c r="Z442" i="4"/>
  <c r="Z441" i="4"/>
  <c r="Z440" i="4"/>
  <c r="Z439" i="4"/>
  <c r="Z438" i="4"/>
  <c r="Z437" i="4"/>
  <c r="Z436" i="4"/>
  <c r="Z435" i="4"/>
  <c r="Z434" i="4"/>
  <c r="Z433" i="4"/>
  <c r="Z432" i="4"/>
  <c r="Z431" i="4"/>
  <c r="Z430" i="4"/>
  <c r="Z429" i="4"/>
  <c r="Z428" i="4"/>
  <c r="Z427" i="4"/>
  <c r="Z426" i="4"/>
  <c r="Z425" i="4"/>
  <c r="Z424" i="4"/>
  <c r="Z423" i="4"/>
  <c r="Z422" i="4"/>
  <c r="Z421" i="4"/>
  <c r="Z420" i="4"/>
  <c r="Z419" i="4"/>
  <c r="Z418" i="4"/>
  <c r="Z417" i="4"/>
  <c r="Z416" i="4"/>
  <c r="Z415" i="4"/>
  <c r="Z414" i="4"/>
  <c r="Z413" i="4"/>
  <c r="Z412" i="4"/>
  <c r="Z411" i="4"/>
  <c r="Z410" i="4"/>
  <c r="Z409" i="4"/>
  <c r="Z408" i="4"/>
  <c r="Z407" i="4"/>
  <c r="Z406" i="4"/>
  <c r="Z405" i="4"/>
  <c r="Z404" i="4"/>
  <c r="Z403" i="4"/>
  <c r="Z402" i="4"/>
  <c r="Z401" i="4"/>
  <c r="Z400" i="4"/>
  <c r="Z399" i="4"/>
  <c r="Z398" i="4"/>
  <c r="Z397" i="4"/>
  <c r="Z396" i="4"/>
  <c r="Z395" i="4"/>
  <c r="Z394" i="4"/>
  <c r="Z393" i="4"/>
  <c r="Z392" i="4"/>
  <c r="Z391" i="4"/>
  <c r="Z390" i="4"/>
  <c r="Z389" i="4"/>
  <c r="Z388" i="4"/>
  <c r="Z387" i="4"/>
  <c r="Z386" i="4"/>
  <c r="Z385" i="4"/>
  <c r="Z384" i="4"/>
  <c r="Z383" i="4"/>
  <c r="Z382" i="4"/>
  <c r="Z381" i="4"/>
  <c r="Z380" i="4"/>
  <c r="Z379" i="4"/>
  <c r="Z378" i="4"/>
  <c r="Z377" i="4"/>
  <c r="Z376" i="4"/>
  <c r="Z375" i="4"/>
  <c r="Z374" i="4"/>
  <c r="Z373" i="4"/>
  <c r="Z372" i="4"/>
  <c r="Z371" i="4"/>
  <c r="Z370" i="4"/>
  <c r="Z369" i="4"/>
  <c r="Z368" i="4"/>
  <c r="Z367" i="4"/>
  <c r="Z366" i="4"/>
  <c r="Z365" i="4"/>
  <c r="Z364" i="4"/>
  <c r="Z363" i="4"/>
  <c r="Z362" i="4"/>
  <c r="Z361" i="4"/>
  <c r="Z360" i="4"/>
  <c r="Z359" i="4"/>
  <c r="Z358" i="4"/>
  <c r="Z357" i="4"/>
  <c r="Z356" i="4"/>
  <c r="Z355" i="4"/>
  <c r="Z354" i="4"/>
  <c r="Z353" i="4"/>
  <c r="Z352" i="4"/>
  <c r="Z351" i="4"/>
  <c r="Z350" i="4"/>
  <c r="Z349" i="4"/>
  <c r="Z348" i="4"/>
  <c r="Z347" i="4"/>
  <c r="Z346" i="4"/>
  <c r="Z345" i="4"/>
  <c r="Z344" i="4"/>
  <c r="Z343" i="4"/>
  <c r="Z342" i="4"/>
  <c r="Z341" i="4"/>
  <c r="Z340" i="4"/>
  <c r="Z339" i="4"/>
  <c r="Z338" i="4"/>
  <c r="Z337" i="4"/>
  <c r="Z336" i="4"/>
  <c r="Z335" i="4"/>
  <c r="Z334" i="4"/>
  <c r="Z333" i="4"/>
  <c r="Z332" i="4"/>
  <c r="Z331" i="4"/>
  <c r="Z330" i="4"/>
  <c r="Z329" i="4"/>
  <c r="Z328" i="4"/>
  <c r="Z327" i="4"/>
  <c r="Z326" i="4"/>
  <c r="Z325" i="4"/>
  <c r="Z324" i="4"/>
  <c r="Z323" i="4"/>
  <c r="Z322" i="4"/>
  <c r="Z321" i="4"/>
  <c r="Z320" i="4"/>
  <c r="Z319" i="4"/>
  <c r="Z318" i="4"/>
  <c r="Z317" i="4"/>
  <c r="Z316" i="4"/>
  <c r="Z315" i="4"/>
  <c r="Z314" i="4"/>
  <c r="Z313" i="4"/>
  <c r="Z312" i="4"/>
  <c r="Z311" i="4"/>
  <c r="Z310" i="4"/>
  <c r="Z309" i="4"/>
  <c r="Z308" i="4"/>
  <c r="Z307" i="4"/>
  <c r="Z306" i="4"/>
  <c r="Z305" i="4"/>
  <c r="Z304" i="4"/>
  <c r="Z303" i="4"/>
  <c r="Z302" i="4"/>
  <c r="Z301" i="4"/>
  <c r="Z300" i="4"/>
  <c r="Z299" i="4"/>
  <c r="Z298" i="4"/>
  <c r="Z297" i="4"/>
  <c r="Z296" i="4"/>
  <c r="Z295" i="4"/>
  <c r="Z294" i="4"/>
  <c r="Z293" i="4"/>
  <c r="Z292" i="4"/>
  <c r="Z291" i="4"/>
  <c r="Z290" i="4"/>
  <c r="Z289" i="4"/>
  <c r="Z288" i="4"/>
  <c r="Z287" i="4"/>
  <c r="Z286" i="4"/>
  <c r="Z285" i="4"/>
  <c r="Z284" i="4"/>
  <c r="Z283" i="4"/>
  <c r="Z282" i="4"/>
  <c r="Z281" i="4"/>
  <c r="Z280" i="4"/>
  <c r="Z279" i="4"/>
  <c r="Z278" i="4"/>
  <c r="Z277" i="4"/>
  <c r="Z276" i="4"/>
  <c r="Z275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AB18" i="3"/>
  <c r="AB17" i="3"/>
  <c r="AB16" i="3"/>
  <c r="AB15" i="3"/>
  <c r="AB11" i="3"/>
  <c r="AB10" i="3"/>
  <c r="AB7" i="3"/>
  <c r="AB8" i="3"/>
  <c r="X7" i="3"/>
  <c r="X6" i="3"/>
  <c r="X8" i="3"/>
  <c r="X10" i="3"/>
  <c r="X11" i="3"/>
  <c r="X13" i="3"/>
  <c r="X15" i="3"/>
  <c r="X16" i="3"/>
  <c r="X17" i="3"/>
  <c r="X18" i="3"/>
  <c r="X19" i="3"/>
  <c r="J7" i="1" a="1"/>
  <c r="F7" i="1" a="1"/>
  <c r="D7" i="1" a="1"/>
  <c r="P7" i="1" a="1"/>
  <c r="H7" i="1" a="1"/>
  <c r="R7" i="1" a="1"/>
  <c r="N7" i="1" a="1"/>
  <c r="L7" i="1" a="1"/>
  <c r="A7" i="1" a="1"/>
  <c r="T7" i="1" a="1"/>
  <c r="C5" i="1"/>
  <c r="G5" i="1"/>
  <c r="K5" i="1"/>
  <c r="N5" i="1"/>
  <c r="T5" i="1"/>
  <c r="P5" i="1"/>
  <c r="E5" i="1"/>
  <c r="I5" i="1"/>
  <c r="R5" i="1"/>
  <c r="L5" i="1"/>
  <c r="B5" i="1"/>
  <c r="S5" i="1"/>
  <c r="D5" i="1"/>
  <c r="U5" i="1"/>
  <c r="F5" i="1"/>
  <c r="H5" i="1"/>
  <c r="J5" i="1"/>
  <c r="M5" i="1"/>
  <c r="O5" i="1"/>
  <c r="Q5" i="1"/>
  <c r="AI5" i="4" l="1"/>
  <c r="AC6" i="3"/>
  <c r="AC7" i="3"/>
  <c r="AB13" i="3"/>
  <c r="AC10" i="3"/>
  <c r="AC11" i="3"/>
  <c r="AB19" i="3"/>
  <c r="AC15" i="3"/>
  <c r="AC16" i="3"/>
  <c r="AC17" i="3"/>
  <c r="AC18" i="3"/>
  <c r="Y15" i="3"/>
  <c r="Y16" i="3"/>
  <c r="Y17" i="3"/>
  <c r="Y18" i="3"/>
  <c r="Y10" i="3"/>
  <c r="Y11" i="3"/>
  <c r="Y6" i="3"/>
  <c r="Y7" i="3"/>
  <c r="J7" i="1"/>
  <c r="F7" i="1"/>
  <c r="D7" i="1"/>
  <c r="P7" i="1"/>
  <c r="H7" i="1"/>
  <c r="R7" i="1"/>
  <c r="N7" i="1"/>
  <c r="L7" i="1"/>
  <c r="A7" i="1"/>
  <c r="T7" i="1"/>
  <c r="AC19" i="3" l="1"/>
  <c r="AC13" i="3"/>
  <c r="AC8" i="3"/>
  <c r="Y8" i="3"/>
  <c r="Y13" i="3"/>
  <c r="Y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<sst xmlns="http://schemas.openxmlformats.org/spreadsheetml/2006/main" count="6593" uniqueCount="55">
  <si>
    <t>Start Date</t>
  </si>
  <si>
    <t>End Date</t>
  </si>
  <si>
    <t>207940 KS Equity</t>
  </si>
  <si>
    <t>068270 KS Equity</t>
  </si>
  <si>
    <t>128940 KS Equity</t>
  </si>
  <si>
    <t>005930 KS Equity</t>
  </si>
  <si>
    <t>066570 KS Equity</t>
  </si>
  <si>
    <t>307950 KS Equity</t>
  </si>
  <si>
    <t>005380 KS Equity</t>
  </si>
  <si>
    <t>000270 KS Equity</t>
  </si>
  <si>
    <t>006400 KS Equity</t>
  </si>
  <si>
    <t>069960 KS Equity</t>
  </si>
  <si>
    <t>Dates</t>
  </si>
  <si>
    <t>PX_LAST</t>
  </si>
  <si>
    <t>PX_VOLUME</t>
  </si>
  <si>
    <t>País: Corea</t>
  </si>
  <si>
    <t>punto 1.2</t>
  </si>
  <si>
    <t>punto 1.3</t>
  </si>
  <si>
    <t>punto1.1</t>
  </si>
  <si>
    <t>Empresa</t>
  </si>
  <si>
    <t>Vol. Enero</t>
  </si>
  <si>
    <t>Peso</t>
  </si>
  <si>
    <t>Precio  Enero</t>
  </si>
  <si>
    <t>HEALTH CARE</t>
  </si>
  <si>
    <t>TECHNOLOGY</t>
  </si>
  <si>
    <t xml:space="preserve"> CONSUMER DISCRETIONARY</t>
  </si>
  <si>
    <t>Health care</t>
  </si>
  <si>
    <t>Samsung biologic</t>
  </si>
  <si>
    <t>Celltrion INC</t>
  </si>
  <si>
    <t>Hanmi pharm CO L</t>
  </si>
  <si>
    <t>Samsung electron</t>
  </si>
  <si>
    <t>LG electronics</t>
  </si>
  <si>
    <t>Hyundai autoever</t>
  </si>
  <si>
    <t>Hyundai motor</t>
  </si>
  <si>
    <t>KIA corp</t>
  </si>
  <si>
    <t>Samsung SDI CO</t>
  </si>
  <si>
    <t>Hyundai DEPT STO</t>
  </si>
  <si>
    <t>N/A</t>
  </si>
  <si>
    <t>Last Price</t>
  </si>
  <si>
    <t>Volume</t>
  </si>
  <si>
    <t>TOTAL</t>
  </si>
  <si>
    <t>#N/A N/A</t>
  </si>
  <si>
    <t>Technology</t>
  </si>
  <si>
    <t>Consumer discretionary</t>
  </si>
  <si>
    <t>parte 2.2</t>
  </si>
  <si>
    <t xml:space="preserve">Retornos diarios </t>
  </si>
  <si>
    <t>ÍNDICES PONDERADOS</t>
  </si>
  <si>
    <t xml:space="preserve">Parte 2.3 </t>
  </si>
  <si>
    <t>celltrion INC</t>
  </si>
  <si>
    <t>hanmi pharm CO L</t>
  </si>
  <si>
    <t>samsung electron</t>
  </si>
  <si>
    <t>hyundai autoever</t>
  </si>
  <si>
    <t>hyundai motor</t>
  </si>
  <si>
    <t>samsung SDI CO</t>
  </si>
  <si>
    <t>hyundai DEPT 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</si>
</sst>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1D6FF"/>
        <bgColor indexed="64"/>
      </patternFill>
    </fill>
    <fill>
      <patternFill patternType="solid">
        <fgColor rgb="FFFFF47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0" borderId="4" xfId="0" applyBorder="1"/>
    <xf numFmtId="0" fontId="0" fillId="5" borderId="1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4" xfId="0" applyFill="1" applyBorder="1"/>
    <xf numFmtId="0" fontId="0" fillId="7" borderId="4" xfId="0" applyFill="1" applyBorder="1"/>
    <xf numFmtId="0" fontId="0" fillId="3" borderId="8" xfId="0" applyFill="1" applyBorder="1"/>
    <xf numFmtId="0" fontId="0" fillId="0" borderId="2" xfId="0" applyBorder="1"/>
    <xf numFmtId="0" fontId="0" fillId="0" borderId="10" xfId="0" applyBorder="1"/>
    <xf numFmtId="0" fontId="0" fillId="0" borderId="12" xfId="0" applyBorder="1"/>
    <xf numFmtId="0" fontId="0" fillId="3" borderId="10" xfId="0" applyFill="1" applyBorder="1"/>
    <xf numFmtId="0" fontId="0" fillId="3" borderId="2" xfId="0" applyFill="1" applyBorder="1"/>
    <xf numFmtId="0" fontId="0" fillId="3" borderId="0" xfId="0" applyFill="1"/>
    <xf numFmtId="0" fontId="0" fillId="8" borderId="10" xfId="0" applyFill="1" applyBorder="1"/>
    <xf numFmtId="0" fontId="0" fillId="3" borderId="11" xfId="0" applyFill="1" applyBorder="1"/>
    <xf numFmtId="0" fontId="0" fillId="8" borderId="9" xfId="0" applyFill="1" applyBorder="1"/>
    <xf numFmtId="0" fontId="0" fillId="8" borderId="11" xfId="0" applyFill="1" applyBorder="1"/>
    <xf numFmtId="0" fontId="0" fillId="3" borderId="9" xfId="0" applyFill="1" applyBorder="1"/>
    <xf numFmtId="0" fontId="0" fillId="3" borderId="3" xfId="0" applyFill="1" applyBorder="1"/>
    <xf numFmtId="0" fontId="0" fillId="2" borderId="1" xfId="0" applyFill="1" applyBorder="1" applyAlignment="1">
      <alignment horizontal="center"/>
    </xf>
    <xf numFmtId="0" fontId="0" fillId="0" borderId="13" xfId="0" applyBorder="1"/>
    <xf numFmtId="0" fontId="0" fillId="9" borderId="4" xfId="0" applyFill="1" applyBorder="1"/>
    <xf numFmtId="0" fontId="0" fillId="8" borderId="4" xfId="0" applyFill="1" applyBorder="1"/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2890-F7D7-413A-BAF1-07FB75BB551F}">
  <dimension ref="A1:U2876"/>
  <sheetViews>
    <sheetView topLeftCell="A61" workbookViewId="0">
      <selection activeCell="G6" sqref="G6"/>
    </sheetView>
  </sheetViews>
  <sheetFormatPr defaultColWidth="11.42578125" defaultRowHeight="15"/>
  <sheetData>
    <row r="1" spans="1:21">
      <c r="A1" t="s">
        <v>0</v>
      </c>
      <c r="B1" s="1">
        <v>42005</v>
      </c>
    </row>
    <row r="2" spans="1:21">
      <c r="A2" t="s">
        <v>1</v>
      </c>
      <c r="B2" s="1">
        <v>46022</v>
      </c>
    </row>
    <row r="4" spans="1:21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</row>
    <row r="5" spans="1:21">
      <c r="B5" t="str">
        <f>_xll.BFieldInfo(B$6)</f>
        <v>Last Price</v>
      </c>
      <c r="C5" t="str">
        <f>_xll.BFieldInfo(C$6)</f>
        <v>Volume</v>
      </c>
      <c r="D5" t="str">
        <f>_xll.BFieldInfo(D$6)</f>
        <v>Last Price</v>
      </c>
      <c r="E5" t="str">
        <f>_xll.BFieldInfo(E$6)</f>
        <v>Volume</v>
      </c>
      <c r="F5" t="str">
        <f>_xll.BFieldInfo(F$6)</f>
        <v>Last Price</v>
      </c>
      <c r="G5" t="str">
        <f>_xll.BFieldInfo(G$6)</f>
        <v>Volume</v>
      </c>
      <c r="H5" t="str">
        <f>_xll.BFieldInfo(H$6)</f>
        <v>Last Price</v>
      </c>
      <c r="I5" t="str">
        <f>_xll.BFieldInfo(I$6)</f>
        <v>Volume</v>
      </c>
      <c r="J5" t="str">
        <f>_xll.BFieldInfo(J$6)</f>
        <v>Last Price</v>
      </c>
      <c r="K5" t="str">
        <f>_xll.BFieldInfo(K$6)</f>
        <v>Volume</v>
      </c>
      <c r="L5" t="str">
        <f>_xll.BFieldInfo(L$6)</f>
        <v>Last Price</v>
      </c>
      <c r="M5" t="str">
        <f>_xll.BFieldInfo(M$6)</f>
        <v>Volume</v>
      </c>
      <c r="N5" t="str">
        <f>_xll.BFieldInfo(N$6)</f>
        <v>Last Price</v>
      </c>
      <c r="O5" t="str">
        <f>_xll.BFieldInfo(O$6)</f>
        <v>Volume</v>
      </c>
      <c r="P5" t="str">
        <f>_xll.BFieldInfo(P$6)</f>
        <v>Last Price</v>
      </c>
      <c r="Q5" t="str">
        <f>_xll.BFieldInfo(Q$6)</f>
        <v>Volume</v>
      </c>
      <c r="R5" t="str">
        <f>_xll.BFieldInfo(R$6)</f>
        <v>Last Price</v>
      </c>
      <c r="S5" t="str">
        <f>_xll.BFieldInfo(S$6)</f>
        <v>Volume</v>
      </c>
      <c r="T5" t="str">
        <f>_xll.BFieldInfo(T$6)</f>
        <v>Last Price</v>
      </c>
      <c r="U5" t="str">
        <f>_xll.BFieldInfo(U$6)</f>
        <v>Volume</v>
      </c>
    </row>
    <row r="6" spans="1:21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14</v>
      </c>
      <c r="P6" t="s">
        <v>13</v>
      </c>
      <c r="Q6" t="s">
        <v>14</v>
      </c>
      <c r="R6" t="s">
        <v>13</v>
      </c>
      <c r="S6" t="s">
        <v>14</v>
      </c>
      <c r="T6" t="s">
        <v>13</v>
      </c>
      <c r="U6" t="s">
        <v>14</v>
      </c>
    </row>
    <row r="7" spans="1:21">
      <c r="A7" s="2" cm="1">
        <f t="array" ref="A7:C2876">_xll.BDH(B$4,B$6:C$6,$B1,$B2,"Dir=V","CDR=5D","Days=A","Dts=S")</f>
        <v>42005</v>
      </c>
      <c r="B7" t="str">
        <v>#N/A N/A</v>
      </c>
      <c r="C7" t="str">
        <v>#N/A N/A</v>
      </c>
      <c r="D7" cm="1">
        <f t="array" ref="D7:E2876">_xll.BDH(D$4,D$6:E$6,$B1,$B2,"Dir=V","CDR=5D","Days=A","Dts=H")</f>
        <v>26505</v>
      </c>
      <c r="E7">
        <v>196001</v>
      </c>
      <c r="F7" cm="1">
        <f t="array" ref="F7:G2876">_xll.BDH(F$4,F$6:G$6,$B1,$B2,"Dir=V","CDR=5D","Days=A","Dts=H")</f>
        <v>81361</v>
      </c>
      <c r="G7">
        <v>71004</v>
      </c>
      <c r="H7" cm="1">
        <f t="array" ref="H7:I2876">_xll.BDH(H$4,H$6:I$6,$B1,$B2,"Dir=V","CDR=5D","Days=A","Dts=H")</f>
        <v>26540</v>
      </c>
      <c r="I7">
        <v>10649100</v>
      </c>
      <c r="J7" cm="1">
        <f t="array" ref="J7:K2876">_xll.BDH(J$4,J$6:K$6,$B1,$B2,"Dir=V","CDR=5D","Days=A","Dts=H")</f>
        <v>59100</v>
      </c>
      <c r="K7">
        <v>373898</v>
      </c>
      <c r="L7" t="str" cm="1">
        <f t="array" ref="L7:M2876">_xll.BDH(L$4,L$6:M$6,$B1,$B2,"Dir=V","CDR=5D","Days=A","Dts=H")</f>
        <v>#N/A N/A</v>
      </c>
      <c r="M7" t="str">
        <v>#N/A N/A</v>
      </c>
      <c r="N7" cm="1">
        <f t="array" ref="N7:O2876">_xll.BDH(N$4,N$6:O$6,$B1,$B2,"Dir=V","CDR=5D","Days=A","Dts=H")</f>
        <v>169000</v>
      </c>
      <c r="O7">
        <v>697354</v>
      </c>
      <c r="P7" cm="1">
        <f t="array" ref="P7:Q2876">_xll.BDH(P$4,P$6:Q$6,$B1,$B2,"Dir=V","CDR=5D","Days=A","Dts=H")</f>
        <v>52300</v>
      </c>
      <c r="Q7">
        <v>723916</v>
      </c>
      <c r="R7" cm="1">
        <f t="array" ref="R7:S2876">_xll.BDH(R$4,R$6:S$6,$B1,$B2,"Dir=V","CDR=5D","Days=A","Dts=H")</f>
        <v>113568</v>
      </c>
      <c r="S7">
        <v>228047</v>
      </c>
      <c r="T7" cm="1">
        <f t="array" ref="T7:U2876">_xll.BDH(T$4,T$6:U$6,$B1,$B2,"Dir=V","CDR=5D","Days=A","Dts=H")</f>
        <v>123000</v>
      </c>
      <c r="U7">
        <v>55673</v>
      </c>
    </row>
    <row r="8" spans="1:21">
      <c r="A8" s="2">
        <v>42006</v>
      </c>
      <c r="B8" t="str">
        <v>#N/A N/A</v>
      </c>
      <c r="C8" t="str">
        <v>#N/A N/A</v>
      </c>
      <c r="D8">
        <v>26710</v>
      </c>
      <c r="E8">
        <v>307340</v>
      </c>
      <c r="F8">
        <v>80563</v>
      </c>
      <c r="G8">
        <v>50643</v>
      </c>
      <c r="H8">
        <v>26600</v>
      </c>
      <c r="I8">
        <v>8774950</v>
      </c>
      <c r="J8">
        <v>58800</v>
      </c>
      <c r="K8">
        <v>281751</v>
      </c>
      <c r="L8" t="str">
        <v>#N/A N/A</v>
      </c>
      <c r="M8" t="str">
        <v>#N/A N/A</v>
      </c>
      <c r="N8">
        <v>169000</v>
      </c>
      <c r="O8">
        <v>458014</v>
      </c>
      <c r="P8">
        <v>52300</v>
      </c>
      <c r="Q8">
        <v>616867</v>
      </c>
      <c r="R8">
        <v>114547</v>
      </c>
      <c r="S8">
        <v>132597</v>
      </c>
      <c r="T8">
        <v>123500</v>
      </c>
      <c r="U8">
        <v>58528</v>
      </c>
    </row>
    <row r="9" spans="1:21">
      <c r="A9" s="2">
        <v>42009</v>
      </c>
      <c r="B9" t="str">
        <v>#N/A N/A</v>
      </c>
      <c r="C9" t="str">
        <v>#N/A N/A</v>
      </c>
      <c r="D9">
        <v>26573</v>
      </c>
      <c r="E9">
        <v>247676</v>
      </c>
      <c r="F9">
        <v>78808</v>
      </c>
      <c r="G9">
        <v>55746</v>
      </c>
      <c r="H9">
        <v>26660</v>
      </c>
      <c r="I9">
        <v>10139500</v>
      </c>
      <c r="J9">
        <v>58400</v>
      </c>
      <c r="K9">
        <v>379003</v>
      </c>
      <c r="L9" t="str">
        <v>#N/A N/A</v>
      </c>
      <c r="M9" t="str">
        <v>#N/A N/A</v>
      </c>
      <c r="N9">
        <v>168000</v>
      </c>
      <c r="O9">
        <v>454073</v>
      </c>
      <c r="P9">
        <v>52000</v>
      </c>
      <c r="Q9">
        <v>651421</v>
      </c>
      <c r="R9">
        <v>112589</v>
      </c>
      <c r="S9">
        <v>222698</v>
      </c>
      <c r="T9">
        <v>121500</v>
      </c>
      <c r="U9">
        <v>74317</v>
      </c>
    </row>
    <row r="10" spans="1:21">
      <c r="A10" s="2">
        <v>42010</v>
      </c>
      <c r="B10" t="str">
        <v>#N/A N/A</v>
      </c>
      <c r="C10" t="str">
        <v>#N/A N/A</v>
      </c>
      <c r="D10">
        <v>26096</v>
      </c>
      <c r="E10">
        <v>397512</v>
      </c>
      <c r="F10">
        <v>78011</v>
      </c>
      <c r="G10">
        <v>49990</v>
      </c>
      <c r="H10">
        <v>25900</v>
      </c>
      <c r="I10">
        <v>15235500</v>
      </c>
      <c r="J10">
        <v>60100</v>
      </c>
      <c r="K10">
        <v>799629</v>
      </c>
      <c r="L10" t="str">
        <v>#N/A N/A</v>
      </c>
      <c r="M10" t="str">
        <v>#N/A N/A</v>
      </c>
      <c r="N10">
        <v>164500</v>
      </c>
      <c r="O10">
        <v>635059</v>
      </c>
      <c r="P10">
        <v>51200</v>
      </c>
      <c r="Q10">
        <v>777311</v>
      </c>
      <c r="R10">
        <v>108673</v>
      </c>
      <c r="S10">
        <v>289394</v>
      </c>
      <c r="T10">
        <v>116000</v>
      </c>
      <c r="U10">
        <v>307784</v>
      </c>
    </row>
    <row r="11" spans="1:21">
      <c r="A11" s="2">
        <v>42011</v>
      </c>
      <c r="B11" t="str">
        <v>#N/A N/A</v>
      </c>
      <c r="C11" t="str">
        <v>#N/A N/A</v>
      </c>
      <c r="D11">
        <v>25857</v>
      </c>
      <c r="E11">
        <v>249130</v>
      </c>
      <c r="F11">
        <v>77851</v>
      </c>
      <c r="G11">
        <v>43928</v>
      </c>
      <c r="H11">
        <v>26140</v>
      </c>
      <c r="I11">
        <v>14322750</v>
      </c>
      <c r="J11">
        <v>60000</v>
      </c>
      <c r="K11">
        <v>703542</v>
      </c>
      <c r="L11" t="str">
        <v>#N/A N/A</v>
      </c>
      <c r="M11" t="str">
        <v>#N/A N/A</v>
      </c>
      <c r="N11">
        <v>170000</v>
      </c>
      <c r="O11">
        <v>511006</v>
      </c>
      <c r="P11">
        <v>51800</v>
      </c>
      <c r="Q11">
        <v>598333</v>
      </c>
      <c r="R11">
        <v>108183</v>
      </c>
      <c r="S11">
        <v>174434</v>
      </c>
      <c r="T11">
        <v>117000</v>
      </c>
      <c r="U11">
        <v>80952</v>
      </c>
    </row>
    <row r="12" spans="1:21">
      <c r="A12" s="2">
        <v>42012</v>
      </c>
      <c r="B12" t="str">
        <v>#N/A N/A</v>
      </c>
      <c r="C12" t="str">
        <v>#N/A N/A</v>
      </c>
      <c r="D12">
        <v>25993</v>
      </c>
      <c r="E12">
        <v>330043</v>
      </c>
      <c r="F12">
        <v>80563</v>
      </c>
      <c r="G12">
        <v>44270</v>
      </c>
      <c r="H12">
        <v>26280</v>
      </c>
      <c r="I12">
        <v>14477600</v>
      </c>
      <c r="J12">
        <v>62200</v>
      </c>
      <c r="K12">
        <v>1404924</v>
      </c>
      <c r="L12" t="str">
        <v>#N/A N/A</v>
      </c>
      <c r="M12" t="str">
        <v>#N/A N/A</v>
      </c>
      <c r="N12">
        <v>178000</v>
      </c>
      <c r="O12">
        <v>902742</v>
      </c>
      <c r="P12">
        <v>52200</v>
      </c>
      <c r="Q12">
        <v>701430</v>
      </c>
      <c r="R12">
        <v>111610</v>
      </c>
      <c r="S12">
        <v>196252</v>
      </c>
      <c r="T12">
        <v>118500</v>
      </c>
      <c r="U12">
        <v>98174</v>
      </c>
    </row>
    <row r="13" spans="1:21">
      <c r="A13" s="2">
        <v>42013</v>
      </c>
      <c r="B13" t="str">
        <v>#N/A N/A</v>
      </c>
      <c r="C13" t="str">
        <v>#N/A N/A</v>
      </c>
      <c r="D13">
        <v>26198</v>
      </c>
      <c r="E13">
        <v>396565</v>
      </c>
      <c r="F13">
        <v>81361</v>
      </c>
      <c r="G13">
        <v>33945</v>
      </c>
      <c r="H13">
        <v>26280</v>
      </c>
      <c r="I13">
        <v>9312400</v>
      </c>
      <c r="J13">
        <v>61700</v>
      </c>
      <c r="K13">
        <v>790827</v>
      </c>
      <c r="L13" t="str">
        <v>#N/A N/A</v>
      </c>
      <c r="M13" t="str">
        <v>#N/A N/A</v>
      </c>
      <c r="N13">
        <v>180000</v>
      </c>
      <c r="O13">
        <v>717579</v>
      </c>
      <c r="P13">
        <v>53400</v>
      </c>
      <c r="Q13">
        <v>927979</v>
      </c>
      <c r="R13">
        <v>113078</v>
      </c>
      <c r="S13">
        <v>222638</v>
      </c>
      <c r="T13">
        <v>120000</v>
      </c>
      <c r="U13">
        <v>62640</v>
      </c>
    </row>
    <row r="14" spans="1:21">
      <c r="A14" s="2">
        <v>42016</v>
      </c>
      <c r="B14" t="str">
        <v>#N/A N/A</v>
      </c>
      <c r="C14" t="str">
        <v>#N/A N/A</v>
      </c>
      <c r="D14">
        <v>26266</v>
      </c>
      <c r="E14">
        <v>321103</v>
      </c>
      <c r="F14">
        <v>80962</v>
      </c>
      <c r="G14">
        <v>35483</v>
      </c>
      <c r="H14">
        <v>26320</v>
      </c>
      <c r="I14">
        <v>8325400</v>
      </c>
      <c r="J14">
        <v>62100</v>
      </c>
      <c r="K14">
        <v>345689</v>
      </c>
      <c r="L14" t="str">
        <v>#N/A N/A</v>
      </c>
      <c r="M14" t="str">
        <v>#N/A N/A</v>
      </c>
      <c r="N14">
        <v>177500</v>
      </c>
      <c r="O14">
        <v>684147</v>
      </c>
      <c r="P14">
        <v>53000</v>
      </c>
      <c r="Q14">
        <v>589295</v>
      </c>
      <c r="R14">
        <v>113568</v>
      </c>
      <c r="S14">
        <v>112526</v>
      </c>
      <c r="T14">
        <v>119000</v>
      </c>
      <c r="U14">
        <v>71115</v>
      </c>
    </row>
    <row r="15" spans="1:21">
      <c r="A15" s="2">
        <v>42017</v>
      </c>
      <c r="B15" t="str">
        <v>#N/A N/A</v>
      </c>
      <c r="C15" t="str">
        <v>#N/A N/A</v>
      </c>
      <c r="D15">
        <v>27085</v>
      </c>
      <c r="E15">
        <v>1796311</v>
      </c>
      <c r="F15">
        <v>82158</v>
      </c>
      <c r="G15">
        <v>35527</v>
      </c>
      <c r="H15">
        <v>26780</v>
      </c>
      <c r="I15">
        <v>12293400</v>
      </c>
      <c r="J15">
        <v>61500</v>
      </c>
      <c r="K15">
        <v>480779</v>
      </c>
      <c r="L15" t="str">
        <v>#N/A N/A</v>
      </c>
      <c r="M15" t="str">
        <v>#N/A N/A</v>
      </c>
      <c r="N15">
        <v>179500</v>
      </c>
      <c r="O15">
        <v>713861</v>
      </c>
      <c r="P15">
        <v>54200</v>
      </c>
      <c r="Q15">
        <v>1145916</v>
      </c>
      <c r="R15">
        <v>111120</v>
      </c>
      <c r="S15">
        <v>283177</v>
      </c>
      <c r="T15">
        <v>118000</v>
      </c>
      <c r="U15">
        <v>75066</v>
      </c>
    </row>
    <row r="16" spans="1:21">
      <c r="A16" s="2">
        <v>42018</v>
      </c>
      <c r="B16" t="str">
        <v>#N/A N/A</v>
      </c>
      <c r="C16" t="str">
        <v>#N/A N/A</v>
      </c>
      <c r="D16">
        <v>27460</v>
      </c>
      <c r="E16">
        <v>827021</v>
      </c>
      <c r="F16">
        <v>81760</v>
      </c>
      <c r="G16">
        <v>17514</v>
      </c>
      <c r="H16">
        <v>26900</v>
      </c>
      <c r="I16">
        <v>14332250</v>
      </c>
      <c r="J16">
        <v>62100</v>
      </c>
      <c r="K16">
        <v>747541</v>
      </c>
      <c r="L16" t="str">
        <v>#N/A N/A</v>
      </c>
      <c r="M16" t="str">
        <v>#N/A N/A</v>
      </c>
      <c r="N16">
        <v>177500</v>
      </c>
      <c r="O16">
        <v>392613</v>
      </c>
      <c r="P16">
        <v>53600</v>
      </c>
      <c r="Q16">
        <v>857911</v>
      </c>
      <c r="R16">
        <v>109652</v>
      </c>
      <c r="S16">
        <v>199271</v>
      </c>
      <c r="T16">
        <v>122000</v>
      </c>
      <c r="U16">
        <v>185053</v>
      </c>
    </row>
    <row r="17" spans="1:21">
      <c r="A17" s="2">
        <v>42019</v>
      </c>
      <c r="B17" t="str">
        <v>#N/A N/A</v>
      </c>
      <c r="C17" t="str">
        <v>#N/A N/A</v>
      </c>
      <c r="D17">
        <v>28074</v>
      </c>
      <c r="E17">
        <v>847924</v>
      </c>
      <c r="F17">
        <v>81361</v>
      </c>
      <c r="G17">
        <v>41280</v>
      </c>
      <c r="H17">
        <v>26680</v>
      </c>
      <c r="I17">
        <v>14103900</v>
      </c>
      <c r="J17">
        <v>60900</v>
      </c>
      <c r="K17">
        <v>831693</v>
      </c>
      <c r="L17" t="str">
        <v>#N/A N/A</v>
      </c>
      <c r="M17" t="str">
        <v>#N/A N/A</v>
      </c>
      <c r="N17">
        <v>174500</v>
      </c>
      <c r="O17">
        <v>378944</v>
      </c>
      <c r="P17">
        <v>52500</v>
      </c>
      <c r="Q17">
        <v>1137595</v>
      </c>
      <c r="R17">
        <v>111120</v>
      </c>
      <c r="S17">
        <v>136063</v>
      </c>
      <c r="T17">
        <v>121500</v>
      </c>
      <c r="U17">
        <v>60223</v>
      </c>
    </row>
    <row r="18" spans="1:21">
      <c r="A18" s="2">
        <v>42020</v>
      </c>
      <c r="B18" t="str">
        <v>#N/A N/A</v>
      </c>
      <c r="C18" t="str">
        <v>#N/A N/A</v>
      </c>
      <c r="D18">
        <v>27597</v>
      </c>
      <c r="E18">
        <v>521283</v>
      </c>
      <c r="F18">
        <v>82158</v>
      </c>
      <c r="G18">
        <v>40200</v>
      </c>
      <c r="H18">
        <v>26320</v>
      </c>
      <c r="I18">
        <v>13568500</v>
      </c>
      <c r="J18">
        <v>60800</v>
      </c>
      <c r="K18">
        <v>476325</v>
      </c>
      <c r="L18" t="str">
        <v>#N/A N/A</v>
      </c>
      <c r="M18" t="str">
        <v>#N/A N/A</v>
      </c>
      <c r="N18">
        <v>171000</v>
      </c>
      <c r="O18">
        <v>584513</v>
      </c>
      <c r="P18">
        <v>52000</v>
      </c>
      <c r="Q18">
        <v>884515</v>
      </c>
      <c r="R18">
        <v>107204</v>
      </c>
      <c r="S18">
        <v>297226</v>
      </c>
      <c r="T18">
        <v>120000</v>
      </c>
      <c r="U18">
        <v>82894</v>
      </c>
    </row>
    <row r="19" spans="1:21">
      <c r="A19" s="2">
        <v>42023</v>
      </c>
      <c r="B19" t="str">
        <v>#N/A N/A</v>
      </c>
      <c r="C19" t="str">
        <v>#N/A N/A</v>
      </c>
      <c r="D19">
        <v>27767</v>
      </c>
      <c r="E19">
        <v>608219</v>
      </c>
      <c r="F19">
        <v>81760</v>
      </c>
      <c r="G19">
        <v>43287</v>
      </c>
      <c r="H19">
        <v>26860</v>
      </c>
      <c r="I19">
        <v>6672950</v>
      </c>
      <c r="J19">
        <v>60800</v>
      </c>
      <c r="K19">
        <v>517492</v>
      </c>
      <c r="L19" t="str">
        <v>#N/A N/A</v>
      </c>
      <c r="M19" t="str">
        <v>#N/A N/A</v>
      </c>
      <c r="N19">
        <v>172500</v>
      </c>
      <c r="O19">
        <v>317800</v>
      </c>
      <c r="P19">
        <v>51500</v>
      </c>
      <c r="Q19">
        <v>897406</v>
      </c>
      <c r="R19">
        <v>108183</v>
      </c>
      <c r="S19">
        <v>176085</v>
      </c>
      <c r="T19">
        <v>120500</v>
      </c>
      <c r="U19">
        <v>56236</v>
      </c>
    </row>
    <row r="20" spans="1:21">
      <c r="A20" s="2">
        <v>42024</v>
      </c>
      <c r="B20" t="str">
        <v>#N/A N/A</v>
      </c>
      <c r="C20" t="str">
        <v>#N/A N/A</v>
      </c>
      <c r="D20">
        <v>27597</v>
      </c>
      <c r="E20">
        <v>501273</v>
      </c>
      <c r="F20">
        <v>82158</v>
      </c>
      <c r="G20">
        <v>84496</v>
      </c>
      <c r="H20">
        <v>27440</v>
      </c>
      <c r="I20">
        <v>13278050</v>
      </c>
      <c r="J20">
        <v>60500</v>
      </c>
      <c r="K20">
        <v>367894</v>
      </c>
      <c r="L20" t="str">
        <v>#N/A N/A</v>
      </c>
      <c r="M20" t="str">
        <v>#N/A N/A</v>
      </c>
      <c r="N20">
        <v>173500</v>
      </c>
      <c r="O20">
        <v>230296</v>
      </c>
      <c r="P20">
        <v>51900</v>
      </c>
      <c r="Q20">
        <v>725531</v>
      </c>
      <c r="R20">
        <v>109162</v>
      </c>
      <c r="S20">
        <v>227044</v>
      </c>
      <c r="T20">
        <v>122000</v>
      </c>
      <c r="U20">
        <v>66874</v>
      </c>
    </row>
    <row r="21" spans="1:21">
      <c r="A21" s="2">
        <v>42025</v>
      </c>
      <c r="B21" t="str">
        <v>#N/A N/A</v>
      </c>
      <c r="C21" t="str">
        <v>#N/A N/A</v>
      </c>
      <c r="D21">
        <v>27256</v>
      </c>
      <c r="E21">
        <v>514108</v>
      </c>
      <c r="F21">
        <v>83355</v>
      </c>
      <c r="G21">
        <v>62368</v>
      </c>
      <c r="H21">
        <v>27900</v>
      </c>
      <c r="I21">
        <v>16612650</v>
      </c>
      <c r="J21">
        <v>60000</v>
      </c>
      <c r="K21">
        <v>717043</v>
      </c>
      <c r="L21" t="str">
        <v>#N/A N/A</v>
      </c>
      <c r="M21" t="str">
        <v>#N/A N/A</v>
      </c>
      <c r="N21">
        <v>171500</v>
      </c>
      <c r="O21">
        <v>487848</v>
      </c>
      <c r="P21">
        <v>50300</v>
      </c>
      <c r="Q21">
        <v>2187421</v>
      </c>
      <c r="R21">
        <v>112099</v>
      </c>
      <c r="S21">
        <v>215883</v>
      </c>
      <c r="T21">
        <v>118500</v>
      </c>
      <c r="U21">
        <v>112218</v>
      </c>
    </row>
    <row r="22" spans="1:21">
      <c r="A22" s="2">
        <v>42026</v>
      </c>
      <c r="B22" t="str">
        <v>#N/A N/A</v>
      </c>
      <c r="C22" t="str">
        <v>#N/A N/A</v>
      </c>
      <c r="D22">
        <v>26778</v>
      </c>
      <c r="E22">
        <v>426435</v>
      </c>
      <c r="F22">
        <v>80563</v>
      </c>
      <c r="G22">
        <v>65080</v>
      </c>
      <c r="H22">
        <v>27560</v>
      </c>
      <c r="I22">
        <v>17957700</v>
      </c>
      <c r="J22">
        <v>61800</v>
      </c>
      <c r="K22">
        <v>694654</v>
      </c>
      <c r="L22" t="str">
        <v>#N/A N/A</v>
      </c>
      <c r="M22" t="str">
        <v>#N/A N/A</v>
      </c>
      <c r="N22">
        <v>168000</v>
      </c>
      <c r="O22">
        <v>934624</v>
      </c>
      <c r="P22">
        <v>50200</v>
      </c>
      <c r="Q22">
        <v>1757493</v>
      </c>
      <c r="R22">
        <v>113568</v>
      </c>
      <c r="S22">
        <v>251186</v>
      </c>
      <c r="T22">
        <v>117500</v>
      </c>
      <c r="U22">
        <v>116732</v>
      </c>
    </row>
    <row r="23" spans="1:21">
      <c r="A23" s="2">
        <v>42027</v>
      </c>
      <c r="B23" t="str">
        <v>#N/A N/A</v>
      </c>
      <c r="C23" t="str">
        <v>#N/A N/A</v>
      </c>
      <c r="D23">
        <v>27563</v>
      </c>
      <c r="E23">
        <v>536965</v>
      </c>
      <c r="F23">
        <v>78649</v>
      </c>
      <c r="G23">
        <v>85735</v>
      </c>
      <c r="H23">
        <v>27720</v>
      </c>
      <c r="I23">
        <v>12858750</v>
      </c>
      <c r="J23">
        <v>62000</v>
      </c>
      <c r="K23">
        <v>500255</v>
      </c>
      <c r="L23" t="str">
        <v>#N/A N/A</v>
      </c>
      <c r="M23" t="str">
        <v>#N/A N/A</v>
      </c>
      <c r="N23">
        <v>168000</v>
      </c>
      <c r="O23">
        <v>808652</v>
      </c>
      <c r="P23">
        <v>49250</v>
      </c>
      <c r="Q23">
        <v>2748392</v>
      </c>
      <c r="R23">
        <v>122379</v>
      </c>
      <c r="S23">
        <v>638501</v>
      </c>
      <c r="T23">
        <v>118500</v>
      </c>
      <c r="U23">
        <v>70071</v>
      </c>
    </row>
    <row r="24" spans="1:21">
      <c r="A24" s="2">
        <v>42030</v>
      </c>
      <c r="B24" t="str">
        <v>#N/A N/A</v>
      </c>
      <c r="C24" t="str">
        <v>#N/A N/A</v>
      </c>
      <c r="D24">
        <v>27290</v>
      </c>
      <c r="E24">
        <v>447878</v>
      </c>
      <c r="F24">
        <v>79686</v>
      </c>
      <c r="G24">
        <v>49214</v>
      </c>
      <c r="H24">
        <v>27780</v>
      </c>
      <c r="I24">
        <v>10153500</v>
      </c>
      <c r="J24">
        <v>62800</v>
      </c>
      <c r="K24">
        <v>572275</v>
      </c>
      <c r="L24" t="str">
        <v>#N/A N/A</v>
      </c>
      <c r="M24" t="str">
        <v>#N/A N/A</v>
      </c>
      <c r="N24">
        <v>164500</v>
      </c>
      <c r="O24">
        <v>1025813</v>
      </c>
      <c r="P24">
        <v>46450</v>
      </c>
      <c r="Q24">
        <v>4520696</v>
      </c>
      <c r="R24">
        <v>123848</v>
      </c>
      <c r="S24">
        <v>554818</v>
      </c>
      <c r="T24">
        <v>119500</v>
      </c>
      <c r="U24">
        <v>55370</v>
      </c>
    </row>
    <row r="25" spans="1:21">
      <c r="A25" s="2">
        <v>42031</v>
      </c>
      <c r="B25" t="str">
        <v>#N/A N/A</v>
      </c>
      <c r="C25" t="str">
        <v>#N/A N/A</v>
      </c>
      <c r="D25">
        <v>26949</v>
      </c>
      <c r="E25">
        <v>486536</v>
      </c>
      <c r="F25">
        <v>77293</v>
      </c>
      <c r="G25">
        <v>71555</v>
      </c>
      <c r="H25">
        <v>28000</v>
      </c>
      <c r="I25">
        <v>9957200</v>
      </c>
      <c r="J25">
        <v>64300</v>
      </c>
      <c r="K25">
        <v>998456</v>
      </c>
      <c r="L25" t="str">
        <v>#N/A N/A</v>
      </c>
      <c r="M25" t="str">
        <v>#N/A N/A</v>
      </c>
      <c r="N25">
        <v>164000</v>
      </c>
      <c r="O25">
        <v>807357</v>
      </c>
      <c r="P25">
        <v>45400</v>
      </c>
      <c r="Q25">
        <v>4113849</v>
      </c>
      <c r="R25">
        <v>124827</v>
      </c>
      <c r="S25">
        <v>401819</v>
      </c>
      <c r="T25">
        <v>120000</v>
      </c>
      <c r="U25">
        <v>43517</v>
      </c>
    </row>
    <row r="26" spans="1:21">
      <c r="A26" s="2">
        <v>42032</v>
      </c>
      <c r="B26" t="str">
        <v>#N/A N/A</v>
      </c>
      <c r="C26" t="str">
        <v>#N/A N/A</v>
      </c>
      <c r="D26">
        <v>27017</v>
      </c>
      <c r="E26">
        <v>328433</v>
      </c>
      <c r="F26">
        <v>78968</v>
      </c>
      <c r="G26">
        <v>49342</v>
      </c>
      <c r="H26">
        <v>27560</v>
      </c>
      <c r="I26">
        <v>10831500</v>
      </c>
      <c r="J26">
        <v>63500</v>
      </c>
      <c r="K26">
        <v>888227</v>
      </c>
      <c r="L26" t="str">
        <v>#N/A N/A</v>
      </c>
      <c r="M26" t="str">
        <v>#N/A N/A</v>
      </c>
      <c r="N26">
        <v>165500</v>
      </c>
      <c r="O26">
        <v>575233</v>
      </c>
      <c r="P26">
        <v>46000</v>
      </c>
      <c r="Q26">
        <v>2895702</v>
      </c>
      <c r="R26">
        <v>125806</v>
      </c>
      <c r="S26">
        <v>233779</v>
      </c>
      <c r="T26">
        <v>119500</v>
      </c>
      <c r="U26">
        <v>39571</v>
      </c>
    </row>
    <row r="27" spans="1:21">
      <c r="A27" s="2">
        <v>42033</v>
      </c>
      <c r="B27" t="str">
        <v>#N/A N/A</v>
      </c>
      <c r="C27" t="str">
        <v>#N/A N/A</v>
      </c>
      <c r="D27">
        <v>27358</v>
      </c>
      <c r="E27">
        <v>493164</v>
      </c>
      <c r="F27">
        <v>77372</v>
      </c>
      <c r="G27">
        <v>64873</v>
      </c>
      <c r="H27">
        <v>27200</v>
      </c>
      <c r="I27">
        <v>13702250</v>
      </c>
      <c r="J27">
        <v>62600</v>
      </c>
      <c r="K27">
        <v>751274</v>
      </c>
      <c r="L27" t="str">
        <v>#N/A N/A</v>
      </c>
      <c r="M27" t="str">
        <v>#N/A N/A</v>
      </c>
      <c r="N27">
        <v>167000</v>
      </c>
      <c r="O27">
        <v>415472</v>
      </c>
      <c r="P27">
        <v>46650</v>
      </c>
      <c r="Q27">
        <v>1337853</v>
      </c>
      <c r="R27">
        <v>123358</v>
      </c>
      <c r="S27">
        <v>206756</v>
      </c>
      <c r="T27">
        <v>120500</v>
      </c>
      <c r="U27">
        <v>184863</v>
      </c>
    </row>
    <row r="28" spans="1:21">
      <c r="A28" s="2">
        <v>42034</v>
      </c>
      <c r="B28" t="str">
        <v>#N/A N/A</v>
      </c>
      <c r="C28" t="str">
        <v>#N/A N/A</v>
      </c>
      <c r="D28">
        <v>27767</v>
      </c>
      <c r="E28">
        <v>1800765</v>
      </c>
      <c r="F28">
        <v>78011</v>
      </c>
      <c r="G28">
        <v>26081</v>
      </c>
      <c r="H28">
        <v>27300</v>
      </c>
      <c r="I28">
        <v>16110000</v>
      </c>
      <c r="J28">
        <v>60800</v>
      </c>
      <c r="K28">
        <v>1283736</v>
      </c>
      <c r="L28" t="str">
        <v>#N/A N/A</v>
      </c>
      <c r="M28" t="str">
        <v>#N/A N/A</v>
      </c>
      <c r="N28">
        <v>169500</v>
      </c>
      <c r="O28">
        <v>708694</v>
      </c>
      <c r="P28">
        <v>46000</v>
      </c>
      <c r="Q28">
        <v>1912599</v>
      </c>
      <c r="R28">
        <v>126295</v>
      </c>
      <c r="S28">
        <v>338307</v>
      </c>
      <c r="T28">
        <v>119500</v>
      </c>
      <c r="U28">
        <v>77835</v>
      </c>
    </row>
    <row r="29" spans="1:21">
      <c r="A29" s="2">
        <v>42037</v>
      </c>
      <c r="B29" t="str">
        <v>#N/A N/A</v>
      </c>
      <c r="C29" t="str">
        <v>#N/A N/A</v>
      </c>
      <c r="D29">
        <v>28313</v>
      </c>
      <c r="E29">
        <v>581429</v>
      </c>
      <c r="F29">
        <v>76814</v>
      </c>
      <c r="G29">
        <v>41795</v>
      </c>
      <c r="H29">
        <v>27360</v>
      </c>
      <c r="I29">
        <v>10521000</v>
      </c>
      <c r="J29">
        <v>60500</v>
      </c>
      <c r="K29">
        <v>710090</v>
      </c>
      <c r="L29" t="str">
        <v>#N/A N/A</v>
      </c>
      <c r="M29" t="str">
        <v>#N/A N/A</v>
      </c>
      <c r="N29">
        <v>171000</v>
      </c>
      <c r="O29">
        <v>434084</v>
      </c>
      <c r="P29">
        <v>46550</v>
      </c>
      <c r="Q29">
        <v>981947</v>
      </c>
      <c r="R29">
        <v>127764</v>
      </c>
      <c r="S29">
        <v>199192</v>
      </c>
      <c r="T29">
        <v>122000</v>
      </c>
      <c r="U29">
        <v>80436</v>
      </c>
    </row>
    <row r="30" spans="1:21">
      <c r="A30" s="2">
        <v>42038</v>
      </c>
      <c r="B30" t="str">
        <v>#N/A N/A</v>
      </c>
      <c r="C30" t="str">
        <v>#N/A N/A</v>
      </c>
      <c r="D30">
        <v>29268</v>
      </c>
      <c r="E30">
        <v>1507379</v>
      </c>
      <c r="F30">
        <v>77612</v>
      </c>
      <c r="G30">
        <v>38351</v>
      </c>
      <c r="H30">
        <v>27320</v>
      </c>
      <c r="I30">
        <v>5654400</v>
      </c>
      <c r="J30">
        <v>60300</v>
      </c>
      <c r="K30">
        <v>649925</v>
      </c>
      <c r="L30" t="str">
        <v>#N/A N/A</v>
      </c>
      <c r="M30" t="str">
        <v>#N/A N/A</v>
      </c>
      <c r="N30">
        <v>166000</v>
      </c>
      <c r="O30">
        <v>704421</v>
      </c>
      <c r="P30">
        <v>45400</v>
      </c>
      <c r="Q30">
        <v>1936168</v>
      </c>
      <c r="R30">
        <v>127274</v>
      </c>
      <c r="S30">
        <v>171878</v>
      </c>
      <c r="T30">
        <v>124000</v>
      </c>
      <c r="U30">
        <v>111777</v>
      </c>
    </row>
    <row r="31" spans="1:21">
      <c r="A31" s="2">
        <v>42039</v>
      </c>
      <c r="B31" t="str">
        <v>#N/A N/A</v>
      </c>
      <c r="C31" t="str">
        <v>#N/A N/A</v>
      </c>
      <c r="D31">
        <v>28927</v>
      </c>
      <c r="E31">
        <v>941376</v>
      </c>
      <c r="F31">
        <v>77692</v>
      </c>
      <c r="G31">
        <v>37901</v>
      </c>
      <c r="H31">
        <v>27180</v>
      </c>
      <c r="I31">
        <v>9328900</v>
      </c>
      <c r="J31">
        <v>61300</v>
      </c>
      <c r="K31">
        <v>785858</v>
      </c>
      <c r="L31" t="str">
        <v>#N/A N/A</v>
      </c>
      <c r="M31" t="str">
        <v>#N/A N/A</v>
      </c>
      <c r="N31">
        <v>166500</v>
      </c>
      <c r="O31">
        <v>827022</v>
      </c>
      <c r="P31">
        <v>46000</v>
      </c>
      <c r="Q31">
        <v>1641512</v>
      </c>
      <c r="R31">
        <v>129722</v>
      </c>
      <c r="S31">
        <v>293447</v>
      </c>
      <c r="T31">
        <v>132500</v>
      </c>
      <c r="U31">
        <v>358475</v>
      </c>
    </row>
    <row r="32" spans="1:21">
      <c r="A32" s="2">
        <v>42040</v>
      </c>
      <c r="B32" t="str">
        <v>#N/A N/A</v>
      </c>
      <c r="C32" t="str">
        <v>#N/A N/A</v>
      </c>
      <c r="D32">
        <v>28927</v>
      </c>
      <c r="E32">
        <v>573869</v>
      </c>
      <c r="F32">
        <v>79287</v>
      </c>
      <c r="G32">
        <v>49362</v>
      </c>
      <c r="H32">
        <v>27160</v>
      </c>
      <c r="I32">
        <v>6770400</v>
      </c>
      <c r="J32">
        <v>60600</v>
      </c>
      <c r="K32">
        <v>523922</v>
      </c>
      <c r="L32" t="str">
        <v>#N/A N/A</v>
      </c>
      <c r="M32" t="str">
        <v>#N/A N/A</v>
      </c>
      <c r="N32">
        <v>166000</v>
      </c>
      <c r="O32">
        <v>381546</v>
      </c>
      <c r="P32">
        <v>45350</v>
      </c>
      <c r="Q32">
        <v>1203424</v>
      </c>
      <c r="R32">
        <v>125806</v>
      </c>
      <c r="S32">
        <v>259434</v>
      </c>
      <c r="T32">
        <v>132500</v>
      </c>
      <c r="U32">
        <v>129142</v>
      </c>
    </row>
    <row r="33" spans="1:21">
      <c r="A33" s="2">
        <v>42041</v>
      </c>
      <c r="B33" t="str">
        <v>#N/A N/A</v>
      </c>
      <c r="C33" t="str">
        <v>#N/A N/A</v>
      </c>
      <c r="D33">
        <v>32134</v>
      </c>
      <c r="E33">
        <v>7134817</v>
      </c>
      <c r="F33">
        <v>80164</v>
      </c>
      <c r="G33">
        <v>85132</v>
      </c>
      <c r="H33">
        <v>27440</v>
      </c>
      <c r="I33">
        <v>8005050</v>
      </c>
      <c r="J33">
        <v>60300</v>
      </c>
      <c r="K33">
        <v>586993</v>
      </c>
      <c r="L33" t="str">
        <v>#N/A N/A</v>
      </c>
      <c r="M33" t="str">
        <v>#N/A N/A</v>
      </c>
      <c r="N33">
        <v>163500</v>
      </c>
      <c r="O33">
        <v>1051919</v>
      </c>
      <c r="P33">
        <v>44500</v>
      </c>
      <c r="Q33">
        <v>2714991</v>
      </c>
      <c r="R33">
        <v>130211</v>
      </c>
      <c r="S33">
        <v>232400</v>
      </c>
      <c r="T33">
        <v>131000</v>
      </c>
      <c r="U33">
        <v>116924</v>
      </c>
    </row>
    <row r="34" spans="1:21">
      <c r="A34" s="2">
        <v>42044</v>
      </c>
      <c r="B34" t="str">
        <v>#N/A N/A</v>
      </c>
      <c r="C34" t="str">
        <v>#N/A N/A</v>
      </c>
      <c r="D34">
        <v>33635</v>
      </c>
      <c r="E34">
        <v>5949153</v>
      </c>
      <c r="F34">
        <v>82158</v>
      </c>
      <c r="G34">
        <v>68525</v>
      </c>
      <c r="H34">
        <v>27900</v>
      </c>
      <c r="I34">
        <v>8693500</v>
      </c>
      <c r="J34">
        <v>60100</v>
      </c>
      <c r="K34">
        <v>476922</v>
      </c>
      <c r="L34" t="str">
        <v>#N/A N/A</v>
      </c>
      <c r="M34" t="str">
        <v>#N/A N/A</v>
      </c>
      <c r="N34">
        <v>157500</v>
      </c>
      <c r="O34">
        <v>865369</v>
      </c>
      <c r="P34">
        <v>43200</v>
      </c>
      <c r="Q34">
        <v>2034092</v>
      </c>
      <c r="R34">
        <v>131190</v>
      </c>
      <c r="S34">
        <v>287338</v>
      </c>
      <c r="T34">
        <v>131000</v>
      </c>
      <c r="U34">
        <v>108421</v>
      </c>
    </row>
    <row r="35" spans="1:21">
      <c r="A35" s="2">
        <v>42045</v>
      </c>
      <c r="B35" t="str">
        <v>#N/A N/A</v>
      </c>
      <c r="C35" t="str">
        <v>#N/A N/A</v>
      </c>
      <c r="D35">
        <v>33293</v>
      </c>
      <c r="E35">
        <v>4087430</v>
      </c>
      <c r="F35">
        <v>81361</v>
      </c>
      <c r="G35">
        <v>40821</v>
      </c>
      <c r="H35">
        <v>27560</v>
      </c>
      <c r="I35">
        <v>6519350</v>
      </c>
      <c r="J35">
        <v>59300</v>
      </c>
      <c r="K35">
        <v>775822</v>
      </c>
      <c r="L35" t="str">
        <v>#N/A N/A</v>
      </c>
      <c r="M35" t="str">
        <v>#N/A N/A</v>
      </c>
      <c r="N35">
        <v>156500</v>
      </c>
      <c r="O35">
        <v>543125</v>
      </c>
      <c r="P35">
        <v>43500</v>
      </c>
      <c r="Q35">
        <v>1533438</v>
      </c>
      <c r="R35">
        <v>129722</v>
      </c>
      <c r="S35">
        <v>192907</v>
      </c>
      <c r="T35">
        <v>130000</v>
      </c>
      <c r="U35">
        <v>94136</v>
      </c>
    </row>
    <row r="36" spans="1:21">
      <c r="A36" s="2">
        <v>42046</v>
      </c>
      <c r="B36" t="str">
        <v>#N/A N/A</v>
      </c>
      <c r="C36" t="str">
        <v>#N/A N/A</v>
      </c>
      <c r="D36">
        <v>33839</v>
      </c>
      <c r="E36">
        <v>2449667</v>
      </c>
      <c r="F36">
        <v>82557</v>
      </c>
      <c r="G36">
        <v>51388</v>
      </c>
      <c r="H36">
        <v>27100</v>
      </c>
      <c r="I36">
        <v>9973800</v>
      </c>
      <c r="J36">
        <v>60000</v>
      </c>
      <c r="K36">
        <v>462284</v>
      </c>
      <c r="L36" t="str">
        <v>#N/A N/A</v>
      </c>
      <c r="M36" t="str">
        <v>#N/A N/A</v>
      </c>
      <c r="N36">
        <v>157000</v>
      </c>
      <c r="O36">
        <v>590973</v>
      </c>
      <c r="P36">
        <v>44000</v>
      </c>
      <c r="Q36">
        <v>825954</v>
      </c>
      <c r="R36">
        <v>131190</v>
      </c>
      <c r="S36">
        <v>167331</v>
      </c>
      <c r="T36">
        <v>130500</v>
      </c>
      <c r="U36">
        <v>139102</v>
      </c>
    </row>
    <row r="37" spans="1:21">
      <c r="A37" s="2">
        <v>42047</v>
      </c>
      <c r="B37" t="str">
        <v>#N/A N/A</v>
      </c>
      <c r="C37" t="str">
        <v>#N/A N/A</v>
      </c>
      <c r="D37">
        <v>34453</v>
      </c>
      <c r="E37">
        <v>2598090</v>
      </c>
      <c r="F37">
        <v>80962</v>
      </c>
      <c r="G37">
        <v>78345</v>
      </c>
      <c r="H37">
        <v>26880</v>
      </c>
      <c r="I37">
        <v>10748200</v>
      </c>
      <c r="J37">
        <v>59900</v>
      </c>
      <c r="K37">
        <v>579748</v>
      </c>
      <c r="L37" t="str">
        <v>#N/A N/A</v>
      </c>
      <c r="M37" t="str">
        <v>#N/A N/A</v>
      </c>
      <c r="N37">
        <v>155000</v>
      </c>
      <c r="O37">
        <v>545256</v>
      </c>
      <c r="P37">
        <v>44200</v>
      </c>
      <c r="Q37">
        <v>1024650</v>
      </c>
      <c r="R37">
        <v>130211</v>
      </c>
      <c r="S37">
        <v>170509</v>
      </c>
      <c r="T37">
        <v>129000</v>
      </c>
      <c r="U37">
        <v>109842</v>
      </c>
    </row>
    <row r="38" spans="1:21">
      <c r="A38" s="2">
        <v>42048</v>
      </c>
      <c r="B38" t="str">
        <v>#N/A N/A</v>
      </c>
      <c r="C38" t="str">
        <v>#N/A N/A</v>
      </c>
      <c r="D38">
        <v>39570</v>
      </c>
      <c r="E38">
        <v>9219542</v>
      </c>
      <c r="F38">
        <v>84153</v>
      </c>
      <c r="G38">
        <v>75485</v>
      </c>
      <c r="H38">
        <v>27220</v>
      </c>
      <c r="I38">
        <v>6522900</v>
      </c>
      <c r="J38">
        <v>60000</v>
      </c>
      <c r="K38">
        <v>494931</v>
      </c>
      <c r="L38" t="str">
        <v>#N/A N/A</v>
      </c>
      <c r="M38" t="str">
        <v>#N/A N/A</v>
      </c>
      <c r="N38">
        <v>158000</v>
      </c>
      <c r="O38">
        <v>565464</v>
      </c>
      <c r="P38">
        <v>45000</v>
      </c>
      <c r="Q38">
        <v>1315263</v>
      </c>
      <c r="R38">
        <v>129232</v>
      </c>
      <c r="S38">
        <v>167060</v>
      </c>
      <c r="T38">
        <v>132500</v>
      </c>
      <c r="U38">
        <v>82378</v>
      </c>
    </row>
    <row r="39" spans="1:21">
      <c r="A39" s="2">
        <v>42051</v>
      </c>
      <c r="B39" t="str">
        <v>#N/A N/A</v>
      </c>
      <c r="C39" t="str">
        <v>#N/A N/A</v>
      </c>
      <c r="D39">
        <v>45506</v>
      </c>
      <c r="E39">
        <v>10026109</v>
      </c>
      <c r="F39">
        <v>86546</v>
      </c>
      <c r="G39">
        <v>118855</v>
      </c>
      <c r="H39">
        <v>27480</v>
      </c>
      <c r="I39">
        <v>6226500</v>
      </c>
      <c r="J39">
        <v>59500</v>
      </c>
      <c r="K39">
        <v>457237</v>
      </c>
      <c r="L39" t="str">
        <v>#N/A N/A</v>
      </c>
      <c r="M39" t="str">
        <v>#N/A N/A</v>
      </c>
      <c r="N39">
        <v>158000</v>
      </c>
      <c r="O39">
        <v>305310</v>
      </c>
      <c r="P39">
        <v>45050</v>
      </c>
      <c r="Q39">
        <v>728683</v>
      </c>
      <c r="R39">
        <v>126785</v>
      </c>
      <c r="S39">
        <v>237220</v>
      </c>
      <c r="T39">
        <v>128000</v>
      </c>
      <c r="U39">
        <v>125179</v>
      </c>
    </row>
    <row r="40" spans="1:21">
      <c r="A40" s="2">
        <v>42052</v>
      </c>
      <c r="B40" t="str">
        <v>#N/A N/A</v>
      </c>
      <c r="C40" t="str">
        <v>#N/A N/A</v>
      </c>
      <c r="D40">
        <v>44209</v>
      </c>
      <c r="E40">
        <v>13974764</v>
      </c>
      <c r="F40">
        <v>87742</v>
      </c>
      <c r="G40">
        <v>91157</v>
      </c>
      <c r="H40">
        <v>27540</v>
      </c>
      <c r="I40">
        <v>5745000</v>
      </c>
      <c r="J40">
        <v>60600</v>
      </c>
      <c r="K40">
        <v>538704</v>
      </c>
      <c r="L40" t="str">
        <v>#N/A N/A</v>
      </c>
      <c r="M40" t="str">
        <v>#N/A N/A</v>
      </c>
      <c r="N40">
        <v>162500</v>
      </c>
      <c r="O40">
        <v>616701</v>
      </c>
      <c r="P40">
        <v>45750</v>
      </c>
      <c r="Q40">
        <v>902848</v>
      </c>
      <c r="R40">
        <v>127274</v>
      </c>
      <c r="S40">
        <v>151164</v>
      </c>
      <c r="T40">
        <v>129000</v>
      </c>
      <c r="U40">
        <v>51003</v>
      </c>
    </row>
    <row r="41" spans="1:21">
      <c r="A41" s="2">
        <v>42053</v>
      </c>
      <c r="B41" t="str">
        <v>#N/A N/A</v>
      </c>
      <c r="C41" t="str">
        <v>#N/A N/A</v>
      </c>
      <c r="D41">
        <v>44209</v>
      </c>
      <c r="E41">
        <v>13974764</v>
      </c>
      <c r="F41">
        <v>87742</v>
      </c>
      <c r="G41">
        <v>91157</v>
      </c>
      <c r="H41">
        <v>27540</v>
      </c>
      <c r="I41">
        <v>5745000</v>
      </c>
      <c r="J41">
        <v>60600</v>
      </c>
      <c r="K41">
        <v>538704</v>
      </c>
      <c r="L41" t="str">
        <v>#N/A N/A</v>
      </c>
      <c r="M41" t="str">
        <v>#N/A N/A</v>
      </c>
      <c r="N41">
        <v>162500</v>
      </c>
      <c r="O41">
        <v>616701</v>
      </c>
      <c r="P41">
        <v>45750</v>
      </c>
      <c r="Q41">
        <v>902848</v>
      </c>
      <c r="R41">
        <v>127274</v>
      </c>
      <c r="S41">
        <v>151164</v>
      </c>
      <c r="T41">
        <v>129000</v>
      </c>
      <c r="U41">
        <v>51003</v>
      </c>
    </row>
    <row r="42" spans="1:21">
      <c r="A42" s="2">
        <v>42054</v>
      </c>
      <c r="B42" t="str">
        <v>#N/A N/A</v>
      </c>
      <c r="C42" t="str">
        <v>#N/A N/A</v>
      </c>
      <c r="D42">
        <v>44209</v>
      </c>
      <c r="E42">
        <v>13974764</v>
      </c>
      <c r="F42">
        <v>87742</v>
      </c>
      <c r="G42">
        <v>91157</v>
      </c>
      <c r="H42">
        <v>27540</v>
      </c>
      <c r="I42">
        <v>5745000</v>
      </c>
      <c r="J42">
        <v>60600</v>
      </c>
      <c r="K42">
        <v>538704</v>
      </c>
      <c r="L42" t="str">
        <v>#N/A N/A</v>
      </c>
      <c r="M42" t="str">
        <v>#N/A N/A</v>
      </c>
      <c r="N42">
        <v>162500</v>
      </c>
      <c r="O42">
        <v>616701</v>
      </c>
      <c r="P42">
        <v>45750</v>
      </c>
      <c r="Q42">
        <v>902848</v>
      </c>
      <c r="R42">
        <v>127274</v>
      </c>
      <c r="S42">
        <v>151164</v>
      </c>
      <c r="T42">
        <v>129000</v>
      </c>
      <c r="U42">
        <v>51003</v>
      </c>
    </row>
    <row r="43" spans="1:21">
      <c r="A43" s="2">
        <v>42055</v>
      </c>
      <c r="B43" t="str">
        <v>#N/A N/A</v>
      </c>
      <c r="C43" t="str">
        <v>#N/A N/A</v>
      </c>
      <c r="D43">
        <v>44209</v>
      </c>
      <c r="E43">
        <v>13974764</v>
      </c>
      <c r="F43">
        <v>87742</v>
      </c>
      <c r="G43">
        <v>91157</v>
      </c>
      <c r="H43">
        <v>27540</v>
      </c>
      <c r="I43">
        <v>5745000</v>
      </c>
      <c r="J43">
        <v>60600</v>
      </c>
      <c r="K43">
        <v>538704</v>
      </c>
      <c r="L43" t="str">
        <v>#N/A N/A</v>
      </c>
      <c r="M43" t="str">
        <v>#N/A N/A</v>
      </c>
      <c r="N43">
        <v>162500</v>
      </c>
      <c r="O43">
        <v>616701</v>
      </c>
      <c r="P43">
        <v>45750</v>
      </c>
      <c r="Q43">
        <v>902848</v>
      </c>
      <c r="R43">
        <v>127274</v>
      </c>
      <c r="S43">
        <v>151164</v>
      </c>
      <c r="T43">
        <v>129000</v>
      </c>
      <c r="U43">
        <v>51003</v>
      </c>
    </row>
    <row r="44" spans="1:21">
      <c r="A44" s="2">
        <v>42058</v>
      </c>
      <c r="B44" t="str">
        <v>#N/A N/A</v>
      </c>
      <c r="C44" t="str">
        <v>#N/A N/A</v>
      </c>
      <c r="D44">
        <v>50213</v>
      </c>
      <c r="E44">
        <v>11281399</v>
      </c>
      <c r="F44">
        <v>89337</v>
      </c>
      <c r="G44">
        <v>73984</v>
      </c>
      <c r="H44">
        <v>27340</v>
      </c>
      <c r="I44">
        <v>15301800</v>
      </c>
      <c r="J44">
        <v>60900</v>
      </c>
      <c r="K44">
        <v>437005</v>
      </c>
      <c r="L44" t="str">
        <v>#N/A N/A</v>
      </c>
      <c r="M44" t="str">
        <v>#N/A N/A</v>
      </c>
      <c r="N44">
        <v>162000</v>
      </c>
      <c r="O44">
        <v>661014</v>
      </c>
      <c r="P44">
        <v>46250</v>
      </c>
      <c r="Q44">
        <v>1348149</v>
      </c>
      <c r="R44">
        <v>126295</v>
      </c>
      <c r="S44">
        <v>179160</v>
      </c>
      <c r="T44">
        <v>129500</v>
      </c>
      <c r="U44">
        <v>46683</v>
      </c>
    </row>
    <row r="45" spans="1:21">
      <c r="A45" s="2">
        <v>42059</v>
      </c>
      <c r="B45" t="str">
        <v>#N/A N/A</v>
      </c>
      <c r="C45" t="str">
        <v>#N/A N/A</v>
      </c>
      <c r="D45">
        <v>49121</v>
      </c>
      <c r="E45">
        <v>8360827</v>
      </c>
      <c r="F45">
        <v>88938</v>
      </c>
      <c r="G45">
        <v>46525</v>
      </c>
      <c r="H45">
        <v>27340</v>
      </c>
      <c r="I45">
        <v>10863250</v>
      </c>
      <c r="J45">
        <v>61200</v>
      </c>
      <c r="K45">
        <v>382170</v>
      </c>
      <c r="L45" t="str">
        <v>#N/A N/A</v>
      </c>
      <c r="M45" t="str">
        <v>#N/A N/A</v>
      </c>
      <c r="N45">
        <v>162500</v>
      </c>
      <c r="O45">
        <v>450646</v>
      </c>
      <c r="P45">
        <v>46300</v>
      </c>
      <c r="Q45">
        <v>938755</v>
      </c>
      <c r="R45">
        <v>130701</v>
      </c>
      <c r="S45">
        <v>450422</v>
      </c>
      <c r="T45">
        <v>130500</v>
      </c>
      <c r="U45">
        <v>45393</v>
      </c>
    </row>
    <row r="46" spans="1:21">
      <c r="A46" s="2">
        <v>42060</v>
      </c>
      <c r="B46" t="str">
        <v>#N/A N/A</v>
      </c>
      <c r="C46" t="str">
        <v>#N/A N/A</v>
      </c>
      <c r="D46">
        <v>46256</v>
      </c>
      <c r="E46">
        <v>7588372</v>
      </c>
      <c r="F46">
        <v>84551</v>
      </c>
      <c r="G46">
        <v>123309</v>
      </c>
      <c r="H46">
        <v>27580</v>
      </c>
      <c r="I46">
        <v>8374250</v>
      </c>
      <c r="J46">
        <v>61500</v>
      </c>
      <c r="K46">
        <v>506278</v>
      </c>
      <c r="L46" t="str">
        <v>#N/A N/A</v>
      </c>
      <c r="M46" t="str">
        <v>#N/A N/A</v>
      </c>
      <c r="N46">
        <v>164000</v>
      </c>
      <c r="O46">
        <v>502056</v>
      </c>
      <c r="P46">
        <v>46550</v>
      </c>
      <c r="Q46">
        <v>891207</v>
      </c>
      <c r="R46">
        <v>130211</v>
      </c>
      <c r="S46">
        <v>225625</v>
      </c>
      <c r="T46">
        <v>134000</v>
      </c>
      <c r="U46">
        <v>105145</v>
      </c>
    </row>
    <row r="47" spans="1:21">
      <c r="A47" s="2">
        <v>42061</v>
      </c>
      <c r="B47" t="str">
        <v>#N/A N/A</v>
      </c>
      <c r="C47" t="str">
        <v>#N/A N/A</v>
      </c>
      <c r="D47">
        <v>45574</v>
      </c>
      <c r="E47">
        <v>9807368</v>
      </c>
      <c r="F47">
        <v>84950</v>
      </c>
      <c r="G47">
        <v>47429</v>
      </c>
      <c r="H47">
        <v>27500</v>
      </c>
      <c r="I47">
        <v>8179150</v>
      </c>
      <c r="J47">
        <v>61100</v>
      </c>
      <c r="K47">
        <v>504892</v>
      </c>
      <c r="L47" t="str">
        <v>#N/A N/A</v>
      </c>
      <c r="M47" t="str">
        <v>#N/A N/A</v>
      </c>
      <c r="N47">
        <v>163500</v>
      </c>
      <c r="O47">
        <v>472204</v>
      </c>
      <c r="P47">
        <v>46300</v>
      </c>
      <c r="Q47">
        <v>998414</v>
      </c>
      <c r="R47">
        <v>134617</v>
      </c>
      <c r="S47">
        <v>352165</v>
      </c>
      <c r="T47">
        <v>134000</v>
      </c>
      <c r="U47">
        <v>100500</v>
      </c>
    </row>
    <row r="48" spans="1:21">
      <c r="A48" s="2">
        <v>42062</v>
      </c>
      <c r="B48" t="str">
        <v>#N/A N/A</v>
      </c>
      <c r="C48" t="str">
        <v>#N/A N/A</v>
      </c>
      <c r="D48">
        <v>44687</v>
      </c>
      <c r="E48">
        <v>4929998</v>
      </c>
      <c r="F48">
        <v>85748</v>
      </c>
      <c r="G48">
        <v>28618</v>
      </c>
      <c r="H48">
        <v>27140</v>
      </c>
      <c r="I48">
        <v>13009400</v>
      </c>
      <c r="J48">
        <v>61800</v>
      </c>
      <c r="K48">
        <v>793405</v>
      </c>
      <c r="L48" t="str">
        <v>#N/A N/A</v>
      </c>
      <c r="M48" t="str">
        <v>#N/A N/A</v>
      </c>
      <c r="N48">
        <v>160500</v>
      </c>
      <c r="O48">
        <v>668860</v>
      </c>
      <c r="P48">
        <v>45500</v>
      </c>
      <c r="Q48">
        <v>1865265</v>
      </c>
      <c r="R48">
        <v>133638</v>
      </c>
      <c r="S48">
        <v>228130</v>
      </c>
      <c r="T48">
        <v>134000</v>
      </c>
      <c r="U48">
        <v>69501</v>
      </c>
    </row>
    <row r="49" spans="1:21">
      <c r="A49" s="2">
        <v>42065</v>
      </c>
      <c r="B49" t="str">
        <v>#N/A N/A</v>
      </c>
      <c r="C49" t="str">
        <v>#N/A N/A</v>
      </c>
      <c r="D49">
        <v>42504</v>
      </c>
      <c r="E49">
        <v>4116722</v>
      </c>
      <c r="F49">
        <v>83355</v>
      </c>
      <c r="G49">
        <v>59320</v>
      </c>
      <c r="H49">
        <v>28460</v>
      </c>
      <c r="I49">
        <v>21805600</v>
      </c>
      <c r="J49">
        <v>60500</v>
      </c>
      <c r="K49">
        <v>933592</v>
      </c>
      <c r="L49" t="str">
        <v>#N/A N/A</v>
      </c>
      <c r="M49" t="str">
        <v>#N/A N/A</v>
      </c>
      <c r="N49">
        <v>161500</v>
      </c>
      <c r="O49">
        <v>478539</v>
      </c>
      <c r="P49">
        <v>45500</v>
      </c>
      <c r="Q49">
        <v>758527</v>
      </c>
      <c r="R49">
        <v>136086</v>
      </c>
      <c r="S49">
        <v>435009</v>
      </c>
      <c r="T49">
        <v>133500</v>
      </c>
      <c r="U49">
        <v>64759</v>
      </c>
    </row>
    <row r="50" spans="1:21">
      <c r="A50" s="2">
        <v>42066</v>
      </c>
      <c r="B50" t="str">
        <v>#N/A N/A</v>
      </c>
      <c r="C50" t="str">
        <v>#N/A N/A</v>
      </c>
      <c r="D50">
        <v>44073</v>
      </c>
      <c r="E50">
        <v>6157380</v>
      </c>
      <c r="F50">
        <v>87343</v>
      </c>
      <c r="G50">
        <v>73077</v>
      </c>
      <c r="H50">
        <v>28360</v>
      </c>
      <c r="I50">
        <v>13748800</v>
      </c>
      <c r="J50">
        <v>60600</v>
      </c>
      <c r="K50">
        <v>510094</v>
      </c>
      <c r="L50" t="str">
        <v>#N/A N/A</v>
      </c>
      <c r="M50" t="str">
        <v>#N/A N/A</v>
      </c>
      <c r="N50">
        <v>166500</v>
      </c>
      <c r="O50">
        <v>735321</v>
      </c>
      <c r="P50">
        <v>46700</v>
      </c>
      <c r="Q50">
        <v>1909279</v>
      </c>
      <c r="R50">
        <v>135596</v>
      </c>
      <c r="S50">
        <v>234908</v>
      </c>
      <c r="T50">
        <v>137500</v>
      </c>
      <c r="U50">
        <v>155951</v>
      </c>
    </row>
    <row r="51" spans="1:21">
      <c r="A51" s="2">
        <v>42067</v>
      </c>
      <c r="B51" t="str">
        <v>#N/A N/A</v>
      </c>
      <c r="C51" t="str">
        <v>#N/A N/A</v>
      </c>
      <c r="D51">
        <v>44891</v>
      </c>
      <c r="E51">
        <v>6284347</v>
      </c>
      <c r="F51">
        <v>86546</v>
      </c>
      <c r="G51">
        <v>52811</v>
      </c>
      <c r="H51">
        <v>28740</v>
      </c>
      <c r="I51">
        <v>11603100</v>
      </c>
      <c r="J51">
        <v>60900</v>
      </c>
      <c r="K51">
        <v>592121</v>
      </c>
      <c r="L51" t="str">
        <v>#N/A N/A</v>
      </c>
      <c r="M51" t="str">
        <v>#N/A N/A</v>
      </c>
      <c r="N51">
        <v>163500</v>
      </c>
      <c r="O51">
        <v>635636</v>
      </c>
      <c r="P51">
        <v>46750</v>
      </c>
      <c r="Q51">
        <v>1475861</v>
      </c>
      <c r="R51">
        <v>133638</v>
      </c>
      <c r="S51">
        <v>206266</v>
      </c>
      <c r="T51">
        <v>137000</v>
      </c>
      <c r="U51">
        <v>91335</v>
      </c>
    </row>
    <row r="52" spans="1:21">
      <c r="A52" s="2">
        <v>42068</v>
      </c>
      <c r="B52" t="str">
        <v>#N/A N/A</v>
      </c>
      <c r="C52" t="str">
        <v>#N/A N/A</v>
      </c>
      <c r="D52">
        <v>43936</v>
      </c>
      <c r="E52">
        <v>3581497</v>
      </c>
      <c r="F52">
        <v>88540</v>
      </c>
      <c r="G52">
        <v>58088</v>
      </c>
      <c r="H52">
        <v>28440</v>
      </c>
      <c r="I52">
        <v>9615600</v>
      </c>
      <c r="J52">
        <v>60600</v>
      </c>
      <c r="K52">
        <v>353716</v>
      </c>
      <c r="L52" t="str">
        <v>#N/A N/A</v>
      </c>
      <c r="M52" t="str">
        <v>#N/A N/A</v>
      </c>
      <c r="N52">
        <v>167500</v>
      </c>
      <c r="O52">
        <v>481426</v>
      </c>
      <c r="P52">
        <v>46900</v>
      </c>
      <c r="Q52">
        <v>781005</v>
      </c>
      <c r="R52">
        <v>135596</v>
      </c>
      <c r="S52">
        <v>163815</v>
      </c>
      <c r="T52">
        <v>134500</v>
      </c>
      <c r="U52">
        <v>50493</v>
      </c>
    </row>
    <row r="53" spans="1:21">
      <c r="A53" s="2">
        <v>42069</v>
      </c>
      <c r="B53" t="str">
        <v>#N/A N/A</v>
      </c>
      <c r="C53" t="str">
        <v>#N/A N/A</v>
      </c>
      <c r="D53">
        <v>47416</v>
      </c>
      <c r="E53">
        <v>6093457</v>
      </c>
      <c r="F53">
        <v>91331</v>
      </c>
      <c r="G53">
        <v>94081</v>
      </c>
      <c r="H53">
        <v>28840</v>
      </c>
      <c r="I53">
        <v>11733500</v>
      </c>
      <c r="J53">
        <v>60400</v>
      </c>
      <c r="K53">
        <v>441051</v>
      </c>
      <c r="L53" t="str">
        <v>#N/A N/A</v>
      </c>
      <c r="M53" t="str">
        <v>#N/A N/A</v>
      </c>
      <c r="N53">
        <v>173000</v>
      </c>
      <c r="O53">
        <v>930838</v>
      </c>
      <c r="P53">
        <v>48000</v>
      </c>
      <c r="Q53">
        <v>1791270</v>
      </c>
      <c r="R53">
        <v>137065</v>
      </c>
      <c r="S53">
        <v>205460</v>
      </c>
      <c r="T53">
        <v>139500</v>
      </c>
      <c r="U53">
        <v>118967</v>
      </c>
    </row>
    <row r="54" spans="1:21">
      <c r="A54" s="2">
        <v>42072</v>
      </c>
      <c r="B54" t="str">
        <v>#N/A N/A</v>
      </c>
      <c r="C54" t="str">
        <v>#N/A N/A</v>
      </c>
      <c r="D54">
        <v>46120</v>
      </c>
      <c r="E54">
        <v>4753013</v>
      </c>
      <c r="F54">
        <v>91331</v>
      </c>
      <c r="G54">
        <v>58720</v>
      </c>
      <c r="H54">
        <v>28400</v>
      </c>
      <c r="I54">
        <v>7814600</v>
      </c>
      <c r="J54">
        <v>60100</v>
      </c>
      <c r="K54">
        <v>522861</v>
      </c>
      <c r="L54" t="str">
        <v>#N/A N/A</v>
      </c>
      <c r="M54" t="str">
        <v>#N/A N/A</v>
      </c>
      <c r="N54">
        <v>169000</v>
      </c>
      <c r="O54">
        <v>616415</v>
      </c>
      <c r="P54">
        <v>47750</v>
      </c>
      <c r="Q54">
        <v>832777</v>
      </c>
      <c r="R54">
        <v>134617</v>
      </c>
      <c r="S54">
        <v>198496</v>
      </c>
      <c r="T54">
        <v>146000</v>
      </c>
      <c r="U54">
        <v>197621</v>
      </c>
    </row>
    <row r="55" spans="1:21">
      <c r="A55" s="2">
        <v>42073</v>
      </c>
      <c r="B55" t="str">
        <v>#N/A N/A</v>
      </c>
      <c r="C55" t="str">
        <v>#N/A N/A</v>
      </c>
      <c r="D55">
        <v>44482</v>
      </c>
      <c r="E55">
        <v>3031521</v>
      </c>
      <c r="F55">
        <v>95719</v>
      </c>
      <c r="G55">
        <v>203364</v>
      </c>
      <c r="H55">
        <v>28420</v>
      </c>
      <c r="I55">
        <v>10419850</v>
      </c>
      <c r="J55">
        <v>60200</v>
      </c>
      <c r="K55">
        <v>442522</v>
      </c>
      <c r="L55" t="str">
        <v>#N/A N/A</v>
      </c>
      <c r="M55" t="str">
        <v>#N/A N/A</v>
      </c>
      <c r="N55">
        <v>173000</v>
      </c>
      <c r="O55">
        <v>657344</v>
      </c>
      <c r="P55">
        <v>47450</v>
      </c>
      <c r="Q55">
        <v>755746</v>
      </c>
      <c r="R55">
        <v>127764</v>
      </c>
      <c r="S55">
        <v>609668</v>
      </c>
      <c r="T55">
        <v>147000</v>
      </c>
      <c r="U55">
        <v>179416</v>
      </c>
    </row>
    <row r="56" spans="1:21">
      <c r="A56" s="2">
        <v>42074</v>
      </c>
      <c r="B56" t="str">
        <v>#N/A N/A</v>
      </c>
      <c r="C56" t="str">
        <v>#N/A N/A</v>
      </c>
      <c r="D56">
        <v>44277</v>
      </c>
      <c r="E56">
        <v>2703935</v>
      </c>
      <c r="F56">
        <v>99707</v>
      </c>
      <c r="G56">
        <v>196243</v>
      </c>
      <c r="H56">
        <v>29480</v>
      </c>
      <c r="I56">
        <v>21108650</v>
      </c>
      <c r="J56">
        <v>59900</v>
      </c>
      <c r="K56">
        <v>641167</v>
      </c>
      <c r="L56" t="str">
        <v>#N/A N/A</v>
      </c>
      <c r="M56" t="str">
        <v>#N/A N/A</v>
      </c>
      <c r="N56">
        <v>176500</v>
      </c>
      <c r="O56">
        <v>1126499</v>
      </c>
      <c r="P56">
        <v>47300</v>
      </c>
      <c r="Q56">
        <v>1454138</v>
      </c>
      <c r="R56">
        <v>129232</v>
      </c>
      <c r="S56">
        <v>313734</v>
      </c>
      <c r="T56">
        <v>142000</v>
      </c>
      <c r="U56">
        <v>113211</v>
      </c>
    </row>
    <row r="57" spans="1:21">
      <c r="A57" s="2">
        <v>42075</v>
      </c>
      <c r="B57" t="str">
        <v>#N/A N/A</v>
      </c>
      <c r="C57" t="str">
        <v>#N/A N/A</v>
      </c>
      <c r="D57">
        <v>44891</v>
      </c>
      <c r="E57">
        <v>3012273</v>
      </c>
      <c r="F57">
        <v>114463</v>
      </c>
      <c r="G57">
        <v>611742</v>
      </c>
      <c r="H57">
        <v>28940</v>
      </c>
      <c r="I57">
        <v>19153200</v>
      </c>
      <c r="J57">
        <v>59700</v>
      </c>
      <c r="K57">
        <v>797220</v>
      </c>
      <c r="L57" t="str">
        <v>#N/A N/A</v>
      </c>
      <c r="M57" t="str">
        <v>#N/A N/A</v>
      </c>
      <c r="N57">
        <v>172000</v>
      </c>
      <c r="O57">
        <v>839816</v>
      </c>
      <c r="P57">
        <v>46850</v>
      </c>
      <c r="Q57">
        <v>1677945</v>
      </c>
      <c r="R57">
        <v>129722</v>
      </c>
      <c r="S57">
        <v>282906</v>
      </c>
      <c r="T57">
        <v>138500</v>
      </c>
      <c r="U57">
        <v>158352</v>
      </c>
    </row>
    <row r="58" spans="1:21">
      <c r="A58" s="2">
        <v>42076</v>
      </c>
      <c r="B58" t="str">
        <v>#N/A N/A</v>
      </c>
      <c r="C58" t="str">
        <v>#N/A N/A</v>
      </c>
      <c r="D58">
        <v>45506</v>
      </c>
      <c r="E58">
        <v>2737609</v>
      </c>
      <c r="F58">
        <v>118851</v>
      </c>
      <c r="G58">
        <v>760570</v>
      </c>
      <c r="H58">
        <v>29140</v>
      </c>
      <c r="I58">
        <v>9413100</v>
      </c>
      <c r="J58">
        <v>59500</v>
      </c>
      <c r="K58">
        <v>446593</v>
      </c>
      <c r="L58" t="str">
        <v>#N/A N/A</v>
      </c>
      <c r="M58" t="str">
        <v>#N/A N/A</v>
      </c>
      <c r="N58">
        <v>172000</v>
      </c>
      <c r="O58">
        <v>497175</v>
      </c>
      <c r="P58">
        <v>46350</v>
      </c>
      <c r="Q58">
        <v>1217606</v>
      </c>
      <c r="R58">
        <v>129722</v>
      </c>
      <c r="S58">
        <v>145352</v>
      </c>
      <c r="T58">
        <v>138500</v>
      </c>
      <c r="U58">
        <v>53138</v>
      </c>
    </row>
    <row r="59" spans="1:21">
      <c r="A59" s="2">
        <v>42079</v>
      </c>
      <c r="B59" t="str">
        <v>#N/A N/A</v>
      </c>
      <c r="C59" t="str">
        <v>#N/A N/A</v>
      </c>
      <c r="D59">
        <v>46529</v>
      </c>
      <c r="E59">
        <v>2595497</v>
      </c>
      <c r="F59">
        <v>126029</v>
      </c>
      <c r="G59">
        <v>406944</v>
      </c>
      <c r="H59">
        <v>29400</v>
      </c>
      <c r="I59">
        <v>8974550</v>
      </c>
      <c r="J59">
        <v>59600</v>
      </c>
      <c r="K59">
        <v>356844</v>
      </c>
      <c r="L59" t="str">
        <v>#N/A N/A</v>
      </c>
      <c r="M59" t="str">
        <v>#N/A N/A</v>
      </c>
      <c r="N59">
        <v>175500</v>
      </c>
      <c r="O59">
        <v>794357</v>
      </c>
      <c r="P59">
        <v>46100</v>
      </c>
      <c r="Q59">
        <v>1239892</v>
      </c>
      <c r="R59">
        <v>129232</v>
      </c>
      <c r="S59">
        <v>201589</v>
      </c>
      <c r="T59">
        <v>136500</v>
      </c>
      <c r="U59">
        <v>122414</v>
      </c>
    </row>
    <row r="60" spans="1:21">
      <c r="A60" s="2">
        <v>42080</v>
      </c>
      <c r="B60" t="str">
        <v>#N/A N/A</v>
      </c>
      <c r="C60" t="str">
        <v>#N/A N/A</v>
      </c>
      <c r="D60">
        <v>46256</v>
      </c>
      <c r="E60">
        <v>2138231</v>
      </c>
      <c r="F60">
        <v>138393</v>
      </c>
      <c r="G60">
        <v>644125</v>
      </c>
      <c r="H60">
        <v>29940</v>
      </c>
      <c r="I60">
        <v>13661150</v>
      </c>
      <c r="J60">
        <v>60200</v>
      </c>
      <c r="K60">
        <v>621637</v>
      </c>
      <c r="L60" t="str">
        <v>#N/A N/A</v>
      </c>
      <c r="M60" t="str">
        <v>#N/A N/A</v>
      </c>
      <c r="N60">
        <v>182000</v>
      </c>
      <c r="O60">
        <v>1193025</v>
      </c>
      <c r="P60">
        <v>47350</v>
      </c>
      <c r="Q60">
        <v>1558351</v>
      </c>
      <c r="R60">
        <v>134617</v>
      </c>
      <c r="S60">
        <v>354825</v>
      </c>
      <c r="T60">
        <v>143000</v>
      </c>
      <c r="U60">
        <v>141458</v>
      </c>
    </row>
    <row r="61" spans="1:21">
      <c r="A61" s="2">
        <v>42081</v>
      </c>
      <c r="B61" t="str">
        <v>#N/A N/A</v>
      </c>
      <c r="C61" t="str">
        <v>#N/A N/A</v>
      </c>
      <c r="D61">
        <v>44209</v>
      </c>
      <c r="E61">
        <v>3595625</v>
      </c>
      <c r="F61">
        <v>145173</v>
      </c>
      <c r="G61">
        <v>603541</v>
      </c>
      <c r="H61">
        <v>30060</v>
      </c>
      <c r="I61">
        <v>12464350</v>
      </c>
      <c r="J61">
        <v>60100</v>
      </c>
      <c r="K61">
        <v>634019</v>
      </c>
      <c r="L61" t="str">
        <v>#N/A N/A</v>
      </c>
      <c r="M61" t="str">
        <v>#N/A N/A</v>
      </c>
      <c r="N61">
        <v>182000</v>
      </c>
      <c r="O61">
        <v>868610</v>
      </c>
      <c r="P61">
        <v>47550</v>
      </c>
      <c r="Q61">
        <v>1549610</v>
      </c>
      <c r="R61">
        <v>134617</v>
      </c>
      <c r="S61">
        <v>274672</v>
      </c>
      <c r="T61">
        <v>144500</v>
      </c>
      <c r="U61">
        <v>161685</v>
      </c>
    </row>
    <row r="62" spans="1:21">
      <c r="A62" s="2">
        <v>42082</v>
      </c>
      <c r="B62" t="str">
        <v>#N/A N/A</v>
      </c>
      <c r="C62" t="str">
        <v>#N/A N/A</v>
      </c>
      <c r="D62">
        <v>46392</v>
      </c>
      <c r="E62">
        <v>2960428</v>
      </c>
      <c r="F62">
        <v>166710</v>
      </c>
      <c r="G62">
        <v>1038534</v>
      </c>
      <c r="H62">
        <v>29400</v>
      </c>
      <c r="I62">
        <v>13225800</v>
      </c>
      <c r="J62">
        <v>60100</v>
      </c>
      <c r="K62">
        <v>683278</v>
      </c>
      <c r="L62" t="str">
        <v>#N/A N/A</v>
      </c>
      <c r="M62" t="str">
        <v>#N/A N/A</v>
      </c>
      <c r="N62">
        <v>184000</v>
      </c>
      <c r="O62">
        <v>772519</v>
      </c>
      <c r="P62">
        <v>47350</v>
      </c>
      <c r="Q62">
        <v>1273389</v>
      </c>
      <c r="R62">
        <v>134128</v>
      </c>
      <c r="S62">
        <v>238893</v>
      </c>
      <c r="T62">
        <v>147500</v>
      </c>
      <c r="U62">
        <v>138177</v>
      </c>
    </row>
    <row r="63" spans="1:21">
      <c r="A63" s="2">
        <v>42083</v>
      </c>
      <c r="B63" t="str">
        <v>#N/A N/A</v>
      </c>
      <c r="C63" t="str">
        <v>#N/A N/A</v>
      </c>
      <c r="D63">
        <v>45710</v>
      </c>
      <c r="E63">
        <v>3262158</v>
      </c>
      <c r="F63">
        <v>191437</v>
      </c>
      <c r="G63">
        <v>1052462</v>
      </c>
      <c r="H63">
        <v>29280</v>
      </c>
      <c r="I63">
        <v>12704950</v>
      </c>
      <c r="J63">
        <v>59800</v>
      </c>
      <c r="K63">
        <v>521738</v>
      </c>
      <c r="L63" t="str">
        <v>#N/A N/A</v>
      </c>
      <c r="M63" t="str">
        <v>#N/A N/A</v>
      </c>
      <c r="N63">
        <v>181000</v>
      </c>
      <c r="O63">
        <v>798518</v>
      </c>
      <c r="P63">
        <v>47000</v>
      </c>
      <c r="Q63">
        <v>1055866</v>
      </c>
      <c r="R63">
        <v>139512</v>
      </c>
      <c r="S63">
        <v>513190</v>
      </c>
      <c r="T63">
        <v>145500</v>
      </c>
      <c r="U63">
        <v>57385</v>
      </c>
    </row>
    <row r="64" spans="1:21">
      <c r="A64" s="2">
        <v>42086</v>
      </c>
      <c r="B64" t="str">
        <v>#N/A N/A</v>
      </c>
      <c r="C64" t="str">
        <v>#N/A N/A</v>
      </c>
      <c r="D64">
        <v>45301</v>
      </c>
      <c r="E64">
        <v>1368138</v>
      </c>
      <c r="F64">
        <v>175484</v>
      </c>
      <c r="G64">
        <v>1194652</v>
      </c>
      <c r="H64">
        <v>29340</v>
      </c>
      <c r="I64">
        <v>8122900</v>
      </c>
      <c r="J64">
        <v>60000</v>
      </c>
      <c r="K64">
        <v>475628</v>
      </c>
      <c r="L64" t="str">
        <v>#N/A N/A</v>
      </c>
      <c r="M64" t="str">
        <v>#N/A N/A</v>
      </c>
      <c r="N64">
        <v>179000</v>
      </c>
      <c r="O64">
        <v>650348</v>
      </c>
      <c r="P64">
        <v>46600</v>
      </c>
      <c r="Q64">
        <v>676639</v>
      </c>
      <c r="R64">
        <v>141960</v>
      </c>
      <c r="S64">
        <v>349835</v>
      </c>
      <c r="T64">
        <v>144000</v>
      </c>
      <c r="U64">
        <v>110260</v>
      </c>
    </row>
    <row r="65" spans="1:21">
      <c r="A65" s="2">
        <v>42087</v>
      </c>
      <c r="B65" t="str">
        <v>#N/A N/A</v>
      </c>
      <c r="C65" t="str">
        <v>#N/A N/A</v>
      </c>
      <c r="D65">
        <v>45164</v>
      </c>
      <c r="E65">
        <v>1109214</v>
      </c>
      <c r="F65">
        <v>180270</v>
      </c>
      <c r="G65">
        <v>1415115</v>
      </c>
      <c r="H65">
        <v>29520</v>
      </c>
      <c r="I65">
        <v>9113150</v>
      </c>
      <c r="J65">
        <v>60400</v>
      </c>
      <c r="K65">
        <v>437945</v>
      </c>
      <c r="L65" t="str">
        <v>#N/A N/A</v>
      </c>
      <c r="M65" t="str">
        <v>#N/A N/A</v>
      </c>
      <c r="N65">
        <v>175000</v>
      </c>
      <c r="O65">
        <v>868581</v>
      </c>
      <c r="P65">
        <v>46000</v>
      </c>
      <c r="Q65">
        <v>1302665</v>
      </c>
      <c r="R65">
        <v>140002</v>
      </c>
      <c r="S65">
        <v>232090</v>
      </c>
      <c r="T65">
        <v>145500</v>
      </c>
      <c r="U65">
        <v>54025</v>
      </c>
    </row>
    <row r="66" spans="1:21">
      <c r="A66" s="2">
        <v>42088</v>
      </c>
      <c r="B66" t="str">
        <v>#N/A N/A</v>
      </c>
      <c r="C66" t="str">
        <v>#N/A N/A</v>
      </c>
      <c r="D66">
        <v>51919</v>
      </c>
      <c r="E66">
        <v>8579176</v>
      </c>
      <c r="F66">
        <v>204997</v>
      </c>
      <c r="G66">
        <v>801986</v>
      </c>
      <c r="H66">
        <v>29700</v>
      </c>
      <c r="I66">
        <v>9369050</v>
      </c>
      <c r="J66">
        <v>59600</v>
      </c>
      <c r="K66">
        <v>606380</v>
      </c>
      <c r="L66" t="str">
        <v>#N/A N/A</v>
      </c>
      <c r="M66" t="str">
        <v>#N/A N/A</v>
      </c>
      <c r="N66">
        <v>170000</v>
      </c>
      <c r="O66">
        <v>894773</v>
      </c>
      <c r="P66">
        <v>45100</v>
      </c>
      <c r="Q66">
        <v>1209994</v>
      </c>
      <c r="R66">
        <v>137554</v>
      </c>
      <c r="S66">
        <v>245172</v>
      </c>
      <c r="T66">
        <v>149000</v>
      </c>
      <c r="U66">
        <v>116217</v>
      </c>
    </row>
    <row r="67" spans="1:21">
      <c r="A67" s="2">
        <v>42089</v>
      </c>
      <c r="B67" t="str">
        <v>#N/A N/A</v>
      </c>
      <c r="C67" t="str">
        <v>#N/A N/A</v>
      </c>
      <c r="D67">
        <v>47893</v>
      </c>
      <c r="E67">
        <v>9591350</v>
      </c>
      <c r="F67">
        <v>189443</v>
      </c>
      <c r="G67">
        <v>532212</v>
      </c>
      <c r="H67">
        <v>28420</v>
      </c>
      <c r="I67">
        <v>21005950</v>
      </c>
      <c r="J67">
        <v>59400</v>
      </c>
      <c r="K67">
        <v>416868</v>
      </c>
      <c r="L67" t="str">
        <v>#N/A N/A</v>
      </c>
      <c r="M67" t="str">
        <v>#N/A N/A</v>
      </c>
      <c r="N67">
        <v>169000</v>
      </c>
      <c r="O67">
        <v>630097</v>
      </c>
      <c r="P67">
        <v>45250</v>
      </c>
      <c r="Q67">
        <v>1125494</v>
      </c>
      <c r="R67">
        <v>138533</v>
      </c>
      <c r="S67">
        <v>304812</v>
      </c>
      <c r="T67">
        <v>146000</v>
      </c>
      <c r="U67">
        <v>64556</v>
      </c>
    </row>
    <row r="68" spans="1:21">
      <c r="A68" s="2">
        <v>42090</v>
      </c>
      <c r="B68" t="str">
        <v>#N/A N/A</v>
      </c>
      <c r="C68" t="str">
        <v>#N/A N/A</v>
      </c>
      <c r="D68">
        <v>47893</v>
      </c>
      <c r="E68">
        <v>3800149</v>
      </c>
      <c r="F68">
        <v>192634</v>
      </c>
      <c r="G68">
        <v>568749</v>
      </c>
      <c r="H68">
        <v>28420</v>
      </c>
      <c r="I68">
        <v>16065800</v>
      </c>
      <c r="J68">
        <v>58900</v>
      </c>
      <c r="K68">
        <v>910118</v>
      </c>
      <c r="L68" t="str">
        <v>#N/A N/A</v>
      </c>
      <c r="M68" t="str">
        <v>#N/A N/A</v>
      </c>
      <c r="N68">
        <v>167500</v>
      </c>
      <c r="O68">
        <v>556195</v>
      </c>
      <c r="P68">
        <v>45400</v>
      </c>
      <c r="Q68">
        <v>698131</v>
      </c>
      <c r="R68">
        <v>136575</v>
      </c>
      <c r="S68">
        <v>258324</v>
      </c>
      <c r="T68">
        <v>148500</v>
      </c>
      <c r="U68">
        <v>113062</v>
      </c>
    </row>
    <row r="69" spans="1:21">
      <c r="A69" s="2">
        <v>42093</v>
      </c>
      <c r="B69" t="str">
        <v>#N/A N/A</v>
      </c>
      <c r="C69" t="str">
        <v>#N/A N/A</v>
      </c>
      <c r="D69">
        <v>46734</v>
      </c>
      <c r="E69">
        <v>2202797</v>
      </c>
      <c r="F69">
        <v>187050</v>
      </c>
      <c r="G69">
        <v>259205</v>
      </c>
      <c r="H69">
        <v>28560</v>
      </c>
      <c r="I69">
        <v>8955500</v>
      </c>
      <c r="J69">
        <v>58800</v>
      </c>
      <c r="K69">
        <v>388349</v>
      </c>
      <c r="L69" t="str">
        <v>#N/A N/A</v>
      </c>
      <c r="M69" t="str">
        <v>#N/A N/A</v>
      </c>
      <c r="N69">
        <v>167000</v>
      </c>
      <c r="O69">
        <v>400470</v>
      </c>
      <c r="P69">
        <v>45250</v>
      </c>
      <c r="Q69">
        <v>559632</v>
      </c>
      <c r="R69">
        <v>140491</v>
      </c>
      <c r="S69">
        <v>230141</v>
      </c>
      <c r="T69">
        <v>150000</v>
      </c>
      <c r="U69">
        <v>85414</v>
      </c>
    </row>
    <row r="70" spans="1:21">
      <c r="A70" s="2">
        <v>42094</v>
      </c>
      <c r="B70" t="str">
        <v>#N/A N/A</v>
      </c>
      <c r="C70" t="str">
        <v>#N/A N/A</v>
      </c>
      <c r="D70">
        <v>47689</v>
      </c>
      <c r="E70">
        <v>3227607</v>
      </c>
      <c r="F70">
        <v>180669</v>
      </c>
      <c r="G70">
        <v>223127</v>
      </c>
      <c r="H70">
        <v>28820</v>
      </c>
      <c r="I70">
        <v>9842650</v>
      </c>
      <c r="J70">
        <v>58900</v>
      </c>
      <c r="K70">
        <v>458148</v>
      </c>
      <c r="L70" t="str">
        <v>#N/A N/A</v>
      </c>
      <c r="M70" t="str">
        <v>#N/A N/A</v>
      </c>
      <c r="N70">
        <v>168500</v>
      </c>
      <c r="O70">
        <v>545852</v>
      </c>
      <c r="P70">
        <v>45200</v>
      </c>
      <c r="Q70">
        <v>964411</v>
      </c>
      <c r="R70">
        <v>133638</v>
      </c>
      <c r="S70">
        <v>591964</v>
      </c>
      <c r="T70">
        <v>149000</v>
      </c>
      <c r="U70">
        <v>69003</v>
      </c>
    </row>
    <row r="71" spans="1:21">
      <c r="A71" s="2">
        <v>42095</v>
      </c>
      <c r="B71" t="str">
        <v>#N/A N/A</v>
      </c>
      <c r="C71" t="str">
        <v>#N/A N/A</v>
      </c>
      <c r="D71">
        <v>47348</v>
      </c>
      <c r="E71">
        <v>1598917</v>
      </c>
      <c r="F71">
        <v>173889</v>
      </c>
      <c r="G71">
        <v>294680</v>
      </c>
      <c r="H71">
        <v>28460</v>
      </c>
      <c r="I71">
        <v>7266050</v>
      </c>
      <c r="J71">
        <v>58600</v>
      </c>
      <c r="K71">
        <v>446506</v>
      </c>
      <c r="L71" t="str">
        <v>#N/A N/A</v>
      </c>
      <c r="M71" t="str">
        <v>#N/A N/A</v>
      </c>
      <c r="N71">
        <v>164000</v>
      </c>
      <c r="O71">
        <v>687942</v>
      </c>
      <c r="P71">
        <v>44250</v>
      </c>
      <c r="Q71">
        <v>1570726</v>
      </c>
      <c r="R71">
        <v>130211</v>
      </c>
      <c r="S71">
        <v>483981</v>
      </c>
      <c r="T71">
        <v>149500</v>
      </c>
      <c r="U71">
        <v>89024</v>
      </c>
    </row>
    <row r="72" spans="1:21">
      <c r="A72" s="2">
        <v>42096</v>
      </c>
      <c r="B72" t="str">
        <v>#N/A N/A</v>
      </c>
      <c r="C72" t="str">
        <v>#N/A N/A</v>
      </c>
      <c r="D72">
        <v>48439</v>
      </c>
      <c r="E72">
        <v>3616849</v>
      </c>
      <c r="F72">
        <v>180270</v>
      </c>
      <c r="G72">
        <v>202406</v>
      </c>
      <c r="H72">
        <v>28680</v>
      </c>
      <c r="I72">
        <v>6903400</v>
      </c>
      <c r="J72">
        <v>58000</v>
      </c>
      <c r="K72">
        <v>764061</v>
      </c>
      <c r="L72" t="str">
        <v>#N/A N/A</v>
      </c>
      <c r="M72" t="str">
        <v>#N/A N/A</v>
      </c>
      <c r="N72">
        <v>164000</v>
      </c>
      <c r="O72">
        <v>499028</v>
      </c>
      <c r="P72">
        <v>44300</v>
      </c>
      <c r="Q72">
        <v>819444</v>
      </c>
      <c r="R72">
        <v>131190</v>
      </c>
      <c r="S72">
        <v>209559</v>
      </c>
      <c r="T72">
        <v>151000</v>
      </c>
      <c r="U72">
        <v>112611</v>
      </c>
    </row>
    <row r="73" spans="1:21">
      <c r="A73" s="2">
        <v>42097</v>
      </c>
      <c r="B73" t="str">
        <v>#N/A N/A</v>
      </c>
      <c r="C73" t="str">
        <v>#N/A N/A</v>
      </c>
      <c r="D73">
        <v>48985</v>
      </c>
      <c r="E73">
        <v>1646195</v>
      </c>
      <c r="F73">
        <v>176680</v>
      </c>
      <c r="G73">
        <v>125023</v>
      </c>
      <c r="H73">
        <v>28680</v>
      </c>
      <c r="I73">
        <v>6270150</v>
      </c>
      <c r="J73">
        <v>58000</v>
      </c>
      <c r="K73">
        <v>399085</v>
      </c>
      <c r="L73" t="str">
        <v>#N/A N/A</v>
      </c>
      <c r="M73" t="str">
        <v>#N/A N/A</v>
      </c>
      <c r="N73">
        <v>166000</v>
      </c>
      <c r="O73">
        <v>406857</v>
      </c>
      <c r="P73">
        <v>44700</v>
      </c>
      <c r="Q73">
        <v>447075</v>
      </c>
      <c r="R73">
        <v>132659</v>
      </c>
      <c r="S73">
        <v>119206</v>
      </c>
      <c r="T73">
        <v>151000</v>
      </c>
      <c r="U73">
        <v>95428</v>
      </c>
    </row>
    <row r="74" spans="1:21">
      <c r="A74" s="2">
        <v>42100</v>
      </c>
      <c r="B74" t="str">
        <v>#N/A N/A</v>
      </c>
      <c r="C74" t="str">
        <v>#N/A N/A</v>
      </c>
      <c r="D74">
        <v>48985</v>
      </c>
      <c r="E74">
        <v>1639558</v>
      </c>
      <c r="F74">
        <v>181865</v>
      </c>
      <c r="G74">
        <v>157188</v>
      </c>
      <c r="H74">
        <v>29400</v>
      </c>
      <c r="I74">
        <v>10582600</v>
      </c>
      <c r="J74">
        <v>57700</v>
      </c>
      <c r="K74">
        <v>569796</v>
      </c>
      <c r="L74" t="str">
        <v>#N/A N/A</v>
      </c>
      <c r="M74" t="str">
        <v>#N/A N/A</v>
      </c>
      <c r="N74">
        <v>162000</v>
      </c>
      <c r="O74">
        <v>567728</v>
      </c>
      <c r="P74">
        <v>44050</v>
      </c>
      <c r="Q74">
        <v>785438</v>
      </c>
      <c r="R74">
        <v>129232</v>
      </c>
      <c r="S74">
        <v>172282</v>
      </c>
      <c r="T74">
        <v>148500</v>
      </c>
      <c r="U74">
        <v>85357</v>
      </c>
    </row>
    <row r="75" spans="1:21">
      <c r="A75" s="2">
        <v>42101</v>
      </c>
      <c r="B75" t="str">
        <v>#N/A N/A</v>
      </c>
      <c r="C75" t="str">
        <v>#N/A N/A</v>
      </c>
      <c r="D75">
        <v>51509</v>
      </c>
      <c r="E75">
        <v>7658184</v>
      </c>
      <c r="F75">
        <v>192634</v>
      </c>
      <c r="G75">
        <v>171386</v>
      </c>
      <c r="H75">
        <v>29240</v>
      </c>
      <c r="I75">
        <v>9526050</v>
      </c>
      <c r="J75">
        <v>58200</v>
      </c>
      <c r="K75">
        <v>434270</v>
      </c>
      <c r="L75" t="str">
        <v>#N/A N/A</v>
      </c>
      <c r="M75" t="str">
        <v>#N/A N/A</v>
      </c>
      <c r="N75">
        <v>161500</v>
      </c>
      <c r="O75">
        <v>493303</v>
      </c>
      <c r="P75">
        <v>44100</v>
      </c>
      <c r="Q75">
        <v>800116</v>
      </c>
      <c r="R75">
        <v>129722</v>
      </c>
      <c r="S75">
        <v>227482</v>
      </c>
      <c r="T75">
        <v>145500</v>
      </c>
      <c r="U75">
        <v>135792</v>
      </c>
    </row>
    <row r="76" spans="1:21">
      <c r="A76" s="2">
        <v>42102</v>
      </c>
      <c r="B76" t="str">
        <v>#N/A N/A</v>
      </c>
      <c r="C76" t="str">
        <v>#N/A N/A</v>
      </c>
      <c r="D76">
        <v>50963</v>
      </c>
      <c r="E76">
        <v>3650880</v>
      </c>
      <c r="F76">
        <v>208188</v>
      </c>
      <c r="G76">
        <v>458499</v>
      </c>
      <c r="H76">
        <v>29580</v>
      </c>
      <c r="I76">
        <v>7773400</v>
      </c>
      <c r="J76">
        <v>57600</v>
      </c>
      <c r="K76">
        <v>751007</v>
      </c>
      <c r="L76" t="str">
        <v>#N/A N/A</v>
      </c>
      <c r="M76" t="str">
        <v>#N/A N/A</v>
      </c>
      <c r="N76">
        <v>161000</v>
      </c>
      <c r="O76">
        <v>582165</v>
      </c>
      <c r="P76">
        <v>44000</v>
      </c>
      <c r="Q76">
        <v>1207854</v>
      </c>
      <c r="R76">
        <v>129722</v>
      </c>
      <c r="S76">
        <v>204403</v>
      </c>
      <c r="T76">
        <v>146000</v>
      </c>
      <c r="U76">
        <v>123456</v>
      </c>
    </row>
    <row r="77" spans="1:21">
      <c r="A77" s="2">
        <v>42103</v>
      </c>
      <c r="B77" t="str">
        <v>#N/A N/A</v>
      </c>
      <c r="C77" t="str">
        <v>#N/A N/A</v>
      </c>
      <c r="D77">
        <v>50145</v>
      </c>
      <c r="E77">
        <v>1705059</v>
      </c>
      <c r="F77">
        <v>220950</v>
      </c>
      <c r="G77">
        <v>233340</v>
      </c>
      <c r="H77">
        <v>29660</v>
      </c>
      <c r="I77">
        <v>9107550</v>
      </c>
      <c r="J77">
        <v>59200</v>
      </c>
      <c r="K77">
        <v>1022751</v>
      </c>
      <c r="L77" t="str">
        <v>#N/A N/A</v>
      </c>
      <c r="M77" t="str">
        <v>#N/A N/A</v>
      </c>
      <c r="N77">
        <v>161500</v>
      </c>
      <c r="O77">
        <v>552693</v>
      </c>
      <c r="P77">
        <v>44100</v>
      </c>
      <c r="Q77">
        <v>1152939</v>
      </c>
      <c r="R77">
        <v>133638</v>
      </c>
      <c r="S77">
        <v>260913</v>
      </c>
      <c r="T77">
        <v>144500</v>
      </c>
      <c r="U77">
        <v>118917</v>
      </c>
    </row>
    <row r="78" spans="1:21">
      <c r="A78" s="2">
        <v>42104</v>
      </c>
      <c r="B78" t="str">
        <v>#N/A N/A</v>
      </c>
      <c r="C78" t="str">
        <v>#N/A N/A</v>
      </c>
      <c r="D78">
        <v>51577</v>
      </c>
      <c r="E78">
        <v>4645155</v>
      </c>
      <c r="F78">
        <v>221748</v>
      </c>
      <c r="G78">
        <v>206151</v>
      </c>
      <c r="H78">
        <v>29800</v>
      </c>
      <c r="I78">
        <v>9960100</v>
      </c>
      <c r="J78">
        <v>59100</v>
      </c>
      <c r="K78">
        <v>825376</v>
      </c>
      <c r="L78" t="str">
        <v>#N/A N/A</v>
      </c>
      <c r="M78" t="str">
        <v>#N/A N/A</v>
      </c>
      <c r="N78">
        <v>167500</v>
      </c>
      <c r="O78">
        <v>897568</v>
      </c>
      <c r="P78">
        <v>45050</v>
      </c>
      <c r="Q78">
        <v>2178522</v>
      </c>
      <c r="R78">
        <v>131680</v>
      </c>
      <c r="S78">
        <v>315940</v>
      </c>
      <c r="T78">
        <v>148500</v>
      </c>
      <c r="U78">
        <v>99505</v>
      </c>
    </row>
    <row r="79" spans="1:21">
      <c r="A79" s="2">
        <v>42107</v>
      </c>
      <c r="B79" t="str">
        <v>#N/A N/A</v>
      </c>
      <c r="C79" t="str">
        <v>#N/A N/A</v>
      </c>
      <c r="D79">
        <v>59287</v>
      </c>
      <c r="E79">
        <v>11142753</v>
      </c>
      <c r="F79">
        <v>222147</v>
      </c>
      <c r="G79">
        <v>121687</v>
      </c>
      <c r="H79">
        <v>29580</v>
      </c>
      <c r="I79">
        <v>10293300</v>
      </c>
      <c r="J79">
        <v>59400</v>
      </c>
      <c r="K79">
        <v>875431</v>
      </c>
      <c r="L79" t="str">
        <v>#N/A N/A</v>
      </c>
      <c r="M79" t="str">
        <v>#N/A N/A</v>
      </c>
      <c r="N79">
        <v>167000</v>
      </c>
      <c r="O79">
        <v>874056</v>
      </c>
      <c r="P79">
        <v>44950</v>
      </c>
      <c r="Q79">
        <v>1277999</v>
      </c>
      <c r="R79">
        <v>131680</v>
      </c>
      <c r="S79">
        <v>263997</v>
      </c>
      <c r="T79">
        <v>147000</v>
      </c>
      <c r="U79">
        <v>123237</v>
      </c>
    </row>
    <row r="80" spans="1:21">
      <c r="A80" s="2">
        <v>42108</v>
      </c>
      <c r="B80" t="str">
        <v>#N/A N/A</v>
      </c>
      <c r="C80" t="str">
        <v>#N/A N/A</v>
      </c>
      <c r="D80">
        <v>62630</v>
      </c>
      <c r="E80">
        <v>14594957</v>
      </c>
      <c r="F80">
        <v>204997</v>
      </c>
      <c r="G80">
        <v>239075</v>
      </c>
      <c r="H80">
        <v>29480</v>
      </c>
      <c r="I80">
        <v>9429750</v>
      </c>
      <c r="J80">
        <v>59700</v>
      </c>
      <c r="K80">
        <v>695084</v>
      </c>
      <c r="L80" t="str">
        <v>#N/A N/A</v>
      </c>
      <c r="M80" t="str">
        <v>#N/A N/A</v>
      </c>
      <c r="N80">
        <v>171000</v>
      </c>
      <c r="O80">
        <v>855013</v>
      </c>
      <c r="P80">
        <v>47000</v>
      </c>
      <c r="Q80">
        <v>3310220</v>
      </c>
      <c r="R80">
        <v>138044</v>
      </c>
      <c r="S80">
        <v>502596</v>
      </c>
      <c r="T80">
        <v>151500</v>
      </c>
      <c r="U80">
        <v>127088</v>
      </c>
    </row>
    <row r="81" spans="1:21">
      <c r="A81" s="2">
        <v>42109</v>
      </c>
      <c r="B81" t="str">
        <v>#N/A N/A</v>
      </c>
      <c r="C81" t="str">
        <v>#N/A N/A</v>
      </c>
      <c r="D81">
        <v>62971</v>
      </c>
      <c r="E81">
        <v>4603497</v>
      </c>
      <c r="F81">
        <v>235707</v>
      </c>
      <c r="G81">
        <v>525981</v>
      </c>
      <c r="H81">
        <v>28920</v>
      </c>
      <c r="I81">
        <v>13551050</v>
      </c>
      <c r="J81">
        <v>60000</v>
      </c>
      <c r="K81">
        <v>1254594</v>
      </c>
      <c r="L81" t="str">
        <v>#N/A N/A</v>
      </c>
      <c r="M81" t="str">
        <v>#N/A N/A</v>
      </c>
      <c r="N81">
        <v>170000</v>
      </c>
      <c r="O81">
        <v>582563</v>
      </c>
      <c r="P81">
        <v>47300</v>
      </c>
      <c r="Q81">
        <v>1705210</v>
      </c>
      <c r="R81">
        <v>138044</v>
      </c>
      <c r="S81">
        <v>328127</v>
      </c>
      <c r="T81">
        <v>152500</v>
      </c>
      <c r="U81">
        <v>101017</v>
      </c>
    </row>
    <row r="82" spans="1:21">
      <c r="A82" s="2">
        <v>42110</v>
      </c>
      <c r="B82" t="str">
        <v>#N/A N/A</v>
      </c>
      <c r="C82" t="str">
        <v>#N/A N/A</v>
      </c>
      <c r="D82">
        <v>59628</v>
      </c>
      <c r="E82">
        <v>5920558</v>
      </c>
      <c r="F82">
        <v>242487</v>
      </c>
      <c r="G82">
        <v>818962</v>
      </c>
      <c r="H82">
        <v>29540</v>
      </c>
      <c r="I82">
        <v>10762350</v>
      </c>
      <c r="J82">
        <v>60300</v>
      </c>
      <c r="K82">
        <v>667460</v>
      </c>
      <c r="L82" t="str">
        <v>#N/A N/A</v>
      </c>
      <c r="M82" t="str">
        <v>#N/A N/A</v>
      </c>
      <c r="N82">
        <v>169000</v>
      </c>
      <c r="O82">
        <v>642025</v>
      </c>
      <c r="P82">
        <v>46750</v>
      </c>
      <c r="Q82">
        <v>1386838</v>
      </c>
      <c r="R82">
        <v>136086</v>
      </c>
      <c r="S82">
        <v>310831</v>
      </c>
      <c r="T82">
        <v>156500</v>
      </c>
      <c r="U82">
        <v>116960</v>
      </c>
    </row>
    <row r="83" spans="1:21">
      <c r="A83" s="2">
        <v>42111</v>
      </c>
      <c r="B83" t="str">
        <v>#N/A N/A</v>
      </c>
      <c r="C83" t="str">
        <v>#N/A N/A</v>
      </c>
      <c r="D83">
        <v>59696</v>
      </c>
      <c r="E83">
        <v>9011785</v>
      </c>
      <c r="F83">
        <v>246874</v>
      </c>
      <c r="G83">
        <v>239320</v>
      </c>
      <c r="H83">
        <v>29000</v>
      </c>
      <c r="I83">
        <v>10172300</v>
      </c>
      <c r="J83">
        <v>60400</v>
      </c>
      <c r="K83">
        <v>519795</v>
      </c>
      <c r="L83" t="str">
        <v>#N/A N/A</v>
      </c>
      <c r="M83" t="str">
        <v>#N/A N/A</v>
      </c>
      <c r="N83">
        <v>170000</v>
      </c>
      <c r="O83">
        <v>582544</v>
      </c>
      <c r="P83">
        <v>47500</v>
      </c>
      <c r="Q83">
        <v>1668378</v>
      </c>
      <c r="R83">
        <v>134128</v>
      </c>
      <c r="S83">
        <v>215249</v>
      </c>
      <c r="T83">
        <v>154500</v>
      </c>
      <c r="U83">
        <v>128267</v>
      </c>
    </row>
    <row r="84" spans="1:21">
      <c r="A84" s="2">
        <v>42114</v>
      </c>
      <c r="B84" t="str">
        <v>#N/A N/A</v>
      </c>
      <c r="C84" t="str">
        <v>#N/A N/A</v>
      </c>
      <c r="D84">
        <v>57922</v>
      </c>
      <c r="E84">
        <v>3564577</v>
      </c>
      <c r="F84">
        <v>283566</v>
      </c>
      <c r="G84">
        <v>534021</v>
      </c>
      <c r="H84">
        <v>28600</v>
      </c>
      <c r="I84">
        <v>12394900</v>
      </c>
      <c r="J84">
        <v>59900</v>
      </c>
      <c r="K84">
        <v>665515</v>
      </c>
      <c r="L84" t="str">
        <v>#N/A N/A</v>
      </c>
      <c r="M84" t="str">
        <v>#N/A N/A</v>
      </c>
      <c r="N84">
        <v>174500</v>
      </c>
      <c r="O84">
        <v>953611</v>
      </c>
      <c r="P84">
        <v>47850</v>
      </c>
      <c r="Q84">
        <v>1560337</v>
      </c>
      <c r="R84">
        <v>132169</v>
      </c>
      <c r="S84">
        <v>261259</v>
      </c>
      <c r="T84">
        <v>150500</v>
      </c>
      <c r="U84">
        <v>83154</v>
      </c>
    </row>
    <row r="85" spans="1:21">
      <c r="A85" s="2">
        <v>42115</v>
      </c>
      <c r="B85" t="str">
        <v>#N/A N/A</v>
      </c>
      <c r="C85" t="str">
        <v>#N/A N/A</v>
      </c>
      <c r="D85">
        <v>58468</v>
      </c>
      <c r="E85">
        <v>3423053</v>
      </c>
      <c r="F85">
        <v>282370</v>
      </c>
      <c r="G85">
        <v>355341</v>
      </c>
      <c r="H85">
        <v>28880</v>
      </c>
      <c r="I85">
        <v>11852650</v>
      </c>
      <c r="J85">
        <v>59300</v>
      </c>
      <c r="K85">
        <v>667362</v>
      </c>
      <c r="L85" t="str">
        <v>#N/A N/A</v>
      </c>
      <c r="M85" t="str">
        <v>#N/A N/A</v>
      </c>
      <c r="N85">
        <v>171000</v>
      </c>
      <c r="O85">
        <v>753660</v>
      </c>
      <c r="P85">
        <v>47900</v>
      </c>
      <c r="Q85">
        <v>1618542</v>
      </c>
      <c r="R85">
        <v>129722</v>
      </c>
      <c r="S85">
        <v>362015</v>
      </c>
      <c r="T85">
        <v>146500</v>
      </c>
      <c r="U85">
        <v>115895</v>
      </c>
    </row>
    <row r="86" spans="1:21">
      <c r="A86" s="2">
        <v>42116</v>
      </c>
      <c r="B86" t="str">
        <v>#N/A N/A</v>
      </c>
      <c r="C86" t="str">
        <v>#N/A N/A</v>
      </c>
      <c r="D86">
        <v>57922</v>
      </c>
      <c r="E86">
        <v>5182998</v>
      </c>
      <c r="F86">
        <v>287156</v>
      </c>
      <c r="G86">
        <v>733958</v>
      </c>
      <c r="H86">
        <v>29220</v>
      </c>
      <c r="I86">
        <v>12655550</v>
      </c>
      <c r="J86">
        <v>59200</v>
      </c>
      <c r="K86">
        <v>703104</v>
      </c>
      <c r="L86" t="str">
        <v>#N/A N/A</v>
      </c>
      <c r="M86" t="str">
        <v>#N/A N/A</v>
      </c>
      <c r="N86">
        <v>170000</v>
      </c>
      <c r="O86">
        <v>828845</v>
      </c>
      <c r="P86">
        <v>47600</v>
      </c>
      <c r="Q86">
        <v>1321200</v>
      </c>
      <c r="R86">
        <v>129722</v>
      </c>
      <c r="S86">
        <v>318943</v>
      </c>
      <c r="T86">
        <v>147000</v>
      </c>
      <c r="U86">
        <v>69098</v>
      </c>
    </row>
    <row r="87" spans="1:21">
      <c r="A87" s="2">
        <v>42117</v>
      </c>
      <c r="B87" t="str">
        <v>#N/A N/A</v>
      </c>
      <c r="C87" t="str">
        <v>#N/A N/A</v>
      </c>
      <c r="D87">
        <v>55125</v>
      </c>
      <c r="E87">
        <v>3582907</v>
      </c>
      <c r="F87">
        <v>278780</v>
      </c>
      <c r="G87">
        <v>641156</v>
      </c>
      <c r="H87">
        <v>29020</v>
      </c>
      <c r="I87">
        <v>9245150</v>
      </c>
      <c r="J87">
        <v>61900</v>
      </c>
      <c r="K87">
        <v>2620035</v>
      </c>
      <c r="L87" t="str">
        <v>#N/A N/A</v>
      </c>
      <c r="M87" t="str">
        <v>#N/A N/A</v>
      </c>
      <c r="N87">
        <v>175500</v>
      </c>
      <c r="O87">
        <v>1216380</v>
      </c>
      <c r="P87">
        <v>49500</v>
      </c>
      <c r="Q87">
        <v>3057927</v>
      </c>
      <c r="R87">
        <v>130701</v>
      </c>
      <c r="S87">
        <v>302532</v>
      </c>
      <c r="T87">
        <v>153000</v>
      </c>
      <c r="U87">
        <v>90073</v>
      </c>
    </row>
    <row r="88" spans="1:21">
      <c r="A88" s="2">
        <v>42118</v>
      </c>
      <c r="B88" t="str">
        <v>#N/A N/A</v>
      </c>
      <c r="C88" t="str">
        <v>#N/A N/A</v>
      </c>
      <c r="D88">
        <v>55671</v>
      </c>
      <c r="E88">
        <v>3681114</v>
      </c>
      <c r="F88">
        <v>273197</v>
      </c>
      <c r="G88">
        <v>340851</v>
      </c>
      <c r="H88">
        <v>28200</v>
      </c>
      <c r="I88">
        <v>19089900</v>
      </c>
      <c r="J88">
        <v>62300</v>
      </c>
      <c r="K88">
        <v>1684225</v>
      </c>
      <c r="L88" t="str">
        <v>#N/A N/A</v>
      </c>
      <c r="M88" t="str">
        <v>#N/A N/A</v>
      </c>
      <c r="N88">
        <v>177500</v>
      </c>
      <c r="O88">
        <v>1211753</v>
      </c>
      <c r="P88">
        <v>50700</v>
      </c>
      <c r="Q88">
        <v>3076331</v>
      </c>
      <c r="R88">
        <v>127764</v>
      </c>
      <c r="S88">
        <v>338510</v>
      </c>
      <c r="T88">
        <v>149500</v>
      </c>
      <c r="U88">
        <v>77177</v>
      </c>
    </row>
    <row r="89" spans="1:21">
      <c r="A89" s="2">
        <v>42121</v>
      </c>
      <c r="B89" t="str">
        <v>#N/A N/A</v>
      </c>
      <c r="C89" t="str">
        <v>#N/A N/A</v>
      </c>
      <c r="D89">
        <v>55876</v>
      </c>
      <c r="E89">
        <v>1546471</v>
      </c>
      <c r="F89">
        <v>283167</v>
      </c>
      <c r="G89">
        <v>264416</v>
      </c>
      <c r="H89">
        <v>27900</v>
      </c>
      <c r="I89">
        <v>16517150</v>
      </c>
      <c r="J89">
        <v>61300</v>
      </c>
      <c r="K89">
        <v>894630</v>
      </c>
      <c r="L89" t="str">
        <v>#N/A N/A</v>
      </c>
      <c r="M89" t="str">
        <v>#N/A N/A</v>
      </c>
      <c r="N89">
        <v>176000</v>
      </c>
      <c r="O89">
        <v>748451</v>
      </c>
      <c r="P89">
        <v>51900</v>
      </c>
      <c r="Q89">
        <v>2236534</v>
      </c>
      <c r="R89">
        <v>126785</v>
      </c>
      <c r="S89">
        <v>342853</v>
      </c>
      <c r="T89">
        <v>150000</v>
      </c>
      <c r="U89">
        <v>75263</v>
      </c>
    </row>
    <row r="90" spans="1:21">
      <c r="A90" s="2">
        <v>42122</v>
      </c>
      <c r="B90" t="str">
        <v>#N/A N/A</v>
      </c>
      <c r="C90" t="str">
        <v>#N/A N/A</v>
      </c>
      <c r="D90">
        <v>59014</v>
      </c>
      <c r="E90">
        <v>6069596</v>
      </c>
      <c r="F90">
        <v>282769</v>
      </c>
      <c r="G90">
        <v>203840</v>
      </c>
      <c r="H90">
        <v>27320</v>
      </c>
      <c r="I90">
        <v>15697300</v>
      </c>
      <c r="J90">
        <v>61000</v>
      </c>
      <c r="K90">
        <v>750171</v>
      </c>
      <c r="L90" t="str">
        <v>#N/A N/A</v>
      </c>
      <c r="M90" t="str">
        <v>#N/A N/A</v>
      </c>
      <c r="N90">
        <v>172500</v>
      </c>
      <c r="O90">
        <v>740146</v>
      </c>
      <c r="P90">
        <v>50100</v>
      </c>
      <c r="Q90">
        <v>1798255</v>
      </c>
      <c r="R90">
        <v>123358</v>
      </c>
      <c r="S90">
        <v>559765</v>
      </c>
      <c r="T90">
        <v>149000</v>
      </c>
      <c r="U90">
        <v>74573</v>
      </c>
    </row>
    <row r="91" spans="1:21">
      <c r="A91" s="2">
        <v>42123</v>
      </c>
      <c r="B91" t="str">
        <v>#N/A N/A</v>
      </c>
      <c r="C91" t="str">
        <v>#N/A N/A</v>
      </c>
      <c r="D91">
        <v>58195</v>
      </c>
      <c r="E91">
        <v>2012621</v>
      </c>
      <c r="F91">
        <v>303906</v>
      </c>
      <c r="G91">
        <v>401651</v>
      </c>
      <c r="H91">
        <v>27700</v>
      </c>
      <c r="I91">
        <v>10895650</v>
      </c>
      <c r="J91">
        <v>61200</v>
      </c>
      <c r="K91">
        <v>859215</v>
      </c>
      <c r="L91" t="str">
        <v>#N/A N/A</v>
      </c>
      <c r="M91" t="str">
        <v>#N/A N/A</v>
      </c>
      <c r="N91">
        <v>171000</v>
      </c>
      <c r="O91">
        <v>601241</v>
      </c>
      <c r="P91">
        <v>50700</v>
      </c>
      <c r="Q91">
        <v>1746117</v>
      </c>
      <c r="R91">
        <v>115526</v>
      </c>
      <c r="S91">
        <v>1172389</v>
      </c>
      <c r="T91">
        <v>147000</v>
      </c>
      <c r="U91">
        <v>74308</v>
      </c>
    </row>
    <row r="92" spans="1:21">
      <c r="A92" s="2">
        <v>42124</v>
      </c>
      <c r="B92" t="str">
        <v>#N/A N/A</v>
      </c>
      <c r="C92" t="str">
        <v>#N/A N/A</v>
      </c>
      <c r="D92">
        <v>58468</v>
      </c>
      <c r="E92">
        <v>2887484</v>
      </c>
      <c r="F92">
        <v>301115</v>
      </c>
      <c r="G92">
        <v>314254</v>
      </c>
      <c r="H92">
        <v>28200</v>
      </c>
      <c r="I92">
        <v>18352850</v>
      </c>
      <c r="J92">
        <v>60400</v>
      </c>
      <c r="K92">
        <v>590322</v>
      </c>
      <c r="L92" t="str">
        <v>#N/A N/A</v>
      </c>
      <c r="M92" t="str">
        <v>#N/A N/A</v>
      </c>
      <c r="N92">
        <v>169000</v>
      </c>
      <c r="O92">
        <v>427815</v>
      </c>
      <c r="P92">
        <v>49600</v>
      </c>
      <c r="Q92">
        <v>1134521</v>
      </c>
      <c r="R92">
        <v>117484</v>
      </c>
      <c r="S92">
        <v>405363</v>
      </c>
      <c r="T92">
        <v>146000</v>
      </c>
      <c r="U92">
        <v>73206</v>
      </c>
    </row>
    <row r="93" spans="1:21">
      <c r="A93" s="2">
        <v>42125</v>
      </c>
      <c r="B93" t="str">
        <v>#N/A N/A</v>
      </c>
      <c r="C93" t="str">
        <v>#N/A N/A</v>
      </c>
      <c r="D93">
        <v>58468</v>
      </c>
      <c r="E93">
        <v>2887484</v>
      </c>
      <c r="F93">
        <v>301115</v>
      </c>
      <c r="G93">
        <v>314254</v>
      </c>
      <c r="H93">
        <v>28200</v>
      </c>
      <c r="I93">
        <v>18352850</v>
      </c>
      <c r="J93">
        <v>60400</v>
      </c>
      <c r="K93">
        <v>590322</v>
      </c>
      <c r="L93" t="str">
        <v>#N/A N/A</v>
      </c>
      <c r="M93" t="str">
        <v>#N/A N/A</v>
      </c>
      <c r="N93">
        <v>169000</v>
      </c>
      <c r="O93">
        <v>427815</v>
      </c>
      <c r="P93">
        <v>49600</v>
      </c>
      <c r="Q93">
        <v>1134521</v>
      </c>
      <c r="R93">
        <v>117484</v>
      </c>
      <c r="S93">
        <v>405363</v>
      </c>
      <c r="T93">
        <v>146000</v>
      </c>
      <c r="U93">
        <v>73206</v>
      </c>
    </row>
    <row r="94" spans="1:21">
      <c r="A94" s="2">
        <v>42128</v>
      </c>
      <c r="B94" t="str">
        <v>#N/A N/A</v>
      </c>
      <c r="C94" t="str">
        <v>#N/A N/A</v>
      </c>
      <c r="D94">
        <v>58059</v>
      </c>
      <c r="E94">
        <v>1143607</v>
      </c>
      <c r="F94">
        <v>296329</v>
      </c>
      <c r="G94">
        <v>183079</v>
      </c>
      <c r="H94">
        <v>28000</v>
      </c>
      <c r="I94">
        <v>8283700</v>
      </c>
      <c r="J94">
        <v>59700</v>
      </c>
      <c r="K94">
        <v>677044</v>
      </c>
      <c r="L94" t="str">
        <v>#N/A N/A</v>
      </c>
      <c r="M94" t="str">
        <v>#N/A N/A</v>
      </c>
      <c r="N94">
        <v>172000</v>
      </c>
      <c r="O94">
        <v>380816</v>
      </c>
      <c r="P94">
        <v>50800</v>
      </c>
      <c r="Q94">
        <v>963558</v>
      </c>
      <c r="R94">
        <v>114547</v>
      </c>
      <c r="S94">
        <v>284922</v>
      </c>
      <c r="T94">
        <v>150000</v>
      </c>
      <c r="U94">
        <v>64294</v>
      </c>
    </row>
    <row r="95" spans="1:21">
      <c r="A95" s="2">
        <v>42129</v>
      </c>
      <c r="B95" t="str">
        <v>#N/A N/A</v>
      </c>
      <c r="C95" t="str">
        <v>#N/A N/A</v>
      </c>
      <c r="D95">
        <v>58059</v>
      </c>
      <c r="E95">
        <v>1143607</v>
      </c>
      <c r="F95">
        <v>296329</v>
      </c>
      <c r="G95">
        <v>183079</v>
      </c>
      <c r="H95">
        <v>28000</v>
      </c>
      <c r="I95">
        <v>8283700</v>
      </c>
      <c r="J95">
        <v>59700</v>
      </c>
      <c r="K95">
        <v>677044</v>
      </c>
      <c r="L95" t="str">
        <v>#N/A N/A</v>
      </c>
      <c r="M95" t="str">
        <v>#N/A N/A</v>
      </c>
      <c r="N95">
        <v>172000</v>
      </c>
      <c r="O95">
        <v>380816</v>
      </c>
      <c r="P95">
        <v>50800</v>
      </c>
      <c r="Q95">
        <v>963558</v>
      </c>
      <c r="R95">
        <v>114547</v>
      </c>
      <c r="S95">
        <v>284922</v>
      </c>
      <c r="T95">
        <v>150000</v>
      </c>
      <c r="U95">
        <v>64294</v>
      </c>
    </row>
    <row r="96" spans="1:21">
      <c r="A96" s="2">
        <v>42130</v>
      </c>
      <c r="B96" t="str">
        <v>#N/A N/A</v>
      </c>
      <c r="C96" t="str">
        <v>#N/A N/A</v>
      </c>
      <c r="D96">
        <v>57718</v>
      </c>
      <c r="E96">
        <v>1162358</v>
      </c>
      <c r="F96">
        <v>288751</v>
      </c>
      <c r="G96">
        <v>177656</v>
      </c>
      <c r="H96">
        <v>27240</v>
      </c>
      <c r="I96">
        <v>13270500</v>
      </c>
      <c r="J96">
        <v>58800</v>
      </c>
      <c r="K96">
        <v>931974</v>
      </c>
      <c r="L96" t="str">
        <v>#N/A N/A</v>
      </c>
      <c r="M96" t="str">
        <v>#N/A N/A</v>
      </c>
      <c r="N96">
        <v>171500</v>
      </c>
      <c r="O96">
        <v>503864</v>
      </c>
      <c r="P96">
        <v>51500</v>
      </c>
      <c r="Q96">
        <v>1766608</v>
      </c>
      <c r="R96">
        <v>114547</v>
      </c>
      <c r="S96">
        <v>297047</v>
      </c>
      <c r="T96">
        <v>146000</v>
      </c>
      <c r="U96">
        <v>92967</v>
      </c>
    </row>
    <row r="97" spans="1:21">
      <c r="A97" s="2">
        <v>42131</v>
      </c>
      <c r="B97" t="str">
        <v>#N/A N/A</v>
      </c>
      <c r="C97" t="str">
        <v>#N/A N/A</v>
      </c>
      <c r="D97">
        <v>56421</v>
      </c>
      <c r="E97">
        <v>1621097</v>
      </c>
      <c r="F97">
        <v>291543</v>
      </c>
      <c r="G97">
        <v>283171</v>
      </c>
      <c r="H97">
        <v>27400</v>
      </c>
      <c r="I97">
        <v>10257400</v>
      </c>
      <c r="J97">
        <v>58500</v>
      </c>
      <c r="K97">
        <v>588154</v>
      </c>
      <c r="L97" t="str">
        <v>#N/A N/A</v>
      </c>
      <c r="M97" t="str">
        <v>#N/A N/A</v>
      </c>
      <c r="N97">
        <v>173000</v>
      </c>
      <c r="O97">
        <v>402405</v>
      </c>
      <c r="P97">
        <v>51500</v>
      </c>
      <c r="Q97">
        <v>1049713</v>
      </c>
      <c r="R97">
        <v>115036</v>
      </c>
      <c r="S97">
        <v>213046</v>
      </c>
      <c r="T97">
        <v>144000</v>
      </c>
      <c r="U97">
        <v>60944</v>
      </c>
    </row>
    <row r="98" spans="1:21">
      <c r="A98" s="2">
        <v>42132</v>
      </c>
      <c r="B98" t="str">
        <v>#N/A N/A</v>
      </c>
      <c r="C98" t="str">
        <v>#N/A N/A</v>
      </c>
      <c r="D98">
        <v>56967</v>
      </c>
      <c r="E98">
        <v>1867856</v>
      </c>
      <c r="F98">
        <v>299120</v>
      </c>
      <c r="G98">
        <v>176822</v>
      </c>
      <c r="H98">
        <v>26760</v>
      </c>
      <c r="I98">
        <v>9488100</v>
      </c>
      <c r="J98">
        <v>58400</v>
      </c>
      <c r="K98">
        <v>496877</v>
      </c>
      <c r="L98" t="str">
        <v>#N/A N/A</v>
      </c>
      <c r="M98" t="str">
        <v>#N/A N/A</v>
      </c>
      <c r="N98">
        <v>173000</v>
      </c>
      <c r="O98">
        <v>468895</v>
      </c>
      <c r="P98">
        <v>52100</v>
      </c>
      <c r="Q98">
        <v>1105816</v>
      </c>
      <c r="R98">
        <v>116015</v>
      </c>
      <c r="S98">
        <v>207667</v>
      </c>
      <c r="T98">
        <v>143500</v>
      </c>
      <c r="U98">
        <v>43709</v>
      </c>
    </row>
    <row r="99" spans="1:21">
      <c r="A99" s="2">
        <v>42135</v>
      </c>
      <c r="B99" t="str">
        <v>#N/A N/A</v>
      </c>
      <c r="C99" t="str">
        <v>#N/A N/A</v>
      </c>
      <c r="D99">
        <v>55944</v>
      </c>
      <c r="E99">
        <v>1419251</v>
      </c>
      <c r="F99">
        <v>327836</v>
      </c>
      <c r="G99">
        <v>319962</v>
      </c>
      <c r="H99">
        <v>26720</v>
      </c>
      <c r="I99">
        <v>9640450</v>
      </c>
      <c r="J99">
        <v>58600</v>
      </c>
      <c r="K99">
        <v>461363</v>
      </c>
      <c r="L99" t="str">
        <v>#N/A N/A</v>
      </c>
      <c r="M99" t="str">
        <v>#N/A N/A</v>
      </c>
      <c r="N99">
        <v>169500</v>
      </c>
      <c r="O99">
        <v>436637</v>
      </c>
      <c r="P99">
        <v>50700</v>
      </c>
      <c r="Q99">
        <v>846325</v>
      </c>
      <c r="R99">
        <v>114057</v>
      </c>
      <c r="S99">
        <v>202108</v>
      </c>
      <c r="T99">
        <v>141500</v>
      </c>
      <c r="U99">
        <v>112248</v>
      </c>
    </row>
    <row r="100" spans="1:21">
      <c r="A100" s="2">
        <v>42136</v>
      </c>
      <c r="B100" t="str">
        <v>#N/A N/A</v>
      </c>
      <c r="C100" t="str">
        <v>#N/A N/A</v>
      </c>
      <c r="D100">
        <v>54920</v>
      </c>
      <c r="E100">
        <v>1209470</v>
      </c>
      <c r="F100">
        <v>314675</v>
      </c>
      <c r="G100">
        <v>211138</v>
      </c>
      <c r="H100">
        <v>26620</v>
      </c>
      <c r="I100">
        <v>10633200</v>
      </c>
      <c r="J100">
        <v>58100</v>
      </c>
      <c r="K100">
        <v>721535</v>
      </c>
      <c r="L100" t="str">
        <v>#N/A N/A</v>
      </c>
      <c r="M100" t="str">
        <v>#N/A N/A</v>
      </c>
      <c r="N100">
        <v>169000</v>
      </c>
      <c r="O100">
        <v>458718</v>
      </c>
      <c r="P100">
        <v>51200</v>
      </c>
      <c r="Q100">
        <v>678837</v>
      </c>
      <c r="R100">
        <v>113568</v>
      </c>
      <c r="S100">
        <v>187279</v>
      </c>
      <c r="T100">
        <v>143500</v>
      </c>
      <c r="U100">
        <v>41040</v>
      </c>
    </row>
    <row r="101" spans="1:21">
      <c r="A101" s="2">
        <v>42137</v>
      </c>
      <c r="B101" t="str">
        <v>#N/A N/A</v>
      </c>
      <c r="C101" t="str">
        <v>#N/A N/A</v>
      </c>
      <c r="D101">
        <v>55807</v>
      </c>
      <c r="E101">
        <v>3448829</v>
      </c>
      <c r="F101">
        <v>340997</v>
      </c>
      <c r="G101">
        <v>294765</v>
      </c>
      <c r="H101">
        <v>26660</v>
      </c>
      <c r="I101">
        <v>9877250</v>
      </c>
      <c r="J101">
        <v>58000</v>
      </c>
      <c r="K101">
        <v>488945</v>
      </c>
      <c r="L101" t="str">
        <v>#N/A N/A</v>
      </c>
      <c r="M101" t="str">
        <v>#N/A N/A</v>
      </c>
      <c r="N101">
        <v>166000</v>
      </c>
      <c r="O101">
        <v>757632</v>
      </c>
      <c r="P101">
        <v>50600</v>
      </c>
      <c r="Q101">
        <v>733162</v>
      </c>
      <c r="R101">
        <v>116994</v>
      </c>
      <c r="S101">
        <v>320440</v>
      </c>
      <c r="T101">
        <v>154000</v>
      </c>
      <c r="U101">
        <v>126568</v>
      </c>
    </row>
    <row r="102" spans="1:21">
      <c r="A102" s="2">
        <v>42138</v>
      </c>
      <c r="B102" t="str">
        <v>#N/A N/A</v>
      </c>
      <c r="C102" t="str">
        <v>#N/A N/A</v>
      </c>
      <c r="D102">
        <v>55807</v>
      </c>
      <c r="E102">
        <v>2339104</v>
      </c>
      <c r="F102">
        <v>341396</v>
      </c>
      <c r="G102">
        <v>245001</v>
      </c>
      <c r="H102">
        <v>26800</v>
      </c>
      <c r="I102">
        <v>8488500</v>
      </c>
      <c r="J102">
        <v>58200</v>
      </c>
      <c r="K102">
        <v>426615</v>
      </c>
      <c r="L102" t="str">
        <v>#N/A N/A</v>
      </c>
      <c r="M102" t="str">
        <v>#N/A N/A</v>
      </c>
      <c r="N102">
        <v>164000</v>
      </c>
      <c r="O102">
        <v>549230</v>
      </c>
      <c r="P102">
        <v>49550</v>
      </c>
      <c r="Q102">
        <v>1509828</v>
      </c>
      <c r="R102">
        <v>118953</v>
      </c>
      <c r="S102">
        <v>321959</v>
      </c>
      <c r="T102">
        <v>166000</v>
      </c>
      <c r="U102">
        <v>196734</v>
      </c>
    </row>
    <row r="103" spans="1:21">
      <c r="A103" s="2">
        <v>42139</v>
      </c>
      <c r="B103" t="str">
        <v>#N/A N/A</v>
      </c>
      <c r="C103" t="str">
        <v>#N/A N/A</v>
      </c>
      <c r="D103">
        <v>56763</v>
      </c>
      <c r="E103">
        <v>2384086</v>
      </c>
      <c r="F103">
        <v>340598</v>
      </c>
      <c r="G103">
        <v>187104</v>
      </c>
      <c r="H103">
        <v>26520</v>
      </c>
      <c r="I103">
        <v>8922350</v>
      </c>
      <c r="J103">
        <v>57900</v>
      </c>
      <c r="K103">
        <v>565126</v>
      </c>
      <c r="L103" t="str">
        <v>#N/A N/A</v>
      </c>
      <c r="M103" t="str">
        <v>#N/A N/A</v>
      </c>
      <c r="N103">
        <v>163500</v>
      </c>
      <c r="O103">
        <v>658615</v>
      </c>
      <c r="P103">
        <v>48600</v>
      </c>
      <c r="Q103">
        <v>1747954</v>
      </c>
      <c r="R103">
        <v>118953</v>
      </c>
      <c r="S103">
        <v>280763</v>
      </c>
      <c r="T103">
        <v>166500</v>
      </c>
      <c r="U103">
        <v>128287</v>
      </c>
    </row>
    <row r="104" spans="1:21">
      <c r="A104" s="2">
        <v>42142</v>
      </c>
      <c r="B104" t="str">
        <v>#N/A N/A</v>
      </c>
      <c r="C104" t="str">
        <v>#N/A N/A</v>
      </c>
      <c r="D104">
        <v>55671</v>
      </c>
      <c r="E104">
        <v>1664122</v>
      </c>
      <c r="F104">
        <v>358147</v>
      </c>
      <c r="G104">
        <v>294100</v>
      </c>
      <c r="H104">
        <v>26400</v>
      </c>
      <c r="I104">
        <v>9626850</v>
      </c>
      <c r="J104">
        <v>57000</v>
      </c>
      <c r="K104">
        <v>888252</v>
      </c>
      <c r="L104" t="str">
        <v>#N/A N/A</v>
      </c>
      <c r="M104" t="str">
        <v>#N/A N/A</v>
      </c>
      <c r="N104">
        <v>162500</v>
      </c>
      <c r="O104">
        <v>487389</v>
      </c>
      <c r="P104">
        <v>48150</v>
      </c>
      <c r="Q104">
        <v>1023957</v>
      </c>
      <c r="R104">
        <v>120421</v>
      </c>
      <c r="S104">
        <v>237306</v>
      </c>
      <c r="T104">
        <v>163000</v>
      </c>
      <c r="U104">
        <v>86823</v>
      </c>
    </row>
    <row r="105" spans="1:21">
      <c r="A105" s="2">
        <v>42143</v>
      </c>
      <c r="B105" t="str">
        <v>#N/A N/A</v>
      </c>
      <c r="C105" t="str">
        <v>#N/A N/A</v>
      </c>
      <c r="D105">
        <v>55193</v>
      </c>
      <c r="E105">
        <v>1983050</v>
      </c>
      <c r="F105">
        <v>357748</v>
      </c>
      <c r="G105">
        <v>181592</v>
      </c>
      <c r="H105">
        <v>26760</v>
      </c>
      <c r="I105">
        <v>8680900</v>
      </c>
      <c r="J105">
        <v>57100</v>
      </c>
      <c r="K105">
        <v>586560</v>
      </c>
      <c r="L105" t="str">
        <v>#N/A N/A</v>
      </c>
      <c r="M105" t="str">
        <v>#N/A N/A</v>
      </c>
      <c r="N105">
        <v>162500</v>
      </c>
      <c r="O105">
        <v>500399</v>
      </c>
      <c r="P105">
        <v>48600</v>
      </c>
      <c r="Q105">
        <v>1323105</v>
      </c>
      <c r="R105">
        <v>120911</v>
      </c>
      <c r="S105">
        <v>216265</v>
      </c>
      <c r="T105">
        <v>163000</v>
      </c>
      <c r="U105">
        <v>82802</v>
      </c>
    </row>
    <row r="106" spans="1:21">
      <c r="A106" s="2">
        <v>42144</v>
      </c>
      <c r="B106" t="str">
        <v>#N/A N/A</v>
      </c>
      <c r="C106" t="str">
        <v>#N/A N/A</v>
      </c>
      <c r="D106">
        <v>54511</v>
      </c>
      <c r="E106">
        <v>3060828</v>
      </c>
      <c r="F106">
        <v>367320</v>
      </c>
      <c r="G106">
        <v>225135</v>
      </c>
      <c r="H106">
        <v>27320</v>
      </c>
      <c r="I106">
        <v>10291450</v>
      </c>
      <c r="J106">
        <v>57100</v>
      </c>
      <c r="K106">
        <v>679745</v>
      </c>
      <c r="L106" t="str">
        <v>#N/A N/A</v>
      </c>
      <c r="M106" t="str">
        <v>#N/A N/A</v>
      </c>
      <c r="N106">
        <v>162500</v>
      </c>
      <c r="O106">
        <v>486568</v>
      </c>
      <c r="P106">
        <v>49500</v>
      </c>
      <c r="Q106">
        <v>1173958</v>
      </c>
      <c r="R106">
        <v>118953</v>
      </c>
      <c r="S106">
        <v>217147</v>
      </c>
      <c r="T106">
        <v>163500</v>
      </c>
      <c r="U106">
        <v>83218</v>
      </c>
    </row>
    <row r="107" spans="1:21">
      <c r="A107" s="2">
        <v>42145</v>
      </c>
      <c r="B107" t="str">
        <v>#N/A N/A</v>
      </c>
      <c r="C107" t="str">
        <v>#N/A N/A</v>
      </c>
      <c r="D107">
        <v>53829</v>
      </c>
      <c r="E107">
        <v>3358732</v>
      </c>
      <c r="F107">
        <v>362534</v>
      </c>
      <c r="G107">
        <v>251311</v>
      </c>
      <c r="H107">
        <v>27040</v>
      </c>
      <c r="I107">
        <v>7210600</v>
      </c>
      <c r="J107">
        <v>56200</v>
      </c>
      <c r="K107">
        <v>950210</v>
      </c>
      <c r="L107" t="str">
        <v>#N/A N/A</v>
      </c>
      <c r="M107" t="str">
        <v>#N/A N/A</v>
      </c>
      <c r="N107">
        <v>159500</v>
      </c>
      <c r="O107">
        <v>560571</v>
      </c>
      <c r="P107">
        <v>48300</v>
      </c>
      <c r="Q107">
        <v>802985</v>
      </c>
      <c r="R107">
        <v>116015</v>
      </c>
      <c r="S107">
        <v>200741</v>
      </c>
      <c r="T107">
        <v>164500</v>
      </c>
      <c r="U107">
        <v>87074</v>
      </c>
    </row>
    <row r="108" spans="1:21">
      <c r="A108" s="2">
        <v>42146</v>
      </c>
      <c r="B108" t="str">
        <v>#N/A N/A</v>
      </c>
      <c r="C108" t="str">
        <v>#N/A N/A</v>
      </c>
      <c r="D108">
        <v>52874</v>
      </c>
      <c r="E108">
        <v>1854462</v>
      </c>
      <c r="F108">
        <v>354159</v>
      </c>
      <c r="G108">
        <v>239164</v>
      </c>
      <c r="H108">
        <v>27000</v>
      </c>
      <c r="I108">
        <v>8195800</v>
      </c>
      <c r="J108">
        <v>56900</v>
      </c>
      <c r="K108">
        <v>713560</v>
      </c>
      <c r="L108" t="str">
        <v>#N/A N/A</v>
      </c>
      <c r="M108" t="str">
        <v>#N/A N/A</v>
      </c>
      <c r="N108">
        <v>162500</v>
      </c>
      <c r="O108">
        <v>483612</v>
      </c>
      <c r="P108">
        <v>48950</v>
      </c>
      <c r="Q108">
        <v>851294</v>
      </c>
      <c r="R108">
        <v>119442</v>
      </c>
      <c r="S108">
        <v>220062</v>
      </c>
      <c r="T108">
        <v>163500</v>
      </c>
      <c r="U108">
        <v>71218</v>
      </c>
    </row>
    <row r="109" spans="1:21">
      <c r="A109" s="2">
        <v>42149</v>
      </c>
      <c r="B109" t="str">
        <v>#N/A N/A</v>
      </c>
      <c r="C109" t="str">
        <v>#N/A N/A</v>
      </c>
      <c r="D109">
        <v>52874</v>
      </c>
      <c r="E109">
        <v>1854462</v>
      </c>
      <c r="F109">
        <v>354159</v>
      </c>
      <c r="G109">
        <v>239164</v>
      </c>
      <c r="H109">
        <v>27000</v>
      </c>
      <c r="I109">
        <v>8195800</v>
      </c>
      <c r="J109">
        <v>56900</v>
      </c>
      <c r="K109">
        <v>713560</v>
      </c>
      <c r="L109" t="str">
        <v>#N/A N/A</v>
      </c>
      <c r="M109" t="str">
        <v>#N/A N/A</v>
      </c>
      <c r="N109">
        <v>162500</v>
      </c>
      <c r="O109">
        <v>483612</v>
      </c>
      <c r="P109">
        <v>48950</v>
      </c>
      <c r="Q109">
        <v>851294</v>
      </c>
      <c r="R109">
        <v>119442</v>
      </c>
      <c r="S109">
        <v>220062</v>
      </c>
      <c r="T109">
        <v>163500</v>
      </c>
      <c r="U109">
        <v>71218</v>
      </c>
    </row>
    <row r="110" spans="1:21">
      <c r="A110" s="2">
        <v>42150</v>
      </c>
      <c r="B110" t="str">
        <v>#N/A N/A</v>
      </c>
      <c r="C110" t="str">
        <v>#N/A N/A</v>
      </c>
      <c r="D110">
        <v>48849</v>
      </c>
      <c r="E110">
        <v>4057992</v>
      </c>
      <c r="F110">
        <v>354956</v>
      </c>
      <c r="G110">
        <v>151892</v>
      </c>
      <c r="H110">
        <v>27240</v>
      </c>
      <c r="I110">
        <v>10034150</v>
      </c>
      <c r="J110">
        <v>56500</v>
      </c>
      <c r="K110">
        <v>491813</v>
      </c>
      <c r="L110" t="str">
        <v>#N/A N/A</v>
      </c>
      <c r="M110" t="str">
        <v>#N/A N/A</v>
      </c>
      <c r="N110">
        <v>160000</v>
      </c>
      <c r="O110">
        <v>771656</v>
      </c>
      <c r="P110">
        <v>47600</v>
      </c>
      <c r="Q110">
        <v>989952</v>
      </c>
      <c r="R110">
        <v>123358</v>
      </c>
      <c r="S110">
        <v>497179</v>
      </c>
      <c r="T110">
        <v>155500</v>
      </c>
      <c r="U110">
        <v>90457</v>
      </c>
    </row>
    <row r="111" spans="1:21">
      <c r="A111" s="2">
        <v>42151</v>
      </c>
      <c r="B111" t="str">
        <v>#N/A N/A</v>
      </c>
      <c r="C111" t="str">
        <v>#N/A N/A</v>
      </c>
      <c r="D111">
        <v>48166</v>
      </c>
      <c r="E111">
        <v>3399369</v>
      </c>
      <c r="F111">
        <v>340598</v>
      </c>
      <c r="G111">
        <v>255142</v>
      </c>
      <c r="H111">
        <v>26280</v>
      </c>
      <c r="I111">
        <v>17265450</v>
      </c>
      <c r="J111">
        <v>56100</v>
      </c>
      <c r="K111">
        <v>741352</v>
      </c>
      <c r="L111" t="str">
        <v>#N/A N/A</v>
      </c>
      <c r="M111" t="str">
        <v>#N/A N/A</v>
      </c>
      <c r="N111">
        <v>157000</v>
      </c>
      <c r="O111">
        <v>812113</v>
      </c>
      <c r="P111">
        <v>47500</v>
      </c>
      <c r="Q111">
        <v>1131122</v>
      </c>
      <c r="R111">
        <v>122869</v>
      </c>
      <c r="S111">
        <v>420335</v>
      </c>
      <c r="T111">
        <v>156000</v>
      </c>
      <c r="U111">
        <v>71918</v>
      </c>
    </row>
    <row r="112" spans="1:21">
      <c r="A112" s="2">
        <v>42152</v>
      </c>
      <c r="B112" t="str">
        <v>#N/A N/A</v>
      </c>
      <c r="C112" t="str">
        <v>#N/A N/A</v>
      </c>
      <c r="D112">
        <v>48780</v>
      </c>
      <c r="E112">
        <v>2886718</v>
      </c>
      <c r="F112">
        <v>343789</v>
      </c>
      <c r="G112">
        <v>283135</v>
      </c>
      <c r="H112">
        <v>26180</v>
      </c>
      <c r="I112">
        <v>15048150</v>
      </c>
      <c r="J112">
        <v>56100</v>
      </c>
      <c r="K112">
        <v>501994</v>
      </c>
      <c r="L112" t="str">
        <v>#N/A N/A</v>
      </c>
      <c r="M112" t="str">
        <v>#N/A N/A</v>
      </c>
      <c r="N112">
        <v>156000</v>
      </c>
      <c r="O112">
        <v>720265</v>
      </c>
      <c r="P112">
        <v>47500</v>
      </c>
      <c r="Q112">
        <v>1050686</v>
      </c>
      <c r="R112">
        <v>122379</v>
      </c>
      <c r="S112">
        <v>372269</v>
      </c>
      <c r="T112">
        <v>158000</v>
      </c>
      <c r="U112">
        <v>111578</v>
      </c>
    </row>
    <row r="113" spans="1:21">
      <c r="A113" s="2">
        <v>42153</v>
      </c>
      <c r="B113" t="str">
        <v>#N/A N/A</v>
      </c>
      <c r="C113" t="str">
        <v>#N/A N/A</v>
      </c>
      <c r="D113">
        <v>47075</v>
      </c>
      <c r="E113">
        <v>2106790</v>
      </c>
      <c r="F113">
        <v>328634</v>
      </c>
      <c r="G113">
        <v>785024</v>
      </c>
      <c r="H113">
        <v>26140</v>
      </c>
      <c r="I113">
        <v>17380750</v>
      </c>
      <c r="J113">
        <v>55300</v>
      </c>
      <c r="K113">
        <v>809294</v>
      </c>
      <c r="L113" t="str">
        <v>#N/A N/A</v>
      </c>
      <c r="M113" t="str">
        <v>#N/A N/A</v>
      </c>
      <c r="N113">
        <v>158000</v>
      </c>
      <c r="O113">
        <v>790681</v>
      </c>
      <c r="P113">
        <v>47650</v>
      </c>
      <c r="Q113">
        <v>972084</v>
      </c>
      <c r="R113">
        <v>119932</v>
      </c>
      <c r="S113">
        <v>264381</v>
      </c>
      <c r="T113">
        <v>153000</v>
      </c>
      <c r="U113">
        <v>93540</v>
      </c>
    </row>
    <row r="114" spans="1:21">
      <c r="A114" s="2">
        <v>42156</v>
      </c>
      <c r="B114" t="str">
        <v>#N/A N/A</v>
      </c>
      <c r="C114" t="str">
        <v>#N/A N/A</v>
      </c>
      <c r="D114">
        <v>48234</v>
      </c>
      <c r="E114">
        <v>1926096</v>
      </c>
      <c r="F114">
        <v>346980</v>
      </c>
      <c r="G114">
        <v>282311</v>
      </c>
      <c r="H114">
        <v>25820</v>
      </c>
      <c r="I114">
        <v>10921950</v>
      </c>
      <c r="J114">
        <v>55400</v>
      </c>
      <c r="K114">
        <v>466304</v>
      </c>
      <c r="L114" t="str">
        <v>#N/A N/A</v>
      </c>
      <c r="M114" t="str">
        <v>#N/A N/A</v>
      </c>
      <c r="N114">
        <v>154500</v>
      </c>
      <c r="O114">
        <v>661877</v>
      </c>
      <c r="P114">
        <v>47350</v>
      </c>
      <c r="Q114">
        <v>899831</v>
      </c>
      <c r="R114">
        <v>121400</v>
      </c>
      <c r="S114">
        <v>231230</v>
      </c>
      <c r="T114">
        <v>152500</v>
      </c>
      <c r="U114">
        <v>60472</v>
      </c>
    </row>
    <row r="115" spans="1:21">
      <c r="A115" s="2">
        <v>42157</v>
      </c>
      <c r="B115" t="str">
        <v>#N/A N/A</v>
      </c>
      <c r="C115" t="str">
        <v>#N/A N/A</v>
      </c>
      <c r="D115">
        <v>47484</v>
      </c>
      <c r="E115">
        <v>1429841</v>
      </c>
      <c r="F115">
        <v>339003</v>
      </c>
      <c r="G115">
        <v>308631</v>
      </c>
      <c r="H115">
        <v>26060</v>
      </c>
      <c r="I115">
        <v>8757550</v>
      </c>
      <c r="J115">
        <v>55400</v>
      </c>
      <c r="K115">
        <v>727183</v>
      </c>
      <c r="L115" t="str">
        <v>#N/A N/A</v>
      </c>
      <c r="M115" t="str">
        <v>#N/A N/A</v>
      </c>
      <c r="N115">
        <v>138500</v>
      </c>
      <c r="O115">
        <v>3463055</v>
      </c>
      <c r="P115">
        <v>45400</v>
      </c>
      <c r="Q115">
        <v>2495174</v>
      </c>
      <c r="R115">
        <v>119442</v>
      </c>
      <c r="S115">
        <v>161061</v>
      </c>
      <c r="T115">
        <v>145000</v>
      </c>
      <c r="U115">
        <v>148714</v>
      </c>
    </row>
    <row r="116" spans="1:21">
      <c r="A116" s="2">
        <v>42158</v>
      </c>
      <c r="B116" t="str">
        <v>#N/A N/A</v>
      </c>
      <c r="C116" t="str">
        <v>#N/A N/A</v>
      </c>
      <c r="D116">
        <v>44550</v>
      </c>
      <c r="E116">
        <v>2411549</v>
      </c>
      <c r="F116">
        <v>321455</v>
      </c>
      <c r="G116">
        <v>253152</v>
      </c>
      <c r="H116">
        <v>25460</v>
      </c>
      <c r="I116">
        <v>11769400</v>
      </c>
      <c r="J116">
        <v>55000</v>
      </c>
      <c r="K116">
        <v>632922</v>
      </c>
      <c r="L116" t="str">
        <v>#N/A N/A</v>
      </c>
      <c r="M116" t="str">
        <v>#N/A N/A</v>
      </c>
      <c r="N116">
        <v>135500</v>
      </c>
      <c r="O116">
        <v>3117196</v>
      </c>
      <c r="P116">
        <v>45000</v>
      </c>
      <c r="Q116">
        <v>1697555</v>
      </c>
      <c r="R116">
        <v>120421</v>
      </c>
      <c r="S116">
        <v>177256</v>
      </c>
      <c r="T116">
        <v>150000</v>
      </c>
      <c r="U116">
        <v>148555</v>
      </c>
    </row>
    <row r="117" spans="1:21">
      <c r="A117" s="2">
        <v>42159</v>
      </c>
      <c r="B117" t="str">
        <v>#N/A N/A</v>
      </c>
      <c r="C117" t="str">
        <v>#N/A N/A</v>
      </c>
      <c r="D117">
        <v>46392</v>
      </c>
      <c r="E117">
        <v>1603548</v>
      </c>
      <c r="F117">
        <v>337009</v>
      </c>
      <c r="G117">
        <v>216455</v>
      </c>
      <c r="H117">
        <v>26740</v>
      </c>
      <c r="I117">
        <v>19411950</v>
      </c>
      <c r="J117">
        <v>55100</v>
      </c>
      <c r="K117">
        <v>531209</v>
      </c>
      <c r="L117" t="str">
        <v>#N/A N/A</v>
      </c>
      <c r="M117" t="str">
        <v>#N/A N/A</v>
      </c>
      <c r="N117">
        <v>139000</v>
      </c>
      <c r="O117">
        <v>1737559</v>
      </c>
      <c r="P117">
        <v>44450</v>
      </c>
      <c r="Q117">
        <v>1625009</v>
      </c>
      <c r="R117">
        <v>116994</v>
      </c>
      <c r="S117">
        <v>272477</v>
      </c>
      <c r="T117">
        <v>148000</v>
      </c>
      <c r="U117">
        <v>84263</v>
      </c>
    </row>
    <row r="118" spans="1:21">
      <c r="A118" s="2">
        <v>42160</v>
      </c>
      <c r="B118" t="str">
        <v>#N/A N/A</v>
      </c>
      <c r="C118" t="str">
        <v>#N/A N/A</v>
      </c>
      <c r="D118">
        <v>49326</v>
      </c>
      <c r="E118">
        <v>4641180</v>
      </c>
      <c r="F118">
        <v>366123</v>
      </c>
      <c r="G118">
        <v>441388</v>
      </c>
      <c r="H118">
        <v>26820</v>
      </c>
      <c r="I118">
        <v>9828150</v>
      </c>
      <c r="J118">
        <v>54200</v>
      </c>
      <c r="K118">
        <v>773255</v>
      </c>
      <c r="L118" t="str">
        <v>#N/A N/A</v>
      </c>
      <c r="M118" t="str">
        <v>#N/A N/A</v>
      </c>
      <c r="N118">
        <v>137500</v>
      </c>
      <c r="O118">
        <v>1081459</v>
      </c>
      <c r="P118">
        <v>44150</v>
      </c>
      <c r="Q118">
        <v>1009887</v>
      </c>
      <c r="R118">
        <v>113568</v>
      </c>
      <c r="S118">
        <v>461487</v>
      </c>
      <c r="T118">
        <v>145000</v>
      </c>
      <c r="U118">
        <v>73150</v>
      </c>
    </row>
    <row r="119" spans="1:21">
      <c r="A119" s="2">
        <v>42163</v>
      </c>
      <c r="B119" t="str">
        <v>#N/A N/A</v>
      </c>
      <c r="C119" t="str">
        <v>#N/A N/A</v>
      </c>
      <c r="D119">
        <v>54238</v>
      </c>
      <c r="E119">
        <v>4958762</v>
      </c>
      <c r="F119">
        <v>350968</v>
      </c>
      <c r="G119">
        <v>265888</v>
      </c>
      <c r="H119">
        <v>26280</v>
      </c>
      <c r="I119">
        <v>10118950</v>
      </c>
      <c r="J119">
        <v>53500</v>
      </c>
      <c r="K119">
        <v>719882</v>
      </c>
      <c r="L119" t="str">
        <v>#N/A N/A</v>
      </c>
      <c r="M119" t="str">
        <v>#N/A N/A</v>
      </c>
      <c r="N119">
        <v>134500</v>
      </c>
      <c r="O119">
        <v>1119635</v>
      </c>
      <c r="P119">
        <v>43050</v>
      </c>
      <c r="Q119">
        <v>1449410</v>
      </c>
      <c r="R119">
        <v>111120</v>
      </c>
      <c r="S119">
        <v>299435</v>
      </c>
      <c r="T119">
        <v>143500</v>
      </c>
      <c r="U119">
        <v>85270</v>
      </c>
    </row>
    <row r="120" spans="1:21">
      <c r="A120" s="2">
        <v>42164</v>
      </c>
      <c r="B120" t="str">
        <v>#N/A N/A</v>
      </c>
      <c r="C120" t="str">
        <v>#N/A N/A</v>
      </c>
      <c r="D120">
        <v>53147</v>
      </c>
      <c r="E120">
        <v>2815293</v>
      </c>
      <c r="F120">
        <v>354956</v>
      </c>
      <c r="G120">
        <v>137084</v>
      </c>
      <c r="H120">
        <v>25640</v>
      </c>
      <c r="I120">
        <v>13735250</v>
      </c>
      <c r="J120">
        <v>53200</v>
      </c>
      <c r="K120">
        <v>918999</v>
      </c>
      <c r="L120" t="str">
        <v>#N/A N/A</v>
      </c>
      <c r="M120" t="str">
        <v>#N/A N/A</v>
      </c>
      <c r="N120">
        <v>135500</v>
      </c>
      <c r="O120">
        <v>659565</v>
      </c>
      <c r="P120">
        <v>43200</v>
      </c>
      <c r="Q120">
        <v>915385</v>
      </c>
      <c r="R120">
        <v>110141</v>
      </c>
      <c r="S120">
        <v>291710</v>
      </c>
      <c r="T120">
        <v>146000</v>
      </c>
      <c r="U120">
        <v>74810</v>
      </c>
    </row>
    <row r="121" spans="1:21">
      <c r="A121" s="2">
        <v>42165</v>
      </c>
      <c r="B121" t="str">
        <v>#N/A N/A</v>
      </c>
      <c r="C121" t="str">
        <v>#N/A N/A</v>
      </c>
      <c r="D121">
        <v>51236</v>
      </c>
      <c r="E121">
        <v>2657806</v>
      </c>
      <c r="F121">
        <v>350968</v>
      </c>
      <c r="G121">
        <v>186319</v>
      </c>
      <c r="H121">
        <v>25240</v>
      </c>
      <c r="I121">
        <v>12501700</v>
      </c>
      <c r="J121">
        <v>52800</v>
      </c>
      <c r="K121">
        <v>650822</v>
      </c>
      <c r="L121" t="str">
        <v>#N/A N/A</v>
      </c>
      <c r="M121" t="str">
        <v>#N/A N/A</v>
      </c>
      <c r="N121">
        <v>134500</v>
      </c>
      <c r="O121">
        <v>977599</v>
      </c>
      <c r="P121">
        <v>44250</v>
      </c>
      <c r="Q121">
        <v>1392616</v>
      </c>
      <c r="R121">
        <v>110631</v>
      </c>
      <c r="S121">
        <v>207203</v>
      </c>
      <c r="T121">
        <v>141000</v>
      </c>
      <c r="U121">
        <v>134744</v>
      </c>
    </row>
    <row r="122" spans="1:21">
      <c r="A122" s="2">
        <v>42166</v>
      </c>
      <c r="B122" t="str">
        <v>#N/A N/A</v>
      </c>
      <c r="C122" t="str">
        <v>#N/A N/A</v>
      </c>
      <c r="D122">
        <v>50691</v>
      </c>
      <c r="E122">
        <v>2149864</v>
      </c>
      <c r="F122">
        <v>383672</v>
      </c>
      <c r="G122">
        <v>549695</v>
      </c>
      <c r="H122">
        <v>25140</v>
      </c>
      <c r="I122">
        <v>15314050</v>
      </c>
      <c r="J122">
        <v>53100</v>
      </c>
      <c r="K122">
        <v>1037188</v>
      </c>
      <c r="L122" t="str">
        <v>#N/A N/A</v>
      </c>
      <c r="M122" t="str">
        <v>#N/A N/A</v>
      </c>
      <c r="N122">
        <v>138000</v>
      </c>
      <c r="O122">
        <v>1652650</v>
      </c>
      <c r="P122">
        <v>45850</v>
      </c>
      <c r="Q122">
        <v>2176526</v>
      </c>
      <c r="R122">
        <v>111120</v>
      </c>
      <c r="S122">
        <v>355815</v>
      </c>
      <c r="T122">
        <v>140500</v>
      </c>
      <c r="U122">
        <v>98911</v>
      </c>
    </row>
    <row r="123" spans="1:21">
      <c r="A123" s="2">
        <v>42167</v>
      </c>
      <c r="B123" t="str">
        <v>#N/A N/A</v>
      </c>
      <c r="C123" t="str">
        <v>#N/A N/A</v>
      </c>
      <c r="D123">
        <v>50691</v>
      </c>
      <c r="E123">
        <v>1549296</v>
      </c>
      <c r="F123">
        <v>376493</v>
      </c>
      <c r="G123">
        <v>463787</v>
      </c>
      <c r="H123">
        <v>25540</v>
      </c>
      <c r="I123">
        <v>11741500</v>
      </c>
      <c r="J123">
        <v>51900</v>
      </c>
      <c r="K123">
        <v>1068483</v>
      </c>
      <c r="L123" t="str">
        <v>#N/A N/A</v>
      </c>
      <c r="M123" t="str">
        <v>#N/A N/A</v>
      </c>
      <c r="N123">
        <v>136000</v>
      </c>
      <c r="O123">
        <v>645129</v>
      </c>
      <c r="P123">
        <v>45850</v>
      </c>
      <c r="Q123">
        <v>874256</v>
      </c>
      <c r="R123">
        <v>111120</v>
      </c>
      <c r="S123">
        <v>273649</v>
      </c>
      <c r="T123">
        <v>141500</v>
      </c>
      <c r="U123">
        <v>115260</v>
      </c>
    </row>
    <row r="124" spans="1:21">
      <c r="A124" s="2">
        <v>42170</v>
      </c>
      <c r="B124" t="str">
        <v>#N/A N/A</v>
      </c>
      <c r="C124" t="str">
        <v>#N/A N/A</v>
      </c>
      <c r="D124">
        <v>51236</v>
      </c>
      <c r="E124">
        <v>1115002</v>
      </c>
      <c r="F124">
        <v>366123</v>
      </c>
      <c r="G124">
        <v>198537</v>
      </c>
      <c r="H124">
        <v>25400</v>
      </c>
      <c r="I124">
        <v>8067800</v>
      </c>
      <c r="J124">
        <v>51700</v>
      </c>
      <c r="K124">
        <v>529316</v>
      </c>
      <c r="L124" t="str">
        <v>#N/A N/A</v>
      </c>
      <c r="M124" t="str">
        <v>#N/A N/A</v>
      </c>
      <c r="N124">
        <v>136500</v>
      </c>
      <c r="O124">
        <v>465681</v>
      </c>
      <c r="P124">
        <v>46000</v>
      </c>
      <c r="Q124">
        <v>624467</v>
      </c>
      <c r="R124">
        <v>110631</v>
      </c>
      <c r="S124">
        <v>176745</v>
      </c>
      <c r="T124">
        <v>142000</v>
      </c>
      <c r="U124">
        <v>70114</v>
      </c>
    </row>
    <row r="125" spans="1:21">
      <c r="A125" s="2">
        <v>42171</v>
      </c>
      <c r="B125" t="str">
        <v>#N/A N/A</v>
      </c>
      <c r="C125" t="str">
        <v>#N/A N/A</v>
      </c>
      <c r="D125">
        <v>49667</v>
      </c>
      <c r="E125">
        <v>1326586</v>
      </c>
      <c r="F125">
        <v>358546</v>
      </c>
      <c r="G125">
        <v>259589</v>
      </c>
      <c r="H125">
        <v>25100</v>
      </c>
      <c r="I125">
        <v>12767600</v>
      </c>
      <c r="J125">
        <v>50300</v>
      </c>
      <c r="K125">
        <v>1099037</v>
      </c>
      <c r="L125" t="str">
        <v>#N/A N/A</v>
      </c>
      <c r="M125" t="str">
        <v>#N/A N/A</v>
      </c>
      <c r="N125">
        <v>137000</v>
      </c>
      <c r="O125">
        <v>1072315</v>
      </c>
      <c r="P125">
        <v>45200</v>
      </c>
      <c r="Q125">
        <v>1256829</v>
      </c>
      <c r="R125">
        <v>112589</v>
      </c>
      <c r="S125">
        <v>361950</v>
      </c>
      <c r="T125">
        <v>139000</v>
      </c>
      <c r="U125">
        <v>91326</v>
      </c>
    </row>
    <row r="126" spans="1:21">
      <c r="A126" s="2">
        <v>42172</v>
      </c>
      <c r="B126" t="str">
        <v>#N/A N/A</v>
      </c>
      <c r="C126" t="str">
        <v>#N/A N/A</v>
      </c>
      <c r="D126">
        <v>53965</v>
      </c>
      <c r="E126">
        <v>4928730</v>
      </c>
      <c r="F126">
        <v>355355</v>
      </c>
      <c r="G126">
        <v>155369</v>
      </c>
      <c r="H126">
        <v>25080</v>
      </c>
      <c r="I126">
        <v>9452300</v>
      </c>
      <c r="J126">
        <v>50700</v>
      </c>
      <c r="K126">
        <v>635948</v>
      </c>
      <c r="L126" t="str">
        <v>#N/A N/A</v>
      </c>
      <c r="M126" t="str">
        <v>#N/A N/A</v>
      </c>
      <c r="N126">
        <v>136000</v>
      </c>
      <c r="O126">
        <v>552346</v>
      </c>
      <c r="P126">
        <v>44950</v>
      </c>
      <c r="Q126">
        <v>754880</v>
      </c>
      <c r="R126">
        <v>120421</v>
      </c>
      <c r="S126">
        <v>650583</v>
      </c>
      <c r="T126">
        <v>140000</v>
      </c>
      <c r="U126">
        <v>77853</v>
      </c>
    </row>
    <row r="127" spans="1:21">
      <c r="A127" s="2">
        <v>42173</v>
      </c>
      <c r="B127" t="str">
        <v>#N/A N/A</v>
      </c>
      <c r="C127" t="str">
        <v>#N/A N/A</v>
      </c>
      <c r="D127">
        <v>54648</v>
      </c>
      <c r="E127">
        <v>3393374</v>
      </c>
      <c r="F127">
        <v>370909</v>
      </c>
      <c r="G127">
        <v>216920</v>
      </c>
      <c r="H127">
        <v>25300</v>
      </c>
      <c r="I127">
        <v>8247600</v>
      </c>
      <c r="J127">
        <v>50500</v>
      </c>
      <c r="K127">
        <v>613404</v>
      </c>
      <c r="L127" t="str">
        <v>#N/A N/A</v>
      </c>
      <c r="M127" t="str">
        <v>#N/A N/A</v>
      </c>
      <c r="N127">
        <v>131500</v>
      </c>
      <c r="O127">
        <v>1115055</v>
      </c>
      <c r="P127">
        <v>45350</v>
      </c>
      <c r="Q127">
        <v>1019047</v>
      </c>
      <c r="R127">
        <v>119932</v>
      </c>
      <c r="S127">
        <v>342692</v>
      </c>
      <c r="T127">
        <v>144500</v>
      </c>
      <c r="U127">
        <v>101439</v>
      </c>
    </row>
    <row r="128" spans="1:21">
      <c r="A128" s="2">
        <v>42174</v>
      </c>
      <c r="B128" t="str">
        <v>#N/A N/A</v>
      </c>
      <c r="C128" t="str">
        <v>#N/A N/A</v>
      </c>
      <c r="D128">
        <v>54648</v>
      </c>
      <c r="E128">
        <v>1555560</v>
      </c>
      <c r="F128">
        <v>370909</v>
      </c>
      <c r="G128">
        <v>157394</v>
      </c>
      <c r="H128">
        <v>25320</v>
      </c>
      <c r="I128">
        <v>7094750</v>
      </c>
      <c r="J128">
        <v>50700</v>
      </c>
      <c r="K128">
        <v>714475</v>
      </c>
      <c r="L128" t="str">
        <v>#N/A N/A</v>
      </c>
      <c r="M128" t="str">
        <v>#N/A N/A</v>
      </c>
      <c r="N128">
        <v>130000</v>
      </c>
      <c r="O128">
        <v>973949</v>
      </c>
      <c r="P128">
        <v>45700</v>
      </c>
      <c r="Q128">
        <v>1119432</v>
      </c>
      <c r="R128">
        <v>116994</v>
      </c>
      <c r="S128">
        <v>255245</v>
      </c>
      <c r="T128">
        <v>146000</v>
      </c>
      <c r="U128">
        <v>101532</v>
      </c>
    </row>
    <row r="129" spans="1:21">
      <c r="A129" s="2">
        <v>42177</v>
      </c>
      <c r="B129" t="str">
        <v>#N/A N/A</v>
      </c>
      <c r="C129" t="str">
        <v>#N/A N/A</v>
      </c>
      <c r="D129">
        <v>57854</v>
      </c>
      <c r="E129">
        <v>4911738</v>
      </c>
      <c r="F129">
        <v>359742</v>
      </c>
      <c r="G129">
        <v>126360</v>
      </c>
      <c r="H129">
        <v>25620</v>
      </c>
      <c r="I129">
        <v>6370900</v>
      </c>
      <c r="J129">
        <v>51600</v>
      </c>
      <c r="K129">
        <v>544679</v>
      </c>
      <c r="L129" t="str">
        <v>#N/A N/A</v>
      </c>
      <c r="M129" t="str">
        <v>#N/A N/A</v>
      </c>
      <c r="N129">
        <v>132000</v>
      </c>
      <c r="O129">
        <v>784690</v>
      </c>
      <c r="P129">
        <v>45800</v>
      </c>
      <c r="Q129">
        <v>512477</v>
      </c>
      <c r="R129">
        <v>114547</v>
      </c>
      <c r="S129">
        <v>190804</v>
      </c>
      <c r="T129">
        <v>150000</v>
      </c>
      <c r="U129">
        <v>144879</v>
      </c>
    </row>
    <row r="130" spans="1:21">
      <c r="A130" s="2">
        <v>42178</v>
      </c>
      <c r="B130" t="str">
        <v>#N/A N/A</v>
      </c>
      <c r="C130" t="str">
        <v>#N/A N/A</v>
      </c>
      <c r="D130">
        <v>56490</v>
      </c>
      <c r="E130">
        <v>2670316</v>
      </c>
      <c r="F130">
        <v>360141</v>
      </c>
      <c r="G130">
        <v>99689</v>
      </c>
      <c r="H130">
        <v>26420</v>
      </c>
      <c r="I130">
        <v>10159000</v>
      </c>
      <c r="J130">
        <v>50800</v>
      </c>
      <c r="K130">
        <v>967272</v>
      </c>
      <c r="L130" t="str">
        <v>#N/A N/A</v>
      </c>
      <c r="M130" t="str">
        <v>#N/A N/A</v>
      </c>
      <c r="N130">
        <v>131000</v>
      </c>
      <c r="O130">
        <v>715018</v>
      </c>
      <c r="P130">
        <v>45800</v>
      </c>
      <c r="Q130">
        <v>622042</v>
      </c>
      <c r="R130">
        <v>116505</v>
      </c>
      <c r="S130">
        <v>247336</v>
      </c>
      <c r="T130">
        <v>150000</v>
      </c>
      <c r="U130">
        <v>98021</v>
      </c>
    </row>
    <row r="131" spans="1:21">
      <c r="A131" s="2">
        <v>42179</v>
      </c>
      <c r="B131" t="str">
        <v>#N/A N/A</v>
      </c>
      <c r="C131" t="str">
        <v>#N/A N/A</v>
      </c>
      <c r="D131">
        <v>56626</v>
      </c>
      <c r="E131">
        <v>1597691</v>
      </c>
      <c r="F131">
        <v>362534</v>
      </c>
      <c r="G131">
        <v>77712</v>
      </c>
      <c r="H131">
        <v>26040</v>
      </c>
      <c r="I131">
        <v>10198000</v>
      </c>
      <c r="J131">
        <v>50800</v>
      </c>
      <c r="K131">
        <v>454928</v>
      </c>
      <c r="L131" t="str">
        <v>#N/A N/A</v>
      </c>
      <c r="M131" t="str">
        <v>#N/A N/A</v>
      </c>
      <c r="N131">
        <v>133000</v>
      </c>
      <c r="O131">
        <v>682058</v>
      </c>
      <c r="P131">
        <v>46450</v>
      </c>
      <c r="Q131">
        <v>620683</v>
      </c>
      <c r="R131">
        <v>116994</v>
      </c>
      <c r="S131">
        <v>152521</v>
      </c>
      <c r="T131">
        <v>151000</v>
      </c>
      <c r="U131">
        <v>68100</v>
      </c>
    </row>
    <row r="132" spans="1:21">
      <c r="A132" s="2">
        <v>42180</v>
      </c>
      <c r="B132" t="str">
        <v>#N/A N/A</v>
      </c>
      <c r="C132" t="str">
        <v>#N/A N/A</v>
      </c>
      <c r="D132">
        <v>55739</v>
      </c>
      <c r="E132">
        <v>1371828</v>
      </c>
      <c r="F132">
        <v>386464</v>
      </c>
      <c r="G132">
        <v>357699</v>
      </c>
      <c r="H132">
        <v>25380</v>
      </c>
      <c r="I132">
        <v>10695800</v>
      </c>
      <c r="J132">
        <v>49900</v>
      </c>
      <c r="K132">
        <v>1113123</v>
      </c>
      <c r="L132" t="str">
        <v>#N/A N/A</v>
      </c>
      <c r="M132" t="str">
        <v>#N/A N/A</v>
      </c>
      <c r="N132">
        <v>132000</v>
      </c>
      <c r="O132">
        <v>545527</v>
      </c>
      <c r="P132">
        <v>45950</v>
      </c>
      <c r="Q132">
        <v>860844</v>
      </c>
      <c r="R132">
        <v>114057</v>
      </c>
      <c r="S132">
        <v>202744</v>
      </c>
      <c r="T132">
        <v>146000</v>
      </c>
      <c r="U132">
        <v>110157</v>
      </c>
    </row>
    <row r="133" spans="1:21">
      <c r="A133" s="2">
        <v>42181</v>
      </c>
      <c r="B133" t="str">
        <v>#N/A N/A</v>
      </c>
      <c r="C133" t="str">
        <v>#N/A N/A</v>
      </c>
      <c r="D133">
        <v>54238</v>
      </c>
      <c r="E133">
        <v>2058343</v>
      </c>
      <c r="F133">
        <v>381279</v>
      </c>
      <c r="G133">
        <v>229584</v>
      </c>
      <c r="H133">
        <v>25560</v>
      </c>
      <c r="I133">
        <v>10347500</v>
      </c>
      <c r="J133">
        <v>49550</v>
      </c>
      <c r="K133">
        <v>894428</v>
      </c>
      <c r="L133" t="str">
        <v>#N/A N/A</v>
      </c>
      <c r="M133" t="str">
        <v>#N/A N/A</v>
      </c>
      <c r="N133">
        <v>135000</v>
      </c>
      <c r="O133">
        <v>819996</v>
      </c>
      <c r="P133">
        <v>46100</v>
      </c>
      <c r="Q133">
        <v>545885</v>
      </c>
      <c r="R133">
        <v>113568</v>
      </c>
      <c r="S133">
        <v>178342</v>
      </c>
      <c r="T133">
        <v>147000</v>
      </c>
      <c r="U133">
        <v>24867</v>
      </c>
    </row>
    <row r="134" spans="1:21">
      <c r="A134" s="2">
        <v>42184</v>
      </c>
      <c r="B134" t="str">
        <v>#N/A N/A</v>
      </c>
      <c r="C134" t="str">
        <v>#N/A N/A</v>
      </c>
      <c r="D134">
        <v>53624</v>
      </c>
      <c r="E134">
        <v>1757845</v>
      </c>
      <c r="F134">
        <v>362135</v>
      </c>
      <c r="G134">
        <v>173509</v>
      </c>
      <c r="H134">
        <v>25620</v>
      </c>
      <c r="I134">
        <v>11519950</v>
      </c>
      <c r="J134">
        <v>47150</v>
      </c>
      <c r="K134">
        <v>1643696</v>
      </c>
      <c r="L134" t="str">
        <v>#N/A N/A</v>
      </c>
      <c r="M134" t="str">
        <v>#N/A N/A</v>
      </c>
      <c r="N134">
        <v>134500</v>
      </c>
      <c r="O134">
        <v>630861</v>
      </c>
      <c r="P134">
        <v>45100</v>
      </c>
      <c r="Q134">
        <v>720322</v>
      </c>
      <c r="R134">
        <v>111120</v>
      </c>
      <c r="S134">
        <v>187420</v>
      </c>
      <c r="T134">
        <v>147500</v>
      </c>
      <c r="U134">
        <v>76663</v>
      </c>
    </row>
    <row r="135" spans="1:21">
      <c r="A135" s="2">
        <v>42185</v>
      </c>
      <c r="B135" t="str">
        <v>#N/A N/A</v>
      </c>
      <c r="C135" t="str">
        <v>#N/A N/A</v>
      </c>
      <c r="D135">
        <v>53215</v>
      </c>
      <c r="E135">
        <v>1416980</v>
      </c>
      <c r="F135">
        <v>372505</v>
      </c>
      <c r="G135">
        <v>223843</v>
      </c>
      <c r="H135">
        <v>25360</v>
      </c>
      <c r="I135">
        <v>9870350</v>
      </c>
      <c r="J135">
        <v>47200</v>
      </c>
      <c r="K135">
        <v>1115440</v>
      </c>
      <c r="L135" t="str">
        <v>#N/A N/A</v>
      </c>
      <c r="M135" t="str">
        <v>#N/A N/A</v>
      </c>
      <c r="N135">
        <v>136000</v>
      </c>
      <c r="O135">
        <v>635953</v>
      </c>
      <c r="P135">
        <v>45300</v>
      </c>
      <c r="Q135">
        <v>1061061</v>
      </c>
      <c r="R135">
        <v>108673</v>
      </c>
      <c r="S135">
        <v>388024</v>
      </c>
      <c r="T135">
        <v>147000</v>
      </c>
      <c r="U135">
        <v>65453</v>
      </c>
    </row>
    <row r="136" spans="1:21">
      <c r="A136" s="2">
        <v>42186</v>
      </c>
      <c r="B136" t="str">
        <v>#N/A N/A</v>
      </c>
      <c r="C136" t="str">
        <v>#N/A N/A</v>
      </c>
      <c r="D136">
        <v>55944</v>
      </c>
      <c r="E136">
        <v>2107563</v>
      </c>
      <c r="F136">
        <v>408399</v>
      </c>
      <c r="G136">
        <v>358891</v>
      </c>
      <c r="H136">
        <v>25900</v>
      </c>
      <c r="I136">
        <v>8324900</v>
      </c>
      <c r="J136">
        <v>47800</v>
      </c>
      <c r="K136">
        <v>680372</v>
      </c>
      <c r="L136" t="str">
        <v>#N/A N/A</v>
      </c>
      <c r="M136" t="str">
        <v>#N/A N/A</v>
      </c>
      <c r="N136">
        <v>136500</v>
      </c>
      <c r="O136">
        <v>666296</v>
      </c>
      <c r="P136">
        <v>45600</v>
      </c>
      <c r="Q136">
        <v>942662</v>
      </c>
      <c r="R136">
        <v>110141</v>
      </c>
      <c r="S136">
        <v>199459</v>
      </c>
      <c r="T136">
        <v>147500</v>
      </c>
      <c r="U136">
        <v>41015</v>
      </c>
    </row>
    <row r="137" spans="1:21">
      <c r="A137" s="2">
        <v>42187</v>
      </c>
      <c r="B137" t="str">
        <v>#N/A N/A</v>
      </c>
      <c r="C137" t="str">
        <v>#N/A N/A</v>
      </c>
      <c r="D137">
        <v>56421</v>
      </c>
      <c r="E137">
        <v>1622982</v>
      </c>
      <c r="F137">
        <v>417173</v>
      </c>
      <c r="G137">
        <v>430832</v>
      </c>
      <c r="H137">
        <v>25980</v>
      </c>
      <c r="I137">
        <v>8223000</v>
      </c>
      <c r="J137">
        <v>48100</v>
      </c>
      <c r="K137">
        <v>722630</v>
      </c>
      <c r="L137" t="str">
        <v>#N/A N/A</v>
      </c>
      <c r="M137" t="str">
        <v>#N/A N/A</v>
      </c>
      <c r="N137">
        <v>135500</v>
      </c>
      <c r="O137">
        <v>1096166</v>
      </c>
      <c r="P137">
        <v>44900</v>
      </c>
      <c r="Q137">
        <v>783556</v>
      </c>
      <c r="R137">
        <v>110631</v>
      </c>
      <c r="S137">
        <v>221739</v>
      </c>
      <c r="T137">
        <v>149500</v>
      </c>
      <c r="U137">
        <v>65685</v>
      </c>
    </row>
    <row r="138" spans="1:21">
      <c r="A138" s="2">
        <v>42188</v>
      </c>
      <c r="B138" t="str">
        <v>#N/A N/A</v>
      </c>
      <c r="C138" t="str">
        <v>#N/A N/A</v>
      </c>
      <c r="D138">
        <v>54784</v>
      </c>
      <c r="E138">
        <v>1496681</v>
      </c>
      <c r="F138">
        <v>414780</v>
      </c>
      <c r="G138">
        <v>166392</v>
      </c>
      <c r="H138">
        <v>25360</v>
      </c>
      <c r="I138">
        <v>7130200</v>
      </c>
      <c r="J138">
        <v>47650</v>
      </c>
      <c r="K138">
        <v>521621</v>
      </c>
      <c r="L138" t="str">
        <v>#N/A N/A</v>
      </c>
      <c r="M138" t="str">
        <v>#N/A N/A</v>
      </c>
      <c r="N138">
        <v>135000</v>
      </c>
      <c r="O138">
        <v>351816</v>
      </c>
      <c r="P138">
        <v>44600</v>
      </c>
      <c r="Q138">
        <v>575032</v>
      </c>
      <c r="R138">
        <v>110141</v>
      </c>
      <c r="S138">
        <v>283202</v>
      </c>
      <c r="T138">
        <v>151000</v>
      </c>
      <c r="U138">
        <v>42635</v>
      </c>
    </row>
    <row r="139" spans="1:21">
      <c r="A139" s="2">
        <v>42191</v>
      </c>
      <c r="B139" t="str">
        <v>#N/A N/A</v>
      </c>
      <c r="C139" t="str">
        <v>#N/A N/A</v>
      </c>
      <c r="D139">
        <v>53624</v>
      </c>
      <c r="E139">
        <v>1844363</v>
      </c>
      <c r="F139">
        <v>399625</v>
      </c>
      <c r="G139">
        <v>233768</v>
      </c>
      <c r="H139">
        <v>24600</v>
      </c>
      <c r="I139">
        <v>10099950</v>
      </c>
      <c r="J139">
        <v>46050</v>
      </c>
      <c r="K139">
        <v>899759</v>
      </c>
      <c r="L139" t="str">
        <v>#N/A N/A</v>
      </c>
      <c r="M139" t="str">
        <v>#N/A N/A</v>
      </c>
      <c r="N139">
        <v>133000</v>
      </c>
      <c r="O139">
        <v>784386</v>
      </c>
      <c r="P139">
        <v>43850</v>
      </c>
      <c r="Q139">
        <v>887338</v>
      </c>
      <c r="R139">
        <v>109162</v>
      </c>
      <c r="S139">
        <v>392552</v>
      </c>
      <c r="T139">
        <v>146000</v>
      </c>
      <c r="U139">
        <v>48749</v>
      </c>
    </row>
    <row r="140" spans="1:21">
      <c r="A140" s="2">
        <v>42192</v>
      </c>
      <c r="B140" t="str">
        <v>#N/A N/A</v>
      </c>
      <c r="C140" t="str">
        <v>#N/A N/A</v>
      </c>
      <c r="D140">
        <v>55262</v>
      </c>
      <c r="E140">
        <v>4861049</v>
      </c>
      <c r="F140">
        <v>356153</v>
      </c>
      <c r="G140">
        <v>808356</v>
      </c>
      <c r="H140">
        <v>24800</v>
      </c>
      <c r="I140">
        <v>12478250</v>
      </c>
      <c r="J140">
        <v>46550</v>
      </c>
      <c r="K140">
        <v>888051</v>
      </c>
      <c r="L140" t="str">
        <v>#N/A N/A</v>
      </c>
      <c r="M140" t="str">
        <v>#N/A N/A</v>
      </c>
      <c r="N140">
        <v>131500</v>
      </c>
      <c r="O140">
        <v>801649</v>
      </c>
      <c r="P140">
        <v>44100</v>
      </c>
      <c r="Q140">
        <v>666161</v>
      </c>
      <c r="R140">
        <v>109652</v>
      </c>
      <c r="S140">
        <v>204688</v>
      </c>
      <c r="T140">
        <v>146500</v>
      </c>
      <c r="U140">
        <v>27292</v>
      </c>
    </row>
    <row r="141" spans="1:21">
      <c r="A141" s="2">
        <v>42193</v>
      </c>
      <c r="B141" t="str">
        <v>#N/A N/A</v>
      </c>
      <c r="C141" t="str">
        <v>#N/A N/A</v>
      </c>
      <c r="D141">
        <v>52737</v>
      </c>
      <c r="E141">
        <v>2123188</v>
      </c>
      <c r="F141">
        <v>376892</v>
      </c>
      <c r="G141">
        <v>555549</v>
      </c>
      <c r="H141">
        <v>24780</v>
      </c>
      <c r="I141">
        <v>11780950</v>
      </c>
      <c r="J141">
        <v>46200</v>
      </c>
      <c r="K141">
        <v>470393</v>
      </c>
      <c r="L141" t="str">
        <v>#N/A N/A</v>
      </c>
      <c r="M141" t="str">
        <v>#N/A N/A</v>
      </c>
      <c r="N141">
        <v>128000</v>
      </c>
      <c r="O141">
        <v>1004894</v>
      </c>
      <c r="P141">
        <v>44100</v>
      </c>
      <c r="Q141">
        <v>920485</v>
      </c>
      <c r="R141">
        <v>106715</v>
      </c>
      <c r="S141">
        <v>252301</v>
      </c>
      <c r="T141">
        <v>138500</v>
      </c>
      <c r="U141">
        <v>66754</v>
      </c>
    </row>
    <row r="142" spans="1:21">
      <c r="A142" s="2">
        <v>42194</v>
      </c>
      <c r="B142" t="str">
        <v>#N/A N/A</v>
      </c>
      <c r="C142" t="str">
        <v>#N/A N/A</v>
      </c>
      <c r="D142">
        <v>52533</v>
      </c>
      <c r="E142">
        <v>1764382</v>
      </c>
      <c r="F142">
        <v>425948</v>
      </c>
      <c r="G142">
        <v>562813</v>
      </c>
      <c r="H142">
        <v>25300</v>
      </c>
      <c r="I142">
        <v>14030500</v>
      </c>
      <c r="J142">
        <v>45750</v>
      </c>
      <c r="K142">
        <v>748847</v>
      </c>
      <c r="L142" t="str">
        <v>#N/A N/A</v>
      </c>
      <c r="M142" t="str">
        <v>#N/A N/A</v>
      </c>
      <c r="N142">
        <v>127000</v>
      </c>
      <c r="O142">
        <v>911818</v>
      </c>
      <c r="P142">
        <v>43800</v>
      </c>
      <c r="Q142">
        <v>1520454</v>
      </c>
      <c r="R142">
        <v>105736</v>
      </c>
      <c r="S142">
        <v>266784</v>
      </c>
      <c r="T142">
        <v>136500</v>
      </c>
      <c r="U142">
        <v>91383</v>
      </c>
    </row>
    <row r="143" spans="1:21">
      <c r="A143" s="2">
        <v>42195</v>
      </c>
      <c r="B143" t="str">
        <v>#N/A N/A</v>
      </c>
      <c r="C143" t="str">
        <v>#N/A N/A</v>
      </c>
      <c r="D143">
        <v>51919</v>
      </c>
      <c r="E143">
        <v>1122296</v>
      </c>
      <c r="F143">
        <v>446687</v>
      </c>
      <c r="G143">
        <v>691731</v>
      </c>
      <c r="H143">
        <v>25180</v>
      </c>
      <c r="I143">
        <v>9573400</v>
      </c>
      <c r="J143">
        <v>44750</v>
      </c>
      <c r="K143">
        <v>857957</v>
      </c>
      <c r="L143" t="str">
        <v>#N/A N/A</v>
      </c>
      <c r="M143" t="str">
        <v>#N/A N/A</v>
      </c>
      <c r="N143">
        <v>124000</v>
      </c>
      <c r="O143">
        <v>1166534</v>
      </c>
      <c r="P143">
        <v>40800</v>
      </c>
      <c r="Q143">
        <v>3275903</v>
      </c>
      <c r="R143">
        <v>106225</v>
      </c>
      <c r="S143">
        <v>198553</v>
      </c>
      <c r="T143">
        <v>139500</v>
      </c>
      <c r="U143">
        <v>118644</v>
      </c>
    </row>
    <row r="144" spans="1:21">
      <c r="A144" s="2">
        <v>42198</v>
      </c>
      <c r="B144" t="str">
        <v>#N/A N/A</v>
      </c>
      <c r="C144" t="str">
        <v>#N/A N/A</v>
      </c>
      <c r="D144">
        <v>53556</v>
      </c>
      <c r="E144">
        <v>1552004</v>
      </c>
      <c r="F144">
        <v>437912</v>
      </c>
      <c r="G144">
        <v>400617</v>
      </c>
      <c r="H144">
        <v>25320</v>
      </c>
      <c r="I144">
        <v>7672050</v>
      </c>
      <c r="J144">
        <v>44900</v>
      </c>
      <c r="K144">
        <v>541447</v>
      </c>
      <c r="L144" t="str">
        <v>#N/A N/A</v>
      </c>
      <c r="M144" t="str">
        <v>#N/A N/A</v>
      </c>
      <c r="N144">
        <v>125500</v>
      </c>
      <c r="O144">
        <v>368577</v>
      </c>
      <c r="P144">
        <v>41000</v>
      </c>
      <c r="Q144">
        <v>1214277</v>
      </c>
      <c r="R144">
        <v>107694</v>
      </c>
      <c r="S144">
        <v>116458</v>
      </c>
      <c r="T144">
        <v>135500</v>
      </c>
      <c r="U144">
        <v>238311</v>
      </c>
    </row>
    <row r="145" spans="1:21">
      <c r="A145" s="2">
        <v>42199</v>
      </c>
      <c r="B145" t="str">
        <v>#N/A N/A</v>
      </c>
      <c r="C145" t="str">
        <v>#N/A N/A</v>
      </c>
      <c r="D145">
        <v>53283</v>
      </c>
      <c r="E145">
        <v>954996</v>
      </c>
      <c r="F145">
        <v>452270</v>
      </c>
      <c r="G145">
        <v>290010</v>
      </c>
      <c r="H145">
        <v>24500</v>
      </c>
      <c r="I145">
        <v>19989700</v>
      </c>
      <c r="J145">
        <v>43600</v>
      </c>
      <c r="K145">
        <v>1052617</v>
      </c>
      <c r="L145" t="str">
        <v>#N/A N/A</v>
      </c>
      <c r="M145" t="str">
        <v>#N/A N/A</v>
      </c>
      <c r="N145">
        <v>125500</v>
      </c>
      <c r="O145">
        <v>581446</v>
      </c>
      <c r="P145">
        <v>40650</v>
      </c>
      <c r="Q145">
        <v>1003780</v>
      </c>
      <c r="R145">
        <v>107204</v>
      </c>
      <c r="S145">
        <v>145953</v>
      </c>
      <c r="T145">
        <v>135500</v>
      </c>
      <c r="U145">
        <v>87938</v>
      </c>
    </row>
    <row r="146" spans="1:21">
      <c r="A146" s="2">
        <v>42200</v>
      </c>
      <c r="B146" t="str">
        <v>#N/A N/A</v>
      </c>
      <c r="C146" t="str">
        <v>#N/A N/A</v>
      </c>
      <c r="D146">
        <v>56626</v>
      </c>
      <c r="E146">
        <v>4199700</v>
      </c>
      <c r="F146">
        <v>449877</v>
      </c>
      <c r="G146">
        <v>305800</v>
      </c>
      <c r="H146">
        <v>24700</v>
      </c>
      <c r="I146">
        <v>8370650</v>
      </c>
      <c r="J146">
        <v>44250</v>
      </c>
      <c r="K146">
        <v>764452</v>
      </c>
      <c r="L146" t="str">
        <v>#N/A N/A</v>
      </c>
      <c r="M146" t="str">
        <v>#N/A N/A</v>
      </c>
      <c r="N146">
        <v>126500</v>
      </c>
      <c r="O146">
        <v>491854</v>
      </c>
      <c r="P146">
        <v>41050</v>
      </c>
      <c r="Q146">
        <v>985042</v>
      </c>
      <c r="R146">
        <v>106715</v>
      </c>
      <c r="S146">
        <v>215323</v>
      </c>
      <c r="T146">
        <v>136000</v>
      </c>
      <c r="U146">
        <v>68329</v>
      </c>
    </row>
    <row r="147" spans="1:21">
      <c r="A147" s="2">
        <v>42201</v>
      </c>
      <c r="B147" t="str">
        <v>#N/A N/A</v>
      </c>
      <c r="C147" t="str">
        <v>#N/A N/A</v>
      </c>
      <c r="D147">
        <v>56694</v>
      </c>
      <c r="E147">
        <v>2444251</v>
      </c>
      <c r="F147">
        <v>429138</v>
      </c>
      <c r="G147">
        <v>237965</v>
      </c>
      <c r="H147">
        <v>25640</v>
      </c>
      <c r="I147">
        <v>11173450</v>
      </c>
      <c r="J147">
        <v>44050</v>
      </c>
      <c r="K147">
        <v>565343</v>
      </c>
      <c r="L147" t="str">
        <v>#N/A N/A</v>
      </c>
      <c r="M147" t="str">
        <v>#N/A N/A</v>
      </c>
      <c r="N147">
        <v>127000</v>
      </c>
      <c r="O147">
        <v>518944</v>
      </c>
      <c r="P147">
        <v>40950</v>
      </c>
      <c r="Q147">
        <v>556517</v>
      </c>
      <c r="R147">
        <v>109162</v>
      </c>
      <c r="S147">
        <v>276753</v>
      </c>
      <c r="T147">
        <v>134000</v>
      </c>
      <c r="U147">
        <v>56956</v>
      </c>
    </row>
    <row r="148" spans="1:21">
      <c r="A148" s="2">
        <v>42202</v>
      </c>
      <c r="B148" t="str">
        <v>#N/A N/A</v>
      </c>
      <c r="C148" t="str">
        <v>#N/A N/A</v>
      </c>
      <c r="D148">
        <v>56626</v>
      </c>
      <c r="E148">
        <v>2252337</v>
      </c>
      <c r="F148">
        <v>432329</v>
      </c>
      <c r="G148">
        <v>193808</v>
      </c>
      <c r="H148">
        <v>26100</v>
      </c>
      <c r="I148">
        <v>14861650</v>
      </c>
      <c r="J148">
        <v>41700</v>
      </c>
      <c r="K148">
        <v>1685713</v>
      </c>
      <c r="L148" t="str">
        <v>#N/A N/A</v>
      </c>
      <c r="M148" t="str">
        <v>#N/A N/A</v>
      </c>
      <c r="N148">
        <v>123500</v>
      </c>
      <c r="O148">
        <v>893463</v>
      </c>
      <c r="P148">
        <v>40300</v>
      </c>
      <c r="Q148">
        <v>1167945</v>
      </c>
      <c r="R148">
        <v>106225</v>
      </c>
      <c r="S148">
        <v>298079</v>
      </c>
      <c r="T148">
        <v>135000</v>
      </c>
      <c r="U148">
        <v>60026</v>
      </c>
    </row>
    <row r="149" spans="1:21">
      <c r="A149" s="2">
        <v>42205</v>
      </c>
      <c r="B149" t="str">
        <v>#N/A N/A</v>
      </c>
      <c r="C149" t="str">
        <v>#N/A N/A</v>
      </c>
      <c r="D149">
        <v>55807</v>
      </c>
      <c r="E149">
        <v>1038828</v>
      </c>
      <c r="F149">
        <v>429936</v>
      </c>
      <c r="G149">
        <v>122438</v>
      </c>
      <c r="H149">
        <v>25500</v>
      </c>
      <c r="I149">
        <v>6446400</v>
      </c>
      <c r="J149">
        <v>41350</v>
      </c>
      <c r="K149">
        <v>993938</v>
      </c>
      <c r="L149" t="str">
        <v>#N/A N/A</v>
      </c>
      <c r="M149" t="str">
        <v>#N/A N/A</v>
      </c>
      <c r="N149">
        <v>124000</v>
      </c>
      <c r="O149">
        <v>537690</v>
      </c>
      <c r="P149">
        <v>40850</v>
      </c>
      <c r="Q149">
        <v>629497</v>
      </c>
      <c r="R149">
        <v>104267</v>
      </c>
      <c r="S149">
        <v>254728</v>
      </c>
      <c r="T149">
        <v>135500</v>
      </c>
      <c r="U149">
        <v>87166</v>
      </c>
    </row>
    <row r="150" spans="1:21">
      <c r="A150" s="2">
        <v>42206</v>
      </c>
      <c r="B150" t="str">
        <v>#N/A N/A</v>
      </c>
      <c r="C150" t="str">
        <v>#N/A N/A</v>
      </c>
      <c r="D150">
        <v>55193</v>
      </c>
      <c r="E150">
        <v>1019949</v>
      </c>
      <c r="F150">
        <v>411590</v>
      </c>
      <c r="G150">
        <v>194984</v>
      </c>
      <c r="H150">
        <v>25260</v>
      </c>
      <c r="I150">
        <v>9702750</v>
      </c>
      <c r="J150">
        <v>42350</v>
      </c>
      <c r="K150">
        <v>1361792</v>
      </c>
      <c r="L150" t="str">
        <v>#N/A N/A</v>
      </c>
      <c r="M150" t="str">
        <v>#N/A N/A</v>
      </c>
      <c r="N150">
        <v>133000</v>
      </c>
      <c r="O150">
        <v>1327713</v>
      </c>
      <c r="P150">
        <v>42100</v>
      </c>
      <c r="Q150">
        <v>1843285</v>
      </c>
      <c r="R150">
        <v>104267</v>
      </c>
      <c r="S150">
        <v>355360</v>
      </c>
      <c r="T150">
        <v>139500</v>
      </c>
      <c r="U150">
        <v>88212</v>
      </c>
    </row>
    <row r="151" spans="1:21">
      <c r="A151" s="2">
        <v>42207</v>
      </c>
      <c r="B151" t="str">
        <v>#N/A N/A</v>
      </c>
      <c r="C151" t="str">
        <v>#N/A N/A</v>
      </c>
      <c r="D151">
        <v>55739</v>
      </c>
      <c r="E151">
        <v>1297669</v>
      </c>
      <c r="F151">
        <v>414780</v>
      </c>
      <c r="G151">
        <v>165109</v>
      </c>
      <c r="H151">
        <v>25060</v>
      </c>
      <c r="I151">
        <v>13416150</v>
      </c>
      <c r="J151">
        <v>43650</v>
      </c>
      <c r="K151">
        <v>6377371</v>
      </c>
      <c r="L151" t="str">
        <v>#N/A N/A</v>
      </c>
      <c r="M151" t="str">
        <v>#N/A N/A</v>
      </c>
      <c r="N151">
        <v>131000</v>
      </c>
      <c r="O151">
        <v>887693</v>
      </c>
      <c r="P151">
        <v>41750</v>
      </c>
      <c r="Q151">
        <v>799767</v>
      </c>
      <c r="R151">
        <v>97903</v>
      </c>
      <c r="S151">
        <v>1323513</v>
      </c>
      <c r="T151">
        <v>141500</v>
      </c>
      <c r="U151">
        <v>144641</v>
      </c>
    </row>
    <row r="152" spans="1:21">
      <c r="A152" s="2">
        <v>42208</v>
      </c>
      <c r="B152" t="str">
        <v>#N/A N/A</v>
      </c>
      <c r="C152" t="str">
        <v>#N/A N/A</v>
      </c>
      <c r="D152">
        <v>54920</v>
      </c>
      <c r="E152">
        <v>795435</v>
      </c>
      <c r="F152">
        <v>424352</v>
      </c>
      <c r="G152">
        <v>123753</v>
      </c>
      <c r="H152">
        <v>24680</v>
      </c>
      <c r="I152">
        <v>10448250</v>
      </c>
      <c r="J152">
        <v>42800</v>
      </c>
      <c r="K152">
        <v>1674789</v>
      </c>
      <c r="L152" t="str">
        <v>#N/A N/A</v>
      </c>
      <c r="M152" t="str">
        <v>#N/A N/A</v>
      </c>
      <c r="N152">
        <v>138000</v>
      </c>
      <c r="O152">
        <v>1512712</v>
      </c>
      <c r="P152">
        <v>42300</v>
      </c>
      <c r="Q152">
        <v>1442016</v>
      </c>
      <c r="R152">
        <v>97512</v>
      </c>
      <c r="S152">
        <v>301584</v>
      </c>
      <c r="T152">
        <v>150000</v>
      </c>
      <c r="U152">
        <v>149834</v>
      </c>
    </row>
    <row r="153" spans="1:21">
      <c r="A153" s="2">
        <v>42209</v>
      </c>
      <c r="B153" t="str">
        <v>#N/A N/A</v>
      </c>
      <c r="C153" t="str">
        <v>#N/A N/A</v>
      </c>
      <c r="D153">
        <v>55807</v>
      </c>
      <c r="E153">
        <v>1174162</v>
      </c>
      <c r="F153">
        <v>441103</v>
      </c>
      <c r="G153">
        <v>194505</v>
      </c>
      <c r="H153">
        <v>24580</v>
      </c>
      <c r="I153">
        <v>9829200</v>
      </c>
      <c r="J153">
        <v>41150</v>
      </c>
      <c r="K153">
        <v>951124</v>
      </c>
      <c r="L153" t="str">
        <v>#N/A N/A</v>
      </c>
      <c r="M153" t="str">
        <v>#N/A N/A</v>
      </c>
      <c r="N153">
        <v>139000</v>
      </c>
      <c r="O153">
        <v>1013380</v>
      </c>
      <c r="P153">
        <v>41800</v>
      </c>
      <c r="Q153">
        <v>1012682</v>
      </c>
      <c r="R153">
        <v>93987</v>
      </c>
      <c r="S153">
        <v>533003</v>
      </c>
      <c r="T153">
        <v>148500</v>
      </c>
      <c r="U153">
        <v>63677</v>
      </c>
    </row>
    <row r="154" spans="1:21">
      <c r="A154" s="2">
        <v>42212</v>
      </c>
      <c r="B154" t="str">
        <v>#N/A N/A</v>
      </c>
      <c r="C154" t="str">
        <v>#N/A N/A</v>
      </c>
      <c r="D154">
        <v>53965</v>
      </c>
      <c r="E154">
        <v>1399632</v>
      </c>
      <c r="F154">
        <v>409994</v>
      </c>
      <c r="G154">
        <v>245763</v>
      </c>
      <c r="H154">
        <v>24600</v>
      </c>
      <c r="I154">
        <v>12152000</v>
      </c>
      <c r="J154">
        <v>44550</v>
      </c>
      <c r="K154">
        <v>2732216</v>
      </c>
      <c r="L154" t="str">
        <v>#N/A N/A</v>
      </c>
      <c r="M154" t="str">
        <v>#N/A N/A</v>
      </c>
      <c r="N154">
        <v>145000</v>
      </c>
      <c r="O154">
        <v>1414445</v>
      </c>
      <c r="P154">
        <v>43650</v>
      </c>
      <c r="Q154">
        <v>2234888</v>
      </c>
      <c r="R154">
        <v>93889</v>
      </c>
      <c r="S154">
        <v>369328</v>
      </c>
      <c r="T154">
        <v>144500</v>
      </c>
      <c r="U154">
        <v>58929</v>
      </c>
    </row>
    <row r="155" spans="1:21">
      <c r="A155" s="2">
        <v>42213</v>
      </c>
      <c r="B155" t="str">
        <v>#N/A N/A</v>
      </c>
      <c r="C155" t="str">
        <v>#N/A N/A</v>
      </c>
      <c r="D155">
        <v>53420</v>
      </c>
      <c r="E155">
        <v>1071812</v>
      </c>
      <c r="F155">
        <v>434722</v>
      </c>
      <c r="G155">
        <v>360145</v>
      </c>
      <c r="H155">
        <v>24600</v>
      </c>
      <c r="I155">
        <v>13381350</v>
      </c>
      <c r="J155">
        <v>43050</v>
      </c>
      <c r="K155">
        <v>1620301</v>
      </c>
      <c r="L155" t="str">
        <v>#N/A N/A</v>
      </c>
      <c r="M155" t="str">
        <v>#N/A N/A</v>
      </c>
      <c r="N155">
        <v>145000</v>
      </c>
      <c r="O155">
        <v>1170007</v>
      </c>
      <c r="P155">
        <v>43050</v>
      </c>
      <c r="Q155">
        <v>2269314</v>
      </c>
      <c r="R155">
        <v>93008</v>
      </c>
      <c r="S155">
        <v>297928</v>
      </c>
      <c r="T155">
        <v>145000</v>
      </c>
      <c r="U155">
        <v>65510</v>
      </c>
    </row>
    <row r="156" spans="1:21">
      <c r="A156" s="2">
        <v>42214</v>
      </c>
      <c r="B156" t="str">
        <v>#N/A N/A</v>
      </c>
      <c r="C156" t="str">
        <v>#N/A N/A</v>
      </c>
      <c r="D156">
        <v>51987</v>
      </c>
      <c r="E156">
        <v>1104179</v>
      </c>
      <c r="F156">
        <v>354956</v>
      </c>
      <c r="G156">
        <v>1569426</v>
      </c>
      <c r="H156">
        <v>25260</v>
      </c>
      <c r="I156">
        <v>13734450</v>
      </c>
      <c r="J156">
        <v>43800</v>
      </c>
      <c r="K156">
        <v>1608532</v>
      </c>
      <c r="L156" t="str">
        <v>#N/A N/A</v>
      </c>
      <c r="M156" t="str">
        <v>#N/A N/A</v>
      </c>
      <c r="N156">
        <v>146000</v>
      </c>
      <c r="O156">
        <v>735122</v>
      </c>
      <c r="P156">
        <v>42750</v>
      </c>
      <c r="Q156">
        <v>968587</v>
      </c>
      <c r="R156">
        <v>93204</v>
      </c>
      <c r="S156">
        <v>238437</v>
      </c>
      <c r="T156">
        <v>141000</v>
      </c>
      <c r="U156">
        <v>48843</v>
      </c>
    </row>
    <row r="157" spans="1:21">
      <c r="A157" s="2">
        <v>42215</v>
      </c>
      <c r="B157" t="str">
        <v>#N/A N/A</v>
      </c>
      <c r="C157" t="str">
        <v>#N/A N/A</v>
      </c>
      <c r="D157">
        <v>52123</v>
      </c>
      <c r="E157">
        <v>1158906</v>
      </c>
      <c r="F157">
        <v>314276</v>
      </c>
      <c r="G157">
        <v>1202344</v>
      </c>
      <c r="H157">
        <v>24300</v>
      </c>
      <c r="I157">
        <v>15419600</v>
      </c>
      <c r="J157">
        <v>40850</v>
      </c>
      <c r="K157">
        <v>2433565</v>
      </c>
      <c r="L157" t="str">
        <v>#N/A N/A</v>
      </c>
      <c r="M157" t="str">
        <v>#N/A N/A</v>
      </c>
      <c r="N157">
        <v>150000</v>
      </c>
      <c r="O157">
        <v>1233619</v>
      </c>
      <c r="P157">
        <v>43850</v>
      </c>
      <c r="Q157">
        <v>1427969</v>
      </c>
      <c r="R157">
        <v>92617</v>
      </c>
      <c r="S157">
        <v>196075</v>
      </c>
      <c r="T157">
        <v>149000</v>
      </c>
      <c r="U157">
        <v>77675</v>
      </c>
    </row>
    <row r="158" spans="1:21">
      <c r="A158" s="2">
        <v>42216</v>
      </c>
      <c r="B158" t="str">
        <v>#N/A N/A</v>
      </c>
      <c r="C158" t="str">
        <v>#N/A N/A</v>
      </c>
      <c r="D158">
        <v>53147</v>
      </c>
      <c r="E158">
        <v>636427</v>
      </c>
      <c r="F158">
        <v>319062</v>
      </c>
      <c r="G158">
        <v>743066</v>
      </c>
      <c r="H158">
        <v>23700</v>
      </c>
      <c r="I158">
        <v>19579450</v>
      </c>
      <c r="J158">
        <v>40600</v>
      </c>
      <c r="K158">
        <v>1217552</v>
      </c>
      <c r="L158" t="str">
        <v>#N/A N/A</v>
      </c>
      <c r="M158" t="str">
        <v>#N/A N/A</v>
      </c>
      <c r="N158">
        <v>149000</v>
      </c>
      <c r="O158">
        <v>746904</v>
      </c>
      <c r="P158">
        <v>43900</v>
      </c>
      <c r="Q158">
        <v>985005</v>
      </c>
      <c r="R158">
        <v>84001</v>
      </c>
      <c r="S158">
        <v>1136871</v>
      </c>
      <c r="T158">
        <v>147500</v>
      </c>
      <c r="U158">
        <v>39419</v>
      </c>
    </row>
    <row r="159" spans="1:21">
      <c r="A159" s="2">
        <v>42219</v>
      </c>
      <c r="B159" t="str">
        <v>#N/A N/A</v>
      </c>
      <c r="C159" t="str">
        <v>#N/A N/A</v>
      </c>
      <c r="D159">
        <v>52464</v>
      </c>
      <c r="E159">
        <v>524423</v>
      </c>
      <c r="F159">
        <v>298722</v>
      </c>
      <c r="G159">
        <v>390902</v>
      </c>
      <c r="H159">
        <v>23500</v>
      </c>
      <c r="I159">
        <v>9844550</v>
      </c>
      <c r="J159">
        <v>41050</v>
      </c>
      <c r="K159">
        <v>889689</v>
      </c>
      <c r="L159" t="str">
        <v>#N/A N/A</v>
      </c>
      <c r="M159" t="str">
        <v>#N/A N/A</v>
      </c>
      <c r="N159">
        <v>143500</v>
      </c>
      <c r="O159">
        <v>753561</v>
      </c>
      <c r="P159">
        <v>42350</v>
      </c>
      <c r="Q159">
        <v>1341221</v>
      </c>
      <c r="R159">
        <v>80672</v>
      </c>
      <c r="S159">
        <v>1432024</v>
      </c>
      <c r="T159">
        <v>148000</v>
      </c>
      <c r="U159">
        <v>90422</v>
      </c>
    </row>
    <row r="160" spans="1:21">
      <c r="A160" s="2">
        <v>42220</v>
      </c>
      <c r="B160" t="str">
        <v>#N/A N/A</v>
      </c>
      <c r="C160" t="str">
        <v>#N/A N/A</v>
      </c>
      <c r="D160">
        <v>54920</v>
      </c>
      <c r="E160">
        <v>1352351</v>
      </c>
      <c r="F160">
        <v>312681</v>
      </c>
      <c r="G160">
        <v>430221</v>
      </c>
      <c r="H160">
        <v>23640</v>
      </c>
      <c r="I160">
        <v>12844350</v>
      </c>
      <c r="J160">
        <v>41700</v>
      </c>
      <c r="K160">
        <v>741063</v>
      </c>
      <c r="L160" t="str">
        <v>#N/A N/A</v>
      </c>
      <c r="M160" t="str">
        <v>#N/A N/A</v>
      </c>
      <c r="N160">
        <v>144000</v>
      </c>
      <c r="O160">
        <v>368056</v>
      </c>
      <c r="P160">
        <v>42750</v>
      </c>
      <c r="Q160">
        <v>673407</v>
      </c>
      <c r="R160">
        <v>81358</v>
      </c>
      <c r="S160">
        <v>487042</v>
      </c>
      <c r="T160">
        <v>156500</v>
      </c>
      <c r="U160">
        <v>130757</v>
      </c>
    </row>
    <row r="161" spans="1:21">
      <c r="A161" s="2">
        <v>42221</v>
      </c>
      <c r="B161" t="str">
        <v>#N/A N/A</v>
      </c>
      <c r="C161" t="str">
        <v>#N/A N/A</v>
      </c>
      <c r="D161">
        <v>56626</v>
      </c>
      <c r="E161">
        <v>3307583</v>
      </c>
      <c r="F161">
        <v>318264</v>
      </c>
      <c r="G161">
        <v>365260</v>
      </c>
      <c r="H161">
        <v>23180</v>
      </c>
      <c r="I161">
        <v>12802500</v>
      </c>
      <c r="J161">
        <v>41500</v>
      </c>
      <c r="K161">
        <v>723011</v>
      </c>
      <c r="L161" t="str">
        <v>#N/A N/A</v>
      </c>
      <c r="M161" t="str">
        <v>#N/A N/A</v>
      </c>
      <c r="N161">
        <v>145500</v>
      </c>
      <c r="O161">
        <v>358304</v>
      </c>
      <c r="P161">
        <v>43150</v>
      </c>
      <c r="Q161">
        <v>507702</v>
      </c>
      <c r="R161">
        <v>82141</v>
      </c>
      <c r="S161">
        <v>269289</v>
      </c>
      <c r="T161">
        <v>159500</v>
      </c>
      <c r="U161">
        <v>156467</v>
      </c>
    </row>
    <row r="162" spans="1:21">
      <c r="A162" s="2">
        <v>42222</v>
      </c>
      <c r="B162" t="str">
        <v>#N/A N/A</v>
      </c>
      <c r="C162" t="str">
        <v>#N/A N/A</v>
      </c>
      <c r="D162">
        <v>57513</v>
      </c>
      <c r="E162">
        <v>1771654</v>
      </c>
      <c r="F162">
        <v>347777</v>
      </c>
      <c r="G162">
        <v>737372</v>
      </c>
      <c r="H162">
        <v>22300</v>
      </c>
      <c r="I162">
        <v>20199050</v>
      </c>
      <c r="J162">
        <v>41150</v>
      </c>
      <c r="K162">
        <v>806351</v>
      </c>
      <c r="L162" t="str">
        <v>#N/A N/A</v>
      </c>
      <c r="M162" t="str">
        <v>#N/A N/A</v>
      </c>
      <c r="N162">
        <v>139500</v>
      </c>
      <c r="O162">
        <v>829920</v>
      </c>
      <c r="P162">
        <v>42450</v>
      </c>
      <c r="Q162">
        <v>1007692</v>
      </c>
      <c r="R162">
        <v>81651</v>
      </c>
      <c r="S162">
        <v>207979</v>
      </c>
      <c r="T162">
        <v>154500</v>
      </c>
      <c r="U162">
        <v>99784</v>
      </c>
    </row>
    <row r="163" spans="1:21">
      <c r="A163" s="2">
        <v>42223</v>
      </c>
      <c r="B163" t="str">
        <v>#N/A N/A</v>
      </c>
      <c r="C163" t="str">
        <v>#N/A N/A</v>
      </c>
      <c r="D163">
        <v>56012</v>
      </c>
      <c r="E163">
        <v>1140934</v>
      </c>
      <c r="F163">
        <v>344587</v>
      </c>
      <c r="G163">
        <v>265334</v>
      </c>
      <c r="H163">
        <v>22720</v>
      </c>
      <c r="I163">
        <v>13787100</v>
      </c>
      <c r="J163">
        <v>40650</v>
      </c>
      <c r="K163">
        <v>706498</v>
      </c>
      <c r="L163" t="str">
        <v>#N/A N/A</v>
      </c>
      <c r="M163" t="str">
        <v>#N/A N/A</v>
      </c>
      <c r="N163">
        <v>138000</v>
      </c>
      <c r="O163">
        <v>581892</v>
      </c>
      <c r="P163">
        <v>41900</v>
      </c>
      <c r="Q163">
        <v>600734</v>
      </c>
      <c r="R163">
        <v>81162</v>
      </c>
      <c r="S163">
        <v>213159</v>
      </c>
      <c r="T163">
        <v>150000</v>
      </c>
      <c r="U163">
        <v>83987</v>
      </c>
    </row>
    <row r="164" spans="1:21">
      <c r="A164" s="2">
        <v>42226</v>
      </c>
      <c r="B164" t="str">
        <v>#N/A N/A</v>
      </c>
      <c r="C164" t="str">
        <v>#N/A N/A</v>
      </c>
      <c r="D164">
        <v>57308</v>
      </c>
      <c r="E164">
        <v>1337167</v>
      </c>
      <c r="F164">
        <v>340200</v>
      </c>
      <c r="G164">
        <v>178175</v>
      </c>
      <c r="H164">
        <v>22820</v>
      </c>
      <c r="I164">
        <v>5722500</v>
      </c>
      <c r="J164">
        <v>40300</v>
      </c>
      <c r="K164">
        <v>761267</v>
      </c>
      <c r="L164" t="str">
        <v>#N/A N/A</v>
      </c>
      <c r="M164" t="str">
        <v>#N/A N/A</v>
      </c>
      <c r="N164">
        <v>140000</v>
      </c>
      <c r="O164">
        <v>367835</v>
      </c>
      <c r="P164">
        <v>41950</v>
      </c>
      <c r="Q164">
        <v>631557</v>
      </c>
      <c r="R164">
        <v>79204</v>
      </c>
      <c r="S164">
        <v>281080</v>
      </c>
      <c r="T164">
        <v>157000</v>
      </c>
      <c r="U164">
        <v>151508</v>
      </c>
    </row>
    <row r="165" spans="1:21">
      <c r="A165" s="2">
        <v>42227</v>
      </c>
      <c r="B165" t="str">
        <v>#N/A N/A</v>
      </c>
      <c r="C165" t="str">
        <v>#N/A N/A</v>
      </c>
      <c r="D165">
        <v>54920</v>
      </c>
      <c r="E165">
        <v>1675997</v>
      </c>
      <c r="F165">
        <v>320657</v>
      </c>
      <c r="G165">
        <v>210391</v>
      </c>
      <c r="H165">
        <v>23140</v>
      </c>
      <c r="I165">
        <v>11664300</v>
      </c>
      <c r="J165">
        <v>40000</v>
      </c>
      <c r="K165">
        <v>679248</v>
      </c>
      <c r="L165" t="str">
        <v>#N/A N/A</v>
      </c>
      <c r="M165" t="str">
        <v>#N/A N/A</v>
      </c>
      <c r="N165">
        <v>139000</v>
      </c>
      <c r="O165">
        <v>384972</v>
      </c>
      <c r="P165">
        <v>41950</v>
      </c>
      <c r="Q165">
        <v>556415</v>
      </c>
      <c r="R165">
        <v>80379</v>
      </c>
      <c r="S165">
        <v>363341</v>
      </c>
      <c r="T165">
        <v>152500</v>
      </c>
      <c r="U165">
        <v>80653</v>
      </c>
    </row>
    <row r="166" spans="1:21">
      <c r="A166" s="2">
        <v>42228</v>
      </c>
      <c r="B166" t="str">
        <v>#N/A N/A</v>
      </c>
      <c r="C166" t="str">
        <v>#N/A N/A</v>
      </c>
      <c r="D166">
        <v>55330</v>
      </c>
      <c r="E166">
        <v>1386453</v>
      </c>
      <c r="F166">
        <v>303508</v>
      </c>
      <c r="G166">
        <v>385203</v>
      </c>
      <c r="H166">
        <v>23080</v>
      </c>
      <c r="I166">
        <v>11154000</v>
      </c>
      <c r="J166">
        <v>40350</v>
      </c>
      <c r="K166">
        <v>807710</v>
      </c>
      <c r="L166" t="str">
        <v>#N/A N/A</v>
      </c>
      <c r="M166" t="str">
        <v>#N/A N/A</v>
      </c>
      <c r="N166">
        <v>146000</v>
      </c>
      <c r="O166">
        <v>1656891</v>
      </c>
      <c r="P166">
        <v>44200</v>
      </c>
      <c r="Q166">
        <v>2753171</v>
      </c>
      <c r="R166">
        <v>79008</v>
      </c>
      <c r="S166">
        <v>395617</v>
      </c>
      <c r="T166">
        <v>151500</v>
      </c>
      <c r="U166">
        <v>45199</v>
      </c>
    </row>
    <row r="167" spans="1:21">
      <c r="A167" s="2">
        <v>42229</v>
      </c>
      <c r="B167" t="str">
        <v>#N/A N/A</v>
      </c>
      <c r="C167" t="str">
        <v>#N/A N/A</v>
      </c>
      <c r="D167">
        <v>55466</v>
      </c>
      <c r="E167">
        <v>754838</v>
      </c>
      <c r="F167">
        <v>316669</v>
      </c>
      <c r="G167">
        <v>260801</v>
      </c>
      <c r="H167">
        <v>22800</v>
      </c>
      <c r="I167">
        <v>7520550</v>
      </c>
      <c r="J167">
        <v>40900</v>
      </c>
      <c r="K167">
        <v>575165</v>
      </c>
      <c r="L167" t="str">
        <v>#N/A N/A</v>
      </c>
      <c r="M167" t="str">
        <v>#N/A N/A</v>
      </c>
      <c r="N167">
        <v>144500</v>
      </c>
      <c r="O167">
        <v>957016</v>
      </c>
      <c r="P167">
        <v>44050</v>
      </c>
      <c r="Q167">
        <v>1286769</v>
      </c>
      <c r="R167">
        <v>82337</v>
      </c>
      <c r="S167">
        <v>355602</v>
      </c>
      <c r="T167">
        <v>155500</v>
      </c>
      <c r="U167">
        <v>78219</v>
      </c>
    </row>
    <row r="168" spans="1:21">
      <c r="A168" s="2">
        <v>42230</v>
      </c>
      <c r="B168" t="str">
        <v>#N/A N/A</v>
      </c>
      <c r="C168" t="str">
        <v>#N/A N/A</v>
      </c>
      <c r="D168">
        <v>55466</v>
      </c>
      <c r="E168">
        <v>754838</v>
      </c>
      <c r="F168">
        <v>316669</v>
      </c>
      <c r="G168">
        <v>260801</v>
      </c>
      <c r="H168">
        <v>22800</v>
      </c>
      <c r="I168">
        <v>7520550</v>
      </c>
      <c r="J168">
        <v>40900</v>
      </c>
      <c r="K168">
        <v>575165</v>
      </c>
      <c r="L168" t="str">
        <v>#N/A N/A</v>
      </c>
      <c r="M168" t="str">
        <v>#N/A N/A</v>
      </c>
      <c r="N168">
        <v>144500</v>
      </c>
      <c r="O168">
        <v>957016</v>
      </c>
      <c r="P168">
        <v>44050</v>
      </c>
      <c r="Q168">
        <v>1286769</v>
      </c>
      <c r="R168">
        <v>82337</v>
      </c>
      <c r="S168">
        <v>355602</v>
      </c>
      <c r="T168">
        <v>155500</v>
      </c>
      <c r="U168">
        <v>78219</v>
      </c>
    </row>
    <row r="169" spans="1:21">
      <c r="A169" s="2">
        <v>42233</v>
      </c>
      <c r="B169" t="str">
        <v>#N/A N/A</v>
      </c>
      <c r="C169" t="str">
        <v>#N/A N/A</v>
      </c>
      <c r="D169">
        <v>54238</v>
      </c>
      <c r="E169">
        <v>965772</v>
      </c>
      <c r="F169">
        <v>306299</v>
      </c>
      <c r="G169">
        <v>150855</v>
      </c>
      <c r="H169">
        <v>22080</v>
      </c>
      <c r="I169">
        <v>11360850</v>
      </c>
      <c r="J169">
        <v>40300</v>
      </c>
      <c r="K169">
        <v>441394</v>
      </c>
      <c r="L169" t="str">
        <v>#N/A N/A</v>
      </c>
      <c r="M169" t="str">
        <v>#N/A N/A</v>
      </c>
      <c r="N169">
        <v>143500</v>
      </c>
      <c r="O169">
        <v>449849</v>
      </c>
      <c r="P169">
        <v>43750</v>
      </c>
      <c r="Q169">
        <v>963841</v>
      </c>
      <c r="R169">
        <v>80672</v>
      </c>
      <c r="S169">
        <v>264051</v>
      </c>
      <c r="T169">
        <v>153000</v>
      </c>
      <c r="U169">
        <v>68385</v>
      </c>
    </row>
    <row r="170" spans="1:21">
      <c r="A170" s="2">
        <v>42234</v>
      </c>
      <c r="B170" t="str">
        <v>#N/A N/A</v>
      </c>
      <c r="C170" t="str">
        <v>#N/A N/A</v>
      </c>
      <c r="D170">
        <v>53010</v>
      </c>
      <c r="E170">
        <v>957913</v>
      </c>
      <c r="F170">
        <v>303906</v>
      </c>
      <c r="G170">
        <v>164955</v>
      </c>
      <c r="H170">
        <v>22620</v>
      </c>
      <c r="I170">
        <v>11583600</v>
      </c>
      <c r="J170">
        <v>41350</v>
      </c>
      <c r="K170">
        <v>685759</v>
      </c>
      <c r="L170" t="str">
        <v>#N/A N/A</v>
      </c>
      <c r="M170" t="str">
        <v>#N/A N/A</v>
      </c>
      <c r="N170">
        <v>146500</v>
      </c>
      <c r="O170">
        <v>628892</v>
      </c>
      <c r="P170">
        <v>45050</v>
      </c>
      <c r="Q170">
        <v>1134223</v>
      </c>
      <c r="R170">
        <v>81553</v>
      </c>
      <c r="S170">
        <v>238679</v>
      </c>
      <c r="T170">
        <v>149000</v>
      </c>
      <c r="U170">
        <v>69947</v>
      </c>
    </row>
    <row r="171" spans="1:21">
      <c r="A171" s="2">
        <v>42235</v>
      </c>
      <c r="B171" t="str">
        <v>#N/A N/A</v>
      </c>
      <c r="C171" t="str">
        <v>#N/A N/A</v>
      </c>
      <c r="D171">
        <v>50213</v>
      </c>
      <c r="E171">
        <v>2328669</v>
      </c>
      <c r="F171">
        <v>292340</v>
      </c>
      <c r="G171">
        <v>390411</v>
      </c>
      <c r="H171">
        <v>23080</v>
      </c>
      <c r="I171">
        <v>20070750</v>
      </c>
      <c r="J171">
        <v>40450</v>
      </c>
      <c r="K171">
        <v>927262</v>
      </c>
      <c r="L171" t="str">
        <v>#N/A N/A</v>
      </c>
      <c r="M171" t="str">
        <v>#N/A N/A</v>
      </c>
      <c r="N171">
        <v>148000</v>
      </c>
      <c r="O171">
        <v>810111</v>
      </c>
      <c r="P171">
        <v>46700</v>
      </c>
      <c r="Q171">
        <v>1931068</v>
      </c>
      <c r="R171">
        <v>79693</v>
      </c>
      <c r="S171">
        <v>304757</v>
      </c>
      <c r="T171">
        <v>149000</v>
      </c>
      <c r="U171">
        <v>68066</v>
      </c>
    </row>
    <row r="172" spans="1:21">
      <c r="A172" s="2">
        <v>42236</v>
      </c>
      <c r="B172" t="str">
        <v>#N/A N/A</v>
      </c>
      <c r="C172" t="str">
        <v>#N/A N/A</v>
      </c>
      <c r="D172">
        <v>47825</v>
      </c>
      <c r="E172">
        <v>2285570</v>
      </c>
      <c r="F172">
        <v>297126</v>
      </c>
      <c r="G172">
        <v>263393</v>
      </c>
      <c r="H172">
        <v>22780</v>
      </c>
      <c r="I172">
        <v>10805950</v>
      </c>
      <c r="J172">
        <v>40450</v>
      </c>
      <c r="K172">
        <v>582590</v>
      </c>
      <c r="L172" t="str">
        <v>#N/A N/A</v>
      </c>
      <c r="M172" t="str">
        <v>#N/A N/A</v>
      </c>
      <c r="N172">
        <v>149000</v>
      </c>
      <c r="O172">
        <v>697471</v>
      </c>
      <c r="P172">
        <v>46500</v>
      </c>
      <c r="Q172">
        <v>1652142</v>
      </c>
      <c r="R172">
        <v>78616</v>
      </c>
      <c r="S172">
        <v>209195</v>
      </c>
      <c r="T172">
        <v>152000</v>
      </c>
      <c r="U172">
        <v>48216</v>
      </c>
    </row>
    <row r="173" spans="1:21">
      <c r="A173" s="2">
        <v>42237</v>
      </c>
      <c r="B173" t="str">
        <v>#N/A N/A</v>
      </c>
      <c r="C173" t="str">
        <v>#N/A N/A</v>
      </c>
      <c r="D173">
        <v>44346</v>
      </c>
      <c r="E173">
        <v>3492966</v>
      </c>
      <c r="F173">
        <v>312681</v>
      </c>
      <c r="G173">
        <v>494482</v>
      </c>
      <c r="H173">
        <v>22020</v>
      </c>
      <c r="I173">
        <v>20442550</v>
      </c>
      <c r="J173">
        <v>39800</v>
      </c>
      <c r="K173">
        <v>1047950</v>
      </c>
      <c r="L173" t="str">
        <v>#N/A N/A</v>
      </c>
      <c r="M173" t="str">
        <v>#N/A N/A</v>
      </c>
      <c r="N173">
        <v>146000</v>
      </c>
      <c r="O173">
        <v>818191</v>
      </c>
      <c r="P173">
        <v>46000</v>
      </c>
      <c r="Q173">
        <v>1585828</v>
      </c>
      <c r="R173">
        <v>75973</v>
      </c>
      <c r="S173">
        <v>393717</v>
      </c>
      <c r="T173">
        <v>149000</v>
      </c>
      <c r="U173">
        <v>110838</v>
      </c>
    </row>
    <row r="174" spans="1:21">
      <c r="A174" s="2">
        <v>42240</v>
      </c>
      <c r="B174" t="str">
        <v>#N/A N/A</v>
      </c>
      <c r="C174" t="str">
        <v>#N/A N/A</v>
      </c>
      <c r="D174">
        <v>42094</v>
      </c>
      <c r="E174">
        <v>2872290</v>
      </c>
      <c r="F174">
        <v>315074</v>
      </c>
      <c r="G174">
        <v>233487</v>
      </c>
      <c r="H174">
        <v>21580</v>
      </c>
      <c r="I174">
        <v>22429600</v>
      </c>
      <c r="J174">
        <v>40150</v>
      </c>
      <c r="K174">
        <v>1284327</v>
      </c>
      <c r="L174" t="str">
        <v>#N/A N/A</v>
      </c>
      <c r="M174" t="str">
        <v>#N/A N/A</v>
      </c>
      <c r="N174">
        <v>142500</v>
      </c>
      <c r="O174">
        <v>810847</v>
      </c>
      <c r="P174">
        <v>45350</v>
      </c>
      <c r="Q174">
        <v>1434189</v>
      </c>
      <c r="R174">
        <v>75190</v>
      </c>
      <c r="S174">
        <v>299853</v>
      </c>
      <c r="T174">
        <v>143500</v>
      </c>
      <c r="U174">
        <v>125052</v>
      </c>
    </row>
    <row r="175" spans="1:21">
      <c r="A175" s="2">
        <v>42241</v>
      </c>
      <c r="B175" t="str">
        <v>#N/A N/A</v>
      </c>
      <c r="C175" t="str">
        <v>#N/A N/A</v>
      </c>
      <c r="D175">
        <v>48098</v>
      </c>
      <c r="E175">
        <v>4046682</v>
      </c>
      <c r="F175">
        <v>323449</v>
      </c>
      <c r="G175">
        <v>266669</v>
      </c>
      <c r="H175">
        <v>21580</v>
      </c>
      <c r="I175">
        <v>19625950</v>
      </c>
      <c r="J175">
        <v>40850</v>
      </c>
      <c r="K175">
        <v>1220319</v>
      </c>
      <c r="L175" t="str">
        <v>#N/A N/A</v>
      </c>
      <c r="M175" t="str">
        <v>#N/A N/A</v>
      </c>
      <c r="N175">
        <v>147500</v>
      </c>
      <c r="O175">
        <v>1279827</v>
      </c>
      <c r="P175">
        <v>47550</v>
      </c>
      <c r="Q175">
        <v>3032508</v>
      </c>
      <c r="R175">
        <v>75483</v>
      </c>
      <c r="S175">
        <v>382108</v>
      </c>
      <c r="T175">
        <v>141000</v>
      </c>
      <c r="U175">
        <v>115170</v>
      </c>
    </row>
    <row r="176" spans="1:21">
      <c r="A176" s="2">
        <v>42242</v>
      </c>
      <c r="B176" t="str">
        <v>#N/A N/A</v>
      </c>
      <c r="C176" t="str">
        <v>#N/A N/A</v>
      </c>
      <c r="D176">
        <v>48849</v>
      </c>
      <c r="E176">
        <v>1839395</v>
      </c>
      <c r="F176">
        <v>346980</v>
      </c>
      <c r="G176">
        <v>334595</v>
      </c>
      <c r="H176">
        <v>21340</v>
      </c>
      <c r="I176">
        <v>27947600</v>
      </c>
      <c r="J176">
        <v>43450</v>
      </c>
      <c r="K176">
        <v>2251863</v>
      </c>
      <c r="L176" t="str">
        <v>#N/A N/A</v>
      </c>
      <c r="M176" t="str">
        <v>#N/A N/A</v>
      </c>
      <c r="N176">
        <v>150000</v>
      </c>
      <c r="O176">
        <v>803308</v>
      </c>
      <c r="P176">
        <v>48800</v>
      </c>
      <c r="Q176">
        <v>2281032</v>
      </c>
      <c r="R176">
        <v>79791</v>
      </c>
      <c r="S176">
        <v>384674</v>
      </c>
      <c r="T176">
        <v>146000</v>
      </c>
      <c r="U176">
        <v>175514</v>
      </c>
    </row>
    <row r="177" spans="1:21">
      <c r="A177" s="2">
        <v>42243</v>
      </c>
      <c r="B177" t="str">
        <v>#N/A N/A</v>
      </c>
      <c r="C177" t="str">
        <v>#N/A N/A</v>
      </c>
      <c r="D177">
        <v>48849</v>
      </c>
      <c r="E177">
        <v>1667658</v>
      </c>
      <c r="F177">
        <v>337009</v>
      </c>
      <c r="G177">
        <v>262033</v>
      </c>
      <c r="H177">
        <v>21340</v>
      </c>
      <c r="I177">
        <v>24769400</v>
      </c>
      <c r="J177">
        <v>43300</v>
      </c>
      <c r="K177">
        <v>1359490</v>
      </c>
      <c r="L177" t="str">
        <v>#N/A N/A</v>
      </c>
      <c r="M177" t="str">
        <v>#N/A N/A</v>
      </c>
      <c r="N177">
        <v>147000</v>
      </c>
      <c r="O177">
        <v>867600</v>
      </c>
      <c r="P177">
        <v>48550</v>
      </c>
      <c r="Q177">
        <v>1650235</v>
      </c>
      <c r="R177">
        <v>78616</v>
      </c>
      <c r="S177">
        <v>356027</v>
      </c>
      <c r="T177">
        <v>148000</v>
      </c>
      <c r="U177">
        <v>146837</v>
      </c>
    </row>
    <row r="178" spans="1:21">
      <c r="A178" s="2">
        <v>42244</v>
      </c>
      <c r="B178" t="str">
        <v>#N/A N/A</v>
      </c>
      <c r="C178" t="str">
        <v>#N/A N/A</v>
      </c>
      <c r="D178">
        <v>49463</v>
      </c>
      <c r="E178">
        <v>958656</v>
      </c>
      <c r="F178">
        <v>333420</v>
      </c>
      <c r="G178">
        <v>333992</v>
      </c>
      <c r="H178">
        <v>21620</v>
      </c>
      <c r="I178">
        <v>23111150</v>
      </c>
      <c r="J178">
        <v>44100</v>
      </c>
      <c r="K178">
        <v>1059845</v>
      </c>
      <c r="L178" t="str">
        <v>#N/A N/A</v>
      </c>
      <c r="M178" t="str">
        <v>#N/A N/A</v>
      </c>
      <c r="N178">
        <v>144000</v>
      </c>
      <c r="O178">
        <v>926743</v>
      </c>
      <c r="P178">
        <v>47600</v>
      </c>
      <c r="Q178">
        <v>1580892</v>
      </c>
      <c r="R178">
        <v>81749</v>
      </c>
      <c r="S178">
        <v>434059</v>
      </c>
      <c r="T178">
        <v>148000</v>
      </c>
      <c r="U178">
        <v>110341</v>
      </c>
    </row>
    <row r="179" spans="1:21">
      <c r="A179" s="2">
        <v>42247</v>
      </c>
      <c r="B179" t="str">
        <v>#N/A N/A</v>
      </c>
      <c r="C179" t="str">
        <v>#N/A N/A</v>
      </c>
      <c r="D179">
        <v>48439</v>
      </c>
      <c r="E179">
        <v>1232137</v>
      </c>
      <c r="F179">
        <v>346980</v>
      </c>
      <c r="G179">
        <v>214103</v>
      </c>
      <c r="H179">
        <v>21780</v>
      </c>
      <c r="I179">
        <v>20415450</v>
      </c>
      <c r="J179">
        <v>44500</v>
      </c>
      <c r="K179">
        <v>897313</v>
      </c>
      <c r="L179" t="str">
        <v>#N/A N/A</v>
      </c>
      <c r="M179" t="str">
        <v>#N/A N/A</v>
      </c>
      <c r="N179">
        <v>149000</v>
      </c>
      <c r="O179">
        <v>767410</v>
      </c>
      <c r="P179">
        <v>48700</v>
      </c>
      <c r="Q179">
        <v>1527321</v>
      </c>
      <c r="R179">
        <v>82728</v>
      </c>
      <c r="S179">
        <v>443047</v>
      </c>
      <c r="T179">
        <v>150500</v>
      </c>
      <c r="U179">
        <v>63722</v>
      </c>
    </row>
    <row r="180" spans="1:21">
      <c r="A180" s="2">
        <v>42248</v>
      </c>
      <c r="B180" t="str">
        <v>#N/A N/A</v>
      </c>
      <c r="C180" t="str">
        <v>#N/A N/A</v>
      </c>
      <c r="D180">
        <v>47962</v>
      </c>
      <c r="E180">
        <v>759460</v>
      </c>
      <c r="F180">
        <v>347379</v>
      </c>
      <c r="G180">
        <v>248840</v>
      </c>
      <c r="H180">
        <v>21700</v>
      </c>
      <c r="I180">
        <v>12018600</v>
      </c>
      <c r="J180">
        <v>43350</v>
      </c>
      <c r="K180">
        <v>744504</v>
      </c>
      <c r="L180" t="str">
        <v>#N/A N/A</v>
      </c>
      <c r="M180" t="str">
        <v>#N/A N/A</v>
      </c>
      <c r="N180">
        <v>146500</v>
      </c>
      <c r="O180">
        <v>437156</v>
      </c>
      <c r="P180">
        <v>48050</v>
      </c>
      <c r="Q180">
        <v>745986</v>
      </c>
      <c r="R180">
        <v>81945</v>
      </c>
      <c r="S180">
        <v>311459</v>
      </c>
      <c r="T180">
        <v>144500</v>
      </c>
      <c r="U180">
        <v>74581</v>
      </c>
    </row>
    <row r="181" spans="1:21">
      <c r="A181" s="2">
        <v>42249</v>
      </c>
      <c r="B181" t="str">
        <v>#N/A N/A</v>
      </c>
      <c r="C181" t="str">
        <v>#N/A N/A</v>
      </c>
      <c r="D181">
        <v>48439</v>
      </c>
      <c r="E181">
        <v>926748</v>
      </c>
      <c r="F181">
        <v>335015</v>
      </c>
      <c r="G181">
        <v>214637</v>
      </c>
      <c r="H181">
        <v>21800</v>
      </c>
      <c r="I181">
        <v>15634150</v>
      </c>
      <c r="J181">
        <v>44050</v>
      </c>
      <c r="K181">
        <v>626566</v>
      </c>
      <c r="L181" t="str">
        <v>#N/A N/A</v>
      </c>
      <c r="M181" t="str">
        <v>#N/A N/A</v>
      </c>
      <c r="N181">
        <v>151500</v>
      </c>
      <c r="O181">
        <v>1131571</v>
      </c>
      <c r="P181">
        <v>49600</v>
      </c>
      <c r="Q181">
        <v>2419619</v>
      </c>
      <c r="R181">
        <v>81945</v>
      </c>
      <c r="S181">
        <v>324419</v>
      </c>
      <c r="T181">
        <v>143500</v>
      </c>
      <c r="U181">
        <v>99892</v>
      </c>
    </row>
    <row r="182" spans="1:21">
      <c r="A182" s="2">
        <v>42250</v>
      </c>
      <c r="B182" t="str">
        <v>#N/A N/A</v>
      </c>
      <c r="C182" t="str">
        <v>#N/A N/A</v>
      </c>
      <c r="D182">
        <v>47279</v>
      </c>
      <c r="E182">
        <v>901206</v>
      </c>
      <c r="F182">
        <v>334616</v>
      </c>
      <c r="G182">
        <v>174752</v>
      </c>
      <c r="H182">
        <v>22440</v>
      </c>
      <c r="I182">
        <v>15257100</v>
      </c>
      <c r="J182">
        <v>44500</v>
      </c>
      <c r="K182">
        <v>712693</v>
      </c>
      <c r="L182" t="str">
        <v>#N/A N/A</v>
      </c>
      <c r="M182" t="str">
        <v>#N/A N/A</v>
      </c>
      <c r="N182">
        <v>152000</v>
      </c>
      <c r="O182">
        <v>529122</v>
      </c>
      <c r="P182">
        <v>49400</v>
      </c>
      <c r="Q182">
        <v>1259489</v>
      </c>
      <c r="R182">
        <v>82043</v>
      </c>
      <c r="S182">
        <v>409760</v>
      </c>
      <c r="T182">
        <v>144000</v>
      </c>
      <c r="U182">
        <v>77304</v>
      </c>
    </row>
    <row r="183" spans="1:21">
      <c r="A183" s="2">
        <v>42251</v>
      </c>
      <c r="B183" t="str">
        <v>#N/A N/A</v>
      </c>
      <c r="C183" t="str">
        <v>#N/A N/A</v>
      </c>
      <c r="D183">
        <v>45710</v>
      </c>
      <c r="E183">
        <v>983854</v>
      </c>
      <c r="F183">
        <v>293537</v>
      </c>
      <c r="G183">
        <v>525304</v>
      </c>
      <c r="H183">
        <v>22580</v>
      </c>
      <c r="I183">
        <v>12586700</v>
      </c>
      <c r="J183">
        <v>43500</v>
      </c>
      <c r="K183">
        <v>807450</v>
      </c>
      <c r="L183" t="str">
        <v>#N/A N/A</v>
      </c>
      <c r="M183" t="str">
        <v>#N/A N/A</v>
      </c>
      <c r="N183">
        <v>150000</v>
      </c>
      <c r="O183">
        <v>439335</v>
      </c>
      <c r="P183">
        <v>48950</v>
      </c>
      <c r="Q183">
        <v>929977</v>
      </c>
      <c r="R183">
        <v>83218</v>
      </c>
      <c r="S183">
        <v>559317</v>
      </c>
      <c r="T183">
        <v>140500</v>
      </c>
      <c r="U183">
        <v>71960</v>
      </c>
    </row>
    <row r="184" spans="1:21">
      <c r="A184" s="2">
        <v>42254</v>
      </c>
      <c r="B184" t="str">
        <v>#N/A N/A</v>
      </c>
      <c r="C184" t="str">
        <v>#N/A N/A</v>
      </c>
      <c r="D184">
        <v>46120</v>
      </c>
      <c r="E184">
        <v>788007</v>
      </c>
      <c r="F184">
        <v>296329</v>
      </c>
      <c r="G184">
        <v>247898</v>
      </c>
      <c r="H184">
        <v>22240</v>
      </c>
      <c r="I184">
        <v>9590250</v>
      </c>
      <c r="J184">
        <v>43200</v>
      </c>
      <c r="K184">
        <v>428716</v>
      </c>
      <c r="L184" t="str">
        <v>#N/A N/A</v>
      </c>
      <c r="M184" t="str">
        <v>#N/A N/A</v>
      </c>
      <c r="N184">
        <v>152000</v>
      </c>
      <c r="O184">
        <v>640220</v>
      </c>
      <c r="P184">
        <v>49800</v>
      </c>
      <c r="Q184">
        <v>971114</v>
      </c>
      <c r="R184">
        <v>85763</v>
      </c>
      <c r="S184">
        <v>487616</v>
      </c>
      <c r="T184">
        <v>134000</v>
      </c>
      <c r="U184">
        <v>131777</v>
      </c>
    </row>
    <row r="185" spans="1:21">
      <c r="A185" s="2">
        <v>42255</v>
      </c>
      <c r="B185" t="str">
        <v>#N/A N/A</v>
      </c>
      <c r="C185" t="str">
        <v>#N/A N/A</v>
      </c>
      <c r="D185">
        <v>44755</v>
      </c>
      <c r="E185">
        <v>712638</v>
      </c>
      <c r="F185">
        <v>253255</v>
      </c>
      <c r="G185">
        <v>778085</v>
      </c>
      <c r="H185">
        <v>22620</v>
      </c>
      <c r="I185">
        <v>9116500</v>
      </c>
      <c r="J185">
        <v>46100</v>
      </c>
      <c r="K185">
        <v>2265288</v>
      </c>
      <c r="L185" t="str">
        <v>#N/A N/A</v>
      </c>
      <c r="M185" t="str">
        <v>#N/A N/A</v>
      </c>
      <c r="N185">
        <v>156500</v>
      </c>
      <c r="O185">
        <v>852958</v>
      </c>
      <c r="P185">
        <v>50600</v>
      </c>
      <c r="Q185">
        <v>1149467</v>
      </c>
      <c r="R185">
        <v>86253</v>
      </c>
      <c r="S185">
        <v>468235</v>
      </c>
      <c r="T185">
        <v>133000</v>
      </c>
      <c r="U185">
        <v>68230</v>
      </c>
    </row>
    <row r="186" spans="1:21">
      <c r="A186" s="2">
        <v>42256</v>
      </c>
      <c r="B186" t="str">
        <v>#N/A N/A</v>
      </c>
      <c r="C186" t="str">
        <v>#N/A N/A</v>
      </c>
      <c r="D186">
        <v>47620</v>
      </c>
      <c r="E186">
        <v>1040697</v>
      </c>
      <c r="F186">
        <v>265619</v>
      </c>
      <c r="G186">
        <v>404562</v>
      </c>
      <c r="H186">
        <v>22940</v>
      </c>
      <c r="I186">
        <v>12968800</v>
      </c>
      <c r="J186">
        <v>47000</v>
      </c>
      <c r="K186">
        <v>1602843</v>
      </c>
      <c r="L186" t="str">
        <v>#N/A N/A</v>
      </c>
      <c r="M186" t="str">
        <v>#N/A N/A</v>
      </c>
      <c r="N186">
        <v>155500</v>
      </c>
      <c r="O186">
        <v>609850</v>
      </c>
      <c r="P186">
        <v>50400</v>
      </c>
      <c r="Q186">
        <v>1175828</v>
      </c>
      <c r="R186">
        <v>87036</v>
      </c>
      <c r="S186">
        <v>442345</v>
      </c>
      <c r="T186">
        <v>138500</v>
      </c>
      <c r="U186">
        <v>85005</v>
      </c>
    </row>
    <row r="187" spans="1:21">
      <c r="A187" s="2">
        <v>42257</v>
      </c>
      <c r="B187" t="str">
        <v>#N/A N/A</v>
      </c>
      <c r="C187" t="str">
        <v>#N/A N/A</v>
      </c>
      <c r="D187">
        <v>47348</v>
      </c>
      <c r="E187">
        <v>723266</v>
      </c>
      <c r="F187">
        <v>268012</v>
      </c>
      <c r="G187">
        <v>269123</v>
      </c>
      <c r="H187">
        <v>22680</v>
      </c>
      <c r="I187">
        <v>18128400</v>
      </c>
      <c r="J187">
        <v>46250</v>
      </c>
      <c r="K187">
        <v>1191751</v>
      </c>
      <c r="L187" t="str">
        <v>#N/A N/A</v>
      </c>
      <c r="M187" t="str">
        <v>#N/A N/A</v>
      </c>
      <c r="N187">
        <v>156500</v>
      </c>
      <c r="O187">
        <v>742873</v>
      </c>
      <c r="P187">
        <v>51100</v>
      </c>
      <c r="Q187">
        <v>1458399</v>
      </c>
      <c r="R187">
        <v>86351</v>
      </c>
      <c r="S187">
        <v>395892</v>
      </c>
      <c r="T187">
        <v>142500</v>
      </c>
      <c r="U187">
        <v>67854</v>
      </c>
    </row>
    <row r="188" spans="1:21">
      <c r="A188" s="2">
        <v>42258</v>
      </c>
      <c r="B188" t="str">
        <v>#N/A N/A</v>
      </c>
      <c r="C188" t="str">
        <v>#N/A N/A</v>
      </c>
      <c r="D188">
        <v>48780</v>
      </c>
      <c r="E188">
        <v>1730794</v>
      </c>
      <c r="F188">
        <v>276786</v>
      </c>
      <c r="G188">
        <v>229444</v>
      </c>
      <c r="H188">
        <v>22300</v>
      </c>
      <c r="I188">
        <v>10208350</v>
      </c>
      <c r="J188">
        <v>47050</v>
      </c>
      <c r="K188">
        <v>913807</v>
      </c>
      <c r="L188" t="str">
        <v>#N/A N/A</v>
      </c>
      <c r="M188" t="str">
        <v>#N/A N/A</v>
      </c>
      <c r="N188">
        <v>156000</v>
      </c>
      <c r="O188">
        <v>649365</v>
      </c>
      <c r="P188">
        <v>50200</v>
      </c>
      <c r="Q188">
        <v>1175857</v>
      </c>
      <c r="R188">
        <v>85763</v>
      </c>
      <c r="S188">
        <v>283938</v>
      </c>
      <c r="T188">
        <v>140500</v>
      </c>
      <c r="U188">
        <v>52930</v>
      </c>
    </row>
    <row r="189" spans="1:21">
      <c r="A189" s="2">
        <v>42261</v>
      </c>
      <c r="B189" t="str">
        <v>#N/A N/A</v>
      </c>
      <c r="C189" t="str">
        <v>#N/A N/A</v>
      </c>
      <c r="D189">
        <v>47825</v>
      </c>
      <c r="E189">
        <v>613980</v>
      </c>
      <c r="F189">
        <v>257642</v>
      </c>
      <c r="G189">
        <v>227024</v>
      </c>
      <c r="H189">
        <v>22480</v>
      </c>
      <c r="I189">
        <v>8353650</v>
      </c>
      <c r="J189">
        <v>45400</v>
      </c>
      <c r="K189">
        <v>796472</v>
      </c>
      <c r="L189" t="str">
        <v>#N/A N/A</v>
      </c>
      <c r="M189" t="str">
        <v>#N/A N/A</v>
      </c>
      <c r="N189">
        <v>154500</v>
      </c>
      <c r="O189">
        <v>473618</v>
      </c>
      <c r="P189">
        <v>50800</v>
      </c>
      <c r="Q189">
        <v>1017335</v>
      </c>
      <c r="R189">
        <v>84588</v>
      </c>
      <c r="S189">
        <v>222829</v>
      </c>
      <c r="T189">
        <v>143500</v>
      </c>
      <c r="U189">
        <v>88584</v>
      </c>
    </row>
    <row r="190" spans="1:21">
      <c r="A190" s="2">
        <v>42262</v>
      </c>
      <c r="B190" t="str">
        <v>#N/A N/A</v>
      </c>
      <c r="C190" t="str">
        <v>#N/A N/A</v>
      </c>
      <c r="D190">
        <v>48371</v>
      </c>
      <c r="E190">
        <v>509066</v>
      </c>
      <c r="F190">
        <v>265619</v>
      </c>
      <c r="G190">
        <v>194821</v>
      </c>
      <c r="H190">
        <v>22460</v>
      </c>
      <c r="I190">
        <v>11647800</v>
      </c>
      <c r="J190">
        <v>45900</v>
      </c>
      <c r="K190">
        <v>533973</v>
      </c>
      <c r="L190" t="str">
        <v>#N/A N/A</v>
      </c>
      <c r="M190" t="str">
        <v>#N/A N/A</v>
      </c>
      <c r="N190">
        <v>156500</v>
      </c>
      <c r="O190">
        <v>935039</v>
      </c>
      <c r="P190">
        <v>51800</v>
      </c>
      <c r="Q190">
        <v>1229255</v>
      </c>
      <c r="R190">
        <v>86155</v>
      </c>
      <c r="S190">
        <v>241876</v>
      </c>
      <c r="T190">
        <v>145000</v>
      </c>
      <c r="U190">
        <v>69604</v>
      </c>
    </row>
    <row r="191" spans="1:21">
      <c r="A191" s="2">
        <v>42263</v>
      </c>
      <c r="B191" t="str">
        <v>#N/A N/A</v>
      </c>
      <c r="C191" t="str">
        <v>#N/A N/A</v>
      </c>
      <c r="D191">
        <v>48507</v>
      </c>
      <c r="E191">
        <v>601508</v>
      </c>
      <c r="F191">
        <v>279578</v>
      </c>
      <c r="G191">
        <v>258107</v>
      </c>
      <c r="H191">
        <v>23040</v>
      </c>
      <c r="I191">
        <v>17188150</v>
      </c>
      <c r="J191">
        <v>47000</v>
      </c>
      <c r="K191">
        <v>769688</v>
      </c>
      <c r="L191" t="str">
        <v>#N/A N/A</v>
      </c>
      <c r="M191" t="str">
        <v>#N/A N/A</v>
      </c>
      <c r="N191">
        <v>163000</v>
      </c>
      <c r="O191">
        <v>1158524</v>
      </c>
      <c r="P191">
        <v>52900</v>
      </c>
      <c r="Q191">
        <v>1609137</v>
      </c>
      <c r="R191">
        <v>88015</v>
      </c>
      <c r="S191">
        <v>719916</v>
      </c>
      <c r="T191">
        <v>142000</v>
      </c>
      <c r="U191">
        <v>109173</v>
      </c>
    </row>
    <row r="192" spans="1:21">
      <c r="A192" s="2">
        <v>42264</v>
      </c>
      <c r="B192" t="str">
        <v>#N/A N/A</v>
      </c>
      <c r="C192" t="str">
        <v>#N/A N/A</v>
      </c>
      <c r="D192">
        <v>46734</v>
      </c>
      <c r="E192">
        <v>944538</v>
      </c>
      <c r="F192">
        <v>283566</v>
      </c>
      <c r="G192">
        <v>180359</v>
      </c>
      <c r="H192">
        <v>23140</v>
      </c>
      <c r="I192">
        <v>13698000</v>
      </c>
      <c r="J192">
        <v>46900</v>
      </c>
      <c r="K192">
        <v>563986</v>
      </c>
      <c r="L192" t="str">
        <v>#N/A N/A</v>
      </c>
      <c r="M192" t="str">
        <v>#N/A N/A</v>
      </c>
      <c r="N192">
        <v>163500</v>
      </c>
      <c r="O192">
        <v>648686</v>
      </c>
      <c r="P192">
        <v>52700</v>
      </c>
      <c r="Q192">
        <v>1332287</v>
      </c>
      <c r="R192">
        <v>94966</v>
      </c>
      <c r="S192">
        <v>1916616</v>
      </c>
      <c r="T192">
        <v>140000</v>
      </c>
      <c r="U192">
        <v>62530</v>
      </c>
    </row>
    <row r="193" spans="1:21">
      <c r="A193" s="2">
        <v>42265</v>
      </c>
      <c r="B193" t="str">
        <v>#N/A N/A</v>
      </c>
      <c r="C193" t="str">
        <v>#N/A N/A</v>
      </c>
      <c r="D193">
        <v>48985</v>
      </c>
      <c r="E193">
        <v>1349437</v>
      </c>
      <c r="F193">
        <v>316270</v>
      </c>
      <c r="G193">
        <v>647569</v>
      </c>
      <c r="H193">
        <v>23800</v>
      </c>
      <c r="I193">
        <v>21813500</v>
      </c>
      <c r="J193">
        <v>47200</v>
      </c>
      <c r="K193">
        <v>604337</v>
      </c>
      <c r="L193" t="str">
        <v>#N/A N/A</v>
      </c>
      <c r="M193" t="str">
        <v>#N/A N/A</v>
      </c>
      <c r="N193">
        <v>165500</v>
      </c>
      <c r="O193">
        <v>903177</v>
      </c>
      <c r="P193">
        <v>52400</v>
      </c>
      <c r="Q193">
        <v>1213937</v>
      </c>
      <c r="R193">
        <v>96533</v>
      </c>
      <c r="S193">
        <v>1176663</v>
      </c>
      <c r="T193">
        <v>141000</v>
      </c>
      <c r="U193">
        <v>57708</v>
      </c>
    </row>
    <row r="194" spans="1:21">
      <c r="A194" s="2">
        <v>42268</v>
      </c>
      <c r="B194" t="str">
        <v>#N/A N/A</v>
      </c>
      <c r="C194" t="str">
        <v>#N/A N/A</v>
      </c>
      <c r="D194">
        <v>48985</v>
      </c>
      <c r="E194">
        <v>861623</v>
      </c>
      <c r="F194">
        <v>320258</v>
      </c>
      <c r="G194">
        <v>222185</v>
      </c>
      <c r="H194">
        <v>23000</v>
      </c>
      <c r="I194">
        <v>10267950</v>
      </c>
      <c r="J194">
        <v>46400</v>
      </c>
      <c r="K194">
        <v>337350</v>
      </c>
      <c r="L194" t="str">
        <v>#N/A N/A</v>
      </c>
      <c r="M194" t="str">
        <v>#N/A N/A</v>
      </c>
      <c r="N194">
        <v>159000</v>
      </c>
      <c r="O194">
        <v>840567</v>
      </c>
      <c r="P194">
        <v>51400</v>
      </c>
      <c r="Q194">
        <v>816178</v>
      </c>
      <c r="R194">
        <v>94672</v>
      </c>
      <c r="S194">
        <v>298140</v>
      </c>
      <c r="T194">
        <v>137000</v>
      </c>
      <c r="U194">
        <v>71821</v>
      </c>
    </row>
    <row r="195" spans="1:21">
      <c r="A195" s="2">
        <v>42269</v>
      </c>
      <c r="B195" t="str">
        <v>#N/A N/A</v>
      </c>
      <c r="C195" t="str">
        <v>#N/A N/A</v>
      </c>
      <c r="D195">
        <v>48576</v>
      </c>
      <c r="E195">
        <v>553130</v>
      </c>
      <c r="F195">
        <v>318663</v>
      </c>
      <c r="G195">
        <v>159391</v>
      </c>
      <c r="H195">
        <v>22900</v>
      </c>
      <c r="I195">
        <v>12533750</v>
      </c>
      <c r="J195">
        <v>46050</v>
      </c>
      <c r="K195">
        <v>646608</v>
      </c>
      <c r="L195" t="str">
        <v>#N/A N/A</v>
      </c>
      <c r="M195" t="str">
        <v>#N/A N/A</v>
      </c>
      <c r="N195">
        <v>164000</v>
      </c>
      <c r="O195">
        <v>714326</v>
      </c>
      <c r="P195">
        <v>53000</v>
      </c>
      <c r="Q195">
        <v>1681671</v>
      </c>
      <c r="R195">
        <v>96924</v>
      </c>
      <c r="S195">
        <v>516536</v>
      </c>
      <c r="T195">
        <v>137000</v>
      </c>
      <c r="U195">
        <v>71462</v>
      </c>
    </row>
    <row r="196" spans="1:21">
      <c r="A196" s="2">
        <v>42270</v>
      </c>
      <c r="B196" t="str">
        <v>#N/A N/A</v>
      </c>
      <c r="C196" t="str">
        <v>#N/A N/A</v>
      </c>
      <c r="D196">
        <v>47620</v>
      </c>
      <c r="E196">
        <v>675272</v>
      </c>
      <c r="F196">
        <v>329033</v>
      </c>
      <c r="G196">
        <v>252172</v>
      </c>
      <c r="H196">
        <v>22620</v>
      </c>
      <c r="I196">
        <v>9882450</v>
      </c>
      <c r="J196">
        <v>44750</v>
      </c>
      <c r="K196">
        <v>704343</v>
      </c>
      <c r="L196" t="str">
        <v>#N/A N/A</v>
      </c>
      <c r="M196" t="str">
        <v>#N/A N/A</v>
      </c>
      <c r="N196">
        <v>157000</v>
      </c>
      <c r="O196">
        <v>944046</v>
      </c>
      <c r="P196">
        <v>51200</v>
      </c>
      <c r="Q196">
        <v>1382825</v>
      </c>
      <c r="R196">
        <v>99861</v>
      </c>
      <c r="S196">
        <v>1484184</v>
      </c>
      <c r="T196">
        <v>135500</v>
      </c>
      <c r="U196">
        <v>60271</v>
      </c>
    </row>
    <row r="197" spans="1:21">
      <c r="A197" s="2">
        <v>42271</v>
      </c>
      <c r="B197" t="str">
        <v>#N/A N/A</v>
      </c>
      <c r="C197" t="str">
        <v>#N/A N/A</v>
      </c>
      <c r="D197">
        <v>48030</v>
      </c>
      <c r="E197">
        <v>555208</v>
      </c>
      <c r="F197">
        <v>321455</v>
      </c>
      <c r="G197">
        <v>155844</v>
      </c>
      <c r="H197">
        <v>22520</v>
      </c>
      <c r="I197">
        <v>6636050</v>
      </c>
      <c r="J197">
        <v>44300</v>
      </c>
      <c r="K197">
        <v>631696</v>
      </c>
      <c r="L197" t="str">
        <v>#N/A N/A</v>
      </c>
      <c r="M197" t="str">
        <v>#N/A N/A</v>
      </c>
      <c r="N197">
        <v>158000</v>
      </c>
      <c r="O197">
        <v>3620370</v>
      </c>
      <c r="P197">
        <v>51200</v>
      </c>
      <c r="Q197">
        <v>1043874</v>
      </c>
      <c r="R197">
        <v>101819</v>
      </c>
      <c r="S197">
        <v>848751</v>
      </c>
      <c r="T197">
        <v>134500</v>
      </c>
      <c r="U197">
        <v>45062</v>
      </c>
    </row>
    <row r="198" spans="1:21">
      <c r="A198" s="2">
        <v>42272</v>
      </c>
      <c r="B198" t="str">
        <v>#N/A N/A</v>
      </c>
      <c r="C198" t="str">
        <v>#N/A N/A</v>
      </c>
      <c r="D198">
        <v>47689</v>
      </c>
      <c r="E198">
        <v>670134</v>
      </c>
      <c r="F198">
        <v>306299</v>
      </c>
      <c r="G198">
        <v>204853</v>
      </c>
      <c r="H198">
        <v>22240</v>
      </c>
      <c r="I198">
        <v>10458000</v>
      </c>
      <c r="J198">
        <v>44800</v>
      </c>
      <c r="K198">
        <v>418976</v>
      </c>
      <c r="L198" t="str">
        <v>#N/A N/A</v>
      </c>
      <c r="M198" t="str">
        <v>#N/A N/A</v>
      </c>
      <c r="N198">
        <v>162000</v>
      </c>
      <c r="O198">
        <v>855109</v>
      </c>
      <c r="P198">
        <v>51500</v>
      </c>
      <c r="Q198">
        <v>1061010</v>
      </c>
      <c r="R198">
        <v>102798</v>
      </c>
      <c r="S198">
        <v>564962</v>
      </c>
      <c r="T198">
        <v>135500</v>
      </c>
      <c r="U198">
        <v>163521</v>
      </c>
    </row>
    <row r="199" spans="1:21">
      <c r="A199" s="2">
        <v>42275</v>
      </c>
      <c r="B199" t="str">
        <v>#N/A N/A</v>
      </c>
      <c r="C199" t="str">
        <v>#N/A N/A</v>
      </c>
      <c r="D199">
        <v>47689</v>
      </c>
      <c r="E199">
        <v>670134</v>
      </c>
      <c r="F199">
        <v>306299</v>
      </c>
      <c r="G199">
        <v>204853</v>
      </c>
      <c r="H199">
        <v>22240</v>
      </c>
      <c r="I199">
        <v>10458000</v>
      </c>
      <c r="J199">
        <v>44800</v>
      </c>
      <c r="K199">
        <v>418976</v>
      </c>
      <c r="L199" t="str">
        <v>#N/A N/A</v>
      </c>
      <c r="M199" t="str">
        <v>#N/A N/A</v>
      </c>
      <c r="N199">
        <v>162000</v>
      </c>
      <c r="O199">
        <v>855109</v>
      </c>
      <c r="P199">
        <v>51500</v>
      </c>
      <c r="Q199">
        <v>1061010</v>
      </c>
      <c r="R199">
        <v>102798</v>
      </c>
      <c r="S199">
        <v>564962</v>
      </c>
      <c r="T199">
        <v>135500</v>
      </c>
      <c r="U199">
        <v>163521</v>
      </c>
    </row>
    <row r="200" spans="1:21">
      <c r="A200" s="2">
        <v>42276</v>
      </c>
      <c r="B200" t="str">
        <v>#N/A N/A</v>
      </c>
      <c r="C200" t="str">
        <v>#N/A N/A</v>
      </c>
      <c r="D200">
        <v>47689</v>
      </c>
      <c r="E200">
        <v>670134</v>
      </c>
      <c r="F200">
        <v>306299</v>
      </c>
      <c r="G200">
        <v>204853</v>
      </c>
      <c r="H200">
        <v>22240</v>
      </c>
      <c r="I200">
        <v>10458000</v>
      </c>
      <c r="J200">
        <v>44800</v>
      </c>
      <c r="K200">
        <v>418976</v>
      </c>
      <c r="L200" t="str">
        <v>#N/A N/A</v>
      </c>
      <c r="M200" t="str">
        <v>#N/A N/A</v>
      </c>
      <c r="N200">
        <v>162000</v>
      </c>
      <c r="O200">
        <v>855109</v>
      </c>
      <c r="P200">
        <v>51500</v>
      </c>
      <c r="Q200">
        <v>1061010</v>
      </c>
      <c r="R200">
        <v>102798</v>
      </c>
      <c r="S200">
        <v>564962</v>
      </c>
      <c r="T200">
        <v>135500</v>
      </c>
      <c r="U200">
        <v>163521</v>
      </c>
    </row>
    <row r="201" spans="1:21">
      <c r="A201" s="2">
        <v>42277</v>
      </c>
      <c r="B201" t="str">
        <v>#N/A N/A</v>
      </c>
      <c r="C201" t="str">
        <v>#N/A N/A</v>
      </c>
      <c r="D201">
        <v>46324</v>
      </c>
      <c r="E201">
        <v>1015048</v>
      </c>
      <c r="F201">
        <v>296329</v>
      </c>
      <c r="G201">
        <v>233310</v>
      </c>
      <c r="H201">
        <v>22680</v>
      </c>
      <c r="I201">
        <v>22946800</v>
      </c>
      <c r="J201">
        <v>45650</v>
      </c>
      <c r="K201">
        <v>585511</v>
      </c>
      <c r="L201" t="str">
        <v>#N/A N/A</v>
      </c>
      <c r="M201" t="str">
        <v>#N/A N/A</v>
      </c>
      <c r="N201">
        <v>164000</v>
      </c>
      <c r="O201">
        <v>978742</v>
      </c>
      <c r="P201">
        <v>53600</v>
      </c>
      <c r="Q201">
        <v>1462606</v>
      </c>
      <c r="R201">
        <v>106225</v>
      </c>
      <c r="S201">
        <v>804270</v>
      </c>
      <c r="T201">
        <v>134000</v>
      </c>
      <c r="U201">
        <v>114791</v>
      </c>
    </row>
    <row r="202" spans="1:21">
      <c r="A202" s="2">
        <v>42278</v>
      </c>
      <c r="B202" t="str">
        <v>#N/A N/A</v>
      </c>
      <c r="C202" t="str">
        <v>#N/A N/A</v>
      </c>
      <c r="D202">
        <v>46461</v>
      </c>
      <c r="E202">
        <v>666865</v>
      </c>
      <c r="F202">
        <v>296329</v>
      </c>
      <c r="G202">
        <v>107789</v>
      </c>
      <c r="H202">
        <v>22680</v>
      </c>
      <c r="I202">
        <v>12052050</v>
      </c>
      <c r="J202">
        <v>45650</v>
      </c>
      <c r="K202">
        <v>388121</v>
      </c>
      <c r="L202" t="str">
        <v>#N/A N/A</v>
      </c>
      <c r="M202" t="str">
        <v>#N/A N/A</v>
      </c>
      <c r="N202">
        <v>168000</v>
      </c>
      <c r="O202">
        <v>806534</v>
      </c>
      <c r="P202">
        <v>53600</v>
      </c>
      <c r="Q202">
        <v>814827</v>
      </c>
      <c r="R202">
        <v>106225</v>
      </c>
      <c r="S202">
        <v>422452</v>
      </c>
      <c r="T202">
        <v>133500</v>
      </c>
      <c r="U202">
        <v>117977</v>
      </c>
    </row>
    <row r="203" spans="1:21">
      <c r="A203" s="2">
        <v>42279</v>
      </c>
      <c r="B203" t="str">
        <v>#N/A N/A</v>
      </c>
      <c r="C203" t="str">
        <v>#N/A N/A</v>
      </c>
      <c r="D203">
        <v>47757</v>
      </c>
      <c r="E203">
        <v>1139650</v>
      </c>
      <c r="F203">
        <v>292739</v>
      </c>
      <c r="G203">
        <v>79868</v>
      </c>
      <c r="H203">
        <v>22380</v>
      </c>
      <c r="I203">
        <v>13715100</v>
      </c>
      <c r="J203">
        <v>45000</v>
      </c>
      <c r="K203">
        <v>504825</v>
      </c>
      <c r="L203" t="str">
        <v>#N/A N/A</v>
      </c>
      <c r="M203" t="str">
        <v>#N/A N/A</v>
      </c>
      <c r="N203">
        <v>167000</v>
      </c>
      <c r="O203">
        <v>492926</v>
      </c>
      <c r="P203">
        <v>53700</v>
      </c>
      <c r="Q203">
        <v>1044710</v>
      </c>
      <c r="R203">
        <v>103288</v>
      </c>
      <c r="S203">
        <v>523883</v>
      </c>
      <c r="T203">
        <v>132000</v>
      </c>
      <c r="U203">
        <v>95802</v>
      </c>
    </row>
    <row r="204" spans="1:21">
      <c r="A204" s="2">
        <v>42282</v>
      </c>
      <c r="B204" t="str">
        <v>#N/A N/A</v>
      </c>
      <c r="C204" t="str">
        <v>#N/A N/A</v>
      </c>
      <c r="D204">
        <v>47552</v>
      </c>
      <c r="E204">
        <v>631376</v>
      </c>
      <c r="F204">
        <v>307895</v>
      </c>
      <c r="G204">
        <v>164070</v>
      </c>
      <c r="H204">
        <v>22300</v>
      </c>
      <c r="I204">
        <v>12096750</v>
      </c>
      <c r="J204">
        <v>44550</v>
      </c>
      <c r="K204">
        <v>505037</v>
      </c>
      <c r="L204" t="str">
        <v>#N/A N/A</v>
      </c>
      <c r="M204" t="str">
        <v>#N/A N/A</v>
      </c>
      <c r="N204">
        <v>164000</v>
      </c>
      <c r="O204">
        <v>469905</v>
      </c>
      <c r="P204">
        <v>52500</v>
      </c>
      <c r="Q204">
        <v>928153</v>
      </c>
      <c r="R204">
        <v>103288</v>
      </c>
      <c r="S204">
        <v>302107</v>
      </c>
      <c r="T204">
        <v>139000</v>
      </c>
      <c r="U204">
        <v>183339</v>
      </c>
    </row>
    <row r="205" spans="1:21">
      <c r="A205" s="2">
        <v>42283</v>
      </c>
      <c r="B205" t="str">
        <v>#N/A N/A</v>
      </c>
      <c r="C205" t="str">
        <v>#N/A N/A</v>
      </c>
      <c r="D205">
        <v>47893</v>
      </c>
      <c r="E205">
        <v>531353</v>
      </c>
      <c r="F205">
        <v>296727</v>
      </c>
      <c r="G205">
        <v>163571</v>
      </c>
      <c r="H205">
        <v>23020</v>
      </c>
      <c r="I205">
        <v>19149350</v>
      </c>
      <c r="J205">
        <v>44800</v>
      </c>
      <c r="K205">
        <v>344629</v>
      </c>
      <c r="L205" t="str">
        <v>#N/A N/A</v>
      </c>
      <c r="M205" t="str">
        <v>#N/A N/A</v>
      </c>
      <c r="N205">
        <v>158000</v>
      </c>
      <c r="O205">
        <v>1289144</v>
      </c>
      <c r="P205">
        <v>50800</v>
      </c>
      <c r="Q205">
        <v>2467660</v>
      </c>
      <c r="R205">
        <v>106715</v>
      </c>
      <c r="S205">
        <v>653401</v>
      </c>
      <c r="T205">
        <v>138500</v>
      </c>
      <c r="U205">
        <v>79256</v>
      </c>
    </row>
    <row r="206" spans="1:21">
      <c r="A206" s="2">
        <v>42284</v>
      </c>
      <c r="B206" t="str">
        <v>#N/A N/A</v>
      </c>
      <c r="C206" t="str">
        <v>#N/A N/A</v>
      </c>
      <c r="D206">
        <v>47416</v>
      </c>
      <c r="E206">
        <v>688798</v>
      </c>
      <c r="F206">
        <v>279179</v>
      </c>
      <c r="G206">
        <v>325576</v>
      </c>
      <c r="H206">
        <v>25020</v>
      </c>
      <c r="I206">
        <v>39975100</v>
      </c>
      <c r="J206">
        <v>46300</v>
      </c>
      <c r="K206">
        <v>792120</v>
      </c>
      <c r="L206" t="str">
        <v>#N/A N/A</v>
      </c>
      <c r="M206" t="str">
        <v>#N/A N/A</v>
      </c>
      <c r="N206">
        <v>160500</v>
      </c>
      <c r="O206">
        <v>532368</v>
      </c>
      <c r="P206">
        <v>51500</v>
      </c>
      <c r="Q206">
        <v>1091215</v>
      </c>
      <c r="R206">
        <v>105736</v>
      </c>
      <c r="S206">
        <v>368609</v>
      </c>
      <c r="T206">
        <v>134000</v>
      </c>
      <c r="U206">
        <v>104793</v>
      </c>
    </row>
    <row r="207" spans="1:21">
      <c r="A207" s="2">
        <v>42285</v>
      </c>
      <c r="B207" t="str">
        <v>#N/A N/A</v>
      </c>
      <c r="C207" t="str">
        <v>#N/A N/A</v>
      </c>
      <c r="D207">
        <v>47757</v>
      </c>
      <c r="E207">
        <v>571874</v>
      </c>
      <c r="F207">
        <v>282769</v>
      </c>
      <c r="G207">
        <v>154809</v>
      </c>
      <c r="H207">
        <v>25400</v>
      </c>
      <c r="I207">
        <v>28533850</v>
      </c>
      <c r="J207">
        <v>47000</v>
      </c>
      <c r="K207">
        <v>707904</v>
      </c>
      <c r="L207" t="str">
        <v>#N/A N/A</v>
      </c>
      <c r="M207" t="str">
        <v>#N/A N/A</v>
      </c>
      <c r="N207">
        <v>162000</v>
      </c>
      <c r="O207">
        <v>568436</v>
      </c>
      <c r="P207">
        <v>52500</v>
      </c>
      <c r="Q207">
        <v>810687</v>
      </c>
      <c r="R207">
        <v>107694</v>
      </c>
      <c r="S207">
        <v>378402</v>
      </c>
      <c r="T207">
        <v>135500</v>
      </c>
      <c r="U207">
        <v>116203</v>
      </c>
    </row>
    <row r="208" spans="1:21">
      <c r="A208" s="2">
        <v>42286</v>
      </c>
      <c r="B208" t="str">
        <v>#N/A N/A</v>
      </c>
      <c r="C208" t="str">
        <v>#N/A N/A</v>
      </c>
      <c r="D208">
        <v>47757</v>
      </c>
      <c r="E208">
        <v>571874</v>
      </c>
      <c r="F208">
        <v>282769</v>
      </c>
      <c r="G208">
        <v>154809</v>
      </c>
      <c r="H208">
        <v>25400</v>
      </c>
      <c r="I208">
        <v>28533850</v>
      </c>
      <c r="J208">
        <v>47000</v>
      </c>
      <c r="K208">
        <v>707904</v>
      </c>
      <c r="L208" t="str">
        <v>#N/A N/A</v>
      </c>
      <c r="M208" t="str">
        <v>#N/A N/A</v>
      </c>
      <c r="N208">
        <v>162000</v>
      </c>
      <c r="O208">
        <v>568436</v>
      </c>
      <c r="P208">
        <v>52500</v>
      </c>
      <c r="Q208">
        <v>810687</v>
      </c>
      <c r="R208">
        <v>107694</v>
      </c>
      <c r="S208">
        <v>378402</v>
      </c>
      <c r="T208">
        <v>135500</v>
      </c>
      <c r="U208">
        <v>116203</v>
      </c>
    </row>
    <row r="209" spans="1:21">
      <c r="A209" s="2">
        <v>42289</v>
      </c>
      <c r="B209" t="str">
        <v>#N/A N/A</v>
      </c>
      <c r="C209" t="str">
        <v>#N/A N/A</v>
      </c>
      <c r="D209">
        <v>47211</v>
      </c>
      <c r="E209">
        <v>433487</v>
      </c>
      <c r="F209">
        <v>275988</v>
      </c>
      <c r="G209">
        <v>133017</v>
      </c>
      <c r="H209">
        <v>25200</v>
      </c>
      <c r="I209">
        <v>18948700</v>
      </c>
      <c r="J209">
        <v>47150</v>
      </c>
      <c r="K209">
        <v>723164</v>
      </c>
      <c r="L209" t="str">
        <v>#N/A N/A</v>
      </c>
      <c r="M209" t="str">
        <v>#N/A N/A</v>
      </c>
      <c r="N209">
        <v>159500</v>
      </c>
      <c r="O209">
        <v>517468</v>
      </c>
      <c r="P209">
        <v>51500</v>
      </c>
      <c r="Q209">
        <v>1063988</v>
      </c>
      <c r="R209">
        <v>109162</v>
      </c>
      <c r="S209">
        <v>304630</v>
      </c>
      <c r="T209">
        <v>137000</v>
      </c>
      <c r="U209">
        <v>105595</v>
      </c>
    </row>
    <row r="210" spans="1:21">
      <c r="A210" s="2">
        <v>42290</v>
      </c>
      <c r="B210" t="str">
        <v>#N/A N/A</v>
      </c>
      <c r="C210" t="str">
        <v>#N/A N/A</v>
      </c>
      <c r="D210">
        <v>49121</v>
      </c>
      <c r="E210">
        <v>1069649</v>
      </c>
      <c r="F210">
        <v>273994</v>
      </c>
      <c r="G210">
        <v>144494</v>
      </c>
      <c r="H210">
        <v>25040</v>
      </c>
      <c r="I210">
        <v>9900000</v>
      </c>
      <c r="J210">
        <v>46100</v>
      </c>
      <c r="K210">
        <v>780065</v>
      </c>
      <c r="L210" t="str">
        <v>#N/A N/A</v>
      </c>
      <c r="M210" t="str">
        <v>#N/A N/A</v>
      </c>
      <c r="N210">
        <v>163500</v>
      </c>
      <c r="O210">
        <v>721085</v>
      </c>
      <c r="P210">
        <v>53400</v>
      </c>
      <c r="Q210">
        <v>1247924</v>
      </c>
      <c r="R210">
        <v>108673</v>
      </c>
      <c r="S210">
        <v>320582</v>
      </c>
      <c r="T210">
        <v>136500</v>
      </c>
      <c r="U210">
        <v>84449</v>
      </c>
    </row>
    <row r="211" spans="1:21">
      <c r="A211" s="2">
        <v>42291</v>
      </c>
      <c r="B211" t="str">
        <v>#N/A N/A</v>
      </c>
      <c r="C211" t="str">
        <v>#N/A N/A</v>
      </c>
      <c r="D211">
        <v>48712</v>
      </c>
      <c r="E211">
        <v>678877</v>
      </c>
      <c r="F211">
        <v>275988</v>
      </c>
      <c r="G211">
        <v>120145</v>
      </c>
      <c r="H211">
        <v>25080</v>
      </c>
      <c r="I211">
        <v>8752550</v>
      </c>
      <c r="J211">
        <v>46150</v>
      </c>
      <c r="K211">
        <v>724993</v>
      </c>
      <c r="L211" t="str">
        <v>#N/A N/A</v>
      </c>
      <c r="M211" t="str">
        <v>#N/A N/A</v>
      </c>
      <c r="N211">
        <v>163000</v>
      </c>
      <c r="O211">
        <v>602476</v>
      </c>
      <c r="P211">
        <v>54200</v>
      </c>
      <c r="Q211">
        <v>1260930</v>
      </c>
      <c r="R211">
        <v>103777</v>
      </c>
      <c r="S211">
        <v>597814</v>
      </c>
      <c r="T211">
        <v>133500</v>
      </c>
      <c r="U211">
        <v>73290</v>
      </c>
    </row>
    <row r="212" spans="1:21">
      <c r="A212" s="2">
        <v>42292</v>
      </c>
      <c r="B212" t="str">
        <v>#N/A N/A</v>
      </c>
      <c r="C212" t="str">
        <v>#N/A N/A</v>
      </c>
      <c r="D212">
        <v>48712</v>
      </c>
      <c r="E212">
        <v>444650</v>
      </c>
      <c r="F212">
        <v>280774</v>
      </c>
      <c r="G212">
        <v>92959</v>
      </c>
      <c r="H212">
        <v>25380</v>
      </c>
      <c r="I212">
        <v>12425150</v>
      </c>
      <c r="J212">
        <v>46750</v>
      </c>
      <c r="K212">
        <v>516628</v>
      </c>
      <c r="L212" t="str">
        <v>#N/A N/A</v>
      </c>
      <c r="M212" t="str">
        <v>#N/A N/A</v>
      </c>
      <c r="N212">
        <v>162500</v>
      </c>
      <c r="O212">
        <v>495824</v>
      </c>
      <c r="P212">
        <v>54200</v>
      </c>
      <c r="Q212">
        <v>991578</v>
      </c>
      <c r="R212">
        <v>107204</v>
      </c>
      <c r="S212">
        <v>389753</v>
      </c>
      <c r="T212">
        <v>132500</v>
      </c>
      <c r="U212">
        <v>102635</v>
      </c>
    </row>
    <row r="213" spans="1:21">
      <c r="A213" s="2">
        <v>42293</v>
      </c>
      <c r="B213" t="str">
        <v>#N/A N/A</v>
      </c>
      <c r="C213" t="str">
        <v>#N/A N/A</v>
      </c>
      <c r="D213">
        <v>50418</v>
      </c>
      <c r="E213">
        <v>1513819</v>
      </c>
      <c r="F213">
        <v>301115</v>
      </c>
      <c r="G213">
        <v>298878</v>
      </c>
      <c r="H213">
        <v>25300</v>
      </c>
      <c r="I213">
        <v>7198400</v>
      </c>
      <c r="J213">
        <v>45950</v>
      </c>
      <c r="K213">
        <v>390747</v>
      </c>
      <c r="L213" t="str">
        <v>#N/A N/A</v>
      </c>
      <c r="M213" t="str">
        <v>#N/A N/A</v>
      </c>
      <c r="N213">
        <v>161000</v>
      </c>
      <c r="O213">
        <v>628494</v>
      </c>
      <c r="P213">
        <v>52700</v>
      </c>
      <c r="Q213">
        <v>1497297</v>
      </c>
      <c r="R213">
        <v>104267</v>
      </c>
      <c r="S213">
        <v>246955</v>
      </c>
      <c r="T213">
        <v>133000</v>
      </c>
      <c r="U213">
        <v>64868</v>
      </c>
    </row>
    <row r="214" spans="1:21">
      <c r="A214" s="2">
        <v>42296</v>
      </c>
      <c r="B214" t="str">
        <v>#N/A N/A</v>
      </c>
      <c r="C214" t="str">
        <v>#N/A N/A</v>
      </c>
      <c r="D214">
        <v>52942</v>
      </c>
      <c r="E214">
        <v>1981966</v>
      </c>
      <c r="F214">
        <v>303508</v>
      </c>
      <c r="G214">
        <v>123123</v>
      </c>
      <c r="H214">
        <v>25120</v>
      </c>
      <c r="I214">
        <v>5853500</v>
      </c>
      <c r="J214">
        <v>46800</v>
      </c>
      <c r="K214">
        <v>354715</v>
      </c>
      <c r="L214" t="str">
        <v>#N/A N/A</v>
      </c>
      <c r="M214" t="str">
        <v>#N/A N/A</v>
      </c>
      <c r="N214">
        <v>161000</v>
      </c>
      <c r="O214">
        <v>333746</v>
      </c>
      <c r="P214">
        <v>53100</v>
      </c>
      <c r="Q214">
        <v>546970</v>
      </c>
      <c r="R214">
        <v>111610</v>
      </c>
      <c r="S214">
        <v>659633</v>
      </c>
      <c r="T214">
        <v>132500</v>
      </c>
      <c r="U214">
        <v>50809</v>
      </c>
    </row>
    <row r="215" spans="1:21">
      <c r="A215" s="2">
        <v>42297</v>
      </c>
      <c r="B215" t="str">
        <v>#N/A N/A</v>
      </c>
      <c r="C215" t="str">
        <v>#N/A N/A</v>
      </c>
      <c r="D215">
        <v>52874</v>
      </c>
      <c r="E215">
        <v>942917</v>
      </c>
      <c r="F215">
        <v>329033</v>
      </c>
      <c r="G215">
        <v>320240</v>
      </c>
      <c r="H215">
        <v>25320</v>
      </c>
      <c r="I215">
        <v>7517350</v>
      </c>
      <c r="J215">
        <v>46850</v>
      </c>
      <c r="K215">
        <v>440925</v>
      </c>
      <c r="L215" t="str">
        <v>#N/A N/A</v>
      </c>
      <c r="M215" t="str">
        <v>#N/A N/A</v>
      </c>
      <c r="N215">
        <v>162500</v>
      </c>
      <c r="O215">
        <v>335128</v>
      </c>
      <c r="P215">
        <v>54100</v>
      </c>
      <c r="Q215">
        <v>1031329</v>
      </c>
      <c r="R215">
        <v>116015</v>
      </c>
      <c r="S215">
        <v>686534</v>
      </c>
      <c r="T215">
        <v>133500</v>
      </c>
      <c r="U215">
        <v>46245</v>
      </c>
    </row>
    <row r="216" spans="1:21">
      <c r="A216" s="2">
        <v>42298</v>
      </c>
      <c r="B216" t="str">
        <v>#N/A N/A</v>
      </c>
      <c r="C216" t="str">
        <v>#N/A N/A</v>
      </c>
      <c r="D216">
        <v>52874</v>
      </c>
      <c r="E216">
        <v>1061019</v>
      </c>
      <c r="F216">
        <v>323848</v>
      </c>
      <c r="G216">
        <v>269159</v>
      </c>
      <c r="H216">
        <v>25400</v>
      </c>
      <c r="I216">
        <v>6978350</v>
      </c>
      <c r="J216">
        <v>53600</v>
      </c>
      <c r="K216">
        <v>6683944</v>
      </c>
      <c r="L216" t="str">
        <v>#N/A N/A</v>
      </c>
      <c r="M216" t="str">
        <v>#N/A N/A</v>
      </c>
      <c r="N216">
        <v>163000</v>
      </c>
      <c r="O216">
        <v>322293</v>
      </c>
      <c r="P216">
        <v>53800</v>
      </c>
      <c r="Q216">
        <v>548024</v>
      </c>
      <c r="R216">
        <v>116505</v>
      </c>
      <c r="S216">
        <v>464442</v>
      </c>
      <c r="T216">
        <v>130500</v>
      </c>
      <c r="U216">
        <v>127175</v>
      </c>
    </row>
    <row r="217" spans="1:21">
      <c r="A217" s="2">
        <v>42299</v>
      </c>
      <c r="B217" t="str">
        <v>#N/A N/A</v>
      </c>
      <c r="C217" t="str">
        <v>#N/A N/A</v>
      </c>
      <c r="D217">
        <v>51373</v>
      </c>
      <c r="E217">
        <v>868406</v>
      </c>
      <c r="F217">
        <v>345384</v>
      </c>
      <c r="G217">
        <v>494986</v>
      </c>
      <c r="H217">
        <v>25600</v>
      </c>
      <c r="I217">
        <v>11533650</v>
      </c>
      <c r="J217">
        <v>53200</v>
      </c>
      <c r="K217">
        <v>4787558</v>
      </c>
      <c r="L217" t="str">
        <v>#N/A N/A</v>
      </c>
      <c r="M217" t="str">
        <v>#N/A N/A</v>
      </c>
      <c r="N217">
        <v>162000</v>
      </c>
      <c r="O217">
        <v>613312</v>
      </c>
      <c r="P217">
        <v>54500</v>
      </c>
      <c r="Q217">
        <v>881090</v>
      </c>
      <c r="R217">
        <v>111610</v>
      </c>
      <c r="S217">
        <v>710934</v>
      </c>
      <c r="T217">
        <v>127500</v>
      </c>
      <c r="U217">
        <v>117372</v>
      </c>
    </row>
    <row r="218" spans="1:21">
      <c r="A218" s="2">
        <v>42300</v>
      </c>
      <c r="B218" t="str">
        <v>#N/A N/A</v>
      </c>
      <c r="C218" t="str">
        <v>#N/A N/A</v>
      </c>
      <c r="D218">
        <v>53215</v>
      </c>
      <c r="E218">
        <v>1034651</v>
      </c>
      <c r="F218">
        <v>391250</v>
      </c>
      <c r="G218">
        <v>502256</v>
      </c>
      <c r="H218">
        <v>25780</v>
      </c>
      <c r="I218">
        <v>13153550</v>
      </c>
      <c r="J218">
        <v>53000</v>
      </c>
      <c r="K218">
        <v>1748350</v>
      </c>
      <c r="L218" t="str">
        <v>#N/A N/A</v>
      </c>
      <c r="M218" t="str">
        <v>#N/A N/A</v>
      </c>
      <c r="N218">
        <v>158000</v>
      </c>
      <c r="O218">
        <v>648582</v>
      </c>
      <c r="P218">
        <v>53500</v>
      </c>
      <c r="Q218">
        <v>1531081</v>
      </c>
      <c r="R218">
        <v>111610</v>
      </c>
      <c r="S218">
        <v>530412</v>
      </c>
      <c r="T218">
        <v>127500</v>
      </c>
      <c r="U218">
        <v>109676</v>
      </c>
    </row>
    <row r="219" spans="1:21">
      <c r="A219" s="2">
        <v>42303</v>
      </c>
      <c r="B219" t="str">
        <v>#N/A N/A</v>
      </c>
      <c r="C219" t="str">
        <v>#N/A N/A</v>
      </c>
      <c r="D219">
        <v>53351</v>
      </c>
      <c r="E219">
        <v>836783</v>
      </c>
      <c r="F219">
        <v>392446</v>
      </c>
      <c r="G219">
        <v>343243</v>
      </c>
      <c r="H219">
        <v>25840</v>
      </c>
      <c r="I219">
        <v>7608250</v>
      </c>
      <c r="J219">
        <v>53600</v>
      </c>
      <c r="K219">
        <v>1434821</v>
      </c>
      <c r="L219" t="str">
        <v>#N/A N/A</v>
      </c>
      <c r="M219" t="str">
        <v>#N/A N/A</v>
      </c>
      <c r="N219">
        <v>159000</v>
      </c>
      <c r="O219">
        <v>404409</v>
      </c>
      <c r="P219">
        <v>54600</v>
      </c>
      <c r="Q219">
        <v>837088</v>
      </c>
      <c r="R219">
        <v>114547</v>
      </c>
      <c r="S219">
        <v>327399</v>
      </c>
      <c r="T219">
        <v>130500</v>
      </c>
      <c r="U219">
        <v>62512</v>
      </c>
    </row>
    <row r="220" spans="1:21">
      <c r="A220" s="2">
        <v>42304</v>
      </c>
      <c r="B220" t="str">
        <v>#N/A N/A</v>
      </c>
      <c r="C220" t="str">
        <v>#N/A N/A</v>
      </c>
      <c r="D220">
        <v>51850</v>
      </c>
      <c r="E220">
        <v>1178401</v>
      </c>
      <c r="F220">
        <v>393244</v>
      </c>
      <c r="G220">
        <v>494293</v>
      </c>
      <c r="H220">
        <v>25960</v>
      </c>
      <c r="I220">
        <v>6612050</v>
      </c>
      <c r="J220">
        <v>53500</v>
      </c>
      <c r="K220">
        <v>823764</v>
      </c>
      <c r="L220" t="str">
        <v>#N/A N/A</v>
      </c>
      <c r="M220" t="str">
        <v>#N/A N/A</v>
      </c>
      <c r="N220">
        <v>159000</v>
      </c>
      <c r="O220">
        <v>283965</v>
      </c>
      <c r="P220">
        <v>55100</v>
      </c>
      <c r="Q220">
        <v>1037136</v>
      </c>
      <c r="R220">
        <v>113568</v>
      </c>
      <c r="S220">
        <v>319120</v>
      </c>
      <c r="T220">
        <v>130000</v>
      </c>
      <c r="U220">
        <v>38855</v>
      </c>
    </row>
    <row r="221" spans="1:21">
      <c r="A221" s="2">
        <v>42305</v>
      </c>
      <c r="B221" t="str">
        <v>#N/A N/A</v>
      </c>
      <c r="C221" t="str">
        <v>#N/A N/A</v>
      </c>
      <c r="D221">
        <v>54306</v>
      </c>
      <c r="E221">
        <v>5257149</v>
      </c>
      <c r="F221">
        <v>368118</v>
      </c>
      <c r="G221">
        <v>374059</v>
      </c>
      <c r="H221">
        <v>26160</v>
      </c>
      <c r="I221">
        <v>13565150</v>
      </c>
      <c r="J221">
        <v>54200</v>
      </c>
      <c r="K221">
        <v>1702933</v>
      </c>
      <c r="L221" t="str">
        <v>#N/A N/A</v>
      </c>
      <c r="M221" t="str">
        <v>#N/A N/A</v>
      </c>
      <c r="N221">
        <v>155500</v>
      </c>
      <c r="O221">
        <v>567032</v>
      </c>
      <c r="P221">
        <v>54800</v>
      </c>
      <c r="Q221">
        <v>762999</v>
      </c>
      <c r="R221">
        <v>109162</v>
      </c>
      <c r="S221">
        <v>860641</v>
      </c>
      <c r="T221">
        <v>128500</v>
      </c>
      <c r="U221">
        <v>60362</v>
      </c>
    </row>
    <row r="222" spans="1:21">
      <c r="A222" s="2">
        <v>42306</v>
      </c>
      <c r="B222" t="str">
        <v>#N/A N/A</v>
      </c>
      <c r="C222" t="str">
        <v>#N/A N/A</v>
      </c>
      <c r="D222">
        <v>52601</v>
      </c>
      <c r="E222">
        <v>1305773</v>
      </c>
      <c r="F222">
        <v>407601</v>
      </c>
      <c r="G222">
        <v>454505</v>
      </c>
      <c r="H222">
        <v>26500</v>
      </c>
      <c r="I222">
        <v>31523550</v>
      </c>
      <c r="J222">
        <v>53000</v>
      </c>
      <c r="K222">
        <v>1453026</v>
      </c>
      <c r="L222" t="str">
        <v>#N/A N/A</v>
      </c>
      <c r="M222" t="str">
        <v>#N/A N/A</v>
      </c>
      <c r="N222">
        <v>153500</v>
      </c>
      <c r="O222">
        <v>450019</v>
      </c>
      <c r="P222">
        <v>54800</v>
      </c>
      <c r="Q222">
        <v>511535</v>
      </c>
      <c r="R222">
        <v>108673</v>
      </c>
      <c r="S222">
        <v>393616</v>
      </c>
      <c r="T222">
        <v>127000</v>
      </c>
      <c r="U222">
        <v>62831</v>
      </c>
    </row>
    <row r="223" spans="1:21">
      <c r="A223" s="2">
        <v>42307</v>
      </c>
      <c r="B223" t="str">
        <v>#N/A N/A</v>
      </c>
      <c r="C223" t="str">
        <v>#N/A N/A</v>
      </c>
      <c r="D223">
        <v>52533</v>
      </c>
      <c r="E223">
        <v>930024</v>
      </c>
      <c r="F223">
        <v>412387</v>
      </c>
      <c r="G223">
        <v>272451</v>
      </c>
      <c r="H223">
        <v>27440</v>
      </c>
      <c r="I223">
        <v>25469250</v>
      </c>
      <c r="J223">
        <v>49100</v>
      </c>
      <c r="K223">
        <v>2966810</v>
      </c>
      <c r="L223" t="str">
        <v>#N/A N/A</v>
      </c>
      <c r="M223" t="str">
        <v>#N/A N/A</v>
      </c>
      <c r="N223">
        <v>156000</v>
      </c>
      <c r="O223">
        <v>667498</v>
      </c>
      <c r="P223">
        <v>55800</v>
      </c>
      <c r="Q223">
        <v>979684</v>
      </c>
      <c r="R223">
        <v>104267</v>
      </c>
      <c r="S223">
        <v>1870551</v>
      </c>
      <c r="T223">
        <v>125500</v>
      </c>
      <c r="U223">
        <v>59160</v>
      </c>
    </row>
    <row r="224" spans="1:21">
      <c r="A224" s="2">
        <v>42310</v>
      </c>
      <c r="B224" t="str">
        <v>#N/A N/A</v>
      </c>
      <c r="C224" t="str">
        <v>#N/A N/A</v>
      </c>
      <c r="D224">
        <v>51577</v>
      </c>
      <c r="E224">
        <v>549924</v>
      </c>
      <c r="F224">
        <v>402816</v>
      </c>
      <c r="G224">
        <v>238361</v>
      </c>
      <c r="H224">
        <v>27660</v>
      </c>
      <c r="I224">
        <v>19327300</v>
      </c>
      <c r="J224">
        <v>50800</v>
      </c>
      <c r="K224">
        <v>1233806</v>
      </c>
      <c r="L224" t="str">
        <v>#N/A N/A</v>
      </c>
      <c r="M224" t="str">
        <v>#N/A N/A</v>
      </c>
      <c r="N224">
        <v>158500</v>
      </c>
      <c r="O224">
        <v>272605</v>
      </c>
      <c r="P224">
        <v>55700</v>
      </c>
      <c r="Q224">
        <v>586068</v>
      </c>
      <c r="R224">
        <v>108673</v>
      </c>
      <c r="S224">
        <v>755734</v>
      </c>
      <c r="T224">
        <v>125500</v>
      </c>
      <c r="U224">
        <v>41745</v>
      </c>
    </row>
    <row r="225" spans="1:21">
      <c r="A225" s="2">
        <v>42311</v>
      </c>
      <c r="B225" t="str">
        <v>#N/A N/A</v>
      </c>
      <c r="C225" t="str">
        <v>#N/A N/A</v>
      </c>
      <c r="D225">
        <v>51714</v>
      </c>
      <c r="E225">
        <v>595379</v>
      </c>
      <c r="F225">
        <v>413185</v>
      </c>
      <c r="G225">
        <v>192596</v>
      </c>
      <c r="H225">
        <v>27040</v>
      </c>
      <c r="I225">
        <v>15092000</v>
      </c>
      <c r="J225">
        <v>50600</v>
      </c>
      <c r="K225">
        <v>924966</v>
      </c>
      <c r="L225" t="str">
        <v>#N/A N/A</v>
      </c>
      <c r="M225" t="str">
        <v>#N/A N/A</v>
      </c>
      <c r="N225">
        <v>162500</v>
      </c>
      <c r="O225">
        <v>750511</v>
      </c>
      <c r="P225">
        <v>58300</v>
      </c>
      <c r="Q225">
        <v>1763438</v>
      </c>
      <c r="R225">
        <v>107694</v>
      </c>
      <c r="S225">
        <v>432363</v>
      </c>
      <c r="T225">
        <v>129000</v>
      </c>
      <c r="U225">
        <v>99573</v>
      </c>
    </row>
    <row r="226" spans="1:21">
      <c r="A226" s="2">
        <v>42312</v>
      </c>
      <c r="B226" t="str">
        <v>#N/A N/A</v>
      </c>
      <c r="C226" t="str">
        <v>#N/A N/A</v>
      </c>
      <c r="D226">
        <v>51850</v>
      </c>
      <c r="E226">
        <v>692502</v>
      </c>
      <c r="F226">
        <v>438710</v>
      </c>
      <c r="G226">
        <v>316584</v>
      </c>
      <c r="H226">
        <v>26600</v>
      </c>
      <c r="I226">
        <v>14053500</v>
      </c>
      <c r="J226">
        <v>50600</v>
      </c>
      <c r="K226">
        <v>797401</v>
      </c>
      <c r="L226" t="str">
        <v>#N/A N/A</v>
      </c>
      <c r="M226" t="str">
        <v>#N/A N/A</v>
      </c>
      <c r="N226">
        <v>165500</v>
      </c>
      <c r="O226">
        <v>887811</v>
      </c>
      <c r="P226">
        <v>57700</v>
      </c>
      <c r="Q226">
        <v>1357007</v>
      </c>
      <c r="R226">
        <v>109652</v>
      </c>
      <c r="S226">
        <v>344966</v>
      </c>
      <c r="T226">
        <v>132500</v>
      </c>
      <c r="U226">
        <v>112348</v>
      </c>
    </row>
    <row r="227" spans="1:21">
      <c r="A227" s="2">
        <v>42313</v>
      </c>
      <c r="B227" t="str">
        <v>#N/A N/A</v>
      </c>
      <c r="C227" t="str">
        <v>#N/A N/A</v>
      </c>
      <c r="D227">
        <v>51850</v>
      </c>
      <c r="E227">
        <v>593282</v>
      </c>
      <c r="F227">
        <v>436317</v>
      </c>
      <c r="G227">
        <v>238788</v>
      </c>
      <c r="H227">
        <v>26840</v>
      </c>
      <c r="I227">
        <v>8652100</v>
      </c>
      <c r="J227">
        <v>50600</v>
      </c>
      <c r="K227">
        <v>430039</v>
      </c>
      <c r="L227" t="str">
        <v>#N/A N/A</v>
      </c>
      <c r="M227" t="str">
        <v>#N/A N/A</v>
      </c>
      <c r="N227">
        <v>165500</v>
      </c>
      <c r="O227">
        <v>329731</v>
      </c>
      <c r="P227">
        <v>56900</v>
      </c>
      <c r="Q227">
        <v>654688</v>
      </c>
      <c r="R227">
        <v>108673</v>
      </c>
      <c r="S227">
        <v>427003</v>
      </c>
      <c r="T227">
        <v>131500</v>
      </c>
      <c r="U227">
        <v>57020</v>
      </c>
    </row>
    <row r="228" spans="1:21">
      <c r="A228" s="2">
        <v>42314</v>
      </c>
      <c r="B228" t="str">
        <v>#N/A N/A</v>
      </c>
      <c r="C228" t="str">
        <v>#N/A N/A</v>
      </c>
      <c r="D228">
        <v>52055</v>
      </c>
      <c r="E228">
        <v>1211056</v>
      </c>
      <c r="F228">
        <v>567132</v>
      </c>
      <c r="G228">
        <v>99426</v>
      </c>
      <c r="H228">
        <v>26760</v>
      </c>
      <c r="I228">
        <v>8216100</v>
      </c>
      <c r="J228">
        <v>49700</v>
      </c>
      <c r="K228">
        <v>634167</v>
      </c>
      <c r="L228" t="str">
        <v>#N/A N/A</v>
      </c>
      <c r="M228" t="str">
        <v>#N/A N/A</v>
      </c>
      <c r="N228">
        <v>164500</v>
      </c>
      <c r="O228">
        <v>337445</v>
      </c>
      <c r="P228">
        <v>56800</v>
      </c>
      <c r="Q228">
        <v>524561</v>
      </c>
      <c r="R228">
        <v>109162</v>
      </c>
      <c r="S228">
        <v>300822</v>
      </c>
      <c r="T228">
        <v>131500</v>
      </c>
      <c r="U228">
        <v>49170</v>
      </c>
    </row>
    <row r="229" spans="1:21">
      <c r="A229" s="2">
        <v>42317</v>
      </c>
      <c r="B229" t="str">
        <v>#N/A N/A</v>
      </c>
      <c r="C229" t="str">
        <v>#N/A N/A</v>
      </c>
      <c r="D229">
        <v>52533</v>
      </c>
      <c r="E229">
        <v>1192303</v>
      </c>
      <c r="F229">
        <v>657267</v>
      </c>
      <c r="G229">
        <v>2018266</v>
      </c>
      <c r="H229">
        <v>26880</v>
      </c>
      <c r="I229">
        <v>9283050</v>
      </c>
      <c r="J229">
        <v>50800</v>
      </c>
      <c r="K229">
        <v>852861</v>
      </c>
      <c r="L229" t="str">
        <v>#N/A N/A</v>
      </c>
      <c r="M229" t="str">
        <v>#N/A N/A</v>
      </c>
      <c r="N229">
        <v>165000</v>
      </c>
      <c r="O229">
        <v>292062</v>
      </c>
      <c r="P229">
        <v>58000</v>
      </c>
      <c r="Q229">
        <v>711681</v>
      </c>
      <c r="R229">
        <v>107694</v>
      </c>
      <c r="S229">
        <v>258194</v>
      </c>
      <c r="T229">
        <v>131500</v>
      </c>
      <c r="U229">
        <v>61111</v>
      </c>
    </row>
    <row r="230" spans="1:21">
      <c r="A230" s="2">
        <v>42318</v>
      </c>
      <c r="B230" t="str">
        <v>#N/A N/A</v>
      </c>
      <c r="C230" t="str">
        <v>#N/A N/A</v>
      </c>
      <c r="D230">
        <v>51714</v>
      </c>
      <c r="E230">
        <v>1583930</v>
      </c>
      <c r="F230">
        <v>625361</v>
      </c>
      <c r="G230">
        <v>1237207</v>
      </c>
      <c r="H230">
        <v>26420</v>
      </c>
      <c r="I230">
        <v>9877550</v>
      </c>
      <c r="J230">
        <v>52500</v>
      </c>
      <c r="K230">
        <v>1711831</v>
      </c>
      <c r="L230" t="str">
        <v>#N/A N/A</v>
      </c>
      <c r="M230" t="str">
        <v>#N/A N/A</v>
      </c>
      <c r="N230">
        <v>162500</v>
      </c>
      <c r="O230">
        <v>2287450</v>
      </c>
      <c r="P230">
        <v>58100</v>
      </c>
      <c r="Q230">
        <v>944039</v>
      </c>
      <c r="R230">
        <v>107694</v>
      </c>
      <c r="S230">
        <v>385608</v>
      </c>
      <c r="T230">
        <v>127500</v>
      </c>
      <c r="U230">
        <v>97145</v>
      </c>
    </row>
    <row r="231" spans="1:21">
      <c r="A231" s="2">
        <v>42319</v>
      </c>
      <c r="B231" t="str">
        <v>#N/A N/A</v>
      </c>
      <c r="C231" t="str">
        <v>#N/A N/A</v>
      </c>
      <c r="D231">
        <v>54511</v>
      </c>
      <c r="E231">
        <v>2934963</v>
      </c>
      <c r="F231">
        <v>652481</v>
      </c>
      <c r="G231">
        <v>492791</v>
      </c>
      <c r="H231">
        <v>26660</v>
      </c>
      <c r="I231">
        <v>7022450</v>
      </c>
      <c r="J231">
        <v>52000</v>
      </c>
      <c r="K231">
        <v>808899</v>
      </c>
      <c r="L231" t="str">
        <v>#N/A N/A</v>
      </c>
      <c r="M231" t="str">
        <v>#N/A N/A</v>
      </c>
      <c r="N231">
        <v>163000</v>
      </c>
      <c r="O231">
        <v>411026</v>
      </c>
      <c r="P231">
        <v>57100</v>
      </c>
      <c r="Q231">
        <v>1001198</v>
      </c>
      <c r="R231">
        <v>104757</v>
      </c>
      <c r="S231">
        <v>284038</v>
      </c>
      <c r="T231">
        <v>123500</v>
      </c>
      <c r="U231">
        <v>116925</v>
      </c>
    </row>
    <row r="232" spans="1:21">
      <c r="A232" s="2">
        <v>42320</v>
      </c>
      <c r="B232" t="str">
        <v>#N/A N/A</v>
      </c>
      <c r="C232" t="str">
        <v>#N/A N/A</v>
      </c>
      <c r="D232">
        <v>55603</v>
      </c>
      <c r="E232">
        <v>4002456</v>
      </c>
      <c r="F232">
        <v>629349</v>
      </c>
      <c r="G232">
        <v>300166</v>
      </c>
      <c r="H232">
        <v>26340</v>
      </c>
      <c r="I232">
        <v>7870850</v>
      </c>
      <c r="J232">
        <v>54700</v>
      </c>
      <c r="K232">
        <v>1727509</v>
      </c>
      <c r="L232" t="str">
        <v>#N/A N/A</v>
      </c>
      <c r="M232" t="str">
        <v>#N/A N/A</v>
      </c>
      <c r="N232">
        <v>160500</v>
      </c>
      <c r="O232">
        <v>259729</v>
      </c>
      <c r="P232">
        <v>58200</v>
      </c>
      <c r="Q232">
        <v>882201</v>
      </c>
      <c r="R232">
        <v>104757</v>
      </c>
      <c r="S232">
        <v>172013</v>
      </c>
      <c r="T232">
        <v>121500</v>
      </c>
      <c r="U232">
        <v>133212</v>
      </c>
    </row>
    <row r="233" spans="1:21">
      <c r="A233" s="2">
        <v>42321</v>
      </c>
      <c r="B233" t="str">
        <v>#N/A N/A</v>
      </c>
      <c r="C233" t="str">
        <v>#N/A N/A</v>
      </c>
      <c r="D233">
        <v>56490</v>
      </c>
      <c r="E233">
        <v>1777187</v>
      </c>
      <c r="F233">
        <v>610206</v>
      </c>
      <c r="G233">
        <v>384626</v>
      </c>
      <c r="H233">
        <v>26000</v>
      </c>
      <c r="I233">
        <v>8883850</v>
      </c>
      <c r="J233">
        <v>54800</v>
      </c>
      <c r="K233">
        <v>1517057</v>
      </c>
      <c r="L233" t="str">
        <v>#N/A N/A</v>
      </c>
      <c r="M233" t="str">
        <v>#N/A N/A</v>
      </c>
      <c r="N233">
        <v>156500</v>
      </c>
      <c r="O233">
        <v>435505</v>
      </c>
      <c r="P233">
        <v>56700</v>
      </c>
      <c r="Q233">
        <v>705341</v>
      </c>
      <c r="R233">
        <v>107694</v>
      </c>
      <c r="S233">
        <v>316121</v>
      </c>
      <c r="T233">
        <v>121000</v>
      </c>
      <c r="U233">
        <v>63998</v>
      </c>
    </row>
    <row r="234" spans="1:21">
      <c r="A234" s="2">
        <v>42324</v>
      </c>
      <c r="B234" t="str">
        <v>#N/A N/A</v>
      </c>
      <c r="C234" t="str">
        <v>#N/A N/A</v>
      </c>
      <c r="D234">
        <v>56012</v>
      </c>
      <c r="E234">
        <v>1286242</v>
      </c>
      <c r="F234">
        <v>594253</v>
      </c>
      <c r="G234">
        <v>248970</v>
      </c>
      <c r="H234">
        <v>25260</v>
      </c>
      <c r="I234">
        <v>13785250</v>
      </c>
      <c r="J234">
        <v>53800</v>
      </c>
      <c r="K234">
        <v>810232</v>
      </c>
      <c r="L234" t="str">
        <v>#N/A N/A</v>
      </c>
      <c r="M234" t="str">
        <v>#N/A N/A</v>
      </c>
      <c r="N234">
        <v>158000</v>
      </c>
      <c r="O234">
        <v>609275</v>
      </c>
      <c r="P234">
        <v>56900</v>
      </c>
      <c r="Q234">
        <v>1194159</v>
      </c>
      <c r="R234">
        <v>104267</v>
      </c>
      <c r="S234">
        <v>289768</v>
      </c>
      <c r="T234">
        <v>118000</v>
      </c>
      <c r="U234">
        <v>106761</v>
      </c>
    </row>
    <row r="235" spans="1:21">
      <c r="A235" s="2">
        <v>42325</v>
      </c>
      <c r="B235" t="str">
        <v>#N/A N/A</v>
      </c>
      <c r="C235" t="str">
        <v>#N/A N/A</v>
      </c>
      <c r="D235">
        <v>58741</v>
      </c>
      <c r="E235">
        <v>2342271</v>
      </c>
      <c r="F235">
        <v>602229</v>
      </c>
      <c r="G235">
        <v>269268</v>
      </c>
      <c r="H235">
        <v>25400</v>
      </c>
      <c r="I235">
        <v>9309200</v>
      </c>
      <c r="J235">
        <v>55200</v>
      </c>
      <c r="K235">
        <v>1127950</v>
      </c>
      <c r="L235" t="str">
        <v>#N/A N/A</v>
      </c>
      <c r="M235" t="str">
        <v>#N/A N/A</v>
      </c>
      <c r="N235">
        <v>157000</v>
      </c>
      <c r="O235">
        <v>360011</v>
      </c>
      <c r="P235">
        <v>56000</v>
      </c>
      <c r="Q235">
        <v>1009983</v>
      </c>
      <c r="R235">
        <v>112099</v>
      </c>
      <c r="S235">
        <v>606101</v>
      </c>
      <c r="T235">
        <v>120000</v>
      </c>
      <c r="U235">
        <v>52850</v>
      </c>
    </row>
    <row r="236" spans="1:21">
      <c r="A236" s="2">
        <v>42326</v>
      </c>
      <c r="B236" t="str">
        <v>#N/A N/A</v>
      </c>
      <c r="C236" t="str">
        <v>#N/A N/A</v>
      </c>
      <c r="D236">
        <v>60856</v>
      </c>
      <c r="E236">
        <v>3762399</v>
      </c>
      <c r="F236">
        <v>577502</v>
      </c>
      <c r="G236">
        <v>255623</v>
      </c>
      <c r="H236">
        <v>25620</v>
      </c>
      <c r="I236">
        <v>8386750</v>
      </c>
      <c r="J236">
        <v>54200</v>
      </c>
      <c r="K236">
        <v>708784</v>
      </c>
      <c r="L236" t="str">
        <v>#N/A N/A</v>
      </c>
      <c r="M236" t="str">
        <v>#N/A N/A</v>
      </c>
      <c r="N236">
        <v>158000</v>
      </c>
      <c r="O236">
        <v>293632</v>
      </c>
      <c r="P236">
        <v>55700</v>
      </c>
      <c r="Q236">
        <v>1209548</v>
      </c>
      <c r="R236">
        <v>112099</v>
      </c>
      <c r="S236">
        <v>392215</v>
      </c>
      <c r="T236">
        <v>118500</v>
      </c>
      <c r="U236">
        <v>68423</v>
      </c>
    </row>
    <row r="237" spans="1:21">
      <c r="A237" s="2">
        <v>42327</v>
      </c>
      <c r="B237" t="str">
        <v>#N/A N/A</v>
      </c>
      <c r="C237" t="str">
        <v>#N/A N/A</v>
      </c>
      <c r="D237">
        <v>61879</v>
      </c>
      <c r="E237">
        <v>3646405</v>
      </c>
      <c r="F237">
        <v>618182</v>
      </c>
      <c r="G237">
        <v>452514</v>
      </c>
      <c r="H237">
        <v>25780</v>
      </c>
      <c r="I237">
        <v>9642500</v>
      </c>
      <c r="J237">
        <v>56300</v>
      </c>
      <c r="K237">
        <v>1406026</v>
      </c>
      <c r="L237" t="str">
        <v>#N/A N/A</v>
      </c>
      <c r="M237" t="str">
        <v>#N/A N/A</v>
      </c>
      <c r="N237">
        <v>159500</v>
      </c>
      <c r="O237">
        <v>223557</v>
      </c>
      <c r="P237">
        <v>56400</v>
      </c>
      <c r="Q237">
        <v>821088</v>
      </c>
      <c r="R237">
        <v>117973</v>
      </c>
      <c r="S237">
        <v>873531</v>
      </c>
      <c r="T237">
        <v>119500</v>
      </c>
      <c r="U237">
        <v>55803</v>
      </c>
    </row>
    <row r="238" spans="1:21">
      <c r="A238" s="2">
        <v>42328</v>
      </c>
      <c r="B238" t="str">
        <v>#N/A N/A</v>
      </c>
      <c r="C238" t="str">
        <v>#N/A N/A</v>
      </c>
      <c r="D238">
        <v>62357</v>
      </c>
      <c r="E238">
        <v>1530382</v>
      </c>
      <c r="F238">
        <v>630945</v>
      </c>
      <c r="G238">
        <v>261781</v>
      </c>
      <c r="H238">
        <v>25700</v>
      </c>
      <c r="I238">
        <v>8436000</v>
      </c>
      <c r="J238">
        <v>56400</v>
      </c>
      <c r="K238">
        <v>1112448</v>
      </c>
      <c r="L238" t="str">
        <v>#N/A N/A</v>
      </c>
      <c r="M238" t="str">
        <v>#N/A N/A</v>
      </c>
      <c r="N238">
        <v>158000</v>
      </c>
      <c r="O238">
        <v>202005</v>
      </c>
      <c r="P238">
        <v>55600</v>
      </c>
      <c r="Q238">
        <v>362166</v>
      </c>
      <c r="R238">
        <v>121890</v>
      </c>
      <c r="S238">
        <v>643997</v>
      </c>
      <c r="T238">
        <v>122000</v>
      </c>
      <c r="U238">
        <v>84290</v>
      </c>
    </row>
    <row r="239" spans="1:21">
      <c r="A239" s="2">
        <v>42331</v>
      </c>
      <c r="B239" t="str">
        <v>#N/A N/A</v>
      </c>
      <c r="C239" t="str">
        <v>#N/A N/A</v>
      </c>
      <c r="D239">
        <v>61879</v>
      </c>
      <c r="E239">
        <v>1943767</v>
      </c>
      <c r="F239">
        <v>675613</v>
      </c>
      <c r="G239">
        <v>462937</v>
      </c>
      <c r="H239">
        <v>25640</v>
      </c>
      <c r="I239">
        <v>9941000</v>
      </c>
      <c r="J239">
        <v>55600</v>
      </c>
      <c r="K239">
        <v>710116</v>
      </c>
      <c r="L239" t="str">
        <v>#N/A N/A</v>
      </c>
      <c r="M239" t="str">
        <v>#N/A N/A</v>
      </c>
      <c r="N239">
        <v>157000</v>
      </c>
      <c r="O239">
        <v>299272</v>
      </c>
      <c r="P239">
        <v>55000</v>
      </c>
      <c r="Q239">
        <v>604478</v>
      </c>
      <c r="R239">
        <v>124337</v>
      </c>
      <c r="S239">
        <v>548166</v>
      </c>
      <c r="T239">
        <v>121000</v>
      </c>
      <c r="U239">
        <v>95767</v>
      </c>
    </row>
    <row r="240" spans="1:21">
      <c r="A240" s="2">
        <v>42332</v>
      </c>
      <c r="B240" t="str">
        <v>#N/A N/A</v>
      </c>
      <c r="C240" t="str">
        <v>#N/A N/A</v>
      </c>
      <c r="D240">
        <v>61675</v>
      </c>
      <c r="E240">
        <v>1445418</v>
      </c>
      <c r="F240">
        <v>654077</v>
      </c>
      <c r="G240">
        <v>207750</v>
      </c>
      <c r="H240">
        <v>25980</v>
      </c>
      <c r="I240">
        <v>7978000</v>
      </c>
      <c r="J240">
        <v>56200</v>
      </c>
      <c r="K240">
        <v>1104856</v>
      </c>
      <c r="L240" t="str">
        <v>#N/A N/A</v>
      </c>
      <c r="M240" t="str">
        <v>#N/A N/A</v>
      </c>
      <c r="N240">
        <v>155000</v>
      </c>
      <c r="O240">
        <v>425171</v>
      </c>
      <c r="P240">
        <v>55400</v>
      </c>
      <c r="Q240">
        <v>485979</v>
      </c>
      <c r="R240">
        <v>124337</v>
      </c>
      <c r="S240">
        <v>473332</v>
      </c>
      <c r="T240">
        <v>123500</v>
      </c>
      <c r="U240">
        <v>67818</v>
      </c>
    </row>
    <row r="241" spans="1:21">
      <c r="A241" s="2">
        <v>42333</v>
      </c>
      <c r="B241" t="str">
        <v>#N/A N/A</v>
      </c>
      <c r="C241" t="str">
        <v>#N/A N/A</v>
      </c>
      <c r="D241">
        <v>60105</v>
      </c>
      <c r="E241">
        <v>1340107</v>
      </c>
      <c r="F241">
        <v>667637</v>
      </c>
      <c r="G241">
        <v>233154</v>
      </c>
      <c r="H241">
        <v>25980</v>
      </c>
      <c r="I241">
        <v>7131350</v>
      </c>
      <c r="J241">
        <v>56100</v>
      </c>
      <c r="K241">
        <v>543359</v>
      </c>
      <c r="L241" t="str">
        <v>#N/A N/A</v>
      </c>
      <c r="M241" t="str">
        <v>#N/A N/A</v>
      </c>
      <c r="N241">
        <v>151500</v>
      </c>
      <c r="O241">
        <v>526819</v>
      </c>
      <c r="P241">
        <v>53500</v>
      </c>
      <c r="Q241">
        <v>844855</v>
      </c>
      <c r="R241">
        <v>119442</v>
      </c>
      <c r="S241">
        <v>473476</v>
      </c>
      <c r="T241">
        <v>124500</v>
      </c>
      <c r="U241">
        <v>56740</v>
      </c>
    </row>
    <row r="242" spans="1:21">
      <c r="A242" s="2">
        <v>42334</v>
      </c>
      <c r="B242" t="str">
        <v>#N/A N/A</v>
      </c>
      <c r="C242" t="str">
        <v>#N/A N/A</v>
      </c>
      <c r="D242">
        <v>60037</v>
      </c>
      <c r="E242">
        <v>1134240</v>
      </c>
      <c r="F242">
        <v>663649</v>
      </c>
      <c r="G242">
        <v>176408</v>
      </c>
      <c r="H242">
        <v>26700</v>
      </c>
      <c r="I242">
        <v>9290000</v>
      </c>
      <c r="J242">
        <v>56100</v>
      </c>
      <c r="K242">
        <v>567520</v>
      </c>
      <c r="L242" t="str">
        <v>#N/A N/A</v>
      </c>
      <c r="M242" t="str">
        <v>#N/A N/A</v>
      </c>
      <c r="N242">
        <v>152500</v>
      </c>
      <c r="O242">
        <v>407572</v>
      </c>
      <c r="P242">
        <v>53900</v>
      </c>
      <c r="Q242">
        <v>547741</v>
      </c>
      <c r="R242">
        <v>120421</v>
      </c>
      <c r="S242">
        <v>419117</v>
      </c>
      <c r="T242">
        <v>123500</v>
      </c>
      <c r="U242">
        <v>91298</v>
      </c>
    </row>
    <row r="243" spans="1:21">
      <c r="A243" s="2">
        <v>42335</v>
      </c>
      <c r="B243" t="str">
        <v>#N/A N/A</v>
      </c>
      <c r="C243" t="str">
        <v>#N/A N/A</v>
      </c>
      <c r="D243">
        <v>59696</v>
      </c>
      <c r="E243">
        <v>859237</v>
      </c>
      <c r="F243">
        <v>658863</v>
      </c>
      <c r="G243">
        <v>158201</v>
      </c>
      <c r="H243">
        <v>26540</v>
      </c>
      <c r="I243">
        <v>8492700</v>
      </c>
      <c r="J243">
        <v>54800</v>
      </c>
      <c r="K243">
        <v>625312</v>
      </c>
      <c r="L243" t="str">
        <v>#N/A N/A</v>
      </c>
      <c r="M243" t="str">
        <v>#N/A N/A</v>
      </c>
      <c r="N243">
        <v>151000</v>
      </c>
      <c r="O243">
        <v>318362</v>
      </c>
      <c r="P243">
        <v>53700</v>
      </c>
      <c r="Q243">
        <v>340636</v>
      </c>
      <c r="R243">
        <v>121400</v>
      </c>
      <c r="S243">
        <v>184069</v>
      </c>
      <c r="T243">
        <v>128000</v>
      </c>
      <c r="U243">
        <v>110067</v>
      </c>
    </row>
    <row r="244" spans="1:21">
      <c r="A244" s="2">
        <v>42338</v>
      </c>
      <c r="B244" t="str">
        <v>#N/A N/A</v>
      </c>
      <c r="C244" t="str">
        <v>#N/A N/A</v>
      </c>
      <c r="D244">
        <v>58877</v>
      </c>
      <c r="E244">
        <v>1752710</v>
      </c>
      <c r="F244">
        <v>633338</v>
      </c>
      <c r="G244">
        <v>317884</v>
      </c>
      <c r="H244">
        <v>25680</v>
      </c>
      <c r="I244">
        <v>26700300</v>
      </c>
      <c r="J244">
        <v>54200</v>
      </c>
      <c r="K244">
        <v>854582</v>
      </c>
      <c r="L244" t="str">
        <v>#N/A N/A</v>
      </c>
      <c r="M244" t="str">
        <v>#N/A N/A</v>
      </c>
      <c r="N244">
        <v>147500</v>
      </c>
      <c r="O244">
        <v>1034066</v>
      </c>
      <c r="P244">
        <v>52500</v>
      </c>
      <c r="Q244">
        <v>1493008</v>
      </c>
      <c r="R244">
        <v>117484</v>
      </c>
      <c r="S244">
        <v>372453</v>
      </c>
      <c r="T244">
        <v>126500</v>
      </c>
      <c r="U244">
        <v>96322</v>
      </c>
    </row>
    <row r="245" spans="1:21">
      <c r="A245" s="2">
        <v>42339</v>
      </c>
      <c r="B245" t="str">
        <v>#N/A N/A</v>
      </c>
      <c r="C245" t="str">
        <v>#N/A N/A</v>
      </c>
      <c r="D245">
        <v>59696</v>
      </c>
      <c r="E245">
        <v>1272397</v>
      </c>
      <c r="F245">
        <v>609408</v>
      </c>
      <c r="G245">
        <v>339469</v>
      </c>
      <c r="H245">
        <v>26420</v>
      </c>
      <c r="I245">
        <v>12605650</v>
      </c>
      <c r="J245">
        <v>55000</v>
      </c>
      <c r="K245">
        <v>471089</v>
      </c>
      <c r="L245" t="str">
        <v>#N/A N/A</v>
      </c>
      <c r="M245" t="str">
        <v>#N/A N/A</v>
      </c>
      <c r="N245">
        <v>153000</v>
      </c>
      <c r="O245">
        <v>565080</v>
      </c>
      <c r="P245">
        <v>55800</v>
      </c>
      <c r="Q245">
        <v>1392293</v>
      </c>
      <c r="R245">
        <v>123358</v>
      </c>
      <c r="S245">
        <v>406372</v>
      </c>
      <c r="T245">
        <v>125500</v>
      </c>
      <c r="U245">
        <v>81969</v>
      </c>
    </row>
    <row r="246" spans="1:21">
      <c r="A246" s="2">
        <v>42340</v>
      </c>
      <c r="B246" t="str">
        <v>#N/A N/A</v>
      </c>
      <c r="C246" t="str">
        <v>#N/A N/A</v>
      </c>
      <c r="D246">
        <v>58877</v>
      </c>
      <c r="E246">
        <v>1178106</v>
      </c>
      <c r="F246">
        <v>601432</v>
      </c>
      <c r="G246">
        <v>174967</v>
      </c>
      <c r="H246">
        <v>26000</v>
      </c>
      <c r="I246">
        <v>11481400</v>
      </c>
      <c r="J246">
        <v>53900</v>
      </c>
      <c r="K246">
        <v>515921</v>
      </c>
      <c r="L246" t="str">
        <v>#N/A N/A</v>
      </c>
      <c r="M246" t="str">
        <v>#N/A N/A</v>
      </c>
      <c r="N246">
        <v>152000</v>
      </c>
      <c r="O246">
        <v>251931</v>
      </c>
      <c r="P246">
        <v>55300</v>
      </c>
      <c r="Q246">
        <v>708697</v>
      </c>
      <c r="R246">
        <v>116994</v>
      </c>
      <c r="S246">
        <v>473002</v>
      </c>
      <c r="T246">
        <v>125000</v>
      </c>
      <c r="U246">
        <v>37306</v>
      </c>
    </row>
    <row r="247" spans="1:21">
      <c r="A247" s="2">
        <v>42341</v>
      </c>
      <c r="B247" t="str">
        <v>#N/A N/A</v>
      </c>
      <c r="C247" t="str">
        <v>#N/A N/A</v>
      </c>
      <c r="D247">
        <v>59901</v>
      </c>
      <c r="E247">
        <v>791673</v>
      </c>
      <c r="F247">
        <v>606217</v>
      </c>
      <c r="G247">
        <v>168816</v>
      </c>
      <c r="H247">
        <v>25800</v>
      </c>
      <c r="I247">
        <v>8334750</v>
      </c>
      <c r="J247">
        <v>52500</v>
      </c>
      <c r="K247">
        <v>779209</v>
      </c>
      <c r="L247" t="str">
        <v>#N/A N/A</v>
      </c>
      <c r="M247" t="str">
        <v>#N/A N/A</v>
      </c>
      <c r="N247">
        <v>153000</v>
      </c>
      <c r="O247">
        <v>283183</v>
      </c>
      <c r="P247">
        <v>54200</v>
      </c>
      <c r="Q247">
        <v>656369</v>
      </c>
      <c r="R247">
        <v>117484</v>
      </c>
      <c r="S247">
        <v>778321</v>
      </c>
      <c r="T247">
        <v>124000</v>
      </c>
      <c r="U247">
        <v>30562</v>
      </c>
    </row>
    <row r="248" spans="1:21">
      <c r="A248" s="2">
        <v>42342</v>
      </c>
      <c r="B248" t="str">
        <v>#N/A N/A</v>
      </c>
      <c r="C248" t="str">
        <v>#N/A N/A</v>
      </c>
      <c r="D248">
        <v>59150</v>
      </c>
      <c r="E248">
        <v>672250</v>
      </c>
      <c r="F248">
        <v>598241</v>
      </c>
      <c r="G248">
        <v>106987</v>
      </c>
      <c r="H248">
        <v>25380</v>
      </c>
      <c r="I248">
        <v>9635550</v>
      </c>
      <c r="J248">
        <v>52600</v>
      </c>
      <c r="K248">
        <v>695595</v>
      </c>
      <c r="L248" t="str">
        <v>#N/A N/A</v>
      </c>
      <c r="M248" t="str">
        <v>#N/A N/A</v>
      </c>
      <c r="N248">
        <v>151500</v>
      </c>
      <c r="O248">
        <v>476049</v>
      </c>
      <c r="P248">
        <v>54300</v>
      </c>
      <c r="Q248">
        <v>397755</v>
      </c>
      <c r="R248">
        <v>115526</v>
      </c>
      <c r="S248">
        <v>198359</v>
      </c>
      <c r="T248">
        <v>125000</v>
      </c>
      <c r="U248">
        <v>50602</v>
      </c>
    </row>
    <row r="249" spans="1:21">
      <c r="A249" s="2">
        <v>42345</v>
      </c>
      <c r="B249" t="str">
        <v>#N/A N/A</v>
      </c>
      <c r="C249" t="str">
        <v>#N/A N/A</v>
      </c>
      <c r="D249">
        <v>57240</v>
      </c>
      <c r="E249">
        <v>1337907</v>
      </c>
      <c r="F249">
        <v>605420</v>
      </c>
      <c r="G249">
        <v>150426</v>
      </c>
      <c r="H249">
        <v>25240</v>
      </c>
      <c r="I249">
        <v>9805350</v>
      </c>
      <c r="J249">
        <v>52400</v>
      </c>
      <c r="K249">
        <v>399499</v>
      </c>
      <c r="L249" t="str">
        <v>#N/A N/A</v>
      </c>
      <c r="M249" t="str">
        <v>#N/A N/A</v>
      </c>
      <c r="N249">
        <v>150500</v>
      </c>
      <c r="O249">
        <v>282975</v>
      </c>
      <c r="P249">
        <v>53900</v>
      </c>
      <c r="Q249">
        <v>465103</v>
      </c>
      <c r="R249">
        <v>116015</v>
      </c>
      <c r="S249">
        <v>286743</v>
      </c>
      <c r="T249">
        <v>123000</v>
      </c>
      <c r="U249">
        <v>27142</v>
      </c>
    </row>
    <row r="250" spans="1:21">
      <c r="A250" s="2">
        <v>42346</v>
      </c>
      <c r="B250" t="str">
        <v>#N/A N/A</v>
      </c>
      <c r="C250" t="str">
        <v>#N/A N/A</v>
      </c>
      <c r="D250">
        <v>55330</v>
      </c>
      <c r="E250">
        <v>2156312</v>
      </c>
      <c r="F250">
        <v>586276</v>
      </c>
      <c r="G250">
        <v>191402</v>
      </c>
      <c r="H250">
        <v>25240</v>
      </c>
      <c r="I250">
        <v>6916100</v>
      </c>
      <c r="J250">
        <v>51700</v>
      </c>
      <c r="K250">
        <v>433734</v>
      </c>
      <c r="L250" t="str">
        <v>#N/A N/A</v>
      </c>
      <c r="M250" t="str">
        <v>#N/A N/A</v>
      </c>
      <c r="N250">
        <v>150000</v>
      </c>
      <c r="O250">
        <v>239877</v>
      </c>
      <c r="P250">
        <v>53100</v>
      </c>
      <c r="Q250">
        <v>621352</v>
      </c>
      <c r="R250">
        <v>117484</v>
      </c>
      <c r="S250">
        <v>485980</v>
      </c>
      <c r="T250">
        <v>123000</v>
      </c>
      <c r="U250">
        <v>38492</v>
      </c>
    </row>
    <row r="251" spans="1:21">
      <c r="A251" s="2">
        <v>42347</v>
      </c>
      <c r="B251" t="str">
        <v>#N/A N/A</v>
      </c>
      <c r="C251" t="str">
        <v>#N/A N/A</v>
      </c>
      <c r="D251">
        <v>54920</v>
      </c>
      <c r="E251">
        <v>796798</v>
      </c>
      <c r="F251">
        <v>584681</v>
      </c>
      <c r="G251">
        <v>78740</v>
      </c>
      <c r="H251">
        <v>25260</v>
      </c>
      <c r="I251">
        <v>9090600</v>
      </c>
      <c r="J251">
        <v>52300</v>
      </c>
      <c r="K251">
        <v>636545</v>
      </c>
      <c r="L251" t="str">
        <v>#N/A N/A</v>
      </c>
      <c r="M251" t="str">
        <v>#N/A N/A</v>
      </c>
      <c r="N251">
        <v>151500</v>
      </c>
      <c r="O251">
        <v>356645</v>
      </c>
      <c r="P251">
        <v>53300</v>
      </c>
      <c r="Q251">
        <v>1137811</v>
      </c>
      <c r="R251">
        <v>121890</v>
      </c>
      <c r="S251">
        <v>622549</v>
      </c>
      <c r="T251">
        <v>123000</v>
      </c>
      <c r="U251">
        <v>41054</v>
      </c>
    </row>
    <row r="252" spans="1:21">
      <c r="A252" s="2">
        <v>42348</v>
      </c>
      <c r="B252" t="str">
        <v>#N/A N/A</v>
      </c>
      <c r="C252" t="str">
        <v>#N/A N/A</v>
      </c>
      <c r="D252">
        <v>54989</v>
      </c>
      <c r="E252">
        <v>1178530</v>
      </c>
      <c r="F252">
        <v>555965</v>
      </c>
      <c r="G252">
        <v>240898</v>
      </c>
      <c r="H252">
        <v>25660</v>
      </c>
      <c r="I252">
        <v>15193350</v>
      </c>
      <c r="J252">
        <v>49050</v>
      </c>
      <c r="K252">
        <v>2835812</v>
      </c>
      <c r="L252" t="str">
        <v>#N/A N/A</v>
      </c>
      <c r="M252" t="str">
        <v>#N/A N/A</v>
      </c>
      <c r="N252">
        <v>151500</v>
      </c>
      <c r="O252">
        <v>529564</v>
      </c>
      <c r="P252">
        <v>54000</v>
      </c>
      <c r="Q252">
        <v>996168</v>
      </c>
      <c r="R252">
        <v>122869</v>
      </c>
      <c r="S252">
        <v>642873</v>
      </c>
      <c r="T252">
        <v>122000</v>
      </c>
      <c r="U252">
        <v>57554</v>
      </c>
    </row>
    <row r="253" spans="1:21">
      <c r="A253" s="2">
        <v>42349</v>
      </c>
      <c r="B253" t="str">
        <v>#N/A N/A</v>
      </c>
      <c r="C253" t="str">
        <v>#N/A N/A</v>
      </c>
      <c r="D253">
        <v>53624</v>
      </c>
      <c r="E253">
        <v>1066580</v>
      </c>
      <c r="F253">
        <v>526452</v>
      </c>
      <c r="G253">
        <v>271791</v>
      </c>
      <c r="H253">
        <v>25680</v>
      </c>
      <c r="I253">
        <v>10336450</v>
      </c>
      <c r="J253">
        <v>49300</v>
      </c>
      <c r="K253">
        <v>1132671</v>
      </c>
      <c r="L253" t="str">
        <v>#N/A N/A</v>
      </c>
      <c r="M253" t="str">
        <v>#N/A N/A</v>
      </c>
      <c r="N253">
        <v>148500</v>
      </c>
      <c r="O253">
        <v>527411</v>
      </c>
      <c r="P253">
        <v>52200</v>
      </c>
      <c r="Q253">
        <v>1501220</v>
      </c>
      <c r="R253">
        <v>125806</v>
      </c>
      <c r="S253">
        <v>552043</v>
      </c>
      <c r="T253">
        <v>121500</v>
      </c>
      <c r="U253">
        <v>33224</v>
      </c>
    </row>
    <row r="254" spans="1:21">
      <c r="A254" s="2">
        <v>42352</v>
      </c>
      <c r="B254" t="str">
        <v>#N/A N/A</v>
      </c>
      <c r="C254" t="str">
        <v>#N/A N/A</v>
      </c>
      <c r="D254">
        <v>53351</v>
      </c>
      <c r="E254">
        <v>882196</v>
      </c>
      <c r="F254">
        <v>506511</v>
      </c>
      <c r="G254">
        <v>264830</v>
      </c>
      <c r="H254">
        <v>25220</v>
      </c>
      <c r="I254">
        <v>11140050</v>
      </c>
      <c r="J254">
        <v>47900</v>
      </c>
      <c r="K254">
        <v>1042760</v>
      </c>
      <c r="L254" t="str">
        <v>#N/A N/A</v>
      </c>
      <c r="M254" t="str">
        <v>#N/A N/A</v>
      </c>
      <c r="N254">
        <v>150500</v>
      </c>
      <c r="O254">
        <v>599987</v>
      </c>
      <c r="P254">
        <v>53600</v>
      </c>
      <c r="Q254">
        <v>912568</v>
      </c>
      <c r="R254">
        <v>125316</v>
      </c>
      <c r="S254">
        <v>548191</v>
      </c>
      <c r="T254">
        <v>122500</v>
      </c>
      <c r="U254">
        <v>42472</v>
      </c>
    </row>
    <row r="255" spans="1:21">
      <c r="A255" s="2">
        <v>42353</v>
      </c>
      <c r="B255" t="str">
        <v>#N/A N/A</v>
      </c>
      <c r="C255" t="str">
        <v>#N/A N/A</v>
      </c>
      <c r="D255">
        <v>54102</v>
      </c>
      <c r="E255">
        <v>690635</v>
      </c>
      <c r="F255">
        <v>508106</v>
      </c>
      <c r="G255">
        <v>191396</v>
      </c>
      <c r="H255">
        <v>25540</v>
      </c>
      <c r="I255">
        <v>8774700</v>
      </c>
      <c r="J255">
        <v>50000</v>
      </c>
      <c r="K255">
        <v>807606</v>
      </c>
      <c r="L255" t="str">
        <v>#N/A N/A</v>
      </c>
      <c r="M255" t="str">
        <v>#N/A N/A</v>
      </c>
      <c r="N255">
        <v>151500</v>
      </c>
      <c r="O255">
        <v>322878</v>
      </c>
      <c r="P255">
        <v>53200</v>
      </c>
      <c r="Q255">
        <v>554386</v>
      </c>
      <c r="R255">
        <v>125316</v>
      </c>
      <c r="S255">
        <v>336774</v>
      </c>
      <c r="T255">
        <v>118000</v>
      </c>
      <c r="U255">
        <v>129316</v>
      </c>
    </row>
    <row r="256" spans="1:21">
      <c r="A256" s="2">
        <v>42354</v>
      </c>
      <c r="B256" t="str">
        <v>#N/A N/A</v>
      </c>
      <c r="C256" t="str">
        <v>#N/A N/A</v>
      </c>
      <c r="D256">
        <v>54648</v>
      </c>
      <c r="E256">
        <v>880061</v>
      </c>
      <c r="F256">
        <v>516082</v>
      </c>
      <c r="G256">
        <v>196541</v>
      </c>
      <c r="H256">
        <v>25980</v>
      </c>
      <c r="I256">
        <v>10398100</v>
      </c>
      <c r="J256">
        <v>51700</v>
      </c>
      <c r="K256">
        <v>1284490</v>
      </c>
      <c r="L256" t="str">
        <v>#N/A N/A</v>
      </c>
      <c r="M256" t="str">
        <v>#N/A N/A</v>
      </c>
      <c r="N256">
        <v>153000</v>
      </c>
      <c r="O256">
        <v>467738</v>
      </c>
      <c r="P256">
        <v>55100</v>
      </c>
      <c r="Q256">
        <v>878567</v>
      </c>
      <c r="R256">
        <v>126295</v>
      </c>
      <c r="S256">
        <v>355166</v>
      </c>
      <c r="T256">
        <v>119500</v>
      </c>
      <c r="U256">
        <v>108310</v>
      </c>
    </row>
    <row r="257" spans="1:21">
      <c r="A257" s="2">
        <v>42355</v>
      </c>
      <c r="B257" t="str">
        <v>#N/A N/A</v>
      </c>
      <c r="C257" t="str">
        <v>#N/A N/A</v>
      </c>
      <c r="D257">
        <v>54784</v>
      </c>
      <c r="E257">
        <v>692650</v>
      </c>
      <c r="F257">
        <v>520868</v>
      </c>
      <c r="G257">
        <v>232331</v>
      </c>
      <c r="H257">
        <v>25800</v>
      </c>
      <c r="I257">
        <v>8733850</v>
      </c>
      <c r="J257">
        <v>52100</v>
      </c>
      <c r="K257">
        <v>801149</v>
      </c>
      <c r="L257" t="str">
        <v>#N/A N/A</v>
      </c>
      <c r="M257" t="str">
        <v>#N/A N/A</v>
      </c>
      <c r="N257">
        <v>155500</v>
      </c>
      <c r="O257">
        <v>465008</v>
      </c>
      <c r="P257">
        <v>55500</v>
      </c>
      <c r="Q257">
        <v>752097</v>
      </c>
      <c r="R257">
        <v>124827</v>
      </c>
      <c r="S257">
        <v>479727</v>
      </c>
      <c r="T257">
        <v>123000</v>
      </c>
      <c r="U257">
        <v>126144</v>
      </c>
    </row>
    <row r="258" spans="1:21">
      <c r="A258" s="2">
        <v>42356</v>
      </c>
      <c r="B258" t="str">
        <v>#N/A N/A</v>
      </c>
      <c r="C258" t="str">
        <v>#N/A N/A</v>
      </c>
      <c r="D258">
        <v>56831</v>
      </c>
      <c r="E258">
        <v>1331307</v>
      </c>
      <c r="F258">
        <v>536024</v>
      </c>
      <c r="G258">
        <v>209073</v>
      </c>
      <c r="H258">
        <v>25560</v>
      </c>
      <c r="I258">
        <v>8418450</v>
      </c>
      <c r="J258">
        <v>51500</v>
      </c>
      <c r="K258">
        <v>537807</v>
      </c>
      <c r="L258" t="str">
        <v>#N/A N/A</v>
      </c>
      <c r="M258" t="str">
        <v>#N/A N/A</v>
      </c>
      <c r="N258">
        <v>154000</v>
      </c>
      <c r="O258">
        <v>405253</v>
      </c>
      <c r="P258">
        <v>55900</v>
      </c>
      <c r="Q258">
        <v>850335</v>
      </c>
      <c r="R258">
        <v>115526</v>
      </c>
      <c r="S258">
        <v>1268187</v>
      </c>
      <c r="T258">
        <v>130500</v>
      </c>
      <c r="U258">
        <v>224564</v>
      </c>
    </row>
    <row r="259" spans="1:21">
      <c r="A259" s="2">
        <v>42359</v>
      </c>
      <c r="B259" t="str">
        <v>#N/A N/A</v>
      </c>
      <c r="C259" t="str">
        <v>#N/A N/A</v>
      </c>
      <c r="D259">
        <v>56831</v>
      </c>
      <c r="E259">
        <v>837892</v>
      </c>
      <c r="F259">
        <v>540012</v>
      </c>
      <c r="G259">
        <v>172627</v>
      </c>
      <c r="H259">
        <v>25600</v>
      </c>
      <c r="I259">
        <v>8023300</v>
      </c>
      <c r="J259">
        <v>52300</v>
      </c>
      <c r="K259">
        <v>472441</v>
      </c>
      <c r="L259" t="str">
        <v>#N/A N/A</v>
      </c>
      <c r="M259" t="str">
        <v>#N/A N/A</v>
      </c>
      <c r="N259">
        <v>152000</v>
      </c>
      <c r="O259">
        <v>295287</v>
      </c>
      <c r="P259">
        <v>54200</v>
      </c>
      <c r="Q259">
        <v>942583</v>
      </c>
      <c r="R259">
        <v>117484</v>
      </c>
      <c r="S259">
        <v>515234</v>
      </c>
      <c r="T259">
        <v>131500</v>
      </c>
      <c r="U259">
        <v>126393</v>
      </c>
    </row>
    <row r="260" spans="1:21">
      <c r="A260" s="2">
        <v>42360</v>
      </c>
      <c r="B260" t="str">
        <v>#N/A N/A</v>
      </c>
      <c r="C260" t="str">
        <v>#N/A N/A</v>
      </c>
      <c r="D260">
        <v>56148</v>
      </c>
      <c r="E260">
        <v>1202307</v>
      </c>
      <c r="F260">
        <v>558358</v>
      </c>
      <c r="G260">
        <v>193872</v>
      </c>
      <c r="H260">
        <v>25840</v>
      </c>
      <c r="I260">
        <v>10309600</v>
      </c>
      <c r="J260">
        <v>52800</v>
      </c>
      <c r="K260">
        <v>386465</v>
      </c>
      <c r="L260" t="str">
        <v>#N/A N/A</v>
      </c>
      <c r="M260" t="str">
        <v>#N/A N/A</v>
      </c>
      <c r="N260">
        <v>153000</v>
      </c>
      <c r="O260">
        <v>483948</v>
      </c>
      <c r="P260">
        <v>54600</v>
      </c>
      <c r="Q260">
        <v>640404</v>
      </c>
      <c r="R260">
        <v>116994</v>
      </c>
      <c r="S260">
        <v>248469</v>
      </c>
      <c r="T260">
        <v>132500</v>
      </c>
      <c r="U260">
        <v>80735</v>
      </c>
    </row>
    <row r="261" spans="1:21">
      <c r="A261" s="2">
        <v>42361</v>
      </c>
      <c r="B261" t="str">
        <v>#N/A N/A</v>
      </c>
      <c r="C261" t="str">
        <v>#N/A N/A</v>
      </c>
      <c r="D261">
        <v>54920</v>
      </c>
      <c r="E261">
        <v>1302905</v>
      </c>
      <c r="F261">
        <v>544000</v>
      </c>
      <c r="G261">
        <v>135060</v>
      </c>
      <c r="H261">
        <v>25900</v>
      </c>
      <c r="I261">
        <v>10357400</v>
      </c>
      <c r="J261">
        <v>52400</v>
      </c>
      <c r="K261">
        <v>512920</v>
      </c>
      <c r="L261" t="str">
        <v>#N/A N/A</v>
      </c>
      <c r="M261" t="str">
        <v>#N/A N/A</v>
      </c>
      <c r="N261">
        <v>151500</v>
      </c>
      <c r="O261">
        <v>697842</v>
      </c>
      <c r="P261">
        <v>54000</v>
      </c>
      <c r="Q261">
        <v>809434</v>
      </c>
      <c r="R261">
        <v>114547</v>
      </c>
      <c r="S261">
        <v>328411</v>
      </c>
      <c r="T261">
        <v>129500</v>
      </c>
      <c r="U261">
        <v>148342</v>
      </c>
    </row>
    <row r="262" spans="1:21">
      <c r="A262" s="2">
        <v>42362</v>
      </c>
      <c r="B262" t="str">
        <v>#N/A N/A</v>
      </c>
      <c r="C262" t="str">
        <v>#N/A N/A</v>
      </c>
      <c r="D262">
        <v>53692</v>
      </c>
      <c r="E262">
        <v>1992587</v>
      </c>
      <c r="F262">
        <v>531238</v>
      </c>
      <c r="G262">
        <v>126651</v>
      </c>
      <c r="H262">
        <v>25700</v>
      </c>
      <c r="I262">
        <v>7807550</v>
      </c>
      <c r="J262">
        <v>53300</v>
      </c>
      <c r="K262">
        <v>981000</v>
      </c>
      <c r="L262" t="str">
        <v>#N/A N/A</v>
      </c>
      <c r="M262" t="str">
        <v>#N/A N/A</v>
      </c>
      <c r="N262">
        <v>151500</v>
      </c>
      <c r="O262">
        <v>345074</v>
      </c>
      <c r="P262">
        <v>53800</v>
      </c>
      <c r="Q262">
        <v>484564</v>
      </c>
      <c r="R262">
        <v>112099</v>
      </c>
      <c r="S262">
        <v>376681</v>
      </c>
      <c r="T262">
        <v>129500</v>
      </c>
      <c r="U262">
        <v>83426</v>
      </c>
    </row>
    <row r="263" spans="1:21">
      <c r="A263" s="2">
        <v>42363</v>
      </c>
      <c r="B263" t="str">
        <v>#N/A N/A</v>
      </c>
      <c r="C263" t="str">
        <v>#N/A N/A</v>
      </c>
      <c r="D263">
        <v>53692</v>
      </c>
      <c r="E263">
        <v>1992587</v>
      </c>
      <c r="F263">
        <v>531238</v>
      </c>
      <c r="G263">
        <v>126651</v>
      </c>
      <c r="H263">
        <v>25700</v>
      </c>
      <c r="I263">
        <v>7807550</v>
      </c>
      <c r="J263">
        <v>53300</v>
      </c>
      <c r="K263">
        <v>981000</v>
      </c>
      <c r="L263" t="str">
        <v>#N/A N/A</v>
      </c>
      <c r="M263" t="str">
        <v>#N/A N/A</v>
      </c>
      <c r="N263">
        <v>151500</v>
      </c>
      <c r="O263">
        <v>345074</v>
      </c>
      <c r="P263">
        <v>53800</v>
      </c>
      <c r="Q263">
        <v>484564</v>
      </c>
      <c r="R263">
        <v>112099</v>
      </c>
      <c r="S263">
        <v>376681</v>
      </c>
      <c r="T263">
        <v>129500</v>
      </c>
      <c r="U263">
        <v>83426</v>
      </c>
    </row>
    <row r="264" spans="1:21">
      <c r="A264" s="2">
        <v>42366</v>
      </c>
      <c r="B264" t="str">
        <v>#N/A N/A</v>
      </c>
      <c r="C264" t="str">
        <v>#N/A N/A</v>
      </c>
      <c r="D264">
        <v>52328</v>
      </c>
      <c r="E264">
        <v>2582906</v>
      </c>
      <c r="F264">
        <v>522464</v>
      </c>
      <c r="G264">
        <v>201512</v>
      </c>
      <c r="H264">
        <v>25320</v>
      </c>
      <c r="I264">
        <v>11361500</v>
      </c>
      <c r="J264">
        <v>52200</v>
      </c>
      <c r="K264">
        <v>498091</v>
      </c>
      <c r="L264" t="str">
        <v>#N/A N/A</v>
      </c>
      <c r="M264" t="str">
        <v>#N/A N/A</v>
      </c>
      <c r="N264">
        <v>151000</v>
      </c>
      <c r="O264">
        <v>293396</v>
      </c>
      <c r="P264">
        <v>52300</v>
      </c>
      <c r="Q264">
        <v>1067224</v>
      </c>
      <c r="R264">
        <v>108673</v>
      </c>
      <c r="S264">
        <v>454274</v>
      </c>
      <c r="T264">
        <v>128500</v>
      </c>
      <c r="U264">
        <v>32430</v>
      </c>
    </row>
    <row r="265" spans="1:21">
      <c r="A265" s="2">
        <v>42367</v>
      </c>
      <c r="B265" t="str">
        <v>#N/A N/A</v>
      </c>
      <c r="C265" t="str">
        <v>#N/A N/A</v>
      </c>
      <c r="D265">
        <v>59028</v>
      </c>
      <c r="E265">
        <v>3617336</v>
      </c>
      <c r="F265">
        <v>598815</v>
      </c>
      <c r="G265">
        <v>345944</v>
      </c>
      <c r="H265">
        <v>25080</v>
      </c>
      <c r="I265">
        <v>11647200</v>
      </c>
      <c r="J265">
        <v>52400</v>
      </c>
      <c r="K265">
        <v>418750</v>
      </c>
      <c r="L265" t="str">
        <v>#N/A N/A</v>
      </c>
      <c r="M265" t="str">
        <v>#N/A N/A</v>
      </c>
      <c r="N265">
        <v>149000</v>
      </c>
      <c r="O265">
        <v>281772</v>
      </c>
      <c r="P265">
        <v>53100</v>
      </c>
      <c r="Q265">
        <v>572765</v>
      </c>
      <c r="R265">
        <v>111610</v>
      </c>
      <c r="S265">
        <v>211949</v>
      </c>
      <c r="T265">
        <v>127000</v>
      </c>
      <c r="U265">
        <v>41636</v>
      </c>
    </row>
    <row r="266" spans="1:21">
      <c r="A266" s="2">
        <v>42368</v>
      </c>
      <c r="B266" t="str">
        <v>#N/A N/A</v>
      </c>
      <c r="C266" t="str">
        <v>#N/A N/A</v>
      </c>
      <c r="D266">
        <v>59379</v>
      </c>
      <c r="E266">
        <v>1261108</v>
      </c>
      <c r="F266">
        <v>592306</v>
      </c>
      <c r="G266">
        <v>172065</v>
      </c>
      <c r="H266">
        <v>25200</v>
      </c>
      <c r="I266">
        <v>10197900</v>
      </c>
      <c r="J266">
        <v>53800</v>
      </c>
      <c r="K266">
        <v>697754</v>
      </c>
      <c r="L266" t="str">
        <v>#N/A N/A</v>
      </c>
      <c r="M266" t="str">
        <v>#N/A N/A</v>
      </c>
      <c r="N266">
        <v>149000</v>
      </c>
      <c r="O266">
        <v>254514</v>
      </c>
      <c r="P266">
        <v>52600</v>
      </c>
      <c r="Q266">
        <v>539792</v>
      </c>
      <c r="R266">
        <v>111610</v>
      </c>
      <c r="S266">
        <v>246159</v>
      </c>
      <c r="T266">
        <v>126500</v>
      </c>
      <c r="U266">
        <v>56062</v>
      </c>
    </row>
    <row r="267" spans="1:21">
      <c r="A267" s="2">
        <v>42369</v>
      </c>
      <c r="B267" t="str">
        <v>#N/A N/A</v>
      </c>
      <c r="C267" t="str">
        <v>#N/A N/A</v>
      </c>
      <c r="D267">
        <v>59379</v>
      </c>
      <c r="E267">
        <v>1261108</v>
      </c>
      <c r="F267">
        <v>592306</v>
      </c>
      <c r="G267">
        <v>172065</v>
      </c>
      <c r="H267">
        <v>25200</v>
      </c>
      <c r="I267">
        <v>10197900</v>
      </c>
      <c r="J267">
        <v>53800</v>
      </c>
      <c r="K267">
        <v>697754</v>
      </c>
      <c r="L267" t="str">
        <v>#N/A N/A</v>
      </c>
      <c r="M267" t="str">
        <v>#N/A N/A</v>
      </c>
      <c r="N267">
        <v>149000</v>
      </c>
      <c r="O267">
        <v>254514</v>
      </c>
      <c r="P267">
        <v>52600</v>
      </c>
      <c r="Q267">
        <v>539792</v>
      </c>
      <c r="R267">
        <v>111610</v>
      </c>
      <c r="S267">
        <v>246159</v>
      </c>
      <c r="T267">
        <v>126500</v>
      </c>
      <c r="U267">
        <v>56062</v>
      </c>
    </row>
    <row r="268" spans="1:21">
      <c r="A268" s="2">
        <v>42370</v>
      </c>
      <c r="B268" t="str">
        <v>#N/A N/A</v>
      </c>
      <c r="C268" t="str">
        <v>#N/A N/A</v>
      </c>
      <c r="D268">
        <v>59379</v>
      </c>
      <c r="E268">
        <v>1261108</v>
      </c>
      <c r="F268">
        <v>592306</v>
      </c>
      <c r="G268">
        <v>172065</v>
      </c>
      <c r="H268">
        <v>25200</v>
      </c>
      <c r="I268">
        <v>10197900</v>
      </c>
      <c r="J268">
        <v>53800</v>
      </c>
      <c r="K268">
        <v>697754</v>
      </c>
      <c r="L268" t="str">
        <v>#N/A N/A</v>
      </c>
      <c r="M268" t="str">
        <v>#N/A N/A</v>
      </c>
      <c r="N268">
        <v>149000</v>
      </c>
      <c r="O268">
        <v>254514</v>
      </c>
      <c r="P268">
        <v>52600</v>
      </c>
      <c r="Q268">
        <v>539792</v>
      </c>
      <c r="R268">
        <v>111610</v>
      </c>
      <c r="S268">
        <v>246159</v>
      </c>
      <c r="T268">
        <v>126500</v>
      </c>
      <c r="U268">
        <v>56062</v>
      </c>
    </row>
    <row r="269" spans="1:21">
      <c r="A269" s="2">
        <v>42373</v>
      </c>
      <c r="B269" t="str">
        <v>#N/A N/A</v>
      </c>
      <c r="C269" t="str">
        <v>#N/A N/A</v>
      </c>
      <c r="D269">
        <v>62682</v>
      </c>
      <c r="E269">
        <v>3211244</v>
      </c>
      <c r="F269">
        <v>588238</v>
      </c>
      <c r="G269">
        <v>112866</v>
      </c>
      <c r="H269">
        <v>24100</v>
      </c>
      <c r="I269">
        <v>15346950</v>
      </c>
      <c r="J269">
        <v>52500</v>
      </c>
      <c r="K269">
        <v>542920</v>
      </c>
      <c r="L269" t="str">
        <v>#N/A N/A</v>
      </c>
      <c r="M269" t="str">
        <v>#N/A N/A</v>
      </c>
      <c r="N269">
        <v>144000</v>
      </c>
      <c r="O269">
        <v>445332</v>
      </c>
      <c r="P269">
        <v>50800</v>
      </c>
      <c r="Q269">
        <v>1016680</v>
      </c>
      <c r="R269">
        <v>110141</v>
      </c>
      <c r="S269">
        <v>394852</v>
      </c>
      <c r="T269">
        <v>123000</v>
      </c>
      <c r="U269">
        <v>62982</v>
      </c>
    </row>
    <row r="270" spans="1:21">
      <c r="A270" s="2">
        <v>42374</v>
      </c>
      <c r="B270" t="str">
        <v>#N/A N/A</v>
      </c>
      <c r="C270" t="str">
        <v>#N/A N/A</v>
      </c>
      <c r="D270">
        <v>63455</v>
      </c>
      <c r="E270">
        <v>2045459</v>
      </c>
      <c r="F270">
        <v>602070</v>
      </c>
      <c r="G270">
        <v>163619</v>
      </c>
      <c r="H270">
        <v>24160</v>
      </c>
      <c r="I270">
        <v>10800100</v>
      </c>
      <c r="J270">
        <v>54300</v>
      </c>
      <c r="K270">
        <v>746137</v>
      </c>
      <c r="L270" t="str">
        <v>#N/A N/A</v>
      </c>
      <c r="M270" t="str">
        <v>#N/A N/A</v>
      </c>
      <c r="N270">
        <v>143500</v>
      </c>
      <c r="O270">
        <v>530496</v>
      </c>
      <c r="P270">
        <v>50700</v>
      </c>
      <c r="Q270">
        <v>989919</v>
      </c>
      <c r="R270">
        <v>112589</v>
      </c>
      <c r="S270">
        <v>259868</v>
      </c>
      <c r="T270">
        <v>127000</v>
      </c>
      <c r="U270">
        <v>136967</v>
      </c>
    </row>
    <row r="271" spans="1:21">
      <c r="A271" s="2">
        <v>42375</v>
      </c>
      <c r="B271" t="str">
        <v>#N/A N/A</v>
      </c>
      <c r="C271" t="str">
        <v>#N/A N/A</v>
      </c>
      <c r="D271">
        <v>64438</v>
      </c>
      <c r="E271">
        <v>2480302</v>
      </c>
      <c r="F271">
        <v>631360</v>
      </c>
      <c r="G271">
        <v>244517</v>
      </c>
      <c r="H271">
        <v>23500</v>
      </c>
      <c r="I271">
        <v>18337600</v>
      </c>
      <c r="J271">
        <v>54700</v>
      </c>
      <c r="K271">
        <v>1039057</v>
      </c>
      <c r="L271" t="str">
        <v>#N/A N/A</v>
      </c>
      <c r="M271" t="str">
        <v>#N/A N/A</v>
      </c>
      <c r="N271">
        <v>140000</v>
      </c>
      <c r="O271">
        <v>769406</v>
      </c>
      <c r="P271">
        <v>49400</v>
      </c>
      <c r="Q271">
        <v>1571397</v>
      </c>
      <c r="R271">
        <v>112099</v>
      </c>
      <c r="S271">
        <v>247441</v>
      </c>
      <c r="T271">
        <v>129000</v>
      </c>
      <c r="U271">
        <v>123553</v>
      </c>
    </row>
    <row r="272" spans="1:21">
      <c r="A272" s="2">
        <v>42376</v>
      </c>
      <c r="B272" t="str">
        <v>#N/A N/A</v>
      </c>
      <c r="C272" t="str">
        <v>#N/A N/A</v>
      </c>
      <c r="D272">
        <v>64438</v>
      </c>
      <c r="E272">
        <v>4461949</v>
      </c>
      <c r="F272">
        <v>627291</v>
      </c>
      <c r="G272">
        <v>165673</v>
      </c>
      <c r="H272">
        <v>23260</v>
      </c>
      <c r="I272">
        <v>14119400</v>
      </c>
      <c r="J272">
        <v>55000</v>
      </c>
      <c r="K272">
        <v>2352287</v>
      </c>
      <c r="L272" t="str">
        <v>#N/A N/A</v>
      </c>
      <c r="M272" t="str">
        <v>#N/A N/A</v>
      </c>
      <c r="N272">
        <v>137500</v>
      </c>
      <c r="O272">
        <v>586187</v>
      </c>
      <c r="P272">
        <v>49300</v>
      </c>
      <c r="Q272">
        <v>764448</v>
      </c>
      <c r="R272">
        <v>108673</v>
      </c>
      <c r="S272">
        <v>275557</v>
      </c>
      <c r="T272">
        <v>126000</v>
      </c>
      <c r="U272">
        <v>110367</v>
      </c>
    </row>
    <row r="273" spans="1:21">
      <c r="A273" s="2">
        <v>42377</v>
      </c>
      <c r="B273" t="str">
        <v>#N/A N/A</v>
      </c>
      <c r="C273" t="str">
        <v>#N/A N/A</v>
      </c>
      <c r="D273">
        <v>67811</v>
      </c>
      <c r="E273">
        <v>3679450</v>
      </c>
      <c r="F273">
        <v>637055</v>
      </c>
      <c r="G273">
        <v>169993</v>
      </c>
      <c r="H273">
        <v>23420</v>
      </c>
      <c r="I273">
        <v>12888150</v>
      </c>
      <c r="J273">
        <v>55900</v>
      </c>
      <c r="K273">
        <v>1149750</v>
      </c>
      <c r="L273" t="str">
        <v>#N/A N/A</v>
      </c>
      <c r="M273" t="str">
        <v>#N/A N/A</v>
      </c>
      <c r="N273">
        <v>136500</v>
      </c>
      <c r="O273">
        <v>888701</v>
      </c>
      <c r="P273">
        <v>48500</v>
      </c>
      <c r="Q273">
        <v>1129958</v>
      </c>
      <c r="R273">
        <v>110631</v>
      </c>
      <c r="S273">
        <v>287561</v>
      </c>
      <c r="T273">
        <v>128000</v>
      </c>
      <c r="U273">
        <v>63996</v>
      </c>
    </row>
    <row r="274" spans="1:21">
      <c r="A274" s="2">
        <v>42380</v>
      </c>
      <c r="B274" t="str">
        <v>#N/A N/A</v>
      </c>
      <c r="C274" t="str">
        <v>#N/A N/A</v>
      </c>
      <c r="D274">
        <v>69709</v>
      </c>
      <c r="E274">
        <v>4414441</v>
      </c>
      <c r="F274">
        <v>604510</v>
      </c>
      <c r="G274">
        <v>154243</v>
      </c>
      <c r="H274">
        <v>23040</v>
      </c>
      <c r="I274">
        <v>12063850</v>
      </c>
      <c r="J274">
        <v>55500</v>
      </c>
      <c r="K274">
        <v>770483</v>
      </c>
      <c r="L274" t="str">
        <v>#N/A N/A</v>
      </c>
      <c r="M274" t="str">
        <v>#N/A N/A</v>
      </c>
      <c r="N274">
        <v>140000</v>
      </c>
      <c r="O274">
        <v>542749</v>
      </c>
      <c r="P274">
        <v>49600</v>
      </c>
      <c r="Q274">
        <v>929744</v>
      </c>
      <c r="R274">
        <v>109162</v>
      </c>
      <c r="S274">
        <v>148880</v>
      </c>
      <c r="T274">
        <v>127000</v>
      </c>
      <c r="U274">
        <v>64249</v>
      </c>
    </row>
    <row r="275" spans="1:21">
      <c r="A275" s="2">
        <v>42381</v>
      </c>
      <c r="B275" t="str">
        <v>#N/A N/A</v>
      </c>
      <c r="C275" t="str">
        <v>#N/A N/A</v>
      </c>
      <c r="D275">
        <v>68725</v>
      </c>
      <c r="E275">
        <v>2501350</v>
      </c>
      <c r="F275">
        <v>586611</v>
      </c>
      <c r="G275">
        <v>169936</v>
      </c>
      <c r="H275">
        <v>22920</v>
      </c>
      <c r="I275">
        <v>10314150</v>
      </c>
      <c r="J275">
        <v>57000</v>
      </c>
      <c r="K275">
        <v>1218716</v>
      </c>
      <c r="L275" t="str">
        <v>#N/A N/A</v>
      </c>
      <c r="M275" t="str">
        <v>#N/A N/A</v>
      </c>
      <c r="N275">
        <v>139500</v>
      </c>
      <c r="O275">
        <v>386506</v>
      </c>
      <c r="P275">
        <v>49650</v>
      </c>
      <c r="Q275">
        <v>894682</v>
      </c>
      <c r="R275">
        <v>106715</v>
      </c>
      <c r="S275">
        <v>269558</v>
      </c>
      <c r="T275">
        <v>132500</v>
      </c>
      <c r="U275">
        <v>167915</v>
      </c>
    </row>
    <row r="276" spans="1:21">
      <c r="A276" s="2">
        <v>42382</v>
      </c>
      <c r="B276" t="str">
        <v>#N/A N/A</v>
      </c>
      <c r="C276" t="str">
        <v>#N/A N/A</v>
      </c>
      <c r="D276">
        <v>73855</v>
      </c>
      <c r="E276">
        <v>3953886</v>
      </c>
      <c r="F276">
        <v>606138</v>
      </c>
      <c r="G276">
        <v>118203</v>
      </c>
      <c r="H276">
        <v>22960</v>
      </c>
      <c r="I276">
        <v>7165800</v>
      </c>
      <c r="J276">
        <v>56700</v>
      </c>
      <c r="K276">
        <v>826582</v>
      </c>
      <c r="L276" t="str">
        <v>#N/A N/A</v>
      </c>
      <c r="M276" t="str">
        <v>#N/A N/A</v>
      </c>
      <c r="N276">
        <v>140500</v>
      </c>
      <c r="O276">
        <v>338336</v>
      </c>
      <c r="P276">
        <v>49200</v>
      </c>
      <c r="Q276">
        <v>833639</v>
      </c>
      <c r="R276">
        <v>107204</v>
      </c>
      <c r="S276">
        <v>291628</v>
      </c>
      <c r="T276">
        <v>133000</v>
      </c>
      <c r="U276">
        <v>71737</v>
      </c>
    </row>
    <row r="277" spans="1:21">
      <c r="A277" s="2">
        <v>42383</v>
      </c>
      <c r="B277" t="str">
        <v>#N/A N/A</v>
      </c>
      <c r="C277" t="str">
        <v>#N/A N/A</v>
      </c>
      <c r="D277">
        <v>73082</v>
      </c>
      <c r="E277">
        <v>4504888</v>
      </c>
      <c r="F277">
        <v>589052</v>
      </c>
      <c r="G277">
        <v>182779</v>
      </c>
      <c r="H277">
        <v>22760</v>
      </c>
      <c r="I277">
        <v>10451100</v>
      </c>
      <c r="J277">
        <v>57900</v>
      </c>
      <c r="K277">
        <v>1287076</v>
      </c>
      <c r="L277" t="str">
        <v>#N/A N/A</v>
      </c>
      <c r="M277" t="str">
        <v>#N/A N/A</v>
      </c>
      <c r="N277">
        <v>141000</v>
      </c>
      <c r="O277">
        <v>664829</v>
      </c>
      <c r="P277">
        <v>50300</v>
      </c>
      <c r="Q277">
        <v>1658154</v>
      </c>
      <c r="R277">
        <v>107204</v>
      </c>
      <c r="S277">
        <v>313699</v>
      </c>
      <c r="T277">
        <v>131500</v>
      </c>
      <c r="U277">
        <v>63272</v>
      </c>
    </row>
    <row r="278" spans="1:21">
      <c r="A278" s="2">
        <v>42384</v>
      </c>
      <c r="B278" t="str">
        <v>#N/A N/A</v>
      </c>
      <c r="C278" t="str">
        <v>#N/A N/A</v>
      </c>
      <c r="D278">
        <v>69709</v>
      </c>
      <c r="E278">
        <v>3989035</v>
      </c>
      <c r="F278">
        <v>577661</v>
      </c>
      <c r="G278">
        <v>186047</v>
      </c>
      <c r="H278">
        <v>22640</v>
      </c>
      <c r="I278">
        <v>10473200</v>
      </c>
      <c r="J278">
        <v>56700</v>
      </c>
      <c r="K278">
        <v>1135720</v>
      </c>
      <c r="L278" t="str">
        <v>#N/A N/A</v>
      </c>
      <c r="M278" t="str">
        <v>#N/A N/A</v>
      </c>
      <c r="N278">
        <v>138500</v>
      </c>
      <c r="O278">
        <v>568653</v>
      </c>
      <c r="P278">
        <v>49550</v>
      </c>
      <c r="Q278">
        <v>964367</v>
      </c>
      <c r="R278">
        <v>107204</v>
      </c>
      <c r="S278">
        <v>238108</v>
      </c>
      <c r="T278">
        <v>127000</v>
      </c>
      <c r="U278">
        <v>108948</v>
      </c>
    </row>
    <row r="279" spans="1:21">
      <c r="A279" s="2">
        <v>42387</v>
      </c>
      <c r="B279" t="str">
        <v>#N/A N/A</v>
      </c>
      <c r="C279" t="str">
        <v>#N/A N/A</v>
      </c>
      <c r="D279">
        <v>82006</v>
      </c>
      <c r="E279">
        <v>7138125</v>
      </c>
      <c r="F279">
        <v>594747</v>
      </c>
      <c r="G279">
        <v>126535</v>
      </c>
      <c r="H279">
        <v>22520</v>
      </c>
      <c r="I279">
        <v>16010700</v>
      </c>
      <c r="J279">
        <v>55300</v>
      </c>
      <c r="K279">
        <v>1143660</v>
      </c>
      <c r="L279" t="str">
        <v>#N/A N/A</v>
      </c>
      <c r="M279" t="str">
        <v>#N/A N/A</v>
      </c>
      <c r="N279">
        <v>139000</v>
      </c>
      <c r="O279">
        <v>400716</v>
      </c>
      <c r="P279">
        <v>48700</v>
      </c>
      <c r="Q279">
        <v>1166966</v>
      </c>
      <c r="R279">
        <v>105246</v>
      </c>
      <c r="S279">
        <v>199739</v>
      </c>
      <c r="T279">
        <v>125000</v>
      </c>
      <c r="U279">
        <v>113107</v>
      </c>
    </row>
    <row r="280" spans="1:21">
      <c r="A280" s="2">
        <v>42388</v>
      </c>
      <c r="B280" t="str">
        <v>#N/A N/A</v>
      </c>
      <c r="C280" t="str">
        <v>#N/A N/A</v>
      </c>
      <c r="D280">
        <v>80320</v>
      </c>
      <c r="E280">
        <v>4943791</v>
      </c>
      <c r="F280">
        <v>612647</v>
      </c>
      <c r="G280">
        <v>166006</v>
      </c>
      <c r="H280">
        <v>23420</v>
      </c>
      <c r="I280">
        <v>10362100</v>
      </c>
      <c r="J280">
        <v>54800</v>
      </c>
      <c r="K280">
        <v>1342234</v>
      </c>
      <c r="L280" t="str">
        <v>#N/A N/A</v>
      </c>
      <c r="M280" t="str">
        <v>#N/A N/A</v>
      </c>
      <c r="N280">
        <v>140000</v>
      </c>
      <c r="O280">
        <v>332956</v>
      </c>
      <c r="P280">
        <v>49000</v>
      </c>
      <c r="Q280">
        <v>664986</v>
      </c>
      <c r="R280">
        <v>97805</v>
      </c>
      <c r="S280">
        <v>858226</v>
      </c>
      <c r="T280">
        <v>122500</v>
      </c>
      <c r="U280">
        <v>127517</v>
      </c>
    </row>
    <row r="281" spans="1:21">
      <c r="A281" s="2">
        <v>42389</v>
      </c>
      <c r="B281" t="str">
        <v>#N/A N/A</v>
      </c>
      <c r="C281" t="str">
        <v>#N/A N/A</v>
      </c>
      <c r="D281">
        <v>81795</v>
      </c>
      <c r="E281">
        <v>5231465</v>
      </c>
      <c r="F281">
        <v>592306</v>
      </c>
      <c r="G281">
        <v>123680</v>
      </c>
      <c r="H281">
        <v>22760</v>
      </c>
      <c r="I281">
        <v>8352600</v>
      </c>
      <c r="J281">
        <v>52800</v>
      </c>
      <c r="K281">
        <v>1215714</v>
      </c>
      <c r="L281" t="str">
        <v>#N/A N/A</v>
      </c>
      <c r="M281" t="str">
        <v>#N/A N/A</v>
      </c>
      <c r="N281">
        <v>136500</v>
      </c>
      <c r="O281">
        <v>544330</v>
      </c>
      <c r="P281">
        <v>47150</v>
      </c>
      <c r="Q281">
        <v>1070547</v>
      </c>
      <c r="R281">
        <v>98393</v>
      </c>
      <c r="S281">
        <v>410369</v>
      </c>
      <c r="T281">
        <v>120000</v>
      </c>
      <c r="U281">
        <v>125275</v>
      </c>
    </row>
    <row r="282" spans="1:21">
      <c r="A282" s="2">
        <v>42390</v>
      </c>
      <c r="B282" t="str">
        <v>#N/A N/A</v>
      </c>
      <c r="C282" t="str">
        <v>#N/A N/A</v>
      </c>
      <c r="D282">
        <v>81866</v>
      </c>
      <c r="E282">
        <v>2465764</v>
      </c>
      <c r="F282">
        <v>589866</v>
      </c>
      <c r="G282">
        <v>120468</v>
      </c>
      <c r="H282">
        <v>22620</v>
      </c>
      <c r="I282">
        <v>9517600</v>
      </c>
      <c r="J282">
        <v>53000</v>
      </c>
      <c r="K282">
        <v>803698</v>
      </c>
      <c r="L282" t="str">
        <v>#N/A N/A</v>
      </c>
      <c r="M282" t="str">
        <v>#N/A N/A</v>
      </c>
      <c r="N282">
        <v>137000</v>
      </c>
      <c r="O282">
        <v>455723</v>
      </c>
      <c r="P282">
        <v>46650</v>
      </c>
      <c r="Q282">
        <v>1042988</v>
      </c>
      <c r="R282">
        <v>98393</v>
      </c>
      <c r="S282">
        <v>220135</v>
      </c>
      <c r="T282">
        <v>119500</v>
      </c>
      <c r="U282">
        <v>110603</v>
      </c>
    </row>
    <row r="283" spans="1:21">
      <c r="A283" s="2">
        <v>42391</v>
      </c>
      <c r="B283" t="str">
        <v>#N/A N/A</v>
      </c>
      <c r="C283" t="str">
        <v>#N/A N/A</v>
      </c>
      <c r="D283">
        <v>79406</v>
      </c>
      <c r="E283">
        <v>3580090</v>
      </c>
      <c r="F283">
        <v>588238</v>
      </c>
      <c r="G283">
        <v>127629</v>
      </c>
      <c r="H283">
        <v>23360</v>
      </c>
      <c r="I283">
        <v>7376400</v>
      </c>
      <c r="J283">
        <v>56500</v>
      </c>
      <c r="K283">
        <v>1836166</v>
      </c>
      <c r="L283" t="str">
        <v>#N/A N/A</v>
      </c>
      <c r="M283" t="str">
        <v>#N/A N/A</v>
      </c>
      <c r="N283">
        <v>139000</v>
      </c>
      <c r="O283">
        <v>551671</v>
      </c>
      <c r="P283">
        <v>47700</v>
      </c>
      <c r="Q283">
        <v>715817</v>
      </c>
      <c r="R283">
        <v>99861</v>
      </c>
      <c r="S283">
        <v>343698</v>
      </c>
      <c r="T283">
        <v>123500</v>
      </c>
      <c r="U283">
        <v>86361</v>
      </c>
    </row>
    <row r="284" spans="1:21">
      <c r="A284" s="2">
        <v>42394</v>
      </c>
      <c r="B284" t="str">
        <v>#N/A N/A</v>
      </c>
      <c r="C284" t="str">
        <v>#N/A N/A</v>
      </c>
      <c r="D284">
        <v>79547</v>
      </c>
      <c r="E284">
        <v>2786945</v>
      </c>
      <c r="F284">
        <v>592306</v>
      </c>
      <c r="G284">
        <v>70389</v>
      </c>
      <c r="H284">
        <v>23240</v>
      </c>
      <c r="I284">
        <v>7995650</v>
      </c>
      <c r="J284">
        <v>56800</v>
      </c>
      <c r="K284">
        <v>715410</v>
      </c>
      <c r="L284" t="str">
        <v>#N/A N/A</v>
      </c>
      <c r="M284" t="str">
        <v>#N/A N/A</v>
      </c>
      <c r="N284">
        <v>137500</v>
      </c>
      <c r="O284">
        <v>543064</v>
      </c>
      <c r="P284">
        <v>48100</v>
      </c>
      <c r="Q284">
        <v>483070</v>
      </c>
      <c r="R284">
        <v>100351</v>
      </c>
      <c r="S284">
        <v>339967</v>
      </c>
      <c r="T284">
        <v>123000</v>
      </c>
      <c r="U284">
        <v>82934</v>
      </c>
    </row>
    <row r="285" spans="1:21">
      <c r="A285" s="2">
        <v>42395</v>
      </c>
      <c r="B285" t="str">
        <v>#N/A N/A</v>
      </c>
      <c r="C285" t="str">
        <v>#N/A N/A</v>
      </c>
      <c r="D285">
        <v>78774</v>
      </c>
      <c r="E285">
        <v>2249932</v>
      </c>
      <c r="F285">
        <v>583357</v>
      </c>
      <c r="G285">
        <v>138294</v>
      </c>
      <c r="H285">
        <v>22740</v>
      </c>
      <c r="I285">
        <v>7619950</v>
      </c>
      <c r="J285">
        <v>54800</v>
      </c>
      <c r="K285">
        <v>1273163</v>
      </c>
      <c r="L285" t="str">
        <v>#N/A N/A</v>
      </c>
      <c r="M285" t="str">
        <v>#N/A N/A</v>
      </c>
      <c r="N285">
        <v>136000</v>
      </c>
      <c r="O285">
        <v>564584</v>
      </c>
      <c r="P285">
        <v>47100</v>
      </c>
      <c r="Q285">
        <v>1051919</v>
      </c>
      <c r="R285">
        <v>85567</v>
      </c>
      <c r="S285">
        <v>2714622</v>
      </c>
      <c r="T285">
        <v>121500</v>
      </c>
      <c r="U285">
        <v>44564</v>
      </c>
    </row>
    <row r="286" spans="1:21">
      <c r="A286" s="2">
        <v>42396</v>
      </c>
      <c r="B286" t="str">
        <v>#N/A N/A</v>
      </c>
      <c r="C286" t="str">
        <v>#N/A N/A</v>
      </c>
      <c r="D286">
        <v>75963</v>
      </c>
      <c r="E286">
        <v>2731705</v>
      </c>
      <c r="F286">
        <v>576848</v>
      </c>
      <c r="G286">
        <v>130227</v>
      </c>
      <c r="H286">
        <v>23500</v>
      </c>
      <c r="I286">
        <v>13811850</v>
      </c>
      <c r="J286">
        <v>57800</v>
      </c>
      <c r="K286">
        <v>1733436</v>
      </c>
      <c r="L286" t="str">
        <v>#N/A N/A</v>
      </c>
      <c r="M286" t="str">
        <v>#N/A N/A</v>
      </c>
      <c r="N286">
        <v>137000</v>
      </c>
      <c r="O286">
        <v>702981</v>
      </c>
      <c r="P286">
        <v>48600</v>
      </c>
      <c r="Q286">
        <v>949047</v>
      </c>
      <c r="R286">
        <v>87232</v>
      </c>
      <c r="S286">
        <v>1245322</v>
      </c>
      <c r="T286">
        <v>124000</v>
      </c>
      <c r="U286">
        <v>81461</v>
      </c>
    </row>
    <row r="287" spans="1:21">
      <c r="A287" s="2">
        <v>42397</v>
      </c>
      <c r="B287" t="str">
        <v>#N/A N/A</v>
      </c>
      <c r="C287" t="str">
        <v>#N/A N/A</v>
      </c>
      <c r="D287">
        <v>78282</v>
      </c>
      <c r="E287">
        <v>1411314</v>
      </c>
      <c r="F287">
        <v>575221</v>
      </c>
      <c r="G287">
        <v>71235</v>
      </c>
      <c r="H287">
        <v>22900</v>
      </c>
      <c r="I287">
        <v>15795600</v>
      </c>
      <c r="J287">
        <v>57700</v>
      </c>
      <c r="K287">
        <v>988435</v>
      </c>
      <c r="L287" t="str">
        <v>#N/A N/A</v>
      </c>
      <c r="M287" t="str">
        <v>#N/A N/A</v>
      </c>
      <c r="N287">
        <v>135000</v>
      </c>
      <c r="O287">
        <v>480730</v>
      </c>
      <c r="P287">
        <v>47400</v>
      </c>
      <c r="Q287">
        <v>1343807</v>
      </c>
      <c r="R287">
        <v>88407</v>
      </c>
      <c r="S287">
        <v>544804</v>
      </c>
      <c r="T287">
        <v>124000</v>
      </c>
      <c r="U287">
        <v>69616</v>
      </c>
    </row>
    <row r="288" spans="1:21">
      <c r="A288" s="2">
        <v>42398</v>
      </c>
      <c r="B288" t="str">
        <v>#N/A N/A</v>
      </c>
      <c r="C288" t="str">
        <v>#N/A N/A</v>
      </c>
      <c r="D288">
        <v>78774</v>
      </c>
      <c r="E288">
        <v>1252469</v>
      </c>
      <c r="F288">
        <v>570339</v>
      </c>
      <c r="G288">
        <v>137222</v>
      </c>
      <c r="H288">
        <v>23000</v>
      </c>
      <c r="I288">
        <v>21849150</v>
      </c>
      <c r="J288">
        <v>57900</v>
      </c>
      <c r="K288">
        <v>750954</v>
      </c>
      <c r="L288" t="str">
        <v>#N/A N/A</v>
      </c>
      <c r="M288" t="str">
        <v>#N/A N/A</v>
      </c>
      <c r="N288">
        <v>133000</v>
      </c>
      <c r="O288">
        <v>990382</v>
      </c>
      <c r="P288">
        <v>45150</v>
      </c>
      <c r="Q288">
        <v>2671618</v>
      </c>
      <c r="R288">
        <v>91540</v>
      </c>
      <c r="S288">
        <v>602009</v>
      </c>
      <c r="T288">
        <v>128000</v>
      </c>
      <c r="U288">
        <v>109075</v>
      </c>
    </row>
    <row r="289" spans="1:21">
      <c r="A289" s="2">
        <v>42401</v>
      </c>
      <c r="B289" t="str">
        <v>#N/A N/A</v>
      </c>
      <c r="C289" t="str">
        <v>#N/A N/A</v>
      </c>
      <c r="D289">
        <v>84325</v>
      </c>
      <c r="E289">
        <v>3026508</v>
      </c>
      <c r="F289">
        <v>588238</v>
      </c>
      <c r="G289">
        <v>98765</v>
      </c>
      <c r="H289">
        <v>23260</v>
      </c>
      <c r="I289">
        <v>12998950</v>
      </c>
      <c r="J289">
        <v>56900</v>
      </c>
      <c r="K289">
        <v>837096</v>
      </c>
      <c r="L289" t="str">
        <v>#N/A N/A</v>
      </c>
      <c r="M289" t="str">
        <v>#N/A N/A</v>
      </c>
      <c r="N289">
        <v>132500</v>
      </c>
      <c r="O289">
        <v>689972</v>
      </c>
      <c r="P289">
        <v>44500</v>
      </c>
      <c r="Q289">
        <v>1788298</v>
      </c>
      <c r="R289">
        <v>91540</v>
      </c>
      <c r="S289">
        <v>633228</v>
      </c>
      <c r="T289">
        <v>129000</v>
      </c>
      <c r="U289">
        <v>102123</v>
      </c>
    </row>
    <row r="290" spans="1:21">
      <c r="A290" s="2">
        <v>42402</v>
      </c>
      <c r="B290" t="str">
        <v>#N/A N/A</v>
      </c>
      <c r="C290" t="str">
        <v>#N/A N/A</v>
      </c>
      <c r="D290">
        <v>83482</v>
      </c>
      <c r="E290">
        <v>1901402</v>
      </c>
      <c r="F290">
        <v>592306</v>
      </c>
      <c r="G290">
        <v>92186</v>
      </c>
      <c r="H290">
        <v>23120</v>
      </c>
      <c r="I290">
        <v>8317400</v>
      </c>
      <c r="J290">
        <v>56900</v>
      </c>
      <c r="K290">
        <v>471778</v>
      </c>
      <c r="L290" t="str">
        <v>#N/A N/A</v>
      </c>
      <c r="M290" t="str">
        <v>#N/A N/A</v>
      </c>
      <c r="N290">
        <v>129500</v>
      </c>
      <c r="O290">
        <v>594441</v>
      </c>
      <c r="P290">
        <v>43150</v>
      </c>
      <c r="Q290">
        <v>1677658</v>
      </c>
      <c r="R290">
        <v>90854</v>
      </c>
      <c r="S290">
        <v>313010</v>
      </c>
      <c r="T290">
        <v>129000</v>
      </c>
      <c r="U290">
        <v>60085</v>
      </c>
    </row>
    <row r="291" spans="1:21">
      <c r="A291" s="2">
        <v>42403</v>
      </c>
      <c r="B291" t="str">
        <v>#N/A N/A</v>
      </c>
      <c r="C291" t="str">
        <v>#N/A N/A</v>
      </c>
      <c r="D291">
        <v>84255</v>
      </c>
      <c r="E291">
        <v>1708069</v>
      </c>
      <c r="F291">
        <v>600442</v>
      </c>
      <c r="G291">
        <v>108045</v>
      </c>
      <c r="H291">
        <v>22920</v>
      </c>
      <c r="I291">
        <v>8725350</v>
      </c>
      <c r="J291">
        <v>56200</v>
      </c>
      <c r="K291">
        <v>546077</v>
      </c>
      <c r="L291" t="str">
        <v>#N/A N/A</v>
      </c>
      <c r="M291" t="str">
        <v>#N/A N/A</v>
      </c>
      <c r="N291">
        <v>129000</v>
      </c>
      <c r="O291">
        <v>649021</v>
      </c>
      <c r="P291">
        <v>43550</v>
      </c>
      <c r="Q291">
        <v>1342543</v>
      </c>
      <c r="R291">
        <v>90071</v>
      </c>
      <c r="S291">
        <v>334604</v>
      </c>
      <c r="T291">
        <v>129500</v>
      </c>
      <c r="U291">
        <v>39591</v>
      </c>
    </row>
    <row r="292" spans="1:21">
      <c r="A292" s="2">
        <v>42404</v>
      </c>
      <c r="B292" t="str">
        <v>#N/A N/A</v>
      </c>
      <c r="C292" t="str">
        <v>#N/A N/A</v>
      </c>
      <c r="D292">
        <v>84747</v>
      </c>
      <c r="E292">
        <v>1623644</v>
      </c>
      <c r="F292">
        <v>587425</v>
      </c>
      <c r="G292">
        <v>174632</v>
      </c>
      <c r="H292">
        <v>23120</v>
      </c>
      <c r="I292">
        <v>12397950</v>
      </c>
      <c r="J292">
        <v>56500</v>
      </c>
      <c r="K292">
        <v>696357</v>
      </c>
      <c r="L292" t="str">
        <v>#N/A N/A</v>
      </c>
      <c r="M292" t="str">
        <v>#N/A N/A</v>
      </c>
      <c r="N292">
        <v>132500</v>
      </c>
      <c r="O292">
        <v>600523</v>
      </c>
      <c r="P292">
        <v>43700</v>
      </c>
      <c r="Q292">
        <v>1007889</v>
      </c>
      <c r="R292">
        <v>93889</v>
      </c>
      <c r="S292">
        <v>530293</v>
      </c>
      <c r="T292">
        <v>130000</v>
      </c>
      <c r="U292">
        <v>64380</v>
      </c>
    </row>
    <row r="293" spans="1:21">
      <c r="A293" s="2">
        <v>42405</v>
      </c>
      <c r="B293" t="str">
        <v>#N/A N/A</v>
      </c>
      <c r="C293" t="str">
        <v>#N/A N/A</v>
      </c>
      <c r="D293">
        <v>83903</v>
      </c>
      <c r="E293">
        <v>1723211</v>
      </c>
      <c r="F293">
        <v>586611</v>
      </c>
      <c r="G293">
        <v>102237</v>
      </c>
      <c r="H293">
        <v>23280</v>
      </c>
      <c r="I293">
        <v>9404700</v>
      </c>
      <c r="J293">
        <v>56900</v>
      </c>
      <c r="K293">
        <v>500536</v>
      </c>
      <c r="L293" t="str">
        <v>#N/A N/A</v>
      </c>
      <c r="M293" t="str">
        <v>#N/A N/A</v>
      </c>
      <c r="N293">
        <v>133500</v>
      </c>
      <c r="O293">
        <v>513150</v>
      </c>
      <c r="P293">
        <v>44450</v>
      </c>
      <c r="Q293">
        <v>928773</v>
      </c>
      <c r="R293">
        <v>93498</v>
      </c>
      <c r="S293">
        <v>221708</v>
      </c>
      <c r="T293">
        <v>130000</v>
      </c>
      <c r="U293">
        <v>33935</v>
      </c>
    </row>
    <row r="294" spans="1:21">
      <c r="A294" s="2">
        <v>42408</v>
      </c>
      <c r="B294" t="str">
        <v>#N/A N/A</v>
      </c>
      <c r="C294" t="str">
        <v>#N/A N/A</v>
      </c>
      <c r="D294">
        <v>83903</v>
      </c>
      <c r="E294">
        <v>1723211</v>
      </c>
      <c r="F294">
        <v>586611</v>
      </c>
      <c r="G294">
        <v>102237</v>
      </c>
      <c r="H294">
        <v>23280</v>
      </c>
      <c r="I294">
        <v>9404700</v>
      </c>
      <c r="J294">
        <v>56900</v>
      </c>
      <c r="K294">
        <v>500536</v>
      </c>
      <c r="L294" t="str">
        <v>#N/A N/A</v>
      </c>
      <c r="M294" t="str">
        <v>#N/A N/A</v>
      </c>
      <c r="N294">
        <v>133500</v>
      </c>
      <c r="O294">
        <v>513150</v>
      </c>
      <c r="P294">
        <v>44450</v>
      </c>
      <c r="Q294">
        <v>928773</v>
      </c>
      <c r="R294">
        <v>93498</v>
      </c>
      <c r="S294">
        <v>221708</v>
      </c>
      <c r="T294">
        <v>130000</v>
      </c>
      <c r="U294">
        <v>33935</v>
      </c>
    </row>
    <row r="295" spans="1:21">
      <c r="A295" s="2">
        <v>42409</v>
      </c>
      <c r="B295" t="str">
        <v>#N/A N/A</v>
      </c>
      <c r="C295" t="str">
        <v>#N/A N/A</v>
      </c>
      <c r="D295">
        <v>83903</v>
      </c>
      <c r="E295">
        <v>1723211</v>
      </c>
      <c r="F295">
        <v>586611</v>
      </c>
      <c r="G295">
        <v>102237</v>
      </c>
      <c r="H295">
        <v>23280</v>
      </c>
      <c r="I295">
        <v>9404700</v>
      </c>
      <c r="J295">
        <v>56900</v>
      </c>
      <c r="K295">
        <v>500536</v>
      </c>
      <c r="L295" t="str">
        <v>#N/A N/A</v>
      </c>
      <c r="M295" t="str">
        <v>#N/A N/A</v>
      </c>
      <c r="N295">
        <v>133500</v>
      </c>
      <c r="O295">
        <v>513150</v>
      </c>
      <c r="P295">
        <v>44450</v>
      </c>
      <c r="Q295">
        <v>928773</v>
      </c>
      <c r="R295">
        <v>93498</v>
      </c>
      <c r="S295">
        <v>221708</v>
      </c>
      <c r="T295">
        <v>130000</v>
      </c>
      <c r="U295">
        <v>33935</v>
      </c>
    </row>
    <row r="296" spans="1:21">
      <c r="A296" s="2">
        <v>42410</v>
      </c>
      <c r="B296" t="str">
        <v>#N/A N/A</v>
      </c>
      <c r="C296" t="str">
        <v>#N/A N/A</v>
      </c>
      <c r="D296">
        <v>83903</v>
      </c>
      <c r="E296">
        <v>1723211</v>
      </c>
      <c r="F296">
        <v>586611</v>
      </c>
      <c r="G296">
        <v>102237</v>
      </c>
      <c r="H296">
        <v>23280</v>
      </c>
      <c r="I296">
        <v>9404700</v>
      </c>
      <c r="J296">
        <v>56900</v>
      </c>
      <c r="K296">
        <v>500536</v>
      </c>
      <c r="L296" t="str">
        <v>#N/A N/A</v>
      </c>
      <c r="M296" t="str">
        <v>#N/A N/A</v>
      </c>
      <c r="N296">
        <v>133500</v>
      </c>
      <c r="O296">
        <v>513150</v>
      </c>
      <c r="P296">
        <v>44450</v>
      </c>
      <c r="Q296">
        <v>928773</v>
      </c>
      <c r="R296">
        <v>93498</v>
      </c>
      <c r="S296">
        <v>221708</v>
      </c>
      <c r="T296">
        <v>130000</v>
      </c>
      <c r="U296">
        <v>33935</v>
      </c>
    </row>
    <row r="297" spans="1:21">
      <c r="A297" s="2">
        <v>42411</v>
      </c>
      <c r="B297" t="str">
        <v>#N/A N/A</v>
      </c>
      <c r="C297" t="str">
        <v>#N/A N/A</v>
      </c>
      <c r="D297">
        <v>79547</v>
      </c>
      <c r="E297">
        <v>6206173</v>
      </c>
      <c r="F297">
        <v>568712</v>
      </c>
      <c r="G297">
        <v>119194</v>
      </c>
      <c r="H297">
        <v>22600</v>
      </c>
      <c r="I297">
        <v>15263100</v>
      </c>
      <c r="J297">
        <v>55500</v>
      </c>
      <c r="K297">
        <v>597358</v>
      </c>
      <c r="L297" t="str">
        <v>#N/A N/A</v>
      </c>
      <c r="M297" t="str">
        <v>#N/A N/A</v>
      </c>
      <c r="N297">
        <v>131000</v>
      </c>
      <c r="O297">
        <v>688873</v>
      </c>
      <c r="P297">
        <v>43550</v>
      </c>
      <c r="Q297">
        <v>1196895</v>
      </c>
      <c r="R297">
        <v>90561</v>
      </c>
      <c r="S297">
        <v>359080</v>
      </c>
      <c r="T297">
        <v>127000</v>
      </c>
      <c r="U297">
        <v>66412</v>
      </c>
    </row>
    <row r="298" spans="1:21">
      <c r="A298" s="2">
        <v>42412</v>
      </c>
      <c r="B298" t="str">
        <v>#N/A N/A</v>
      </c>
      <c r="C298" t="str">
        <v>#N/A N/A</v>
      </c>
      <c r="D298">
        <v>70271</v>
      </c>
      <c r="E298">
        <v>9564436</v>
      </c>
      <c r="F298">
        <v>513386</v>
      </c>
      <c r="G298">
        <v>368061</v>
      </c>
      <c r="H298">
        <v>22600</v>
      </c>
      <c r="I298">
        <v>12811600</v>
      </c>
      <c r="J298">
        <v>55800</v>
      </c>
      <c r="K298">
        <v>826587</v>
      </c>
      <c r="L298" t="str">
        <v>#N/A N/A</v>
      </c>
      <c r="M298" t="str">
        <v>#N/A N/A</v>
      </c>
      <c r="N298">
        <v>137000</v>
      </c>
      <c r="O298">
        <v>1264928</v>
      </c>
      <c r="P298">
        <v>46350</v>
      </c>
      <c r="Q298">
        <v>2526243</v>
      </c>
      <c r="R298">
        <v>90267</v>
      </c>
      <c r="S298">
        <v>287771</v>
      </c>
      <c r="T298">
        <v>126000</v>
      </c>
      <c r="U298">
        <v>78172</v>
      </c>
    </row>
    <row r="299" spans="1:21">
      <c r="A299" s="2">
        <v>42415</v>
      </c>
      <c r="B299" t="str">
        <v>#N/A N/A</v>
      </c>
      <c r="C299" t="str">
        <v>#N/A N/A</v>
      </c>
      <c r="D299">
        <v>70693</v>
      </c>
      <c r="E299">
        <v>3796678</v>
      </c>
      <c r="F299">
        <v>516641</v>
      </c>
      <c r="G299">
        <v>173139</v>
      </c>
      <c r="H299">
        <v>23080</v>
      </c>
      <c r="I299">
        <v>9157300</v>
      </c>
      <c r="J299">
        <v>57700</v>
      </c>
      <c r="K299">
        <v>1334462</v>
      </c>
      <c r="L299" t="str">
        <v>#N/A N/A</v>
      </c>
      <c r="M299" t="str">
        <v>#N/A N/A</v>
      </c>
      <c r="N299">
        <v>139500</v>
      </c>
      <c r="O299">
        <v>879160</v>
      </c>
      <c r="P299">
        <v>46550</v>
      </c>
      <c r="Q299">
        <v>1723500</v>
      </c>
      <c r="R299">
        <v>91344</v>
      </c>
      <c r="S299">
        <v>364613</v>
      </c>
      <c r="T299">
        <v>127500</v>
      </c>
      <c r="U299">
        <v>73086</v>
      </c>
    </row>
    <row r="300" spans="1:21">
      <c r="A300" s="2">
        <v>42416</v>
      </c>
      <c r="B300" t="str">
        <v>#N/A N/A</v>
      </c>
      <c r="C300" t="str">
        <v>#N/A N/A</v>
      </c>
      <c r="D300">
        <v>72730</v>
      </c>
      <c r="E300">
        <v>2815113</v>
      </c>
      <c r="F300">
        <v>518268</v>
      </c>
      <c r="G300">
        <v>120065</v>
      </c>
      <c r="H300">
        <v>23360</v>
      </c>
      <c r="I300">
        <v>9020050</v>
      </c>
      <c r="J300">
        <v>59500</v>
      </c>
      <c r="K300">
        <v>1495125</v>
      </c>
      <c r="L300" t="str">
        <v>#N/A N/A</v>
      </c>
      <c r="M300" t="str">
        <v>#N/A N/A</v>
      </c>
      <c r="N300">
        <v>141000</v>
      </c>
      <c r="O300">
        <v>524822</v>
      </c>
      <c r="P300">
        <v>47250</v>
      </c>
      <c r="Q300">
        <v>1206897</v>
      </c>
      <c r="R300">
        <v>93498</v>
      </c>
      <c r="S300">
        <v>300519</v>
      </c>
      <c r="T300">
        <v>129500</v>
      </c>
      <c r="U300">
        <v>53911</v>
      </c>
    </row>
    <row r="301" spans="1:21">
      <c r="A301" s="2">
        <v>42417</v>
      </c>
      <c r="B301" t="str">
        <v>#N/A N/A</v>
      </c>
      <c r="C301" t="str">
        <v>#N/A N/A</v>
      </c>
      <c r="D301">
        <v>69428</v>
      </c>
      <c r="E301">
        <v>2100442</v>
      </c>
      <c r="F301">
        <v>493860</v>
      </c>
      <c r="G301">
        <v>159107</v>
      </c>
      <c r="H301">
        <v>23700</v>
      </c>
      <c r="I301">
        <v>12303100</v>
      </c>
      <c r="J301">
        <v>59600</v>
      </c>
      <c r="K301">
        <v>1034187</v>
      </c>
      <c r="L301" t="str">
        <v>#N/A N/A</v>
      </c>
      <c r="M301" t="str">
        <v>#N/A N/A</v>
      </c>
      <c r="N301">
        <v>147000</v>
      </c>
      <c r="O301">
        <v>772996</v>
      </c>
      <c r="P301">
        <v>47850</v>
      </c>
      <c r="Q301">
        <v>1070724</v>
      </c>
      <c r="R301">
        <v>96141</v>
      </c>
      <c r="S301">
        <v>612938</v>
      </c>
      <c r="T301">
        <v>130500</v>
      </c>
      <c r="U301">
        <v>84126</v>
      </c>
    </row>
    <row r="302" spans="1:21">
      <c r="A302" s="2">
        <v>42418</v>
      </c>
      <c r="B302" t="str">
        <v>#N/A N/A</v>
      </c>
      <c r="C302" t="str">
        <v>#N/A N/A</v>
      </c>
      <c r="D302">
        <v>73784</v>
      </c>
      <c r="E302">
        <v>2145039</v>
      </c>
      <c r="F302">
        <v>518268</v>
      </c>
      <c r="G302">
        <v>128889</v>
      </c>
      <c r="H302">
        <v>23740</v>
      </c>
      <c r="I302">
        <v>11124050</v>
      </c>
      <c r="J302">
        <v>60300</v>
      </c>
      <c r="K302">
        <v>847811</v>
      </c>
      <c r="L302" t="str">
        <v>#N/A N/A</v>
      </c>
      <c r="M302" t="str">
        <v>#N/A N/A</v>
      </c>
      <c r="N302">
        <v>147000</v>
      </c>
      <c r="O302">
        <v>468798</v>
      </c>
      <c r="P302">
        <v>47650</v>
      </c>
      <c r="Q302">
        <v>1235190</v>
      </c>
      <c r="R302">
        <v>97218</v>
      </c>
      <c r="S302">
        <v>340961</v>
      </c>
      <c r="T302">
        <v>133500</v>
      </c>
      <c r="U302">
        <v>87268</v>
      </c>
    </row>
    <row r="303" spans="1:21">
      <c r="A303" s="2">
        <v>42419</v>
      </c>
      <c r="B303" t="str">
        <v>#N/A N/A</v>
      </c>
      <c r="C303" t="str">
        <v>#N/A N/A</v>
      </c>
      <c r="D303">
        <v>71676</v>
      </c>
      <c r="E303">
        <v>1388885</v>
      </c>
      <c r="F303">
        <v>541863</v>
      </c>
      <c r="G303">
        <v>126137</v>
      </c>
      <c r="H303">
        <v>23800</v>
      </c>
      <c r="I303">
        <v>8842600</v>
      </c>
      <c r="J303">
        <v>60800</v>
      </c>
      <c r="K303">
        <v>1150233</v>
      </c>
      <c r="L303" t="str">
        <v>#N/A N/A</v>
      </c>
      <c r="M303" t="str">
        <v>#N/A N/A</v>
      </c>
      <c r="N303">
        <v>149000</v>
      </c>
      <c r="O303">
        <v>477553</v>
      </c>
      <c r="P303">
        <v>49000</v>
      </c>
      <c r="Q303">
        <v>1618953</v>
      </c>
      <c r="R303">
        <v>96435</v>
      </c>
      <c r="S303">
        <v>175212</v>
      </c>
      <c r="T303">
        <v>132500</v>
      </c>
      <c r="U303">
        <v>53413</v>
      </c>
    </row>
    <row r="304" spans="1:21">
      <c r="A304" s="2">
        <v>42422</v>
      </c>
      <c r="B304" t="str">
        <v>#N/A N/A</v>
      </c>
      <c r="C304" t="str">
        <v>#N/A N/A</v>
      </c>
      <c r="D304">
        <v>72309</v>
      </c>
      <c r="E304">
        <v>905339</v>
      </c>
      <c r="F304">
        <v>545117</v>
      </c>
      <c r="G304">
        <v>79589</v>
      </c>
      <c r="H304">
        <v>23500</v>
      </c>
      <c r="I304">
        <v>8744950</v>
      </c>
      <c r="J304">
        <v>62500</v>
      </c>
      <c r="K304">
        <v>1899563</v>
      </c>
      <c r="L304" t="str">
        <v>#N/A N/A</v>
      </c>
      <c r="M304" t="str">
        <v>#N/A N/A</v>
      </c>
      <c r="N304">
        <v>147500</v>
      </c>
      <c r="O304">
        <v>273335</v>
      </c>
      <c r="P304">
        <v>48100</v>
      </c>
      <c r="Q304">
        <v>899799</v>
      </c>
      <c r="R304">
        <v>97218</v>
      </c>
      <c r="S304">
        <v>111559</v>
      </c>
      <c r="T304">
        <v>132500</v>
      </c>
      <c r="U304">
        <v>67314</v>
      </c>
    </row>
    <row r="305" spans="1:21">
      <c r="A305" s="2">
        <v>42423</v>
      </c>
      <c r="B305" t="str">
        <v>#N/A N/A</v>
      </c>
      <c r="C305" t="str">
        <v>#N/A N/A</v>
      </c>
      <c r="D305">
        <v>70974</v>
      </c>
      <c r="E305">
        <v>1311298</v>
      </c>
      <c r="F305">
        <v>523150</v>
      </c>
      <c r="G305">
        <v>90948</v>
      </c>
      <c r="H305">
        <v>23620</v>
      </c>
      <c r="I305">
        <v>7383700</v>
      </c>
      <c r="J305">
        <v>62600</v>
      </c>
      <c r="K305">
        <v>1146615</v>
      </c>
      <c r="L305" t="str">
        <v>#N/A N/A</v>
      </c>
      <c r="M305" t="str">
        <v>#N/A N/A</v>
      </c>
      <c r="N305">
        <v>149000</v>
      </c>
      <c r="O305">
        <v>250401</v>
      </c>
      <c r="P305">
        <v>48000</v>
      </c>
      <c r="Q305">
        <v>814165</v>
      </c>
      <c r="R305">
        <v>94672</v>
      </c>
      <c r="S305">
        <v>242904</v>
      </c>
      <c r="T305">
        <v>133000</v>
      </c>
      <c r="U305">
        <v>49061</v>
      </c>
    </row>
    <row r="306" spans="1:21">
      <c r="A306" s="2">
        <v>42424</v>
      </c>
      <c r="B306" t="str">
        <v>#N/A N/A</v>
      </c>
      <c r="C306" t="str">
        <v>#N/A N/A</v>
      </c>
      <c r="D306">
        <v>70341</v>
      </c>
      <c r="E306">
        <v>939854</v>
      </c>
      <c r="F306">
        <v>530472</v>
      </c>
      <c r="G306">
        <v>77556</v>
      </c>
      <c r="H306">
        <v>23440</v>
      </c>
      <c r="I306">
        <v>7024200</v>
      </c>
      <c r="J306">
        <v>63500</v>
      </c>
      <c r="K306">
        <v>1104095</v>
      </c>
      <c r="L306" t="str">
        <v>#N/A N/A</v>
      </c>
      <c r="M306" t="str">
        <v>#N/A N/A</v>
      </c>
      <c r="N306">
        <v>149000</v>
      </c>
      <c r="O306">
        <v>191286</v>
      </c>
      <c r="P306">
        <v>47500</v>
      </c>
      <c r="Q306">
        <v>760418</v>
      </c>
      <c r="R306">
        <v>96924</v>
      </c>
      <c r="S306">
        <v>238252</v>
      </c>
      <c r="T306">
        <v>132500</v>
      </c>
      <c r="U306">
        <v>25901</v>
      </c>
    </row>
    <row r="307" spans="1:21">
      <c r="A307" s="2">
        <v>42425</v>
      </c>
      <c r="B307" t="str">
        <v>#N/A N/A</v>
      </c>
      <c r="C307" t="str">
        <v>#N/A N/A</v>
      </c>
      <c r="D307">
        <v>69568</v>
      </c>
      <c r="E307">
        <v>1384107</v>
      </c>
      <c r="F307">
        <v>532913</v>
      </c>
      <c r="G307">
        <v>62893</v>
      </c>
      <c r="H307">
        <v>23580</v>
      </c>
      <c r="I307">
        <v>6681750</v>
      </c>
      <c r="J307">
        <v>63400</v>
      </c>
      <c r="K307">
        <v>697025</v>
      </c>
      <c r="L307" t="str">
        <v>#N/A N/A</v>
      </c>
      <c r="M307" t="str">
        <v>#N/A N/A</v>
      </c>
      <c r="N307">
        <v>147000</v>
      </c>
      <c r="O307">
        <v>490265</v>
      </c>
      <c r="P307">
        <v>47050</v>
      </c>
      <c r="Q307">
        <v>1140473</v>
      </c>
      <c r="R307">
        <v>95456</v>
      </c>
      <c r="S307">
        <v>218841</v>
      </c>
      <c r="T307">
        <v>136000</v>
      </c>
      <c r="U307">
        <v>108882</v>
      </c>
    </row>
    <row r="308" spans="1:21">
      <c r="A308" s="2">
        <v>42426</v>
      </c>
      <c r="B308" t="str">
        <v>#N/A N/A</v>
      </c>
      <c r="C308" t="str">
        <v>#N/A N/A</v>
      </c>
      <c r="D308">
        <v>70271</v>
      </c>
      <c r="E308">
        <v>1258760</v>
      </c>
      <c r="F308">
        <v>536167</v>
      </c>
      <c r="G308">
        <v>61079</v>
      </c>
      <c r="H308">
        <v>23440</v>
      </c>
      <c r="I308">
        <v>8867200</v>
      </c>
      <c r="J308">
        <v>63700</v>
      </c>
      <c r="K308">
        <v>1044749</v>
      </c>
      <c r="L308" t="str">
        <v>#N/A N/A</v>
      </c>
      <c r="M308" t="str">
        <v>#N/A N/A</v>
      </c>
      <c r="N308">
        <v>147000</v>
      </c>
      <c r="O308">
        <v>351408</v>
      </c>
      <c r="P308">
        <v>47100</v>
      </c>
      <c r="Q308">
        <v>603672</v>
      </c>
      <c r="R308">
        <v>96924</v>
      </c>
      <c r="S308">
        <v>247605</v>
      </c>
      <c r="T308">
        <v>134000</v>
      </c>
      <c r="U308">
        <v>85706</v>
      </c>
    </row>
    <row r="309" spans="1:21">
      <c r="A309" s="2">
        <v>42429</v>
      </c>
      <c r="B309" t="str">
        <v>#N/A N/A</v>
      </c>
      <c r="C309" t="str">
        <v>#N/A N/A</v>
      </c>
      <c r="D309">
        <v>70271</v>
      </c>
      <c r="E309">
        <v>604321</v>
      </c>
      <c r="F309">
        <v>531286</v>
      </c>
      <c r="G309">
        <v>78668</v>
      </c>
      <c r="H309">
        <v>23560</v>
      </c>
      <c r="I309">
        <v>14434000</v>
      </c>
      <c r="J309">
        <v>64900</v>
      </c>
      <c r="K309">
        <v>1267755</v>
      </c>
      <c r="L309" t="str">
        <v>#N/A N/A</v>
      </c>
      <c r="M309" t="str">
        <v>#N/A N/A</v>
      </c>
      <c r="N309">
        <v>147500</v>
      </c>
      <c r="O309">
        <v>570117</v>
      </c>
      <c r="P309">
        <v>46100</v>
      </c>
      <c r="Q309">
        <v>1419661</v>
      </c>
      <c r="R309">
        <v>97805</v>
      </c>
      <c r="S309">
        <v>258282</v>
      </c>
      <c r="T309">
        <v>135500</v>
      </c>
      <c r="U309">
        <v>82550</v>
      </c>
    </row>
    <row r="310" spans="1:21">
      <c r="A310" s="2">
        <v>42430</v>
      </c>
      <c r="B310" t="str">
        <v>#N/A N/A</v>
      </c>
      <c r="C310" t="str">
        <v>#N/A N/A</v>
      </c>
      <c r="D310">
        <v>70271</v>
      </c>
      <c r="E310">
        <v>604321</v>
      </c>
      <c r="F310">
        <v>531286</v>
      </c>
      <c r="G310">
        <v>78668</v>
      </c>
      <c r="H310">
        <v>23560</v>
      </c>
      <c r="I310">
        <v>14434000</v>
      </c>
      <c r="J310">
        <v>64900</v>
      </c>
      <c r="K310">
        <v>1267755</v>
      </c>
      <c r="L310" t="str">
        <v>#N/A N/A</v>
      </c>
      <c r="M310" t="str">
        <v>#N/A N/A</v>
      </c>
      <c r="N310">
        <v>147500</v>
      </c>
      <c r="O310">
        <v>570117</v>
      </c>
      <c r="P310">
        <v>46100</v>
      </c>
      <c r="Q310">
        <v>1419661</v>
      </c>
      <c r="R310">
        <v>97805</v>
      </c>
      <c r="S310">
        <v>258282</v>
      </c>
      <c r="T310">
        <v>135500</v>
      </c>
      <c r="U310">
        <v>82550</v>
      </c>
    </row>
    <row r="311" spans="1:21">
      <c r="A311" s="2">
        <v>42431</v>
      </c>
      <c r="B311" t="str">
        <v>#N/A N/A</v>
      </c>
      <c r="C311" t="str">
        <v>#N/A N/A</v>
      </c>
      <c r="D311">
        <v>75330</v>
      </c>
      <c r="E311">
        <v>2896056</v>
      </c>
      <c r="F311">
        <v>563830</v>
      </c>
      <c r="G311">
        <v>204781</v>
      </c>
      <c r="H311">
        <v>23940</v>
      </c>
      <c r="I311">
        <v>11818600</v>
      </c>
      <c r="J311">
        <v>64800</v>
      </c>
      <c r="K311">
        <v>1023844</v>
      </c>
      <c r="L311" t="str">
        <v>#N/A N/A</v>
      </c>
      <c r="M311" t="str">
        <v>#N/A N/A</v>
      </c>
      <c r="N311">
        <v>150000</v>
      </c>
      <c r="O311">
        <v>539821</v>
      </c>
      <c r="P311">
        <v>47400</v>
      </c>
      <c r="Q311">
        <v>1266712</v>
      </c>
      <c r="R311">
        <v>98882</v>
      </c>
      <c r="S311">
        <v>215773</v>
      </c>
      <c r="T311">
        <v>133500</v>
      </c>
      <c r="U311">
        <v>144151</v>
      </c>
    </row>
    <row r="312" spans="1:21">
      <c r="A312" s="2">
        <v>42432</v>
      </c>
      <c r="B312" t="str">
        <v>#N/A N/A</v>
      </c>
      <c r="C312" t="str">
        <v>#N/A N/A</v>
      </c>
      <c r="D312">
        <v>77298</v>
      </c>
      <c r="E312">
        <v>1910051</v>
      </c>
      <c r="F312">
        <v>584984</v>
      </c>
      <c r="G312">
        <v>164150</v>
      </c>
      <c r="H312">
        <v>24400</v>
      </c>
      <c r="I312">
        <v>10949550</v>
      </c>
      <c r="J312">
        <v>63500</v>
      </c>
      <c r="K312">
        <v>1274639</v>
      </c>
      <c r="L312" t="str">
        <v>#N/A N/A</v>
      </c>
      <c r="M312" t="str">
        <v>#N/A N/A</v>
      </c>
      <c r="N312">
        <v>147500</v>
      </c>
      <c r="O312">
        <v>627810</v>
      </c>
      <c r="P312">
        <v>47950</v>
      </c>
      <c r="Q312">
        <v>1023644</v>
      </c>
      <c r="R312">
        <v>97316</v>
      </c>
      <c r="S312">
        <v>306873</v>
      </c>
      <c r="T312">
        <v>139000</v>
      </c>
      <c r="U312">
        <v>129661</v>
      </c>
    </row>
    <row r="313" spans="1:21">
      <c r="A313" s="2">
        <v>42433</v>
      </c>
      <c r="B313" t="str">
        <v>#N/A N/A</v>
      </c>
      <c r="C313" t="str">
        <v>#N/A N/A</v>
      </c>
      <c r="D313">
        <v>76103</v>
      </c>
      <c r="E313">
        <v>1004628</v>
      </c>
      <c r="F313">
        <v>583357</v>
      </c>
      <c r="G313">
        <v>126479</v>
      </c>
      <c r="H313">
        <v>24300</v>
      </c>
      <c r="I313">
        <v>10074500</v>
      </c>
      <c r="J313">
        <v>62700</v>
      </c>
      <c r="K313">
        <v>1896352</v>
      </c>
      <c r="L313" t="str">
        <v>#N/A N/A</v>
      </c>
      <c r="M313" t="str">
        <v>#N/A N/A</v>
      </c>
      <c r="N313">
        <v>147500</v>
      </c>
      <c r="O313">
        <v>696287</v>
      </c>
      <c r="P313">
        <v>47100</v>
      </c>
      <c r="Q313">
        <v>826558</v>
      </c>
      <c r="R313">
        <v>95358</v>
      </c>
      <c r="S313">
        <v>352696</v>
      </c>
      <c r="T313">
        <v>140000</v>
      </c>
      <c r="U313">
        <v>79717</v>
      </c>
    </row>
    <row r="314" spans="1:21">
      <c r="A314" s="2">
        <v>42436</v>
      </c>
      <c r="B314" t="str">
        <v>#N/A N/A</v>
      </c>
      <c r="C314" t="str">
        <v>#N/A N/A</v>
      </c>
      <c r="D314">
        <v>72449</v>
      </c>
      <c r="E314">
        <v>4074127</v>
      </c>
      <c r="F314">
        <v>574407</v>
      </c>
      <c r="G314">
        <v>59744</v>
      </c>
      <c r="H314">
        <v>24460</v>
      </c>
      <c r="I314">
        <v>6568800</v>
      </c>
      <c r="J314">
        <v>62800</v>
      </c>
      <c r="K314">
        <v>830377</v>
      </c>
      <c r="L314" t="str">
        <v>#N/A N/A</v>
      </c>
      <c r="M314" t="str">
        <v>#N/A N/A</v>
      </c>
      <c r="N314">
        <v>146500</v>
      </c>
      <c r="O314">
        <v>317439</v>
      </c>
      <c r="P314">
        <v>47300</v>
      </c>
      <c r="Q314">
        <v>478783</v>
      </c>
      <c r="R314">
        <v>97512</v>
      </c>
      <c r="S314">
        <v>345015</v>
      </c>
      <c r="T314">
        <v>140000</v>
      </c>
      <c r="U314">
        <v>64541</v>
      </c>
    </row>
    <row r="315" spans="1:21">
      <c r="A315" s="2">
        <v>42437</v>
      </c>
      <c r="B315" t="str">
        <v>#N/A N/A</v>
      </c>
      <c r="C315" t="str">
        <v>#N/A N/A</v>
      </c>
      <c r="D315">
        <v>72520</v>
      </c>
      <c r="E315">
        <v>1292044</v>
      </c>
      <c r="F315">
        <v>562203</v>
      </c>
      <c r="G315">
        <v>87311</v>
      </c>
      <c r="H315">
        <v>23840</v>
      </c>
      <c r="I315">
        <v>10810100</v>
      </c>
      <c r="J315">
        <v>63400</v>
      </c>
      <c r="K315">
        <v>1178567</v>
      </c>
      <c r="L315" t="str">
        <v>#N/A N/A</v>
      </c>
      <c r="M315" t="str">
        <v>#N/A N/A</v>
      </c>
      <c r="N315">
        <v>148000</v>
      </c>
      <c r="O315">
        <v>366489</v>
      </c>
      <c r="P315">
        <v>47250</v>
      </c>
      <c r="Q315">
        <v>717599</v>
      </c>
      <c r="R315">
        <v>97707</v>
      </c>
      <c r="S315">
        <v>200509</v>
      </c>
      <c r="T315">
        <v>143000</v>
      </c>
      <c r="U315">
        <v>85237</v>
      </c>
    </row>
    <row r="316" spans="1:21">
      <c r="A316" s="2">
        <v>42438</v>
      </c>
      <c r="B316" t="str">
        <v>#N/A N/A</v>
      </c>
      <c r="C316" t="str">
        <v>#N/A N/A</v>
      </c>
      <c r="D316">
        <v>71395</v>
      </c>
      <c r="E316">
        <v>999754</v>
      </c>
      <c r="F316">
        <v>564644</v>
      </c>
      <c r="G316">
        <v>75653</v>
      </c>
      <c r="H316">
        <v>23880</v>
      </c>
      <c r="I316">
        <v>9169000</v>
      </c>
      <c r="J316">
        <v>62500</v>
      </c>
      <c r="K316">
        <v>675112</v>
      </c>
      <c r="L316" t="str">
        <v>#N/A N/A</v>
      </c>
      <c r="M316" t="str">
        <v>#N/A N/A</v>
      </c>
      <c r="N316">
        <v>149500</v>
      </c>
      <c r="O316">
        <v>452965</v>
      </c>
      <c r="P316">
        <v>48950</v>
      </c>
      <c r="Q316">
        <v>1177847</v>
      </c>
      <c r="R316">
        <v>97805</v>
      </c>
      <c r="S316">
        <v>141907</v>
      </c>
      <c r="T316">
        <v>143500</v>
      </c>
      <c r="U316">
        <v>71429</v>
      </c>
    </row>
    <row r="317" spans="1:21">
      <c r="A317" s="2">
        <v>42439</v>
      </c>
      <c r="B317" t="str">
        <v>#N/A N/A</v>
      </c>
      <c r="C317" t="str">
        <v>#N/A N/A</v>
      </c>
      <c r="D317">
        <v>74487</v>
      </c>
      <c r="E317">
        <v>1225146</v>
      </c>
      <c r="F317">
        <v>549999</v>
      </c>
      <c r="G317">
        <v>175881</v>
      </c>
      <c r="H317">
        <v>24500</v>
      </c>
      <c r="I317">
        <v>14177000</v>
      </c>
      <c r="J317">
        <v>62400</v>
      </c>
      <c r="K317">
        <v>752086</v>
      </c>
      <c r="L317" t="str">
        <v>#N/A N/A</v>
      </c>
      <c r="M317" t="str">
        <v>#N/A N/A</v>
      </c>
      <c r="N317">
        <v>148000</v>
      </c>
      <c r="O317">
        <v>690061</v>
      </c>
      <c r="P317">
        <v>47900</v>
      </c>
      <c r="Q317">
        <v>987720</v>
      </c>
      <c r="R317">
        <v>98882</v>
      </c>
      <c r="S317">
        <v>232583</v>
      </c>
      <c r="T317">
        <v>144500</v>
      </c>
      <c r="U317">
        <v>118861</v>
      </c>
    </row>
    <row r="318" spans="1:21">
      <c r="A318" s="2">
        <v>42440</v>
      </c>
      <c r="B318" t="str">
        <v>#N/A N/A</v>
      </c>
      <c r="C318" t="str">
        <v>#N/A N/A</v>
      </c>
      <c r="D318">
        <v>73784</v>
      </c>
      <c r="E318">
        <v>739144</v>
      </c>
      <c r="F318">
        <v>549999</v>
      </c>
      <c r="G318">
        <v>85158</v>
      </c>
      <c r="H318">
        <v>24980</v>
      </c>
      <c r="I318">
        <v>13361250</v>
      </c>
      <c r="J318">
        <v>62700</v>
      </c>
      <c r="K318">
        <v>571948</v>
      </c>
      <c r="L318" t="str">
        <v>#N/A N/A</v>
      </c>
      <c r="M318" t="str">
        <v>#N/A N/A</v>
      </c>
      <c r="N318">
        <v>149000</v>
      </c>
      <c r="O318">
        <v>408175</v>
      </c>
      <c r="P318">
        <v>47900</v>
      </c>
      <c r="Q318">
        <v>708646</v>
      </c>
      <c r="R318">
        <v>97903</v>
      </c>
      <c r="S318">
        <v>235744</v>
      </c>
      <c r="T318">
        <v>141000</v>
      </c>
      <c r="U318">
        <v>95946</v>
      </c>
    </row>
    <row r="319" spans="1:21">
      <c r="A319" s="2">
        <v>42443</v>
      </c>
      <c r="B319" t="str">
        <v>#N/A N/A</v>
      </c>
      <c r="C319" t="str">
        <v>#N/A N/A</v>
      </c>
      <c r="D319">
        <v>74487</v>
      </c>
      <c r="E319">
        <v>853008</v>
      </c>
      <c r="F319">
        <v>541863</v>
      </c>
      <c r="G319">
        <v>85019</v>
      </c>
      <c r="H319">
        <v>25100</v>
      </c>
      <c r="I319">
        <v>10857700</v>
      </c>
      <c r="J319">
        <v>62700</v>
      </c>
      <c r="K319">
        <v>904996</v>
      </c>
      <c r="L319" t="str">
        <v>#N/A N/A</v>
      </c>
      <c r="M319" t="str">
        <v>#N/A N/A</v>
      </c>
      <c r="N319">
        <v>148500</v>
      </c>
      <c r="O319">
        <v>362075</v>
      </c>
      <c r="P319">
        <v>48700</v>
      </c>
      <c r="Q319">
        <v>746845</v>
      </c>
      <c r="R319">
        <v>96728</v>
      </c>
      <c r="S319">
        <v>344739</v>
      </c>
      <c r="T319">
        <v>139000</v>
      </c>
      <c r="U319">
        <v>80764</v>
      </c>
    </row>
    <row r="320" spans="1:21">
      <c r="A320" s="2">
        <v>42444</v>
      </c>
      <c r="B320" t="str">
        <v>#N/A N/A</v>
      </c>
      <c r="C320" t="str">
        <v>#N/A N/A</v>
      </c>
      <c r="D320">
        <v>74206</v>
      </c>
      <c r="E320">
        <v>532986</v>
      </c>
      <c r="F320">
        <v>541863</v>
      </c>
      <c r="G320">
        <v>62876</v>
      </c>
      <c r="H320">
        <v>25060</v>
      </c>
      <c r="I320">
        <v>8640400</v>
      </c>
      <c r="J320">
        <v>60900</v>
      </c>
      <c r="K320">
        <v>1619247</v>
      </c>
      <c r="L320" t="str">
        <v>#N/A N/A</v>
      </c>
      <c r="M320" t="str">
        <v>#N/A N/A</v>
      </c>
      <c r="N320">
        <v>147000</v>
      </c>
      <c r="O320">
        <v>309077</v>
      </c>
      <c r="P320">
        <v>47150</v>
      </c>
      <c r="Q320">
        <v>1020733</v>
      </c>
      <c r="R320">
        <v>96141</v>
      </c>
      <c r="S320">
        <v>184228</v>
      </c>
      <c r="T320">
        <v>141500</v>
      </c>
      <c r="U320">
        <v>46087</v>
      </c>
    </row>
    <row r="321" spans="1:21">
      <c r="A321" s="2">
        <v>42445</v>
      </c>
      <c r="B321" t="str">
        <v>#N/A N/A</v>
      </c>
      <c r="C321" t="str">
        <v>#N/A N/A</v>
      </c>
      <c r="D321">
        <v>75541</v>
      </c>
      <c r="E321">
        <v>1079989</v>
      </c>
      <c r="F321">
        <v>545931</v>
      </c>
      <c r="G321">
        <v>71880</v>
      </c>
      <c r="H321">
        <v>25120</v>
      </c>
      <c r="I321">
        <v>7342800</v>
      </c>
      <c r="J321">
        <v>61900</v>
      </c>
      <c r="K321">
        <v>909767</v>
      </c>
      <c r="L321" t="str">
        <v>#N/A N/A</v>
      </c>
      <c r="M321" t="str">
        <v>#N/A N/A</v>
      </c>
      <c r="N321">
        <v>146500</v>
      </c>
      <c r="O321">
        <v>206136</v>
      </c>
      <c r="P321">
        <v>47500</v>
      </c>
      <c r="Q321">
        <v>464075</v>
      </c>
      <c r="R321">
        <v>96239</v>
      </c>
      <c r="S321">
        <v>81315</v>
      </c>
      <c r="T321">
        <v>142500</v>
      </c>
      <c r="U321">
        <v>60861</v>
      </c>
    </row>
    <row r="322" spans="1:21">
      <c r="A322" s="2">
        <v>42446</v>
      </c>
      <c r="B322" t="str">
        <v>#N/A N/A</v>
      </c>
      <c r="C322" t="str">
        <v>#N/A N/A</v>
      </c>
      <c r="D322">
        <v>75190</v>
      </c>
      <c r="E322">
        <v>664817</v>
      </c>
      <c r="F322">
        <v>548372</v>
      </c>
      <c r="G322">
        <v>76995</v>
      </c>
      <c r="H322">
        <v>25260</v>
      </c>
      <c r="I322">
        <v>12343450</v>
      </c>
      <c r="J322">
        <v>62800</v>
      </c>
      <c r="K322">
        <v>1028533</v>
      </c>
      <c r="L322" t="str">
        <v>#N/A N/A</v>
      </c>
      <c r="M322" t="str">
        <v>#N/A N/A</v>
      </c>
      <c r="N322">
        <v>146500</v>
      </c>
      <c r="O322">
        <v>492380</v>
      </c>
      <c r="P322">
        <v>47550</v>
      </c>
      <c r="Q322">
        <v>768750</v>
      </c>
      <c r="R322">
        <v>97414</v>
      </c>
      <c r="S322">
        <v>290425</v>
      </c>
      <c r="T322">
        <v>142500</v>
      </c>
      <c r="U322">
        <v>108617</v>
      </c>
    </row>
    <row r="323" spans="1:21">
      <c r="A323" s="2">
        <v>42447</v>
      </c>
      <c r="B323" t="str">
        <v>#N/A N/A</v>
      </c>
      <c r="C323" t="str">
        <v>#N/A N/A</v>
      </c>
      <c r="D323">
        <v>76174</v>
      </c>
      <c r="E323">
        <v>783112</v>
      </c>
      <c r="F323">
        <v>554880</v>
      </c>
      <c r="G323">
        <v>75439</v>
      </c>
      <c r="H323">
        <v>25460</v>
      </c>
      <c r="I323">
        <v>11265700</v>
      </c>
      <c r="J323">
        <v>63100</v>
      </c>
      <c r="K323">
        <v>904363</v>
      </c>
      <c r="L323" t="str">
        <v>#N/A N/A</v>
      </c>
      <c r="M323" t="str">
        <v>#N/A N/A</v>
      </c>
      <c r="N323">
        <v>150500</v>
      </c>
      <c r="O323">
        <v>769047</v>
      </c>
      <c r="P323">
        <v>47600</v>
      </c>
      <c r="Q323">
        <v>884880</v>
      </c>
      <c r="R323">
        <v>97805</v>
      </c>
      <c r="S323">
        <v>233518</v>
      </c>
      <c r="T323">
        <v>142500</v>
      </c>
      <c r="U323">
        <v>61174</v>
      </c>
    </row>
    <row r="324" spans="1:21">
      <c r="A324" s="2">
        <v>42450</v>
      </c>
      <c r="B324" t="str">
        <v>#N/A N/A</v>
      </c>
      <c r="C324" t="str">
        <v>#N/A N/A</v>
      </c>
      <c r="D324">
        <v>75822</v>
      </c>
      <c r="E324">
        <v>734673</v>
      </c>
      <c r="F324">
        <v>576034</v>
      </c>
      <c r="G324">
        <v>165228</v>
      </c>
      <c r="H324">
        <v>25340</v>
      </c>
      <c r="I324">
        <v>9058500</v>
      </c>
      <c r="J324">
        <v>62300</v>
      </c>
      <c r="K324">
        <v>890225</v>
      </c>
      <c r="L324" t="str">
        <v>#N/A N/A</v>
      </c>
      <c r="M324" t="str">
        <v>#N/A N/A</v>
      </c>
      <c r="N324">
        <v>154500</v>
      </c>
      <c r="O324">
        <v>803657</v>
      </c>
      <c r="P324">
        <v>48900</v>
      </c>
      <c r="Q324">
        <v>1151499</v>
      </c>
      <c r="R324">
        <v>101330</v>
      </c>
      <c r="S324">
        <v>541920</v>
      </c>
      <c r="T324">
        <v>141500</v>
      </c>
      <c r="U324">
        <v>59292</v>
      </c>
    </row>
    <row r="325" spans="1:21">
      <c r="A325" s="2">
        <v>42451</v>
      </c>
      <c r="B325" t="str">
        <v>#N/A N/A</v>
      </c>
      <c r="C325" t="str">
        <v>#N/A N/A</v>
      </c>
      <c r="D325">
        <v>75822</v>
      </c>
      <c r="E325">
        <v>735626</v>
      </c>
      <c r="F325">
        <v>572780</v>
      </c>
      <c r="G325">
        <v>58269</v>
      </c>
      <c r="H325">
        <v>25380</v>
      </c>
      <c r="I325">
        <v>10143600</v>
      </c>
      <c r="J325">
        <v>63000</v>
      </c>
      <c r="K325">
        <v>724229</v>
      </c>
      <c r="L325" t="str">
        <v>#N/A N/A</v>
      </c>
      <c r="M325" t="str">
        <v>#N/A N/A</v>
      </c>
      <c r="N325">
        <v>159000</v>
      </c>
      <c r="O325">
        <v>872121</v>
      </c>
      <c r="P325">
        <v>50800</v>
      </c>
      <c r="Q325">
        <v>1638109</v>
      </c>
      <c r="R325">
        <v>103288</v>
      </c>
      <c r="S325">
        <v>309970</v>
      </c>
      <c r="T325">
        <v>142500</v>
      </c>
      <c r="U325">
        <v>44200</v>
      </c>
    </row>
    <row r="326" spans="1:21">
      <c r="A326" s="2">
        <v>42452</v>
      </c>
      <c r="B326" t="str">
        <v>#N/A N/A</v>
      </c>
      <c r="C326" t="str">
        <v>#N/A N/A</v>
      </c>
      <c r="D326">
        <v>75330</v>
      </c>
      <c r="E326">
        <v>747134</v>
      </c>
      <c r="F326">
        <v>569525</v>
      </c>
      <c r="G326">
        <v>51735</v>
      </c>
      <c r="H326">
        <v>25580</v>
      </c>
      <c r="I326">
        <v>9870900</v>
      </c>
      <c r="J326">
        <v>64000</v>
      </c>
      <c r="K326">
        <v>912654</v>
      </c>
      <c r="L326" t="str">
        <v>#N/A N/A</v>
      </c>
      <c r="M326" t="str">
        <v>#N/A N/A</v>
      </c>
      <c r="N326">
        <v>158000</v>
      </c>
      <c r="O326">
        <v>454762</v>
      </c>
      <c r="P326">
        <v>49800</v>
      </c>
      <c r="Q326">
        <v>822433</v>
      </c>
      <c r="R326">
        <v>100840</v>
      </c>
      <c r="S326">
        <v>202183</v>
      </c>
      <c r="T326">
        <v>145000</v>
      </c>
      <c r="U326">
        <v>114930</v>
      </c>
    </row>
    <row r="327" spans="1:21">
      <c r="A327" s="2">
        <v>42453</v>
      </c>
      <c r="B327" t="str">
        <v>#N/A N/A</v>
      </c>
      <c r="C327" t="str">
        <v>#N/A N/A</v>
      </c>
      <c r="D327">
        <v>74628</v>
      </c>
      <c r="E327">
        <v>812178</v>
      </c>
      <c r="F327">
        <v>566271</v>
      </c>
      <c r="G327">
        <v>53480</v>
      </c>
      <c r="H327">
        <v>25640</v>
      </c>
      <c r="I327">
        <v>10939750</v>
      </c>
      <c r="J327">
        <v>62500</v>
      </c>
      <c r="K327">
        <v>749022</v>
      </c>
      <c r="L327" t="str">
        <v>#N/A N/A</v>
      </c>
      <c r="M327" t="str">
        <v>#N/A N/A</v>
      </c>
      <c r="N327">
        <v>155500</v>
      </c>
      <c r="O327">
        <v>288522</v>
      </c>
      <c r="P327">
        <v>49550</v>
      </c>
      <c r="Q327">
        <v>746816</v>
      </c>
      <c r="R327">
        <v>99861</v>
      </c>
      <c r="S327">
        <v>224461</v>
      </c>
      <c r="T327">
        <v>146500</v>
      </c>
      <c r="U327">
        <v>135030</v>
      </c>
    </row>
    <row r="328" spans="1:21">
      <c r="A328" s="2">
        <v>42454</v>
      </c>
      <c r="B328" t="str">
        <v>#N/A N/A</v>
      </c>
      <c r="C328" t="str">
        <v>#N/A N/A</v>
      </c>
      <c r="D328">
        <v>74838</v>
      </c>
      <c r="E328">
        <v>926485</v>
      </c>
      <c r="F328">
        <v>580916</v>
      </c>
      <c r="G328">
        <v>117215</v>
      </c>
      <c r="H328">
        <v>25760</v>
      </c>
      <c r="I328">
        <v>7172300</v>
      </c>
      <c r="J328">
        <v>61500</v>
      </c>
      <c r="K328">
        <v>684017</v>
      </c>
      <c r="L328" t="str">
        <v>#N/A N/A</v>
      </c>
      <c r="M328" t="str">
        <v>#N/A N/A</v>
      </c>
      <c r="N328">
        <v>153000</v>
      </c>
      <c r="O328">
        <v>279961</v>
      </c>
      <c r="P328">
        <v>49300</v>
      </c>
      <c r="Q328">
        <v>406383</v>
      </c>
      <c r="R328">
        <v>98393</v>
      </c>
      <c r="S328">
        <v>191958</v>
      </c>
      <c r="T328">
        <v>147500</v>
      </c>
      <c r="U328">
        <v>82629</v>
      </c>
    </row>
    <row r="329" spans="1:21">
      <c r="A329" s="2">
        <v>42457</v>
      </c>
      <c r="B329" t="str">
        <v>#N/A N/A</v>
      </c>
      <c r="C329" t="str">
        <v>#N/A N/A</v>
      </c>
      <c r="D329">
        <v>74136</v>
      </c>
      <c r="E329">
        <v>972798</v>
      </c>
      <c r="F329">
        <v>575221</v>
      </c>
      <c r="G329">
        <v>88797</v>
      </c>
      <c r="H329">
        <v>25880</v>
      </c>
      <c r="I329">
        <v>6060900</v>
      </c>
      <c r="J329">
        <v>61800</v>
      </c>
      <c r="K329">
        <v>350264</v>
      </c>
      <c r="L329" t="str">
        <v>#N/A N/A</v>
      </c>
      <c r="M329" t="str">
        <v>#N/A N/A</v>
      </c>
      <c r="N329">
        <v>154000</v>
      </c>
      <c r="O329">
        <v>186865</v>
      </c>
      <c r="P329">
        <v>48900</v>
      </c>
      <c r="Q329">
        <v>506601</v>
      </c>
      <c r="R329">
        <v>97903</v>
      </c>
      <c r="S329">
        <v>125309</v>
      </c>
      <c r="T329">
        <v>145000</v>
      </c>
      <c r="U329">
        <v>94526</v>
      </c>
    </row>
    <row r="330" spans="1:21">
      <c r="A330" s="2">
        <v>42458</v>
      </c>
      <c r="B330" t="str">
        <v>#N/A N/A</v>
      </c>
      <c r="C330" t="str">
        <v>#N/A N/A</v>
      </c>
      <c r="D330">
        <v>76947</v>
      </c>
      <c r="E330">
        <v>2559807</v>
      </c>
      <c r="F330">
        <v>589866</v>
      </c>
      <c r="G330">
        <v>79744</v>
      </c>
      <c r="H330">
        <v>25800</v>
      </c>
      <c r="I330">
        <v>8622700</v>
      </c>
      <c r="J330">
        <v>61800</v>
      </c>
      <c r="K330">
        <v>515459</v>
      </c>
      <c r="L330" t="str">
        <v>#N/A N/A</v>
      </c>
      <c r="M330" t="str">
        <v>#N/A N/A</v>
      </c>
      <c r="N330">
        <v>155000</v>
      </c>
      <c r="O330">
        <v>229075</v>
      </c>
      <c r="P330">
        <v>50000</v>
      </c>
      <c r="Q330">
        <v>787910</v>
      </c>
      <c r="R330">
        <v>98393</v>
      </c>
      <c r="S330">
        <v>213239</v>
      </c>
      <c r="T330">
        <v>142500</v>
      </c>
      <c r="U330">
        <v>98285</v>
      </c>
    </row>
    <row r="331" spans="1:21">
      <c r="A331" s="2">
        <v>42459</v>
      </c>
      <c r="B331" t="str">
        <v>#N/A N/A</v>
      </c>
      <c r="C331" t="str">
        <v>#N/A N/A</v>
      </c>
      <c r="D331">
        <v>77087</v>
      </c>
      <c r="E331">
        <v>954643</v>
      </c>
      <c r="F331">
        <v>584170</v>
      </c>
      <c r="G331">
        <v>68009</v>
      </c>
      <c r="H331">
        <v>26160</v>
      </c>
      <c r="I331">
        <v>13380250</v>
      </c>
      <c r="J331">
        <v>62800</v>
      </c>
      <c r="K331">
        <v>708069</v>
      </c>
      <c r="L331" t="str">
        <v>#N/A N/A</v>
      </c>
      <c r="M331" t="str">
        <v>#N/A N/A</v>
      </c>
      <c r="N331">
        <v>155500</v>
      </c>
      <c r="O331">
        <v>373060</v>
      </c>
      <c r="P331">
        <v>49250</v>
      </c>
      <c r="Q331">
        <v>894628</v>
      </c>
      <c r="R331">
        <v>97316</v>
      </c>
      <c r="S331">
        <v>255438</v>
      </c>
      <c r="T331">
        <v>142000</v>
      </c>
      <c r="U331">
        <v>64650</v>
      </c>
    </row>
    <row r="332" spans="1:21">
      <c r="A332" s="2">
        <v>42460</v>
      </c>
      <c r="B332" t="str">
        <v>#N/A N/A</v>
      </c>
      <c r="C332" t="str">
        <v>#N/A N/A</v>
      </c>
      <c r="D332">
        <v>77157</v>
      </c>
      <c r="E332">
        <v>683246</v>
      </c>
      <c r="F332">
        <v>568712</v>
      </c>
      <c r="G332">
        <v>111170</v>
      </c>
      <c r="H332">
        <v>26240</v>
      </c>
      <c r="I332">
        <v>19130750</v>
      </c>
      <c r="J332">
        <v>61600</v>
      </c>
      <c r="K332">
        <v>962220</v>
      </c>
      <c r="L332" t="str">
        <v>#N/A N/A</v>
      </c>
      <c r="M332" t="str">
        <v>#N/A N/A</v>
      </c>
      <c r="N332">
        <v>152500</v>
      </c>
      <c r="O332">
        <v>575626</v>
      </c>
      <c r="P332">
        <v>48300</v>
      </c>
      <c r="Q332">
        <v>1253633</v>
      </c>
      <c r="R332">
        <v>96924</v>
      </c>
      <c r="S332">
        <v>244927</v>
      </c>
      <c r="T332">
        <v>137500</v>
      </c>
      <c r="U332">
        <v>160340</v>
      </c>
    </row>
    <row r="333" spans="1:21">
      <c r="A333" s="2">
        <v>42461</v>
      </c>
      <c r="B333" t="str">
        <v>#N/A N/A</v>
      </c>
      <c r="C333" t="str">
        <v>#N/A N/A</v>
      </c>
      <c r="D333">
        <v>80390</v>
      </c>
      <c r="E333">
        <v>2066224</v>
      </c>
      <c r="F333">
        <v>569525</v>
      </c>
      <c r="G333">
        <v>90761</v>
      </c>
      <c r="H333">
        <v>25580</v>
      </c>
      <c r="I333">
        <v>13557800</v>
      </c>
      <c r="J333">
        <v>60900</v>
      </c>
      <c r="K333">
        <v>1206798</v>
      </c>
      <c r="L333" t="str">
        <v>#N/A N/A</v>
      </c>
      <c r="M333" t="str">
        <v>#N/A N/A</v>
      </c>
      <c r="N333">
        <v>149500</v>
      </c>
      <c r="O333">
        <v>604435</v>
      </c>
      <c r="P333">
        <v>47050</v>
      </c>
      <c r="Q333">
        <v>1335953</v>
      </c>
      <c r="R333">
        <v>95652</v>
      </c>
      <c r="S333">
        <v>241346</v>
      </c>
      <c r="T333">
        <v>135500</v>
      </c>
      <c r="U333">
        <v>84689</v>
      </c>
    </row>
    <row r="334" spans="1:21">
      <c r="A334" s="2">
        <v>42464</v>
      </c>
      <c r="B334" t="str">
        <v>#N/A N/A</v>
      </c>
      <c r="C334" t="str">
        <v>#N/A N/A</v>
      </c>
      <c r="D334">
        <v>82920</v>
      </c>
      <c r="E334">
        <v>1867456</v>
      </c>
      <c r="F334">
        <v>584984</v>
      </c>
      <c r="G334">
        <v>71649</v>
      </c>
      <c r="H334">
        <v>26100</v>
      </c>
      <c r="I334">
        <v>9402300</v>
      </c>
      <c r="J334">
        <v>62800</v>
      </c>
      <c r="K334">
        <v>807071</v>
      </c>
      <c r="L334" t="str">
        <v>#N/A N/A</v>
      </c>
      <c r="M334" t="str">
        <v>#N/A N/A</v>
      </c>
      <c r="N334">
        <v>144000</v>
      </c>
      <c r="O334">
        <v>767267</v>
      </c>
      <c r="P334">
        <v>45800</v>
      </c>
      <c r="Q334">
        <v>1346034</v>
      </c>
      <c r="R334">
        <v>97218</v>
      </c>
      <c r="S334">
        <v>164452</v>
      </c>
      <c r="T334">
        <v>142000</v>
      </c>
      <c r="U334">
        <v>105988</v>
      </c>
    </row>
    <row r="335" spans="1:21">
      <c r="A335" s="2">
        <v>42465</v>
      </c>
      <c r="B335" t="str">
        <v>#N/A N/A</v>
      </c>
      <c r="C335" t="str">
        <v>#N/A N/A</v>
      </c>
      <c r="D335">
        <v>83622</v>
      </c>
      <c r="E335">
        <v>1047212</v>
      </c>
      <c r="F335">
        <v>577661</v>
      </c>
      <c r="G335">
        <v>42179</v>
      </c>
      <c r="H335">
        <v>25200</v>
      </c>
      <c r="I335">
        <v>11815950</v>
      </c>
      <c r="J335">
        <v>62700</v>
      </c>
      <c r="K335">
        <v>500463</v>
      </c>
      <c r="L335" t="str">
        <v>#N/A N/A</v>
      </c>
      <c r="M335" t="str">
        <v>#N/A N/A</v>
      </c>
      <c r="N335">
        <v>144500</v>
      </c>
      <c r="O335">
        <v>292339</v>
      </c>
      <c r="P335">
        <v>45450</v>
      </c>
      <c r="Q335">
        <v>1049730</v>
      </c>
      <c r="R335">
        <v>95554</v>
      </c>
      <c r="S335">
        <v>245966</v>
      </c>
      <c r="T335">
        <v>141500</v>
      </c>
      <c r="U335">
        <v>74159</v>
      </c>
    </row>
    <row r="336" spans="1:21">
      <c r="A336" s="2">
        <v>42466</v>
      </c>
      <c r="B336" t="str">
        <v>#N/A N/A</v>
      </c>
      <c r="C336" t="str">
        <v>#N/A N/A</v>
      </c>
      <c r="D336">
        <v>77509</v>
      </c>
      <c r="E336">
        <v>5979866</v>
      </c>
      <c r="F336">
        <v>557321</v>
      </c>
      <c r="G336">
        <v>127452</v>
      </c>
      <c r="H336">
        <v>25700</v>
      </c>
      <c r="I336">
        <v>9211700</v>
      </c>
      <c r="J336">
        <v>62800</v>
      </c>
      <c r="K336">
        <v>751550</v>
      </c>
      <c r="L336" t="str">
        <v>#N/A N/A</v>
      </c>
      <c r="M336" t="str">
        <v>#N/A N/A</v>
      </c>
      <c r="N336">
        <v>144000</v>
      </c>
      <c r="O336">
        <v>379789</v>
      </c>
      <c r="P336">
        <v>45350</v>
      </c>
      <c r="Q336">
        <v>899573</v>
      </c>
      <c r="R336">
        <v>93204</v>
      </c>
      <c r="S336">
        <v>307455</v>
      </c>
      <c r="T336">
        <v>140000</v>
      </c>
      <c r="U336">
        <v>93881</v>
      </c>
    </row>
    <row r="337" spans="1:21">
      <c r="A337" s="2">
        <v>42467</v>
      </c>
      <c r="B337" t="str">
        <v>#N/A N/A</v>
      </c>
      <c r="C337" t="str">
        <v>#N/A N/A</v>
      </c>
      <c r="D337">
        <v>80039</v>
      </c>
      <c r="E337">
        <v>4743697</v>
      </c>
      <c r="F337">
        <v>559762</v>
      </c>
      <c r="G337">
        <v>83919</v>
      </c>
      <c r="H337">
        <v>25380</v>
      </c>
      <c r="I337">
        <v>12939750</v>
      </c>
      <c r="J337">
        <v>62600</v>
      </c>
      <c r="K337">
        <v>1236641</v>
      </c>
      <c r="L337" t="str">
        <v>#N/A N/A</v>
      </c>
      <c r="M337" t="str">
        <v>#N/A N/A</v>
      </c>
      <c r="N337">
        <v>146500</v>
      </c>
      <c r="O337">
        <v>366852</v>
      </c>
      <c r="P337">
        <v>45400</v>
      </c>
      <c r="Q337">
        <v>801512</v>
      </c>
      <c r="R337">
        <v>95554</v>
      </c>
      <c r="S337">
        <v>289654</v>
      </c>
      <c r="T337">
        <v>138000</v>
      </c>
      <c r="U337">
        <v>86259</v>
      </c>
    </row>
    <row r="338" spans="1:21">
      <c r="A338" s="2">
        <v>42468</v>
      </c>
      <c r="B338" t="str">
        <v>#N/A N/A</v>
      </c>
      <c r="C338" t="str">
        <v>#N/A N/A</v>
      </c>
      <c r="D338">
        <v>77930</v>
      </c>
      <c r="E338">
        <v>2109749</v>
      </c>
      <c r="F338">
        <v>555694</v>
      </c>
      <c r="G338">
        <v>50726</v>
      </c>
      <c r="H338">
        <v>24920</v>
      </c>
      <c r="I338">
        <v>12593400</v>
      </c>
      <c r="J338">
        <v>63700</v>
      </c>
      <c r="K338">
        <v>835931</v>
      </c>
      <c r="L338" t="str">
        <v>#N/A N/A</v>
      </c>
      <c r="M338" t="str">
        <v>#N/A N/A</v>
      </c>
      <c r="N338">
        <v>146000</v>
      </c>
      <c r="O338">
        <v>339546</v>
      </c>
      <c r="P338">
        <v>45400</v>
      </c>
      <c r="Q338">
        <v>931031</v>
      </c>
      <c r="R338">
        <v>97610</v>
      </c>
      <c r="S338">
        <v>283006</v>
      </c>
      <c r="T338">
        <v>138000</v>
      </c>
      <c r="U338">
        <v>59151</v>
      </c>
    </row>
    <row r="339" spans="1:21">
      <c r="A339" s="2">
        <v>42471</v>
      </c>
      <c r="B339" t="str">
        <v>#N/A N/A</v>
      </c>
      <c r="C339" t="str">
        <v>#N/A N/A</v>
      </c>
      <c r="D339">
        <v>75822</v>
      </c>
      <c r="E339">
        <v>1830368</v>
      </c>
      <c r="F339">
        <v>535354</v>
      </c>
      <c r="G339">
        <v>168575</v>
      </c>
      <c r="H339">
        <v>25320</v>
      </c>
      <c r="I339">
        <v>6034650</v>
      </c>
      <c r="J339">
        <v>64300</v>
      </c>
      <c r="K339">
        <v>1012659</v>
      </c>
      <c r="L339" t="str">
        <v>#N/A N/A</v>
      </c>
      <c r="M339" t="str">
        <v>#N/A N/A</v>
      </c>
      <c r="N339">
        <v>146000</v>
      </c>
      <c r="O339">
        <v>197423</v>
      </c>
      <c r="P339">
        <v>45850</v>
      </c>
      <c r="Q339">
        <v>718799</v>
      </c>
      <c r="R339">
        <v>99372</v>
      </c>
      <c r="S339">
        <v>262062</v>
      </c>
      <c r="T339">
        <v>139500</v>
      </c>
      <c r="U339">
        <v>41235</v>
      </c>
    </row>
    <row r="340" spans="1:21">
      <c r="A340" s="2">
        <v>42472</v>
      </c>
      <c r="B340" t="str">
        <v>#N/A N/A</v>
      </c>
      <c r="C340" t="str">
        <v>#N/A N/A</v>
      </c>
      <c r="D340">
        <v>75471</v>
      </c>
      <c r="E340">
        <v>1037599</v>
      </c>
      <c r="F340">
        <v>527218</v>
      </c>
      <c r="G340">
        <v>105821</v>
      </c>
      <c r="H340">
        <v>25500</v>
      </c>
      <c r="I340">
        <v>6702700</v>
      </c>
      <c r="J340">
        <v>63000</v>
      </c>
      <c r="K340">
        <v>1373137</v>
      </c>
      <c r="L340" t="str">
        <v>#N/A N/A</v>
      </c>
      <c r="M340" t="str">
        <v>#N/A N/A</v>
      </c>
      <c r="N340">
        <v>148500</v>
      </c>
      <c r="O340">
        <v>361212</v>
      </c>
      <c r="P340">
        <v>46300</v>
      </c>
      <c r="Q340">
        <v>817889</v>
      </c>
      <c r="R340">
        <v>99372</v>
      </c>
      <c r="S340">
        <v>187971</v>
      </c>
      <c r="T340">
        <v>141000</v>
      </c>
      <c r="U340">
        <v>35602</v>
      </c>
    </row>
    <row r="341" spans="1:21">
      <c r="A341" s="2">
        <v>42473</v>
      </c>
      <c r="B341" t="str">
        <v>#N/A N/A</v>
      </c>
      <c r="C341" t="str">
        <v>#N/A N/A</v>
      </c>
      <c r="D341">
        <v>75471</v>
      </c>
      <c r="E341">
        <v>1037599</v>
      </c>
      <c r="F341">
        <v>527218</v>
      </c>
      <c r="G341">
        <v>105821</v>
      </c>
      <c r="H341">
        <v>25500</v>
      </c>
      <c r="I341">
        <v>6702700</v>
      </c>
      <c r="J341">
        <v>63000</v>
      </c>
      <c r="K341">
        <v>1373137</v>
      </c>
      <c r="L341" t="str">
        <v>#N/A N/A</v>
      </c>
      <c r="M341" t="str">
        <v>#N/A N/A</v>
      </c>
      <c r="N341">
        <v>148500</v>
      </c>
      <c r="O341">
        <v>361212</v>
      </c>
      <c r="P341">
        <v>46300</v>
      </c>
      <c r="Q341">
        <v>817889</v>
      </c>
      <c r="R341">
        <v>99372</v>
      </c>
      <c r="S341">
        <v>187971</v>
      </c>
      <c r="T341">
        <v>141000</v>
      </c>
      <c r="U341">
        <v>35602</v>
      </c>
    </row>
    <row r="342" spans="1:21">
      <c r="A342" s="2">
        <v>42474</v>
      </c>
      <c r="B342" t="str">
        <v>#N/A N/A</v>
      </c>
      <c r="C342" t="str">
        <v>#N/A N/A</v>
      </c>
      <c r="D342">
        <v>77298</v>
      </c>
      <c r="E342">
        <v>1147368</v>
      </c>
      <c r="F342">
        <v>527218</v>
      </c>
      <c r="G342">
        <v>74202</v>
      </c>
      <c r="H342">
        <v>26000</v>
      </c>
      <c r="I342">
        <v>16766350</v>
      </c>
      <c r="J342">
        <v>63800</v>
      </c>
      <c r="K342">
        <v>1146213</v>
      </c>
      <c r="L342" t="str">
        <v>#N/A N/A</v>
      </c>
      <c r="M342" t="str">
        <v>#N/A N/A</v>
      </c>
      <c r="N342">
        <v>152000</v>
      </c>
      <c r="O342">
        <v>496852</v>
      </c>
      <c r="P342">
        <v>48050</v>
      </c>
      <c r="Q342">
        <v>2232728</v>
      </c>
      <c r="R342">
        <v>101819</v>
      </c>
      <c r="S342">
        <v>332459</v>
      </c>
      <c r="T342">
        <v>142000</v>
      </c>
      <c r="U342">
        <v>87467</v>
      </c>
    </row>
    <row r="343" spans="1:21">
      <c r="A343" s="2">
        <v>42475</v>
      </c>
      <c r="B343" t="str">
        <v>#N/A N/A</v>
      </c>
      <c r="C343" t="str">
        <v>#N/A N/A</v>
      </c>
      <c r="D343">
        <v>76033</v>
      </c>
      <c r="E343">
        <v>803595</v>
      </c>
      <c r="F343">
        <v>532913</v>
      </c>
      <c r="G343">
        <v>49395</v>
      </c>
      <c r="H343">
        <v>26000</v>
      </c>
      <c r="I343">
        <v>6829950</v>
      </c>
      <c r="J343">
        <v>62900</v>
      </c>
      <c r="K343">
        <v>658721</v>
      </c>
      <c r="L343" t="str">
        <v>#N/A N/A</v>
      </c>
      <c r="M343" t="str">
        <v>#N/A N/A</v>
      </c>
      <c r="N343">
        <v>151500</v>
      </c>
      <c r="O343">
        <v>297722</v>
      </c>
      <c r="P343">
        <v>48150</v>
      </c>
      <c r="Q343">
        <v>784142</v>
      </c>
      <c r="R343">
        <v>104267</v>
      </c>
      <c r="S343">
        <v>536113</v>
      </c>
      <c r="T343">
        <v>140000</v>
      </c>
      <c r="U343">
        <v>53077</v>
      </c>
    </row>
    <row r="344" spans="1:21">
      <c r="A344" s="2">
        <v>42478</v>
      </c>
      <c r="B344" t="str">
        <v>#N/A N/A</v>
      </c>
      <c r="C344" t="str">
        <v>#N/A N/A</v>
      </c>
      <c r="D344">
        <v>73714</v>
      </c>
      <c r="E344">
        <v>1387296</v>
      </c>
      <c r="F344">
        <v>528031</v>
      </c>
      <c r="G344">
        <v>45097</v>
      </c>
      <c r="H344">
        <v>25980</v>
      </c>
      <c r="I344">
        <v>6423700</v>
      </c>
      <c r="J344">
        <v>63900</v>
      </c>
      <c r="K344">
        <v>696540</v>
      </c>
      <c r="L344" t="str">
        <v>#N/A N/A</v>
      </c>
      <c r="M344" t="str">
        <v>#N/A N/A</v>
      </c>
      <c r="N344">
        <v>154000</v>
      </c>
      <c r="O344">
        <v>406339</v>
      </c>
      <c r="P344">
        <v>49050</v>
      </c>
      <c r="Q344">
        <v>1239088</v>
      </c>
      <c r="R344">
        <v>105246</v>
      </c>
      <c r="S344">
        <v>298180</v>
      </c>
      <c r="T344">
        <v>140000</v>
      </c>
      <c r="U344">
        <v>42155</v>
      </c>
    </row>
    <row r="345" spans="1:21">
      <c r="A345" s="2">
        <v>42479</v>
      </c>
      <c r="B345" t="str">
        <v>#N/A N/A</v>
      </c>
      <c r="C345" t="str">
        <v>#N/A N/A</v>
      </c>
      <c r="D345">
        <v>74487</v>
      </c>
      <c r="E345">
        <v>1516611</v>
      </c>
      <c r="F345">
        <v>532099</v>
      </c>
      <c r="G345">
        <v>50441</v>
      </c>
      <c r="H345">
        <v>25760</v>
      </c>
      <c r="I345">
        <v>7238300</v>
      </c>
      <c r="J345">
        <v>62500</v>
      </c>
      <c r="K345">
        <v>1049789</v>
      </c>
      <c r="L345" t="str">
        <v>#N/A N/A</v>
      </c>
      <c r="M345" t="str">
        <v>#N/A N/A</v>
      </c>
      <c r="N345">
        <v>153000</v>
      </c>
      <c r="O345">
        <v>310407</v>
      </c>
      <c r="P345">
        <v>48950</v>
      </c>
      <c r="Q345">
        <v>819223</v>
      </c>
      <c r="R345">
        <v>104267</v>
      </c>
      <c r="S345">
        <v>252683</v>
      </c>
      <c r="T345">
        <v>141000</v>
      </c>
      <c r="U345">
        <v>62146</v>
      </c>
    </row>
    <row r="346" spans="1:21">
      <c r="A346" s="2">
        <v>42480</v>
      </c>
      <c r="B346" t="str">
        <v>#N/A N/A</v>
      </c>
      <c r="C346" t="str">
        <v>#N/A N/A</v>
      </c>
      <c r="D346">
        <v>72730</v>
      </c>
      <c r="E346">
        <v>1084089</v>
      </c>
      <c r="F346">
        <v>527218</v>
      </c>
      <c r="G346">
        <v>36155</v>
      </c>
      <c r="H346">
        <v>25980</v>
      </c>
      <c r="I346">
        <v>8598600</v>
      </c>
      <c r="J346">
        <v>61400</v>
      </c>
      <c r="K346">
        <v>835015</v>
      </c>
      <c r="L346" t="str">
        <v>#N/A N/A</v>
      </c>
      <c r="M346" t="str">
        <v>#N/A N/A</v>
      </c>
      <c r="N346">
        <v>151500</v>
      </c>
      <c r="O346">
        <v>270230</v>
      </c>
      <c r="P346">
        <v>48350</v>
      </c>
      <c r="Q346">
        <v>651645</v>
      </c>
      <c r="R346">
        <v>104757</v>
      </c>
      <c r="S346">
        <v>210207</v>
      </c>
      <c r="T346">
        <v>140500</v>
      </c>
      <c r="U346">
        <v>48864</v>
      </c>
    </row>
    <row r="347" spans="1:21">
      <c r="A347" s="2">
        <v>42481</v>
      </c>
      <c r="B347" t="str">
        <v>#N/A N/A</v>
      </c>
      <c r="C347" t="str">
        <v>#N/A N/A</v>
      </c>
      <c r="D347">
        <v>71887</v>
      </c>
      <c r="E347">
        <v>1647735</v>
      </c>
      <c r="F347">
        <v>523150</v>
      </c>
      <c r="G347">
        <v>89575</v>
      </c>
      <c r="H347">
        <v>25880</v>
      </c>
      <c r="I347">
        <v>7254450</v>
      </c>
      <c r="J347">
        <v>61900</v>
      </c>
      <c r="K347">
        <v>629811</v>
      </c>
      <c r="L347" t="str">
        <v>#N/A N/A</v>
      </c>
      <c r="M347" t="str">
        <v>#N/A N/A</v>
      </c>
      <c r="N347">
        <v>154000</v>
      </c>
      <c r="O347">
        <v>297646</v>
      </c>
      <c r="P347">
        <v>49200</v>
      </c>
      <c r="Q347">
        <v>762176</v>
      </c>
      <c r="R347">
        <v>104757</v>
      </c>
      <c r="S347">
        <v>279649</v>
      </c>
      <c r="T347">
        <v>142000</v>
      </c>
      <c r="U347">
        <v>57860</v>
      </c>
    </row>
    <row r="348" spans="1:21">
      <c r="A348" s="2">
        <v>42482</v>
      </c>
      <c r="B348" t="str">
        <v>#N/A N/A</v>
      </c>
      <c r="C348" t="str">
        <v>#N/A N/A</v>
      </c>
      <c r="D348">
        <v>71114</v>
      </c>
      <c r="E348">
        <v>832702</v>
      </c>
      <c r="F348">
        <v>524777</v>
      </c>
      <c r="G348">
        <v>68859</v>
      </c>
      <c r="H348">
        <v>25600</v>
      </c>
      <c r="I348">
        <v>5741500</v>
      </c>
      <c r="J348">
        <v>62000</v>
      </c>
      <c r="K348">
        <v>468610</v>
      </c>
      <c r="L348" t="str">
        <v>#N/A N/A</v>
      </c>
      <c r="M348" t="str">
        <v>#N/A N/A</v>
      </c>
      <c r="N348">
        <v>151000</v>
      </c>
      <c r="O348">
        <v>318972</v>
      </c>
      <c r="P348">
        <v>49050</v>
      </c>
      <c r="Q348">
        <v>490947</v>
      </c>
      <c r="R348">
        <v>108673</v>
      </c>
      <c r="S348">
        <v>476032</v>
      </c>
      <c r="T348">
        <v>142500</v>
      </c>
      <c r="U348">
        <v>37216</v>
      </c>
    </row>
    <row r="349" spans="1:21">
      <c r="A349" s="2">
        <v>42485</v>
      </c>
      <c r="B349" t="str">
        <v>#N/A N/A</v>
      </c>
      <c r="C349" t="str">
        <v>#N/A N/A</v>
      </c>
      <c r="D349">
        <v>71255</v>
      </c>
      <c r="E349">
        <v>546600</v>
      </c>
      <c r="F349">
        <v>520709</v>
      </c>
      <c r="G349">
        <v>45948</v>
      </c>
      <c r="H349">
        <v>25620</v>
      </c>
      <c r="I349">
        <v>4597850</v>
      </c>
      <c r="J349">
        <v>61200</v>
      </c>
      <c r="K349">
        <v>550337</v>
      </c>
      <c r="L349" t="str">
        <v>#N/A N/A</v>
      </c>
      <c r="M349" t="str">
        <v>#N/A N/A</v>
      </c>
      <c r="N349">
        <v>149500</v>
      </c>
      <c r="O349">
        <v>273343</v>
      </c>
      <c r="P349">
        <v>48750</v>
      </c>
      <c r="Q349">
        <v>416644</v>
      </c>
      <c r="R349">
        <v>115526</v>
      </c>
      <c r="S349">
        <v>756990</v>
      </c>
      <c r="T349">
        <v>140500</v>
      </c>
      <c r="U349">
        <v>46330</v>
      </c>
    </row>
    <row r="350" spans="1:21">
      <c r="A350" s="2">
        <v>42486</v>
      </c>
      <c r="B350" t="str">
        <v>#N/A N/A</v>
      </c>
      <c r="C350" t="str">
        <v>#N/A N/A</v>
      </c>
      <c r="D350">
        <v>72871</v>
      </c>
      <c r="E350">
        <v>1108261</v>
      </c>
      <c r="F350">
        <v>519082</v>
      </c>
      <c r="G350">
        <v>45910</v>
      </c>
      <c r="H350">
        <v>25920</v>
      </c>
      <c r="I350">
        <v>8345050</v>
      </c>
      <c r="J350">
        <v>59400</v>
      </c>
      <c r="K350">
        <v>1611007</v>
      </c>
      <c r="L350" t="str">
        <v>#N/A N/A</v>
      </c>
      <c r="M350" t="str">
        <v>#N/A N/A</v>
      </c>
      <c r="N350">
        <v>153500</v>
      </c>
      <c r="O350">
        <v>365930</v>
      </c>
      <c r="P350">
        <v>49750</v>
      </c>
      <c r="Q350">
        <v>989285</v>
      </c>
      <c r="R350">
        <v>112589</v>
      </c>
      <c r="S350">
        <v>451857</v>
      </c>
      <c r="T350">
        <v>140500</v>
      </c>
      <c r="U350">
        <v>53599</v>
      </c>
    </row>
    <row r="351" spans="1:21">
      <c r="A351" s="2">
        <v>42487</v>
      </c>
      <c r="B351" t="str">
        <v>#N/A N/A</v>
      </c>
      <c r="C351" t="str">
        <v>#N/A N/A</v>
      </c>
      <c r="D351">
        <v>71395</v>
      </c>
      <c r="E351">
        <v>863742</v>
      </c>
      <c r="F351">
        <v>499555</v>
      </c>
      <c r="G351">
        <v>187015</v>
      </c>
      <c r="H351">
        <v>26000</v>
      </c>
      <c r="I351">
        <v>8297300</v>
      </c>
      <c r="J351">
        <v>58200</v>
      </c>
      <c r="K351">
        <v>1554046</v>
      </c>
      <c r="L351" t="str">
        <v>#N/A N/A</v>
      </c>
      <c r="M351" t="str">
        <v>#N/A N/A</v>
      </c>
      <c r="N351">
        <v>149000</v>
      </c>
      <c r="O351">
        <v>374037</v>
      </c>
      <c r="P351">
        <v>48950</v>
      </c>
      <c r="Q351">
        <v>1637645</v>
      </c>
      <c r="R351">
        <v>114057</v>
      </c>
      <c r="S351">
        <v>203596</v>
      </c>
      <c r="T351">
        <v>142000</v>
      </c>
      <c r="U351">
        <v>48393</v>
      </c>
    </row>
    <row r="352" spans="1:21">
      <c r="A352" s="2">
        <v>42488</v>
      </c>
      <c r="B352" t="str">
        <v>#N/A N/A</v>
      </c>
      <c r="C352" t="str">
        <v>#N/A N/A</v>
      </c>
      <c r="D352">
        <v>70763</v>
      </c>
      <c r="E352">
        <v>865997</v>
      </c>
      <c r="F352">
        <v>497928</v>
      </c>
      <c r="G352">
        <v>101040</v>
      </c>
      <c r="H352">
        <v>25300</v>
      </c>
      <c r="I352">
        <v>14653450</v>
      </c>
      <c r="J352">
        <v>58200</v>
      </c>
      <c r="K352">
        <v>997708</v>
      </c>
      <c r="L352" t="str">
        <v>#N/A N/A</v>
      </c>
      <c r="M352" t="str">
        <v>#N/A N/A</v>
      </c>
      <c r="N352">
        <v>148000</v>
      </c>
      <c r="O352">
        <v>466520</v>
      </c>
      <c r="P352">
        <v>48200</v>
      </c>
      <c r="Q352">
        <v>1158946</v>
      </c>
      <c r="R352">
        <v>113568</v>
      </c>
      <c r="S352">
        <v>376099</v>
      </c>
      <c r="T352">
        <v>145000</v>
      </c>
      <c r="U352">
        <v>105175</v>
      </c>
    </row>
    <row r="353" spans="1:21">
      <c r="A353" s="2">
        <v>42489</v>
      </c>
      <c r="B353" t="str">
        <v>#N/A N/A</v>
      </c>
      <c r="C353" t="str">
        <v>#N/A N/A</v>
      </c>
      <c r="D353">
        <v>70693</v>
      </c>
      <c r="E353">
        <v>578594</v>
      </c>
      <c r="F353">
        <v>485724</v>
      </c>
      <c r="G353">
        <v>147486</v>
      </c>
      <c r="H353">
        <v>24900</v>
      </c>
      <c r="I353">
        <v>16253900</v>
      </c>
      <c r="J353">
        <v>58200</v>
      </c>
      <c r="K353">
        <v>1189751</v>
      </c>
      <c r="L353" t="str">
        <v>#N/A N/A</v>
      </c>
      <c r="M353" t="str">
        <v>#N/A N/A</v>
      </c>
      <c r="N353">
        <v>143500</v>
      </c>
      <c r="O353">
        <v>739237</v>
      </c>
      <c r="P353">
        <v>47900</v>
      </c>
      <c r="Q353">
        <v>1034075</v>
      </c>
      <c r="R353">
        <v>111610</v>
      </c>
      <c r="S353">
        <v>924128</v>
      </c>
      <c r="T353">
        <v>147500</v>
      </c>
      <c r="U353">
        <v>82805</v>
      </c>
    </row>
    <row r="354" spans="1:21">
      <c r="A354" s="2">
        <v>42492</v>
      </c>
      <c r="B354" t="str">
        <v>#N/A N/A</v>
      </c>
      <c r="C354" t="str">
        <v>#N/A N/A</v>
      </c>
      <c r="D354">
        <v>69638</v>
      </c>
      <c r="E354">
        <v>989518</v>
      </c>
      <c r="F354">
        <v>461316</v>
      </c>
      <c r="G354">
        <v>207721</v>
      </c>
      <c r="H354">
        <v>25000</v>
      </c>
      <c r="I354">
        <v>7027600</v>
      </c>
      <c r="J354">
        <v>59000</v>
      </c>
      <c r="K354">
        <v>872549</v>
      </c>
      <c r="L354" t="str">
        <v>#N/A N/A</v>
      </c>
      <c r="M354" t="str">
        <v>#N/A N/A</v>
      </c>
      <c r="N354">
        <v>142500</v>
      </c>
      <c r="O354">
        <v>242036</v>
      </c>
      <c r="P354">
        <v>47900</v>
      </c>
      <c r="Q354">
        <v>804342</v>
      </c>
      <c r="R354">
        <v>112099</v>
      </c>
      <c r="S354">
        <v>332716</v>
      </c>
      <c r="T354">
        <v>142000</v>
      </c>
      <c r="U354">
        <v>56682</v>
      </c>
    </row>
    <row r="355" spans="1:21">
      <c r="A355" s="2">
        <v>42493</v>
      </c>
      <c r="B355" t="str">
        <v>#N/A N/A</v>
      </c>
      <c r="C355" t="str">
        <v>#N/A N/A</v>
      </c>
      <c r="D355">
        <v>69990</v>
      </c>
      <c r="E355">
        <v>884893</v>
      </c>
      <c r="F355">
        <v>469452</v>
      </c>
      <c r="G355">
        <v>109223</v>
      </c>
      <c r="H355">
        <v>25220</v>
      </c>
      <c r="I355">
        <v>7903300</v>
      </c>
      <c r="J355">
        <v>59300</v>
      </c>
      <c r="K355">
        <v>617908</v>
      </c>
      <c r="L355" t="str">
        <v>#N/A N/A</v>
      </c>
      <c r="M355" t="str">
        <v>#N/A N/A</v>
      </c>
      <c r="N355">
        <v>142500</v>
      </c>
      <c r="O355">
        <v>359029</v>
      </c>
      <c r="P355">
        <v>47550</v>
      </c>
      <c r="Q355">
        <v>810793</v>
      </c>
      <c r="R355">
        <v>112099</v>
      </c>
      <c r="S355">
        <v>250208</v>
      </c>
      <c r="T355">
        <v>142500</v>
      </c>
      <c r="U355">
        <v>45062</v>
      </c>
    </row>
    <row r="356" spans="1:21">
      <c r="A356" s="2">
        <v>42494</v>
      </c>
      <c r="B356" t="str">
        <v>#N/A N/A</v>
      </c>
      <c r="C356" t="str">
        <v>#N/A N/A</v>
      </c>
      <c r="D356">
        <v>69498</v>
      </c>
      <c r="E356">
        <v>659694</v>
      </c>
      <c r="F356">
        <v>465384</v>
      </c>
      <c r="G356">
        <v>84780</v>
      </c>
      <c r="H356">
        <v>25800</v>
      </c>
      <c r="I356">
        <v>14702750</v>
      </c>
      <c r="J356">
        <v>59500</v>
      </c>
      <c r="K356">
        <v>708577</v>
      </c>
      <c r="L356" t="str">
        <v>#N/A N/A</v>
      </c>
      <c r="M356" t="str">
        <v>#N/A N/A</v>
      </c>
      <c r="N356">
        <v>139000</v>
      </c>
      <c r="O356">
        <v>807340</v>
      </c>
      <c r="P356">
        <v>46900</v>
      </c>
      <c r="Q356">
        <v>1388696</v>
      </c>
      <c r="R356">
        <v>113078</v>
      </c>
      <c r="S356">
        <v>480189</v>
      </c>
      <c r="T356">
        <v>145000</v>
      </c>
      <c r="U356">
        <v>89639</v>
      </c>
    </row>
    <row r="357" spans="1:21">
      <c r="A357" s="2">
        <v>42495</v>
      </c>
      <c r="B357" t="str">
        <v>#N/A N/A</v>
      </c>
      <c r="C357" t="str">
        <v>#N/A N/A</v>
      </c>
      <c r="D357">
        <v>69498</v>
      </c>
      <c r="E357">
        <v>659694</v>
      </c>
      <c r="F357">
        <v>465384</v>
      </c>
      <c r="G357">
        <v>84780</v>
      </c>
      <c r="H357">
        <v>25800</v>
      </c>
      <c r="I357">
        <v>14702750</v>
      </c>
      <c r="J357">
        <v>59500</v>
      </c>
      <c r="K357">
        <v>708577</v>
      </c>
      <c r="L357" t="str">
        <v>#N/A N/A</v>
      </c>
      <c r="M357" t="str">
        <v>#N/A N/A</v>
      </c>
      <c r="N357">
        <v>139000</v>
      </c>
      <c r="O357">
        <v>807340</v>
      </c>
      <c r="P357">
        <v>46900</v>
      </c>
      <c r="Q357">
        <v>1388696</v>
      </c>
      <c r="R357">
        <v>113078</v>
      </c>
      <c r="S357">
        <v>480189</v>
      </c>
      <c r="T357">
        <v>145000</v>
      </c>
      <c r="U357">
        <v>89639</v>
      </c>
    </row>
    <row r="358" spans="1:21">
      <c r="A358" s="2">
        <v>42496</v>
      </c>
      <c r="B358" t="str">
        <v>#N/A N/A</v>
      </c>
      <c r="C358" t="str">
        <v>#N/A N/A</v>
      </c>
      <c r="D358">
        <v>69498</v>
      </c>
      <c r="E358">
        <v>659694</v>
      </c>
      <c r="F358">
        <v>465384</v>
      </c>
      <c r="G358">
        <v>84780</v>
      </c>
      <c r="H358">
        <v>25800</v>
      </c>
      <c r="I358">
        <v>14702750</v>
      </c>
      <c r="J358">
        <v>59500</v>
      </c>
      <c r="K358">
        <v>708577</v>
      </c>
      <c r="L358" t="str">
        <v>#N/A N/A</v>
      </c>
      <c r="M358" t="str">
        <v>#N/A N/A</v>
      </c>
      <c r="N358">
        <v>139000</v>
      </c>
      <c r="O358">
        <v>807340</v>
      </c>
      <c r="P358">
        <v>46900</v>
      </c>
      <c r="Q358">
        <v>1388696</v>
      </c>
      <c r="R358">
        <v>113078</v>
      </c>
      <c r="S358">
        <v>480189</v>
      </c>
      <c r="T358">
        <v>145000</v>
      </c>
      <c r="U358">
        <v>89639</v>
      </c>
    </row>
    <row r="359" spans="1:21">
      <c r="A359" s="2">
        <v>42499</v>
      </c>
      <c r="B359" t="str">
        <v>#N/A N/A</v>
      </c>
      <c r="C359" t="str">
        <v>#N/A N/A</v>
      </c>
      <c r="D359">
        <v>69006</v>
      </c>
      <c r="E359">
        <v>557596</v>
      </c>
      <c r="F359">
        <v>467011</v>
      </c>
      <c r="G359">
        <v>76511</v>
      </c>
      <c r="H359">
        <v>25980</v>
      </c>
      <c r="I359">
        <v>15644700</v>
      </c>
      <c r="J359">
        <v>56100</v>
      </c>
      <c r="K359">
        <v>1740941</v>
      </c>
      <c r="L359" t="str">
        <v>#N/A N/A</v>
      </c>
      <c r="M359" t="str">
        <v>#N/A N/A</v>
      </c>
      <c r="N359">
        <v>135500</v>
      </c>
      <c r="O359">
        <v>482746</v>
      </c>
      <c r="P359">
        <v>46200</v>
      </c>
      <c r="Q359">
        <v>828653</v>
      </c>
      <c r="R359">
        <v>114057</v>
      </c>
      <c r="S359">
        <v>464534</v>
      </c>
      <c r="T359">
        <v>140000</v>
      </c>
      <c r="U359">
        <v>98897</v>
      </c>
    </row>
    <row r="360" spans="1:21">
      <c r="A360" s="2">
        <v>42500</v>
      </c>
      <c r="B360" t="str">
        <v>#N/A N/A</v>
      </c>
      <c r="C360" t="str">
        <v>#N/A N/A</v>
      </c>
      <c r="D360">
        <v>70271</v>
      </c>
      <c r="E360">
        <v>773862</v>
      </c>
      <c r="F360">
        <v>482469</v>
      </c>
      <c r="G360">
        <v>112350</v>
      </c>
      <c r="H360">
        <v>25920</v>
      </c>
      <c r="I360">
        <v>8559550</v>
      </c>
      <c r="J360">
        <v>57000</v>
      </c>
      <c r="K360">
        <v>1156886</v>
      </c>
      <c r="L360" t="str">
        <v>#N/A N/A</v>
      </c>
      <c r="M360" t="str">
        <v>#N/A N/A</v>
      </c>
      <c r="N360">
        <v>139500</v>
      </c>
      <c r="O360">
        <v>346710</v>
      </c>
      <c r="P360">
        <v>47550</v>
      </c>
      <c r="Q360">
        <v>1139366</v>
      </c>
      <c r="R360">
        <v>112589</v>
      </c>
      <c r="S360">
        <v>393322</v>
      </c>
      <c r="T360">
        <v>140000</v>
      </c>
      <c r="U360">
        <v>34274</v>
      </c>
    </row>
    <row r="361" spans="1:21">
      <c r="A361" s="2">
        <v>42501</v>
      </c>
      <c r="B361" t="str">
        <v>#N/A N/A</v>
      </c>
      <c r="C361" t="str">
        <v>#N/A N/A</v>
      </c>
      <c r="D361">
        <v>70271</v>
      </c>
      <c r="E361">
        <v>532351</v>
      </c>
      <c r="F361">
        <v>474333</v>
      </c>
      <c r="G361">
        <v>70460</v>
      </c>
      <c r="H361">
        <v>25840</v>
      </c>
      <c r="I361">
        <v>8834400</v>
      </c>
      <c r="J361">
        <v>55200</v>
      </c>
      <c r="K361">
        <v>2075526</v>
      </c>
      <c r="L361" t="str">
        <v>#N/A N/A</v>
      </c>
      <c r="M361" t="str">
        <v>#N/A N/A</v>
      </c>
      <c r="N361">
        <v>139000</v>
      </c>
      <c r="O361">
        <v>284228</v>
      </c>
      <c r="P361">
        <v>47150</v>
      </c>
      <c r="Q361">
        <v>786604</v>
      </c>
      <c r="R361">
        <v>109162</v>
      </c>
      <c r="S361">
        <v>335063</v>
      </c>
      <c r="T361">
        <v>139000</v>
      </c>
      <c r="U361">
        <v>77002</v>
      </c>
    </row>
    <row r="362" spans="1:21">
      <c r="A362" s="2">
        <v>42502</v>
      </c>
      <c r="B362" t="str">
        <v>#N/A N/A</v>
      </c>
      <c r="C362" t="str">
        <v>#N/A N/A</v>
      </c>
      <c r="D362">
        <v>70552</v>
      </c>
      <c r="E362">
        <v>442855</v>
      </c>
      <c r="F362">
        <v>475960</v>
      </c>
      <c r="G362">
        <v>44223</v>
      </c>
      <c r="H362">
        <v>25620</v>
      </c>
      <c r="I362">
        <v>7615100</v>
      </c>
      <c r="J362">
        <v>54300</v>
      </c>
      <c r="K362">
        <v>1520491</v>
      </c>
      <c r="L362" t="str">
        <v>#N/A N/A</v>
      </c>
      <c r="M362" t="str">
        <v>#N/A N/A</v>
      </c>
      <c r="N362">
        <v>136500</v>
      </c>
      <c r="O362">
        <v>421047</v>
      </c>
      <c r="P362">
        <v>47000</v>
      </c>
      <c r="Q362">
        <v>719586</v>
      </c>
      <c r="R362">
        <v>108673</v>
      </c>
      <c r="S362">
        <v>216515</v>
      </c>
      <c r="T362">
        <v>137000</v>
      </c>
      <c r="U362">
        <v>50011</v>
      </c>
    </row>
    <row r="363" spans="1:21">
      <c r="A363" s="2">
        <v>42503</v>
      </c>
      <c r="B363" t="str">
        <v>#N/A N/A</v>
      </c>
      <c r="C363" t="str">
        <v>#N/A N/A</v>
      </c>
      <c r="D363">
        <v>70271</v>
      </c>
      <c r="E363">
        <v>845857</v>
      </c>
      <c r="F363">
        <v>484097</v>
      </c>
      <c r="G363">
        <v>92702</v>
      </c>
      <c r="H363">
        <v>25060</v>
      </c>
      <c r="I363">
        <v>12284900</v>
      </c>
      <c r="J363">
        <v>53700</v>
      </c>
      <c r="K363">
        <v>1019051</v>
      </c>
      <c r="L363" t="str">
        <v>#N/A N/A</v>
      </c>
      <c r="M363" t="str">
        <v>#N/A N/A</v>
      </c>
      <c r="N363">
        <v>135000</v>
      </c>
      <c r="O363">
        <v>529746</v>
      </c>
      <c r="P363">
        <v>47000</v>
      </c>
      <c r="Q363">
        <v>562057</v>
      </c>
      <c r="R363">
        <v>104757</v>
      </c>
      <c r="S363">
        <v>426731</v>
      </c>
      <c r="T363">
        <v>138000</v>
      </c>
      <c r="U363">
        <v>29955</v>
      </c>
    </row>
    <row r="364" spans="1:21">
      <c r="A364" s="2">
        <v>42506</v>
      </c>
      <c r="B364" t="str">
        <v>#N/A N/A</v>
      </c>
      <c r="C364" t="str">
        <v>#N/A N/A</v>
      </c>
      <c r="D364">
        <v>69498</v>
      </c>
      <c r="E364">
        <v>608898</v>
      </c>
      <c r="F364">
        <v>480842</v>
      </c>
      <c r="G364">
        <v>60816</v>
      </c>
      <c r="H364">
        <v>24960</v>
      </c>
      <c r="I364">
        <v>11720150</v>
      </c>
      <c r="J364">
        <v>54600</v>
      </c>
      <c r="K364">
        <v>590167</v>
      </c>
      <c r="L364" t="str">
        <v>#N/A N/A</v>
      </c>
      <c r="M364" t="str">
        <v>#N/A N/A</v>
      </c>
      <c r="N364">
        <v>135500</v>
      </c>
      <c r="O364">
        <v>397771</v>
      </c>
      <c r="P364">
        <v>46500</v>
      </c>
      <c r="Q364">
        <v>657961</v>
      </c>
      <c r="R364">
        <v>105246</v>
      </c>
      <c r="S364">
        <v>112101</v>
      </c>
      <c r="T364">
        <v>139000</v>
      </c>
      <c r="U364">
        <v>18327</v>
      </c>
    </row>
    <row r="365" spans="1:21">
      <c r="A365" s="2">
        <v>42507</v>
      </c>
      <c r="B365" t="str">
        <v>#N/A N/A</v>
      </c>
      <c r="C365" t="str">
        <v>#N/A N/A</v>
      </c>
      <c r="D365">
        <v>66828</v>
      </c>
      <c r="E365">
        <v>1581089</v>
      </c>
      <c r="F365">
        <v>473520</v>
      </c>
      <c r="G365">
        <v>52547</v>
      </c>
      <c r="H365">
        <v>25280</v>
      </c>
      <c r="I365">
        <v>9183550</v>
      </c>
      <c r="J365">
        <v>54400</v>
      </c>
      <c r="K365">
        <v>465300</v>
      </c>
      <c r="L365" t="str">
        <v>#N/A N/A</v>
      </c>
      <c r="M365" t="str">
        <v>#N/A N/A</v>
      </c>
      <c r="N365">
        <v>134500</v>
      </c>
      <c r="O365">
        <v>314839</v>
      </c>
      <c r="P365">
        <v>46100</v>
      </c>
      <c r="Q365">
        <v>567254</v>
      </c>
      <c r="R365">
        <v>107694</v>
      </c>
      <c r="S365">
        <v>199463</v>
      </c>
      <c r="T365">
        <v>137500</v>
      </c>
      <c r="U365">
        <v>34285</v>
      </c>
    </row>
    <row r="366" spans="1:21">
      <c r="A366" s="2">
        <v>42508</v>
      </c>
      <c r="B366" t="str">
        <v>#N/A N/A</v>
      </c>
      <c r="C366" t="str">
        <v>#N/A N/A</v>
      </c>
      <c r="D366">
        <v>63384</v>
      </c>
      <c r="E366">
        <v>2103432</v>
      </c>
      <c r="F366">
        <v>462943</v>
      </c>
      <c r="G366">
        <v>64919</v>
      </c>
      <c r="H366">
        <v>25360</v>
      </c>
      <c r="I366">
        <v>9169600</v>
      </c>
      <c r="J366">
        <v>53900</v>
      </c>
      <c r="K366">
        <v>799045</v>
      </c>
      <c r="L366" t="str">
        <v>#N/A N/A</v>
      </c>
      <c r="M366" t="str">
        <v>#N/A N/A</v>
      </c>
      <c r="N366">
        <v>133000</v>
      </c>
      <c r="O366">
        <v>630692</v>
      </c>
      <c r="P366">
        <v>45950</v>
      </c>
      <c r="Q366">
        <v>710520</v>
      </c>
      <c r="R366">
        <v>105736</v>
      </c>
      <c r="S366">
        <v>346971</v>
      </c>
      <c r="T366">
        <v>137000</v>
      </c>
      <c r="U366">
        <v>44240</v>
      </c>
    </row>
    <row r="367" spans="1:21">
      <c r="A367" s="2">
        <v>42509</v>
      </c>
      <c r="B367" t="str">
        <v>#N/A N/A</v>
      </c>
      <c r="C367" t="str">
        <v>#N/A N/A</v>
      </c>
      <c r="D367">
        <v>65211</v>
      </c>
      <c r="E367">
        <v>5403460</v>
      </c>
      <c r="F367">
        <v>455620</v>
      </c>
      <c r="G367">
        <v>80397</v>
      </c>
      <c r="H367">
        <v>25400</v>
      </c>
      <c r="I367">
        <v>10012450</v>
      </c>
      <c r="J367">
        <v>54000</v>
      </c>
      <c r="K367">
        <v>531879</v>
      </c>
      <c r="L367" t="str">
        <v>#N/A N/A</v>
      </c>
      <c r="M367" t="str">
        <v>#N/A N/A</v>
      </c>
      <c r="N367">
        <v>134500</v>
      </c>
      <c r="O367">
        <v>389055</v>
      </c>
      <c r="P367">
        <v>46650</v>
      </c>
      <c r="Q367">
        <v>668216</v>
      </c>
      <c r="R367">
        <v>104267</v>
      </c>
      <c r="S367">
        <v>125884</v>
      </c>
      <c r="T367">
        <v>136500</v>
      </c>
      <c r="U367">
        <v>31599</v>
      </c>
    </row>
    <row r="368" spans="1:21">
      <c r="A368" s="2">
        <v>42510</v>
      </c>
      <c r="B368" t="str">
        <v>#N/A N/A</v>
      </c>
      <c r="C368" t="str">
        <v>#N/A N/A</v>
      </c>
      <c r="D368">
        <v>65984</v>
      </c>
      <c r="E368">
        <v>1424308</v>
      </c>
      <c r="F368">
        <v>463756</v>
      </c>
      <c r="G368">
        <v>105150</v>
      </c>
      <c r="H368">
        <v>25380</v>
      </c>
      <c r="I368">
        <v>7960550</v>
      </c>
      <c r="J368">
        <v>51900</v>
      </c>
      <c r="K368">
        <v>1775509</v>
      </c>
      <c r="L368" t="str">
        <v>#N/A N/A</v>
      </c>
      <c r="M368" t="str">
        <v>#N/A N/A</v>
      </c>
      <c r="N368">
        <v>132000</v>
      </c>
      <c r="O368">
        <v>462176</v>
      </c>
      <c r="P368">
        <v>46300</v>
      </c>
      <c r="Q368">
        <v>640166</v>
      </c>
      <c r="R368">
        <v>104757</v>
      </c>
      <c r="S368">
        <v>127951</v>
      </c>
      <c r="T368">
        <v>137000</v>
      </c>
      <c r="U368">
        <v>37604</v>
      </c>
    </row>
    <row r="369" spans="1:21">
      <c r="A369" s="2">
        <v>42513</v>
      </c>
      <c r="B369" t="str">
        <v>#N/A N/A</v>
      </c>
      <c r="C369" t="str">
        <v>#N/A N/A</v>
      </c>
      <c r="D369">
        <v>66125</v>
      </c>
      <c r="E369">
        <v>964600</v>
      </c>
      <c r="F369">
        <v>503623</v>
      </c>
      <c r="G369">
        <v>290360</v>
      </c>
      <c r="H369">
        <v>25720</v>
      </c>
      <c r="I369">
        <v>8112550</v>
      </c>
      <c r="J369">
        <v>52800</v>
      </c>
      <c r="K369">
        <v>739639</v>
      </c>
      <c r="L369" t="str">
        <v>#N/A N/A</v>
      </c>
      <c r="M369" t="str">
        <v>#N/A N/A</v>
      </c>
      <c r="N369">
        <v>133000</v>
      </c>
      <c r="O369">
        <v>310458</v>
      </c>
      <c r="P369">
        <v>45950</v>
      </c>
      <c r="Q369">
        <v>510203</v>
      </c>
      <c r="R369">
        <v>105246</v>
      </c>
      <c r="S369">
        <v>94496</v>
      </c>
      <c r="T369">
        <v>133500</v>
      </c>
      <c r="U369">
        <v>76879</v>
      </c>
    </row>
    <row r="370" spans="1:21">
      <c r="A370" s="2">
        <v>42514</v>
      </c>
      <c r="B370" t="str">
        <v>#N/A N/A</v>
      </c>
      <c r="C370" t="str">
        <v>#N/A N/A</v>
      </c>
      <c r="D370">
        <v>65422</v>
      </c>
      <c r="E370">
        <v>571736</v>
      </c>
      <c r="F370">
        <v>504437</v>
      </c>
      <c r="G370">
        <v>94482</v>
      </c>
      <c r="H370">
        <v>25420</v>
      </c>
      <c r="I370">
        <v>10434600</v>
      </c>
      <c r="J370">
        <v>53000</v>
      </c>
      <c r="K370">
        <v>519211</v>
      </c>
      <c r="L370" t="str">
        <v>#N/A N/A</v>
      </c>
      <c r="M370" t="str">
        <v>#N/A N/A</v>
      </c>
      <c r="N370">
        <v>133500</v>
      </c>
      <c r="O370">
        <v>355717</v>
      </c>
      <c r="P370">
        <v>46300</v>
      </c>
      <c r="Q370">
        <v>688497</v>
      </c>
      <c r="R370">
        <v>104757</v>
      </c>
      <c r="S370">
        <v>193621</v>
      </c>
      <c r="T370">
        <v>133000</v>
      </c>
      <c r="U370">
        <v>52435</v>
      </c>
    </row>
    <row r="371" spans="1:21">
      <c r="A371" s="2">
        <v>42515</v>
      </c>
      <c r="B371" t="str">
        <v>#N/A N/A</v>
      </c>
      <c r="C371" t="str">
        <v>#N/A N/A</v>
      </c>
      <c r="D371">
        <v>69428</v>
      </c>
      <c r="E371">
        <v>2077045</v>
      </c>
      <c r="F371">
        <v>499555</v>
      </c>
      <c r="G371">
        <v>117849</v>
      </c>
      <c r="H371">
        <v>25900</v>
      </c>
      <c r="I371">
        <v>11862750</v>
      </c>
      <c r="J371">
        <v>53000</v>
      </c>
      <c r="K371">
        <v>637123</v>
      </c>
      <c r="L371" t="str">
        <v>#N/A N/A</v>
      </c>
      <c r="M371" t="str">
        <v>#N/A N/A</v>
      </c>
      <c r="N371">
        <v>135000</v>
      </c>
      <c r="O371">
        <v>500528</v>
      </c>
      <c r="P371">
        <v>46600</v>
      </c>
      <c r="Q371">
        <v>825780</v>
      </c>
      <c r="R371">
        <v>105736</v>
      </c>
      <c r="S371">
        <v>209914</v>
      </c>
      <c r="T371">
        <v>133500</v>
      </c>
      <c r="U371">
        <v>52458</v>
      </c>
    </row>
    <row r="372" spans="1:21">
      <c r="A372" s="2">
        <v>42516</v>
      </c>
      <c r="B372" t="str">
        <v>#N/A N/A</v>
      </c>
      <c r="C372" t="str">
        <v>#N/A N/A</v>
      </c>
      <c r="D372">
        <v>66968</v>
      </c>
      <c r="E372">
        <v>1035800</v>
      </c>
      <c r="F372">
        <v>499555</v>
      </c>
      <c r="G372">
        <v>68695</v>
      </c>
      <c r="H372">
        <v>25920</v>
      </c>
      <c r="I372">
        <v>12653650</v>
      </c>
      <c r="J372">
        <v>53400</v>
      </c>
      <c r="K372">
        <v>638944</v>
      </c>
      <c r="L372" t="str">
        <v>#N/A N/A</v>
      </c>
      <c r="M372" t="str">
        <v>#N/A N/A</v>
      </c>
      <c r="N372">
        <v>135000</v>
      </c>
      <c r="O372">
        <v>342299</v>
      </c>
      <c r="P372">
        <v>46400</v>
      </c>
      <c r="Q372">
        <v>714761</v>
      </c>
      <c r="R372">
        <v>106225</v>
      </c>
      <c r="S372">
        <v>103166</v>
      </c>
      <c r="T372">
        <v>132000</v>
      </c>
      <c r="U372">
        <v>37950</v>
      </c>
    </row>
    <row r="373" spans="1:21">
      <c r="A373" s="2">
        <v>42517</v>
      </c>
      <c r="B373" t="str">
        <v>#N/A N/A</v>
      </c>
      <c r="C373" t="str">
        <v>#N/A N/A</v>
      </c>
      <c r="D373">
        <v>67952</v>
      </c>
      <c r="E373">
        <v>663764</v>
      </c>
      <c r="F373">
        <v>498741</v>
      </c>
      <c r="G373">
        <v>35426</v>
      </c>
      <c r="H373">
        <v>25640</v>
      </c>
      <c r="I373">
        <v>13744550</v>
      </c>
      <c r="J373">
        <v>55600</v>
      </c>
      <c r="K373">
        <v>1153816</v>
      </c>
      <c r="L373" t="str">
        <v>#N/A N/A</v>
      </c>
      <c r="M373" t="str">
        <v>#N/A N/A</v>
      </c>
      <c r="N373">
        <v>136000</v>
      </c>
      <c r="O373">
        <v>346406</v>
      </c>
      <c r="P373">
        <v>46350</v>
      </c>
      <c r="Q373">
        <v>721369</v>
      </c>
      <c r="R373">
        <v>105736</v>
      </c>
      <c r="S373">
        <v>74434</v>
      </c>
      <c r="T373">
        <v>132000</v>
      </c>
      <c r="U373">
        <v>59412</v>
      </c>
    </row>
    <row r="374" spans="1:21">
      <c r="A374" s="2">
        <v>42520</v>
      </c>
      <c r="B374" t="str">
        <v>#N/A N/A</v>
      </c>
      <c r="C374" t="str">
        <v>#N/A N/A</v>
      </c>
      <c r="D374">
        <v>68233</v>
      </c>
      <c r="E374">
        <v>614969</v>
      </c>
      <c r="F374">
        <v>505250</v>
      </c>
      <c r="G374">
        <v>69709</v>
      </c>
      <c r="H374">
        <v>25600</v>
      </c>
      <c r="I374">
        <v>10315350</v>
      </c>
      <c r="J374">
        <v>55700</v>
      </c>
      <c r="K374">
        <v>767791</v>
      </c>
      <c r="L374" t="str">
        <v>#N/A N/A</v>
      </c>
      <c r="M374" t="str">
        <v>#N/A N/A</v>
      </c>
      <c r="N374">
        <v>136500</v>
      </c>
      <c r="O374">
        <v>474129</v>
      </c>
      <c r="P374">
        <v>45750</v>
      </c>
      <c r="Q374">
        <v>734832</v>
      </c>
      <c r="R374">
        <v>104757</v>
      </c>
      <c r="S374">
        <v>91584</v>
      </c>
      <c r="T374">
        <v>130500</v>
      </c>
      <c r="U374">
        <v>91560</v>
      </c>
    </row>
    <row r="375" spans="1:21">
      <c r="A375" s="2">
        <v>42521</v>
      </c>
      <c r="B375" t="str">
        <v>#N/A N/A</v>
      </c>
      <c r="C375" t="str">
        <v>#N/A N/A</v>
      </c>
      <c r="D375">
        <v>69638</v>
      </c>
      <c r="E375">
        <v>1251252</v>
      </c>
      <c r="F375">
        <v>515014</v>
      </c>
      <c r="G375">
        <v>97064</v>
      </c>
      <c r="H375">
        <v>25840</v>
      </c>
      <c r="I375">
        <v>62527700</v>
      </c>
      <c r="J375">
        <v>56100</v>
      </c>
      <c r="K375">
        <v>933757</v>
      </c>
      <c r="L375" t="str">
        <v>#N/A N/A</v>
      </c>
      <c r="M375" t="str">
        <v>#N/A N/A</v>
      </c>
      <c r="N375">
        <v>139500</v>
      </c>
      <c r="O375">
        <v>1734508</v>
      </c>
      <c r="P375">
        <v>46650</v>
      </c>
      <c r="Q375">
        <v>1351171</v>
      </c>
      <c r="R375">
        <v>110141</v>
      </c>
      <c r="S375">
        <v>565372</v>
      </c>
      <c r="T375">
        <v>132500</v>
      </c>
      <c r="U375">
        <v>114517</v>
      </c>
    </row>
    <row r="376" spans="1:21">
      <c r="A376" s="2">
        <v>42522</v>
      </c>
      <c r="B376" t="str">
        <v>#N/A N/A</v>
      </c>
      <c r="C376" t="str">
        <v>#N/A N/A</v>
      </c>
      <c r="D376">
        <v>69357</v>
      </c>
      <c r="E376">
        <v>720374</v>
      </c>
      <c r="F376">
        <v>519895</v>
      </c>
      <c r="G376">
        <v>69334</v>
      </c>
      <c r="H376">
        <v>26660</v>
      </c>
      <c r="I376">
        <v>23504000</v>
      </c>
      <c r="J376">
        <v>56100</v>
      </c>
      <c r="K376">
        <v>544499</v>
      </c>
      <c r="L376" t="str">
        <v>#N/A N/A</v>
      </c>
      <c r="M376" t="str">
        <v>#N/A N/A</v>
      </c>
      <c r="N376">
        <v>138000</v>
      </c>
      <c r="O376">
        <v>507997</v>
      </c>
      <c r="P376">
        <v>46500</v>
      </c>
      <c r="Q376">
        <v>627538</v>
      </c>
      <c r="R376">
        <v>114547</v>
      </c>
      <c r="S376">
        <v>545752</v>
      </c>
      <c r="T376">
        <v>130000</v>
      </c>
      <c r="U376">
        <v>84593</v>
      </c>
    </row>
    <row r="377" spans="1:21">
      <c r="A377" s="2">
        <v>42523</v>
      </c>
      <c r="B377" t="str">
        <v>#N/A N/A</v>
      </c>
      <c r="C377" t="str">
        <v>#N/A N/A</v>
      </c>
      <c r="D377">
        <v>69006</v>
      </c>
      <c r="E377">
        <v>509965</v>
      </c>
      <c r="F377">
        <v>519082</v>
      </c>
      <c r="G377">
        <v>50748</v>
      </c>
      <c r="H377">
        <v>27300</v>
      </c>
      <c r="I377">
        <v>23806950</v>
      </c>
      <c r="J377">
        <v>54500</v>
      </c>
      <c r="K377">
        <v>647427</v>
      </c>
      <c r="L377" t="str">
        <v>#N/A N/A</v>
      </c>
      <c r="M377" t="str">
        <v>#N/A N/A</v>
      </c>
      <c r="N377">
        <v>138000</v>
      </c>
      <c r="O377">
        <v>419054</v>
      </c>
      <c r="P377">
        <v>46050</v>
      </c>
      <c r="Q377">
        <v>937490</v>
      </c>
      <c r="R377">
        <v>115526</v>
      </c>
      <c r="S377">
        <v>411349</v>
      </c>
      <c r="T377">
        <v>128500</v>
      </c>
      <c r="U377">
        <v>62336</v>
      </c>
    </row>
    <row r="378" spans="1:21">
      <c r="A378" s="2">
        <v>42524</v>
      </c>
      <c r="B378" t="str">
        <v>#N/A N/A</v>
      </c>
      <c r="C378" t="str">
        <v>#N/A N/A</v>
      </c>
      <c r="D378">
        <v>68303</v>
      </c>
      <c r="E378">
        <v>543204</v>
      </c>
      <c r="F378">
        <v>522336</v>
      </c>
      <c r="G378">
        <v>53951</v>
      </c>
      <c r="H378">
        <v>27540</v>
      </c>
      <c r="I378">
        <v>17066200</v>
      </c>
      <c r="J378">
        <v>54500</v>
      </c>
      <c r="K378">
        <v>562951</v>
      </c>
      <c r="L378" t="str">
        <v>#N/A N/A</v>
      </c>
      <c r="M378" t="str">
        <v>#N/A N/A</v>
      </c>
      <c r="N378">
        <v>138500</v>
      </c>
      <c r="O378">
        <v>352778</v>
      </c>
      <c r="P378">
        <v>46050</v>
      </c>
      <c r="Q378">
        <v>544198</v>
      </c>
      <c r="R378">
        <v>109162</v>
      </c>
      <c r="S378">
        <v>609309</v>
      </c>
      <c r="T378">
        <v>128500</v>
      </c>
      <c r="U378">
        <v>69923</v>
      </c>
    </row>
    <row r="379" spans="1:21">
      <c r="A379" s="2">
        <v>42527</v>
      </c>
      <c r="B379" t="str">
        <v>#N/A N/A</v>
      </c>
      <c r="C379" t="str">
        <v>#N/A N/A</v>
      </c>
      <c r="D379">
        <v>68303</v>
      </c>
      <c r="E379">
        <v>543204</v>
      </c>
      <c r="F379">
        <v>522336</v>
      </c>
      <c r="G379">
        <v>53951</v>
      </c>
      <c r="H379">
        <v>27540</v>
      </c>
      <c r="I379">
        <v>17066200</v>
      </c>
      <c r="J379">
        <v>54500</v>
      </c>
      <c r="K379">
        <v>562951</v>
      </c>
      <c r="L379" t="str">
        <v>#N/A N/A</v>
      </c>
      <c r="M379" t="str">
        <v>#N/A N/A</v>
      </c>
      <c r="N379">
        <v>138500</v>
      </c>
      <c r="O379">
        <v>352778</v>
      </c>
      <c r="P379">
        <v>46050</v>
      </c>
      <c r="Q379">
        <v>544198</v>
      </c>
      <c r="R379">
        <v>109162</v>
      </c>
      <c r="S379">
        <v>609309</v>
      </c>
      <c r="T379">
        <v>128500</v>
      </c>
      <c r="U379">
        <v>69923</v>
      </c>
    </row>
    <row r="380" spans="1:21">
      <c r="A380" s="2">
        <v>42528</v>
      </c>
      <c r="B380" t="str">
        <v>#N/A N/A</v>
      </c>
      <c r="C380" t="str">
        <v>#N/A N/A</v>
      </c>
      <c r="D380">
        <v>68303</v>
      </c>
      <c r="E380">
        <v>571121</v>
      </c>
      <c r="F380">
        <v>555694</v>
      </c>
      <c r="G380">
        <v>165935</v>
      </c>
      <c r="H380">
        <v>27960</v>
      </c>
      <c r="I380">
        <v>23142150</v>
      </c>
      <c r="J380">
        <v>54300</v>
      </c>
      <c r="K380">
        <v>655930</v>
      </c>
      <c r="L380" t="str">
        <v>#N/A N/A</v>
      </c>
      <c r="M380" t="str">
        <v>#N/A N/A</v>
      </c>
      <c r="N380">
        <v>139500</v>
      </c>
      <c r="O380">
        <v>608452</v>
      </c>
      <c r="P380">
        <v>46150</v>
      </c>
      <c r="Q380">
        <v>773937</v>
      </c>
      <c r="R380">
        <v>116015</v>
      </c>
      <c r="S380">
        <v>699565</v>
      </c>
      <c r="T380">
        <v>133000</v>
      </c>
      <c r="U380">
        <v>74262</v>
      </c>
    </row>
    <row r="381" spans="1:21">
      <c r="A381" s="2">
        <v>42529</v>
      </c>
      <c r="B381" t="str">
        <v>#N/A N/A</v>
      </c>
      <c r="C381" t="str">
        <v>#N/A N/A</v>
      </c>
      <c r="D381">
        <v>67601</v>
      </c>
      <c r="E381">
        <v>717506</v>
      </c>
      <c r="F381">
        <v>553253</v>
      </c>
      <c r="G381">
        <v>86116</v>
      </c>
      <c r="H381">
        <v>28120</v>
      </c>
      <c r="I381">
        <v>18808100</v>
      </c>
      <c r="J381">
        <v>54400</v>
      </c>
      <c r="K381">
        <v>887520</v>
      </c>
      <c r="L381" t="str">
        <v>#N/A N/A</v>
      </c>
      <c r="M381" t="str">
        <v>#N/A N/A</v>
      </c>
      <c r="N381">
        <v>139500</v>
      </c>
      <c r="O381">
        <v>598656</v>
      </c>
      <c r="P381">
        <v>46500</v>
      </c>
      <c r="Q381">
        <v>938382</v>
      </c>
      <c r="R381">
        <v>106715</v>
      </c>
      <c r="S381">
        <v>1251576</v>
      </c>
      <c r="T381">
        <v>134500</v>
      </c>
      <c r="U381">
        <v>73254</v>
      </c>
    </row>
    <row r="382" spans="1:21">
      <c r="A382" s="2">
        <v>42530</v>
      </c>
      <c r="B382" t="str">
        <v>#N/A N/A</v>
      </c>
      <c r="C382" t="str">
        <v>#N/A N/A</v>
      </c>
      <c r="D382">
        <v>69006</v>
      </c>
      <c r="E382">
        <v>1014710</v>
      </c>
      <c r="F382">
        <v>559762</v>
      </c>
      <c r="G382">
        <v>167459</v>
      </c>
      <c r="H382">
        <v>28600</v>
      </c>
      <c r="I382">
        <v>25768750</v>
      </c>
      <c r="J382">
        <v>56400</v>
      </c>
      <c r="K382">
        <v>1539831</v>
      </c>
      <c r="L382" t="str">
        <v>#N/A N/A</v>
      </c>
      <c r="M382" t="str">
        <v>#N/A N/A</v>
      </c>
      <c r="N382">
        <v>139000</v>
      </c>
      <c r="O382">
        <v>578177</v>
      </c>
      <c r="P382">
        <v>46200</v>
      </c>
      <c r="Q382">
        <v>1142091</v>
      </c>
      <c r="R382">
        <v>109652</v>
      </c>
      <c r="S382">
        <v>612809</v>
      </c>
      <c r="T382">
        <v>132500</v>
      </c>
      <c r="U382">
        <v>71029</v>
      </c>
    </row>
    <row r="383" spans="1:21">
      <c r="A383" s="2">
        <v>42531</v>
      </c>
      <c r="B383" t="str">
        <v>#N/A N/A</v>
      </c>
      <c r="C383" t="str">
        <v>#N/A N/A</v>
      </c>
      <c r="D383">
        <v>69076</v>
      </c>
      <c r="E383">
        <v>492839</v>
      </c>
      <c r="F383">
        <v>558948</v>
      </c>
      <c r="G383">
        <v>74746</v>
      </c>
      <c r="H383">
        <v>28120</v>
      </c>
      <c r="I383">
        <v>14484050</v>
      </c>
      <c r="J383">
        <v>56400</v>
      </c>
      <c r="K383">
        <v>502108</v>
      </c>
      <c r="L383" t="str">
        <v>#N/A N/A</v>
      </c>
      <c r="M383" t="str">
        <v>#N/A N/A</v>
      </c>
      <c r="N383">
        <v>139000</v>
      </c>
      <c r="O383">
        <v>350588</v>
      </c>
      <c r="P383">
        <v>46300</v>
      </c>
      <c r="Q383">
        <v>560937</v>
      </c>
      <c r="R383">
        <v>108183</v>
      </c>
      <c r="S383">
        <v>194870</v>
      </c>
      <c r="T383">
        <v>133000</v>
      </c>
      <c r="U383">
        <v>62337</v>
      </c>
    </row>
    <row r="384" spans="1:21">
      <c r="A384" s="2">
        <v>42534</v>
      </c>
      <c r="B384" t="str">
        <v>#N/A N/A</v>
      </c>
      <c r="C384" t="str">
        <v>#N/A N/A</v>
      </c>
      <c r="D384">
        <v>67530</v>
      </c>
      <c r="E384">
        <v>621330</v>
      </c>
      <c r="F384">
        <v>543490</v>
      </c>
      <c r="G384">
        <v>66895</v>
      </c>
      <c r="H384">
        <v>27420</v>
      </c>
      <c r="I384">
        <v>15248300</v>
      </c>
      <c r="J384">
        <v>55800</v>
      </c>
      <c r="K384">
        <v>392941</v>
      </c>
      <c r="L384" t="str">
        <v>#N/A N/A</v>
      </c>
      <c r="M384" t="str">
        <v>#N/A N/A</v>
      </c>
      <c r="N384">
        <v>135500</v>
      </c>
      <c r="O384">
        <v>476958</v>
      </c>
      <c r="P384">
        <v>45200</v>
      </c>
      <c r="Q384">
        <v>1061260</v>
      </c>
      <c r="R384">
        <v>110631</v>
      </c>
      <c r="S384">
        <v>290361</v>
      </c>
      <c r="T384">
        <v>134500</v>
      </c>
      <c r="U384">
        <v>75512</v>
      </c>
    </row>
    <row r="385" spans="1:21">
      <c r="A385" s="2">
        <v>42535</v>
      </c>
      <c r="B385" t="str">
        <v>#N/A N/A</v>
      </c>
      <c r="C385" t="str">
        <v>#N/A N/A</v>
      </c>
      <c r="D385">
        <v>66828</v>
      </c>
      <c r="E385">
        <v>617579</v>
      </c>
      <c r="F385">
        <v>541049</v>
      </c>
      <c r="G385">
        <v>79171</v>
      </c>
      <c r="H385">
        <v>27600</v>
      </c>
      <c r="I385">
        <v>12273050</v>
      </c>
      <c r="J385">
        <v>54600</v>
      </c>
      <c r="K385">
        <v>548243</v>
      </c>
      <c r="L385" t="str">
        <v>#N/A N/A</v>
      </c>
      <c r="M385" t="str">
        <v>#N/A N/A</v>
      </c>
      <c r="N385">
        <v>138500</v>
      </c>
      <c r="O385">
        <v>431039</v>
      </c>
      <c r="P385">
        <v>44750</v>
      </c>
      <c r="Q385">
        <v>993394</v>
      </c>
      <c r="R385">
        <v>108183</v>
      </c>
      <c r="S385">
        <v>196213</v>
      </c>
      <c r="T385">
        <v>133000</v>
      </c>
      <c r="U385">
        <v>52898</v>
      </c>
    </row>
    <row r="386" spans="1:21">
      <c r="A386" s="2">
        <v>42536</v>
      </c>
      <c r="B386" t="str">
        <v>#N/A N/A</v>
      </c>
      <c r="C386" t="str">
        <v>#N/A N/A</v>
      </c>
      <c r="D386">
        <v>66406</v>
      </c>
      <c r="E386">
        <v>543643</v>
      </c>
      <c r="F386">
        <v>535354</v>
      </c>
      <c r="G386">
        <v>65331</v>
      </c>
      <c r="H386">
        <v>28260</v>
      </c>
      <c r="I386">
        <v>15334450</v>
      </c>
      <c r="J386">
        <v>54200</v>
      </c>
      <c r="K386">
        <v>589932</v>
      </c>
      <c r="L386" t="str">
        <v>#N/A N/A</v>
      </c>
      <c r="M386" t="str">
        <v>#N/A N/A</v>
      </c>
      <c r="N386">
        <v>135500</v>
      </c>
      <c r="O386">
        <v>409607</v>
      </c>
      <c r="P386">
        <v>44700</v>
      </c>
      <c r="Q386">
        <v>745834</v>
      </c>
      <c r="R386">
        <v>106715</v>
      </c>
      <c r="S386">
        <v>157765</v>
      </c>
      <c r="T386">
        <v>130500</v>
      </c>
      <c r="U386">
        <v>41385</v>
      </c>
    </row>
    <row r="387" spans="1:21">
      <c r="A387" s="2">
        <v>42537</v>
      </c>
      <c r="B387" t="str">
        <v>#N/A N/A</v>
      </c>
      <c r="C387" t="str">
        <v>#N/A N/A</v>
      </c>
      <c r="D387">
        <v>66195</v>
      </c>
      <c r="E387">
        <v>680851</v>
      </c>
      <c r="F387">
        <v>520709</v>
      </c>
      <c r="G387">
        <v>71280</v>
      </c>
      <c r="H387">
        <v>28180</v>
      </c>
      <c r="I387">
        <v>14621550</v>
      </c>
      <c r="J387">
        <v>53600</v>
      </c>
      <c r="K387">
        <v>430753</v>
      </c>
      <c r="L387" t="str">
        <v>#N/A N/A</v>
      </c>
      <c r="M387" t="str">
        <v>#N/A N/A</v>
      </c>
      <c r="N387">
        <v>134500</v>
      </c>
      <c r="O387">
        <v>399199</v>
      </c>
      <c r="P387">
        <v>44250</v>
      </c>
      <c r="Q387">
        <v>688914</v>
      </c>
      <c r="R387">
        <v>106715</v>
      </c>
      <c r="S387">
        <v>145829</v>
      </c>
      <c r="T387">
        <v>131500</v>
      </c>
      <c r="U387">
        <v>63369</v>
      </c>
    </row>
    <row r="388" spans="1:21">
      <c r="A388" s="2">
        <v>42538</v>
      </c>
      <c r="B388" t="str">
        <v>#N/A N/A</v>
      </c>
      <c r="C388" t="str">
        <v>#N/A N/A</v>
      </c>
      <c r="D388">
        <v>65492</v>
      </c>
      <c r="E388">
        <v>627207</v>
      </c>
      <c r="F388">
        <v>528845</v>
      </c>
      <c r="G388">
        <v>76237</v>
      </c>
      <c r="H388">
        <v>28520</v>
      </c>
      <c r="I388">
        <v>16419700</v>
      </c>
      <c r="J388">
        <v>53900</v>
      </c>
      <c r="K388">
        <v>500452</v>
      </c>
      <c r="L388" t="str">
        <v>#N/A N/A</v>
      </c>
      <c r="M388" t="str">
        <v>#N/A N/A</v>
      </c>
      <c r="N388">
        <v>134500</v>
      </c>
      <c r="O388">
        <v>328695</v>
      </c>
      <c r="P388">
        <v>44850</v>
      </c>
      <c r="Q388">
        <v>758511</v>
      </c>
      <c r="R388">
        <v>106715</v>
      </c>
      <c r="S388">
        <v>173442</v>
      </c>
      <c r="T388">
        <v>131000</v>
      </c>
      <c r="U388">
        <v>58129</v>
      </c>
    </row>
    <row r="389" spans="1:21">
      <c r="A389" s="2">
        <v>42541</v>
      </c>
      <c r="B389" t="str">
        <v>#N/A N/A</v>
      </c>
      <c r="C389" t="str">
        <v>#N/A N/A</v>
      </c>
      <c r="D389">
        <v>66406</v>
      </c>
      <c r="E389">
        <v>408145</v>
      </c>
      <c r="F389">
        <v>545117</v>
      </c>
      <c r="G389">
        <v>71350</v>
      </c>
      <c r="H389">
        <v>28620</v>
      </c>
      <c r="I389">
        <v>13515800</v>
      </c>
      <c r="J389">
        <v>56100</v>
      </c>
      <c r="K389">
        <v>691974</v>
      </c>
      <c r="L389" t="str">
        <v>#N/A N/A</v>
      </c>
      <c r="M389" t="str">
        <v>#N/A N/A</v>
      </c>
      <c r="N389">
        <v>136500</v>
      </c>
      <c r="O389">
        <v>305307</v>
      </c>
      <c r="P389">
        <v>44950</v>
      </c>
      <c r="Q389">
        <v>922358</v>
      </c>
      <c r="R389">
        <v>110141</v>
      </c>
      <c r="S389">
        <v>170036</v>
      </c>
      <c r="T389">
        <v>133000</v>
      </c>
      <c r="U389">
        <v>39701</v>
      </c>
    </row>
    <row r="390" spans="1:21">
      <c r="A390" s="2">
        <v>42542</v>
      </c>
      <c r="B390" t="str">
        <v>#N/A N/A</v>
      </c>
      <c r="C390" t="str">
        <v>#N/A N/A</v>
      </c>
      <c r="D390">
        <v>66757</v>
      </c>
      <c r="E390">
        <v>522192</v>
      </c>
      <c r="F390">
        <v>561389</v>
      </c>
      <c r="G390">
        <v>107925</v>
      </c>
      <c r="H390">
        <v>28960</v>
      </c>
      <c r="I390">
        <v>10020550</v>
      </c>
      <c r="J390">
        <v>55700</v>
      </c>
      <c r="K390">
        <v>399103</v>
      </c>
      <c r="L390" t="str">
        <v>#N/A N/A</v>
      </c>
      <c r="M390" t="str">
        <v>#N/A N/A</v>
      </c>
      <c r="N390">
        <v>138000</v>
      </c>
      <c r="O390">
        <v>353879</v>
      </c>
      <c r="P390">
        <v>44300</v>
      </c>
      <c r="Q390">
        <v>763514</v>
      </c>
      <c r="R390">
        <v>108183</v>
      </c>
      <c r="S390">
        <v>417369</v>
      </c>
      <c r="T390">
        <v>130500</v>
      </c>
      <c r="U390">
        <v>53868</v>
      </c>
    </row>
    <row r="391" spans="1:21">
      <c r="A391" s="2">
        <v>42543</v>
      </c>
      <c r="B391" t="str">
        <v>#N/A N/A</v>
      </c>
      <c r="C391" t="str">
        <v>#N/A N/A</v>
      </c>
      <c r="D391">
        <v>67530</v>
      </c>
      <c r="E391">
        <v>1149742</v>
      </c>
      <c r="F391">
        <v>558948</v>
      </c>
      <c r="G391">
        <v>81802</v>
      </c>
      <c r="H391">
        <v>28900</v>
      </c>
      <c r="I391">
        <v>8948250</v>
      </c>
      <c r="J391">
        <v>54900</v>
      </c>
      <c r="K391">
        <v>501106</v>
      </c>
      <c r="L391" t="str">
        <v>#N/A N/A</v>
      </c>
      <c r="M391" t="str">
        <v>#N/A N/A</v>
      </c>
      <c r="N391">
        <v>140000</v>
      </c>
      <c r="O391">
        <v>413267</v>
      </c>
      <c r="P391">
        <v>44700</v>
      </c>
      <c r="Q391">
        <v>849160</v>
      </c>
      <c r="R391">
        <v>105736</v>
      </c>
      <c r="S391">
        <v>312335</v>
      </c>
      <c r="T391">
        <v>130500</v>
      </c>
      <c r="U391">
        <v>39507</v>
      </c>
    </row>
    <row r="392" spans="1:21">
      <c r="A392" s="2">
        <v>42544</v>
      </c>
      <c r="B392" t="str">
        <v>#N/A N/A</v>
      </c>
      <c r="C392" t="str">
        <v>#N/A N/A</v>
      </c>
      <c r="D392">
        <v>66828</v>
      </c>
      <c r="E392">
        <v>646436</v>
      </c>
      <c r="F392">
        <v>565457</v>
      </c>
      <c r="G392">
        <v>68399</v>
      </c>
      <c r="H392">
        <v>28600</v>
      </c>
      <c r="I392">
        <v>11256300</v>
      </c>
      <c r="J392">
        <v>55200</v>
      </c>
      <c r="K392">
        <v>436187</v>
      </c>
      <c r="L392" t="str">
        <v>#N/A N/A</v>
      </c>
      <c r="M392" t="str">
        <v>#N/A N/A</v>
      </c>
      <c r="N392">
        <v>141000</v>
      </c>
      <c r="O392">
        <v>273960</v>
      </c>
      <c r="P392">
        <v>45050</v>
      </c>
      <c r="Q392">
        <v>506962</v>
      </c>
      <c r="R392">
        <v>107694</v>
      </c>
      <c r="S392">
        <v>159342</v>
      </c>
      <c r="T392">
        <v>128000</v>
      </c>
      <c r="U392">
        <v>48946</v>
      </c>
    </row>
    <row r="393" spans="1:21">
      <c r="A393" s="2">
        <v>42545</v>
      </c>
      <c r="B393" t="str">
        <v>#N/A N/A</v>
      </c>
      <c r="C393" t="str">
        <v>#N/A N/A</v>
      </c>
      <c r="D393">
        <v>64017</v>
      </c>
      <c r="E393">
        <v>2664547</v>
      </c>
      <c r="F393">
        <v>553253</v>
      </c>
      <c r="G393">
        <v>312031</v>
      </c>
      <c r="H393">
        <v>28000</v>
      </c>
      <c r="I393">
        <v>20552600</v>
      </c>
      <c r="J393">
        <v>52300</v>
      </c>
      <c r="K393">
        <v>1291330</v>
      </c>
      <c r="L393" t="str">
        <v>#N/A N/A</v>
      </c>
      <c r="M393" t="str">
        <v>#N/A N/A</v>
      </c>
      <c r="N393">
        <v>139500</v>
      </c>
      <c r="O393">
        <v>901574</v>
      </c>
      <c r="P393">
        <v>43850</v>
      </c>
      <c r="Q393">
        <v>1287451</v>
      </c>
      <c r="R393">
        <v>103288</v>
      </c>
      <c r="S393">
        <v>494490</v>
      </c>
      <c r="T393">
        <v>125000</v>
      </c>
      <c r="U393">
        <v>78653</v>
      </c>
    </row>
    <row r="394" spans="1:21">
      <c r="A394" s="2">
        <v>42548</v>
      </c>
      <c r="B394" t="str">
        <v>#N/A N/A</v>
      </c>
      <c r="C394" t="str">
        <v>#N/A N/A</v>
      </c>
      <c r="D394">
        <v>64719</v>
      </c>
      <c r="E394">
        <v>1189730</v>
      </c>
      <c r="F394">
        <v>542676</v>
      </c>
      <c r="G394">
        <v>121729</v>
      </c>
      <c r="H394">
        <v>27960</v>
      </c>
      <c r="I394">
        <v>11839000</v>
      </c>
      <c r="J394">
        <v>52000</v>
      </c>
      <c r="K394">
        <v>832384</v>
      </c>
      <c r="L394" t="str">
        <v>#N/A N/A</v>
      </c>
      <c r="M394" t="str">
        <v>#N/A N/A</v>
      </c>
      <c r="N394">
        <v>141500</v>
      </c>
      <c r="O394">
        <v>1031506</v>
      </c>
      <c r="P394">
        <v>44150</v>
      </c>
      <c r="Q394">
        <v>1284410</v>
      </c>
      <c r="R394">
        <v>100840</v>
      </c>
      <c r="S394">
        <v>293563</v>
      </c>
      <c r="T394">
        <v>128000</v>
      </c>
      <c r="U394">
        <v>47401</v>
      </c>
    </row>
    <row r="395" spans="1:21">
      <c r="A395" s="2">
        <v>42549</v>
      </c>
      <c r="B395" t="str">
        <v>#N/A N/A</v>
      </c>
      <c r="C395" t="str">
        <v>#N/A N/A</v>
      </c>
      <c r="D395">
        <v>66125</v>
      </c>
      <c r="E395">
        <v>752441</v>
      </c>
      <c r="F395">
        <v>559762</v>
      </c>
      <c r="G395">
        <v>119978</v>
      </c>
      <c r="H395">
        <v>27980</v>
      </c>
      <c r="I395">
        <v>10718950</v>
      </c>
      <c r="J395">
        <v>53000</v>
      </c>
      <c r="K395">
        <v>557900</v>
      </c>
      <c r="L395" t="str">
        <v>#N/A N/A</v>
      </c>
      <c r="M395" t="str">
        <v>#N/A N/A</v>
      </c>
      <c r="N395">
        <v>139000</v>
      </c>
      <c r="O395">
        <v>570526</v>
      </c>
      <c r="P395">
        <v>43900</v>
      </c>
      <c r="Q395">
        <v>884143</v>
      </c>
      <c r="R395">
        <v>99372</v>
      </c>
      <c r="S395">
        <v>240895</v>
      </c>
      <c r="T395">
        <v>127000</v>
      </c>
      <c r="U395">
        <v>32020</v>
      </c>
    </row>
    <row r="396" spans="1:21">
      <c r="A396" s="2">
        <v>42550</v>
      </c>
      <c r="B396" t="str">
        <v>#N/A N/A</v>
      </c>
      <c r="C396" t="str">
        <v>#N/A N/A</v>
      </c>
      <c r="D396">
        <v>66336</v>
      </c>
      <c r="E396">
        <v>626938</v>
      </c>
      <c r="F396">
        <v>583357</v>
      </c>
      <c r="G396">
        <v>241781</v>
      </c>
      <c r="H396">
        <v>27920</v>
      </c>
      <c r="I396">
        <v>10527050</v>
      </c>
      <c r="J396">
        <v>53700</v>
      </c>
      <c r="K396">
        <v>377468</v>
      </c>
      <c r="L396" t="str">
        <v>#N/A N/A</v>
      </c>
      <c r="M396" t="str">
        <v>#N/A N/A</v>
      </c>
      <c r="N396">
        <v>139000</v>
      </c>
      <c r="O396">
        <v>436045</v>
      </c>
      <c r="P396">
        <v>43800</v>
      </c>
      <c r="Q396">
        <v>999000</v>
      </c>
      <c r="R396">
        <v>103777</v>
      </c>
      <c r="S396">
        <v>287549</v>
      </c>
      <c r="T396">
        <v>129000</v>
      </c>
      <c r="U396">
        <v>51434</v>
      </c>
    </row>
    <row r="397" spans="1:21">
      <c r="A397" s="2">
        <v>42551</v>
      </c>
      <c r="B397" t="str">
        <v>#N/A N/A</v>
      </c>
      <c r="C397" t="str">
        <v>#N/A N/A</v>
      </c>
      <c r="D397">
        <v>67530</v>
      </c>
      <c r="E397">
        <v>641747</v>
      </c>
      <c r="F397">
        <v>574407</v>
      </c>
      <c r="G397">
        <v>135563</v>
      </c>
      <c r="H397">
        <v>28500</v>
      </c>
      <c r="I397">
        <v>13671700</v>
      </c>
      <c r="J397">
        <v>53900</v>
      </c>
      <c r="K397">
        <v>441219</v>
      </c>
      <c r="L397" t="str">
        <v>#N/A N/A</v>
      </c>
      <c r="M397" t="str">
        <v>#N/A N/A</v>
      </c>
      <c r="N397">
        <v>135500</v>
      </c>
      <c r="O397">
        <v>2700499</v>
      </c>
      <c r="P397">
        <v>43200</v>
      </c>
      <c r="Q397">
        <v>1747483</v>
      </c>
      <c r="R397">
        <v>105736</v>
      </c>
      <c r="S397">
        <v>257910</v>
      </c>
      <c r="T397">
        <v>129000</v>
      </c>
      <c r="U397">
        <v>26059</v>
      </c>
    </row>
    <row r="398" spans="1:21">
      <c r="A398" s="2">
        <v>42552</v>
      </c>
      <c r="B398" t="str">
        <v>#N/A N/A</v>
      </c>
      <c r="C398" t="str">
        <v>#N/A N/A</v>
      </c>
      <c r="D398">
        <v>69428</v>
      </c>
      <c r="E398">
        <v>1415300</v>
      </c>
      <c r="F398">
        <v>582543</v>
      </c>
      <c r="G398">
        <v>81182</v>
      </c>
      <c r="H398">
        <v>29320</v>
      </c>
      <c r="I398">
        <v>14393600</v>
      </c>
      <c r="J398">
        <v>55100</v>
      </c>
      <c r="K398">
        <v>609842</v>
      </c>
      <c r="L398" t="str">
        <v>#N/A N/A</v>
      </c>
      <c r="M398" t="str">
        <v>#N/A N/A</v>
      </c>
      <c r="N398">
        <v>137000</v>
      </c>
      <c r="O398">
        <v>388387</v>
      </c>
      <c r="P398">
        <v>43050</v>
      </c>
      <c r="Q398">
        <v>959503</v>
      </c>
      <c r="R398">
        <v>106225</v>
      </c>
      <c r="S398">
        <v>130595</v>
      </c>
      <c r="T398">
        <v>130500</v>
      </c>
      <c r="U398">
        <v>36912</v>
      </c>
    </row>
    <row r="399" spans="1:21">
      <c r="A399" s="2">
        <v>42555</v>
      </c>
      <c r="B399" t="str">
        <v>#N/A N/A</v>
      </c>
      <c r="C399" t="str">
        <v>#N/A N/A</v>
      </c>
      <c r="D399">
        <v>69849</v>
      </c>
      <c r="E399">
        <v>1180011</v>
      </c>
      <c r="F399">
        <v>574407</v>
      </c>
      <c r="G399">
        <v>60859</v>
      </c>
      <c r="H399">
        <v>29320</v>
      </c>
      <c r="I399">
        <v>7995000</v>
      </c>
      <c r="J399">
        <v>56300</v>
      </c>
      <c r="K399">
        <v>606923</v>
      </c>
      <c r="L399" t="str">
        <v>#N/A N/A</v>
      </c>
      <c r="M399" t="str">
        <v>#N/A N/A</v>
      </c>
      <c r="N399">
        <v>137000</v>
      </c>
      <c r="O399">
        <v>518981</v>
      </c>
      <c r="P399">
        <v>42950</v>
      </c>
      <c r="Q399">
        <v>935735</v>
      </c>
      <c r="R399">
        <v>108673</v>
      </c>
      <c r="S399">
        <v>142495</v>
      </c>
      <c r="T399">
        <v>132000</v>
      </c>
      <c r="U399">
        <v>66681</v>
      </c>
    </row>
    <row r="400" spans="1:21">
      <c r="A400" s="2">
        <v>42556</v>
      </c>
      <c r="B400" t="str">
        <v>#N/A N/A</v>
      </c>
      <c r="C400" t="str">
        <v>#N/A N/A</v>
      </c>
      <c r="D400">
        <v>72309</v>
      </c>
      <c r="E400">
        <v>1538846</v>
      </c>
      <c r="F400">
        <v>560576</v>
      </c>
      <c r="G400">
        <v>136664</v>
      </c>
      <c r="H400">
        <v>29380</v>
      </c>
      <c r="I400">
        <v>7870350</v>
      </c>
      <c r="J400">
        <v>55900</v>
      </c>
      <c r="K400">
        <v>457414</v>
      </c>
      <c r="L400" t="str">
        <v>#N/A N/A</v>
      </c>
      <c r="M400" t="str">
        <v>#N/A N/A</v>
      </c>
      <c r="N400">
        <v>135000</v>
      </c>
      <c r="O400">
        <v>389267</v>
      </c>
      <c r="P400">
        <v>42650</v>
      </c>
      <c r="Q400">
        <v>893053</v>
      </c>
      <c r="R400">
        <v>108183</v>
      </c>
      <c r="S400">
        <v>145226</v>
      </c>
      <c r="T400">
        <v>131000</v>
      </c>
      <c r="U400">
        <v>36151</v>
      </c>
    </row>
    <row r="401" spans="1:21">
      <c r="A401" s="2">
        <v>42557</v>
      </c>
      <c r="B401" t="str">
        <v>#N/A N/A</v>
      </c>
      <c r="C401" t="str">
        <v>#N/A N/A</v>
      </c>
      <c r="D401">
        <v>69638</v>
      </c>
      <c r="E401">
        <v>1364369</v>
      </c>
      <c r="F401">
        <v>559762</v>
      </c>
      <c r="G401">
        <v>88715</v>
      </c>
      <c r="H401">
        <v>28420</v>
      </c>
      <c r="I401">
        <v>16749150</v>
      </c>
      <c r="J401">
        <v>55100</v>
      </c>
      <c r="K401">
        <v>557909</v>
      </c>
      <c r="L401" t="str">
        <v>#N/A N/A</v>
      </c>
      <c r="M401" t="str">
        <v>#N/A N/A</v>
      </c>
      <c r="N401">
        <v>130000</v>
      </c>
      <c r="O401">
        <v>1098353</v>
      </c>
      <c r="P401">
        <v>41400</v>
      </c>
      <c r="Q401">
        <v>2035674</v>
      </c>
      <c r="R401">
        <v>105246</v>
      </c>
      <c r="S401">
        <v>212338</v>
      </c>
      <c r="T401">
        <v>128000</v>
      </c>
      <c r="U401">
        <v>49753</v>
      </c>
    </row>
    <row r="402" spans="1:21">
      <c r="A402" s="2">
        <v>42558</v>
      </c>
      <c r="B402" t="str">
        <v>#N/A N/A</v>
      </c>
      <c r="C402" t="str">
        <v>#N/A N/A</v>
      </c>
      <c r="D402">
        <v>70411</v>
      </c>
      <c r="E402">
        <v>743682</v>
      </c>
      <c r="F402">
        <v>567085</v>
      </c>
      <c r="G402">
        <v>68592</v>
      </c>
      <c r="H402">
        <v>29000</v>
      </c>
      <c r="I402">
        <v>11495200</v>
      </c>
      <c r="J402">
        <v>56400</v>
      </c>
      <c r="K402">
        <v>725132</v>
      </c>
      <c r="L402" t="str">
        <v>#N/A N/A</v>
      </c>
      <c r="M402" t="str">
        <v>#N/A N/A</v>
      </c>
      <c r="N402">
        <v>131000</v>
      </c>
      <c r="O402">
        <v>351312</v>
      </c>
      <c r="P402">
        <v>41550</v>
      </c>
      <c r="Q402">
        <v>1035909</v>
      </c>
      <c r="R402">
        <v>106715</v>
      </c>
      <c r="S402">
        <v>79027</v>
      </c>
      <c r="T402">
        <v>128000</v>
      </c>
      <c r="U402">
        <v>26919</v>
      </c>
    </row>
    <row r="403" spans="1:21">
      <c r="A403" s="2">
        <v>42559</v>
      </c>
      <c r="B403" t="str">
        <v>#N/A N/A</v>
      </c>
      <c r="C403" t="str">
        <v>#N/A N/A</v>
      </c>
      <c r="D403">
        <v>70201</v>
      </c>
      <c r="E403">
        <v>568252</v>
      </c>
      <c r="F403">
        <v>561389</v>
      </c>
      <c r="G403">
        <v>60505</v>
      </c>
      <c r="H403">
        <v>29200</v>
      </c>
      <c r="I403">
        <v>13498150</v>
      </c>
      <c r="J403">
        <v>56200</v>
      </c>
      <c r="K403">
        <v>642248</v>
      </c>
      <c r="L403" t="str">
        <v>#N/A N/A</v>
      </c>
      <c r="M403" t="str">
        <v>#N/A N/A</v>
      </c>
      <c r="N403">
        <v>130500</v>
      </c>
      <c r="O403">
        <v>472095</v>
      </c>
      <c r="P403">
        <v>40900</v>
      </c>
      <c r="Q403">
        <v>1371190</v>
      </c>
      <c r="R403">
        <v>102309</v>
      </c>
      <c r="S403">
        <v>300732</v>
      </c>
      <c r="T403">
        <v>127500</v>
      </c>
      <c r="U403">
        <v>32210</v>
      </c>
    </row>
    <row r="404" spans="1:21">
      <c r="A404" s="2">
        <v>42562</v>
      </c>
      <c r="B404" t="str">
        <v>#N/A N/A</v>
      </c>
      <c r="C404" t="str">
        <v>#N/A N/A</v>
      </c>
      <c r="D404">
        <v>70411</v>
      </c>
      <c r="E404">
        <v>370947</v>
      </c>
      <c r="F404">
        <v>567898</v>
      </c>
      <c r="G404">
        <v>55790</v>
      </c>
      <c r="H404">
        <v>29780</v>
      </c>
      <c r="I404">
        <v>14056800</v>
      </c>
      <c r="J404">
        <v>55100</v>
      </c>
      <c r="K404">
        <v>1028224</v>
      </c>
      <c r="L404" t="str">
        <v>#N/A N/A</v>
      </c>
      <c r="M404" t="str">
        <v>#N/A N/A</v>
      </c>
      <c r="N404">
        <v>131000</v>
      </c>
      <c r="O404">
        <v>395952</v>
      </c>
      <c r="P404">
        <v>41300</v>
      </c>
      <c r="Q404">
        <v>841161</v>
      </c>
      <c r="R404">
        <v>103777</v>
      </c>
      <c r="S404">
        <v>314294</v>
      </c>
      <c r="T404">
        <v>130000</v>
      </c>
      <c r="U404">
        <v>47407</v>
      </c>
    </row>
    <row r="405" spans="1:21">
      <c r="A405" s="2">
        <v>42563</v>
      </c>
      <c r="B405" t="str">
        <v>#N/A N/A</v>
      </c>
      <c r="C405" t="str">
        <v>#N/A N/A</v>
      </c>
      <c r="D405">
        <v>69779</v>
      </c>
      <c r="E405">
        <v>443613</v>
      </c>
      <c r="F405">
        <v>562203</v>
      </c>
      <c r="G405">
        <v>60425</v>
      </c>
      <c r="H405">
        <v>29280</v>
      </c>
      <c r="I405">
        <v>11024700</v>
      </c>
      <c r="J405">
        <v>56400</v>
      </c>
      <c r="K405">
        <v>842443</v>
      </c>
      <c r="L405" t="str">
        <v>#N/A N/A</v>
      </c>
      <c r="M405" t="str">
        <v>#N/A N/A</v>
      </c>
      <c r="N405">
        <v>132000</v>
      </c>
      <c r="O405">
        <v>401323</v>
      </c>
      <c r="P405">
        <v>41600</v>
      </c>
      <c r="Q405">
        <v>796005</v>
      </c>
      <c r="R405">
        <v>102798</v>
      </c>
      <c r="S405">
        <v>347906</v>
      </c>
      <c r="T405">
        <v>130000</v>
      </c>
      <c r="U405">
        <v>45129</v>
      </c>
    </row>
    <row r="406" spans="1:21">
      <c r="A406" s="2">
        <v>42564</v>
      </c>
      <c r="B406" t="str">
        <v>#N/A N/A</v>
      </c>
      <c r="C406" t="str">
        <v>#N/A N/A</v>
      </c>
      <c r="D406">
        <v>70201</v>
      </c>
      <c r="E406">
        <v>431792</v>
      </c>
      <c r="F406">
        <v>553253</v>
      </c>
      <c r="G406">
        <v>93388</v>
      </c>
      <c r="H406">
        <v>29620</v>
      </c>
      <c r="I406">
        <v>10009900</v>
      </c>
      <c r="J406">
        <v>55600</v>
      </c>
      <c r="K406">
        <v>855891</v>
      </c>
      <c r="L406" t="str">
        <v>#N/A N/A</v>
      </c>
      <c r="M406" t="str">
        <v>#N/A N/A</v>
      </c>
      <c r="N406">
        <v>135500</v>
      </c>
      <c r="O406">
        <v>567236</v>
      </c>
      <c r="P406">
        <v>41850</v>
      </c>
      <c r="Q406">
        <v>989250</v>
      </c>
      <c r="R406">
        <v>103288</v>
      </c>
      <c r="S406">
        <v>146623</v>
      </c>
      <c r="T406">
        <v>127500</v>
      </c>
      <c r="U406">
        <v>79032</v>
      </c>
    </row>
    <row r="407" spans="1:21">
      <c r="A407" s="2">
        <v>42565</v>
      </c>
      <c r="B407" t="str">
        <v>#N/A N/A</v>
      </c>
      <c r="C407" t="str">
        <v>#N/A N/A</v>
      </c>
      <c r="D407">
        <v>70341</v>
      </c>
      <c r="E407">
        <v>564756</v>
      </c>
      <c r="F407">
        <v>550812</v>
      </c>
      <c r="G407">
        <v>73657</v>
      </c>
      <c r="H407">
        <v>30000</v>
      </c>
      <c r="I407">
        <v>12430250</v>
      </c>
      <c r="J407">
        <v>55900</v>
      </c>
      <c r="K407">
        <v>625935</v>
      </c>
      <c r="L407" t="str">
        <v>#N/A N/A</v>
      </c>
      <c r="M407" t="str">
        <v>#N/A N/A</v>
      </c>
      <c r="N407">
        <v>131500</v>
      </c>
      <c r="O407">
        <v>688220</v>
      </c>
      <c r="P407">
        <v>41300</v>
      </c>
      <c r="Q407">
        <v>959827</v>
      </c>
      <c r="R407">
        <v>105736</v>
      </c>
      <c r="S407">
        <v>239180</v>
      </c>
      <c r="T407">
        <v>130500</v>
      </c>
      <c r="U407">
        <v>49105</v>
      </c>
    </row>
    <row r="408" spans="1:21">
      <c r="A408" s="2">
        <v>42566</v>
      </c>
      <c r="B408" t="str">
        <v>#N/A N/A</v>
      </c>
      <c r="C408" t="str">
        <v>#N/A N/A</v>
      </c>
      <c r="D408">
        <v>70341</v>
      </c>
      <c r="E408">
        <v>516497</v>
      </c>
      <c r="F408">
        <v>546744</v>
      </c>
      <c r="G408">
        <v>57255</v>
      </c>
      <c r="H408">
        <v>30360</v>
      </c>
      <c r="I408">
        <v>11623150</v>
      </c>
      <c r="J408">
        <v>55600</v>
      </c>
      <c r="K408">
        <v>509023</v>
      </c>
      <c r="L408" t="str">
        <v>#N/A N/A</v>
      </c>
      <c r="M408" t="str">
        <v>#N/A N/A</v>
      </c>
      <c r="N408">
        <v>133000</v>
      </c>
      <c r="O408">
        <v>608594</v>
      </c>
      <c r="P408">
        <v>41900</v>
      </c>
      <c r="Q408">
        <v>1085806</v>
      </c>
      <c r="R408">
        <v>106225</v>
      </c>
      <c r="S408">
        <v>871693</v>
      </c>
      <c r="T408">
        <v>130000</v>
      </c>
      <c r="U408">
        <v>65812</v>
      </c>
    </row>
    <row r="409" spans="1:21">
      <c r="A409" s="2">
        <v>42569</v>
      </c>
      <c r="B409" t="str">
        <v>#N/A N/A</v>
      </c>
      <c r="C409" t="str">
        <v>#N/A N/A</v>
      </c>
      <c r="D409">
        <v>69779</v>
      </c>
      <c r="E409">
        <v>385158</v>
      </c>
      <c r="F409">
        <v>539422</v>
      </c>
      <c r="G409">
        <v>67177</v>
      </c>
      <c r="H409">
        <v>30660</v>
      </c>
      <c r="I409">
        <v>11567200</v>
      </c>
      <c r="J409">
        <v>55400</v>
      </c>
      <c r="K409">
        <v>364989</v>
      </c>
      <c r="L409" t="str">
        <v>#N/A N/A</v>
      </c>
      <c r="M409" t="str">
        <v>#N/A N/A</v>
      </c>
      <c r="N409">
        <v>132000</v>
      </c>
      <c r="O409">
        <v>417748</v>
      </c>
      <c r="P409">
        <v>41350</v>
      </c>
      <c r="Q409">
        <v>1089528</v>
      </c>
      <c r="R409">
        <v>105736</v>
      </c>
      <c r="S409">
        <v>190944</v>
      </c>
      <c r="T409">
        <v>129500</v>
      </c>
      <c r="U409">
        <v>36398</v>
      </c>
    </row>
    <row r="410" spans="1:21">
      <c r="A410" s="2">
        <v>42570</v>
      </c>
      <c r="B410" t="str">
        <v>#N/A N/A</v>
      </c>
      <c r="C410" t="str">
        <v>#N/A N/A</v>
      </c>
      <c r="D410">
        <v>70271</v>
      </c>
      <c r="E410">
        <v>391101</v>
      </c>
      <c r="F410">
        <v>544304</v>
      </c>
      <c r="G410">
        <v>61086</v>
      </c>
      <c r="H410">
        <v>30660</v>
      </c>
      <c r="I410">
        <v>10122250</v>
      </c>
      <c r="J410">
        <v>55100</v>
      </c>
      <c r="K410">
        <v>455834</v>
      </c>
      <c r="L410" t="str">
        <v>#N/A N/A</v>
      </c>
      <c r="M410" t="str">
        <v>#N/A N/A</v>
      </c>
      <c r="N410">
        <v>130000</v>
      </c>
      <c r="O410">
        <v>630163</v>
      </c>
      <c r="P410">
        <v>41700</v>
      </c>
      <c r="Q410">
        <v>753339</v>
      </c>
      <c r="R410">
        <v>105246</v>
      </c>
      <c r="S410">
        <v>158229</v>
      </c>
      <c r="T410">
        <v>130000</v>
      </c>
      <c r="U410">
        <v>29944</v>
      </c>
    </row>
    <row r="411" spans="1:21">
      <c r="A411" s="2">
        <v>42571</v>
      </c>
      <c r="B411" t="str">
        <v>#N/A N/A</v>
      </c>
      <c r="C411" t="str">
        <v>#N/A N/A</v>
      </c>
      <c r="D411">
        <v>71255</v>
      </c>
      <c r="E411">
        <v>958686</v>
      </c>
      <c r="F411">
        <v>540235</v>
      </c>
      <c r="G411">
        <v>44346</v>
      </c>
      <c r="H411">
        <v>30800</v>
      </c>
      <c r="I411">
        <v>7773150</v>
      </c>
      <c r="J411">
        <v>54300</v>
      </c>
      <c r="K411">
        <v>397794</v>
      </c>
      <c r="L411" t="str">
        <v>#N/A N/A</v>
      </c>
      <c r="M411" t="str">
        <v>#N/A N/A</v>
      </c>
      <c r="N411">
        <v>129500</v>
      </c>
      <c r="O411">
        <v>513880</v>
      </c>
      <c r="P411">
        <v>41700</v>
      </c>
      <c r="Q411">
        <v>561154</v>
      </c>
      <c r="R411">
        <v>102798</v>
      </c>
      <c r="S411">
        <v>183175</v>
      </c>
      <c r="T411">
        <v>128000</v>
      </c>
      <c r="U411">
        <v>38223</v>
      </c>
    </row>
    <row r="412" spans="1:21">
      <c r="A412" s="2">
        <v>42572</v>
      </c>
      <c r="B412" t="str">
        <v>#N/A N/A</v>
      </c>
      <c r="C412" t="str">
        <v>#N/A N/A</v>
      </c>
      <c r="D412">
        <v>74487</v>
      </c>
      <c r="E412">
        <v>2313134</v>
      </c>
      <c r="F412">
        <v>526404</v>
      </c>
      <c r="G412">
        <v>130586</v>
      </c>
      <c r="H412">
        <v>30860</v>
      </c>
      <c r="I412">
        <v>8544700</v>
      </c>
      <c r="J412">
        <v>52800</v>
      </c>
      <c r="K412">
        <v>1796452</v>
      </c>
      <c r="L412" t="str">
        <v>#N/A N/A</v>
      </c>
      <c r="M412" t="str">
        <v>#N/A N/A</v>
      </c>
      <c r="N412">
        <v>130000</v>
      </c>
      <c r="O412">
        <v>459440</v>
      </c>
      <c r="P412">
        <v>41650</v>
      </c>
      <c r="Q412">
        <v>696069</v>
      </c>
      <c r="R412">
        <v>105246</v>
      </c>
      <c r="S412">
        <v>178755</v>
      </c>
      <c r="T412">
        <v>128000</v>
      </c>
      <c r="U412">
        <v>46799</v>
      </c>
    </row>
    <row r="413" spans="1:21">
      <c r="A413" s="2">
        <v>42573</v>
      </c>
      <c r="B413" t="str">
        <v>#N/A N/A</v>
      </c>
      <c r="C413" t="str">
        <v>#N/A N/A</v>
      </c>
      <c r="D413">
        <v>73293</v>
      </c>
      <c r="E413">
        <v>858065</v>
      </c>
      <c r="F413">
        <v>525591</v>
      </c>
      <c r="G413">
        <v>52964</v>
      </c>
      <c r="H413">
        <v>30320</v>
      </c>
      <c r="I413">
        <v>8585150</v>
      </c>
      <c r="J413">
        <v>53200</v>
      </c>
      <c r="K413">
        <v>712108</v>
      </c>
      <c r="L413" t="str">
        <v>#N/A N/A</v>
      </c>
      <c r="M413" t="str">
        <v>#N/A N/A</v>
      </c>
      <c r="N413">
        <v>129000</v>
      </c>
      <c r="O413">
        <v>364418</v>
      </c>
      <c r="P413">
        <v>41650</v>
      </c>
      <c r="Q413">
        <v>549272</v>
      </c>
      <c r="R413">
        <v>104757</v>
      </c>
      <c r="S413">
        <v>96128</v>
      </c>
      <c r="T413">
        <v>126000</v>
      </c>
      <c r="U413">
        <v>65922</v>
      </c>
    </row>
    <row r="414" spans="1:21">
      <c r="A414" s="2">
        <v>42576</v>
      </c>
      <c r="B414" t="str">
        <v>#N/A N/A</v>
      </c>
      <c r="C414" t="str">
        <v>#N/A N/A</v>
      </c>
      <c r="D414">
        <v>73152</v>
      </c>
      <c r="E414">
        <v>578864</v>
      </c>
      <c r="F414">
        <v>515014</v>
      </c>
      <c r="G414">
        <v>78497</v>
      </c>
      <c r="H414">
        <v>30040</v>
      </c>
      <c r="I414">
        <v>7732500</v>
      </c>
      <c r="J414">
        <v>53400</v>
      </c>
      <c r="K414">
        <v>489554</v>
      </c>
      <c r="L414" t="str">
        <v>#N/A N/A</v>
      </c>
      <c r="M414" t="str">
        <v>#N/A N/A</v>
      </c>
      <c r="N414">
        <v>135500</v>
      </c>
      <c r="O414">
        <v>1182857</v>
      </c>
      <c r="P414">
        <v>43100</v>
      </c>
      <c r="Q414">
        <v>1748417</v>
      </c>
      <c r="R414">
        <v>104757</v>
      </c>
      <c r="S414">
        <v>113029</v>
      </c>
      <c r="T414">
        <v>127500</v>
      </c>
      <c r="U414">
        <v>47039</v>
      </c>
    </row>
    <row r="415" spans="1:21">
      <c r="A415" s="2">
        <v>42577</v>
      </c>
      <c r="B415" t="str">
        <v>#N/A N/A</v>
      </c>
      <c r="C415" t="str">
        <v>#N/A N/A</v>
      </c>
      <c r="D415">
        <v>73011</v>
      </c>
      <c r="E415">
        <v>483379</v>
      </c>
      <c r="F415">
        <v>525591</v>
      </c>
      <c r="G415">
        <v>63875</v>
      </c>
      <c r="H415">
        <v>30600</v>
      </c>
      <c r="I415">
        <v>7228500</v>
      </c>
      <c r="J415">
        <v>54400</v>
      </c>
      <c r="K415">
        <v>520865</v>
      </c>
      <c r="L415" t="str">
        <v>#N/A N/A</v>
      </c>
      <c r="M415" t="str">
        <v>#N/A N/A</v>
      </c>
      <c r="N415">
        <v>136000</v>
      </c>
      <c r="O415">
        <v>1125762</v>
      </c>
      <c r="P415">
        <v>43050</v>
      </c>
      <c r="Q415">
        <v>967871</v>
      </c>
      <c r="R415">
        <v>104757</v>
      </c>
      <c r="S415">
        <v>103372</v>
      </c>
      <c r="T415">
        <v>129000</v>
      </c>
      <c r="U415">
        <v>31820</v>
      </c>
    </row>
    <row r="416" spans="1:21">
      <c r="A416" s="2">
        <v>42578</v>
      </c>
      <c r="B416" t="str">
        <v>#N/A N/A</v>
      </c>
      <c r="C416" t="str">
        <v>#N/A N/A</v>
      </c>
      <c r="D416">
        <v>71747</v>
      </c>
      <c r="E416">
        <v>771328</v>
      </c>
      <c r="F416">
        <v>496301</v>
      </c>
      <c r="G416">
        <v>237327</v>
      </c>
      <c r="H416">
        <v>30540</v>
      </c>
      <c r="I416">
        <v>6335050</v>
      </c>
      <c r="J416">
        <v>56200</v>
      </c>
      <c r="K416">
        <v>969776</v>
      </c>
      <c r="L416" t="str">
        <v>#N/A N/A</v>
      </c>
      <c r="M416" t="str">
        <v>#N/A N/A</v>
      </c>
      <c r="N416">
        <v>137000</v>
      </c>
      <c r="O416">
        <v>450182</v>
      </c>
      <c r="P416">
        <v>43150</v>
      </c>
      <c r="Q416">
        <v>1125044</v>
      </c>
      <c r="R416">
        <v>105246</v>
      </c>
      <c r="S416">
        <v>92755</v>
      </c>
      <c r="T416">
        <v>129000</v>
      </c>
      <c r="U416">
        <v>30502</v>
      </c>
    </row>
    <row r="417" spans="1:21">
      <c r="A417" s="2">
        <v>42579</v>
      </c>
      <c r="B417" t="str">
        <v>#N/A N/A</v>
      </c>
      <c r="C417" t="str">
        <v>#N/A N/A</v>
      </c>
      <c r="D417">
        <v>72379</v>
      </c>
      <c r="E417">
        <v>437599</v>
      </c>
      <c r="F417">
        <v>509318</v>
      </c>
      <c r="G417">
        <v>138385</v>
      </c>
      <c r="H417">
        <v>30140</v>
      </c>
      <c r="I417">
        <v>9503700</v>
      </c>
      <c r="J417">
        <v>55000</v>
      </c>
      <c r="K417">
        <v>796703</v>
      </c>
      <c r="L417" t="str">
        <v>#N/A N/A</v>
      </c>
      <c r="M417" t="str">
        <v>#N/A N/A</v>
      </c>
      <c r="N417">
        <v>136000</v>
      </c>
      <c r="O417">
        <v>451570</v>
      </c>
      <c r="P417">
        <v>42500</v>
      </c>
      <c r="Q417">
        <v>1084585</v>
      </c>
      <c r="R417">
        <v>107204</v>
      </c>
      <c r="S417">
        <v>155362</v>
      </c>
      <c r="T417">
        <v>128000</v>
      </c>
      <c r="U417">
        <v>37164</v>
      </c>
    </row>
    <row r="418" spans="1:21">
      <c r="A418" s="2">
        <v>42580</v>
      </c>
      <c r="B418" t="str">
        <v>#N/A N/A</v>
      </c>
      <c r="C418" t="str">
        <v>#N/A N/A</v>
      </c>
      <c r="D418">
        <v>73152</v>
      </c>
      <c r="E418">
        <v>713707</v>
      </c>
      <c r="F418">
        <v>497114</v>
      </c>
      <c r="G418">
        <v>112537</v>
      </c>
      <c r="H418">
        <v>30780</v>
      </c>
      <c r="I418">
        <v>14985600</v>
      </c>
      <c r="J418">
        <v>53500</v>
      </c>
      <c r="K418">
        <v>979250</v>
      </c>
      <c r="L418" t="str">
        <v>#N/A N/A</v>
      </c>
      <c r="M418" t="str">
        <v>#N/A N/A</v>
      </c>
      <c r="N418">
        <v>132000</v>
      </c>
      <c r="O418">
        <v>698032</v>
      </c>
      <c r="P418">
        <v>42150</v>
      </c>
      <c r="Q418">
        <v>982172</v>
      </c>
      <c r="R418">
        <v>103288</v>
      </c>
      <c r="S418">
        <v>324579</v>
      </c>
      <c r="T418">
        <v>124000</v>
      </c>
      <c r="U418">
        <v>97080</v>
      </c>
    </row>
    <row r="419" spans="1:21">
      <c r="A419" s="2">
        <v>42583</v>
      </c>
      <c r="B419" t="str">
        <v>#N/A N/A</v>
      </c>
      <c r="C419" t="str">
        <v>#N/A N/A</v>
      </c>
      <c r="D419">
        <v>71536</v>
      </c>
      <c r="E419">
        <v>713058</v>
      </c>
      <c r="F419">
        <v>467824</v>
      </c>
      <c r="G419">
        <v>222653</v>
      </c>
      <c r="H419">
        <v>31360</v>
      </c>
      <c r="I419">
        <v>11515400</v>
      </c>
      <c r="J419">
        <v>53600</v>
      </c>
      <c r="K419">
        <v>511517</v>
      </c>
      <c r="L419" t="str">
        <v>#N/A N/A</v>
      </c>
      <c r="M419" t="str">
        <v>#N/A N/A</v>
      </c>
      <c r="N419">
        <v>135500</v>
      </c>
      <c r="O419">
        <v>510753</v>
      </c>
      <c r="P419">
        <v>42250</v>
      </c>
      <c r="Q419">
        <v>756452</v>
      </c>
      <c r="R419">
        <v>105736</v>
      </c>
      <c r="S419">
        <v>181517</v>
      </c>
      <c r="T419">
        <v>124000</v>
      </c>
      <c r="U419">
        <v>47037</v>
      </c>
    </row>
    <row r="420" spans="1:21">
      <c r="A420" s="2">
        <v>42584</v>
      </c>
      <c r="B420" t="str">
        <v>#N/A N/A</v>
      </c>
      <c r="C420" t="str">
        <v>#N/A N/A</v>
      </c>
      <c r="D420">
        <v>71957</v>
      </c>
      <c r="E420">
        <v>372487</v>
      </c>
      <c r="F420">
        <v>470265</v>
      </c>
      <c r="G420">
        <v>104608</v>
      </c>
      <c r="H420">
        <v>30960</v>
      </c>
      <c r="I420">
        <v>8315800</v>
      </c>
      <c r="J420">
        <v>52900</v>
      </c>
      <c r="K420">
        <v>389732</v>
      </c>
      <c r="L420" t="str">
        <v>#N/A N/A</v>
      </c>
      <c r="M420" t="str">
        <v>#N/A N/A</v>
      </c>
      <c r="N420">
        <v>134000</v>
      </c>
      <c r="O420">
        <v>383193</v>
      </c>
      <c r="P420">
        <v>41750</v>
      </c>
      <c r="Q420">
        <v>814103</v>
      </c>
      <c r="R420">
        <v>104757</v>
      </c>
      <c r="S420">
        <v>136820</v>
      </c>
      <c r="T420">
        <v>126000</v>
      </c>
      <c r="U420">
        <v>44329</v>
      </c>
    </row>
    <row r="421" spans="1:21">
      <c r="A421" s="2">
        <v>42585</v>
      </c>
      <c r="B421" t="str">
        <v>#N/A N/A</v>
      </c>
      <c r="C421" t="str">
        <v>#N/A N/A</v>
      </c>
      <c r="D421">
        <v>71747</v>
      </c>
      <c r="E421">
        <v>323976</v>
      </c>
      <c r="F421">
        <v>463756</v>
      </c>
      <c r="G421">
        <v>64183</v>
      </c>
      <c r="H421">
        <v>30340</v>
      </c>
      <c r="I421">
        <v>7504900</v>
      </c>
      <c r="J421">
        <v>52700</v>
      </c>
      <c r="K421">
        <v>414150</v>
      </c>
      <c r="L421" t="str">
        <v>#N/A N/A</v>
      </c>
      <c r="M421" t="str">
        <v>#N/A N/A</v>
      </c>
      <c r="N421">
        <v>132000</v>
      </c>
      <c r="O421">
        <v>393748</v>
      </c>
      <c r="P421">
        <v>41000</v>
      </c>
      <c r="Q421">
        <v>1575602</v>
      </c>
      <c r="R421">
        <v>109652</v>
      </c>
      <c r="S421">
        <v>478226</v>
      </c>
      <c r="T421">
        <v>123500</v>
      </c>
      <c r="U421">
        <v>36437</v>
      </c>
    </row>
    <row r="422" spans="1:21">
      <c r="A422" s="2">
        <v>42586</v>
      </c>
      <c r="B422" t="str">
        <v>#N/A N/A</v>
      </c>
      <c r="C422" t="str">
        <v>#N/A N/A</v>
      </c>
      <c r="D422">
        <v>73082</v>
      </c>
      <c r="E422">
        <v>497619</v>
      </c>
      <c r="F422">
        <v>479215</v>
      </c>
      <c r="G422">
        <v>92574</v>
      </c>
      <c r="H422">
        <v>30340</v>
      </c>
      <c r="I422">
        <v>7009950</v>
      </c>
      <c r="J422">
        <v>52500</v>
      </c>
      <c r="K422">
        <v>660223</v>
      </c>
      <c r="L422" t="str">
        <v>#N/A N/A</v>
      </c>
      <c r="M422" t="str">
        <v>#N/A N/A</v>
      </c>
      <c r="N422">
        <v>130500</v>
      </c>
      <c r="O422">
        <v>552854</v>
      </c>
      <c r="P422">
        <v>40800</v>
      </c>
      <c r="Q422">
        <v>1224571</v>
      </c>
      <c r="R422">
        <v>112589</v>
      </c>
      <c r="S422">
        <v>460590</v>
      </c>
      <c r="T422">
        <v>123000</v>
      </c>
      <c r="U422">
        <v>34758</v>
      </c>
    </row>
    <row r="423" spans="1:21">
      <c r="A423" s="2">
        <v>42587</v>
      </c>
      <c r="B423" t="str">
        <v>#N/A N/A</v>
      </c>
      <c r="C423" t="str">
        <v>#N/A N/A</v>
      </c>
      <c r="D423">
        <v>72941</v>
      </c>
      <c r="E423">
        <v>415522</v>
      </c>
      <c r="F423">
        <v>472706</v>
      </c>
      <c r="G423">
        <v>76189</v>
      </c>
      <c r="H423">
        <v>31220</v>
      </c>
      <c r="I423">
        <v>6958850</v>
      </c>
      <c r="J423">
        <v>53500</v>
      </c>
      <c r="K423">
        <v>726247</v>
      </c>
      <c r="L423" t="str">
        <v>#N/A N/A</v>
      </c>
      <c r="M423" t="str">
        <v>#N/A N/A</v>
      </c>
      <c r="N423">
        <v>133000</v>
      </c>
      <c r="O423">
        <v>432472</v>
      </c>
      <c r="P423">
        <v>40900</v>
      </c>
      <c r="Q423">
        <v>1317242</v>
      </c>
      <c r="R423">
        <v>114057</v>
      </c>
      <c r="S423">
        <v>302170</v>
      </c>
      <c r="T423">
        <v>124000</v>
      </c>
      <c r="U423">
        <v>46694</v>
      </c>
    </row>
    <row r="424" spans="1:21">
      <c r="A424" s="2">
        <v>42590</v>
      </c>
      <c r="B424" t="str">
        <v>#N/A N/A</v>
      </c>
      <c r="C424" t="str">
        <v>#N/A N/A</v>
      </c>
      <c r="D424">
        <v>74838</v>
      </c>
      <c r="E424">
        <v>1060021</v>
      </c>
      <c r="F424">
        <v>484097</v>
      </c>
      <c r="G424">
        <v>73523</v>
      </c>
      <c r="H424">
        <v>31380</v>
      </c>
      <c r="I424">
        <v>11125150</v>
      </c>
      <c r="J424">
        <v>52700</v>
      </c>
      <c r="K424">
        <v>525468</v>
      </c>
      <c r="L424" t="str">
        <v>#N/A N/A</v>
      </c>
      <c r="M424" t="str">
        <v>#N/A N/A</v>
      </c>
      <c r="N424">
        <v>133000</v>
      </c>
      <c r="O424">
        <v>367241</v>
      </c>
      <c r="P424">
        <v>40900</v>
      </c>
      <c r="Q424">
        <v>930498</v>
      </c>
      <c r="R424">
        <v>114547</v>
      </c>
      <c r="S424">
        <v>230534</v>
      </c>
      <c r="T424">
        <v>124000</v>
      </c>
      <c r="U424">
        <v>38991</v>
      </c>
    </row>
    <row r="425" spans="1:21">
      <c r="A425" s="2">
        <v>42591</v>
      </c>
      <c r="B425" t="str">
        <v>#N/A N/A</v>
      </c>
      <c r="C425" t="str">
        <v>#N/A N/A</v>
      </c>
      <c r="D425">
        <v>75260</v>
      </c>
      <c r="E425">
        <v>915423</v>
      </c>
      <c r="F425">
        <v>487351</v>
      </c>
      <c r="G425">
        <v>127118</v>
      </c>
      <c r="H425">
        <v>31340</v>
      </c>
      <c r="I425">
        <v>9023200</v>
      </c>
      <c r="J425">
        <v>53700</v>
      </c>
      <c r="K425">
        <v>666942</v>
      </c>
      <c r="L425" t="str">
        <v>#N/A N/A</v>
      </c>
      <c r="M425" t="str">
        <v>#N/A N/A</v>
      </c>
      <c r="N425">
        <v>136500</v>
      </c>
      <c r="O425">
        <v>590729</v>
      </c>
      <c r="P425">
        <v>41650</v>
      </c>
      <c r="Q425">
        <v>1228404</v>
      </c>
      <c r="R425">
        <v>115036</v>
      </c>
      <c r="S425">
        <v>300073</v>
      </c>
      <c r="T425">
        <v>123000</v>
      </c>
      <c r="U425">
        <v>82070</v>
      </c>
    </row>
    <row r="426" spans="1:21">
      <c r="A426" s="2">
        <v>42592</v>
      </c>
      <c r="B426" t="str">
        <v>#N/A N/A</v>
      </c>
      <c r="C426" t="str">
        <v>#N/A N/A</v>
      </c>
      <c r="D426">
        <v>79055</v>
      </c>
      <c r="E426">
        <v>2882400</v>
      </c>
      <c r="F426">
        <v>500369</v>
      </c>
      <c r="G426">
        <v>87080</v>
      </c>
      <c r="H426">
        <v>30820</v>
      </c>
      <c r="I426">
        <v>12340350</v>
      </c>
      <c r="J426">
        <v>53300</v>
      </c>
      <c r="K426">
        <v>821138</v>
      </c>
      <c r="L426" t="str">
        <v>#N/A N/A</v>
      </c>
      <c r="M426" t="str">
        <v>#N/A N/A</v>
      </c>
      <c r="N426">
        <v>134000</v>
      </c>
      <c r="O426">
        <v>495316</v>
      </c>
      <c r="P426">
        <v>41150</v>
      </c>
      <c r="Q426">
        <v>1017541</v>
      </c>
      <c r="R426">
        <v>116994</v>
      </c>
      <c r="S426">
        <v>320906</v>
      </c>
      <c r="T426">
        <v>121000</v>
      </c>
      <c r="U426">
        <v>115458</v>
      </c>
    </row>
    <row r="427" spans="1:21">
      <c r="A427" s="2">
        <v>42593</v>
      </c>
      <c r="B427" t="str">
        <v>#N/A N/A</v>
      </c>
      <c r="C427" t="str">
        <v>#N/A N/A</v>
      </c>
      <c r="D427">
        <v>79406</v>
      </c>
      <c r="E427">
        <v>1202494</v>
      </c>
      <c r="F427">
        <v>500369</v>
      </c>
      <c r="G427">
        <v>65492</v>
      </c>
      <c r="H427">
        <v>31180</v>
      </c>
      <c r="I427">
        <v>10533600</v>
      </c>
      <c r="J427">
        <v>52500</v>
      </c>
      <c r="K427">
        <v>501118</v>
      </c>
      <c r="L427" t="str">
        <v>#N/A N/A</v>
      </c>
      <c r="M427" t="str">
        <v>#N/A N/A</v>
      </c>
      <c r="N427">
        <v>134500</v>
      </c>
      <c r="O427">
        <v>340296</v>
      </c>
      <c r="P427">
        <v>41700</v>
      </c>
      <c r="Q427">
        <v>711184</v>
      </c>
      <c r="R427">
        <v>117484</v>
      </c>
      <c r="S427">
        <v>182628</v>
      </c>
      <c r="T427">
        <v>120000</v>
      </c>
      <c r="U427">
        <v>77576</v>
      </c>
    </row>
    <row r="428" spans="1:21">
      <c r="A428" s="2">
        <v>42594</v>
      </c>
      <c r="B428" t="str">
        <v>#N/A N/A</v>
      </c>
      <c r="C428" t="str">
        <v>#N/A N/A</v>
      </c>
      <c r="D428">
        <v>79406</v>
      </c>
      <c r="E428">
        <v>868088</v>
      </c>
      <c r="F428">
        <v>510132</v>
      </c>
      <c r="G428">
        <v>94782</v>
      </c>
      <c r="H428">
        <v>30900</v>
      </c>
      <c r="I428">
        <v>10474850</v>
      </c>
      <c r="J428">
        <v>52400</v>
      </c>
      <c r="K428">
        <v>631535</v>
      </c>
      <c r="L428" t="str">
        <v>#N/A N/A</v>
      </c>
      <c r="M428" t="str">
        <v>#N/A N/A</v>
      </c>
      <c r="N428">
        <v>136000</v>
      </c>
      <c r="O428">
        <v>441448</v>
      </c>
      <c r="P428">
        <v>42400</v>
      </c>
      <c r="Q428">
        <v>1104054</v>
      </c>
      <c r="R428">
        <v>116994</v>
      </c>
      <c r="S428">
        <v>206672</v>
      </c>
      <c r="T428">
        <v>124500</v>
      </c>
      <c r="U428">
        <v>173315</v>
      </c>
    </row>
    <row r="429" spans="1:21">
      <c r="A429" s="2">
        <v>42597</v>
      </c>
      <c r="B429" t="str">
        <v>#N/A N/A</v>
      </c>
      <c r="C429" t="str">
        <v>#N/A N/A</v>
      </c>
      <c r="D429">
        <v>79406</v>
      </c>
      <c r="E429">
        <v>868088</v>
      </c>
      <c r="F429">
        <v>510132</v>
      </c>
      <c r="G429">
        <v>94782</v>
      </c>
      <c r="H429">
        <v>30900</v>
      </c>
      <c r="I429">
        <v>10474850</v>
      </c>
      <c r="J429">
        <v>52400</v>
      </c>
      <c r="K429">
        <v>631535</v>
      </c>
      <c r="L429" t="str">
        <v>#N/A N/A</v>
      </c>
      <c r="M429" t="str">
        <v>#N/A N/A</v>
      </c>
      <c r="N429">
        <v>136000</v>
      </c>
      <c r="O429">
        <v>441448</v>
      </c>
      <c r="P429">
        <v>42400</v>
      </c>
      <c r="Q429">
        <v>1104054</v>
      </c>
      <c r="R429">
        <v>116994</v>
      </c>
      <c r="S429">
        <v>206672</v>
      </c>
      <c r="T429">
        <v>124500</v>
      </c>
      <c r="U429">
        <v>173315</v>
      </c>
    </row>
    <row r="430" spans="1:21">
      <c r="A430" s="2">
        <v>42598</v>
      </c>
      <c r="B430" t="str">
        <v>#N/A N/A</v>
      </c>
      <c r="C430" t="str">
        <v>#N/A N/A</v>
      </c>
      <c r="D430">
        <v>79055</v>
      </c>
      <c r="E430">
        <v>750416</v>
      </c>
      <c r="F430">
        <v>500369</v>
      </c>
      <c r="G430">
        <v>68535</v>
      </c>
      <c r="H430">
        <v>31360</v>
      </c>
      <c r="I430">
        <v>10843100</v>
      </c>
      <c r="J430">
        <v>52800</v>
      </c>
      <c r="K430">
        <v>500438</v>
      </c>
      <c r="L430" t="str">
        <v>#N/A N/A</v>
      </c>
      <c r="M430" t="str">
        <v>#N/A N/A</v>
      </c>
      <c r="N430">
        <v>133000</v>
      </c>
      <c r="O430">
        <v>564040</v>
      </c>
      <c r="P430">
        <v>41600</v>
      </c>
      <c r="Q430">
        <v>1096529</v>
      </c>
      <c r="R430">
        <v>113078</v>
      </c>
      <c r="S430">
        <v>236528</v>
      </c>
      <c r="T430">
        <v>127500</v>
      </c>
      <c r="U430">
        <v>103821</v>
      </c>
    </row>
    <row r="431" spans="1:21">
      <c r="A431" s="2">
        <v>42599</v>
      </c>
      <c r="B431" t="str">
        <v>#N/A N/A</v>
      </c>
      <c r="C431" t="str">
        <v>#N/A N/A</v>
      </c>
      <c r="D431">
        <v>80039</v>
      </c>
      <c r="E431">
        <v>1263367</v>
      </c>
      <c r="F431">
        <v>486537</v>
      </c>
      <c r="G431">
        <v>97965</v>
      </c>
      <c r="H431">
        <v>31320</v>
      </c>
      <c r="I431">
        <v>7446450</v>
      </c>
      <c r="J431">
        <v>53400</v>
      </c>
      <c r="K431">
        <v>614904</v>
      </c>
      <c r="L431" t="str">
        <v>#N/A N/A</v>
      </c>
      <c r="M431" t="str">
        <v>#N/A N/A</v>
      </c>
      <c r="N431">
        <v>135000</v>
      </c>
      <c r="O431">
        <v>456621</v>
      </c>
      <c r="P431">
        <v>41400</v>
      </c>
      <c r="Q431">
        <v>936279</v>
      </c>
      <c r="R431">
        <v>115526</v>
      </c>
      <c r="S431">
        <v>221612</v>
      </c>
      <c r="T431">
        <v>127500</v>
      </c>
      <c r="U431">
        <v>50856</v>
      </c>
    </row>
    <row r="432" spans="1:21">
      <c r="A432" s="2">
        <v>42600</v>
      </c>
      <c r="B432" t="str">
        <v>#N/A N/A</v>
      </c>
      <c r="C432" t="str">
        <v>#N/A N/A</v>
      </c>
      <c r="D432">
        <v>79617</v>
      </c>
      <c r="E432">
        <v>2022389</v>
      </c>
      <c r="F432">
        <v>478401</v>
      </c>
      <c r="G432">
        <v>70149</v>
      </c>
      <c r="H432">
        <v>32800</v>
      </c>
      <c r="I432">
        <v>18327050</v>
      </c>
      <c r="J432">
        <v>53100</v>
      </c>
      <c r="K432">
        <v>427221</v>
      </c>
      <c r="L432" t="str">
        <v>#N/A N/A</v>
      </c>
      <c r="M432" t="str">
        <v>#N/A N/A</v>
      </c>
      <c r="N432">
        <v>132500</v>
      </c>
      <c r="O432">
        <v>501557</v>
      </c>
      <c r="P432">
        <v>41150</v>
      </c>
      <c r="Q432">
        <v>1179826</v>
      </c>
      <c r="R432">
        <v>116505</v>
      </c>
      <c r="S432">
        <v>235037</v>
      </c>
      <c r="T432">
        <v>125000</v>
      </c>
      <c r="U432">
        <v>62190</v>
      </c>
    </row>
    <row r="433" spans="1:21">
      <c r="A433" s="2">
        <v>42601</v>
      </c>
      <c r="B433" t="str">
        <v>#N/A N/A</v>
      </c>
      <c r="C433" t="str">
        <v>#N/A N/A</v>
      </c>
      <c r="D433">
        <v>80039</v>
      </c>
      <c r="E433">
        <v>1028254</v>
      </c>
      <c r="F433">
        <v>479215</v>
      </c>
      <c r="G433">
        <v>51898</v>
      </c>
      <c r="H433">
        <v>33500</v>
      </c>
      <c r="I433">
        <v>16805150</v>
      </c>
      <c r="J433">
        <v>52200</v>
      </c>
      <c r="K433">
        <v>931376</v>
      </c>
      <c r="L433" t="str">
        <v>#N/A N/A</v>
      </c>
      <c r="M433" t="str">
        <v>#N/A N/A</v>
      </c>
      <c r="N433">
        <v>132500</v>
      </c>
      <c r="O433">
        <v>375138</v>
      </c>
      <c r="P433">
        <v>41250</v>
      </c>
      <c r="Q433">
        <v>804706</v>
      </c>
      <c r="R433">
        <v>116015</v>
      </c>
      <c r="S433">
        <v>151253</v>
      </c>
      <c r="T433">
        <v>123000</v>
      </c>
      <c r="U433">
        <v>49891</v>
      </c>
    </row>
    <row r="434" spans="1:21">
      <c r="A434" s="2">
        <v>42604</v>
      </c>
      <c r="B434" t="str">
        <v>#N/A N/A</v>
      </c>
      <c r="C434" t="str">
        <v>#N/A N/A</v>
      </c>
      <c r="D434">
        <v>77860</v>
      </c>
      <c r="E434">
        <v>1090713</v>
      </c>
      <c r="F434">
        <v>475960</v>
      </c>
      <c r="G434">
        <v>51819</v>
      </c>
      <c r="H434">
        <v>33300</v>
      </c>
      <c r="I434">
        <v>12612200</v>
      </c>
      <c r="J434">
        <v>52400</v>
      </c>
      <c r="K434">
        <v>540501</v>
      </c>
      <c r="L434" t="str">
        <v>#N/A N/A</v>
      </c>
      <c r="M434" t="str">
        <v>#N/A N/A</v>
      </c>
      <c r="N434">
        <v>132000</v>
      </c>
      <c r="O434">
        <v>400250</v>
      </c>
      <c r="P434">
        <v>41500</v>
      </c>
      <c r="Q434">
        <v>607276</v>
      </c>
      <c r="R434">
        <v>121400</v>
      </c>
      <c r="S434">
        <v>431599</v>
      </c>
      <c r="T434">
        <v>121500</v>
      </c>
      <c r="U434">
        <v>39820</v>
      </c>
    </row>
    <row r="435" spans="1:21">
      <c r="A435" s="2">
        <v>42605</v>
      </c>
      <c r="B435" t="str">
        <v>#N/A N/A</v>
      </c>
      <c r="C435" t="str">
        <v>#N/A N/A</v>
      </c>
      <c r="D435">
        <v>76947</v>
      </c>
      <c r="E435">
        <v>738393</v>
      </c>
      <c r="F435">
        <v>496301</v>
      </c>
      <c r="G435">
        <v>103195</v>
      </c>
      <c r="H435">
        <v>33740</v>
      </c>
      <c r="I435">
        <v>11545700</v>
      </c>
      <c r="J435">
        <v>51500</v>
      </c>
      <c r="K435">
        <v>737608</v>
      </c>
      <c r="L435" t="str">
        <v>#N/A N/A</v>
      </c>
      <c r="M435" t="str">
        <v>#N/A N/A</v>
      </c>
      <c r="N435">
        <v>132500</v>
      </c>
      <c r="O435">
        <v>421660</v>
      </c>
      <c r="P435">
        <v>42000</v>
      </c>
      <c r="Q435">
        <v>827344</v>
      </c>
      <c r="R435">
        <v>119442</v>
      </c>
      <c r="S435">
        <v>172755</v>
      </c>
      <c r="T435">
        <v>120000</v>
      </c>
      <c r="U435">
        <v>94266</v>
      </c>
    </row>
    <row r="436" spans="1:21">
      <c r="A436" s="2">
        <v>42606</v>
      </c>
      <c r="B436" t="str">
        <v>#N/A N/A</v>
      </c>
      <c r="C436" t="str">
        <v>#N/A N/A</v>
      </c>
      <c r="D436">
        <v>78001</v>
      </c>
      <c r="E436">
        <v>584118</v>
      </c>
      <c r="F436">
        <v>493046</v>
      </c>
      <c r="G436">
        <v>64197</v>
      </c>
      <c r="H436">
        <v>33060</v>
      </c>
      <c r="I436">
        <v>15938550</v>
      </c>
      <c r="J436">
        <v>51100</v>
      </c>
      <c r="K436">
        <v>653161</v>
      </c>
      <c r="L436" t="str">
        <v>#N/A N/A</v>
      </c>
      <c r="M436" t="str">
        <v>#N/A N/A</v>
      </c>
      <c r="N436">
        <v>135500</v>
      </c>
      <c r="O436">
        <v>725511</v>
      </c>
      <c r="P436">
        <v>42550</v>
      </c>
      <c r="Q436">
        <v>1407816</v>
      </c>
      <c r="R436">
        <v>118463</v>
      </c>
      <c r="S436">
        <v>204684</v>
      </c>
      <c r="T436">
        <v>121500</v>
      </c>
      <c r="U436">
        <v>31346</v>
      </c>
    </row>
    <row r="437" spans="1:21">
      <c r="A437" s="2">
        <v>42607</v>
      </c>
      <c r="B437" t="str">
        <v>#N/A N/A</v>
      </c>
      <c r="C437" t="str">
        <v>#N/A N/A</v>
      </c>
      <c r="D437">
        <v>77368</v>
      </c>
      <c r="E437">
        <v>485258</v>
      </c>
      <c r="F437">
        <v>496301</v>
      </c>
      <c r="G437">
        <v>42544</v>
      </c>
      <c r="H437">
        <v>32780</v>
      </c>
      <c r="I437">
        <v>14173800</v>
      </c>
      <c r="J437">
        <v>52100</v>
      </c>
      <c r="K437">
        <v>579633</v>
      </c>
      <c r="L437" t="str">
        <v>#N/A N/A</v>
      </c>
      <c r="M437" t="str">
        <v>#N/A N/A</v>
      </c>
      <c r="N437">
        <v>136500</v>
      </c>
      <c r="O437">
        <v>880226</v>
      </c>
      <c r="P437">
        <v>42900</v>
      </c>
      <c r="Q437">
        <v>1081563</v>
      </c>
      <c r="R437">
        <v>118953</v>
      </c>
      <c r="S437">
        <v>101792</v>
      </c>
      <c r="T437">
        <v>121500</v>
      </c>
      <c r="U437">
        <v>44675</v>
      </c>
    </row>
    <row r="438" spans="1:21">
      <c r="A438" s="2">
        <v>42608</v>
      </c>
      <c r="B438" t="str">
        <v>#N/A N/A</v>
      </c>
      <c r="C438" t="str">
        <v>#N/A N/A</v>
      </c>
      <c r="D438">
        <v>76806</v>
      </c>
      <c r="E438">
        <v>426306</v>
      </c>
      <c r="F438">
        <v>501182</v>
      </c>
      <c r="G438">
        <v>63097</v>
      </c>
      <c r="H438">
        <v>32240</v>
      </c>
      <c r="I438">
        <v>12058000</v>
      </c>
      <c r="J438">
        <v>52100</v>
      </c>
      <c r="K438">
        <v>354347</v>
      </c>
      <c r="L438" t="str">
        <v>#N/A N/A</v>
      </c>
      <c r="M438" t="str">
        <v>#N/A N/A</v>
      </c>
      <c r="N438">
        <v>135500</v>
      </c>
      <c r="O438">
        <v>426273</v>
      </c>
      <c r="P438">
        <v>42350</v>
      </c>
      <c r="Q438">
        <v>972667</v>
      </c>
      <c r="R438">
        <v>116505</v>
      </c>
      <c r="S438">
        <v>174573</v>
      </c>
      <c r="T438">
        <v>126000</v>
      </c>
      <c r="U438">
        <v>120788</v>
      </c>
    </row>
    <row r="439" spans="1:21">
      <c r="A439" s="2">
        <v>42611</v>
      </c>
      <c r="B439" t="str">
        <v>#N/A N/A</v>
      </c>
      <c r="C439" t="str">
        <v>#N/A N/A</v>
      </c>
      <c r="D439">
        <v>74417</v>
      </c>
      <c r="E439">
        <v>1081269</v>
      </c>
      <c r="F439">
        <v>499555</v>
      </c>
      <c r="G439">
        <v>86818</v>
      </c>
      <c r="H439">
        <v>32800</v>
      </c>
      <c r="I439">
        <v>8925750</v>
      </c>
      <c r="J439">
        <v>51500</v>
      </c>
      <c r="K439">
        <v>353607</v>
      </c>
      <c r="L439" t="str">
        <v>#N/A N/A</v>
      </c>
      <c r="M439" t="str">
        <v>#N/A N/A</v>
      </c>
      <c r="N439">
        <v>134000</v>
      </c>
      <c r="O439">
        <v>328229</v>
      </c>
      <c r="P439">
        <v>41700</v>
      </c>
      <c r="Q439">
        <v>909170</v>
      </c>
      <c r="R439">
        <v>115036</v>
      </c>
      <c r="S439">
        <v>133525</v>
      </c>
      <c r="T439">
        <v>125000</v>
      </c>
      <c r="U439">
        <v>45374</v>
      </c>
    </row>
    <row r="440" spans="1:21">
      <c r="A440" s="2">
        <v>42612</v>
      </c>
      <c r="B440" t="str">
        <v>#N/A N/A</v>
      </c>
      <c r="C440" t="str">
        <v>#N/A N/A</v>
      </c>
      <c r="D440">
        <v>74487</v>
      </c>
      <c r="E440">
        <v>525575</v>
      </c>
      <c r="F440">
        <v>498741</v>
      </c>
      <c r="G440">
        <v>44030</v>
      </c>
      <c r="H440">
        <v>32900</v>
      </c>
      <c r="I440">
        <v>7849600</v>
      </c>
      <c r="J440">
        <v>52200</v>
      </c>
      <c r="K440">
        <v>405074</v>
      </c>
      <c r="L440" t="str">
        <v>#N/A N/A</v>
      </c>
      <c r="M440" t="str">
        <v>#N/A N/A</v>
      </c>
      <c r="N440">
        <v>132500</v>
      </c>
      <c r="O440">
        <v>331306</v>
      </c>
      <c r="P440">
        <v>41750</v>
      </c>
      <c r="Q440">
        <v>463984</v>
      </c>
      <c r="R440">
        <v>113568</v>
      </c>
      <c r="S440">
        <v>181229</v>
      </c>
      <c r="T440">
        <v>124000</v>
      </c>
      <c r="U440">
        <v>60636</v>
      </c>
    </row>
    <row r="441" spans="1:21">
      <c r="A441" s="2">
        <v>42613</v>
      </c>
      <c r="B441" t="str">
        <v>#N/A N/A</v>
      </c>
      <c r="C441" t="str">
        <v>#N/A N/A</v>
      </c>
      <c r="D441">
        <v>75049</v>
      </c>
      <c r="E441">
        <v>551477</v>
      </c>
      <c r="F441">
        <v>483283</v>
      </c>
      <c r="G441">
        <v>162819</v>
      </c>
      <c r="H441">
        <v>32400</v>
      </c>
      <c r="I441">
        <v>20532200</v>
      </c>
      <c r="J441">
        <v>51500</v>
      </c>
      <c r="K441">
        <v>682642</v>
      </c>
      <c r="L441" t="str">
        <v>#N/A N/A</v>
      </c>
      <c r="M441" t="str">
        <v>#N/A N/A</v>
      </c>
      <c r="N441">
        <v>133000</v>
      </c>
      <c r="O441">
        <v>621524</v>
      </c>
      <c r="P441">
        <v>41950</v>
      </c>
      <c r="Q441">
        <v>964608</v>
      </c>
      <c r="R441">
        <v>113078</v>
      </c>
      <c r="S441">
        <v>347544</v>
      </c>
      <c r="T441">
        <v>125500</v>
      </c>
      <c r="U441">
        <v>81765</v>
      </c>
    </row>
    <row r="442" spans="1:21">
      <c r="A442" s="2">
        <v>42614</v>
      </c>
      <c r="B442" t="str">
        <v>#N/A N/A</v>
      </c>
      <c r="C442" t="str">
        <v>#N/A N/A</v>
      </c>
      <c r="D442">
        <v>76947</v>
      </c>
      <c r="E442">
        <v>544231</v>
      </c>
      <c r="F442">
        <v>484097</v>
      </c>
      <c r="G442">
        <v>58339</v>
      </c>
      <c r="H442">
        <v>31740</v>
      </c>
      <c r="I442">
        <v>18790150</v>
      </c>
      <c r="J442">
        <v>51100</v>
      </c>
      <c r="K442">
        <v>732564</v>
      </c>
      <c r="L442" t="str">
        <v>#N/A N/A</v>
      </c>
      <c r="M442" t="str">
        <v>#N/A N/A</v>
      </c>
      <c r="N442">
        <v>131500</v>
      </c>
      <c r="O442">
        <v>572941</v>
      </c>
      <c r="P442">
        <v>41700</v>
      </c>
      <c r="Q442">
        <v>556608</v>
      </c>
      <c r="R442">
        <v>106225</v>
      </c>
      <c r="S442">
        <v>940598</v>
      </c>
      <c r="T442">
        <v>122500</v>
      </c>
      <c r="U442">
        <v>57606</v>
      </c>
    </row>
    <row r="443" spans="1:21">
      <c r="A443" s="2">
        <v>42615</v>
      </c>
      <c r="B443" t="str">
        <v>#N/A N/A</v>
      </c>
      <c r="C443" t="str">
        <v>#N/A N/A</v>
      </c>
      <c r="D443">
        <v>76666</v>
      </c>
      <c r="E443">
        <v>402034</v>
      </c>
      <c r="F443">
        <v>480842</v>
      </c>
      <c r="G443">
        <v>40685</v>
      </c>
      <c r="H443">
        <v>31940</v>
      </c>
      <c r="I443">
        <v>8153000</v>
      </c>
      <c r="J443">
        <v>51500</v>
      </c>
      <c r="K443">
        <v>495103</v>
      </c>
      <c r="L443" t="str">
        <v>#N/A N/A</v>
      </c>
      <c r="M443" t="str">
        <v>#N/A N/A</v>
      </c>
      <c r="N443">
        <v>135000</v>
      </c>
      <c r="O443">
        <v>1129376</v>
      </c>
      <c r="P443">
        <v>41750</v>
      </c>
      <c r="Q443">
        <v>739968</v>
      </c>
      <c r="R443">
        <v>106225</v>
      </c>
      <c r="S443">
        <v>712531</v>
      </c>
      <c r="T443">
        <v>121500</v>
      </c>
      <c r="U443">
        <v>55043</v>
      </c>
    </row>
    <row r="444" spans="1:21">
      <c r="A444" s="2">
        <v>42618</v>
      </c>
      <c r="B444" t="str">
        <v>#N/A N/A</v>
      </c>
      <c r="C444" t="str">
        <v>#N/A N/A</v>
      </c>
      <c r="D444">
        <v>77017</v>
      </c>
      <c r="E444">
        <v>331842</v>
      </c>
      <c r="F444">
        <v>480029</v>
      </c>
      <c r="G444">
        <v>56704</v>
      </c>
      <c r="H444">
        <v>32120</v>
      </c>
      <c r="I444">
        <v>8383800</v>
      </c>
      <c r="J444">
        <v>53100</v>
      </c>
      <c r="K444">
        <v>925082</v>
      </c>
      <c r="L444" t="str">
        <v>#N/A N/A</v>
      </c>
      <c r="M444" t="str">
        <v>#N/A N/A</v>
      </c>
      <c r="N444">
        <v>139000</v>
      </c>
      <c r="O444">
        <v>681920</v>
      </c>
      <c r="P444">
        <v>42300</v>
      </c>
      <c r="Q444">
        <v>833754</v>
      </c>
      <c r="R444">
        <v>103288</v>
      </c>
      <c r="S444">
        <v>779635</v>
      </c>
      <c r="T444">
        <v>122500</v>
      </c>
      <c r="U444">
        <v>45689</v>
      </c>
    </row>
    <row r="445" spans="1:21">
      <c r="A445" s="2">
        <v>42619</v>
      </c>
      <c r="B445" t="str">
        <v>#N/A N/A</v>
      </c>
      <c r="C445" t="str">
        <v>#N/A N/A</v>
      </c>
      <c r="D445">
        <v>78493</v>
      </c>
      <c r="E445">
        <v>705312</v>
      </c>
      <c r="F445">
        <v>471079</v>
      </c>
      <c r="G445">
        <v>130644</v>
      </c>
      <c r="H445">
        <v>32860</v>
      </c>
      <c r="I445">
        <v>7660150</v>
      </c>
      <c r="J445">
        <v>53900</v>
      </c>
      <c r="K445">
        <v>855259</v>
      </c>
      <c r="L445" t="str">
        <v>#N/A N/A</v>
      </c>
      <c r="M445" t="str">
        <v>#N/A N/A</v>
      </c>
      <c r="N445">
        <v>139500</v>
      </c>
      <c r="O445">
        <v>455216</v>
      </c>
      <c r="P445">
        <v>42700</v>
      </c>
      <c r="Q445">
        <v>697172</v>
      </c>
      <c r="R445">
        <v>106225</v>
      </c>
      <c r="S445">
        <v>460668</v>
      </c>
      <c r="T445">
        <v>123000</v>
      </c>
      <c r="U445">
        <v>25104</v>
      </c>
    </row>
    <row r="446" spans="1:21">
      <c r="A446" s="2">
        <v>42620</v>
      </c>
      <c r="B446" t="str">
        <v>#N/A N/A</v>
      </c>
      <c r="C446" t="str">
        <v>#N/A N/A</v>
      </c>
      <c r="D446">
        <v>77790</v>
      </c>
      <c r="E446">
        <v>568113</v>
      </c>
      <c r="F446">
        <v>460502</v>
      </c>
      <c r="G446">
        <v>129791</v>
      </c>
      <c r="H446">
        <v>32420</v>
      </c>
      <c r="I446">
        <v>9591850</v>
      </c>
      <c r="J446">
        <v>52900</v>
      </c>
      <c r="K446">
        <v>955324</v>
      </c>
      <c r="L446" t="str">
        <v>#N/A N/A</v>
      </c>
      <c r="M446" t="str">
        <v>#N/A N/A</v>
      </c>
      <c r="N446">
        <v>139000</v>
      </c>
      <c r="O446">
        <v>515978</v>
      </c>
      <c r="P446">
        <v>42700</v>
      </c>
      <c r="Q446">
        <v>1145395</v>
      </c>
      <c r="R446">
        <v>104267</v>
      </c>
      <c r="S446">
        <v>284414</v>
      </c>
      <c r="T446">
        <v>121500</v>
      </c>
      <c r="U446">
        <v>66146</v>
      </c>
    </row>
    <row r="447" spans="1:21">
      <c r="A447" s="2">
        <v>42621</v>
      </c>
      <c r="B447" t="str">
        <v>#N/A N/A</v>
      </c>
      <c r="C447" t="str">
        <v>#N/A N/A</v>
      </c>
      <c r="D447">
        <v>76595</v>
      </c>
      <c r="E447">
        <v>1109888</v>
      </c>
      <c r="F447">
        <v>455620</v>
      </c>
      <c r="G447">
        <v>175453</v>
      </c>
      <c r="H447">
        <v>32780</v>
      </c>
      <c r="I447">
        <v>12070850</v>
      </c>
      <c r="J447">
        <v>51800</v>
      </c>
      <c r="K447">
        <v>1192036</v>
      </c>
      <c r="L447" t="str">
        <v>#N/A N/A</v>
      </c>
      <c r="M447" t="str">
        <v>#N/A N/A</v>
      </c>
      <c r="N447">
        <v>139000</v>
      </c>
      <c r="O447">
        <v>604332</v>
      </c>
      <c r="P447">
        <v>44200</v>
      </c>
      <c r="Q447">
        <v>2768533</v>
      </c>
      <c r="R447">
        <v>103288</v>
      </c>
      <c r="S447">
        <v>387195</v>
      </c>
      <c r="T447">
        <v>120500</v>
      </c>
      <c r="U447">
        <v>60674</v>
      </c>
    </row>
    <row r="448" spans="1:21">
      <c r="A448" s="2">
        <v>42622</v>
      </c>
      <c r="B448" t="str">
        <v>#N/A N/A</v>
      </c>
      <c r="C448" t="str">
        <v>#N/A N/A</v>
      </c>
      <c r="D448">
        <v>76595</v>
      </c>
      <c r="E448">
        <v>536807</v>
      </c>
      <c r="F448">
        <v>443416</v>
      </c>
      <c r="G448">
        <v>130828</v>
      </c>
      <c r="H448">
        <v>31500</v>
      </c>
      <c r="I448">
        <v>13258400</v>
      </c>
      <c r="J448">
        <v>51500</v>
      </c>
      <c r="K448">
        <v>684075</v>
      </c>
      <c r="L448" t="str">
        <v>#N/A N/A</v>
      </c>
      <c r="M448" t="str">
        <v>#N/A N/A</v>
      </c>
      <c r="N448">
        <v>139500</v>
      </c>
      <c r="O448">
        <v>430914</v>
      </c>
      <c r="P448">
        <v>44550</v>
      </c>
      <c r="Q448">
        <v>1714670</v>
      </c>
      <c r="R448">
        <v>100351</v>
      </c>
      <c r="S448">
        <v>252740</v>
      </c>
      <c r="T448">
        <v>118000</v>
      </c>
      <c r="U448">
        <v>92313</v>
      </c>
    </row>
    <row r="449" spans="1:21">
      <c r="A449" s="2">
        <v>42625</v>
      </c>
      <c r="B449" t="str">
        <v>#N/A N/A</v>
      </c>
      <c r="C449" t="str">
        <v>#N/A N/A</v>
      </c>
      <c r="D449">
        <v>75190</v>
      </c>
      <c r="E449">
        <v>409050</v>
      </c>
      <c r="F449">
        <v>443416</v>
      </c>
      <c r="G449">
        <v>73082</v>
      </c>
      <c r="H449">
        <v>29300</v>
      </c>
      <c r="I449">
        <v>26499350</v>
      </c>
      <c r="J449">
        <v>51200</v>
      </c>
      <c r="K449">
        <v>875347</v>
      </c>
      <c r="L449" t="str">
        <v>#N/A N/A</v>
      </c>
      <c r="M449" t="str">
        <v>#N/A N/A</v>
      </c>
      <c r="N449">
        <v>138500</v>
      </c>
      <c r="O449">
        <v>447847</v>
      </c>
      <c r="P449">
        <v>44700</v>
      </c>
      <c r="Q449">
        <v>1418151</v>
      </c>
      <c r="R449">
        <v>94477</v>
      </c>
      <c r="S449">
        <v>639882</v>
      </c>
      <c r="T449">
        <v>119000</v>
      </c>
      <c r="U449">
        <v>63701</v>
      </c>
    </row>
    <row r="450" spans="1:21">
      <c r="A450" s="2">
        <v>42626</v>
      </c>
      <c r="B450" t="str">
        <v>#N/A N/A</v>
      </c>
      <c r="C450" t="str">
        <v>#N/A N/A</v>
      </c>
      <c r="D450">
        <v>76033</v>
      </c>
      <c r="E450">
        <v>407096</v>
      </c>
      <c r="F450">
        <v>446671</v>
      </c>
      <c r="G450">
        <v>52517</v>
      </c>
      <c r="H450">
        <v>30540</v>
      </c>
      <c r="I450">
        <v>24717250</v>
      </c>
      <c r="J450">
        <v>50000</v>
      </c>
      <c r="K450">
        <v>1060793</v>
      </c>
      <c r="L450" t="str">
        <v>#N/A N/A</v>
      </c>
      <c r="M450" t="str">
        <v>#N/A N/A</v>
      </c>
      <c r="N450">
        <v>138500</v>
      </c>
      <c r="O450">
        <v>560421</v>
      </c>
      <c r="P450">
        <v>44000</v>
      </c>
      <c r="Q450">
        <v>1224132</v>
      </c>
      <c r="R450">
        <v>95847</v>
      </c>
      <c r="S450">
        <v>451619</v>
      </c>
      <c r="T450">
        <v>118000</v>
      </c>
      <c r="U450">
        <v>60434</v>
      </c>
    </row>
    <row r="451" spans="1:21">
      <c r="A451" s="2">
        <v>42627</v>
      </c>
      <c r="B451" t="str">
        <v>#N/A N/A</v>
      </c>
      <c r="C451" t="str">
        <v>#N/A N/A</v>
      </c>
      <c r="D451">
        <v>76033</v>
      </c>
      <c r="E451">
        <v>407096</v>
      </c>
      <c r="F451">
        <v>446671</v>
      </c>
      <c r="G451">
        <v>52517</v>
      </c>
      <c r="H451">
        <v>30540</v>
      </c>
      <c r="I451">
        <v>24717250</v>
      </c>
      <c r="J451">
        <v>50000</v>
      </c>
      <c r="K451">
        <v>1060793</v>
      </c>
      <c r="L451" t="str">
        <v>#N/A N/A</v>
      </c>
      <c r="M451" t="str">
        <v>#N/A N/A</v>
      </c>
      <c r="N451">
        <v>138500</v>
      </c>
      <c r="O451">
        <v>560421</v>
      </c>
      <c r="P451">
        <v>44000</v>
      </c>
      <c r="Q451">
        <v>1224132</v>
      </c>
      <c r="R451">
        <v>95847</v>
      </c>
      <c r="S451">
        <v>451619</v>
      </c>
      <c r="T451">
        <v>118000</v>
      </c>
      <c r="U451">
        <v>60434</v>
      </c>
    </row>
    <row r="452" spans="1:21">
      <c r="A452" s="2">
        <v>42628</v>
      </c>
      <c r="B452" t="str">
        <v>#N/A N/A</v>
      </c>
      <c r="C452" t="str">
        <v>#N/A N/A</v>
      </c>
      <c r="D452">
        <v>76033</v>
      </c>
      <c r="E452">
        <v>407096</v>
      </c>
      <c r="F452">
        <v>446671</v>
      </c>
      <c r="G452">
        <v>52517</v>
      </c>
      <c r="H452">
        <v>30540</v>
      </c>
      <c r="I452">
        <v>24717250</v>
      </c>
      <c r="J452">
        <v>50000</v>
      </c>
      <c r="K452">
        <v>1060793</v>
      </c>
      <c r="L452" t="str">
        <v>#N/A N/A</v>
      </c>
      <c r="M452" t="str">
        <v>#N/A N/A</v>
      </c>
      <c r="N452">
        <v>138500</v>
      </c>
      <c r="O452">
        <v>560421</v>
      </c>
      <c r="P452">
        <v>44000</v>
      </c>
      <c r="Q452">
        <v>1224132</v>
      </c>
      <c r="R452">
        <v>95847</v>
      </c>
      <c r="S452">
        <v>451619</v>
      </c>
      <c r="T452">
        <v>118000</v>
      </c>
      <c r="U452">
        <v>60434</v>
      </c>
    </row>
    <row r="453" spans="1:21">
      <c r="A453" s="2">
        <v>42629</v>
      </c>
      <c r="B453" t="str">
        <v>#N/A N/A</v>
      </c>
      <c r="C453" t="str">
        <v>#N/A N/A</v>
      </c>
      <c r="D453">
        <v>76033</v>
      </c>
      <c r="E453">
        <v>407096</v>
      </c>
      <c r="F453">
        <v>446671</v>
      </c>
      <c r="G453">
        <v>52517</v>
      </c>
      <c r="H453">
        <v>30540</v>
      </c>
      <c r="I453">
        <v>24717250</v>
      </c>
      <c r="J453">
        <v>50000</v>
      </c>
      <c r="K453">
        <v>1060793</v>
      </c>
      <c r="L453" t="str">
        <v>#N/A N/A</v>
      </c>
      <c r="M453" t="str">
        <v>#N/A N/A</v>
      </c>
      <c r="N453">
        <v>138500</v>
      </c>
      <c r="O453">
        <v>560421</v>
      </c>
      <c r="P453">
        <v>44000</v>
      </c>
      <c r="Q453">
        <v>1224132</v>
      </c>
      <c r="R453">
        <v>95847</v>
      </c>
      <c r="S453">
        <v>451619</v>
      </c>
      <c r="T453">
        <v>118000</v>
      </c>
      <c r="U453">
        <v>60434</v>
      </c>
    </row>
    <row r="454" spans="1:21">
      <c r="A454" s="2">
        <v>42632</v>
      </c>
      <c r="B454" t="str">
        <v>#N/A N/A</v>
      </c>
      <c r="C454" t="str">
        <v>#N/A N/A</v>
      </c>
      <c r="D454">
        <v>75260</v>
      </c>
      <c r="E454">
        <v>395433</v>
      </c>
      <c r="F454">
        <v>454807</v>
      </c>
      <c r="G454">
        <v>54183</v>
      </c>
      <c r="H454">
        <v>31160</v>
      </c>
      <c r="I454">
        <v>22408150</v>
      </c>
      <c r="J454">
        <v>50000</v>
      </c>
      <c r="K454">
        <v>638793</v>
      </c>
      <c r="L454" t="str">
        <v>#N/A N/A</v>
      </c>
      <c r="M454" t="str">
        <v>#N/A N/A</v>
      </c>
      <c r="N454">
        <v>137000</v>
      </c>
      <c r="O454">
        <v>536712</v>
      </c>
      <c r="P454">
        <v>44250</v>
      </c>
      <c r="Q454">
        <v>1122159</v>
      </c>
      <c r="R454">
        <v>96141</v>
      </c>
      <c r="S454">
        <v>265021</v>
      </c>
      <c r="T454">
        <v>116000</v>
      </c>
      <c r="U454">
        <v>69739</v>
      </c>
    </row>
    <row r="455" spans="1:21">
      <c r="A455" s="2">
        <v>42633</v>
      </c>
      <c r="B455" t="str">
        <v>#N/A N/A</v>
      </c>
      <c r="C455" t="str">
        <v>#N/A N/A</v>
      </c>
      <c r="D455">
        <v>77157</v>
      </c>
      <c r="E455">
        <v>445617</v>
      </c>
      <c r="F455">
        <v>478401</v>
      </c>
      <c r="G455">
        <v>142957</v>
      </c>
      <c r="H455">
        <v>31700</v>
      </c>
      <c r="I455">
        <v>12921150</v>
      </c>
      <c r="J455">
        <v>49200</v>
      </c>
      <c r="K455">
        <v>1057822</v>
      </c>
      <c r="L455" t="str">
        <v>#N/A N/A</v>
      </c>
      <c r="M455" t="str">
        <v>#N/A N/A</v>
      </c>
      <c r="N455">
        <v>138500</v>
      </c>
      <c r="O455">
        <v>517081</v>
      </c>
      <c r="P455">
        <v>44400</v>
      </c>
      <c r="Q455">
        <v>847420</v>
      </c>
      <c r="R455">
        <v>95260</v>
      </c>
      <c r="S455">
        <v>228080</v>
      </c>
      <c r="T455">
        <v>116000</v>
      </c>
      <c r="U455">
        <v>53585</v>
      </c>
    </row>
    <row r="456" spans="1:21">
      <c r="A456" s="2">
        <v>42634</v>
      </c>
      <c r="B456" t="str">
        <v>#N/A N/A</v>
      </c>
      <c r="C456" t="str">
        <v>#N/A N/A</v>
      </c>
      <c r="D456">
        <v>77228</v>
      </c>
      <c r="E456">
        <v>392498</v>
      </c>
      <c r="F456">
        <v>488978</v>
      </c>
      <c r="G456">
        <v>129011</v>
      </c>
      <c r="H456">
        <v>31840</v>
      </c>
      <c r="I456">
        <v>10509050</v>
      </c>
      <c r="J456">
        <v>50300</v>
      </c>
      <c r="K456">
        <v>831122</v>
      </c>
      <c r="L456" t="str">
        <v>#N/A N/A</v>
      </c>
      <c r="M456" t="str">
        <v>#N/A N/A</v>
      </c>
      <c r="N456">
        <v>138000</v>
      </c>
      <c r="O456">
        <v>464658</v>
      </c>
      <c r="P456">
        <v>44100</v>
      </c>
      <c r="Q456">
        <v>652478</v>
      </c>
      <c r="R456">
        <v>97903</v>
      </c>
      <c r="S456">
        <v>467710</v>
      </c>
      <c r="T456">
        <v>117500</v>
      </c>
      <c r="U456">
        <v>69073</v>
      </c>
    </row>
    <row r="457" spans="1:21">
      <c r="A457" s="2">
        <v>42635</v>
      </c>
      <c r="B457" t="str">
        <v>#N/A N/A</v>
      </c>
      <c r="C457" t="str">
        <v>#N/A N/A</v>
      </c>
      <c r="D457">
        <v>77509</v>
      </c>
      <c r="E457">
        <v>412993</v>
      </c>
      <c r="F457">
        <v>489792</v>
      </c>
      <c r="G457">
        <v>71751</v>
      </c>
      <c r="H457">
        <v>32360</v>
      </c>
      <c r="I457">
        <v>11429950</v>
      </c>
      <c r="J457">
        <v>49750</v>
      </c>
      <c r="K457">
        <v>699899</v>
      </c>
      <c r="L457" t="str">
        <v>#N/A N/A</v>
      </c>
      <c r="M457" t="str">
        <v>#N/A N/A</v>
      </c>
      <c r="N457">
        <v>138000</v>
      </c>
      <c r="O457">
        <v>360424</v>
      </c>
      <c r="P457">
        <v>44000</v>
      </c>
      <c r="Q457">
        <v>673908</v>
      </c>
      <c r="R457">
        <v>97414</v>
      </c>
      <c r="S457">
        <v>224585</v>
      </c>
      <c r="T457">
        <v>118500</v>
      </c>
      <c r="U457">
        <v>69946</v>
      </c>
    </row>
    <row r="458" spans="1:21">
      <c r="A458" s="2">
        <v>42636</v>
      </c>
      <c r="B458" t="str">
        <v>#N/A N/A</v>
      </c>
      <c r="C458" t="str">
        <v>#N/A N/A</v>
      </c>
      <c r="D458">
        <v>77509</v>
      </c>
      <c r="E458">
        <v>328677</v>
      </c>
      <c r="F458">
        <v>493046</v>
      </c>
      <c r="G458">
        <v>57116</v>
      </c>
      <c r="H458">
        <v>31420</v>
      </c>
      <c r="I458">
        <v>18299650</v>
      </c>
      <c r="J458">
        <v>50100</v>
      </c>
      <c r="K458">
        <v>444660</v>
      </c>
      <c r="L458" t="str">
        <v>#N/A N/A</v>
      </c>
      <c r="M458" t="str">
        <v>#N/A N/A</v>
      </c>
      <c r="N458">
        <v>142000</v>
      </c>
      <c r="O458">
        <v>595938</v>
      </c>
      <c r="P458">
        <v>44800</v>
      </c>
      <c r="Q458">
        <v>908310</v>
      </c>
      <c r="R458">
        <v>96533</v>
      </c>
      <c r="S458">
        <v>325451</v>
      </c>
      <c r="T458">
        <v>120000</v>
      </c>
      <c r="U458">
        <v>72381</v>
      </c>
    </row>
    <row r="459" spans="1:21">
      <c r="A459" s="2">
        <v>42639</v>
      </c>
      <c r="B459" t="str">
        <v>#N/A N/A</v>
      </c>
      <c r="C459" t="str">
        <v>#N/A N/A</v>
      </c>
      <c r="D459">
        <v>77087</v>
      </c>
      <c r="E459">
        <v>333983</v>
      </c>
      <c r="F459">
        <v>498741</v>
      </c>
      <c r="G459">
        <v>91585</v>
      </c>
      <c r="H459">
        <v>31360</v>
      </c>
      <c r="I459">
        <v>14524800</v>
      </c>
      <c r="J459">
        <v>49900</v>
      </c>
      <c r="K459">
        <v>388880</v>
      </c>
      <c r="L459" t="str">
        <v>#N/A N/A</v>
      </c>
      <c r="M459" t="str">
        <v>#N/A N/A</v>
      </c>
      <c r="N459">
        <v>140500</v>
      </c>
      <c r="O459">
        <v>444564</v>
      </c>
      <c r="P459">
        <v>43750</v>
      </c>
      <c r="Q459">
        <v>785928</v>
      </c>
      <c r="R459">
        <v>96435</v>
      </c>
      <c r="S459">
        <v>164926</v>
      </c>
      <c r="T459">
        <v>118500</v>
      </c>
      <c r="U459">
        <v>34323</v>
      </c>
    </row>
    <row r="460" spans="1:21">
      <c r="A460" s="2">
        <v>42640</v>
      </c>
      <c r="B460" t="str">
        <v>#N/A N/A</v>
      </c>
      <c r="C460" t="str">
        <v>#N/A N/A</v>
      </c>
      <c r="D460">
        <v>76736</v>
      </c>
      <c r="E460">
        <v>400719</v>
      </c>
      <c r="F460">
        <v>501182</v>
      </c>
      <c r="G460">
        <v>105553</v>
      </c>
      <c r="H460">
        <v>31380</v>
      </c>
      <c r="I460">
        <v>9834400</v>
      </c>
      <c r="J460">
        <v>50200</v>
      </c>
      <c r="K460">
        <v>412254</v>
      </c>
      <c r="L460" t="str">
        <v>#N/A N/A</v>
      </c>
      <c r="M460" t="str">
        <v>#N/A N/A</v>
      </c>
      <c r="N460">
        <v>141500</v>
      </c>
      <c r="O460">
        <v>451975</v>
      </c>
      <c r="P460">
        <v>44200</v>
      </c>
      <c r="Q460">
        <v>716558</v>
      </c>
      <c r="R460">
        <v>96239</v>
      </c>
      <c r="S460">
        <v>201923</v>
      </c>
      <c r="T460">
        <v>118000</v>
      </c>
      <c r="U460">
        <v>36994</v>
      </c>
    </row>
    <row r="461" spans="1:21">
      <c r="A461" s="2">
        <v>42641</v>
      </c>
      <c r="B461" t="str">
        <v>#N/A N/A</v>
      </c>
      <c r="C461" t="str">
        <v>#N/A N/A</v>
      </c>
      <c r="D461">
        <v>76384</v>
      </c>
      <c r="E461">
        <v>296756</v>
      </c>
      <c r="F461">
        <v>499555</v>
      </c>
      <c r="G461">
        <v>75866</v>
      </c>
      <c r="H461">
        <v>31340</v>
      </c>
      <c r="I461">
        <v>8706400</v>
      </c>
      <c r="J461">
        <v>49000</v>
      </c>
      <c r="K461">
        <v>1095284</v>
      </c>
      <c r="L461" t="str">
        <v>#N/A N/A</v>
      </c>
      <c r="M461" t="str">
        <v>#N/A N/A</v>
      </c>
      <c r="N461">
        <v>138500</v>
      </c>
      <c r="O461">
        <v>513300</v>
      </c>
      <c r="P461">
        <v>42900</v>
      </c>
      <c r="Q461">
        <v>1132813</v>
      </c>
      <c r="R461">
        <v>95749</v>
      </c>
      <c r="S461">
        <v>128776</v>
      </c>
      <c r="T461">
        <v>119000</v>
      </c>
      <c r="U461">
        <v>66872</v>
      </c>
    </row>
    <row r="462" spans="1:21">
      <c r="A462" s="2">
        <v>42642</v>
      </c>
      <c r="B462" t="str">
        <v>#N/A N/A</v>
      </c>
      <c r="C462" t="str">
        <v>#N/A N/A</v>
      </c>
      <c r="D462">
        <v>75893</v>
      </c>
      <c r="E462">
        <v>353392</v>
      </c>
      <c r="F462">
        <v>504437</v>
      </c>
      <c r="G462">
        <v>148066</v>
      </c>
      <c r="H462">
        <v>32000</v>
      </c>
      <c r="I462">
        <v>11397550</v>
      </c>
      <c r="J462">
        <v>48800</v>
      </c>
      <c r="K462">
        <v>782458</v>
      </c>
      <c r="L462" t="str">
        <v>#N/A N/A</v>
      </c>
      <c r="M462" t="str">
        <v>#N/A N/A</v>
      </c>
      <c r="N462">
        <v>139500</v>
      </c>
      <c r="O462">
        <v>473726</v>
      </c>
      <c r="P462">
        <v>42950</v>
      </c>
      <c r="Q462">
        <v>636058</v>
      </c>
      <c r="R462">
        <v>95945</v>
      </c>
      <c r="S462">
        <v>171607</v>
      </c>
      <c r="T462">
        <v>119500</v>
      </c>
      <c r="U462">
        <v>42509</v>
      </c>
    </row>
    <row r="463" spans="1:21">
      <c r="A463" s="2">
        <v>42643</v>
      </c>
      <c r="B463" t="str">
        <v>#N/A N/A</v>
      </c>
      <c r="C463" t="str">
        <v>#N/A N/A</v>
      </c>
      <c r="D463">
        <v>74768</v>
      </c>
      <c r="E463">
        <v>846323</v>
      </c>
      <c r="F463">
        <v>413313</v>
      </c>
      <c r="G463">
        <v>2213061</v>
      </c>
      <c r="H463">
        <v>31960</v>
      </c>
      <c r="I463">
        <v>11762700</v>
      </c>
      <c r="J463">
        <v>47900</v>
      </c>
      <c r="K463">
        <v>1014013</v>
      </c>
      <c r="L463" t="str">
        <v>#N/A N/A</v>
      </c>
      <c r="M463" t="str">
        <v>#N/A N/A</v>
      </c>
      <c r="N463">
        <v>135500</v>
      </c>
      <c r="O463">
        <v>617732</v>
      </c>
      <c r="P463">
        <v>42150</v>
      </c>
      <c r="Q463">
        <v>1258308</v>
      </c>
      <c r="R463">
        <v>93987</v>
      </c>
      <c r="S463">
        <v>279660</v>
      </c>
      <c r="T463">
        <v>118500</v>
      </c>
      <c r="U463">
        <v>43622</v>
      </c>
    </row>
    <row r="464" spans="1:21">
      <c r="A464" s="2">
        <v>42646</v>
      </c>
      <c r="B464" t="str">
        <v>#N/A N/A</v>
      </c>
      <c r="C464" t="str">
        <v>#N/A N/A</v>
      </c>
      <c r="D464">
        <v>74768</v>
      </c>
      <c r="E464">
        <v>846323</v>
      </c>
      <c r="F464">
        <v>413313</v>
      </c>
      <c r="G464">
        <v>2213061</v>
      </c>
      <c r="H464">
        <v>31960</v>
      </c>
      <c r="I464">
        <v>11762700</v>
      </c>
      <c r="J464">
        <v>47900</v>
      </c>
      <c r="K464">
        <v>1014013</v>
      </c>
      <c r="L464" t="str">
        <v>#N/A N/A</v>
      </c>
      <c r="M464" t="str">
        <v>#N/A N/A</v>
      </c>
      <c r="N464">
        <v>135500</v>
      </c>
      <c r="O464">
        <v>617732</v>
      </c>
      <c r="P464">
        <v>42150</v>
      </c>
      <c r="Q464">
        <v>1258308</v>
      </c>
      <c r="R464">
        <v>93987</v>
      </c>
      <c r="S464">
        <v>279660</v>
      </c>
      <c r="T464">
        <v>118500</v>
      </c>
      <c r="U464">
        <v>43622</v>
      </c>
    </row>
    <row r="465" spans="1:21">
      <c r="A465" s="2">
        <v>42647</v>
      </c>
      <c r="B465" t="str">
        <v>#N/A N/A</v>
      </c>
      <c r="C465" t="str">
        <v>#N/A N/A</v>
      </c>
      <c r="D465">
        <v>75963</v>
      </c>
      <c r="E465">
        <v>680239</v>
      </c>
      <c r="F465">
        <v>383209</v>
      </c>
      <c r="G465">
        <v>1429633</v>
      </c>
      <c r="H465">
        <v>32280</v>
      </c>
      <c r="I465">
        <v>13053100</v>
      </c>
      <c r="J465">
        <v>47350</v>
      </c>
      <c r="K465">
        <v>1161282</v>
      </c>
      <c r="L465" t="str">
        <v>#N/A N/A</v>
      </c>
      <c r="M465" t="str">
        <v>#N/A N/A</v>
      </c>
      <c r="N465">
        <v>139000</v>
      </c>
      <c r="O465">
        <v>707562</v>
      </c>
      <c r="P465">
        <v>42300</v>
      </c>
      <c r="Q465">
        <v>817968</v>
      </c>
      <c r="R465">
        <v>95358</v>
      </c>
      <c r="S465">
        <v>239816</v>
      </c>
      <c r="T465">
        <v>120500</v>
      </c>
      <c r="U465">
        <v>50327</v>
      </c>
    </row>
    <row r="466" spans="1:21">
      <c r="A466" s="2">
        <v>42648</v>
      </c>
      <c r="B466" t="str">
        <v>#N/A N/A</v>
      </c>
      <c r="C466" t="str">
        <v>#N/A N/A</v>
      </c>
      <c r="D466">
        <v>74557</v>
      </c>
      <c r="E466">
        <v>717121</v>
      </c>
      <c r="F466">
        <v>371819</v>
      </c>
      <c r="G466">
        <v>583839</v>
      </c>
      <c r="H466">
        <v>32380</v>
      </c>
      <c r="I466">
        <v>12470450</v>
      </c>
      <c r="J466">
        <v>48150</v>
      </c>
      <c r="K466">
        <v>1122116</v>
      </c>
      <c r="L466" t="str">
        <v>#N/A N/A</v>
      </c>
      <c r="M466" t="str">
        <v>#N/A N/A</v>
      </c>
      <c r="N466">
        <v>140000</v>
      </c>
      <c r="O466">
        <v>549606</v>
      </c>
      <c r="P466">
        <v>42150</v>
      </c>
      <c r="Q466">
        <v>703518</v>
      </c>
      <c r="R466">
        <v>93498</v>
      </c>
      <c r="S466">
        <v>212693</v>
      </c>
      <c r="T466">
        <v>122500</v>
      </c>
      <c r="U466">
        <v>83612</v>
      </c>
    </row>
    <row r="467" spans="1:21">
      <c r="A467" s="2">
        <v>42649</v>
      </c>
      <c r="B467" t="str">
        <v>#N/A N/A</v>
      </c>
      <c r="C467" t="str">
        <v>#N/A N/A</v>
      </c>
      <c r="D467">
        <v>74487</v>
      </c>
      <c r="E467">
        <v>517819</v>
      </c>
      <c r="F467">
        <v>366530</v>
      </c>
      <c r="G467">
        <v>388410</v>
      </c>
      <c r="H467">
        <v>33820</v>
      </c>
      <c r="I467">
        <v>29558150</v>
      </c>
      <c r="J467">
        <v>48600</v>
      </c>
      <c r="K467">
        <v>774820</v>
      </c>
      <c r="L467" t="str">
        <v>#N/A N/A</v>
      </c>
      <c r="M467" t="str">
        <v>#N/A N/A</v>
      </c>
      <c r="N467">
        <v>139000</v>
      </c>
      <c r="O467">
        <v>271808</v>
      </c>
      <c r="P467">
        <v>42250</v>
      </c>
      <c r="Q467">
        <v>686862</v>
      </c>
      <c r="R467">
        <v>94085</v>
      </c>
      <c r="S467">
        <v>183443</v>
      </c>
      <c r="T467">
        <v>121500</v>
      </c>
      <c r="U467">
        <v>46633</v>
      </c>
    </row>
    <row r="468" spans="1:21">
      <c r="A468" s="2">
        <v>42650</v>
      </c>
      <c r="B468" t="str">
        <v>#N/A N/A</v>
      </c>
      <c r="C468" t="str">
        <v>#N/A N/A</v>
      </c>
      <c r="D468">
        <v>74909</v>
      </c>
      <c r="E468">
        <v>492345</v>
      </c>
      <c r="F468">
        <v>344156</v>
      </c>
      <c r="G468">
        <v>596459</v>
      </c>
      <c r="H468">
        <v>34120</v>
      </c>
      <c r="I468">
        <v>26050550</v>
      </c>
      <c r="J468">
        <v>48400</v>
      </c>
      <c r="K468">
        <v>810009</v>
      </c>
      <c r="L468" t="str">
        <v>#N/A N/A</v>
      </c>
      <c r="M468" t="str">
        <v>#N/A N/A</v>
      </c>
      <c r="N468">
        <v>136500</v>
      </c>
      <c r="O468">
        <v>449894</v>
      </c>
      <c r="P468">
        <v>42150</v>
      </c>
      <c r="Q468">
        <v>528568</v>
      </c>
      <c r="R468">
        <v>93693</v>
      </c>
      <c r="S468">
        <v>111739</v>
      </c>
      <c r="T468">
        <v>121000</v>
      </c>
      <c r="U468">
        <v>48529</v>
      </c>
    </row>
    <row r="469" spans="1:21">
      <c r="A469" s="2">
        <v>42653</v>
      </c>
      <c r="B469" t="str">
        <v>#N/A N/A</v>
      </c>
      <c r="C469" t="str">
        <v>#N/A N/A</v>
      </c>
      <c r="D469">
        <v>74557</v>
      </c>
      <c r="E469">
        <v>313908</v>
      </c>
      <c r="F469">
        <v>353919</v>
      </c>
      <c r="G469">
        <v>247522</v>
      </c>
      <c r="H469">
        <v>33600</v>
      </c>
      <c r="I469">
        <v>25293300</v>
      </c>
      <c r="J469">
        <v>50900</v>
      </c>
      <c r="K469">
        <v>1730902</v>
      </c>
      <c r="L469" t="str">
        <v>#N/A N/A</v>
      </c>
      <c r="M469" t="str">
        <v>#N/A N/A</v>
      </c>
      <c r="N469">
        <v>133500</v>
      </c>
      <c r="O469">
        <v>687120</v>
      </c>
      <c r="P469">
        <v>41700</v>
      </c>
      <c r="Q469">
        <v>738300</v>
      </c>
      <c r="R469">
        <v>90658</v>
      </c>
      <c r="S469">
        <v>351918</v>
      </c>
      <c r="T469">
        <v>123500</v>
      </c>
      <c r="U469">
        <v>123516</v>
      </c>
    </row>
    <row r="470" spans="1:21">
      <c r="A470" s="2">
        <v>42654</v>
      </c>
      <c r="B470" t="str">
        <v>#N/A N/A</v>
      </c>
      <c r="C470" t="str">
        <v>#N/A N/A</v>
      </c>
      <c r="D470">
        <v>72098</v>
      </c>
      <c r="E470">
        <v>953512</v>
      </c>
      <c r="F470">
        <v>348224</v>
      </c>
      <c r="G470">
        <v>147748</v>
      </c>
      <c r="H470">
        <v>30900</v>
      </c>
      <c r="I470">
        <v>38427150</v>
      </c>
      <c r="J470">
        <v>53500</v>
      </c>
      <c r="K470">
        <v>2898941</v>
      </c>
      <c r="L470" t="str">
        <v>#N/A N/A</v>
      </c>
      <c r="M470" t="str">
        <v>#N/A N/A</v>
      </c>
      <c r="N470">
        <v>134500</v>
      </c>
      <c r="O470">
        <v>355273</v>
      </c>
      <c r="P470">
        <v>42050</v>
      </c>
      <c r="Q470">
        <v>603423</v>
      </c>
      <c r="R470">
        <v>91637</v>
      </c>
      <c r="S470">
        <v>332968</v>
      </c>
      <c r="T470">
        <v>123000</v>
      </c>
      <c r="U470">
        <v>56044</v>
      </c>
    </row>
    <row r="471" spans="1:21">
      <c r="A471" s="2">
        <v>42655</v>
      </c>
      <c r="B471" t="str">
        <v>#N/A N/A</v>
      </c>
      <c r="C471" t="str">
        <v>#N/A N/A</v>
      </c>
      <c r="D471">
        <v>71747</v>
      </c>
      <c r="E471">
        <v>501131</v>
      </c>
      <c r="F471">
        <v>352292</v>
      </c>
      <c r="G471">
        <v>161188</v>
      </c>
      <c r="H471">
        <v>30700</v>
      </c>
      <c r="I471">
        <v>39088550</v>
      </c>
      <c r="J471">
        <v>51600</v>
      </c>
      <c r="K471">
        <v>2135115</v>
      </c>
      <c r="L471" t="str">
        <v>#N/A N/A</v>
      </c>
      <c r="M471" t="str">
        <v>#N/A N/A</v>
      </c>
      <c r="N471">
        <v>136500</v>
      </c>
      <c r="O471">
        <v>418529</v>
      </c>
      <c r="P471">
        <v>42400</v>
      </c>
      <c r="Q471">
        <v>669575</v>
      </c>
      <c r="R471">
        <v>93693</v>
      </c>
      <c r="S471">
        <v>414801</v>
      </c>
      <c r="T471">
        <v>123500</v>
      </c>
      <c r="U471">
        <v>34902</v>
      </c>
    </row>
    <row r="472" spans="1:21">
      <c r="A472" s="2">
        <v>42656</v>
      </c>
      <c r="B472" t="str">
        <v>#N/A N/A</v>
      </c>
      <c r="C472" t="str">
        <v>#N/A N/A</v>
      </c>
      <c r="D472">
        <v>71747</v>
      </c>
      <c r="E472">
        <v>674313</v>
      </c>
      <c r="F472">
        <v>342936</v>
      </c>
      <c r="G472">
        <v>131809</v>
      </c>
      <c r="H472">
        <v>31140</v>
      </c>
      <c r="I472">
        <v>21864550</v>
      </c>
      <c r="J472">
        <v>50200</v>
      </c>
      <c r="K472">
        <v>1263334</v>
      </c>
      <c r="L472" t="str">
        <v>#N/A N/A</v>
      </c>
      <c r="M472" t="str">
        <v>#N/A N/A</v>
      </c>
      <c r="N472">
        <v>134000</v>
      </c>
      <c r="O472">
        <v>444173</v>
      </c>
      <c r="P472">
        <v>42000</v>
      </c>
      <c r="Q472">
        <v>682545</v>
      </c>
      <c r="R472">
        <v>92714</v>
      </c>
      <c r="S472">
        <v>195422</v>
      </c>
      <c r="T472">
        <v>120500</v>
      </c>
      <c r="U472">
        <v>41012</v>
      </c>
    </row>
    <row r="473" spans="1:21">
      <c r="A473" s="2">
        <v>42657</v>
      </c>
      <c r="B473" t="str">
        <v>#N/A N/A</v>
      </c>
      <c r="C473" t="str">
        <v>#N/A N/A</v>
      </c>
      <c r="D473">
        <v>72028</v>
      </c>
      <c r="E473">
        <v>353690</v>
      </c>
      <c r="F473">
        <v>338054</v>
      </c>
      <c r="G473">
        <v>112986</v>
      </c>
      <c r="H473">
        <v>31540</v>
      </c>
      <c r="I473">
        <v>14158950</v>
      </c>
      <c r="J473">
        <v>50300</v>
      </c>
      <c r="K473">
        <v>681536</v>
      </c>
      <c r="L473" t="str">
        <v>#N/A N/A</v>
      </c>
      <c r="M473" t="str">
        <v>#N/A N/A</v>
      </c>
      <c r="N473">
        <v>133000</v>
      </c>
      <c r="O473">
        <v>385561</v>
      </c>
      <c r="P473">
        <v>41350</v>
      </c>
      <c r="Q473">
        <v>979885</v>
      </c>
      <c r="R473">
        <v>92029</v>
      </c>
      <c r="S473">
        <v>135740</v>
      </c>
      <c r="T473">
        <v>124000</v>
      </c>
      <c r="U473">
        <v>101884</v>
      </c>
    </row>
    <row r="474" spans="1:21">
      <c r="A474" s="2">
        <v>42660</v>
      </c>
      <c r="B474" t="str">
        <v>#N/A N/A</v>
      </c>
      <c r="C474" t="str">
        <v>#N/A N/A</v>
      </c>
      <c r="D474">
        <v>70271</v>
      </c>
      <c r="E474">
        <v>659643</v>
      </c>
      <c r="F474">
        <v>332359</v>
      </c>
      <c r="G474">
        <v>281510</v>
      </c>
      <c r="H474">
        <v>31800</v>
      </c>
      <c r="I474">
        <v>12785200</v>
      </c>
      <c r="J474">
        <v>50000</v>
      </c>
      <c r="K474">
        <v>435232</v>
      </c>
      <c r="L474" t="str">
        <v>#N/A N/A</v>
      </c>
      <c r="M474" t="str">
        <v>#N/A N/A</v>
      </c>
      <c r="N474">
        <v>133000</v>
      </c>
      <c r="O474">
        <v>552827</v>
      </c>
      <c r="P474">
        <v>41650</v>
      </c>
      <c r="Q474">
        <v>550383</v>
      </c>
      <c r="R474">
        <v>90463</v>
      </c>
      <c r="S474">
        <v>194897</v>
      </c>
      <c r="T474">
        <v>125500</v>
      </c>
      <c r="U474">
        <v>69360</v>
      </c>
    </row>
    <row r="475" spans="1:21">
      <c r="A475" s="2">
        <v>42661</v>
      </c>
      <c r="B475" t="str">
        <v>#N/A N/A</v>
      </c>
      <c r="C475" t="str">
        <v>#N/A N/A</v>
      </c>
      <c r="D475">
        <v>75190</v>
      </c>
      <c r="E475">
        <v>1457036</v>
      </c>
      <c r="F475">
        <v>325443</v>
      </c>
      <c r="G475">
        <v>165609</v>
      </c>
      <c r="H475">
        <v>31780</v>
      </c>
      <c r="I475">
        <v>10384500</v>
      </c>
      <c r="J475">
        <v>49900</v>
      </c>
      <c r="K475">
        <v>570624</v>
      </c>
      <c r="L475" t="str">
        <v>#N/A N/A</v>
      </c>
      <c r="M475" t="str">
        <v>#N/A N/A</v>
      </c>
      <c r="N475">
        <v>134500</v>
      </c>
      <c r="O475">
        <v>357363</v>
      </c>
      <c r="P475">
        <v>41650</v>
      </c>
      <c r="Q475">
        <v>607342</v>
      </c>
      <c r="R475">
        <v>92323</v>
      </c>
      <c r="S475">
        <v>171897</v>
      </c>
      <c r="T475">
        <v>126000</v>
      </c>
      <c r="U475">
        <v>44422</v>
      </c>
    </row>
    <row r="476" spans="1:21">
      <c r="A476" s="2">
        <v>42662</v>
      </c>
      <c r="B476" t="str">
        <v>#N/A N/A</v>
      </c>
      <c r="C476" t="str">
        <v>#N/A N/A</v>
      </c>
      <c r="D476">
        <v>75260</v>
      </c>
      <c r="E476">
        <v>976614</v>
      </c>
      <c r="F476">
        <v>326257</v>
      </c>
      <c r="G476">
        <v>112659</v>
      </c>
      <c r="H476">
        <v>32500</v>
      </c>
      <c r="I476">
        <v>15444550</v>
      </c>
      <c r="J476">
        <v>49900</v>
      </c>
      <c r="K476">
        <v>455099</v>
      </c>
      <c r="L476" t="str">
        <v>#N/A N/A</v>
      </c>
      <c r="M476" t="str">
        <v>#N/A N/A</v>
      </c>
      <c r="N476">
        <v>133000</v>
      </c>
      <c r="O476">
        <v>474445</v>
      </c>
      <c r="P476">
        <v>41450</v>
      </c>
      <c r="Q476">
        <v>467426</v>
      </c>
      <c r="R476">
        <v>91540</v>
      </c>
      <c r="S476">
        <v>167947</v>
      </c>
      <c r="T476">
        <v>125000</v>
      </c>
      <c r="U476">
        <v>30341</v>
      </c>
    </row>
    <row r="477" spans="1:21">
      <c r="A477" s="2">
        <v>42663</v>
      </c>
      <c r="B477" t="str">
        <v>#N/A N/A</v>
      </c>
      <c r="C477" t="str">
        <v>#N/A N/A</v>
      </c>
      <c r="D477">
        <v>73784</v>
      </c>
      <c r="E477">
        <v>434203</v>
      </c>
      <c r="F477">
        <v>326663</v>
      </c>
      <c r="G477">
        <v>96054</v>
      </c>
      <c r="H477">
        <v>32400</v>
      </c>
      <c r="I477">
        <v>10330450</v>
      </c>
      <c r="J477">
        <v>50700</v>
      </c>
      <c r="K477">
        <v>371101</v>
      </c>
      <c r="L477" t="str">
        <v>#N/A N/A</v>
      </c>
      <c r="M477" t="str">
        <v>#N/A N/A</v>
      </c>
      <c r="N477">
        <v>132000</v>
      </c>
      <c r="O477">
        <v>411425</v>
      </c>
      <c r="P477">
        <v>40800</v>
      </c>
      <c r="Q477">
        <v>1218979</v>
      </c>
      <c r="R477">
        <v>91540</v>
      </c>
      <c r="S477">
        <v>173078</v>
      </c>
      <c r="T477">
        <v>123000</v>
      </c>
      <c r="U477">
        <v>42906</v>
      </c>
    </row>
    <row r="478" spans="1:21">
      <c r="A478" s="2">
        <v>42664</v>
      </c>
      <c r="B478" t="str">
        <v>#N/A N/A</v>
      </c>
      <c r="C478" t="str">
        <v>#N/A N/A</v>
      </c>
      <c r="D478">
        <v>74487</v>
      </c>
      <c r="E478">
        <v>399367</v>
      </c>
      <c r="F478">
        <v>335613</v>
      </c>
      <c r="G478">
        <v>159047</v>
      </c>
      <c r="H478">
        <v>31780</v>
      </c>
      <c r="I478">
        <v>10477500</v>
      </c>
      <c r="J478">
        <v>50300</v>
      </c>
      <c r="K478">
        <v>396235</v>
      </c>
      <c r="L478" t="str">
        <v>#N/A N/A</v>
      </c>
      <c r="M478" t="str">
        <v>#N/A N/A</v>
      </c>
      <c r="N478">
        <v>133500</v>
      </c>
      <c r="O478">
        <v>375157</v>
      </c>
      <c r="P478">
        <v>41050</v>
      </c>
      <c r="Q478">
        <v>556911</v>
      </c>
      <c r="R478">
        <v>90658</v>
      </c>
      <c r="S478">
        <v>163578</v>
      </c>
      <c r="T478">
        <v>122500</v>
      </c>
      <c r="U478">
        <v>49623</v>
      </c>
    </row>
    <row r="479" spans="1:21">
      <c r="A479" s="2">
        <v>42667</v>
      </c>
      <c r="B479" t="str">
        <v>#N/A N/A</v>
      </c>
      <c r="C479" t="str">
        <v>#N/A N/A</v>
      </c>
      <c r="D479">
        <v>73222</v>
      </c>
      <c r="E479">
        <v>412514</v>
      </c>
      <c r="F479">
        <v>338461</v>
      </c>
      <c r="G479">
        <v>158213</v>
      </c>
      <c r="H479">
        <v>32160</v>
      </c>
      <c r="I479">
        <v>9289950</v>
      </c>
      <c r="J479">
        <v>51300</v>
      </c>
      <c r="K479">
        <v>469435</v>
      </c>
      <c r="L479" t="str">
        <v>#N/A N/A</v>
      </c>
      <c r="M479" t="str">
        <v>#N/A N/A</v>
      </c>
      <c r="N479">
        <v>134500</v>
      </c>
      <c r="O479">
        <v>256889</v>
      </c>
      <c r="P479">
        <v>41350</v>
      </c>
      <c r="Q479">
        <v>560829</v>
      </c>
      <c r="R479">
        <v>90561</v>
      </c>
      <c r="S479">
        <v>191851</v>
      </c>
      <c r="T479">
        <v>124000</v>
      </c>
      <c r="U479">
        <v>65144</v>
      </c>
    </row>
    <row r="480" spans="1:21">
      <c r="A480" s="2">
        <v>42668</v>
      </c>
      <c r="B480" t="str">
        <v>#N/A N/A</v>
      </c>
      <c r="C480" t="str">
        <v>#N/A N/A</v>
      </c>
      <c r="D480">
        <v>72871</v>
      </c>
      <c r="E480">
        <v>430656</v>
      </c>
      <c r="F480">
        <v>328291</v>
      </c>
      <c r="G480">
        <v>130701</v>
      </c>
      <c r="H480">
        <v>31940</v>
      </c>
      <c r="I480">
        <v>9866100</v>
      </c>
      <c r="J480">
        <v>50100</v>
      </c>
      <c r="K480">
        <v>610553</v>
      </c>
      <c r="L480" t="str">
        <v>#N/A N/A</v>
      </c>
      <c r="M480" t="str">
        <v>#N/A N/A</v>
      </c>
      <c r="N480">
        <v>138000</v>
      </c>
      <c r="O480">
        <v>863431</v>
      </c>
      <c r="P480">
        <v>41650</v>
      </c>
      <c r="Q480">
        <v>844675</v>
      </c>
      <c r="R480">
        <v>90365</v>
      </c>
      <c r="S480">
        <v>148922</v>
      </c>
      <c r="T480">
        <v>122500</v>
      </c>
      <c r="U480">
        <v>63660</v>
      </c>
    </row>
    <row r="481" spans="1:21">
      <c r="A481" s="2">
        <v>42669</v>
      </c>
      <c r="B481" t="str">
        <v>#N/A N/A</v>
      </c>
      <c r="C481" t="str">
        <v>#N/A N/A</v>
      </c>
      <c r="D481">
        <v>74136</v>
      </c>
      <c r="E481">
        <v>545044</v>
      </c>
      <c r="F481">
        <v>328291</v>
      </c>
      <c r="G481">
        <v>93484</v>
      </c>
      <c r="H481">
        <v>31340</v>
      </c>
      <c r="I481">
        <v>10534000</v>
      </c>
      <c r="J481">
        <v>50300</v>
      </c>
      <c r="K481">
        <v>467423</v>
      </c>
      <c r="L481" t="str">
        <v>#N/A N/A</v>
      </c>
      <c r="M481" t="str">
        <v>#N/A N/A</v>
      </c>
      <c r="N481">
        <v>137500</v>
      </c>
      <c r="O481">
        <v>551856</v>
      </c>
      <c r="P481">
        <v>41450</v>
      </c>
      <c r="Q481">
        <v>656148</v>
      </c>
      <c r="R481">
        <v>87428</v>
      </c>
      <c r="S481">
        <v>312656</v>
      </c>
      <c r="T481">
        <v>120000</v>
      </c>
      <c r="U481">
        <v>63747</v>
      </c>
    </row>
    <row r="482" spans="1:21">
      <c r="A482" s="2">
        <v>42670</v>
      </c>
      <c r="B482" t="str">
        <v>#N/A N/A</v>
      </c>
      <c r="C482" t="str">
        <v>#N/A N/A</v>
      </c>
      <c r="D482">
        <v>75120</v>
      </c>
      <c r="E482">
        <v>484425</v>
      </c>
      <c r="F482">
        <v>332766</v>
      </c>
      <c r="G482">
        <v>99341</v>
      </c>
      <c r="H482">
        <v>31460</v>
      </c>
      <c r="I482">
        <v>14117000</v>
      </c>
      <c r="J482">
        <v>49150</v>
      </c>
      <c r="K482">
        <v>945087</v>
      </c>
      <c r="L482" t="str">
        <v>#N/A N/A</v>
      </c>
      <c r="M482" t="str">
        <v>#N/A N/A</v>
      </c>
      <c r="N482">
        <v>138000</v>
      </c>
      <c r="O482">
        <v>503571</v>
      </c>
      <c r="P482">
        <v>41650</v>
      </c>
      <c r="Q482">
        <v>764946</v>
      </c>
      <c r="R482">
        <v>88113</v>
      </c>
      <c r="S482">
        <v>271557</v>
      </c>
      <c r="T482">
        <v>121000</v>
      </c>
      <c r="U482">
        <v>41559</v>
      </c>
    </row>
    <row r="483" spans="1:21">
      <c r="A483" s="2">
        <v>42671</v>
      </c>
      <c r="B483" t="str">
        <v>#N/A N/A</v>
      </c>
      <c r="C483" t="str">
        <v>#N/A N/A</v>
      </c>
      <c r="D483">
        <v>73433</v>
      </c>
      <c r="E483">
        <v>371565</v>
      </c>
      <c r="F483">
        <v>303882</v>
      </c>
      <c r="G483">
        <v>286746</v>
      </c>
      <c r="H483">
        <v>32280</v>
      </c>
      <c r="I483">
        <v>10214200</v>
      </c>
      <c r="J483">
        <v>47600</v>
      </c>
      <c r="K483">
        <v>1476994</v>
      </c>
      <c r="L483" t="str">
        <v>#N/A N/A</v>
      </c>
      <c r="M483" t="str">
        <v>#N/A N/A</v>
      </c>
      <c r="N483">
        <v>140500</v>
      </c>
      <c r="O483">
        <v>708752</v>
      </c>
      <c r="P483">
        <v>41150</v>
      </c>
      <c r="Q483">
        <v>918017</v>
      </c>
      <c r="R483">
        <v>91050</v>
      </c>
      <c r="S483">
        <v>595049</v>
      </c>
      <c r="T483">
        <v>120000</v>
      </c>
      <c r="U483">
        <v>62989</v>
      </c>
    </row>
    <row r="484" spans="1:21">
      <c r="A484" s="2">
        <v>42674</v>
      </c>
      <c r="B484" t="str">
        <v>#N/A N/A</v>
      </c>
      <c r="C484" t="str">
        <v>#N/A N/A</v>
      </c>
      <c r="D484">
        <v>74628</v>
      </c>
      <c r="E484">
        <v>778889</v>
      </c>
      <c r="F484">
        <v>294526</v>
      </c>
      <c r="G484">
        <v>267858</v>
      </c>
      <c r="H484">
        <v>32780</v>
      </c>
      <c r="I484">
        <v>12067200</v>
      </c>
      <c r="J484">
        <v>47800</v>
      </c>
      <c r="K484">
        <v>746977</v>
      </c>
      <c r="L484" t="str">
        <v>#N/A N/A</v>
      </c>
      <c r="M484" t="str">
        <v>#N/A N/A</v>
      </c>
      <c r="N484">
        <v>140000</v>
      </c>
      <c r="O484">
        <v>394472</v>
      </c>
      <c r="P484">
        <v>40700</v>
      </c>
      <c r="Q484">
        <v>837677</v>
      </c>
      <c r="R484">
        <v>92323</v>
      </c>
      <c r="S484">
        <v>493560</v>
      </c>
      <c r="T484">
        <v>117500</v>
      </c>
      <c r="U484">
        <v>105111</v>
      </c>
    </row>
    <row r="485" spans="1:21">
      <c r="A485" s="2">
        <v>42675</v>
      </c>
      <c r="B485" t="str">
        <v>#N/A N/A</v>
      </c>
      <c r="C485" t="str">
        <v>#N/A N/A</v>
      </c>
      <c r="D485">
        <v>74557</v>
      </c>
      <c r="E485">
        <v>340951</v>
      </c>
      <c r="F485">
        <v>283949</v>
      </c>
      <c r="G485">
        <v>243871</v>
      </c>
      <c r="H485">
        <v>33040</v>
      </c>
      <c r="I485">
        <v>10347400</v>
      </c>
      <c r="J485">
        <v>47350</v>
      </c>
      <c r="K485">
        <v>606342</v>
      </c>
      <c r="L485" t="str">
        <v>#N/A N/A</v>
      </c>
      <c r="M485" t="str">
        <v>#N/A N/A</v>
      </c>
      <c r="N485">
        <v>141500</v>
      </c>
      <c r="O485">
        <v>436941</v>
      </c>
      <c r="P485">
        <v>40850</v>
      </c>
      <c r="Q485">
        <v>493495</v>
      </c>
      <c r="R485">
        <v>92617</v>
      </c>
      <c r="S485">
        <v>277144</v>
      </c>
      <c r="T485">
        <v>116500</v>
      </c>
      <c r="U485">
        <v>47184</v>
      </c>
    </row>
    <row r="486" spans="1:21">
      <c r="A486" s="2">
        <v>42676</v>
      </c>
      <c r="B486" t="str">
        <v>#N/A N/A</v>
      </c>
      <c r="C486" t="str">
        <v>#N/A N/A</v>
      </c>
      <c r="D486">
        <v>74347</v>
      </c>
      <c r="E486">
        <v>611845</v>
      </c>
      <c r="F486">
        <v>271338</v>
      </c>
      <c r="G486">
        <v>206748</v>
      </c>
      <c r="H486">
        <v>32860</v>
      </c>
      <c r="I486">
        <v>10099250</v>
      </c>
      <c r="J486">
        <v>47400</v>
      </c>
      <c r="K486">
        <v>548417</v>
      </c>
      <c r="L486" t="str">
        <v>#N/A N/A</v>
      </c>
      <c r="M486" t="str">
        <v>#N/A N/A</v>
      </c>
      <c r="N486">
        <v>139500</v>
      </c>
      <c r="O486">
        <v>655976</v>
      </c>
      <c r="P486">
        <v>40850</v>
      </c>
      <c r="Q486">
        <v>581676</v>
      </c>
      <c r="R486">
        <v>91442</v>
      </c>
      <c r="S486">
        <v>336352</v>
      </c>
      <c r="T486">
        <v>116000</v>
      </c>
      <c r="U486">
        <v>52468</v>
      </c>
    </row>
    <row r="487" spans="1:21">
      <c r="A487" s="2">
        <v>42677</v>
      </c>
      <c r="B487" t="str">
        <v>#N/A N/A</v>
      </c>
      <c r="C487" t="str">
        <v>#N/A N/A</v>
      </c>
      <c r="D487">
        <v>75682</v>
      </c>
      <c r="E487">
        <v>750722</v>
      </c>
      <c r="F487">
        <v>285576</v>
      </c>
      <c r="G487">
        <v>203843</v>
      </c>
      <c r="H487">
        <v>32320</v>
      </c>
      <c r="I487">
        <v>10341850</v>
      </c>
      <c r="J487">
        <v>47500</v>
      </c>
      <c r="K487">
        <v>716257</v>
      </c>
      <c r="L487" t="str">
        <v>#N/A N/A</v>
      </c>
      <c r="M487" t="str">
        <v>#N/A N/A</v>
      </c>
      <c r="N487">
        <v>136500</v>
      </c>
      <c r="O487">
        <v>520972</v>
      </c>
      <c r="P487">
        <v>41150</v>
      </c>
      <c r="Q487">
        <v>675165</v>
      </c>
      <c r="R487">
        <v>91931</v>
      </c>
      <c r="S487">
        <v>187462</v>
      </c>
      <c r="T487">
        <v>115000</v>
      </c>
      <c r="U487">
        <v>72006</v>
      </c>
    </row>
    <row r="488" spans="1:21">
      <c r="A488" s="2">
        <v>42678</v>
      </c>
      <c r="B488" t="str">
        <v>#N/A N/A</v>
      </c>
      <c r="C488" t="str">
        <v>#N/A N/A</v>
      </c>
      <c r="D488">
        <v>75260</v>
      </c>
      <c r="E488">
        <v>506538</v>
      </c>
      <c r="F488">
        <v>293712</v>
      </c>
      <c r="G488">
        <v>156910</v>
      </c>
      <c r="H488">
        <v>32540</v>
      </c>
      <c r="I488">
        <v>7103850</v>
      </c>
      <c r="J488">
        <v>47100</v>
      </c>
      <c r="K488">
        <v>418742</v>
      </c>
      <c r="L488" t="str">
        <v>#N/A N/A</v>
      </c>
      <c r="M488" t="str">
        <v>#N/A N/A</v>
      </c>
      <c r="N488">
        <v>136000</v>
      </c>
      <c r="O488">
        <v>345493</v>
      </c>
      <c r="P488">
        <v>41000</v>
      </c>
      <c r="Q488">
        <v>547031</v>
      </c>
      <c r="R488">
        <v>91735</v>
      </c>
      <c r="S488">
        <v>144839</v>
      </c>
      <c r="T488">
        <v>116500</v>
      </c>
      <c r="U488">
        <v>55330</v>
      </c>
    </row>
    <row r="489" spans="1:21">
      <c r="A489" s="2">
        <v>42681</v>
      </c>
      <c r="B489" t="str">
        <v>#N/A N/A</v>
      </c>
      <c r="C489" t="str">
        <v>#N/A N/A</v>
      </c>
      <c r="D489">
        <v>76033</v>
      </c>
      <c r="E489">
        <v>442017</v>
      </c>
      <c r="F489">
        <v>293306</v>
      </c>
      <c r="G489">
        <v>92175</v>
      </c>
      <c r="H489">
        <v>32800</v>
      </c>
      <c r="I489">
        <v>7661900</v>
      </c>
      <c r="J489">
        <v>47350</v>
      </c>
      <c r="K489">
        <v>444815</v>
      </c>
      <c r="L489" t="str">
        <v>#N/A N/A</v>
      </c>
      <c r="M489" t="str">
        <v>#N/A N/A</v>
      </c>
      <c r="N489">
        <v>137000</v>
      </c>
      <c r="O489">
        <v>388228</v>
      </c>
      <c r="P489">
        <v>40900</v>
      </c>
      <c r="Q489">
        <v>388988</v>
      </c>
      <c r="R489">
        <v>92812</v>
      </c>
      <c r="S489">
        <v>241283</v>
      </c>
      <c r="T489">
        <v>116000</v>
      </c>
      <c r="U489">
        <v>39942</v>
      </c>
    </row>
    <row r="490" spans="1:21">
      <c r="A490" s="2">
        <v>42682</v>
      </c>
      <c r="B490" t="str">
        <v>#N/A N/A</v>
      </c>
      <c r="C490" t="str">
        <v>#N/A N/A</v>
      </c>
      <c r="D490">
        <v>75822</v>
      </c>
      <c r="E490">
        <v>394367</v>
      </c>
      <c r="F490">
        <v>304696</v>
      </c>
      <c r="G490">
        <v>133631</v>
      </c>
      <c r="H490">
        <v>32880</v>
      </c>
      <c r="I490">
        <v>5417450</v>
      </c>
      <c r="J490">
        <v>47750</v>
      </c>
      <c r="K490">
        <v>455848</v>
      </c>
      <c r="L490" t="str">
        <v>#N/A N/A</v>
      </c>
      <c r="M490" t="str">
        <v>#N/A N/A</v>
      </c>
      <c r="N490">
        <v>138500</v>
      </c>
      <c r="O490">
        <v>341446</v>
      </c>
      <c r="P490">
        <v>41450</v>
      </c>
      <c r="Q490">
        <v>594573</v>
      </c>
      <c r="R490">
        <v>92812</v>
      </c>
      <c r="S490">
        <v>266256</v>
      </c>
      <c r="T490">
        <v>118000</v>
      </c>
      <c r="U490">
        <v>85634</v>
      </c>
    </row>
    <row r="491" spans="1:21">
      <c r="A491" s="2">
        <v>42683</v>
      </c>
      <c r="B491">
        <v>193690</v>
      </c>
      <c r="C491" t="str">
        <v>#N/A N/A</v>
      </c>
      <c r="D491">
        <v>71676</v>
      </c>
      <c r="E491">
        <v>3199383</v>
      </c>
      <c r="F491">
        <v>291272</v>
      </c>
      <c r="G491">
        <v>279798</v>
      </c>
      <c r="H491">
        <v>31920</v>
      </c>
      <c r="I491">
        <v>15683600</v>
      </c>
      <c r="J491">
        <v>45700</v>
      </c>
      <c r="K491">
        <v>1461344</v>
      </c>
      <c r="L491" t="str">
        <v>#N/A N/A</v>
      </c>
      <c r="M491" t="str">
        <v>#N/A N/A</v>
      </c>
      <c r="N491">
        <v>134000</v>
      </c>
      <c r="O491">
        <v>1054746</v>
      </c>
      <c r="P491">
        <v>39850</v>
      </c>
      <c r="Q491">
        <v>1930741</v>
      </c>
      <c r="R491">
        <v>91540</v>
      </c>
      <c r="S491">
        <v>428358</v>
      </c>
      <c r="T491">
        <v>118500</v>
      </c>
      <c r="U491">
        <v>130981</v>
      </c>
    </row>
    <row r="492" spans="1:21">
      <c r="A492" s="2">
        <v>42684</v>
      </c>
      <c r="B492">
        <v>205084</v>
      </c>
      <c r="C492">
        <v>4724464</v>
      </c>
      <c r="D492">
        <v>74979</v>
      </c>
      <c r="E492">
        <v>1321270</v>
      </c>
      <c r="F492">
        <v>326663</v>
      </c>
      <c r="G492">
        <v>424005</v>
      </c>
      <c r="H492">
        <v>32980</v>
      </c>
      <c r="I492">
        <v>11795350</v>
      </c>
      <c r="J492">
        <v>46700</v>
      </c>
      <c r="K492">
        <v>896687</v>
      </c>
      <c r="L492" t="str">
        <v>#N/A N/A</v>
      </c>
      <c r="M492" t="str">
        <v>#N/A N/A</v>
      </c>
      <c r="N492">
        <v>129000</v>
      </c>
      <c r="O492">
        <v>1253550</v>
      </c>
      <c r="P492">
        <v>38100</v>
      </c>
      <c r="Q492">
        <v>3223287</v>
      </c>
      <c r="R492">
        <v>91735</v>
      </c>
      <c r="S492">
        <v>292206</v>
      </c>
      <c r="T492">
        <v>118500</v>
      </c>
      <c r="U492">
        <v>126130</v>
      </c>
    </row>
    <row r="493" spans="1:21">
      <c r="A493" s="2">
        <v>42685</v>
      </c>
      <c r="B493">
        <v>230007</v>
      </c>
      <c r="C493">
        <v>5357234</v>
      </c>
      <c r="D493">
        <v>73503</v>
      </c>
      <c r="E493">
        <v>766999</v>
      </c>
      <c r="F493">
        <v>322595</v>
      </c>
      <c r="G493">
        <v>275501</v>
      </c>
      <c r="H493">
        <v>31960</v>
      </c>
      <c r="I493">
        <v>12836800</v>
      </c>
      <c r="J493">
        <v>45750</v>
      </c>
      <c r="K493">
        <v>719669</v>
      </c>
      <c r="L493" t="str">
        <v>#N/A N/A</v>
      </c>
      <c r="M493" t="str">
        <v>#N/A N/A</v>
      </c>
      <c r="N493">
        <v>131500</v>
      </c>
      <c r="O493">
        <v>571291</v>
      </c>
      <c r="P493">
        <v>38000</v>
      </c>
      <c r="Q493">
        <v>2093897</v>
      </c>
      <c r="R493">
        <v>90365</v>
      </c>
      <c r="S493">
        <v>214798</v>
      </c>
      <c r="T493">
        <v>119000</v>
      </c>
      <c r="U493">
        <v>88600</v>
      </c>
    </row>
    <row r="494" spans="1:21">
      <c r="A494" s="2">
        <v>42688</v>
      </c>
      <c r="B494">
        <v>249946</v>
      </c>
      <c r="C494">
        <v>1959260</v>
      </c>
      <c r="D494">
        <v>73011</v>
      </c>
      <c r="E494">
        <v>507270</v>
      </c>
      <c r="F494">
        <v>327884</v>
      </c>
      <c r="G494">
        <v>147180</v>
      </c>
      <c r="H494">
        <v>31060</v>
      </c>
      <c r="I494">
        <v>15133300</v>
      </c>
      <c r="J494">
        <v>46400</v>
      </c>
      <c r="K494">
        <v>752247</v>
      </c>
      <c r="L494" t="str">
        <v>#N/A N/A</v>
      </c>
      <c r="M494" t="str">
        <v>#N/A N/A</v>
      </c>
      <c r="N494">
        <v>132000</v>
      </c>
      <c r="O494">
        <v>369913</v>
      </c>
      <c r="P494">
        <v>37600</v>
      </c>
      <c r="Q494">
        <v>1484410</v>
      </c>
      <c r="R494">
        <v>90267</v>
      </c>
      <c r="S494">
        <v>219908</v>
      </c>
      <c r="T494">
        <v>117500</v>
      </c>
      <c r="U494">
        <v>50636</v>
      </c>
    </row>
    <row r="495" spans="1:21">
      <c r="A495" s="2">
        <v>42689</v>
      </c>
      <c r="B495">
        <v>236416</v>
      </c>
      <c r="C495">
        <v>1706402</v>
      </c>
      <c r="D495">
        <v>72309</v>
      </c>
      <c r="E495">
        <v>459342</v>
      </c>
      <c r="F495">
        <v>323816</v>
      </c>
      <c r="G495">
        <v>169138</v>
      </c>
      <c r="H495">
        <v>30780</v>
      </c>
      <c r="I495">
        <v>13665700</v>
      </c>
      <c r="J495">
        <v>47050</v>
      </c>
      <c r="K495">
        <v>725313</v>
      </c>
      <c r="L495" t="str">
        <v>#N/A N/A</v>
      </c>
      <c r="M495" t="str">
        <v>#N/A N/A</v>
      </c>
      <c r="N495">
        <v>130500</v>
      </c>
      <c r="O495">
        <v>416685</v>
      </c>
      <c r="P495">
        <v>36950</v>
      </c>
      <c r="Q495">
        <v>1985921</v>
      </c>
      <c r="R495">
        <v>92812</v>
      </c>
      <c r="S495">
        <v>533193</v>
      </c>
      <c r="T495">
        <v>117000</v>
      </c>
      <c r="U495">
        <v>45039</v>
      </c>
    </row>
    <row r="496" spans="1:21">
      <c r="A496" s="2">
        <v>42690</v>
      </c>
      <c r="B496">
        <v>242113</v>
      </c>
      <c r="C496">
        <v>1093077</v>
      </c>
      <c r="D496">
        <v>73855</v>
      </c>
      <c r="E496">
        <v>653167</v>
      </c>
      <c r="F496">
        <v>319341</v>
      </c>
      <c r="G496">
        <v>109951</v>
      </c>
      <c r="H496">
        <v>31160</v>
      </c>
      <c r="I496">
        <v>13308200</v>
      </c>
      <c r="J496">
        <v>47000</v>
      </c>
      <c r="K496">
        <v>476989</v>
      </c>
      <c r="L496" t="str">
        <v>#N/A N/A</v>
      </c>
      <c r="M496" t="str">
        <v>#N/A N/A</v>
      </c>
      <c r="N496">
        <v>131000</v>
      </c>
      <c r="O496">
        <v>379475</v>
      </c>
      <c r="P496">
        <v>37000</v>
      </c>
      <c r="Q496">
        <v>2000024</v>
      </c>
      <c r="R496">
        <v>92714</v>
      </c>
      <c r="S496">
        <v>198655</v>
      </c>
      <c r="T496">
        <v>116500</v>
      </c>
      <c r="U496">
        <v>51678</v>
      </c>
    </row>
    <row r="497" spans="1:21">
      <c r="A497" s="2">
        <v>42691</v>
      </c>
      <c r="B497">
        <v>238552</v>
      </c>
      <c r="C497">
        <v>600352</v>
      </c>
      <c r="D497">
        <v>73011</v>
      </c>
      <c r="E497">
        <v>332707</v>
      </c>
      <c r="F497">
        <v>311612</v>
      </c>
      <c r="G497">
        <v>105816</v>
      </c>
      <c r="H497">
        <v>31360</v>
      </c>
      <c r="I497">
        <v>7870550</v>
      </c>
      <c r="J497">
        <v>46850</v>
      </c>
      <c r="K497">
        <v>312645</v>
      </c>
      <c r="L497" t="str">
        <v>#N/A N/A</v>
      </c>
      <c r="M497" t="str">
        <v>#N/A N/A</v>
      </c>
      <c r="N497">
        <v>132000</v>
      </c>
      <c r="O497">
        <v>217101</v>
      </c>
      <c r="P497">
        <v>36650</v>
      </c>
      <c r="Q497">
        <v>1341878</v>
      </c>
      <c r="R497">
        <v>93302</v>
      </c>
      <c r="S497">
        <v>245217</v>
      </c>
      <c r="T497">
        <v>117000</v>
      </c>
      <c r="U497">
        <v>46172</v>
      </c>
    </row>
    <row r="498" spans="1:21">
      <c r="A498" s="2">
        <v>42692</v>
      </c>
      <c r="B498">
        <v>239264</v>
      </c>
      <c r="C498">
        <v>863715</v>
      </c>
      <c r="D498">
        <v>72730</v>
      </c>
      <c r="E498">
        <v>411101</v>
      </c>
      <c r="F498">
        <v>297374</v>
      </c>
      <c r="G498">
        <v>161981</v>
      </c>
      <c r="H498">
        <v>31720</v>
      </c>
      <c r="I498">
        <v>9460750</v>
      </c>
      <c r="J498">
        <v>46850</v>
      </c>
      <c r="K498">
        <v>514155</v>
      </c>
      <c r="L498" t="str">
        <v>#N/A N/A</v>
      </c>
      <c r="M498" t="str">
        <v>#N/A N/A</v>
      </c>
      <c r="N498">
        <v>129500</v>
      </c>
      <c r="O498">
        <v>282286</v>
      </c>
      <c r="P498">
        <v>36650</v>
      </c>
      <c r="Q498">
        <v>1527823</v>
      </c>
      <c r="R498">
        <v>91442</v>
      </c>
      <c r="S498">
        <v>286031</v>
      </c>
      <c r="T498">
        <v>115500</v>
      </c>
      <c r="U498">
        <v>45529</v>
      </c>
    </row>
    <row r="499" spans="1:21">
      <c r="A499" s="2">
        <v>42695</v>
      </c>
      <c r="B499">
        <v>240689</v>
      </c>
      <c r="C499">
        <v>422578</v>
      </c>
      <c r="D499">
        <v>72309</v>
      </c>
      <c r="E499">
        <v>318747</v>
      </c>
      <c r="F499">
        <v>291678</v>
      </c>
      <c r="G499">
        <v>120585</v>
      </c>
      <c r="H499">
        <v>31860</v>
      </c>
      <c r="I499">
        <v>8180200</v>
      </c>
      <c r="J499">
        <v>46050</v>
      </c>
      <c r="K499">
        <v>397425</v>
      </c>
      <c r="L499" t="str">
        <v>#N/A N/A</v>
      </c>
      <c r="M499" t="str">
        <v>#N/A N/A</v>
      </c>
      <c r="N499">
        <v>133500</v>
      </c>
      <c r="O499">
        <v>392922</v>
      </c>
      <c r="P499">
        <v>37000</v>
      </c>
      <c r="Q499">
        <v>845255</v>
      </c>
      <c r="R499">
        <v>90952</v>
      </c>
      <c r="S499">
        <v>162122</v>
      </c>
      <c r="T499">
        <v>113000</v>
      </c>
      <c r="U499">
        <v>80514</v>
      </c>
    </row>
    <row r="500" spans="1:21">
      <c r="A500" s="2">
        <v>42696</v>
      </c>
      <c r="B500">
        <v>243537</v>
      </c>
      <c r="C500">
        <v>373956</v>
      </c>
      <c r="D500">
        <v>72309</v>
      </c>
      <c r="E500">
        <v>348649</v>
      </c>
      <c r="F500">
        <v>292085</v>
      </c>
      <c r="G500">
        <v>82009</v>
      </c>
      <c r="H500">
        <v>32800</v>
      </c>
      <c r="I500">
        <v>9751100</v>
      </c>
      <c r="J500">
        <v>45900</v>
      </c>
      <c r="K500">
        <v>411221</v>
      </c>
      <c r="L500" t="str">
        <v>#N/A N/A</v>
      </c>
      <c r="M500" t="str">
        <v>#N/A N/A</v>
      </c>
      <c r="N500">
        <v>133500</v>
      </c>
      <c r="O500">
        <v>366844</v>
      </c>
      <c r="P500">
        <v>36950</v>
      </c>
      <c r="Q500">
        <v>726347</v>
      </c>
      <c r="R500">
        <v>91540</v>
      </c>
      <c r="S500">
        <v>124458</v>
      </c>
      <c r="T500">
        <v>113500</v>
      </c>
      <c r="U500">
        <v>55336</v>
      </c>
    </row>
    <row r="501" spans="1:21">
      <c r="A501" s="2">
        <v>42697</v>
      </c>
      <c r="B501">
        <v>236416</v>
      </c>
      <c r="C501">
        <v>302121</v>
      </c>
      <c r="D501">
        <v>72379</v>
      </c>
      <c r="E501">
        <v>298714</v>
      </c>
      <c r="F501">
        <v>279067</v>
      </c>
      <c r="G501">
        <v>222208</v>
      </c>
      <c r="H501">
        <v>32980</v>
      </c>
      <c r="I501">
        <v>12668600</v>
      </c>
      <c r="J501">
        <v>46600</v>
      </c>
      <c r="K501">
        <v>611177</v>
      </c>
      <c r="L501" t="str">
        <v>#N/A N/A</v>
      </c>
      <c r="M501" t="str">
        <v>#N/A N/A</v>
      </c>
      <c r="N501">
        <v>134000</v>
      </c>
      <c r="O501">
        <v>292727</v>
      </c>
      <c r="P501">
        <v>36750</v>
      </c>
      <c r="Q501">
        <v>949293</v>
      </c>
      <c r="R501">
        <v>91931</v>
      </c>
      <c r="S501">
        <v>96774</v>
      </c>
      <c r="T501">
        <v>113500</v>
      </c>
      <c r="U501">
        <v>64377</v>
      </c>
    </row>
    <row r="502" spans="1:21">
      <c r="A502" s="2">
        <v>42698</v>
      </c>
      <c r="B502">
        <v>221462</v>
      </c>
      <c r="C502">
        <v>551412</v>
      </c>
      <c r="D502">
        <v>72520</v>
      </c>
      <c r="E502">
        <v>378470</v>
      </c>
      <c r="F502">
        <v>283135</v>
      </c>
      <c r="G502">
        <v>181884</v>
      </c>
      <c r="H502">
        <v>33000</v>
      </c>
      <c r="I502">
        <v>7757150</v>
      </c>
      <c r="J502">
        <v>46000</v>
      </c>
      <c r="K502">
        <v>308749</v>
      </c>
      <c r="L502" t="str">
        <v>#N/A N/A</v>
      </c>
      <c r="M502" t="str">
        <v>#N/A N/A</v>
      </c>
      <c r="N502">
        <v>135000</v>
      </c>
      <c r="O502">
        <v>340767</v>
      </c>
      <c r="P502">
        <v>36950</v>
      </c>
      <c r="Q502">
        <v>577907</v>
      </c>
      <c r="R502">
        <v>88309</v>
      </c>
      <c r="S502">
        <v>348044</v>
      </c>
      <c r="T502">
        <v>113000</v>
      </c>
      <c r="U502">
        <v>48610</v>
      </c>
    </row>
    <row r="503" spans="1:21">
      <c r="A503" s="2">
        <v>42699</v>
      </c>
      <c r="B503">
        <v>230719</v>
      </c>
      <c r="C503">
        <v>462225</v>
      </c>
      <c r="D503">
        <v>73082</v>
      </c>
      <c r="E503">
        <v>230417</v>
      </c>
      <c r="F503">
        <v>294119</v>
      </c>
      <c r="G503">
        <v>156341</v>
      </c>
      <c r="H503">
        <v>33000</v>
      </c>
      <c r="I503">
        <v>6276900</v>
      </c>
      <c r="J503">
        <v>45800</v>
      </c>
      <c r="K503">
        <v>270431</v>
      </c>
      <c r="L503" t="str">
        <v>#N/A N/A</v>
      </c>
      <c r="M503" t="str">
        <v>#N/A N/A</v>
      </c>
      <c r="N503">
        <v>136000</v>
      </c>
      <c r="O503">
        <v>180033</v>
      </c>
      <c r="P503">
        <v>36900</v>
      </c>
      <c r="Q503">
        <v>515190</v>
      </c>
      <c r="R503">
        <v>88798</v>
      </c>
      <c r="S503">
        <v>234056</v>
      </c>
      <c r="T503">
        <v>112000</v>
      </c>
      <c r="U503">
        <v>35758</v>
      </c>
    </row>
    <row r="504" spans="1:21">
      <c r="A504" s="2">
        <v>42702</v>
      </c>
      <c r="B504">
        <v>230007</v>
      </c>
      <c r="C504">
        <v>270694</v>
      </c>
      <c r="D504">
        <v>72309</v>
      </c>
      <c r="E504">
        <v>337076</v>
      </c>
      <c r="F504">
        <v>294526</v>
      </c>
      <c r="G504">
        <v>101383</v>
      </c>
      <c r="H504">
        <v>33540</v>
      </c>
      <c r="I504">
        <v>13294050</v>
      </c>
      <c r="J504">
        <v>45300</v>
      </c>
      <c r="K504">
        <v>526862</v>
      </c>
      <c r="L504" t="str">
        <v>#N/A N/A</v>
      </c>
      <c r="M504" t="str">
        <v>#N/A N/A</v>
      </c>
      <c r="N504">
        <v>135000</v>
      </c>
      <c r="O504">
        <v>256341</v>
      </c>
      <c r="P504">
        <v>37050</v>
      </c>
      <c r="Q504">
        <v>540078</v>
      </c>
      <c r="R504">
        <v>89582</v>
      </c>
      <c r="S504">
        <v>159518</v>
      </c>
      <c r="T504">
        <v>108500</v>
      </c>
      <c r="U504">
        <v>112969</v>
      </c>
    </row>
    <row r="505" spans="1:21">
      <c r="A505" s="2">
        <v>42703</v>
      </c>
      <c r="B505">
        <v>223598</v>
      </c>
      <c r="C505">
        <v>588283</v>
      </c>
      <c r="D505">
        <v>72379</v>
      </c>
      <c r="E505">
        <v>301476</v>
      </c>
      <c r="F505">
        <v>299814</v>
      </c>
      <c r="G505">
        <v>99141</v>
      </c>
      <c r="H505">
        <v>33540</v>
      </c>
      <c r="I505">
        <v>18081300</v>
      </c>
      <c r="J505">
        <v>45350</v>
      </c>
      <c r="K505">
        <v>566553</v>
      </c>
      <c r="L505" t="str">
        <v>#N/A N/A</v>
      </c>
      <c r="M505" t="str">
        <v>#N/A N/A</v>
      </c>
      <c r="N505">
        <v>134500</v>
      </c>
      <c r="O505">
        <v>312216</v>
      </c>
      <c r="P505">
        <v>37150</v>
      </c>
      <c r="Q505">
        <v>462645</v>
      </c>
      <c r="R505">
        <v>91050</v>
      </c>
      <c r="S505">
        <v>158510</v>
      </c>
      <c r="T505">
        <v>110000</v>
      </c>
      <c r="U505">
        <v>101882</v>
      </c>
    </row>
    <row r="506" spans="1:21">
      <c r="A506" s="2">
        <v>42704</v>
      </c>
      <c r="B506">
        <v>219326</v>
      </c>
      <c r="C506">
        <v>1608988</v>
      </c>
      <c r="D506">
        <v>71957</v>
      </c>
      <c r="E506">
        <v>401883</v>
      </c>
      <c r="F506">
        <v>299814</v>
      </c>
      <c r="G506">
        <v>70356</v>
      </c>
      <c r="H506">
        <v>34920</v>
      </c>
      <c r="I506">
        <v>28535200</v>
      </c>
      <c r="J506">
        <v>44900</v>
      </c>
      <c r="K506">
        <v>646673</v>
      </c>
      <c r="L506" t="str">
        <v>#N/A N/A</v>
      </c>
      <c r="M506" t="str">
        <v>#N/A N/A</v>
      </c>
      <c r="N506">
        <v>133000</v>
      </c>
      <c r="O506">
        <v>1188767</v>
      </c>
      <c r="P506">
        <v>37400</v>
      </c>
      <c r="Q506">
        <v>1193355</v>
      </c>
      <c r="R506">
        <v>90365</v>
      </c>
      <c r="S506">
        <v>234756</v>
      </c>
      <c r="T506">
        <v>108000</v>
      </c>
      <c r="U506">
        <v>110715</v>
      </c>
    </row>
    <row r="507" spans="1:21">
      <c r="A507" s="2">
        <v>42705</v>
      </c>
      <c r="B507">
        <v>205796</v>
      </c>
      <c r="C507">
        <v>560883</v>
      </c>
      <c r="D507">
        <v>71255</v>
      </c>
      <c r="E507">
        <v>481007</v>
      </c>
      <c r="F507">
        <v>286797</v>
      </c>
      <c r="G507">
        <v>105569</v>
      </c>
      <c r="H507">
        <v>34980</v>
      </c>
      <c r="I507">
        <v>15535350</v>
      </c>
      <c r="J507">
        <v>46250</v>
      </c>
      <c r="K507">
        <v>667213</v>
      </c>
      <c r="L507" t="str">
        <v>#N/A N/A</v>
      </c>
      <c r="M507" t="str">
        <v>#N/A N/A</v>
      </c>
      <c r="N507">
        <v>132000</v>
      </c>
      <c r="O507">
        <v>478362</v>
      </c>
      <c r="P507">
        <v>37150</v>
      </c>
      <c r="Q507">
        <v>783662</v>
      </c>
      <c r="R507">
        <v>89875</v>
      </c>
      <c r="S507">
        <v>133537</v>
      </c>
      <c r="T507">
        <v>110000</v>
      </c>
      <c r="U507">
        <v>60701</v>
      </c>
    </row>
    <row r="508" spans="1:21">
      <c r="A508" s="2">
        <v>42706</v>
      </c>
      <c r="B508">
        <v>202235</v>
      </c>
      <c r="C508">
        <v>462342</v>
      </c>
      <c r="D508">
        <v>69990</v>
      </c>
      <c r="E508">
        <v>631888</v>
      </c>
      <c r="F508">
        <v>282729</v>
      </c>
      <c r="G508">
        <v>74075</v>
      </c>
      <c r="H508">
        <v>34540</v>
      </c>
      <c r="I508">
        <v>15352950</v>
      </c>
      <c r="J508">
        <v>46350</v>
      </c>
      <c r="K508">
        <v>450435</v>
      </c>
      <c r="L508" t="str">
        <v>#N/A N/A</v>
      </c>
      <c r="M508" t="str">
        <v>#N/A N/A</v>
      </c>
      <c r="N508">
        <v>133500</v>
      </c>
      <c r="O508">
        <v>403575</v>
      </c>
      <c r="P508">
        <v>37200</v>
      </c>
      <c r="Q508">
        <v>772443</v>
      </c>
      <c r="R508">
        <v>89386</v>
      </c>
      <c r="S508">
        <v>190939</v>
      </c>
      <c r="T508">
        <v>109000</v>
      </c>
      <c r="U508">
        <v>67290</v>
      </c>
    </row>
    <row r="509" spans="1:21">
      <c r="A509" s="2">
        <v>42709</v>
      </c>
      <c r="B509">
        <v>202235</v>
      </c>
      <c r="C509">
        <v>267817</v>
      </c>
      <c r="D509">
        <v>70341</v>
      </c>
      <c r="E509">
        <v>532013</v>
      </c>
      <c r="F509">
        <v>281101</v>
      </c>
      <c r="G509">
        <v>46853</v>
      </c>
      <c r="H509">
        <v>34360</v>
      </c>
      <c r="I509">
        <v>8484600</v>
      </c>
      <c r="J509">
        <v>46000</v>
      </c>
      <c r="K509">
        <v>357553</v>
      </c>
      <c r="L509" t="str">
        <v>#N/A N/A</v>
      </c>
      <c r="M509" t="str">
        <v>#N/A N/A</v>
      </c>
      <c r="N509">
        <v>134000</v>
      </c>
      <c r="O509">
        <v>244209</v>
      </c>
      <c r="P509">
        <v>37350</v>
      </c>
      <c r="Q509">
        <v>517367</v>
      </c>
      <c r="R509">
        <v>87917</v>
      </c>
      <c r="S509">
        <v>211403</v>
      </c>
      <c r="T509">
        <v>108000</v>
      </c>
      <c r="U509">
        <v>50654</v>
      </c>
    </row>
    <row r="510" spans="1:21">
      <c r="A510" s="2">
        <v>42710</v>
      </c>
      <c r="B510">
        <v>207932</v>
      </c>
      <c r="C510">
        <v>269591</v>
      </c>
      <c r="D510">
        <v>70271</v>
      </c>
      <c r="E510">
        <v>420826</v>
      </c>
      <c r="F510">
        <v>283542</v>
      </c>
      <c r="G510">
        <v>109223</v>
      </c>
      <c r="H510">
        <v>34960</v>
      </c>
      <c r="I510">
        <v>14001800</v>
      </c>
      <c r="J510">
        <v>47100</v>
      </c>
      <c r="K510">
        <v>644517</v>
      </c>
      <c r="L510" t="str">
        <v>#N/A N/A</v>
      </c>
      <c r="M510" t="str">
        <v>#N/A N/A</v>
      </c>
      <c r="N510">
        <v>136500</v>
      </c>
      <c r="O510">
        <v>374760</v>
      </c>
      <c r="P510">
        <v>38000</v>
      </c>
      <c r="Q510">
        <v>670521</v>
      </c>
      <c r="R510">
        <v>88015</v>
      </c>
      <c r="S510">
        <v>186281</v>
      </c>
      <c r="T510">
        <v>108000</v>
      </c>
      <c r="U510">
        <v>53494</v>
      </c>
    </row>
    <row r="511" spans="1:21">
      <c r="A511" s="2">
        <v>42711</v>
      </c>
      <c r="B511">
        <v>214341</v>
      </c>
      <c r="C511">
        <v>227485</v>
      </c>
      <c r="D511">
        <v>69357</v>
      </c>
      <c r="E511">
        <v>679250</v>
      </c>
      <c r="F511">
        <v>253032</v>
      </c>
      <c r="G511">
        <v>1057843</v>
      </c>
      <c r="H511">
        <v>35440</v>
      </c>
      <c r="I511">
        <v>9603650</v>
      </c>
      <c r="J511">
        <v>46950</v>
      </c>
      <c r="K511">
        <v>549707</v>
      </c>
      <c r="L511" t="str">
        <v>#N/A N/A</v>
      </c>
      <c r="M511" t="str">
        <v>#N/A N/A</v>
      </c>
      <c r="N511">
        <v>136500</v>
      </c>
      <c r="O511">
        <v>279131</v>
      </c>
      <c r="P511">
        <v>37650</v>
      </c>
      <c r="Q511">
        <v>615435</v>
      </c>
      <c r="R511">
        <v>88798</v>
      </c>
      <c r="S511">
        <v>197084</v>
      </c>
      <c r="T511">
        <v>109500</v>
      </c>
      <c r="U511">
        <v>69350</v>
      </c>
    </row>
    <row r="512" spans="1:21">
      <c r="A512" s="2">
        <v>42712</v>
      </c>
      <c r="B512">
        <v>214341</v>
      </c>
      <c r="C512">
        <v>236758</v>
      </c>
      <c r="D512">
        <v>69076</v>
      </c>
      <c r="E512">
        <v>681450</v>
      </c>
      <c r="F512">
        <v>247744</v>
      </c>
      <c r="G512">
        <v>579857</v>
      </c>
      <c r="H512">
        <v>35800</v>
      </c>
      <c r="I512">
        <v>16462550</v>
      </c>
      <c r="J512">
        <v>47500</v>
      </c>
      <c r="K512">
        <v>545953</v>
      </c>
      <c r="L512" t="str">
        <v>#N/A N/A</v>
      </c>
      <c r="M512" t="str">
        <v>#N/A N/A</v>
      </c>
      <c r="N512">
        <v>142000</v>
      </c>
      <c r="O512">
        <v>889649</v>
      </c>
      <c r="P512">
        <v>38900</v>
      </c>
      <c r="Q512">
        <v>1154923</v>
      </c>
      <c r="R512">
        <v>92519</v>
      </c>
      <c r="S512">
        <v>421870</v>
      </c>
      <c r="T512">
        <v>109500</v>
      </c>
      <c r="U512">
        <v>86116</v>
      </c>
    </row>
    <row r="513" spans="1:21">
      <c r="A513" s="2">
        <v>42713</v>
      </c>
      <c r="B513">
        <v>206508</v>
      </c>
      <c r="C513">
        <v>189692</v>
      </c>
      <c r="D513">
        <v>70552</v>
      </c>
      <c r="E513">
        <v>484368</v>
      </c>
      <c r="F513">
        <v>252218</v>
      </c>
      <c r="G513">
        <v>245246</v>
      </c>
      <c r="H513">
        <v>35600</v>
      </c>
      <c r="I513">
        <v>10652450</v>
      </c>
      <c r="J513">
        <v>47950</v>
      </c>
      <c r="K513">
        <v>743986</v>
      </c>
      <c r="L513" t="str">
        <v>#N/A N/A</v>
      </c>
      <c r="M513" t="str">
        <v>#N/A N/A</v>
      </c>
      <c r="N513">
        <v>144000</v>
      </c>
      <c r="O513">
        <v>647418</v>
      </c>
      <c r="P513">
        <v>39050</v>
      </c>
      <c r="Q513">
        <v>765539</v>
      </c>
      <c r="R513">
        <v>91931</v>
      </c>
      <c r="S513">
        <v>272049</v>
      </c>
      <c r="T513">
        <v>109500</v>
      </c>
      <c r="U513">
        <v>48572</v>
      </c>
    </row>
    <row r="514" spans="1:21">
      <c r="A514" s="2">
        <v>42716</v>
      </c>
      <c r="B514">
        <v>203660</v>
      </c>
      <c r="C514">
        <v>207163</v>
      </c>
      <c r="D514">
        <v>70833</v>
      </c>
      <c r="E514">
        <v>300440</v>
      </c>
      <c r="F514">
        <v>253846</v>
      </c>
      <c r="G514">
        <v>149202</v>
      </c>
      <c r="H514">
        <v>35040</v>
      </c>
      <c r="I514">
        <v>11414450</v>
      </c>
      <c r="J514">
        <v>48150</v>
      </c>
      <c r="K514">
        <v>598286</v>
      </c>
      <c r="L514" t="str">
        <v>#N/A N/A</v>
      </c>
      <c r="M514" t="str">
        <v>#N/A N/A</v>
      </c>
      <c r="N514">
        <v>144500</v>
      </c>
      <c r="O514">
        <v>378077</v>
      </c>
      <c r="P514">
        <v>38850</v>
      </c>
      <c r="Q514">
        <v>645844</v>
      </c>
      <c r="R514">
        <v>94281</v>
      </c>
      <c r="S514">
        <v>407119</v>
      </c>
      <c r="T514">
        <v>111000</v>
      </c>
      <c r="U514">
        <v>49526</v>
      </c>
    </row>
    <row r="515" spans="1:21">
      <c r="A515" s="2">
        <v>42717</v>
      </c>
      <c r="B515">
        <v>207220</v>
      </c>
      <c r="C515">
        <v>158395</v>
      </c>
      <c r="D515">
        <v>72730</v>
      </c>
      <c r="E515">
        <v>697168</v>
      </c>
      <c r="F515">
        <v>261575</v>
      </c>
      <c r="G515">
        <v>162982</v>
      </c>
      <c r="H515">
        <v>35320</v>
      </c>
      <c r="I515">
        <v>11684450</v>
      </c>
      <c r="J515">
        <v>48850</v>
      </c>
      <c r="K515">
        <v>666506</v>
      </c>
      <c r="L515" t="str">
        <v>#N/A N/A</v>
      </c>
      <c r="M515" t="str">
        <v>#N/A N/A</v>
      </c>
      <c r="N515">
        <v>145000</v>
      </c>
      <c r="O515">
        <v>283933</v>
      </c>
      <c r="P515">
        <v>39600</v>
      </c>
      <c r="Q515">
        <v>880200</v>
      </c>
      <c r="R515">
        <v>95749</v>
      </c>
      <c r="S515">
        <v>306611</v>
      </c>
      <c r="T515">
        <v>113000</v>
      </c>
      <c r="U515">
        <v>80507</v>
      </c>
    </row>
    <row r="516" spans="1:21">
      <c r="A516" s="2">
        <v>42718</v>
      </c>
      <c r="B516">
        <v>204372</v>
      </c>
      <c r="C516">
        <v>122364</v>
      </c>
      <c r="D516">
        <v>73503</v>
      </c>
      <c r="E516">
        <v>645767</v>
      </c>
      <c r="F516">
        <v>257507</v>
      </c>
      <c r="G516">
        <v>132278</v>
      </c>
      <c r="H516">
        <v>35540</v>
      </c>
      <c r="I516">
        <v>7455100</v>
      </c>
      <c r="J516">
        <v>48300</v>
      </c>
      <c r="K516">
        <v>609882</v>
      </c>
      <c r="L516" t="str">
        <v>#N/A N/A</v>
      </c>
      <c r="M516" t="str">
        <v>#N/A N/A</v>
      </c>
      <c r="N516">
        <v>143500</v>
      </c>
      <c r="O516">
        <v>261384</v>
      </c>
      <c r="P516">
        <v>39600</v>
      </c>
      <c r="Q516">
        <v>712341</v>
      </c>
      <c r="R516">
        <v>95652</v>
      </c>
      <c r="S516">
        <v>309027</v>
      </c>
      <c r="T516">
        <v>112500</v>
      </c>
      <c r="U516">
        <v>71048</v>
      </c>
    </row>
    <row r="517" spans="1:21">
      <c r="A517" s="2">
        <v>42719</v>
      </c>
      <c r="B517">
        <v>202948</v>
      </c>
      <c r="C517">
        <v>133171</v>
      </c>
      <c r="D517">
        <v>74487</v>
      </c>
      <c r="E517">
        <v>530787</v>
      </c>
      <c r="F517">
        <v>260761</v>
      </c>
      <c r="G517">
        <v>85973</v>
      </c>
      <c r="H517">
        <v>35180</v>
      </c>
      <c r="I517">
        <v>5773550</v>
      </c>
      <c r="J517">
        <v>48150</v>
      </c>
      <c r="K517">
        <v>643676</v>
      </c>
      <c r="L517" t="str">
        <v>#N/A N/A</v>
      </c>
      <c r="M517" t="str">
        <v>#N/A N/A</v>
      </c>
      <c r="N517">
        <v>142000</v>
      </c>
      <c r="O517">
        <v>285737</v>
      </c>
      <c r="P517">
        <v>39200</v>
      </c>
      <c r="Q517">
        <v>717484</v>
      </c>
      <c r="R517">
        <v>99861</v>
      </c>
      <c r="S517">
        <v>519305</v>
      </c>
      <c r="T517">
        <v>112500</v>
      </c>
      <c r="U517">
        <v>53233</v>
      </c>
    </row>
    <row r="518" spans="1:21">
      <c r="A518" s="2">
        <v>42720</v>
      </c>
      <c r="B518">
        <v>205796</v>
      </c>
      <c r="C518">
        <v>153014</v>
      </c>
      <c r="D518">
        <v>75611</v>
      </c>
      <c r="E518">
        <v>913636</v>
      </c>
      <c r="F518">
        <v>259948</v>
      </c>
      <c r="G518">
        <v>91000</v>
      </c>
      <c r="H518">
        <v>35860</v>
      </c>
      <c r="I518">
        <v>11747700</v>
      </c>
      <c r="J518">
        <v>47850</v>
      </c>
      <c r="K518">
        <v>491284</v>
      </c>
      <c r="L518" t="str">
        <v>#N/A N/A</v>
      </c>
      <c r="M518" t="str">
        <v>#N/A N/A</v>
      </c>
      <c r="N518">
        <v>139500</v>
      </c>
      <c r="O518">
        <v>523767</v>
      </c>
      <c r="P518">
        <v>39250</v>
      </c>
      <c r="Q518">
        <v>724189</v>
      </c>
      <c r="R518">
        <v>101819</v>
      </c>
      <c r="S518">
        <v>462366</v>
      </c>
      <c r="T518">
        <v>113500</v>
      </c>
      <c r="U518">
        <v>65513</v>
      </c>
    </row>
    <row r="519" spans="1:21">
      <c r="A519" s="2">
        <v>42723</v>
      </c>
      <c r="B519">
        <v>213629</v>
      </c>
      <c r="C519">
        <v>233112</v>
      </c>
      <c r="D519">
        <v>75611</v>
      </c>
      <c r="E519">
        <v>1194409</v>
      </c>
      <c r="F519">
        <v>255473</v>
      </c>
      <c r="G519">
        <v>98225</v>
      </c>
      <c r="H519">
        <v>35900</v>
      </c>
      <c r="I519">
        <v>5435800</v>
      </c>
      <c r="J519">
        <v>47700</v>
      </c>
      <c r="K519">
        <v>390223</v>
      </c>
      <c r="L519" t="str">
        <v>#N/A N/A</v>
      </c>
      <c r="M519" t="str">
        <v>#N/A N/A</v>
      </c>
      <c r="N519">
        <v>142000</v>
      </c>
      <c r="O519">
        <v>293868</v>
      </c>
      <c r="P519">
        <v>39250</v>
      </c>
      <c r="Q519">
        <v>426739</v>
      </c>
      <c r="R519">
        <v>105246</v>
      </c>
      <c r="S519">
        <v>493637</v>
      </c>
      <c r="T519">
        <v>111500</v>
      </c>
      <c r="U519">
        <v>145057</v>
      </c>
    </row>
    <row r="520" spans="1:21">
      <c r="A520" s="2">
        <v>42724</v>
      </c>
      <c r="B520">
        <v>215765</v>
      </c>
      <c r="C520">
        <v>175196</v>
      </c>
      <c r="D520">
        <v>73784</v>
      </c>
      <c r="E520">
        <v>956950</v>
      </c>
      <c r="F520">
        <v>255880</v>
      </c>
      <c r="G520">
        <v>55388</v>
      </c>
      <c r="H520">
        <v>36240</v>
      </c>
      <c r="I520">
        <v>7615200</v>
      </c>
      <c r="J520">
        <v>47800</v>
      </c>
      <c r="K520">
        <v>283044</v>
      </c>
      <c r="L520" t="str">
        <v>#N/A N/A</v>
      </c>
      <c r="M520" t="str">
        <v>#N/A N/A</v>
      </c>
      <c r="N520">
        <v>143500</v>
      </c>
      <c r="O520">
        <v>399511</v>
      </c>
      <c r="P520">
        <v>39350</v>
      </c>
      <c r="Q520">
        <v>459405</v>
      </c>
      <c r="R520">
        <v>107694</v>
      </c>
      <c r="S520">
        <v>441996</v>
      </c>
      <c r="T520">
        <v>110500</v>
      </c>
      <c r="U520">
        <v>72609</v>
      </c>
    </row>
    <row r="521" spans="1:21">
      <c r="A521" s="2">
        <v>42725</v>
      </c>
      <c r="B521">
        <v>210781</v>
      </c>
      <c r="C521">
        <v>96834</v>
      </c>
      <c r="D521">
        <v>72379</v>
      </c>
      <c r="E521">
        <v>1229106</v>
      </c>
      <c r="F521">
        <v>257100</v>
      </c>
      <c r="G521">
        <v>74415</v>
      </c>
      <c r="H521">
        <v>36100</v>
      </c>
      <c r="I521">
        <v>6552100</v>
      </c>
      <c r="J521">
        <v>48200</v>
      </c>
      <c r="K521">
        <v>395898</v>
      </c>
      <c r="L521" t="str">
        <v>#N/A N/A</v>
      </c>
      <c r="M521" t="str">
        <v>#N/A N/A</v>
      </c>
      <c r="N521">
        <v>143500</v>
      </c>
      <c r="O521">
        <v>310188</v>
      </c>
      <c r="P521">
        <v>39250</v>
      </c>
      <c r="Q521">
        <v>462500</v>
      </c>
      <c r="R521">
        <v>105736</v>
      </c>
      <c r="S521">
        <v>365060</v>
      </c>
      <c r="T521">
        <v>109000</v>
      </c>
      <c r="U521">
        <v>61881</v>
      </c>
    </row>
    <row r="522" spans="1:21">
      <c r="A522" s="2">
        <v>42726</v>
      </c>
      <c r="B522">
        <v>205084</v>
      </c>
      <c r="C522">
        <v>102162</v>
      </c>
      <c r="D522">
        <v>71887</v>
      </c>
      <c r="E522">
        <v>788076</v>
      </c>
      <c r="F522">
        <v>254252</v>
      </c>
      <c r="G522">
        <v>55025</v>
      </c>
      <c r="H522">
        <v>36180</v>
      </c>
      <c r="I522">
        <v>6354600</v>
      </c>
      <c r="J522">
        <v>49400</v>
      </c>
      <c r="K522">
        <v>864243</v>
      </c>
      <c r="L522" t="str">
        <v>#N/A N/A</v>
      </c>
      <c r="M522" t="str">
        <v>#N/A N/A</v>
      </c>
      <c r="N522">
        <v>142000</v>
      </c>
      <c r="O522">
        <v>334338</v>
      </c>
      <c r="P522">
        <v>38800</v>
      </c>
      <c r="Q522">
        <v>889916</v>
      </c>
      <c r="R522">
        <v>104267</v>
      </c>
      <c r="S522">
        <v>240800</v>
      </c>
      <c r="T522">
        <v>111000</v>
      </c>
      <c r="U522">
        <v>72904</v>
      </c>
    </row>
    <row r="523" spans="1:21">
      <c r="A523" s="2">
        <v>42727</v>
      </c>
      <c r="B523">
        <v>205084</v>
      </c>
      <c r="C523">
        <v>56934</v>
      </c>
      <c r="D523">
        <v>73082</v>
      </c>
      <c r="E523">
        <v>1054597</v>
      </c>
      <c r="F523">
        <v>261168</v>
      </c>
      <c r="G523">
        <v>173457</v>
      </c>
      <c r="H523">
        <v>35640</v>
      </c>
      <c r="I523">
        <v>8334850</v>
      </c>
      <c r="J523">
        <v>49650</v>
      </c>
      <c r="K523">
        <v>446610</v>
      </c>
      <c r="L523" t="str">
        <v>#N/A N/A</v>
      </c>
      <c r="M523" t="str">
        <v>#N/A N/A</v>
      </c>
      <c r="N523">
        <v>144000</v>
      </c>
      <c r="O523">
        <v>357914</v>
      </c>
      <c r="P523">
        <v>39100</v>
      </c>
      <c r="Q523">
        <v>1070783</v>
      </c>
      <c r="R523">
        <v>106225</v>
      </c>
      <c r="S523">
        <v>226762</v>
      </c>
      <c r="T523">
        <v>111000</v>
      </c>
      <c r="U523">
        <v>45740</v>
      </c>
    </row>
    <row r="524" spans="1:21">
      <c r="A524" s="2">
        <v>42730</v>
      </c>
      <c r="B524">
        <v>205084</v>
      </c>
      <c r="C524">
        <v>41453</v>
      </c>
      <c r="D524">
        <v>74557</v>
      </c>
      <c r="E524">
        <v>1379544</v>
      </c>
      <c r="F524">
        <v>267677</v>
      </c>
      <c r="G524">
        <v>144142</v>
      </c>
      <c r="H524">
        <v>35960</v>
      </c>
      <c r="I524">
        <v>4823600</v>
      </c>
      <c r="J524">
        <v>50900</v>
      </c>
      <c r="K524">
        <v>951361</v>
      </c>
      <c r="L524" t="str">
        <v>#N/A N/A</v>
      </c>
      <c r="M524" t="str">
        <v>#N/A N/A</v>
      </c>
      <c r="N524">
        <v>144500</v>
      </c>
      <c r="O524">
        <v>206099</v>
      </c>
      <c r="P524">
        <v>39000</v>
      </c>
      <c r="Q524">
        <v>465612</v>
      </c>
      <c r="R524">
        <v>106225</v>
      </c>
      <c r="S524">
        <v>147912</v>
      </c>
      <c r="T524">
        <v>110000</v>
      </c>
      <c r="U524">
        <v>43440</v>
      </c>
    </row>
    <row r="525" spans="1:21">
      <c r="A525" s="2">
        <v>42731</v>
      </c>
      <c r="B525">
        <v>207220</v>
      </c>
      <c r="C525">
        <v>70929</v>
      </c>
      <c r="D525">
        <v>74698</v>
      </c>
      <c r="E525">
        <v>1984399</v>
      </c>
      <c r="F525">
        <v>267270</v>
      </c>
      <c r="G525">
        <v>107795</v>
      </c>
      <c r="H525">
        <v>35980</v>
      </c>
      <c r="I525">
        <v>4653450</v>
      </c>
      <c r="J525">
        <v>50900</v>
      </c>
      <c r="K525">
        <v>731183</v>
      </c>
      <c r="L525" t="str">
        <v>#N/A N/A</v>
      </c>
      <c r="M525" t="str">
        <v>#N/A N/A</v>
      </c>
      <c r="N525">
        <v>144500</v>
      </c>
      <c r="O525">
        <v>337224</v>
      </c>
      <c r="P525">
        <v>39500</v>
      </c>
      <c r="Q525">
        <v>879686</v>
      </c>
      <c r="R525">
        <v>107204</v>
      </c>
      <c r="S525">
        <v>127248</v>
      </c>
      <c r="T525">
        <v>111000</v>
      </c>
      <c r="U525">
        <v>42476</v>
      </c>
    </row>
    <row r="526" spans="1:21">
      <c r="A526" s="2">
        <v>42732</v>
      </c>
      <c r="B526">
        <v>216477</v>
      </c>
      <c r="C526">
        <v>208469</v>
      </c>
      <c r="D526">
        <v>78580</v>
      </c>
      <c r="E526">
        <v>2202145</v>
      </c>
      <c r="F526">
        <v>277440</v>
      </c>
      <c r="G526">
        <v>151796</v>
      </c>
      <c r="H526">
        <v>35760</v>
      </c>
      <c r="I526">
        <v>6662900</v>
      </c>
      <c r="J526">
        <v>51500</v>
      </c>
      <c r="K526">
        <v>965048</v>
      </c>
      <c r="L526" t="str">
        <v>#N/A N/A</v>
      </c>
      <c r="M526" t="str">
        <v>#N/A N/A</v>
      </c>
      <c r="N526">
        <v>143500</v>
      </c>
      <c r="O526">
        <v>377265</v>
      </c>
      <c r="P526">
        <v>38950</v>
      </c>
      <c r="Q526">
        <v>662314</v>
      </c>
      <c r="R526">
        <v>105246</v>
      </c>
      <c r="S526">
        <v>182304</v>
      </c>
      <c r="T526">
        <v>110500</v>
      </c>
      <c r="U526">
        <v>42221</v>
      </c>
    </row>
    <row r="527" spans="1:21">
      <c r="A527" s="2">
        <v>42733</v>
      </c>
      <c r="B527">
        <v>215053</v>
      </c>
      <c r="C527">
        <v>82839</v>
      </c>
      <c r="D527">
        <v>79244</v>
      </c>
      <c r="E527">
        <v>670997</v>
      </c>
      <c r="F527">
        <v>248557</v>
      </c>
      <c r="G527">
        <v>531789</v>
      </c>
      <c r="H527">
        <v>36040</v>
      </c>
      <c r="I527">
        <v>7516450</v>
      </c>
      <c r="J527">
        <v>51600</v>
      </c>
      <c r="K527">
        <v>482241</v>
      </c>
      <c r="L527" t="str">
        <v>#N/A N/A</v>
      </c>
      <c r="M527" t="str">
        <v>#N/A N/A</v>
      </c>
      <c r="N527">
        <v>146000</v>
      </c>
      <c r="O527">
        <v>381283</v>
      </c>
      <c r="P527">
        <v>39250</v>
      </c>
      <c r="Q527">
        <v>586340</v>
      </c>
      <c r="R527">
        <v>106715</v>
      </c>
      <c r="S527">
        <v>182154</v>
      </c>
      <c r="T527">
        <v>109000</v>
      </c>
      <c r="U527">
        <v>82930</v>
      </c>
    </row>
    <row r="528" spans="1:21">
      <c r="A528" s="2">
        <v>42734</v>
      </c>
      <c r="B528">
        <v>215053</v>
      </c>
      <c r="C528">
        <v>82839</v>
      </c>
      <c r="D528">
        <v>79244</v>
      </c>
      <c r="E528">
        <v>670997</v>
      </c>
      <c r="F528">
        <v>248557</v>
      </c>
      <c r="G528">
        <v>531789</v>
      </c>
      <c r="H528">
        <v>36040</v>
      </c>
      <c r="I528">
        <v>7516450</v>
      </c>
      <c r="J528">
        <v>51600</v>
      </c>
      <c r="K528">
        <v>482241</v>
      </c>
      <c r="L528" t="str">
        <v>#N/A N/A</v>
      </c>
      <c r="M528" t="str">
        <v>#N/A N/A</v>
      </c>
      <c r="N528">
        <v>146000</v>
      </c>
      <c r="O528">
        <v>381283</v>
      </c>
      <c r="P528">
        <v>39250</v>
      </c>
      <c r="Q528">
        <v>586340</v>
      </c>
      <c r="R528">
        <v>106715</v>
      </c>
      <c r="S528">
        <v>182154</v>
      </c>
      <c r="T528">
        <v>109000</v>
      </c>
      <c r="U528">
        <v>82930</v>
      </c>
    </row>
    <row r="529" spans="1:21">
      <c r="A529" s="2">
        <v>42737</v>
      </c>
      <c r="B529">
        <v>222886</v>
      </c>
      <c r="C529">
        <v>159420</v>
      </c>
      <c r="D529">
        <v>79835</v>
      </c>
      <c r="E529">
        <v>587621</v>
      </c>
      <c r="F529">
        <v>231471</v>
      </c>
      <c r="G529">
        <v>366866</v>
      </c>
      <c r="H529">
        <v>36100</v>
      </c>
      <c r="I529">
        <v>4650600</v>
      </c>
      <c r="J529">
        <v>51600</v>
      </c>
      <c r="K529">
        <v>431474</v>
      </c>
      <c r="L529" t="str">
        <v>#N/A N/A</v>
      </c>
      <c r="M529" t="str">
        <v>#N/A N/A</v>
      </c>
      <c r="N529">
        <v>150000</v>
      </c>
      <c r="O529">
        <v>545854</v>
      </c>
      <c r="P529">
        <v>39500</v>
      </c>
      <c r="Q529">
        <v>436193</v>
      </c>
      <c r="R529">
        <v>103777</v>
      </c>
      <c r="S529">
        <v>352445</v>
      </c>
      <c r="T529">
        <v>107000</v>
      </c>
      <c r="U529">
        <v>45527</v>
      </c>
    </row>
    <row r="530" spans="1:21">
      <c r="A530" s="2">
        <v>42738</v>
      </c>
      <c r="B530">
        <v>225023</v>
      </c>
      <c r="C530">
        <v>107700</v>
      </c>
      <c r="D530">
        <v>78654</v>
      </c>
      <c r="E530">
        <v>517818</v>
      </c>
      <c r="F530">
        <v>233505</v>
      </c>
      <c r="G530">
        <v>300669</v>
      </c>
      <c r="H530">
        <v>36480</v>
      </c>
      <c r="I530">
        <v>7357650</v>
      </c>
      <c r="J530">
        <v>54300</v>
      </c>
      <c r="K530">
        <v>1715000</v>
      </c>
      <c r="L530" t="str">
        <v>#N/A N/A</v>
      </c>
      <c r="M530" t="str">
        <v>#N/A N/A</v>
      </c>
      <c r="N530">
        <v>153000</v>
      </c>
      <c r="O530">
        <v>723246</v>
      </c>
      <c r="P530">
        <v>40750</v>
      </c>
      <c r="Q530">
        <v>1158874</v>
      </c>
      <c r="R530">
        <v>107694</v>
      </c>
      <c r="S530">
        <v>279865</v>
      </c>
      <c r="T530">
        <v>104500</v>
      </c>
      <c r="U530">
        <v>130238</v>
      </c>
    </row>
    <row r="531" spans="1:21">
      <c r="A531" s="2">
        <v>42739</v>
      </c>
      <c r="B531">
        <v>220038</v>
      </c>
      <c r="C531">
        <v>118551</v>
      </c>
      <c r="D531">
        <v>78285</v>
      </c>
      <c r="E531">
        <v>474325</v>
      </c>
      <c r="F531">
        <v>241235</v>
      </c>
      <c r="G531">
        <v>254249</v>
      </c>
      <c r="H531">
        <v>36160</v>
      </c>
      <c r="I531">
        <v>7971750</v>
      </c>
      <c r="J531">
        <v>53800</v>
      </c>
      <c r="K531">
        <v>1262418</v>
      </c>
      <c r="L531" t="str">
        <v>#N/A N/A</v>
      </c>
      <c r="M531" t="str">
        <v>#N/A N/A</v>
      </c>
      <c r="N531">
        <v>154000</v>
      </c>
      <c r="O531">
        <v>601826</v>
      </c>
      <c r="P531">
        <v>41300</v>
      </c>
      <c r="Q531">
        <v>1159086</v>
      </c>
      <c r="R531">
        <v>106225</v>
      </c>
      <c r="S531">
        <v>231637</v>
      </c>
      <c r="T531">
        <v>101000</v>
      </c>
      <c r="U531">
        <v>205589</v>
      </c>
    </row>
    <row r="532" spans="1:21">
      <c r="A532" s="2">
        <v>42740</v>
      </c>
      <c r="B532">
        <v>224310</v>
      </c>
      <c r="C532">
        <v>63182</v>
      </c>
      <c r="D532">
        <v>78507</v>
      </c>
      <c r="E532">
        <v>422891</v>
      </c>
      <c r="F532">
        <v>242048</v>
      </c>
      <c r="G532">
        <v>162192</v>
      </c>
      <c r="H532">
        <v>35560</v>
      </c>
      <c r="I532">
        <v>10967450</v>
      </c>
      <c r="J532">
        <v>53600</v>
      </c>
      <c r="K532">
        <v>1428250</v>
      </c>
      <c r="L532" t="str">
        <v>#N/A N/A</v>
      </c>
      <c r="M532" t="str">
        <v>#N/A N/A</v>
      </c>
      <c r="N532">
        <v>153500</v>
      </c>
      <c r="O532">
        <v>391604</v>
      </c>
      <c r="P532">
        <v>41100</v>
      </c>
      <c r="Q532">
        <v>1116473</v>
      </c>
      <c r="R532">
        <v>109652</v>
      </c>
      <c r="S532">
        <v>230587</v>
      </c>
      <c r="T532">
        <v>102500</v>
      </c>
      <c r="U532">
        <v>107338</v>
      </c>
    </row>
    <row r="533" spans="1:21">
      <c r="A533" s="2">
        <v>42741</v>
      </c>
      <c r="B533">
        <v>224310</v>
      </c>
      <c r="C533">
        <v>57981</v>
      </c>
      <c r="D533">
        <v>77695</v>
      </c>
      <c r="E533">
        <v>376151</v>
      </c>
      <c r="F533">
        <v>237573</v>
      </c>
      <c r="G533">
        <v>119012</v>
      </c>
      <c r="H533">
        <v>36200</v>
      </c>
      <c r="I533">
        <v>8880950</v>
      </c>
      <c r="J533">
        <v>52600</v>
      </c>
      <c r="K533">
        <v>1382362</v>
      </c>
      <c r="L533" t="str">
        <v>#N/A N/A</v>
      </c>
      <c r="M533" t="str">
        <v>#N/A N/A</v>
      </c>
      <c r="N533">
        <v>151000</v>
      </c>
      <c r="O533">
        <v>366091</v>
      </c>
      <c r="P533">
        <v>40750</v>
      </c>
      <c r="Q533">
        <v>888652</v>
      </c>
      <c r="R533">
        <v>110631</v>
      </c>
      <c r="S533">
        <v>219065</v>
      </c>
      <c r="T533">
        <v>100500</v>
      </c>
      <c r="U533">
        <v>106588</v>
      </c>
    </row>
    <row r="534" spans="1:21">
      <c r="A534" s="2">
        <v>42744</v>
      </c>
      <c r="B534">
        <v>220038</v>
      </c>
      <c r="C534">
        <v>82183</v>
      </c>
      <c r="D534">
        <v>76662</v>
      </c>
      <c r="E534">
        <v>463832</v>
      </c>
      <c r="F534">
        <v>233912</v>
      </c>
      <c r="G534">
        <v>115402</v>
      </c>
      <c r="H534">
        <v>37220</v>
      </c>
      <c r="I534">
        <v>13194900</v>
      </c>
      <c r="J534">
        <v>53600</v>
      </c>
      <c r="K534">
        <v>1555889</v>
      </c>
      <c r="L534" t="str">
        <v>#N/A N/A</v>
      </c>
      <c r="M534" t="str">
        <v>#N/A N/A</v>
      </c>
      <c r="N534">
        <v>150500</v>
      </c>
      <c r="O534">
        <v>325146</v>
      </c>
      <c r="P534">
        <v>40350</v>
      </c>
      <c r="Q534">
        <v>697173</v>
      </c>
      <c r="R534">
        <v>113568</v>
      </c>
      <c r="S534">
        <v>295948</v>
      </c>
      <c r="T534">
        <v>99400</v>
      </c>
      <c r="U534">
        <v>99824</v>
      </c>
    </row>
    <row r="535" spans="1:21">
      <c r="A535" s="2">
        <v>42745</v>
      </c>
      <c r="B535">
        <v>215053</v>
      </c>
      <c r="C535">
        <v>103124</v>
      </c>
      <c r="D535">
        <v>76662</v>
      </c>
      <c r="E535">
        <v>308322</v>
      </c>
      <c r="F535">
        <v>233912</v>
      </c>
      <c r="G535">
        <v>84791</v>
      </c>
      <c r="H535">
        <v>37240</v>
      </c>
      <c r="I535">
        <v>9099800</v>
      </c>
      <c r="J535">
        <v>51800</v>
      </c>
      <c r="K535">
        <v>956045</v>
      </c>
      <c r="L535" t="str">
        <v>#N/A N/A</v>
      </c>
      <c r="M535" t="str">
        <v>#N/A N/A</v>
      </c>
      <c r="N535">
        <v>152000</v>
      </c>
      <c r="O535">
        <v>411333</v>
      </c>
      <c r="P535">
        <v>40500</v>
      </c>
      <c r="Q535">
        <v>588857</v>
      </c>
      <c r="R535">
        <v>114057</v>
      </c>
      <c r="S535">
        <v>283111</v>
      </c>
      <c r="T535">
        <v>98500</v>
      </c>
      <c r="U535">
        <v>144858</v>
      </c>
    </row>
    <row r="536" spans="1:21">
      <c r="A536" s="2">
        <v>42746</v>
      </c>
      <c r="B536">
        <v>226447</v>
      </c>
      <c r="C536">
        <v>232322</v>
      </c>
      <c r="D536">
        <v>76662</v>
      </c>
      <c r="E536">
        <v>317173</v>
      </c>
      <c r="F536">
        <v>235946</v>
      </c>
      <c r="G536">
        <v>90910</v>
      </c>
      <c r="H536">
        <v>38280</v>
      </c>
      <c r="I536">
        <v>12018150</v>
      </c>
      <c r="J536">
        <v>52000</v>
      </c>
      <c r="K536">
        <v>979211</v>
      </c>
      <c r="L536" t="str">
        <v>#N/A N/A</v>
      </c>
      <c r="M536" t="str">
        <v>#N/A N/A</v>
      </c>
      <c r="N536">
        <v>148500</v>
      </c>
      <c r="O536">
        <v>675973</v>
      </c>
      <c r="P536">
        <v>40300</v>
      </c>
      <c r="Q536">
        <v>974710</v>
      </c>
      <c r="R536">
        <v>114057</v>
      </c>
      <c r="S536">
        <v>172714</v>
      </c>
      <c r="T536">
        <v>96700</v>
      </c>
      <c r="U536">
        <v>180024</v>
      </c>
    </row>
    <row r="537" spans="1:21">
      <c r="A537" s="2">
        <v>42747</v>
      </c>
      <c r="B537">
        <v>223598</v>
      </c>
      <c r="C537">
        <v>99860</v>
      </c>
      <c r="D537">
        <v>75703</v>
      </c>
      <c r="E537">
        <v>518370</v>
      </c>
      <c r="F537">
        <v>235133</v>
      </c>
      <c r="G537">
        <v>74752</v>
      </c>
      <c r="H537">
        <v>38800</v>
      </c>
      <c r="I537">
        <v>11669150</v>
      </c>
      <c r="J537">
        <v>53300</v>
      </c>
      <c r="K537">
        <v>795012</v>
      </c>
      <c r="L537" t="str">
        <v>#N/A N/A</v>
      </c>
      <c r="M537" t="str">
        <v>#N/A N/A</v>
      </c>
      <c r="N537">
        <v>148000</v>
      </c>
      <c r="O537">
        <v>433867</v>
      </c>
      <c r="P537">
        <v>40550</v>
      </c>
      <c r="Q537">
        <v>889626</v>
      </c>
      <c r="R537">
        <v>114057</v>
      </c>
      <c r="S537">
        <v>178006</v>
      </c>
      <c r="T537">
        <v>96600</v>
      </c>
      <c r="U537">
        <v>113489</v>
      </c>
    </row>
    <row r="538" spans="1:21">
      <c r="A538" s="2">
        <v>42748</v>
      </c>
      <c r="B538">
        <v>217902</v>
      </c>
      <c r="C538">
        <v>121833</v>
      </c>
      <c r="D538">
        <v>75777</v>
      </c>
      <c r="E538">
        <v>426422</v>
      </c>
      <c r="F538">
        <v>244896</v>
      </c>
      <c r="G538">
        <v>215010</v>
      </c>
      <c r="H538">
        <v>37460</v>
      </c>
      <c r="I538">
        <v>15954450</v>
      </c>
      <c r="J538">
        <v>52900</v>
      </c>
      <c r="K538">
        <v>555164</v>
      </c>
      <c r="L538" t="str">
        <v>#N/A N/A</v>
      </c>
      <c r="M538" t="str">
        <v>#N/A N/A</v>
      </c>
      <c r="N538">
        <v>149000</v>
      </c>
      <c r="O538">
        <v>293211</v>
      </c>
      <c r="P538">
        <v>40550</v>
      </c>
      <c r="Q538">
        <v>517529</v>
      </c>
      <c r="R538">
        <v>115036</v>
      </c>
      <c r="S538">
        <v>207838</v>
      </c>
      <c r="T538">
        <v>98500</v>
      </c>
      <c r="U538">
        <v>98175</v>
      </c>
    </row>
    <row r="539" spans="1:21">
      <c r="A539" s="2">
        <v>42751</v>
      </c>
      <c r="B539">
        <v>215765</v>
      </c>
      <c r="C539">
        <v>82613</v>
      </c>
      <c r="D539">
        <v>75334</v>
      </c>
      <c r="E539">
        <v>314751</v>
      </c>
      <c r="F539">
        <v>243675</v>
      </c>
      <c r="G539">
        <v>95595</v>
      </c>
      <c r="H539">
        <v>36660</v>
      </c>
      <c r="I539">
        <v>16611500</v>
      </c>
      <c r="J539">
        <v>52800</v>
      </c>
      <c r="K539">
        <v>681671</v>
      </c>
      <c r="L539" t="str">
        <v>#N/A N/A</v>
      </c>
      <c r="M539" t="str">
        <v>#N/A N/A</v>
      </c>
      <c r="N539">
        <v>150500</v>
      </c>
      <c r="O539">
        <v>316413</v>
      </c>
      <c r="P539">
        <v>40500</v>
      </c>
      <c r="Q539">
        <v>529274</v>
      </c>
      <c r="R539">
        <v>111120</v>
      </c>
      <c r="S539">
        <v>242972</v>
      </c>
      <c r="T539">
        <v>99600</v>
      </c>
      <c r="U539">
        <v>126765</v>
      </c>
    </row>
    <row r="540" spans="1:21">
      <c r="A540" s="2">
        <v>42752</v>
      </c>
      <c r="B540">
        <v>216477</v>
      </c>
      <c r="C540">
        <v>73015</v>
      </c>
      <c r="D540">
        <v>74522</v>
      </c>
      <c r="E540">
        <v>468183</v>
      </c>
      <c r="F540">
        <v>241641</v>
      </c>
      <c r="G540">
        <v>64315</v>
      </c>
      <c r="H540">
        <v>36960</v>
      </c>
      <c r="I540">
        <v>8150700</v>
      </c>
      <c r="J540">
        <v>52400</v>
      </c>
      <c r="K540">
        <v>451998</v>
      </c>
      <c r="L540" t="str">
        <v>#N/A N/A</v>
      </c>
      <c r="M540" t="str">
        <v>#N/A N/A</v>
      </c>
      <c r="N540">
        <v>153500</v>
      </c>
      <c r="O540">
        <v>487662</v>
      </c>
      <c r="P540">
        <v>40700</v>
      </c>
      <c r="Q540">
        <v>656723</v>
      </c>
      <c r="R540">
        <v>111610</v>
      </c>
      <c r="S540">
        <v>199309</v>
      </c>
      <c r="T540">
        <v>99400</v>
      </c>
      <c r="U540">
        <v>69949</v>
      </c>
    </row>
    <row r="541" spans="1:21">
      <c r="A541" s="2">
        <v>42753</v>
      </c>
      <c r="B541">
        <v>217902</v>
      </c>
      <c r="C541">
        <v>48482</v>
      </c>
      <c r="D541">
        <v>74744</v>
      </c>
      <c r="E541">
        <v>345874</v>
      </c>
      <c r="F541">
        <v>240421</v>
      </c>
      <c r="G541">
        <v>55838</v>
      </c>
      <c r="H541">
        <v>36940</v>
      </c>
      <c r="I541">
        <v>8875400</v>
      </c>
      <c r="J541">
        <v>53700</v>
      </c>
      <c r="K541">
        <v>938989</v>
      </c>
      <c r="L541" t="str">
        <v>#N/A N/A</v>
      </c>
      <c r="M541" t="str">
        <v>#N/A N/A</v>
      </c>
      <c r="N541">
        <v>154000</v>
      </c>
      <c r="O541">
        <v>395088</v>
      </c>
      <c r="P541">
        <v>41150</v>
      </c>
      <c r="Q541">
        <v>898956</v>
      </c>
      <c r="R541">
        <v>110141</v>
      </c>
      <c r="S541">
        <v>195908</v>
      </c>
      <c r="T541">
        <v>99600</v>
      </c>
      <c r="U541">
        <v>68899</v>
      </c>
    </row>
    <row r="542" spans="1:21">
      <c r="A542" s="2">
        <v>42754</v>
      </c>
      <c r="B542">
        <v>217189</v>
      </c>
      <c r="C542">
        <v>63439</v>
      </c>
      <c r="D542">
        <v>74153</v>
      </c>
      <c r="E542">
        <v>335400</v>
      </c>
      <c r="F542">
        <v>238387</v>
      </c>
      <c r="G542">
        <v>73307</v>
      </c>
      <c r="H542">
        <v>37480</v>
      </c>
      <c r="I542">
        <v>9418900</v>
      </c>
      <c r="J542">
        <v>54500</v>
      </c>
      <c r="K542">
        <v>1070070</v>
      </c>
      <c r="L542" t="str">
        <v>#N/A N/A</v>
      </c>
      <c r="M542" t="str">
        <v>#N/A N/A</v>
      </c>
      <c r="N542">
        <v>152000</v>
      </c>
      <c r="O542">
        <v>255111</v>
      </c>
      <c r="P542">
        <v>40800</v>
      </c>
      <c r="Q542">
        <v>857780</v>
      </c>
      <c r="R542">
        <v>103288</v>
      </c>
      <c r="S542">
        <v>709747</v>
      </c>
      <c r="T542">
        <v>99400</v>
      </c>
      <c r="U542">
        <v>50369</v>
      </c>
    </row>
    <row r="543" spans="1:21">
      <c r="A543" s="2">
        <v>42755</v>
      </c>
      <c r="B543">
        <v>220750</v>
      </c>
      <c r="C543">
        <v>52486</v>
      </c>
      <c r="D543">
        <v>74153</v>
      </c>
      <c r="E543">
        <v>278023</v>
      </c>
      <c r="F543">
        <v>244489</v>
      </c>
      <c r="G543">
        <v>154158</v>
      </c>
      <c r="H543">
        <v>37200</v>
      </c>
      <c r="I543">
        <v>9185000</v>
      </c>
      <c r="J543">
        <v>54100</v>
      </c>
      <c r="K543">
        <v>432160</v>
      </c>
      <c r="L543" t="str">
        <v>#N/A N/A</v>
      </c>
      <c r="M543" t="str">
        <v>#N/A N/A</v>
      </c>
      <c r="N543">
        <v>153000</v>
      </c>
      <c r="O543">
        <v>310228</v>
      </c>
      <c r="P543">
        <v>39750</v>
      </c>
      <c r="Q543">
        <v>1206820</v>
      </c>
      <c r="R543">
        <v>105246</v>
      </c>
      <c r="S543">
        <v>208300</v>
      </c>
      <c r="T543">
        <v>99000</v>
      </c>
      <c r="U543">
        <v>60731</v>
      </c>
    </row>
    <row r="544" spans="1:21">
      <c r="A544" s="2">
        <v>42758</v>
      </c>
      <c r="B544">
        <v>221462</v>
      </c>
      <c r="C544">
        <v>58903</v>
      </c>
      <c r="D544">
        <v>74153</v>
      </c>
      <c r="E544">
        <v>308253</v>
      </c>
      <c r="F544">
        <v>240828</v>
      </c>
      <c r="G544">
        <v>53640</v>
      </c>
      <c r="H544">
        <v>38060</v>
      </c>
      <c r="I544">
        <v>8810400</v>
      </c>
      <c r="J544">
        <v>53400</v>
      </c>
      <c r="K544">
        <v>345819</v>
      </c>
      <c r="L544" t="str">
        <v>#N/A N/A</v>
      </c>
      <c r="M544" t="str">
        <v>#N/A N/A</v>
      </c>
      <c r="N544">
        <v>149000</v>
      </c>
      <c r="O544">
        <v>424036</v>
      </c>
      <c r="P544">
        <v>39400</v>
      </c>
      <c r="Q544">
        <v>833782</v>
      </c>
      <c r="R544">
        <v>104267</v>
      </c>
      <c r="S544">
        <v>302735</v>
      </c>
      <c r="T544">
        <v>97600</v>
      </c>
      <c r="U544">
        <v>91082</v>
      </c>
    </row>
    <row r="545" spans="1:21">
      <c r="A545" s="2">
        <v>42759</v>
      </c>
      <c r="B545">
        <v>220750</v>
      </c>
      <c r="C545">
        <v>73891</v>
      </c>
      <c r="D545">
        <v>73489</v>
      </c>
      <c r="E545">
        <v>446198</v>
      </c>
      <c r="F545">
        <v>236760</v>
      </c>
      <c r="G545">
        <v>87709</v>
      </c>
      <c r="H545">
        <v>38160</v>
      </c>
      <c r="I545">
        <v>11048750</v>
      </c>
      <c r="J545">
        <v>54100</v>
      </c>
      <c r="K545">
        <v>450680</v>
      </c>
      <c r="L545" t="str">
        <v>#N/A N/A</v>
      </c>
      <c r="M545" t="str">
        <v>#N/A N/A</v>
      </c>
      <c r="N545">
        <v>146500</v>
      </c>
      <c r="O545">
        <v>518186</v>
      </c>
      <c r="P545">
        <v>38400</v>
      </c>
      <c r="Q545">
        <v>1339846</v>
      </c>
      <c r="R545">
        <v>107694</v>
      </c>
      <c r="S545">
        <v>348168</v>
      </c>
      <c r="T545">
        <v>97300</v>
      </c>
      <c r="U545">
        <v>67462</v>
      </c>
    </row>
    <row r="546" spans="1:21">
      <c r="A546" s="2">
        <v>42760</v>
      </c>
      <c r="B546">
        <v>220750</v>
      </c>
      <c r="C546">
        <v>92585</v>
      </c>
      <c r="D546">
        <v>73784</v>
      </c>
      <c r="E546">
        <v>506269</v>
      </c>
      <c r="F546">
        <v>233099</v>
      </c>
      <c r="G546">
        <v>97248</v>
      </c>
      <c r="H546">
        <v>39400</v>
      </c>
      <c r="I546">
        <v>13433850</v>
      </c>
      <c r="J546">
        <v>54200</v>
      </c>
      <c r="K546">
        <v>1121403</v>
      </c>
      <c r="L546" t="str">
        <v>#N/A N/A</v>
      </c>
      <c r="M546" t="str">
        <v>#N/A N/A</v>
      </c>
      <c r="N546">
        <v>142000</v>
      </c>
      <c r="O546">
        <v>749465</v>
      </c>
      <c r="P546">
        <v>37500</v>
      </c>
      <c r="Q546">
        <v>1157536</v>
      </c>
      <c r="R546">
        <v>110141</v>
      </c>
      <c r="S546">
        <v>483752</v>
      </c>
      <c r="T546">
        <v>95900</v>
      </c>
      <c r="U546">
        <v>84383</v>
      </c>
    </row>
    <row r="547" spans="1:21">
      <c r="A547" s="2">
        <v>42761</v>
      </c>
      <c r="B547">
        <v>229295</v>
      </c>
      <c r="C547">
        <v>267971</v>
      </c>
      <c r="D547">
        <v>73932</v>
      </c>
      <c r="E547">
        <v>568192</v>
      </c>
      <c r="F547">
        <v>232692</v>
      </c>
      <c r="G547">
        <v>78721</v>
      </c>
      <c r="H547">
        <v>39900</v>
      </c>
      <c r="I547">
        <v>15214500</v>
      </c>
      <c r="J547">
        <v>53200</v>
      </c>
      <c r="K547">
        <v>1226161</v>
      </c>
      <c r="L547" t="str">
        <v>#N/A N/A</v>
      </c>
      <c r="M547" t="str">
        <v>#N/A N/A</v>
      </c>
      <c r="N547">
        <v>142500</v>
      </c>
      <c r="O547">
        <v>632413</v>
      </c>
      <c r="P547">
        <v>37750</v>
      </c>
      <c r="Q547">
        <v>1129366</v>
      </c>
      <c r="R547">
        <v>113568</v>
      </c>
      <c r="S547">
        <v>441562</v>
      </c>
      <c r="T547">
        <v>96200</v>
      </c>
      <c r="U547">
        <v>65320</v>
      </c>
    </row>
    <row r="548" spans="1:21">
      <c r="A548" s="2">
        <v>42762</v>
      </c>
      <c r="B548">
        <v>229295</v>
      </c>
      <c r="C548">
        <v>267971</v>
      </c>
      <c r="D548">
        <v>73932</v>
      </c>
      <c r="E548">
        <v>568192</v>
      </c>
      <c r="F548">
        <v>232692</v>
      </c>
      <c r="G548">
        <v>78721</v>
      </c>
      <c r="H548">
        <v>39900</v>
      </c>
      <c r="I548">
        <v>15214500</v>
      </c>
      <c r="J548">
        <v>53200</v>
      </c>
      <c r="K548">
        <v>1226161</v>
      </c>
      <c r="L548" t="str">
        <v>#N/A N/A</v>
      </c>
      <c r="M548" t="str">
        <v>#N/A N/A</v>
      </c>
      <c r="N548">
        <v>142500</v>
      </c>
      <c r="O548">
        <v>632413</v>
      </c>
      <c r="P548">
        <v>37750</v>
      </c>
      <c r="Q548">
        <v>1129366</v>
      </c>
      <c r="R548">
        <v>113568</v>
      </c>
      <c r="S548">
        <v>441562</v>
      </c>
      <c r="T548">
        <v>96200</v>
      </c>
      <c r="U548">
        <v>65320</v>
      </c>
    </row>
    <row r="549" spans="1:21">
      <c r="A549" s="2">
        <v>42765</v>
      </c>
      <c r="B549">
        <v>229295</v>
      </c>
      <c r="C549">
        <v>267971</v>
      </c>
      <c r="D549">
        <v>73932</v>
      </c>
      <c r="E549">
        <v>568192</v>
      </c>
      <c r="F549">
        <v>232692</v>
      </c>
      <c r="G549">
        <v>78721</v>
      </c>
      <c r="H549">
        <v>39900</v>
      </c>
      <c r="I549">
        <v>15214500</v>
      </c>
      <c r="J549">
        <v>53200</v>
      </c>
      <c r="K549">
        <v>1226161</v>
      </c>
      <c r="L549" t="str">
        <v>#N/A N/A</v>
      </c>
      <c r="M549" t="str">
        <v>#N/A N/A</v>
      </c>
      <c r="N549">
        <v>142500</v>
      </c>
      <c r="O549">
        <v>632413</v>
      </c>
      <c r="P549">
        <v>37750</v>
      </c>
      <c r="Q549">
        <v>1129366</v>
      </c>
      <c r="R549">
        <v>113568</v>
      </c>
      <c r="S549">
        <v>441562</v>
      </c>
      <c r="T549">
        <v>96200</v>
      </c>
      <c r="U549">
        <v>65320</v>
      </c>
    </row>
    <row r="550" spans="1:21">
      <c r="A550" s="2">
        <v>42766</v>
      </c>
      <c r="B550">
        <v>229295</v>
      </c>
      <c r="C550">
        <v>150695</v>
      </c>
      <c r="D550">
        <v>73932</v>
      </c>
      <c r="E550">
        <v>394605</v>
      </c>
      <c r="F550">
        <v>234319</v>
      </c>
      <c r="G550">
        <v>50376</v>
      </c>
      <c r="H550">
        <v>39460</v>
      </c>
      <c r="I550">
        <v>17992200</v>
      </c>
      <c r="J550">
        <v>55400</v>
      </c>
      <c r="K550">
        <v>1376669</v>
      </c>
      <c r="L550" t="str">
        <v>#N/A N/A</v>
      </c>
      <c r="M550" t="str">
        <v>#N/A N/A</v>
      </c>
      <c r="N550">
        <v>139500</v>
      </c>
      <c r="O550">
        <v>574213</v>
      </c>
      <c r="P550">
        <v>36400</v>
      </c>
      <c r="Q550">
        <v>1883405</v>
      </c>
      <c r="R550">
        <v>113078</v>
      </c>
      <c r="S550">
        <v>198477</v>
      </c>
      <c r="T550">
        <v>96200</v>
      </c>
      <c r="U550">
        <v>50311</v>
      </c>
    </row>
    <row r="551" spans="1:21">
      <c r="A551" s="2">
        <v>42767</v>
      </c>
      <c r="B551">
        <v>232143</v>
      </c>
      <c r="C551">
        <v>90959</v>
      </c>
      <c r="D551">
        <v>73784</v>
      </c>
      <c r="E551">
        <v>296235</v>
      </c>
      <c r="F551">
        <v>244082</v>
      </c>
      <c r="G551">
        <v>146276</v>
      </c>
      <c r="H551">
        <v>39120</v>
      </c>
      <c r="I551">
        <v>14150400</v>
      </c>
      <c r="J551">
        <v>57900</v>
      </c>
      <c r="K551">
        <v>2286272</v>
      </c>
      <c r="L551" t="str">
        <v>#N/A N/A</v>
      </c>
      <c r="M551" t="str">
        <v>#N/A N/A</v>
      </c>
      <c r="N551">
        <v>139500</v>
      </c>
      <c r="O551">
        <v>446549</v>
      </c>
      <c r="P551">
        <v>36500</v>
      </c>
      <c r="Q551">
        <v>1081475</v>
      </c>
      <c r="R551">
        <v>115526</v>
      </c>
      <c r="S551">
        <v>295527</v>
      </c>
      <c r="T551">
        <v>96000</v>
      </c>
      <c r="U551">
        <v>69684</v>
      </c>
    </row>
    <row r="552" spans="1:21">
      <c r="A552" s="2">
        <v>42768</v>
      </c>
      <c r="B552">
        <v>244249</v>
      </c>
      <c r="C552">
        <v>393433</v>
      </c>
      <c r="D552">
        <v>74227</v>
      </c>
      <c r="E552">
        <v>390554</v>
      </c>
      <c r="F552">
        <v>241235</v>
      </c>
      <c r="G552">
        <v>87504</v>
      </c>
      <c r="H552">
        <v>39360</v>
      </c>
      <c r="I552">
        <v>15029300</v>
      </c>
      <c r="J552">
        <v>58300</v>
      </c>
      <c r="K552">
        <v>1824780</v>
      </c>
      <c r="L552" t="str">
        <v>#N/A N/A</v>
      </c>
      <c r="M552" t="str">
        <v>#N/A N/A</v>
      </c>
      <c r="N552">
        <v>136000</v>
      </c>
      <c r="O552">
        <v>610731</v>
      </c>
      <c r="P552">
        <v>35700</v>
      </c>
      <c r="Q552">
        <v>1633309</v>
      </c>
      <c r="R552">
        <v>116015</v>
      </c>
      <c r="S552">
        <v>323891</v>
      </c>
      <c r="T552">
        <v>94800</v>
      </c>
      <c r="U552">
        <v>101919</v>
      </c>
    </row>
    <row r="553" spans="1:21">
      <c r="A553" s="2">
        <v>42769</v>
      </c>
      <c r="B553">
        <v>246385</v>
      </c>
      <c r="C553">
        <v>262856</v>
      </c>
      <c r="D553">
        <v>74891</v>
      </c>
      <c r="E553">
        <v>384635</v>
      </c>
      <c r="F553">
        <v>238387</v>
      </c>
      <c r="G553">
        <v>83532</v>
      </c>
      <c r="H553">
        <v>39460</v>
      </c>
      <c r="I553">
        <v>10386350</v>
      </c>
      <c r="J553">
        <v>58200</v>
      </c>
      <c r="K553">
        <v>780014</v>
      </c>
      <c r="L553" t="str">
        <v>#N/A N/A</v>
      </c>
      <c r="M553" t="str">
        <v>#N/A N/A</v>
      </c>
      <c r="N553">
        <v>137500</v>
      </c>
      <c r="O553">
        <v>453051</v>
      </c>
      <c r="P553">
        <v>36150</v>
      </c>
      <c r="Q553">
        <v>991895</v>
      </c>
      <c r="R553">
        <v>116015</v>
      </c>
      <c r="S553">
        <v>304159</v>
      </c>
      <c r="T553">
        <v>93400</v>
      </c>
      <c r="U553">
        <v>122893</v>
      </c>
    </row>
    <row r="554" spans="1:21">
      <c r="A554" s="2">
        <v>42772</v>
      </c>
      <c r="B554">
        <v>239977</v>
      </c>
      <c r="C554">
        <v>165529</v>
      </c>
      <c r="D554">
        <v>74817</v>
      </c>
      <c r="E554">
        <v>218936</v>
      </c>
      <c r="F554">
        <v>240828</v>
      </c>
      <c r="G554">
        <v>53974</v>
      </c>
      <c r="H554">
        <v>39560</v>
      </c>
      <c r="I554">
        <v>8860700</v>
      </c>
      <c r="J554">
        <v>58600</v>
      </c>
      <c r="K554">
        <v>852582</v>
      </c>
      <c r="L554" t="str">
        <v>#N/A N/A</v>
      </c>
      <c r="M554" t="str">
        <v>#N/A N/A</v>
      </c>
      <c r="N554">
        <v>136500</v>
      </c>
      <c r="O554">
        <v>293891</v>
      </c>
      <c r="P554">
        <v>35900</v>
      </c>
      <c r="Q554">
        <v>804687</v>
      </c>
      <c r="R554">
        <v>119442</v>
      </c>
      <c r="S554">
        <v>391904</v>
      </c>
      <c r="T554">
        <v>96300</v>
      </c>
      <c r="U554">
        <v>133820</v>
      </c>
    </row>
    <row r="555" spans="1:21">
      <c r="A555" s="2">
        <v>42773</v>
      </c>
      <c r="B555">
        <v>244249</v>
      </c>
      <c r="C555">
        <v>140010</v>
      </c>
      <c r="D555">
        <v>74153</v>
      </c>
      <c r="E555">
        <v>337083</v>
      </c>
      <c r="F555">
        <v>247337</v>
      </c>
      <c r="G555">
        <v>140344</v>
      </c>
      <c r="H555">
        <v>38820</v>
      </c>
      <c r="I555">
        <v>14041800</v>
      </c>
      <c r="J555">
        <v>58800</v>
      </c>
      <c r="K555">
        <v>754879</v>
      </c>
      <c r="L555" t="str">
        <v>#N/A N/A</v>
      </c>
      <c r="M555" t="str">
        <v>#N/A N/A</v>
      </c>
      <c r="N555">
        <v>139000</v>
      </c>
      <c r="O555">
        <v>395508</v>
      </c>
      <c r="P555">
        <v>36650</v>
      </c>
      <c r="Q555">
        <v>1043697</v>
      </c>
      <c r="R555">
        <v>120421</v>
      </c>
      <c r="S555">
        <v>221565</v>
      </c>
      <c r="T555">
        <v>98000</v>
      </c>
      <c r="U555">
        <v>171679</v>
      </c>
    </row>
    <row r="556" spans="1:21">
      <c r="A556" s="2">
        <v>42774</v>
      </c>
      <c r="B556">
        <v>232143</v>
      </c>
      <c r="C556">
        <v>246173</v>
      </c>
      <c r="D556">
        <v>74375</v>
      </c>
      <c r="E556">
        <v>289908</v>
      </c>
      <c r="F556">
        <v>248557</v>
      </c>
      <c r="G556">
        <v>100003</v>
      </c>
      <c r="H556">
        <v>38400</v>
      </c>
      <c r="I556">
        <v>17092950</v>
      </c>
      <c r="J556">
        <v>60400</v>
      </c>
      <c r="K556">
        <v>1795800</v>
      </c>
      <c r="L556" t="str">
        <v>#N/A N/A</v>
      </c>
      <c r="M556" t="str">
        <v>#N/A N/A</v>
      </c>
      <c r="N556">
        <v>139000</v>
      </c>
      <c r="O556">
        <v>415346</v>
      </c>
      <c r="P556">
        <v>36800</v>
      </c>
      <c r="Q556">
        <v>790912</v>
      </c>
      <c r="R556">
        <v>119932</v>
      </c>
      <c r="S556">
        <v>373249</v>
      </c>
      <c r="T556">
        <v>97900</v>
      </c>
      <c r="U556">
        <v>93655</v>
      </c>
    </row>
    <row r="557" spans="1:21">
      <c r="A557" s="2">
        <v>42775</v>
      </c>
      <c r="B557">
        <v>229295</v>
      </c>
      <c r="C557">
        <v>144368</v>
      </c>
      <c r="D557">
        <v>74080</v>
      </c>
      <c r="E557">
        <v>223090</v>
      </c>
      <c r="F557">
        <v>246523</v>
      </c>
      <c r="G557">
        <v>88532</v>
      </c>
      <c r="H557">
        <v>38400</v>
      </c>
      <c r="I557">
        <v>13694150</v>
      </c>
      <c r="J557">
        <v>61500</v>
      </c>
      <c r="K557">
        <v>1352533</v>
      </c>
      <c r="L557" t="str">
        <v>#N/A N/A</v>
      </c>
      <c r="M557" t="str">
        <v>#N/A N/A</v>
      </c>
      <c r="N557">
        <v>140000</v>
      </c>
      <c r="O557">
        <v>513611</v>
      </c>
      <c r="P557">
        <v>36500</v>
      </c>
      <c r="Q557">
        <v>733510</v>
      </c>
      <c r="R557">
        <v>123358</v>
      </c>
      <c r="S557">
        <v>431975</v>
      </c>
      <c r="T557">
        <v>96500</v>
      </c>
      <c r="U557">
        <v>85358</v>
      </c>
    </row>
    <row r="558" spans="1:21">
      <c r="A558" s="2">
        <v>42776</v>
      </c>
      <c r="B558">
        <v>225023</v>
      </c>
      <c r="C558">
        <v>463793</v>
      </c>
      <c r="D558">
        <v>75113</v>
      </c>
      <c r="E558">
        <v>364473</v>
      </c>
      <c r="F558">
        <v>251812</v>
      </c>
      <c r="G558">
        <v>117846</v>
      </c>
      <c r="H558">
        <v>38360</v>
      </c>
      <c r="I558">
        <v>11020750</v>
      </c>
      <c r="J558">
        <v>61300</v>
      </c>
      <c r="K558">
        <v>740823</v>
      </c>
      <c r="L558" t="str">
        <v>#N/A N/A</v>
      </c>
      <c r="M558" t="str">
        <v>#N/A N/A</v>
      </c>
      <c r="N558">
        <v>141000</v>
      </c>
      <c r="O558">
        <v>330000</v>
      </c>
      <c r="P558">
        <v>36800</v>
      </c>
      <c r="Q558">
        <v>697370</v>
      </c>
      <c r="R558">
        <v>122379</v>
      </c>
      <c r="S558">
        <v>418142</v>
      </c>
      <c r="T558">
        <v>93600</v>
      </c>
      <c r="U558">
        <v>218516</v>
      </c>
    </row>
    <row r="559" spans="1:21">
      <c r="A559" s="2">
        <v>42779</v>
      </c>
      <c r="B559">
        <v>225023</v>
      </c>
      <c r="C559">
        <v>116618</v>
      </c>
      <c r="D559">
        <v>74965</v>
      </c>
      <c r="E559">
        <v>220505</v>
      </c>
      <c r="F559">
        <v>254659</v>
      </c>
      <c r="G559">
        <v>72577</v>
      </c>
      <c r="H559">
        <v>37960</v>
      </c>
      <c r="I559">
        <v>11102050</v>
      </c>
      <c r="J559">
        <v>60700</v>
      </c>
      <c r="K559">
        <v>1012067</v>
      </c>
      <c r="L559" t="str">
        <v>#N/A N/A</v>
      </c>
      <c r="M559" t="str">
        <v>#N/A N/A</v>
      </c>
      <c r="N559">
        <v>139500</v>
      </c>
      <c r="O559">
        <v>320997</v>
      </c>
      <c r="P559">
        <v>36900</v>
      </c>
      <c r="Q559">
        <v>529438</v>
      </c>
      <c r="R559">
        <v>121400</v>
      </c>
      <c r="S559">
        <v>413366</v>
      </c>
      <c r="T559">
        <v>94300</v>
      </c>
      <c r="U559">
        <v>107569</v>
      </c>
    </row>
    <row r="560" spans="1:21">
      <c r="A560" s="2">
        <v>42780</v>
      </c>
      <c r="B560">
        <v>222886</v>
      </c>
      <c r="C560">
        <v>99262</v>
      </c>
      <c r="D560">
        <v>74153</v>
      </c>
      <c r="E560">
        <v>301696</v>
      </c>
      <c r="F560">
        <v>257100</v>
      </c>
      <c r="G560">
        <v>112661</v>
      </c>
      <c r="H560">
        <v>37580</v>
      </c>
      <c r="I560">
        <v>13124150</v>
      </c>
      <c r="J560">
        <v>61600</v>
      </c>
      <c r="K560">
        <v>720671</v>
      </c>
      <c r="L560" t="str">
        <v>#N/A N/A</v>
      </c>
      <c r="M560" t="str">
        <v>#N/A N/A</v>
      </c>
      <c r="N560">
        <v>140000</v>
      </c>
      <c r="O560">
        <v>295126</v>
      </c>
      <c r="P560">
        <v>37000</v>
      </c>
      <c r="Q560">
        <v>806443</v>
      </c>
      <c r="R560">
        <v>122869</v>
      </c>
      <c r="S560">
        <v>405800</v>
      </c>
      <c r="T560">
        <v>94700</v>
      </c>
      <c r="U560">
        <v>108264</v>
      </c>
    </row>
    <row r="561" spans="1:21">
      <c r="A561" s="2">
        <v>42781</v>
      </c>
      <c r="B561">
        <v>228583</v>
      </c>
      <c r="C561">
        <v>85832</v>
      </c>
      <c r="D561">
        <v>74891</v>
      </c>
      <c r="E561">
        <v>319074</v>
      </c>
      <c r="F561">
        <v>267697</v>
      </c>
      <c r="G561">
        <v>120302</v>
      </c>
      <c r="H561">
        <v>37720</v>
      </c>
      <c r="I561">
        <v>14191550</v>
      </c>
      <c r="J561">
        <v>62200</v>
      </c>
      <c r="K561">
        <v>899514</v>
      </c>
      <c r="L561" t="str">
        <v>#N/A N/A</v>
      </c>
      <c r="M561" t="str">
        <v>#N/A N/A</v>
      </c>
      <c r="N561">
        <v>145500</v>
      </c>
      <c r="O561">
        <v>682399</v>
      </c>
      <c r="P561">
        <v>37350</v>
      </c>
      <c r="Q561">
        <v>780660</v>
      </c>
      <c r="R561">
        <v>124337</v>
      </c>
      <c r="S561">
        <v>366720</v>
      </c>
      <c r="T561">
        <v>94300</v>
      </c>
      <c r="U561">
        <v>196189</v>
      </c>
    </row>
    <row r="562" spans="1:21">
      <c r="A562" s="2">
        <v>42782</v>
      </c>
      <c r="B562">
        <v>226447</v>
      </c>
      <c r="C562">
        <v>87245</v>
      </c>
      <c r="D562">
        <v>75039</v>
      </c>
      <c r="E562">
        <v>319898</v>
      </c>
      <c r="F562">
        <v>267697</v>
      </c>
      <c r="G562">
        <v>80540</v>
      </c>
      <c r="H562">
        <v>38020</v>
      </c>
      <c r="I562">
        <v>10226350</v>
      </c>
      <c r="J562">
        <v>62700</v>
      </c>
      <c r="K562">
        <v>727097</v>
      </c>
      <c r="L562" t="str">
        <v>#N/A N/A</v>
      </c>
      <c r="M562" t="str">
        <v>#N/A N/A</v>
      </c>
      <c r="N562">
        <v>150500</v>
      </c>
      <c r="O562">
        <v>991329</v>
      </c>
      <c r="P562">
        <v>37600</v>
      </c>
      <c r="Q562">
        <v>902586</v>
      </c>
      <c r="R562">
        <v>120421</v>
      </c>
      <c r="S562">
        <v>393468</v>
      </c>
      <c r="T562">
        <v>94400</v>
      </c>
      <c r="U562">
        <v>164830</v>
      </c>
    </row>
    <row r="563" spans="1:21">
      <c r="A563" s="2">
        <v>42783</v>
      </c>
      <c r="B563">
        <v>228583</v>
      </c>
      <c r="C563">
        <v>127011</v>
      </c>
      <c r="D563">
        <v>74448</v>
      </c>
      <c r="E563">
        <v>383371</v>
      </c>
      <c r="F563">
        <v>272921</v>
      </c>
      <c r="G563">
        <v>63293</v>
      </c>
      <c r="H563">
        <v>37860</v>
      </c>
      <c r="I563">
        <v>15377450</v>
      </c>
      <c r="J563">
        <v>61400</v>
      </c>
      <c r="K563">
        <v>795235</v>
      </c>
      <c r="L563" t="str">
        <v>#N/A N/A</v>
      </c>
      <c r="M563" t="str">
        <v>#N/A N/A</v>
      </c>
      <c r="N563">
        <v>150500</v>
      </c>
      <c r="O563">
        <v>484244</v>
      </c>
      <c r="P563">
        <v>37950</v>
      </c>
      <c r="Q563">
        <v>826736</v>
      </c>
      <c r="R563">
        <v>121400</v>
      </c>
      <c r="S563">
        <v>235952</v>
      </c>
      <c r="T563">
        <v>94500</v>
      </c>
      <c r="U563">
        <v>118500</v>
      </c>
    </row>
    <row r="564" spans="1:21">
      <c r="A564" s="2">
        <v>42786</v>
      </c>
      <c r="B564">
        <v>229295</v>
      </c>
      <c r="C564">
        <v>50149</v>
      </c>
      <c r="D564">
        <v>74375</v>
      </c>
      <c r="E564">
        <v>217887</v>
      </c>
      <c r="F564">
        <v>266391</v>
      </c>
      <c r="G564">
        <v>62379</v>
      </c>
      <c r="H564">
        <v>38660</v>
      </c>
      <c r="I564">
        <v>7485800</v>
      </c>
      <c r="J564">
        <v>62000</v>
      </c>
      <c r="K564">
        <v>481297</v>
      </c>
      <c r="L564" t="str">
        <v>#N/A N/A</v>
      </c>
      <c r="M564" t="str">
        <v>#N/A N/A</v>
      </c>
      <c r="N564">
        <v>150000</v>
      </c>
      <c r="O564">
        <v>239916</v>
      </c>
      <c r="P564">
        <v>37800</v>
      </c>
      <c r="Q564">
        <v>489318</v>
      </c>
      <c r="R564">
        <v>120911</v>
      </c>
      <c r="S564">
        <v>171355</v>
      </c>
      <c r="T564">
        <v>95000</v>
      </c>
      <c r="U564">
        <v>98199</v>
      </c>
    </row>
    <row r="565" spans="1:21">
      <c r="A565" s="2">
        <v>42787</v>
      </c>
      <c r="B565">
        <v>235704</v>
      </c>
      <c r="C565">
        <v>107900</v>
      </c>
      <c r="D565">
        <v>74522</v>
      </c>
      <c r="E565">
        <v>305399</v>
      </c>
      <c r="F565">
        <v>266827</v>
      </c>
      <c r="G565">
        <v>38561</v>
      </c>
      <c r="H565">
        <v>38940</v>
      </c>
      <c r="I565">
        <v>10562600</v>
      </c>
      <c r="J565">
        <v>62100</v>
      </c>
      <c r="K565">
        <v>443630</v>
      </c>
      <c r="L565" t="str">
        <v>#N/A N/A</v>
      </c>
      <c r="M565" t="str">
        <v>#N/A N/A</v>
      </c>
      <c r="N565">
        <v>151000</v>
      </c>
      <c r="O565">
        <v>324845</v>
      </c>
      <c r="P565">
        <v>38000</v>
      </c>
      <c r="Q565">
        <v>607505</v>
      </c>
      <c r="R565">
        <v>122379</v>
      </c>
      <c r="S565">
        <v>211245</v>
      </c>
      <c r="T565">
        <v>97600</v>
      </c>
      <c r="U565">
        <v>199854</v>
      </c>
    </row>
    <row r="566" spans="1:21">
      <c r="A566" s="2">
        <v>42788</v>
      </c>
      <c r="B566">
        <v>234992</v>
      </c>
      <c r="C566">
        <v>70177</v>
      </c>
      <c r="D566">
        <v>74596</v>
      </c>
      <c r="E566">
        <v>822022</v>
      </c>
      <c r="F566">
        <v>263780</v>
      </c>
      <c r="G566">
        <v>46245</v>
      </c>
      <c r="H566">
        <v>39300</v>
      </c>
      <c r="I566">
        <v>8539450</v>
      </c>
      <c r="J566">
        <v>62900</v>
      </c>
      <c r="K566">
        <v>703290</v>
      </c>
      <c r="L566" t="str">
        <v>#N/A N/A</v>
      </c>
      <c r="M566" t="str">
        <v>#N/A N/A</v>
      </c>
      <c r="N566">
        <v>149500</v>
      </c>
      <c r="O566">
        <v>423978</v>
      </c>
      <c r="P566">
        <v>38350</v>
      </c>
      <c r="Q566">
        <v>600392</v>
      </c>
      <c r="R566">
        <v>120421</v>
      </c>
      <c r="S566">
        <v>143646</v>
      </c>
      <c r="T566">
        <v>98700</v>
      </c>
      <c r="U566">
        <v>146177</v>
      </c>
    </row>
    <row r="567" spans="1:21">
      <c r="A567" s="2">
        <v>42789</v>
      </c>
      <c r="B567">
        <v>239264</v>
      </c>
      <c r="C567">
        <v>95135</v>
      </c>
      <c r="D567">
        <v>74891</v>
      </c>
      <c r="E567">
        <v>433661</v>
      </c>
      <c r="F567">
        <v>267262</v>
      </c>
      <c r="G567">
        <v>71838</v>
      </c>
      <c r="H567">
        <v>39180</v>
      </c>
      <c r="I567">
        <v>10217300</v>
      </c>
      <c r="J567">
        <v>63100</v>
      </c>
      <c r="K567">
        <v>773393</v>
      </c>
      <c r="L567" t="str">
        <v>#N/A N/A</v>
      </c>
      <c r="M567" t="str">
        <v>#N/A N/A</v>
      </c>
      <c r="N567">
        <v>146000</v>
      </c>
      <c r="O567">
        <v>790326</v>
      </c>
      <c r="P567">
        <v>37850</v>
      </c>
      <c r="Q567">
        <v>873087</v>
      </c>
      <c r="R567">
        <v>122869</v>
      </c>
      <c r="S567">
        <v>201309</v>
      </c>
      <c r="T567">
        <v>100000</v>
      </c>
      <c r="U567">
        <v>295199</v>
      </c>
    </row>
    <row r="568" spans="1:21">
      <c r="A568" s="2">
        <v>42790</v>
      </c>
      <c r="B568">
        <v>235704</v>
      </c>
      <c r="C568">
        <v>55325</v>
      </c>
      <c r="D568">
        <v>74301</v>
      </c>
      <c r="E568">
        <v>401853</v>
      </c>
      <c r="F568">
        <v>276838</v>
      </c>
      <c r="G568">
        <v>131900</v>
      </c>
      <c r="H568">
        <v>38220</v>
      </c>
      <c r="I568">
        <v>9296850</v>
      </c>
      <c r="J568">
        <v>62700</v>
      </c>
      <c r="K568">
        <v>825344</v>
      </c>
      <c r="L568" t="str">
        <v>#N/A N/A</v>
      </c>
      <c r="M568" t="str">
        <v>#N/A N/A</v>
      </c>
      <c r="N568">
        <v>148000</v>
      </c>
      <c r="O568">
        <v>248236</v>
      </c>
      <c r="P568">
        <v>38100</v>
      </c>
      <c r="Q568">
        <v>509877</v>
      </c>
      <c r="R568">
        <v>122379</v>
      </c>
      <c r="S568">
        <v>161048</v>
      </c>
      <c r="T568">
        <v>99700</v>
      </c>
      <c r="U568">
        <v>127508</v>
      </c>
    </row>
    <row r="569" spans="1:21">
      <c r="A569" s="2">
        <v>42793</v>
      </c>
      <c r="B569">
        <v>237128</v>
      </c>
      <c r="C569">
        <v>58789</v>
      </c>
      <c r="D569">
        <v>74891</v>
      </c>
      <c r="E569">
        <v>420971</v>
      </c>
      <c r="F569">
        <v>279015</v>
      </c>
      <c r="G569">
        <v>126129</v>
      </c>
      <c r="H569">
        <v>38060</v>
      </c>
      <c r="I569">
        <v>9033700</v>
      </c>
      <c r="J569">
        <v>59000</v>
      </c>
      <c r="K569">
        <v>2350933</v>
      </c>
      <c r="L569" t="str">
        <v>#N/A N/A</v>
      </c>
      <c r="M569" t="str">
        <v>#N/A N/A</v>
      </c>
      <c r="N569">
        <v>148500</v>
      </c>
      <c r="O569">
        <v>183801</v>
      </c>
      <c r="P569">
        <v>38250</v>
      </c>
      <c r="Q569">
        <v>357844</v>
      </c>
      <c r="R569">
        <v>124337</v>
      </c>
      <c r="S569">
        <v>361197</v>
      </c>
      <c r="T569">
        <v>98900</v>
      </c>
      <c r="U569">
        <v>147020</v>
      </c>
    </row>
    <row r="570" spans="1:21">
      <c r="A570" s="2">
        <v>42794</v>
      </c>
      <c r="B570">
        <v>234280</v>
      </c>
      <c r="C570">
        <v>99700</v>
      </c>
      <c r="D570">
        <v>74891</v>
      </c>
      <c r="E570">
        <v>314085</v>
      </c>
      <c r="F570">
        <v>279450</v>
      </c>
      <c r="G570">
        <v>81306</v>
      </c>
      <c r="H570">
        <v>38440</v>
      </c>
      <c r="I570">
        <v>15088700</v>
      </c>
      <c r="J570">
        <v>59800</v>
      </c>
      <c r="K570">
        <v>1519971</v>
      </c>
      <c r="L570" t="str">
        <v>#N/A N/A</v>
      </c>
      <c r="M570" t="str">
        <v>#N/A N/A</v>
      </c>
      <c r="N570">
        <v>149500</v>
      </c>
      <c r="O570">
        <v>476960</v>
      </c>
      <c r="P570">
        <v>38250</v>
      </c>
      <c r="Q570">
        <v>687658</v>
      </c>
      <c r="R570">
        <v>126295</v>
      </c>
      <c r="S570">
        <v>378262</v>
      </c>
      <c r="T570">
        <v>99400</v>
      </c>
      <c r="U570">
        <v>164836</v>
      </c>
    </row>
    <row r="571" spans="1:21">
      <c r="A571" s="2">
        <v>42795</v>
      </c>
      <c r="B571">
        <v>234280</v>
      </c>
      <c r="C571">
        <v>99700</v>
      </c>
      <c r="D571">
        <v>74891</v>
      </c>
      <c r="E571">
        <v>314085</v>
      </c>
      <c r="F571">
        <v>279450</v>
      </c>
      <c r="G571">
        <v>81306</v>
      </c>
      <c r="H571">
        <v>38440</v>
      </c>
      <c r="I571">
        <v>15088700</v>
      </c>
      <c r="J571">
        <v>59800</v>
      </c>
      <c r="K571">
        <v>1519971</v>
      </c>
      <c r="L571" t="str">
        <v>#N/A N/A</v>
      </c>
      <c r="M571" t="str">
        <v>#N/A N/A</v>
      </c>
      <c r="N571">
        <v>149500</v>
      </c>
      <c r="O571">
        <v>476960</v>
      </c>
      <c r="P571">
        <v>38250</v>
      </c>
      <c r="Q571">
        <v>687658</v>
      </c>
      <c r="R571">
        <v>126295</v>
      </c>
      <c r="S571">
        <v>378262</v>
      </c>
      <c r="T571">
        <v>99400</v>
      </c>
      <c r="U571">
        <v>164836</v>
      </c>
    </row>
    <row r="572" spans="1:21">
      <c r="A572" s="2">
        <v>42796</v>
      </c>
      <c r="B572">
        <v>230007</v>
      </c>
      <c r="C572">
        <v>99438</v>
      </c>
      <c r="D572">
        <v>74522</v>
      </c>
      <c r="E572">
        <v>399182</v>
      </c>
      <c r="F572">
        <v>273356</v>
      </c>
      <c r="G572">
        <v>61068</v>
      </c>
      <c r="H572">
        <v>39720</v>
      </c>
      <c r="I572">
        <v>21249800</v>
      </c>
      <c r="J572">
        <v>61600</v>
      </c>
      <c r="K572">
        <v>1329490</v>
      </c>
      <c r="L572" t="str">
        <v>#N/A N/A</v>
      </c>
      <c r="M572" t="str">
        <v>#N/A N/A</v>
      </c>
      <c r="N572">
        <v>148500</v>
      </c>
      <c r="O572">
        <v>660227</v>
      </c>
      <c r="P572">
        <v>37100</v>
      </c>
      <c r="Q572">
        <v>1528045</v>
      </c>
      <c r="R572">
        <v>126295</v>
      </c>
      <c r="S572">
        <v>274848</v>
      </c>
      <c r="T572">
        <v>97800</v>
      </c>
      <c r="U572">
        <v>130435</v>
      </c>
    </row>
    <row r="573" spans="1:21">
      <c r="A573" s="2">
        <v>42797</v>
      </c>
      <c r="B573">
        <v>230719</v>
      </c>
      <c r="C573">
        <v>48440</v>
      </c>
      <c r="D573">
        <v>74522</v>
      </c>
      <c r="E573">
        <v>305125</v>
      </c>
      <c r="F573">
        <v>265521</v>
      </c>
      <c r="G573">
        <v>71006</v>
      </c>
      <c r="H573">
        <v>39620</v>
      </c>
      <c r="I573">
        <v>12708700</v>
      </c>
      <c r="J573">
        <v>62200</v>
      </c>
      <c r="K573">
        <v>1001078</v>
      </c>
      <c r="L573" t="str">
        <v>#N/A N/A</v>
      </c>
      <c r="M573" t="str">
        <v>#N/A N/A</v>
      </c>
      <c r="N573">
        <v>142000</v>
      </c>
      <c r="O573">
        <v>774281</v>
      </c>
      <c r="P573">
        <v>36500</v>
      </c>
      <c r="Q573">
        <v>1108624</v>
      </c>
      <c r="R573">
        <v>122379</v>
      </c>
      <c r="S573">
        <v>188271</v>
      </c>
      <c r="T573">
        <v>94500</v>
      </c>
      <c r="U573">
        <v>247593</v>
      </c>
    </row>
    <row r="574" spans="1:21">
      <c r="A574" s="2">
        <v>42800</v>
      </c>
      <c r="B574">
        <v>234280</v>
      </c>
      <c r="C574">
        <v>61857</v>
      </c>
      <c r="D574">
        <v>74301</v>
      </c>
      <c r="E574">
        <v>256367</v>
      </c>
      <c r="F574">
        <v>265956</v>
      </c>
      <c r="G574">
        <v>62663</v>
      </c>
      <c r="H574">
        <v>40080</v>
      </c>
      <c r="I574">
        <v>12234850</v>
      </c>
      <c r="J574">
        <v>60300</v>
      </c>
      <c r="K574">
        <v>959701</v>
      </c>
      <c r="L574" t="str">
        <v>#N/A N/A</v>
      </c>
      <c r="M574" t="str">
        <v>#N/A N/A</v>
      </c>
      <c r="N574">
        <v>145000</v>
      </c>
      <c r="O574">
        <v>568168</v>
      </c>
      <c r="P574">
        <v>36550</v>
      </c>
      <c r="Q574">
        <v>671571</v>
      </c>
      <c r="R574">
        <v>122379</v>
      </c>
      <c r="S574">
        <v>150595</v>
      </c>
      <c r="T574">
        <v>93500</v>
      </c>
      <c r="U574">
        <v>154117</v>
      </c>
    </row>
    <row r="575" spans="1:21">
      <c r="A575" s="2">
        <v>42801</v>
      </c>
      <c r="B575">
        <v>239264</v>
      </c>
      <c r="C575">
        <v>90705</v>
      </c>
      <c r="D575">
        <v>74006</v>
      </c>
      <c r="E575">
        <v>246534</v>
      </c>
      <c r="F575">
        <v>264215</v>
      </c>
      <c r="G575">
        <v>65647</v>
      </c>
      <c r="H575">
        <v>40200</v>
      </c>
      <c r="I575">
        <v>10553250</v>
      </c>
      <c r="J575">
        <v>63300</v>
      </c>
      <c r="K575">
        <v>1734620</v>
      </c>
      <c r="L575" t="str">
        <v>#N/A N/A</v>
      </c>
      <c r="M575" t="str">
        <v>#N/A N/A</v>
      </c>
      <c r="N575">
        <v>144000</v>
      </c>
      <c r="O575">
        <v>361237</v>
      </c>
      <c r="P575">
        <v>36700</v>
      </c>
      <c r="Q575">
        <v>558247</v>
      </c>
      <c r="R575">
        <v>122379</v>
      </c>
      <c r="S575">
        <v>180623</v>
      </c>
      <c r="T575">
        <v>94500</v>
      </c>
      <c r="U575">
        <v>108698</v>
      </c>
    </row>
    <row r="576" spans="1:21">
      <c r="A576" s="2">
        <v>42802</v>
      </c>
      <c r="B576">
        <v>242113</v>
      </c>
      <c r="C576">
        <v>178500</v>
      </c>
      <c r="D576">
        <v>73637</v>
      </c>
      <c r="E576">
        <v>330812</v>
      </c>
      <c r="F576">
        <v>258556</v>
      </c>
      <c r="G576">
        <v>102512</v>
      </c>
      <c r="H576">
        <v>40200</v>
      </c>
      <c r="I576">
        <v>12140950</v>
      </c>
      <c r="J576">
        <v>64900</v>
      </c>
      <c r="K576">
        <v>1777042</v>
      </c>
      <c r="L576" t="str">
        <v>#N/A N/A</v>
      </c>
      <c r="M576" t="str">
        <v>#N/A N/A</v>
      </c>
      <c r="N576">
        <v>144500</v>
      </c>
      <c r="O576">
        <v>430524</v>
      </c>
      <c r="P576">
        <v>36300</v>
      </c>
      <c r="Q576">
        <v>659937</v>
      </c>
      <c r="R576">
        <v>127274</v>
      </c>
      <c r="S576">
        <v>667780</v>
      </c>
      <c r="T576">
        <v>93800</v>
      </c>
      <c r="U576">
        <v>68360</v>
      </c>
    </row>
    <row r="577" spans="1:21">
      <c r="A577" s="2">
        <v>42803</v>
      </c>
      <c r="B577">
        <v>239264</v>
      </c>
      <c r="C577">
        <v>72120</v>
      </c>
      <c r="D577">
        <v>73194</v>
      </c>
      <c r="E577">
        <v>397118</v>
      </c>
      <c r="F577">
        <v>257686</v>
      </c>
      <c r="G577">
        <v>62989</v>
      </c>
      <c r="H577">
        <v>40200</v>
      </c>
      <c r="I577">
        <v>14372250</v>
      </c>
      <c r="J577">
        <v>64800</v>
      </c>
      <c r="K577">
        <v>1196256</v>
      </c>
      <c r="L577" t="str">
        <v>#N/A N/A</v>
      </c>
      <c r="M577" t="str">
        <v>#N/A N/A</v>
      </c>
      <c r="N577">
        <v>145000</v>
      </c>
      <c r="O577">
        <v>516356</v>
      </c>
      <c r="P577">
        <v>36250</v>
      </c>
      <c r="Q577">
        <v>725906</v>
      </c>
      <c r="R577">
        <v>124827</v>
      </c>
      <c r="S577">
        <v>328446</v>
      </c>
      <c r="T577">
        <v>93700</v>
      </c>
      <c r="U577">
        <v>97806</v>
      </c>
    </row>
    <row r="578" spans="1:21">
      <c r="A578" s="2">
        <v>42804</v>
      </c>
      <c r="B578">
        <v>243537</v>
      </c>
      <c r="C578">
        <v>98273</v>
      </c>
      <c r="D578">
        <v>72825</v>
      </c>
      <c r="E578">
        <v>678422</v>
      </c>
      <c r="F578">
        <v>258556</v>
      </c>
      <c r="G578">
        <v>57296</v>
      </c>
      <c r="H578">
        <v>40180</v>
      </c>
      <c r="I578">
        <v>10227800</v>
      </c>
      <c r="J578">
        <v>64100</v>
      </c>
      <c r="K578">
        <v>940025</v>
      </c>
      <c r="L578" t="str">
        <v>#N/A N/A</v>
      </c>
      <c r="M578" t="str">
        <v>#N/A N/A</v>
      </c>
      <c r="N578">
        <v>146000</v>
      </c>
      <c r="O578">
        <v>418788</v>
      </c>
      <c r="P578">
        <v>36300</v>
      </c>
      <c r="Q578">
        <v>722431</v>
      </c>
      <c r="R578">
        <v>123848</v>
      </c>
      <c r="S578">
        <v>331262</v>
      </c>
      <c r="T578">
        <v>94900</v>
      </c>
      <c r="U578">
        <v>138570</v>
      </c>
    </row>
    <row r="579" spans="1:21">
      <c r="A579" s="2">
        <v>42807</v>
      </c>
      <c r="B579">
        <v>246385</v>
      </c>
      <c r="C579">
        <v>90710</v>
      </c>
      <c r="D579">
        <v>72678</v>
      </c>
      <c r="E579">
        <v>357998</v>
      </c>
      <c r="F579">
        <v>258556</v>
      </c>
      <c r="G579">
        <v>40993</v>
      </c>
      <c r="H579">
        <v>40600</v>
      </c>
      <c r="I579">
        <v>7424100</v>
      </c>
      <c r="J579">
        <v>65300</v>
      </c>
      <c r="K579">
        <v>733138</v>
      </c>
      <c r="L579" t="str">
        <v>#N/A N/A</v>
      </c>
      <c r="M579" t="str">
        <v>#N/A N/A</v>
      </c>
      <c r="N579">
        <v>146000</v>
      </c>
      <c r="O579">
        <v>346033</v>
      </c>
      <c r="P579">
        <v>36450</v>
      </c>
      <c r="Q579">
        <v>541493</v>
      </c>
      <c r="R579">
        <v>128253</v>
      </c>
      <c r="S579">
        <v>245373</v>
      </c>
      <c r="T579">
        <v>96100</v>
      </c>
      <c r="U579">
        <v>75845</v>
      </c>
    </row>
    <row r="580" spans="1:21">
      <c r="A580" s="2">
        <v>42808</v>
      </c>
      <c r="B580">
        <v>243537</v>
      </c>
      <c r="C580">
        <v>87690</v>
      </c>
      <c r="D580">
        <v>72309</v>
      </c>
      <c r="E580">
        <v>457386</v>
      </c>
      <c r="F580">
        <v>258556</v>
      </c>
      <c r="G580">
        <v>47978</v>
      </c>
      <c r="H580">
        <v>41360</v>
      </c>
      <c r="I580">
        <v>11325050</v>
      </c>
      <c r="J580">
        <v>67100</v>
      </c>
      <c r="K580">
        <v>1602346</v>
      </c>
      <c r="L580" t="str">
        <v>#N/A N/A</v>
      </c>
      <c r="M580" t="str">
        <v>#N/A N/A</v>
      </c>
      <c r="N580">
        <v>149000</v>
      </c>
      <c r="O580">
        <v>402984</v>
      </c>
      <c r="P580">
        <v>36400</v>
      </c>
      <c r="Q580">
        <v>858867</v>
      </c>
      <c r="R580">
        <v>130701</v>
      </c>
      <c r="S580">
        <v>402368</v>
      </c>
      <c r="T580">
        <v>94700</v>
      </c>
      <c r="U580">
        <v>79379</v>
      </c>
    </row>
    <row r="581" spans="1:21">
      <c r="A581" s="2">
        <v>42809</v>
      </c>
      <c r="B581">
        <v>247098</v>
      </c>
      <c r="C581">
        <v>87891</v>
      </c>
      <c r="D581">
        <v>69800</v>
      </c>
      <c r="E581">
        <v>1548363</v>
      </c>
      <c r="F581">
        <v>254204</v>
      </c>
      <c r="G581">
        <v>74016</v>
      </c>
      <c r="H581">
        <v>41400</v>
      </c>
      <c r="I581">
        <v>9587850</v>
      </c>
      <c r="J581">
        <v>67800</v>
      </c>
      <c r="K581">
        <v>891284</v>
      </c>
      <c r="L581" t="str">
        <v>#N/A N/A</v>
      </c>
      <c r="M581" t="str">
        <v>#N/A N/A</v>
      </c>
      <c r="N581">
        <v>149500</v>
      </c>
      <c r="O581">
        <v>415972</v>
      </c>
      <c r="P581">
        <v>36100</v>
      </c>
      <c r="Q581">
        <v>1010171</v>
      </c>
      <c r="R581">
        <v>132659</v>
      </c>
      <c r="S581">
        <v>325548</v>
      </c>
      <c r="T581">
        <v>92400</v>
      </c>
      <c r="U581">
        <v>219228</v>
      </c>
    </row>
    <row r="582" spans="1:21">
      <c r="A582" s="2">
        <v>42810</v>
      </c>
      <c r="B582">
        <v>251370</v>
      </c>
      <c r="C582">
        <v>124380</v>
      </c>
      <c r="D582">
        <v>71054</v>
      </c>
      <c r="E582">
        <v>668068</v>
      </c>
      <c r="F582">
        <v>255074</v>
      </c>
      <c r="G582">
        <v>50288</v>
      </c>
      <c r="H582">
        <v>41840</v>
      </c>
      <c r="I582">
        <v>9933150</v>
      </c>
      <c r="J582">
        <v>68100</v>
      </c>
      <c r="K582">
        <v>916464</v>
      </c>
      <c r="L582" t="str">
        <v>#N/A N/A</v>
      </c>
      <c r="M582" t="str">
        <v>#N/A N/A</v>
      </c>
      <c r="N582">
        <v>151500</v>
      </c>
      <c r="O582">
        <v>511511</v>
      </c>
      <c r="P582">
        <v>36950</v>
      </c>
      <c r="Q582">
        <v>1157491</v>
      </c>
      <c r="R582">
        <v>133148</v>
      </c>
      <c r="S582">
        <v>402806</v>
      </c>
      <c r="T582">
        <v>92100</v>
      </c>
      <c r="U582">
        <v>172594</v>
      </c>
    </row>
    <row r="583" spans="1:21">
      <c r="A583" s="2">
        <v>42811</v>
      </c>
      <c r="B583">
        <v>257067</v>
      </c>
      <c r="C583">
        <v>199285</v>
      </c>
      <c r="D583">
        <v>67955</v>
      </c>
      <c r="E583">
        <v>1595148</v>
      </c>
      <c r="F583">
        <v>255074</v>
      </c>
      <c r="G583">
        <v>40088</v>
      </c>
      <c r="H583">
        <v>42400</v>
      </c>
      <c r="I583">
        <v>12602300</v>
      </c>
      <c r="J583">
        <v>68900</v>
      </c>
      <c r="K583">
        <v>1175426</v>
      </c>
      <c r="L583" t="str">
        <v>#N/A N/A</v>
      </c>
      <c r="M583" t="str">
        <v>#N/A N/A</v>
      </c>
      <c r="N583">
        <v>151500</v>
      </c>
      <c r="O583">
        <v>384871</v>
      </c>
      <c r="P583">
        <v>36850</v>
      </c>
      <c r="Q583">
        <v>1029997</v>
      </c>
      <c r="R583">
        <v>133148</v>
      </c>
      <c r="S583">
        <v>254776</v>
      </c>
      <c r="T583">
        <v>93400</v>
      </c>
      <c r="U583">
        <v>155814</v>
      </c>
    </row>
    <row r="584" spans="1:21">
      <c r="A584" s="2">
        <v>42814</v>
      </c>
      <c r="B584">
        <v>267036</v>
      </c>
      <c r="C584">
        <v>238638</v>
      </c>
      <c r="D584">
        <v>67513</v>
      </c>
      <c r="E584">
        <v>2065124</v>
      </c>
      <c r="F584">
        <v>252462</v>
      </c>
      <c r="G584">
        <v>39931</v>
      </c>
      <c r="H584">
        <v>41900</v>
      </c>
      <c r="I584">
        <v>10250050</v>
      </c>
      <c r="J584">
        <v>67200</v>
      </c>
      <c r="K584">
        <v>1130043</v>
      </c>
      <c r="L584" t="str">
        <v>#N/A N/A</v>
      </c>
      <c r="M584" t="str">
        <v>#N/A N/A</v>
      </c>
      <c r="N584">
        <v>156500</v>
      </c>
      <c r="O584">
        <v>753898</v>
      </c>
      <c r="P584">
        <v>37000</v>
      </c>
      <c r="Q584">
        <v>660581</v>
      </c>
      <c r="R584">
        <v>131190</v>
      </c>
      <c r="S584">
        <v>127246</v>
      </c>
      <c r="T584">
        <v>92000</v>
      </c>
      <c r="U584">
        <v>106290</v>
      </c>
    </row>
    <row r="585" spans="1:21">
      <c r="A585" s="2">
        <v>42815</v>
      </c>
      <c r="B585">
        <v>274869</v>
      </c>
      <c r="C585">
        <v>325950</v>
      </c>
      <c r="D585">
        <v>66258</v>
      </c>
      <c r="E585">
        <v>1127822</v>
      </c>
      <c r="F585">
        <v>252462</v>
      </c>
      <c r="G585">
        <v>49312</v>
      </c>
      <c r="H585">
        <v>42560</v>
      </c>
      <c r="I585">
        <v>14220150</v>
      </c>
      <c r="J585">
        <v>66900</v>
      </c>
      <c r="K585">
        <v>1356321</v>
      </c>
      <c r="L585" t="str">
        <v>#N/A N/A</v>
      </c>
      <c r="M585" t="str">
        <v>#N/A N/A</v>
      </c>
      <c r="N585">
        <v>170000</v>
      </c>
      <c r="O585">
        <v>2100147</v>
      </c>
      <c r="P585">
        <v>38300</v>
      </c>
      <c r="Q585">
        <v>2886074</v>
      </c>
      <c r="R585">
        <v>131190</v>
      </c>
      <c r="S585">
        <v>225106</v>
      </c>
      <c r="T585">
        <v>93200</v>
      </c>
      <c r="U585">
        <v>125349</v>
      </c>
    </row>
    <row r="586" spans="1:21">
      <c r="A586" s="2">
        <v>42816</v>
      </c>
      <c r="B586">
        <v>267748</v>
      </c>
      <c r="C586">
        <v>224640</v>
      </c>
      <c r="D586">
        <v>66037</v>
      </c>
      <c r="E586">
        <v>1257561</v>
      </c>
      <c r="F586">
        <v>257251</v>
      </c>
      <c r="G586">
        <v>78872</v>
      </c>
      <c r="H586">
        <v>42460</v>
      </c>
      <c r="I586">
        <v>16427250</v>
      </c>
      <c r="J586">
        <v>69200</v>
      </c>
      <c r="K586">
        <v>1353787</v>
      </c>
      <c r="L586" t="str">
        <v>#N/A N/A</v>
      </c>
      <c r="M586" t="str">
        <v>#N/A N/A</v>
      </c>
      <c r="N586">
        <v>170000</v>
      </c>
      <c r="O586">
        <v>1095061</v>
      </c>
      <c r="P586">
        <v>37450</v>
      </c>
      <c r="Q586">
        <v>1492462</v>
      </c>
      <c r="R586">
        <v>132169</v>
      </c>
      <c r="S586">
        <v>208679</v>
      </c>
      <c r="T586">
        <v>94000</v>
      </c>
      <c r="U586">
        <v>138512</v>
      </c>
    </row>
    <row r="587" spans="1:21">
      <c r="A587" s="2">
        <v>42817</v>
      </c>
      <c r="B587">
        <v>266324</v>
      </c>
      <c r="C587">
        <v>186223</v>
      </c>
      <c r="D587">
        <v>65004</v>
      </c>
      <c r="E587">
        <v>1451436</v>
      </c>
      <c r="F587">
        <v>255074</v>
      </c>
      <c r="G587">
        <v>42504</v>
      </c>
      <c r="H587">
        <v>41800</v>
      </c>
      <c r="I587">
        <v>15397100</v>
      </c>
      <c r="J587">
        <v>72000</v>
      </c>
      <c r="K587">
        <v>2098932</v>
      </c>
      <c r="L587" t="str">
        <v>#N/A N/A</v>
      </c>
      <c r="M587" t="str">
        <v>#N/A N/A</v>
      </c>
      <c r="N587">
        <v>165000</v>
      </c>
      <c r="O587">
        <v>786599</v>
      </c>
      <c r="P587">
        <v>37300</v>
      </c>
      <c r="Q587">
        <v>906163</v>
      </c>
      <c r="R587">
        <v>132659</v>
      </c>
      <c r="S587">
        <v>153049</v>
      </c>
      <c r="T587">
        <v>96700</v>
      </c>
      <c r="U587">
        <v>210311</v>
      </c>
    </row>
    <row r="588" spans="1:21">
      <c r="A588" s="2">
        <v>42818</v>
      </c>
      <c r="B588">
        <v>267036</v>
      </c>
      <c r="C588">
        <v>125036</v>
      </c>
      <c r="D588">
        <v>66258</v>
      </c>
      <c r="E588">
        <v>1174273</v>
      </c>
      <c r="F588">
        <v>259427</v>
      </c>
      <c r="G588">
        <v>64055</v>
      </c>
      <c r="H588">
        <v>41500</v>
      </c>
      <c r="I588">
        <v>12808150</v>
      </c>
      <c r="J588">
        <v>72200</v>
      </c>
      <c r="K588">
        <v>1365959</v>
      </c>
      <c r="L588" t="str">
        <v>#N/A N/A</v>
      </c>
      <c r="M588" t="str">
        <v>#N/A N/A</v>
      </c>
      <c r="N588">
        <v>164000</v>
      </c>
      <c r="O588">
        <v>619369</v>
      </c>
      <c r="P588">
        <v>37250</v>
      </c>
      <c r="Q588">
        <v>741246</v>
      </c>
      <c r="R588">
        <v>132659</v>
      </c>
      <c r="S588">
        <v>160373</v>
      </c>
      <c r="T588">
        <v>102000</v>
      </c>
      <c r="U588">
        <v>475082</v>
      </c>
    </row>
    <row r="589" spans="1:21">
      <c r="A589" s="2">
        <v>42821</v>
      </c>
      <c r="B589">
        <v>259203</v>
      </c>
      <c r="C589">
        <v>116436</v>
      </c>
      <c r="D589">
        <v>67144</v>
      </c>
      <c r="E589">
        <v>1018047</v>
      </c>
      <c r="F589">
        <v>262474</v>
      </c>
      <c r="G589">
        <v>96199</v>
      </c>
      <c r="H589">
        <v>41200</v>
      </c>
      <c r="I589">
        <v>12177650</v>
      </c>
      <c r="J589">
        <v>71300</v>
      </c>
      <c r="K589">
        <v>868109</v>
      </c>
      <c r="L589" t="str">
        <v>#N/A N/A</v>
      </c>
      <c r="M589" t="str">
        <v>#N/A N/A</v>
      </c>
      <c r="N589">
        <v>162000</v>
      </c>
      <c r="O589">
        <v>556569</v>
      </c>
      <c r="P589">
        <v>36850</v>
      </c>
      <c r="Q589">
        <v>847411</v>
      </c>
      <c r="R589">
        <v>131680</v>
      </c>
      <c r="S589">
        <v>304382</v>
      </c>
      <c r="T589">
        <v>103000</v>
      </c>
      <c r="U589">
        <v>268625</v>
      </c>
    </row>
    <row r="590" spans="1:21">
      <c r="A590" s="2">
        <v>42822</v>
      </c>
      <c r="B590">
        <v>263476</v>
      </c>
      <c r="C590">
        <v>69160</v>
      </c>
      <c r="D590">
        <v>66996</v>
      </c>
      <c r="E590">
        <v>507924</v>
      </c>
      <c r="F590">
        <v>262039</v>
      </c>
      <c r="G590">
        <v>36721</v>
      </c>
      <c r="H590">
        <v>41480</v>
      </c>
      <c r="I590">
        <v>8216250</v>
      </c>
      <c r="J590">
        <v>70700</v>
      </c>
      <c r="K590">
        <v>932883</v>
      </c>
      <c r="L590" t="str">
        <v>#N/A N/A</v>
      </c>
      <c r="M590" t="str">
        <v>#N/A N/A</v>
      </c>
      <c r="N590">
        <v>160000</v>
      </c>
      <c r="O590">
        <v>528384</v>
      </c>
      <c r="P590">
        <v>36600</v>
      </c>
      <c r="Q590">
        <v>645237</v>
      </c>
      <c r="R590">
        <v>132659</v>
      </c>
      <c r="S590">
        <v>248069</v>
      </c>
      <c r="T590">
        <v>102000</v>
      </c>
      <c r="U590">
        <v>129869</v>
      </c>
    </row>
    <row r="591" spans="1:21">
      <c r="A591" s="2">
        <v>42823</v>
      </c>
      <c r="B591">
        <v>261339</v>
      </c>
      <c r="C591">
        <v>78717</v>
      </c>
      <c r="D591">
        <v>66554</v>
      </c>
      <c r="E591">
        <v>435245</v>
      </c>
      <c r="F591">
        <v>262039</v>
      </c>
      <c r="G591">
        <v>59123</v>
      </c>
      <c r="H591">
        <v>41780</v>
      </c>
      <c r="I591">
        <v>10093250</v>
      </c>
      <c r="J591">
        <v>70100</v>
      </c>
      <c r="K591">
        <v>1062889</v>
      </c>
      <c r="L591" t="str">
        <v>#N/A N/A</v>
      </c>
      <c r="M591" t="str">
        <v>#N/A N/A</v>
      </c>
      <c r="N591">
        <v>156000</v>
      </c>
      <c r="O591">
        <v>594310</v>
      </c>
      <c r="P591">
        <v>36350</v>
      </c>
      <c r="Q591">
        <v>809626</v>
      </c>
      <c r="R591">
        <v>136575</v>
      </c>
      <c r="S591">
        <v>356881</v>
      </c>
      <c r="T591">
        <v>101500</v>
      </c>
      <c r="U591">
        <v>74727</v>
      </c>
    </row>
    <row r="592" spans="1:21">
      <c r="A592" s="2">
        <v>42824</v>
      </c>
      <c r="B592">
        <v>252082</v>
      </c>
      <c r="C592">
        <v>392200</v>
      </c>
      <c r="D592">
        <v>66627</v>
      </c>
      <c r="E592">
        <v>484984</v>
      </c>
      <c r="F592">
        <v>256815</v>
      </c>
      <c r="G592">
        <v>76203</v>
      </c>
      <c r="H592">
        <v>41980</v>
      </c>
      <c r="I592">
        <v>8204000</v>
      </c>
      <c r="J592">
        <v>68100</v>
      </c>
      <c r="K592">
        <v>2225859</v>
      </c>
      <c r="L592" t="str">
        <v>#N/A N/A</v>
      </c>
      <c r="M592" t="str">
        <v>#N/A N/A</v>
      </c>
      <c r="N592">
        <v>158500</v>
      </c>
      <c r="O592">
        <v>541928</v>
      </c>
      <c r="P592">
        <v>36600</v>
      </c>
      <c r="Q592">
        <v>1117146</v>
      </c>
      <c r="R592">
        <v>133638</v>
      </c>
      <c r="S592">
        <v>250349</v>
      </c>
      <c r="T592">
        <v>100500</v>
      </c>
      <c r="U592">
        <v>82833</v>
      </c>
    </row>
    <row r="593" spans="1:21">
      <c r="A593" s="2">
        <v>42825</v>
      </c>
      <c r="B593">
        <v>246385</v>
      </c>
      <c r="C593">
        <v>255289</v>
      </c>
      <c r="D593">
        <v>66480</v>
      </c>
      <c r="E593">
        <v>352013</v>
      </c>
      <c r="F593">
        <v>260297</v>
      </c>
      <c r="G593">
        <v>46277</v>
      </c>
      <c r="H593">
        <v>41200</v>
      </c>
      <c r="I593">
        <v>10500300</v>
      </c>
      <c r="J593">
        <v>67900</v>
      </c>
      <c r="K593">
        <v>1201094</v>
      </c>
      <c r="L593" t="str">
        <v>#N/A N/A</v>
      </c>
      <c r="M593" t="str">
        <v>#N/A N/A</v>
      </c>
      <c r="N593">
        <v>157500</v>
      </c>
      <c r="O593">
        <v>518427</v>
      </c>
      <c r="P593">
        <v>37050</v>
      </c>
      <c r="Q593">
        <v>919999</v>
      </c>
      <c r="R593">
        <v>135107</v>
      </c>
      <c r="S593">
        <v>197022</v>
      </c>
      <c r="T593">
        <v>101000</v>
      </c>
      <c r="U593">
        <v>117035</v>
      </c>
    </row>
    <row r="594" spans="1:21">
      <c r="A594" s="2">
        <v>42828</v>
      </c>
      <c r="B594">
        <v>250658</v>
      </c>
      <c r="C594">
        <v>141544</v>
      </c>
      <c r="D594">
        <v>66037</v>
      </c>
      <c r="E594">
        <v>622129</v>
      </c>
      <c r="F594">
        <v>264215</v>
      </c>
      <c r="G594">
        <v>89751</v>
      </c>
      <c r="H594">
        <v>41440</v>
      </c>
      <c r="I594">
        <v>9579400</v>
      </c>
      <c r="J594">
        <v>68700</v>
      </c>
      <c r="K594">
        <v>964628</v>
      </c>
      <c r="L594" t="str">
        <v>#N/A N/A</v>
      </c>
      <c r="M594" t="str">
        <v>#N/A N/A</v>
      </c>
      <c r="N594">
        <v>156500</v>
      </c>
      <c r="O594">
        <v>568863</v>
      </c>
      <c r="P594">
        <v>36850</v>
      </c>
      <c r="Q594">
        <v>854514</v>
      </c>
      <c r="R594">
        <v>135107</v>
      </c>
      <c r="S594">
        <v>144246</v>
      </c>
      <c r="T594">
        <v>101500</v>
      </c>
      <c r="U594">
        <v>80953</v>
      </c>
    </row>
    <row r="595" spans="1:21">
      <c r="A595" s="2">
        <v>42829</v>
      </c>
      <c r="B595">
        <v>252794</v>
      </c>
      <c r="C595">
        <v>72865</v>
      </c>
      <c r="D595">
        <v>66627</v>
      </c>
      <c r="E595">
        <v>645163</v>
      </c>
      <c r="F595">
        <v>263344</v>
      </c>
      <c r="G595">
        <v>35629</v>
      </c>
      <c r="H595">
        <v>42080</v>
      </c>
      <c r="I595">
        <v>12255500</v>
      </c>
      <c r="J595">
        <v>68300</v>
      </c>
      <c r="K595">
        <v>583153</v>
      </c>
      <c r="L595" t="str">
        <v>#N/A N/A</v>
      </c>
      <c r="M595" t="str">
        <v>#N/A N/A</v>
      </c>
      <c r="N595">
        <v>152000</v>
      </c>
      <c r="O595">
        <v>693275</v>
      </c>
      <c r="P595">
        <v>36350</v>
      </c>
      <c r="Q595">
        <v>902806</v>
      </c>
      <c r="R595">
        <v>133638</v>
      </c>
      <c r="S595">
        <v>123312</v>
      </c>
      <c r="T595">
        <v>105000</v>
      </c>
      <c r="U595">
        <v>309008</v>
      </c>
    </row>
    <row r="596" spans="1:21">
      <c r="A596" s="2">
        <v>42830</v>
      </c>
      <c r="B596">
        <v>259203</v>
      </c>
      <c r="C596">
        <v>113801</v>
      </c>
      <c r="D596">
        <v>66849</v>
      </c>
      <c r="E596">
        <v>374992</v>
      </c>
      <c r="F596">
        <v>258992</v>
      </c>
      <c r="G596">
        <v>76113</v>
      </c>
      <c r="H596">
        <v>42140</v>
      </c>
      <c r="I596">
        <v>10699700</v>
      </c>
      <c r="J596">
        <v>67200</v>
      </c>
      <c r="K596">
        <v>1116475</v>
      </c>
      <c r="L596" t="str">
        <v>#N/A N/A</v>
      </c>
      <c r="M596" t="str">
        <v>#N/A N/A</v>
      </c>
      <c r="N596">
        <v>150000</v>
      </c>
      <c r="O596">
        <v>738030</v>
      </c>
      <c r="P596">
        <v>35950</v>
      </c>
      <c r="Q596">
        <v>1661952</v>
      </c>
      <c r="R596">
        <v>135596</v>
      </c>
      <c r="S596">
        <v>162457</v>
      </c>
      <c r="T596">
        <v>104500</v>
      </c>
      <c r="U596">
        <v>139005</v>
      </c>
    </row>
    <row r="597" spans="1:21">
      <c r="A597" s="2">
        <v>42831</v>
      </c>
      <c r="B597">
        <v>257779</v>
      </c>
      <c r="C597">
        <v>87898</v>
      </c>
      <c r="D597">
        <v>66627</v>
      </c>
      <c r="E597">
        <v>301370</v>
      </c>
      <c r="F597">
        <v>257251</v>
      </c>
      <c r="G597">
        <v>60183</v>
      </c>
      <c r="H597">
        <v>41840</v>
      </c>
      <c r="I597">
        <v>9683400</v>
      </c>
      <c r="J597">
        <v>70600</v>
      </c>
      <c r="K597">
        <v>1571616</v>
      </c>
      <c r="L597" t="str">
        <v>#N/A N/A</v>
      </c>
      <c r="M597" t="str">
        <v>#N/A N/A</v>
      </c>
      <c r="N597">
        <v>148000</v>
      </c>
      <c r="O597">
        <v>543682</v>
      </c>
      <c r="P597">
        <v>35850</v>
      </c>
      <c r="Q597">
        <v>1077392</v>
      </c>
      <c r="R597">
        <v>134617</v>
      </c>
      <c r="S597">
        <v>118629</v>
      </c>
      <c r="T597">
        <v>103000</v>
      </c>
      <c r="U597">
        <v>68490</v>
      </c>
    </row>
    <row r="598" spans="1:21">
      <c r="A598" s="2">
        <v>42832</v>
      </c>
      <c r="B598">
        <v>253506</v>
      </c>
      <c r="C598">
        <v>103186</v>
      </c>
      <c r="D598">
        <v>66480</v>
      </c>
      <c r="E598">
        <v>272534</v>
      </c>
      <c r="F598">
        <v>257686</v>
      </c>
      <c r="G598">
        <v>40852</v>
      </c>
      <c r="H598">
        <v>41600</v>
      </c>
      <c r="I598">
        <v>10021000</v>
      </c>
      <c r="J598">
        <v>70900</v>
      </c>
      <c r="K598">
        <v>1754356</v>
      </c>
      <c r="L598" t="str">
        <v>#N/A N/A</v>
      </c>
      <c r="M598" t="str">
        <v>#N/A N/A</v>
      </c>
      <c r="N598">
        <v>144500</v>
      </c>
      <c r="O598">
        <v>814773</v>
      </c>
      <c r="P598">
        <v>35550</v>
      </c>
      <c r="Q598">
        <v>1462186</v>
      </c>
      <c r="R598">
        <v>134617</v>
      </c>
      <c r="S598">
        <v>96573</v>
      </c>
      <c r="T598">
        <v>105000</v>
      </c>
      <c r="U598">
        <v>93344</v>
      </c>
    </row>
    <row r="599" spans="1:21">
      <c r="A599" s="2">
        <v>42835</v>
      </c>
      <c r="B599">
        <v>247098</v>
      </c>
      <c r="C599">
        <v>90053</v>
      </c>
      <c r="D599">
        <v>65373</v>
      </c>
      <c r="E599">
        <v>548918</v>
      </c>
      <c r="F599">
        <v>253333</v>
      </c>
      <c r="G599">
        <v>50999</v>
      </c>
      <c r="H599">
        <v>41940</v>
      </c>
      <c r="I599">
        <v>7141350</v>
      </c>
      <c r="J599">
        <v>67900</v>
      </c>
      <c r="K599">
        <v>1306155</v>
      </c>
      <c r="L599" t="str">
        <v>#N/A N/A</v>
      </c>
      <c r="M599" t="str">
        <v>#N/A N/A</v>
      </c>
      <c r="N599">
        <v>146000</v>
      </c>
      <c r="O599">
        <v>372373</v>
      </c>
      <c r="P599">
        <v>35550</v>
      </c>
      <c r="Q599">
        <v>914126</v>
      </c>
      <c r="R599">
        <v>134617</v>
      </c>
      <c r="S599">
        <v>116055</v>
      </c>
      <c r="T599">
        <v>102000</v>
      </c>
      <c r="U599">
        <v>148298</v>
      </c>
    </row>
    <row r="600" spans="1:21">
      <c r="A600" s="2">
        <v>42836</v>
      </c>
      <c r="B600">
        <v>252082</v>
      </c>
      <c r="C600">
        <v>98755</v>
      </c>
      <c r="D600">
        <v>66185</v>
      </c>
      <c r="E600">
        <v>444498</v>
      </c>
      <c r="F600">
        <v>252898</v>
      </c>
      <c r="G600">
        <v>40253</v>
      </c>
      <c r="H600">
        <v>41600</v>
      </c>
      <c r="I600">
        <v>7172900</v>
      </c>
      <c r="J600">
        <v>69500</v>
      </c>
      <c r="K600">
        <v>1032197</v>
      </c>
      <c r="L600" t="str">
        <v>#N/A N/A</v>
      </c>
      <c r="M600" t="str">
        <v>#N/A N/A</v>
      </c>
      <c r="N600">
        <v>142500</v>
      </c>
      <c r="O600">
        <v>460813</v>
      </c>
      <c r="P600">
        <v>35000</v>
      </c>
      <c r="Q600">
        <v>1303458</v>
      </c>
      <c r="R600">
        <v>133148</v>
      </c>
      <c r="S600">
        <v>103417</v>
      </c>
      <c r="T600">
        <v>102500</v>
      </c>
      <c r="U600">
        <v>169120</v>
      </c>
    </row>
    <row r="601" spans="1:21">
      <c r="A601" s="2">
        <v>42837</v>
      </c>
      <c r="B601">
        <v>256355</v>
      </c>
      <c r="C601">
        <v>85760</v>
      </c>
      <c r="D601">
        <v>66480</v>
      </c>
      <c r="E601">
        <v>318747</v>
      </c>
      <c r="F601">
        <v>251157</v>
      </c>
      <c r="G601">
        <v>43535</v>
      </c>
      <c r="H601">
        <v>41900</v>
      </c>
      <c r="I601">
        <v>8274900</v>
      </c>
      <c r="J601">
        <v>69100</v>
      </c>
      <c r="K601">
        <v>555051</v>
      </c>
      <c r="L601" t="str">
        <v>#N/A N/A</v>
      </c>
      <c r="M601" t="str">
        <v>#N/A N/A</v>
      </c>
      <c r="N601">
        <v>141500</v>
      </c>
      <c r="O601">
        <v>467523</v>
      </c>
      <c r="P601">
        <v>35100</v>
      </c>
      <c r="Q601">
        <v>811308</v>
      </c>
      <c r="R601">
        <v>130211</v>
      </c>
      <c r="S601">
        <v>186992</v>
      </c>
      <c r="T601">
        <v>104500</v>
      </c>
      <c r="U601">
        <v>120358</v>
      </c>
    </row>
    <row r="602" spans="1:21">
      <c r="A602" s="2">
        <v>42838</v>
      </c>
      <c r="B602">
        <v>255643</v>
      </c>
      <c r="C602">
        <v>56001</v>
      </c>
      <c r="D602">
        <v>66111</v>
      </c>
      <c r="E602">
        <v>363716</v>
      </c>
      <c r="F602">
        <v>253768</v>
      </c>
      <c r="G602">
        <v>46038</v>
      </c>
      <c r="H602">
        <v>42420</v>
      </c>
      <c r="I602">
        <v>9040800</v>
      </c>
      <c r="J602">
        <v>69500</v>
      </c>
      <c r="K602">
        <v>550004</v>
      </c>
      <c r="L602" t="str">
        <v>#N/A N/A</v>
      </c>
      <c r="M602" t="str">
        <v>#N/A N/A</v>
      </c>
      <c r="N602">
        <v>142500</v>
      </c>
      <c r="O602">
        <v>537212</v>
      </c>
      <c r="P602">
        <v>34750</v>
      </c>
      <c r="Q602">
        <v>1546551</v>
      </c>
      <c r="R602">
        <v>134128</v>
      </c>
      <c r="S602">
        <v>175838</v>
      </c>
      <c r="T602">
        <v>107000</v>
      </c>
      <c r="U602">
        <v>144259</v>
      </c>
    </row>
    <row r="603" spans="1:21">
      <c r="A603" s="2">
        <v>42839</v>
      </c>
      <c r="B603">
        <v>254931</v>
      </c>
      <c r="C603">
        <v>35934</v>
      </c>
      <c r="D603">
        <v>65668</v>
      </c>
      <c r="E603">
        <v>378644</v>
      </c>
      <c r="F603">
        <v>263344</v>
      </c>
      <c r="G603">
        <v>360422</v>
      </c>
      <c r="H603">
        <v>42020</v>
      </c>
      <c r="I603">
        <v>5462850</v>
      </c>
      <c r="J603">
        <v>68300</v>
      </c>
      <c r="K603">
        <v>492819</v>
      </c>
      <c r="L603" t="str">
        <v>#N/A N/A</v>
      </c>
      <c r="M603" t="str">
        <v>#N/A N/A</v>
      </c>
      <c r="N603">
        <v>142500</v>
      </c>
      <c r="O603">
        <v>235481</v>
      </c>
      <c r="P603">
        <v>34550</v>
      </c>
      <c r="Q603">
        <v>450663</v>
      </c>
      <c r="R603">
        <v>132169</v>
      </c>
      <c r="S603">
        <v>89651</v>
      </c>
      <c r="T603">
        <v>105500</v>
      </c>
      <c r="U603">
        <v>88476</v>
      </c>
    </row>
    <row r="604" spans="1:21">
      <c r="A604" s="2">
        <v>42842</v>
      </c>
      <c r="B604">
        <v>257779</v>
      </c>
      <c r="C604">
        <v>55371</v>
      </c>
      <c r="D604">
        <v>67144</v>
      </c>
      <c r="E604">
        <v>402748</v>
      </c>
      <c r="F604">
        <v>262909</v>
      </c>
      <c r="G604">
        <v>74408</v>
      </c>
      <c r="H604">
        <v>41560</v>
      </c>
      <c r="I604">
        <v>5224750</v>
      </c>
      <c r="J604">
        <v>69600</v>
      </c>
      <c r="K604">
        <v>558900</v>
      </c>
      <c r="L604" t="str">
        <v>#N/A N/A</v>
      </c>
      <c r="M604" t="str">
        <v>#N/A N/A</v>
      </c>
      <c r="N604">
        <v>144000</v>
      </c>
      <c r="O604">
        <v>354807</v>
      </c>
      <c r="P604">
        <v>34950</v>
      </c>
      <c r="Q604">
        <v>426330</v>
      </c>
      <c r="R604">
        <v>131190</v>
      </c>
      <c r="S604">
        <v>83814</v>
      </c>
      <c r="T604">
        <v>108000</v>
      </c>
      <c r="U604">
        <v>98127</v>
      </c>
    </row>
    <row r="605" spans="1:21">
      <c r="A605" s="2">
        <v>42843</v>
      </c>
      <c r="B605">
        <v>259203</v>
      </c>
      <c r="C605">
        <v>48701</v>
      </c>
      <c r="D605">
        <v>67291</v>
      </c>
      <c r="E605">
        <v>553820</v>
      </c>
      <c r="F605">
        <v>261168</v>
      </c>
      <c r="G605">
        <v>71426</v>
      </c>
      <c r="H605">
        <v>41500</v>
      </c>
      <c r="I605">
        <v>6860650</v>
      </c>
      <c r="J605">
        <v>70000</v>
      </c>
      <c r="K605">
        <v>544965</v>
      </c>
      <c r="L605" t="str">
        <v>#N/A N/A</v>
      </c>
      <c r="M605" t="str">
        <v>#N/A N/A</v>
      </c>
      <c r="N605">
        <v>141000</v>
      </c>
      <c r="O605">
        <v>512212</v>
      </c>
      <c r="P605">
        <v>34700</v>
      </c>
      <c r="Q605">
        <v>767155</v>
      </c>
      <c r="R605">
        <v>130701</v>
      </c>
      <c r="S605">
        <v>104668</v>
      </c>
      <c r="T605">
        <v>107000</v>
      </c>
      <c r="U605">
        <v>128208</v>
      </c>
    </row>
    <row r="606" spans="1:21">
      <c r="A606" s="2">
        <v>42844</v>
      </c>
      <c r="B606">
        <v>262052</v>
      </c>
      <c r="C606">
        <v>119909</v>
      </c>
      <c r="D606">
        <v>67660</v>
      </c>
      <c r="E606">
        <v>397770</v>
      </c>
      <c r="F606">
        <v>260733</v>
      </c>
      <c r="G606">
        <v>81743</v>
      </c>
      <c r="H606">
        <v>40900</v>
      </c>
      <c r="I606">
        <v>11762900</v>
      </c>
      <c r="J606">
        <v>70700</v>
      </c>
      <c r="K606">
        <v>947412</v>
      </c>
      <c r="L606" t="str">
        <v>#N/A N/A</v>
      </c>
      <c r="M606" t="str">
        <v>#N/A N/A</v>
      </c>
      <c r="N606">
        <v>137000</v>
      </c>
      <c r="O606">
        <v>1028582</v>
      </c>
      <c r="P606">
        <v>34100</v>
      </c>
      <c r="Q606">
        <v>1432562</v>
      </c>
      <c r="R606">
        <v>131190</v>
      </c>
      <c r="S606">
        <v>175481</v>
      </c>
      <c r="T606">
        <v>108000</v>
      </c>
      <c r="U606">
        <v>78210</v>
      </c>
    </row>
    <row r="607" spans="1:21">
      <c r="A607" s="2">
        <v>42845</v>
      </c>
      <c r="B607">
        <v>261339</v>
      </c>
      <c r="C607">
        <v>57019</v>
      </c>
      <c r="D607">
        <v>67291</v>
      </c>
      <c r="E607">
        <v>292062</v>
      </c>
      <c r="F607">
        <v>263780</v>
      </c>
      <c r="G607">
        <v>139703</v>
      </c>
      <c r="H607">
        <v>40280</v>
      </c>
      <c r="I607">
        <v>21148850</v>
      </c>
      <c r="J607">
        <v>71100</v>
      </c>
      <c r="K607">
        <v>718589</v>
      </c>
      <c r="L607" t="str">
        <v>#N/A N/A</v>
      </c>
      <c r="M607" t="str">
        <v>#N/A N/A</v>
      </c>
      <c r="N607">
        <v>141500</v>
      </c>
      <c r="O607">
        <v>837678</v>
      </c>
      <c r="P607">
        <v>34900</v>
      </c>
      <c r="Q607">
        <v>969628</v>
      </c>
      <c r="R607">
        <v>135107</v>
      </c>
      <c r="S607">
        <v>193461</v>
      </c>
      <c r="T607">
        <v>108500</v>
      </c>
      <c r="U607">
        <v>92324</v>
      </c>
    </row>
    <row r="608" spans="1:21">
      <c r="A608" s="2">
        <v>42846</v>
      </c>
      <c r="B608">
        <v>266324</v>
      </c>
      <c r="C608">
        <v>155510</v>
      </c>
      <c r="D608">
        <v>66627</v>
      </c>
      <c r="E608">
        <v>380549</v>
      </c>
      <c r="F608">
        <v>264215</v>
      </c>
      <c r="G608">
        <v>57020</v>
      </c>
      <c r="H608">
        <v>40760</v>
      </c>
      <c r="I608">
        <v>15130500</v>
      </c>
      <c r="J608">
        <v>71000</v>
      </c>
      <c r="K608">
        <v>581937</v>
      </c>
      <c r="L608" t="str">
        <v>#N/A N/A</v>
      </c>
      <c r="M608" t="str">
        <v>#N/A N/A</v>
      </c>
      <c r="N608">
        <v>141500</v>
      </c>
      <c r="O608">
        <v>520179</v>
      </c>
      <c r="P608">
        <v>34850</v>
      </c>
      <c r="Q608">
        <v>799297</v>
      </c>
      <c r="R608">
        <v>135107</v>
      </c>
      <c r="S608">
        <v>132273</v>
      </c>
      <c r="T608">
        <v>109500</v>
      </c>
      <c r="U608">
        <v>134974</v>
      </c>
    </row>
    <row r="609" spans="1:21">
      <c r="A609" s="2">
        <v>42849</v>
      </c>
      <c r="B609">
        <v>260627</v>
      </c>
      <c r="C609">
        <v>174508</v>
      </c>
      <c r="D609">
        <v>65594</v>
      </c>
      <c r="E609">
        <v>639995</v>
      </c>
      <c r="F609">
        <v>262909</v>
      </c>
      <c r="G609">
        <v>47512</v>
      </c>
      <c r="H609">
        <v>41240</v>
      </c>
      <c r="I609">
        <v>8990150</v>
      </c>
      <c r="J609">
        <v>71700</v>
      </c>
      <c r="K609">
        <v>551940</v>
      </c>
      <c r="L609" t="str">
        <v>#N/A N/A</v>
      </c>
      <c r="M609" t="str">
        <v>#N/A N/A</v>
      </c>
      <c r="N609">
        <v>141500</v>
      </c>
      <c r="O609">
        <v>474698</v>
      </c>
      <c r="P609">
        <v>35200</v>
      </c>
      <c r="Q609">
        <v>586018</v>
      </c>
      <c r="R609">
        <v>135107</v>
      </c>
      <c r="S609">
        <v>93475</v>
      </c>
      <c r="T609">
        <v>108500</v>
      </c>
      <c r="U609">
        <v>78112</v>
      </c>
    </row>
    <row r="610" spans="1:21">
      <c r="A610" s="2">
        <v>42850</v>
      </c>
      <c r="B610">
        <v>262052</v>
      </c>
      <c r="C610">
        <v>93570</v>
      </c>
      <c r="D610">
        <v>65594</v>
      </c>
      <c r="E610">
        <v>430371</v>
      </c>
      <c r="F610">
        <v>263344</v>
      </c>
      <c r="G610">
        <v>54984</v>
      </c>
      <c r="H610">
        <v>42700</v>
      </c>
      <c r="I610">
        <v>19299600</v>
      </c>
      <c r="J610">
        <v>72200</v>
      </c>
      <c r="K610">
        <v>545785</v>
      </c>
      <c r="L610" t="str">
        <v>#N/A N/A</v>
      </c>
      <c r="M610" t="str">
        <v>#N/A N/A</v>
      </c>
      <c r="N610">
        <v>144500</v>
      </c>
      <c r="O610">
        <v>670239</v>
      </c>
      <c r="P610">
        <v>35200</v>
      </c>
      <c r="Q610">
        <v>919240</v>
      </c>
      <c r="R610">
        <v>136575</v>
      </c>
      <c r="S610">
        <v>175211</v>
      </c>
      <c r="T610">
        <v>108000</v>
      </c>
      <c r="U610">
        <v>90473</v>
      </c>
    </row>
    <row r="611" spans="1:21">
      <c r="A611" s="2">
        <v>42851</v>
      </c>
      <c r="B611">
        <v>257779</v>
      </c>
      <c r="C611">
        <v>167120</v>
      </c>
      <c r="D611">
        <v>66185</v>
      </c>
      <c r="E611">
        <v>594323</v>
      </c>
      <c r="F611">
        <v>261603</v>
      </c>
      <c r="G611">
        <v>54885</v>
      </c>
      <c r="H611">
        <v>42800</v>
      </c>
      <c r="I611">
        <v>14794800</v>
      </c>
      <c r="J611">
        <v>72700</v>
      </c>
      <c r="K611">
        <v>640000</v>
      </c>
      <c r="L611" t="str">
        <v>#N/A N/A</v>
      </c>
      <c r="M611" t="str">
        <v>#N/A N/A</v>
      </c>
      <c r="N611">
        <v>151000</v>
      </c>
      <c r="O611">
        <v>1288277</v>
      </c>
      <c r="P611">
        <v>35900</v>
      </c>
      <c r="Q611">
        <v>1506801</v>
      </c>
      <c r="R611">
        <v>137065</v>
      </c>
      <c r="S611">
        <v>227980</v>
      </c>
      <c r="T611">
        <v>111000</v>
      </c>
      <c r="U611">
        <v>154911</v>
      </c>
    </row>
    <row r="612" spans="1:21">
      <c r="A612" s="2">
        <v>42852</v>
      </c>
      <c r="B612">
        <v>258491</v>
      </c>
      <c r="C612">
        <v>98248</v>
      </c>
      <c r="D612">
        <v>65742</v>
      </c>
      <c r="E612">
        <v>369216</v>
      </c>
      <c r="F612">
        <v>260733</v>
      </c>
      <c r="G612">
        <v>43997</v>
      </c>
      <c r="H612">
        <v>43840</v>
      </c>
      <c r="I612">
        <v>23032250</v>
      </c>
      <c r="J612">
        <v>72300</v>
      </c>
      <c r="K612">
        <v>608575</v>
      </c>
      <c r="L612" t="str">
        <v>#N/A N/A</v>
      </c>
      <c r="M612" t="str">
        <v>#N/A N/A</v>
      </c>
      <c r="N612">
        <v>147000</v>
      </c>
      <c r="O612">
        <v>747891</v>
      </c>
      <c r="P612">
        <v>35000</v>
      </c>
      <c r="Q612">
        <v>1762837</v>
      </c>
      <c r="R612">
        <v>133148</v>
      </c>
      <c r="S612">
        <v>225844</v>
      </c>
      <c r="T612">
        <v>109500</v>
      </c>
      <c r="U612">
        <v>124984</v>
      </c>
    </row>
    <row r="613" spans="1:21">
      <c r="A613" s="2">
        <v>42853</v>
      </c>
      <c r="B613">
        <v>249234</v>
      </c>
      <c r="C613">
        <v>242648</v>
      </c>
      <c r="D613">
        <v>66111</v>
      </c>
      <c r="E613">
        <v>352562</v>
      </c>
      <c r="F613">
        <v>268568</v>
      </c>
      <c r="G613">
        <v>207084</v>
      </c>
      <c r="H613">
        <v>44620</v>
      </c>
      <c r="I613">
        <v>22685700</v>
      </c>
      <c r="J613">
        <v>69100</v>
      </c>
      <c r="K613">
        <v>2295287</v>
      </c>
      <c r="L613" t="str">
        <v>#N/A N/A</v>
      </c>
      <c r="M613" t="str">
        <v>#N/A N/A</v>
      </c>
      <c r="N613">
        <v>144000</v>
      </c>
      <c r="O613">
        <v>686242</v>
      </c>
      <c r="P613">
        <v>34850</v>
      </c>
      <c r="Q613">
        <v>930840</v>
      </c>
      <c r="R613">
        <v>134617</v>
      </c>
      <c r="S613">
        <v>192253</v>
      </c>
      <c r="T613">
        <v>108000</v>
      </c>
      <c r="U613">
        <v>106186</v>
      </c>
    </row>
    <row r="614" spans="1:21">
      <c r="A614" s="2">
        <v>42856</v>
      </c>
      <c r="B614">
        <v>249234</v>
      </c>
      <c r="C614">
        <v>242648</v>
      </c>
      <c r="D614">
        <v>66111</v>
      </c>
      <c r="E614">
        <v>352562</v>
      </c>
      <c r="F614">
        <v>268568</v>
      </c>
      <c r="G614">
        <v>207084</v>
      </c>
      <c r="H614">
        <v>44620</v>
      </c>
      <c r="I614">
        <v>22685700</v>
      </c>
      <c r="J614">
        <v>69100</v>
      </c>
      <c r="K614">
        <v>2295287</v>
      </c>
      <c r="L614" t="str">
        <v>#N/A N/A</v>
      </c>
      <c r="M614" t="str">
        <v>#N/A N/A</v>
      </c>
      <c r="N614">
        <v>144000</v>
      </c>
      <c r="O614">
        <v>686242</v>
      </c>
      <c r="P614">
        <v>34850</v>
      </c>
      <c r="Q614">
        <v>930840</v>
      </c>
      <c r="R614">
        <v>134617</v>
      </c>
      <c r="S614">
        <v>192253</v>
      </c>
      <c r="T614">
        <v>108000</v>
      </c>
      <c r="U614">
        <v>106186</v>
      </c>
    </row>
    <row r="615" spans="1:21">
      <c r="A615" s="2">
        <v>42857</v>
      </c>
      <c r="B615">
        <v>254931</v>
      </c>
      <c r="C615">
        <v>89854</v>
      </c>
      <c r="D615">
        <v>65668</v>
      </c>
      <c r="E615">
        <v>306042</v>
      </c>
      <c r="F615">
        <v>269003</v>
      </c>
      <c r="G615">
        <v>90449</v>
      </c>
      <c r="H615">
        <v>44900</v>
      </c>
      <c r="I615">
        <v>14068300</v>
      </c>
      <c r="J615">
        <v>70400</v>
      </c>
      <c r="K615">
        <v>1301950</v>
      </c>
      <c r="L615" t="str">
        <v>#N/A N/A</v>
      </c>
      <c r="M615" t="str">
        <v>#N/A N/A</v>
      </c>
      <c r="N615">
        <v>151000</v>
      </c>
      <c r="O615">
        <v>883476</v>
      </c>
      <c r="P615">
        <v>35100</v>
      </c>
      <c r="Q615">
        <v>911879</v>
      </c>
      <c r="R615">
        <v>134617</v>
      </c>
      <c r="S615">
        <v>162441</v>
      </c>
      <c r="T615">
        <v>109500</v>
      </c>
      <c r="U615">
        <v>57346</v>
      </c>
    </row>
    <row r="616" spans="1:21">
      <c r="A616" s="2">
        <v>42858</v>
      </c>
      <c r="B616">
        <v>254931</v>
      </c>
      <c r="C616">
        <v>89854</v>
      </c>
      <c r="D616">
        <v>65668</v>
      </c>
      <c r="E616">
        <v>306042</v>
      </c>
      <c r="F616">
        <v>269003</v>
      </c>
      <c r="G616">
        <v>90449</v>
      </c>
      <c r="H616">
        <v>44900</v>
      </c>
      <c r="I616">
        <v>14068300</v>
      </c>
      <c r="J616">
        <v>70400</v>
      </c>
      <c r="K616">
        <v>1301950</v>
      </c>
      <c r="L616" t="str">
        <v>#N/A N/A</v>
      </c>
      <c r="M616" t="str">
        <v>#N/A N/A</v>
      </c>
      <c r="N616">
        <v>151000</v>
      </c>
      <c r="O616">
        <v>883476</v>
      </c>
      <c r="P616">
        <v>35100</v>
      </c>
      <c r="Q616">
        <v>911879</v>
      </c>
      <c r="R616">
        <v>134617</v>
      </c>
      <c r="S616">
        <v>162441</v>
      </c>
      <c r="T616">
        <v>109500</v>
      </c>
      <c r="U616">
        <v>57346</v>
      </c>
    </row>
    <row r="617" spans="1:21">
      <c r="A617" s="2">
        <v>42859</v>
      </c>
      <c r="B617">
        <v>256355</v>
      </c>
      <c r="C617">
        <v>92629</v>
      </c>
      <c r="D617">
        <v>66480</v>
      </c>
      <c r="E617">
        <v>465562</v>
      </c>
      <c r="F617">
        <v>275532</v>
      </c>
      <c r="G617">
        <v>156598</v>
      </c>
      <c r="H617">
        <v>45520</v>
      </c>
      <c r="I617">
        <v>13690100</v>
      </c>
      <c r="J617">
        <v>71700</v>
      </c>
      <c r="K617">
        <v>799566</v>
      </c>
      <c r="L617" t="str">
        <v>#N/A N/A</v>
      </c>
      <c r="M617" t="str">
        <v>#N/A N/A</v>
      </c>
      <c r="N617">
        <v>152000</v>
      </c>
      <c r="O617">
        <v>559335</v>
      </c>
      <c r="P617">
        <v>35250</v>
      </c>
      <c r="Q617">
        <v>776648</v>
      </c>
      <c r="R617">
        <v>136086</v>
      </c>
      <c r="S617">
        <v>154272</v>
      </c>
      <c r="T617">
        <v>109500</v>
      </c>
      <c r="U617">
        <v>83350</v>
      </c>
    </row>
    <row r="618" spans="1:21">
      <c r="A618" s="2">
        <v>42860</v>
      </c>
      <c r="B618">
        <v>256355</v>
      </c>
      <c r="C618">
        <v>92629</v>
      </c>
      <c r="D618">
        <v>66480</v>
      </c>
      <c r="E618">
        <v>465562</v>
      </c>
      <c r="F618">
        <v>275532</v>
      </c>
      <c r="G618">
        <v>156598</v>
      </c>
      <c r="H618">
        <v>45520</v>
      </c>
      <c r="I618">
        <v>13690100</v>
      </c>
      <c r="J618">
        <v>71700</v>
      </c>
      <c r="K618">
        <v>799566</v>
      </c>
      <c r="L618" t="str">
        <v>#N/A N/A</v>
      </c>
      <c r="M618" t="str">
        <v>#N/A N/A</v>
      </c>
      <c r="N618">
        <v>152000</v>
      </c>
      <c r="O618">
        <v>559335</v>
      </c>
      <c r="P618">
        <v>35250</v>
      </c>
      <c r="Q618">
        <v>776648</v>
      </c>
      <c r="R618">
        <v>136086</v>
      </c>
      <c r="S618">
        <v>154272</v>
      </c>
      <c r="T618">
        <v>109500</v>
      </c>
      <c r="U618">
        <v>83350</v>
      </c>
    </row>
    <row r="619" spans="1:21">
      <c r="A619" s="2">
        <v>42863</v>
      </c>
      <c r="B619">
        <v>261339</v>
      </c>
      <c r="C619">
        <v>127010</v>
      </c>
      <c r="D619">
        <v>69948</v>
      </c>
      <c r="E619">
        <v>1630523</v>
      </c>
      <c r="F619">
        <v>303826</v>
      </c>
      <c r="G619">
        <v>555197</v>
      </c>
      <c r="H619">
        <v>47020</v>
      </c>
      <c r="I619">
        <v>19582550</v>
      </c>
      <c r="J619">
        <v>77000</v>
      </c>
      <c r="K619">
        <v>2624129</v>
      </c>
      <c r="L619" t="str">
        <v>#N/A N/A</v>
      </c>
      <c r="M619" t="str">
        <v>#N/A N/A</v>
      </c>
      <c r="N619">
        <v>158000</v>
      </c>
      <c r="O619">
        <v>754482</v>
      </c>
      <c r="P619">
        <v>35750</v>
      </c>
      <c r="Q619">
        <v>1362761</v>
      </c>
      <c r="R619">
        <v>139023</v>
      </c>
      <c r="S619">
        <v>266485</v>
      </c>
      <c r="T619">
        <v>111500</v>
      </c>
      <c r="U619">
        <v>87108</v>
      </c>
    </row>
    <row r="620" spans="1:21">
      <c r="A620" s="2">
        <v>42864</v>
      </c>
      <c r="B620">
        <v>261339</v>
      </c>
      <c r="C620">
        <v>127010</v>
      </c>
      <c r="D620">
        <v>69948</v>
      </c>
      <c r="E620">
        <v>1630523</v>
      </c>
      <c r="F620">
        <v>303826</v>
      </c>
      <c r="G620">
        <v>555197</v>
      </c>
      <c r="H620">
        <v>47020</v>
      </c>
      <c r="I620">
        <v>19582550</v>
      </c>
      <c r="J620">
        <v>77000</v>
      </c>
      <c r="K620">
        <v>2624129</v>
      </c>
      <c r="L620" t="str">
        <v>#N/A N/A</v>
      </c>
      <c r="M620" t="str">
        <v>#N/A N/A</v>
      </c>
      <c r="N620">
        <v>158000</v>
      </c>
      <c r="O620">
        <v>754482</v>
      </c>
      <c r="P620">
        <v>35750</v>
      </c>
      <c r="Q620">
        <v>1362761</v>
      </c>
      <c r="R620">
        <v>139023</v>
      </c>
      <c r="S620">
        <v>266485</v>
      </c>
      <c r="T620">
        <v>111500</v>
      </c>
      <c r="U620">
        <v>87108</v>
      </c>
    </row>
    <row r="621" spans="1:21">
      <c r="A621" s="2">
        <v>42865</v>
      </c>
      <c r="B621">
        <v>256355</v>
      </c>
      <c r="C621">
        <v>148212</v>
      </c>
      <c r="D621">
        <v>71202</v>
      </c>
      <c r="E621">
        <v>1341053</v>
      </c>
      <c r="F621">
        <v>307308</v>
      </c>
      <c r="G621">
        <v>281736</v>
      </c>
      <c r="H621">
        <v>45600</v>
      </c>
      <c r="I621">
        <v>23410950</v>
      </c>
      <c r="J621">
        <v>76300</v>
      </c>
      <c r="K621">
        <v>1904728</v>
      </c>
      <c r="L621" t="str">
        <v>#N/A N/A</v>
      </c>
      <c r="M621" t="str">
        <v>#N/A N/A</v>
      </c>
      <c r="N621">
        <v>156500</v>
      </c>
      <c r="O621">
        <v>902973</v>
      </c>
      <c r="P621">
        <v>36100</v>
      </c>
      <c r="Q621">
        <v>1940540</v>
      </c>
      <c r="R621">
        <v>138533</v>
      </c>
      <c r="S621">
        <v>376295</v>
      </c>
      <c r="T621">
        <v>111000</v>
      </c>
      <c r="U621">
        <v>132447</v>
      </c>
    </row>
    <row r="622" spans="1:21">
      <c r="A622" s="2">
        <v>42866</v>
      </c>
      <c r="B622">
        <v>263476</v>
      </c>
      <c r="C622">
        <v>166865</v>
      </c>
      <c r="D622">
        <v>70317</v>
      </c>
      <c r="E622">
        <v>1000951</v>
      </c>
      <c r="F622">
        <v>331248</v>
      </c>
      <c r="G622">
        <v>409791</v>
      </c>
      <c r="H622">
        <v>45500</v>
      </c>
      <c r="I622">
        <v>21277850</v>
      </c>
      <c r="J622">
        <v>79800</v>
      </c>
      <c r="K622">
        <v>1876649</v>
      </c>
      <c r="L622" t="str">
        <v>#N/A N/A</v>
      </c>
      <c r="M622" t="str">
        <v>#N/A N/A</v>
      </c>
      <c r="N622">
        <v>157500</v>
      </c>
      <c r="O622">
        <v>683676</v>
      </c>
      <c r="P622">
        <v>36850</v>
      </c>
      <c r="Q622">
        <v>1567924</v>
      </c>
      <c r="R622">
        <v>146855</v>
      </c>
      <c r="S622">
        <v>678742</v>
      </c>
      <c r="T622">
        <v>106000</v>
      </c>
      <c r="U622">
        <v>344533</v>
      </c>
    </row>
    <row r="623" spans="1:21">
      <c r="A623" s="2">
        <v>42867</v>
      </c>
      <c r="B623">
        <v>263476</v>
      </c>
      <c r="C623">
        <v>66621</v>
      </c>
      <c r="D623">
        <v>70464</v>
      </c>
      <c r="E623">
        <v>528162</v>
      </c>
      <c r="F623">
        <v>329507</v>
      </c>
      <c r="G623">
        <v>224230</v>
      </c>
      <c r="H623">
        <v>45820</v>
      </c>
      <c r="I623">
        <v>9422900</v>
      </c>
      <c r="J623">
        <v>81200</v>
      </c>
      <c r="K623">
        <v>1589519</v>
      </c>
      <c r="L623" t="str">
        <v>#N/A N/A</v>
      </c>
      <c r="M623" t="str">
        <v>#N/A N/A</v>
      </c>
      <c r="N623">
        <v>155000</v>
      </c>
      <c r="O623">
        <v>546718</v>
      </c>
      <c r="P623">
        <v>36500</v>
      </c>
      <c r="Q623">
        <v>943358</v>
      </c>
      <c r="R623">
        <v>149792</v>
      </c>
      <c r="S623">
        <v>430801</v>
      </c>
      <c r="T623">
        <v>110000</v>
      </c>
      <c r="U623">
        <v>241058</v>
      </c>
    </row>
    <row r="624" spans="1:21">
      <c r="A624" s="2">
        <v>42870</v>
      </c>
      <c r="B624">
        <v>265612</v>
      </c>
      <c r="C624">
        <v>75154</v>
      </c>
      <c r="D624">
        <v>70759</v>
      </c>
      <c r="E624">
        <v>394749</v>
      </c>
      <c r="F624">
        <v>324719</v>
      </c>
      <c r="G624">
        <v>170896</v>
      </c>
      <c r="H624">
        <v>46100</v>
      </c>
      <c r="I624">
        <v>8001400</v>
      </c>
      <c r="J624">
        <v>81000</v>
      </c>
      <c r="K624">
        <v>1261164</v>
      </c>
      <c r="L624" t="str">
        <v>#N/A N/A</v>
      </c>
      <c r="M624" t="str">
        <v>#N/A N/A</v>
      </c>
      <c r="N624">
        <v>154000</v>
      </c>
      <c r="O624">
        <v>320821</v>
      </c>
      <c r="P624">
        <v>36800</v>
      </c>
      <c r="Q624">
        <v>705394</v>
      </c>
      <c r="R624">
        <v>150771</v>
      </c>
      <c r="S624">
        <v>230919</v>
      </c>
      <c r="T624">
        <v>111000</v>
      </c>
      <c r="U624">
        <v>119313</v>
      </c>
    </row>
    <row r="625" spans="1:21">
      <c r="A625" s="2">
        <v>42871</v>
      </c>
      <c r="B625">
        <v>266324</v>
      </c>
      <c r="C625">
        <v>75680</v>
      </c>
      <c r="D625">
        <v>70021</v>
      </c>
      <c r="E625">
        <v>453691</v>
      </c>
      <c r="F625">
        <v>316884</v>
      </c>
      <c r="G625">
        <v>210090</v>
      </c>
      <c r="H625">
        <v>46380</v>
      </c>
      <c r="I625">
        <v>8803750</v>
      </c>
      <c r="J625">
        <v>79000</v>
      </c>
      <c r="K625">
        <v>1357416</v>
      </c>
      <c r="L625" t="str">
        <v>#N/A N/A</v>
      </c>
      <c r="M625" t="str">
        <v>#N/A N/A</v>
      </c>
      <c r="N625">
        <v>157500</v>
      </c>
      <c r="O625">
        <v>479777</v>
      </c>
      <c r="P625">
        <v>36900</v>
      </c>
      <c r="Q625">
        <v>1000485</v>
      </c>
      <c r="R625">
        <v>149792</v>
      </c>
      <c r="S625">
        <v>163556</v>
      </c>
      <c r="T625">
        <v>108000</v>
      </c>
      <c r="U625">
        <v>124925</v>
      </c>
    </row>
    <row r="626" spans="1:21">
      <c r="A626" s="2">
        <v>42872</v>
      </c>
      <c r="B626">
        <v>269173</v>
      </c>
      <c r="C626">
        <v>86472</v>
      </c>
      <c r="D626">
        <v>69874</v>
      </c>
      <c r="E626">
        <v>350001</v>
      </c>
      <c r="F626">
        <v>316884</v>
      </c>
      <c r="G626">
        <v>109945</v>
      </c>
      <c r="H626">
        <v>46340</v>
      </c>
      <c r="I626">
        <v>7424450</v>
      </c>
      <c r="J626">
        <v>80000</v>
      </c>
      <c r="K626">
        <v>857014</v>
      </c>
      <c r="L626" t="str">
        <v>#N/A N/A</v>
      </c>
      <c r="M626" t="str">
        <v>#N/A N/A</v>
      </c>
      <c r="N626">
        <v>158500</v>
      </c>
      <c r="O626">
        <v>344159</v>
      </c>
      <c r="P626">
        <v>37150</v>
      </c>
      <c r="Q626">
        <v>900724</v>
      </c>
      <c r="R626">
        <v>151750</v>
      </c>
      <c r="S626">
        <v>251344</v>
      </c>
      <c r="T626">
        <v>110500</v>
      </c>
      <c r="U626">
        <v>94900</v>
      </c>
    </row>
    <row r="627" spans="1:21">
      <c r="A627" s="2">
        <v>42873</v>
      </c>
      <c r="B627">
        <v>272021</v>
      </c>
      <c r="C627">
        <v>188615</v>
      </c>
      <c r="D627">
        <v>69357</v>
      </c>
      <c r="E627">
        <v>437462</v>
      </c>
      <c r="F627">
        <v>311661</v>
      </c>
      <c r="G627">
        <v>126811</v>
      </c>
      <c r="H627">
        <v>45940</v>
      </c>
      <c r="I627">
        <v>11160350</v>
      </c>
      <c r="J627">
        <v>79100</v>
      </c>
      <c r="K627">
        <v>716864</v>
      </c>
      <c r="L627" t="str">
        <v>#N/A N/A</v>
      </c>
      <c r="M627" t="str">
        <v>#N/A N/A</v>
      </c>
      <c r="N627">
        <v>165000</v>
      </c>
      <c r="O627">
        <v>1274106</v>
      </c>
      <c r="P627">
        <v>38200</v>
      </c>
      <c r="Q627">
        <v>2532553</v>
      </c>
      <c r="R627">
        <v>148323</v>
      </c>
      <c r="S627">
        <v>298278</v>
      </c>
      <c r="T627">
        <v>109500</v>
      </c>
      <c r="U627">
        <v>108441</v>
      </c>
    </row>
    <row r="628" spans="1:21">
      <c r="A628" s="2">
        <v>42874</v>
      </c>
      <c r="B628">
        <v>274157</v>
      </c>
      <c r="C628">
        <v>92136</v>
      </c>
      <c r="D628">
        <v>69948</v>
      </c>
      <c r="E628">
        <v>305369</v>
      </c>
      <c r="F628">
        <v>311661</v>
      </c>
      <c r="G628">
        <v>89362</v>
      </c>
      <c r="H628">
        <v>44720</v>
      </c>
      <c r="I628">
        <v>15762350</v>
      </c>
      <c r="J628">
        <v>81400</v>
      </c>
      <c r="K628">
        <v>1094715</v>
      </c>
      <c r="L628" t="str">
        <v>#N/A N/A</v>
      </c>
      <c r="M628" t="str">
        <v>#N/A N/A</v>
      </c>
      <c r="N628">
        <v>170000</v>
      </c>
      <c r="O628">
        <v>1889722</v>
      </c>
      <c r="P628">
        <v>38800</v>
      </c>
      <c r="Q628">
        <v>2569828</v>
      </c>
      <c r="R628">
        <v>152729</v>
      </c>
      <c r="S628">
        <v>250808</v>
      </c>
      <c r="T628">
        <v>110000</v>
      </c>
      <c r="U628">
        <v>89745</v>
      </c>
    </row>
    <row r="629" spans="1:21">
      <c r="A629" s="2">
        <v>42877</v>
      </c>
      <c r="B629">
        <v>274869</v>
      </c>
      <c r="C629">
        <v>107196</v>
      </c>
      <c r="D629">
        <v>69284</v>
      </c>
      <c r="E629">
        <v>327092</v>
      </c>
      <c r="F629">
        <v>310355</v>
      </c>
      <c r="G629">
        <v>106938</v>
      </c>
      <c r="H629">
        <v>45100</v>
      </c>
      <c r="I629">
        <v>17643550</v>
      </c>
      <c r="J629">
        <v>81600</v>
      </c>
      <c r="K629">
        <v>585488</v>
      </c>
      <c r="L629" t="str">
        <v>#N/A N/A</v>
      </c>
      <c r="M629" t="str">
        <v>#N/A N/A</v>
      </c>
      <c r="N629">
        <v>170000</v>
      </c>
      <c r="O629">
        <v>679426</v>
      </c>
      <c r="P629">
        <v>39050</v>
      </c>
      <c r="Q629">
        <v>1401137</v>
      </c>
      <c r="R629">
        <v>153219</v>
      </c>
      <c r="S629">
        <v>181094</v>
      </c>
      <c r="T629">
        <v>108500</v>
      </c>
      <c r="U629">
        <v>161698</v>
      </c>
    </row>
    <row r="630" spans="1:21">
      <c r="A630" s="2">
        <v>42878</v>
      </c>
      <c r="B630">
        <v>279142</v>
      </c>
      <c r="C630">
        <v>124128</v>
      </c>
      <c r="D630">
        <v>68988</v>
      </c>
      <c r="E630">
        <v>386670</v>
      </c>
      <c r="F630">
        <v>323413</v>
      </c>
      <c r="G630">
        <v>272199</v>
      </c>
      <c r="H630">
        <v>44920</v>
      </c>
      <c r="I630">
        <v>12607050</v>
      </c>
      <c r="J630">
        <v>81100</v>
      </c>
      <c r="K630">
        <v>573284</v>
      </c>
      <c r="L630" t="str">
        <v>#N/A N/A</v>
      </c>
      <c r="M630" t="str">
        <v>#N/A N/A</v>
      </c>
      <c r="N630">
        <v>170000</v>
      </c>
      <c r="O630">
        <v>649405</v>
      </c>
      <c r="P630">
        <v>39200</v>
      </c>
      <c r="Q630">
        <v>1968446</v>
      </c>
      <c r="R630">
        <v>154198</v>
      </c>
      <c r="S630">
        <v>184712</v>
      </c>
      <c r="T630">
        <v>107000</v>
      </c>
      <c r="U630">
        <v>173916</v>
      </c>
    </row>
    <row r="631" spans="1:21">
      <c r="A631" s="2">
        <v>42879</v>
      </c>
      <c r="B631">
        <v>284839</v>
      </c>
      <c r="C631">
        <v>199879</v>
      </c>
      <c r="D631">
        <v>70095</v>
      </c>
      <c r="E631">
        <v>540617</v>
      </c>
      <c r="F631">
        <v>319496</v>
      </c>
      <c r="G631">
        <v>187549</v>
      </c>
      <c r="H631">
        <v>44880</v>
      </c>
      <c r="I631">
        <v>8675400</v>
      </c>
      <c r="J631">
        <v>82300</v>
      </c>
      <c r="K631">
        <v>538991</v>
      </c>
      <c r="L631" t="str">
        <v>#N/A N/A</v>
      </c>
      <c r="M631" t="str">
        <v>#N/A N/A</v>
      </c>
      <c r="N631">
        <v>164000</v>
      </c>
      <c r="O631">
        <v>876331</v>
      </c>
      <c r="P631">
        <v>39000</v>
      </c>
      <c r="Q631">
        <v>1067675</v>
      </c>
      <c r="R631">
        <v>154687</v>
      </c>
      <c r="S631">
        <v>170799</v>
      </c>
      <c r="T631">
        <v>106500</v>
      </c>
      <c r="U631">
        <v>137338</v>
      </c>
    </row>
    <row r="632" spans="1:21">
      <c r="A632" s="2">
        <v>42880</v>
      </c>
      <c r="B632">
        <v>290535</v>
      </c>
      <c r="C632">
        <v>173444</v>
      </c>
      <c r="D632">
        <v>69210</v>
      </c>
      <c r="E632">
        <v>436263</v>
      </c>
      <c r="F632">
        <v>316449</v>
      </c>
      <c r="G632">
        <v>101922</v>
      </c>
      <c r="H632">
        <v>45680</v>
      </c>
      <c r="I632">
        <v>13044800</v>
      </c>
      <c r="J632">
        <v>82300</v>
      </c>
      <c r="K632">
        <v>513491</v>
      </c>
      <c r="L632" t="str">
        <v>#N/A N/A</v>
      </c>
      <c r="M632" t="str">
        <v>#N/A N/A</v>
      </c>
      <c r="N632">
        <v>165000</v>
      </c>
      <c r="O632">
        <v>627476</v>
      </c>
      <c r="P632">
        <v>38950</v>
      </c>
      <c r="Q632">
        <v>885639</v>
      </c>
      <c r="R632">
        <v>153219</v>
      </c>
      <c r="S632">
        <v>189818</v>
      </c>
      <c r="T632">
        <v>107000</v>
      </c>
      <c r="U632">
        <v>124830</v>
      </c>
    </row>
    <row r="633" spans="1:21">
      <c r="A633" s="2">
        <v>42881</v>
      </c>
      <c r="B633">
        <v>304065</v>
      </c>
      <c r="C633">
        <v>284581</v>
      </c>
      <c r="D633">
        <v>69210</v>
      </c>
      <c r="E633">
        <v>555373</v>
      </c>
      <c r="F633">
        <v>316884</v>
      </c>
      <c r="G633">
        <v>103122</v>
      </c>
      <c r="H633">
        <v>46080</v>
      </c>
      <c r="I633">
        <v>13613650</v>
      </c>
      <c r="J633">
        <v>81900</v>
      </c>
      <c r="K633">
        <v>665382</v>
      </c>
      <c r="L633" t="str">
        <v>#N/A N/A</v>
      </c>
      <c r="M633" t="str">
        <v>#N/A N/A</v>
      </c>
      <c r="N633">
        <v>163500</v>
      </c>
      <c r="O633">
        <v>487868</v>
      </c>
      <c r="P633">
        <v>38850</v>
      </c>
      <c r="Q633">
        <v>846512</v>
      </c>
      <c r="R633">
        <v>156156</v>
      </c>
      <c r="S633">
        <v>273582</v>
      </c>
      <c r="T633">
        <v>112500</v>
      </c>
      <c r="U633">
        <v>257177</v>
      </c>
    </row>
    <row r="634" spans="1:21">
      <c r="A634" s="2">
        <v>42884</v>
      </c>
      <c r="B634">
        <v>303353</v>
      </c>
      <c r="C634">
        <v>304246</v>
      </c>
      <c r="D634">
        <v>69062</v>
      </c>
      <c r="E634">
        <v>443283</v>
      </c>
      <c r="F634">
        <v>312096</v>
      </c>
      <c r="G634">
        <v>92830</v>
      </c>
      <c r="H634">
        <v>45620</v>
      </c>
      <c r="I634">
        <v>8739550</v>
      </c>
      <c r="J634">
        <v>83500</v>
      </c>
      <c r="K634">
        <v>823722</v>
      </c>
      <c r="L634" t="str">
        <v>#N/A N/A</v>
      </c>
      <c r="M634" t="str">
        <v>#N/A N/A</v>
      </c>
      <c r="N634">
        <v>162000</v>
      </c>
      <c r="O634">
        <v>405130</v>
      </c>
      <c r="P634">
        <v>39250</v>
      </c>
      <c r="Q634">
        <v>1147395</v>
      </c>
      <c r="R634">
        <v>161540</v>
      </c>
      <c r="S634">
        <v>342834</v>
      </c>
      <c r="T634">
        <v>111500</v>
      </c>
      <c r="U634">
        <v>171215</v>
      </c>
    </row>
    <row r="635" spans="1:21">
      <c r="A635" s="2">
        <v>42885</v>
      </c>
      <c r="B635">
        <v>301217</v>
      </c>
      <c r="C635">
        <v>214327</v>
      </c>
      <c r="D635">
        <v>70685</v>
      </c>
      <c r="E635">
        <v>794372</v>
      </c>
      <c r="F635">
        <v>319496</v>
      </c>
      <c r="G635">
        <v>167318</v>
      </c>
      <c r="H635">
        <v>44640</v>
      </c>
      <c r="I635">
        <v>12433600</v>
      </c>
      <c r="J635">
        <v>83500</v>
      </c>
      <c r="K635">
        <v>525707</v>
      </c>
      <c r="L635" t="str">
        <v>#N/A N/A</v>
      </c>
      <c r="M635" t="str">
        <v>#N/A N/A</v>
      </c>
      <c r="N635">
        <v>164000</v>
      </c>
      <c r="O635">
        <v>393584</v>
      </c>
      <c r="P635">
        <v>39150</v>
      </c>
      <c r="Q635">
        <v>649275</v>
      </c>
      <c r="R635">
        <v>161051</v>
      </c>
      <c r="S635">
        <v>273960</v>
      </c>
      <c r="T635">
        <v>115000</v>
      </c>
      <c r="U635">
        <v>141083</v>
      </c>
    </row>
    <row r="636" spans="1:21">
      <c r="A636" s="2">
        <v>42886</v>
      </c>
      <c r="B636">
        <v>313322</v>
      </c>
      <c r="C636">
        <v>413393</v>
      </c>
      <c r="D636">
        <v>70538</v>
      </c>
      <c r="E636">
        <v>851264</v>
      </c>
      <c r="F636">
        <v>332554</v>
      </c>
      <c r="G636">
        <v>389743</v>
      </c>
      <c r="H636">
        <v>44700</v>
      </c>
      <c r="I636">
        <v>18669100</v>
      </c>
      <c r="J636">
        <v>82500</v>
      </c>
      <c r="K636">
        <v>714803</v>
      </c>
      <c r="L636" t="str">
        <v>#N/A N/A</v>
      </c>
      <c r="M636" t="str">
        <v>#N/A N/A</v>
      </c>
      <c r="N636">
        <v>163000</v>
      </c>
      <c r="O636">
        <v>568084</v>
      </c>
      <c r="P636">
        <v>39050</v>
      </c>
      <c r="Q636">
        <v>1303576</v>
      </c>
      <c r="R636">
        <v>162030</v>
      </c>
      <c r="S636">
        <v>339109</v>
      </c>
      <c r="T636">
        <v>116000</v>
      </c>
      <c r="U636">
        <v>214520</v>
      </c>
    </row>
    <row r="637" spans="1:21">
      <c r="A637" s="2">
        <v>42887</v>
      </c>
      <c r="B637">
        <v>326140</v>
      </c>
      <c r="C637">
        <v>300834</v>
      </c>
      <c r="D637">
        <v>70095</v>
      </c>
      <c r="E637">
        <v>584405</v>
      </c>
      <c r="F637">
        <v>338213</v>
      </c>
      <c r="G637">
        <v>215140</v>
      </c>
      <c r="H637">
        <v>44680</v>
      </c>
      <c r="I637">
        <v>9753500</v>
      </c>
      <c r="J637">
        <v>81300</v>
      </c>
      <c r="K637">
        <v>628909</v>
      </c>
      <c r="L637" t="str">
        <v>#N/A N/A</v>
      </c>
      <c r="M637" t="str">
        <v>#N/A N/A</v>
      </c>
      <c r="N637">
        <v>165500</v>
      </c>
      <c r="O637">
        <v>439229</v>
      </c>
      <c r="P637">
        <v>39550</v>
      </c>
      <c r="Q637">
        <v>1278738</v>
      </c>
      <c r="R637">
        <v>155177</v>
      </c>
      <c r="S637">
        <v>408826</v>
      </c>
      <c r="T637">
        <v>118500</v>
      </c>
      <c r="U637">
        <v>197265</v>
      </c>
    </row>
    <row r="638" spans="1:21">
      <c r="A638" s="2">
        <v>42888</v>
      </c>
      <c r="B638">
        <v>329701</v>
      </c>
      <c r="C638">
        <v>402910</v>
      </c>
      <c r="D638">
        <v>70907</v>
      </c>
      <c r="E638">
        <v>646112</v>
      </c>
      <c r="F638">
        <v>338213</v>
      </c>
      <c r="G638">
        <v>137796</v>
      </c>
      <c r="H638">
        <v>45960</v>
      </c>
      <c r="I638">
        <v>12488750</v>
      </c>
      <c r="J638">
        <v>86600</v>
      </c>
      <c r="K638">
        <v>1869364</v>
      </c>
      <c r="L638" t="str">
        <v>#N/A N/A</v>
      </c>
      <c r="M638" t="str">
        <v>#N/A N/A</v>
      </c>
      <c r="N638">
        <v>163000</v>
      </c>
      <c r="O638">
        <v>571120</v>
      </c>
      <c r="P638">
        <v>39200</v>
      </c>
      <c r="Q638">
        <v>1015651</v>
      </c>
      <c r="R638">
        <v>155177</v>
      </c>
      <c r="S638">
        <v>299189</v>
      </c>
      <c r="T638">
        <v>118000</v>
      </c>
      <c r="U638">
        <v>127982</v>
      </c>
    </row>
    <row r="639" spans="1:21">
      <c r="A639" s="2">
        <v>42891</v>
      </c>
      <c r="B639">
        <v>331125</v>
      </c>
      <c r="C639">
        <v>233248</v>
      </c>
      <c r="D639">
        <v>72161</v>
      </c>
      <c r="E639">
        <v>1018272</v>
      </c>
      <c r="F639">
        <v>341260</v>
      </c>
      <c r="G639">
        <v>220281</v>
      </c>
      <c r="H639">
        <v>45940</v>
      </c>
      <c r="I639">
        <v>7599400</v>
      </c>
      <c r="J639">
        <v>87300</v>
      </c>
      <c r="K639">
        <v>998730</v>
      </c>
      <c r="L639" t="str">
        <v>#N/A N/A</v>
      </c>
      <c r="M639" t="str">
        <v>#N/A N/A</v>
      </c>
      <c r="N639">
        <v>161500</v>
      </c>
      <c r="O639">
        <v>371037</v>
      </c>
      <c r="P639">
        <v>38750</v>
      </c>
      <c r="Q639">
        <v>662218</v>
      </c>
      <c r="R639">
        <v>155177</v>
      </c>
      <c r="S639">
        <v>182396</v>
      </c>
      <c r="T639">
        <v>115500</v>
      </c>
      <c r="U639">
        <v>121039</v>
      </c>
    </row>
    <row r="640" spans="1:21">
      <c r="A640" s="2">
        <v>42892</v>
      </c>
      <c r="B640">
        <v>331125</v>
      </c>
      <c r="C640">
        <v>233248</v>
      </c>
      <c r="D640">
        <v>72161</v>
      </c>
      <c r="E640">
        <v>1018272</v>
      </c>
      <c r="F640">
        <v>341260</v>
      </c>
      <c r="G640">
        <v>220281</v>
      </c>
      <c r="H640">
        <v>45940</v>
      </c>
      <c r="I640">
        <v>7599400</v>
      </c>
      <c r="J640">
        <v>87300</v>
      </c>
      <c r="K640">
        <v>998730</v>
      </c>
      <c r="L640" t="str">
        <v>#N/A N/A</v>
      </c>
      <c r="M640" t="str">
        <v>#N/A N/A</v>
      </c>
      <c r="N640">
        <v>161500</v>
      </c>
      <c r="O640">
        <v>371037</v>
      </c>
      <c r="P640">
        <v>38750</v>
      </c>
      <c r="Q640">
        <v>662218</v>
      </c>
      <c r="R640">
        <v>155177</v>
      </c>
      <c r="S640">
        <v>182396</v>
      </c>
      <c r="T640">
        <v>115500</v>
      </c>
      <c r="U640">
        <v>121039</v>
      </c>
    </row>
    <row r="641" spans="1:21">
      <c r="A641" s="2">
        <v>42893</v>
      </c>
      <c r="B641">
        <v>348927</v>
      </c>
      <c r="C641">
        <v>337459</v>
      </c>
      <c r="D641">
        <v>72899</v>
      </c>
      <c r="E641">
        <v>1224758</v>
      </c>
      <c r="F641">
        <v>337342</v>
      </c>
      <c r="G641">
        <v>128130</v>
      </c>
      <c r="H641">
        <v>45300</v>
      </c>
      <c r="I641">
        <v>13729400</v>
      </c>
      <c r="J641">
        <v>85300</v>
      </c>
      <c r="K641">
        <v>1346470</v>
      </c>
      <c r="L641" t="str">
        <v>#N/A N/A</v>
      </c>
      <c r="M641" t="str">
        <v>#N/A N/A</v>
      </c>
      <c r="N641">
        <v>159000</v>
      </c>
      <c r="O641">
        <v>746365</v>
      </c>
      <c r="P641">
        <v>38850</v>
      </c>
      <c r="Q641">
        <v>950177</v>
      </c>
      <c r="R641">
        <v>157624</v>
      </c>
      <c r="S641">
        <v>202696</v>
      </c>
      <c r="T641">
        <v>118000</v>
      </c>
      <c r="U641">
        <v>128687</v>
      </c>
    </row>
    <row r="642" spans="1:21">
      <c r="A642" s="2">
        <v>42894</v>
      </c>
      <c r="B642">
        <v>335397</v>
      </c>
      <c r="C642">
        <v>948231</v>
      </c>
      <c r="D642">
        <v>73563</v>
      </c>
      <c r="E642">
        <v>1316634</v>
      </c>
      <c r="F642">
        <v>342130</v>
      </c>
      <c r="G642">
        <v>171716</v>
      </c>
      <c r="H642">
        <v>45160</v>
      </c>
      <c r="I642">
        <v>13978750</v>
      </c>
      <c r="J642">
        <v>86800</v>
      </c>
      <c r="K642">
        <v>1330511</v>
      </c>
      <c r="L642" t="str">
        <v>#N/A N/A</v>
      </c>
      <c r="M642" t="str">
        <v>#N/A N/A</v>
      </c>
      <c r="N642">
        <v>160000</v>
      </c>
      <c r="O642">
        <v>548233</v>
      </c>
      <c r="P642">
        <v>39150</v>
      </c>
      <c r="Q642">
        <v>1190426</v>
      </c>
      <c r="R642">
        <v>156156</v>
      </c>
      <c r="S642">
        <v>301744</v>
      </c>
      <c r="T642">
        <v>117000</v>
      </c>
      <c r="U642">
        <v>115889</v>
      </c>
    </row>
    <row r="643" spans="1:21">
      <c r="A643" s="2">
        <v>42895</v>
      </c>
      <c r="B643">
        <v>319731</v>
      </c>
      <c r="C643">
        <v>498899</v>
      </c>
      <c r="D643">
        <v>74817</v>
      </c>
      <c r="E643">
        <v>1512347</v>
      </c>
      <c r="F643">
        <v>360847</v>
      </c>
      <c r="G643">
        <v>372482</v>
      </c>
      <c r="H643">
        <v>46100</v>
      </c>
      <c r="I643">
        <v>11732850</v>
      </c>
      <c r="J643">
        <v>88300</v>
      </c>
      <c r="K643">
        <v>896973</v>
      </c>
      <c r="L643" t="str">
        <v>#N/A N/A</v>
      </c>
      <c r="M643" t="str">
        <v>#N/A N/A</v>
      </c>
      <c r="N643">
        <v>160000</v>
      </c>
      <c r="O643">
        <v>343795</v>
      </c>
      <c r="P643">
        <v>39000</v>
      </c>
      <c r="Q643">
        <v>937583</v>
      </c>
      <c r="R643">
        <v>152240</v>
      </c>
      <c r="S643">
        <v>357291</v>
      </c>
      <c r="T643">
        <v>117000</v>
      </c>
      <c r="U643">
        <v>83517</v>
      </c>
    </row>
    <row r="644" spans="1:21">
      <c r="A644" s="2">
        <v>42898</v>
      </c>
      <c r="B644">
        <v>325428</v>
      </c>
      <c r="C644">
        <v>238429</v>
      </c>
      <c r="D644">
        <v>73784</v>
      </c>
      <c r="E644">
        <v>688775</v>
      </c>
      <c r="F644">
        <v>355624</v>
      </c>
      <c r="G644">
        <v>200600</v>
      </c>
      <c r="H644">
        <v>45380</v>
      </c>
      <c r="I644">
        <v>10954300</v>
      </c>
      <c r="J644">
        <v>85600</v>
      </c>
      <c r="K644">
        <v>1341050</v>
      </c>
      <c r="L644" t="str">
        <v>#N/A N/A</v>
      </c>
      <c r="M644" t="str">
        <v>#N/A N/A</v>
      </c>
      <c r="N644">
        <v>162500</v>
      </c>
      <c r="O644">
        <v>390351</v>
      </c>
      <c r="P644">
        <v>38950</v>
      </c>
      <c r="Q644">
        <v>629731</v>
      </c>
      <c r="R644">
        <v>144897</v>
      </c>
      <c r="S644">
        <v>612394</v>
      </c>
      <c r="T644">
        <v>114000</v>
      </c>
      <c r="U644">
        <v>87555</v>
      </c>
    </row>
    <row r="645" spans="1:21">
      <c r="A645" s="2">
        <v>42899</v>
      </c>
      <c r="B645">
        <v>348927</v>
      </c>
      <c r="C645">
        <v>345897</v>
      </c>
      <c r="D645">
        <v>73711</v>
      </c>
      <c r="E645">
        <v>709944</v>
      </c>
      <c r="F645">
        <v>367376</v>
      </c>
      <c r="G645">
        <v>319737</v>
      </c>
      <c r="H645">
        <v>45400</v>
      </c>
      <c r="I645">
        <v>8624900</v>
      </c>
      <c r="J645">
        <v>85800</v>
      </c>
      <c r="K645">
        <v>1213895</v>
      </c>
      <c r="L645" t="str">
        <v>#N/A N/A</v>
      </c>
      <c r="M645" t="str">
        <v>#N/A N/A</v>
      </c>
      <c r="N645">
        <v>164500</v>
      </c>
      <c r="O645">
        <v>548527</v>
      </c>
      <c r="P645">
        <v>39200</v>
      </c>
      <c r="Q645">
        <v>772366</v>
      </c>
      <c r="R645">
        <v>147834</v>
      </c>
      <c r="S645">
        <v>276486</v>
      </c>
      <c r="T645">
        <v>115500</v>
      </c>
      <c r="U645">
        <v>66552</v>
      </c>
    </row>
    <row r="646" spans="1:21">
      <c r="A646" s="2">
        <v>42900</v>
      </c>
      <c r="B646">
        <v>346791</v>
      </c>
      <c r="C646">
        <v>303698</v>
      </c>
      <c r="D646">
        <v>75850</v>
      </c>
      <c r="E646">
        <v>1367021</v>
      </c>
      <c r="F646">
        <v>371294</v>
      </c>
      <c r="G646">
        <v>243092</v>
      </c>
      <c r="H646">
        <v>45360</v>
      </c>
      <c r="I646">
        <v>10166700</v>
      </c>
      <c r="J646">
        <v>85900</v>
      </c>
      <c r="K646">
        <v>987899</v>
      </c>
      <c r="L646" t="str">
        <v>#N/A N/A</v>
      </c>
      <c r="M646" t="str">
        <v>#N/A N/A</v>
      </c>
      <c r="N646">
        <v>169000</v>
      </c>
      <c r="O646">
        <v>638693</v>
      </c>
      <c r="P646">
        <v>40100</v>
      </c>
      <c r="Q646">
        <v>1686856</v>
      </c>
      <c r="R646">
        <v>147344</v>
      </c>
      <c r="S646">
        <v>301733</v>
      </c>
      <c r="T646">
        <v>113000</v>
      </c>
      <c r="U646">
        <v>135851</v>
      </c>
    </row>
    <row r="647" spans="1:21">
      <c r="A647" s="2">
        <v>42901</v>
      </c>
      <c r="B647">
        <v>341806</v>
      </c>
      <c r="C647">
        <v>195286</v>
      </c>
      <c r="D647">
        <v>75703</v>
      </c>
      <c r="E647">
        <v>809312</v>
      </c>
      <c r="F647">
        <v>369553</v>
      </c>
      <c r="G647">
        <v>203664</v>
      </c>
      <c r="H647">
        <v>45680</v>
      </c>
      <c r="I647">
        <v>9657000</v>
      </c>
      <c r="J647">
        <v>87300</v>
      </c>
      <c r="K647">
        <v>877550</v>
      </c>
      <c r="L647" t="str">
        <v>#N/A N/A</v>
      </c>
      <c r="M647" t="str">
        <v>#N/A N/A</v>
      </c>
      <c r="N647">
        <v>163000</v>
      </c>
      <c r="O647">
        <v>668866</v>
      </c>
      <c r="P647">
        <v>39300</v>
      </c>
      <c r="Q647">
        <v>1286703</v>
      </c>
      <c r="R647">
        <v>148813</v>
      </c>
      <c r="S647">
        <v>175881</v>
      </c>
      <c r="T647">
        <v>115000</v>
      </c>
      <c r="U647">
        <v>112376</v>
      </c>
    </row>
    <row r="648" spans="1:21">
      <c r="A648" s="2">
        <v>42902</v>
      </c>
      <c r="B648">
        <v>341806</v>
      </c>
      <c r="C648">
        <v>158391</v>
      </c>
      <c r="D648">
        <v>76957</v>
      </c>
      <c r="E648">
        <v>851121</v>
      </c>
      <c r="F648">
        <v>348659</v>
      </c>
      <c r="G648">
        <v>255958</v>
      </c>
      <c r="H648">
        <v>45580</v>
      </c>
      <c r="I648">
        <v>17403450</v>
      </c>
      <c r="J648">
        <v>86100</v>
      </c>
      <c r="K648">
        <v>737508</v>
      </c>
      <c r="L648" t="str">
        <v>#N/A N/A</v>
      </c>
      <c r="M648" t="str">
        <v>#N/A N/A</v>
      </c>
      <c r="N648">
        <v>165000</v>
      </c>
      <c r="O648">
        <v>310581</v>
      </c>
      <c r="P648">
        <v>39750</v>
      </c>
      <c r="Q648">
        <v>784859</v>
      </c>
      <c r="R648">
        <v>144407</v>
      </c>
      <c r="S648">
        <v>300953</v>
      </c>
      <c r="T648">
        <v>112500</v>
      </c>
      <c r="U648">
        <v>79323</v>
      </c>
    </row>
    <row r="649" spans="1:21">
      <c r="A649" s="2">
        <v>42905</v>
      </c>
      <c r="B649">
        <v>342518</v>
      </c>
      <c r="C649">
        <v>116218</v>
      </c>
      <c r="D649">
        <v>80056</v>
      </c>
      <c r="E649">
        <v>1721947</v>
      </c>
      <c r="F649">
        <v>356494</v>
      </c>
      <c r="G649">
        <v>171456</v>
      </c>
      <c r="H649">
        <v>46560</v>
      </c>
      <c r="I649">
        <v>11303900</v>
      </c>
      <c r="J649">
        <v>86200</v>
      </c>
      <c r="K649">
        <v>662054</v>
      </c>
      <c r="L649" t="str">
        <v>#N/A N/A</v>
      </c>
      <c r="M649" t="str">
        <v>#N/A N/A</v>
      </c>
      <c r="N649">
        <v>167000</v>
      </c>
      <c r="O649">
        <v>335858</v>
      </c>
      <c r="P649">
        <v>39750</v>
      </c>
      <c r="Q649">
        <v>765629</v>
      </c>
      <c r="R649">
        <v>151750</v>
      </c>
      <c r="S649">
        <v>383479</v>
      </c>
      <c r="T649">
        <v>112000</v>
      </c>
      <c r="U649">
        <v>62117</v>
      </c>
    </row>
    <row r="650" spans="1:21">
      <c r="A650" s="2">
        <v>42906</v>
      </c>
      <c r="B650">
        <v>333261</v>
      </c>
      <c r="C650">
        <v>206491</v>
      </c>
      <c r="D650">
        <v>84336</v>
      </c>
      <c r="E650">
        <v>3366951</v>
      </c>
      <c r="F650">
        <v>348224</v>
      </c>
      <c r="G650">
        <v>118372</v>
      </c>
      <c r="H650">
        <v>48140</v>
      </c>
      <c r="I650">
        <v>15045000</v>
      </c>
      <c r="J650">
        <v>86000</v>
      </c>
      <c r="K650">
        <v>628514</v>
      </c>
      <c r="L650" t="str">
        <v>#N/A N/A</v>
      </c>
      <c r="M650" t="str">
        <v>#N/A N/A</v>
      </c>
      <c r="N650">
        <v>166500</v>
      </c>
      <c r="O650">
        <v>373530</v>
      </c>
      <c r="P650">
        <v>39400</v>
      </c>
      <c r="Q650">
        <v>753619</v>
      </c>
      <c r="R650">
        <v>152729</v>
      </c>
      <c r="S650">
        <v>238725</v>
      </c>
      <c r="T650">
        <v>111500</v>
      </c>
      <c r="U650">
        <v>65203</v>
      </c>
    </row>
    <row r="651" spans="1:21">
      <c r="A651" s="2">
        <v>42907</v>
      </c>
      <c r="B651">
        <v>331837</v>
      </c>
      <c r="C651">
        <v>239612</v>
      </c>
      <c r="D651">
        <v>84926</v>
      </c>
      <c r="E651">
        <v>1991919</v>
      </c>
      <c r="F651">
        <v>349095</v>
      </c>
      <c r="G651">
        <v>90975</v>
      </c>
      <c r="H651">
        <v>47480</v>
      </c>
      <c r="I651">
        <v>9973650</v>
      </c>
      <c r="J651">
        <v>85900</v>
      </c>
      <c r="K651">
        <v>722785</v>
      </c>
      <c r="L651" t="str">
        <v>#N/A N/A</v>
      </c>
      <c r="M651" t="str">
        <v>#N/A N/A</v>
      </c>
      <c r="N651">
        <v>160500</v>
      </c>
      <c r="O651">
        <v>557266</v>
      </c>
      <c r="P651">
        <v>38100</v>
      </c>
      <c r="Q651">
        <v>1631411</v>
      </c>
      <c r="R651">
        <v>154687</v>
      </c>
      <c r="S651">
        <v>270854</v>
      </c>
      <c r="T651">
        <v>112000</v>
      </c>
      <c r="U651">
        <v>103233</v>
      </c>
    </row>
    <row r="652" spans="1:21">
      <c r="A652" s="2">
        <v>42908</v>
      </c>
      <c r="B652">
        <v>338958</v>
      </c>
      <c r="C652">
        <v>152439</v>
      </c>
      <c r="D652">
        <v>83450</v>
      </c>
      <c r="E652">
        <v>1232908</v>
      </c>
      <c r="F652">
        <v>355624</v>
      </c>
      <c r="G652">
        <v>116876</v>
      </c>
      <c r="H652">
        <v>47960</v>
      </c>
      <c r="I652">
        <v>11455800</v>
      </c>
      <c r="J652">
        <v>81900</v>
      </c>
      <c r="K652">
        <v>2179462</v>
      </c>
      <c r="L652" t="str">
        <v>#N/A N/A</v>
      </c>
      <c r="M652" t="str">
        <v>#N/A N/A</v>
      </c>
      <c r="N652">
        <v>161500</v>
      </c>
      <c r="O652">
        <v>401279</v>
      </c>
      <c r="P652">
        <v>38300</v>
      </c>
      <c r="Q652">
        <v>737059</v>
      </c>
      <c r="R652">
        <v>160561</v>
      </c>
      <c r="S652">
        <v>552623</v>
      </c>
      <c r="T652">
        <v>110000</v>
      </c>
      <c r="U652">
        <v>132387</v>
      </c>
    </row>
    <row r="653" spans="1:21">
      <c r="A653" s="2">
        <v>42909</v>
      </c>
      <c r="B653">
        <v>354624</v>
      </c>
      <c r="C653">
        <v>261308</v>
      </c>
      <c r="D653">
        <v>83598</v>
      </c>
      <c r="E653">
        <v>767441</v>
      </c>
      <c r="F653">
        <v>356059</v>
      </c>
      <c r="G653">
        <v>81317</v>
      </c>
      <c r="H653">
        <v>47620</v>
      </c>
      <c r="I653">
        <v>9515100</v>
      </c>
      <c r="J653">
        <v>84100</v>
      </c>
      <c r="K653">
        <v>1151493</v>
      </c>
      <c r="L653" t="str">
        <v>#N/A N/A</v>
      </c>
      <c r="M653" t="str">
        <v>#N/A N/A</v>
      </c>
      <c r="N653">
        <v>164000</v>
      </c>
      <c r="O653">
        <v>292130</v>
      </c>
      <c r="P653">
        <v>38850</v>
      </c>
      <c r="Q653">
        <v>694185</v>
      </c>
      <c r="R653">
        <v>161051</v>
      </c>
      <c r="S653">
        <v>313729</v>
      </c>
      <c r="T653">
        <v>111000</v>
      </c>
      <c r="U653">
        <v>89881</v>
      </c>
    </row>
    <row r="654" spans="1:21">
      <c r="A654" s="2">
        <v>42912</v>
      </c>
      <c r="B654">
        <v>402335</v>
      </c>
      <c r="C654">
        <v>991456</v>
      </c>
      <c r="D654">
        <v>84114</v>
      </c>
      <c r="E654">
        <v>1245093</v>
      </c>
      <c r="F654">
        <v>352577</v>
      </c>
      <c r="G654">
        <v>68305</v>
      </c>
      <c r="H654">
        <v>48280</v>
      </c>
      <c r="I654">
        <v>8552800</v>
      </c>
      <c r="J654">
        <v>85100</v>
      </c>
      <c r="K654">
        <v>734655</v>
      </c>
      <c r="L654" t="str">
        <v>#N/A N/A</v>
      </c>
      <c r="M654" t="str">
        <v>#N/A N/A</v>
      </c>
      <c r="N654">
        <v>164000</v>
      </c>
      <c r="O654">
        <v>211301</v>
      </c>
      <c r="P654">
        <v>38650</v>
      </c>
      <c r="Q654">
        <v>439880</v>
      </c>
      <c r="R654">
        <v>168883</v>
      </c>
      <c r="S654">
        <v>620357</v>
      </c>
      <c r="T654">
        <v>108000</v>
      </c>
      <c r="U654">
        <v>121116</v>
      </c>
    </row>
    <row r="655" spans="1:21">
      <c r="A655" s="2">
        <v>42913</v>
      </c>
      <c r="B655">
        <v>403759</v>
      </c>
      <c r="C655">
        <v>343373</v>
      </c>
      <c r="D655">
        <v>84926</v>
      </c>
      <c r="E655">
        <v>1493850</v>
      </c>
      <c r="F655">
        <v>352142</v>
      </c>
      <c r="G655">
        <v>74720</v>
      </c>
      <c r="H655">
        <v>48300</v>
      </c>
      <c r="I655">
        <v>9616750</v>
      </c>
      <c r="J655">
        <v>82300</v>
      </c>
      <c r="K655">
        <v>1431967</v>
      </c>
      <c r="L655" t="str">
        <v>#N/A N/A</v>
      </c>
      <c r="M655" t="str">
        <v>#N/A N/A</v>
      </c>
      <c r="N655">
        <v>160500</v>
      </c>
      <c r="O655">
        <v>449056</v>
      </c>
      <c r="P655">
        <v>38000</v>
      </c>
      <c r="Q655">
        <v>896530</v>
      </c>
      <c r="R655">
        <v>172310</v>
      </c>
      <c r="S655">
        <v>603789</v>
      </c>
      <c r="T655">
        <v>110000</v>
      </c>
      <c r="U655">
        <v>136298</v>
      </c>
    </row>
    <row r="656" spans="1:21">
      <c r="A656" s="2">
        <v>42914</v>
      </c>
      <c r="B656">
        <v>400910</v>
      </c>
      <c r="C656">
        <v>247919</v>
      </c>
      <c r="D656">
        <v>84114</v>
      </c>
      <c r="E656">
        <v>620434</v>
      </c>
      <c r="F656">
        <v>332989</v>
      </c>
      <c r="G656">
        <v>226352</v>
      </c>
      <c r="H656">
        <v>47700</v>
      </c>
      <c r="I656">
        <v>9572500</v>
      </c>
      <c r="J656">
        <v>79300</v>
      </c>
      <c r="K656">
        <v>1989102</v>
      </c>
      <c r="L656" t="str">
        <v>#N/A N/A</v>
      </c>
      <c r="M656" t="str">
        <v>#N/A N/A</v>
      </c>
      <c r="N656">
        <v>160000</v>
      </c>
      <c r="O656">
        <v>347569</v>
      </c>
      <c r="P656">
        <v>37850</v>
      </c>
      <c r="Q656">
        <v>749536</v>
      </c>
      <c r="R656">
        <v>166925</v>
      </c>
      <c r="S656">
        <v>507939</v>
      </c>
      <c r="T656">
        <v>111000</v>
      </c>
      <c r="U656">
        <v>108026</v>
      </c>
    </row>
    <row r="657" spans="1:21">
      <c r="A657" s="2">
        <v>42915</v>
      </c>
      <c r="B657">
        <v>422985</v>
      </c>
      <c r="C657">
        <v>507389</v>
      </c>
      <c r="D657">
        <v>83450</v>
      </c>
      <c r="E657">
        <v>902856</v>
      </c>
      <c r="F657">
        <v>335601</v>
      </c>
      <c r="G657">
        <v>138435</v>
      </c>
      <c r="H657">
        <v>47940</v>
      </c>
      <c r="I657">
        <v>8306550</v>
      </c>
      <c r="J657">
        <v>79700</v>
      </c>
      <c r="K657">
        <v>1018774</v>
      </c>
      <c r="L657" t="str">
        <v>#N/A N/A</v>
      </c>
      <c r="M657" t="str">
        <v>#N/A N/A</v>
      </c>
      <c r="N657">
        <v>161000</v>
      </c>
      <c r="O657">
        <v>400255</v>
      </c>
      <c r="P657">
        <v>38150</v>
      </c>
      <c r="Q657">
        <v>491434</v>
      </c>
      <c r="R657">
        <v>164478</v>
      </c>
      <c r="S657">
        <v>282499</v>
      </c>
      <c r="T657">
        <v>111500</v>
      </c>
      <c r="U657">
        <v>46614</v>
      </c>
    </row>
    <row r="658" spans="1:21">
      <c r="A658" s="2">
        <v>42916</v>
      </c>
      <c r="B658">
        <v>415864</v>
      </c>
      <c r="C658">
        <v>563277</v>
      </c>
      <c r="D658">
        <v>84926</v>
      </c>
      <c r="E658">
        <v>1122910</v>
      </c>
      <c r="F658">
        <v>324719</v>
      </c>
      <c r="G658">
        <v>160579</v>
      </c>
      <c r="H658">
        <v>47540</v>
      </c>
      <c r="I658">
        <v>11877550</v>
      </c>
      <c r="J658">
        <v>80200</v>
      </c>
      <c r="K658">
        <v>999093</v>
      </c>
      <c r="L658" t="str">
        <v>#N/A N/A</v>
      </c>
      <c r="M658" t="str">
        <v>#N/A N/A</v>
      </c>
      <c r="N658">
        <v>159500</v>
      </c>
      <c r="O658">
        <v>340379</v>
      </c>
      <c r="P658">
        <v>38200</v>
      </c>
      <c r="Q658">
        <v>457483</v>
      </c>
      <c r="R658">
        <v>167904</v>
      </c>
      <c r="S658">
        <v>263102</v>
      </c>
      <c r="T658">
        <v>110500</v>
      </c>
      <c r="U658">
        <v>66730</v>
      </c>
    </row>
    <row r="659" spans="1:21">
      <c r="A659" s="2">
        <v>42919</v>
      </c>
      <c r="B659">
        <v>399486</v>
      </c>
      <c r="C659">
        <v>336314</v>
      </c>
      <c r="D659">
        <v>85221</v>
      </c>
      <c r="E659">
        <v>729138</v>
      </c>
      <c r="F659">
        <v>322543</v>
      </c>
      <c r="G659">
        <v>122251</v>
      </c>
      <c r="H659">
        <v>47220</v>
      </c>
      <c r="I659">
        <v>6805550</v>
      </c>
      <c r="J659">
        <v>80900</v>
      </c>
      <c r="K659">
        <v>928999</v>
      </c>
      <c r="L659" t="str">
        <v>#N/A N/A</v>
      </c>
      <c r="M659" t="str">
        <v>#N/A N/A</v>
      </c>
      <c r="N659">
        <v>163500</v>
      </c>
      <c r="O659">
        <v>392228</v>
      </c>
      <c r="P659">
        <v>38700</v>
      </c>
      <c r="Q659">
        <v>836818</v>
      </c>
      <c r="R659">
        <v>166436</v>
      </c>
      <c r="S659">
        <v>210669</v>
      </c>
      <c r="T659">
        <v>113000</v>
      </c>
      <c r="U659">
        <v>73604</v>
      </c>
    </row>
    <row r="660" spans="1:21">
      <c r="A660" s="2">
        <v>42920</v>
      </c>
      <c r="B660">
        <v>411592</v>
      </c>
      <c r="C660">
        <v>274376</v>
      </c>
      <c r="D660">
        <v>83303</v>
      </c>
      <c r="E660">
        <v>731196</v>
      </c>
      <c r="F660">
        <v>320801</v>
      </c>
      <c r="G660">
        <v>71140</v>
      </c>
      <c r="H660">
        <v>47000</v>
      </c>
      <c r="I660">
        <v>7961000</v>
      </c>
      <c r="J660">
        <v>79900</v>
      </c>
      <c r="K660">
        <v>566386</v>
      </c>
      <c r="L660" t="str">
        <v>#N/A N/A</v>
      </c>
      <c r="M660" t="str">
        <v>#N/A N/A</v>
      </c>
      <c r="N660">
        <v>158500</v>
      </c>
      <c r="O660">
        <v>448579</v>
      </c>
      <c r="P660">
        <v>38000</v>
      </c>
      <c r="Q660">
        <v>664796</v>
      </c>
      <c r="R660">
        <v>164967</v>
      </c>
      <c r="S660">
        <v>269403</v>
      </c>
      <c r="T660">
        <v>112000</v>
      </c>
      <c r="U660">
        <v>67439</v>
      </c>
    </row>
    <row r="661" spans="1:21">
      <c r="A661" s="2">
        <v>42921</v>
      </c>
      <c r="B661">
        <v>411592</v>
      </c>
      <c r="C661">
        <v>116760</v>
      </c>
      <c r="D661">
        <v>81679</v>
      </c>
      <c r="E661">
        <v>1204516</v>
      </c>
      <c r="F661">
        <v>325590</v>
      </c>
      <c r="G661">
        <v>58358</v>
      </c>
      <c r="H661">
        <v>47580</v>
      </c>
      <c r="I661">
        <v>10640250</v>
      </c>
      <c r="J661">
        <v>79900</v>
      </c>
      <c r="K661">
        <v>648725</v>
      </c>
      <c r="L661" t="str">
        <v>#N/A N/A</v>
      </c>
      <c r="M661" t="str">
        <v>#N/A N/A</v>
      </c>
      <c r="N661">
        <v>156000</v>
      </c>
      <c r="O661">
        <v>533353</v>
      </c>
      <c r="P661">
        <v>38000</v>
      </c>
      <c r="Q661">
        <v>560328</v>
      </c>
      <c r="R661">
        <v>173289</v>
      </c>
      <c r="S661">
        <v>527384</v>
      </c>
      <c r="T661">
        <v>111000</v>
      </c>
      <c r="U661">
        <v>52207</v>
      </c>
    </row>
    <row r="662" spans="1:21">
      <c r="A662" s="2">
        <v>42922</v>
      </c>
      <c r="B662">
        <v>412304</v>
      </c>
      <c r="C662">
        <v>179798</v>
      </c>
      <c r="D662">
        <v>83819</v>
      </c>
      <c r="E662">
        <v>677605</v>
      </c>
      <c r="F662">
        <v>332119</v>
      </c>
      <c r="G662">
        <v>111148</v>
      </c>
      <c r="H662">
        <v>48060</v>
      </c>
      <c r="I662">
        <v>10923050</v>
      </c>
      <c r="J662">
        <v>77100</v>
      </c>
      <c r="K662">
        <v>1965678</v>
      </c>
      <c r="L662" t="str">
        <v>#N/A N/A</v>
      </c>
      <c r="M662" t="str">
        <v>#N/A N/A</v>
      </c>
      <c r="N662">
        <v>155500</v>
      </c>
      <c r="O662">
        <v>380091</v>
      </c>
      <c r="P662">
        <v>37700</v>
      </c>
      <c r="Q662">
        <v>482613</v>
      </c>
      <c r="R662">
        <v>173289</v>
      </c>
      <c r="S662">
        <v>396572</v>
      </c>
      <c r="T662">
        <v>111000</v>
      </c>
      <c r="U662">
        <v>70634</v>
      </c>
    </row>
    <row r="663" spans="1:21">
      <c r="A663" s="2">
        <v>42923</v>
      </c>
      <c r="B663">
        <v>413728</v>
      </c>
      <c r="C663">
        <v>115525</v>
      </c>
      <c r="D663">
        <v>84114</v>
      </c>
      <c r="E663">
        <v>531313</v>
      </c>
      <c r="F663">
        <v>328201</v>
      </c>
      <c r="G663">
        <v>66119</v>
      </c>
      <c r="H663">
        <v>47860</v>
      </c>
      <c r="I663">
        <v>8131900</v>
      </c>
      <c r="J663">
        <v>73900</v>
      </c>
      <c r="K663">
        <v>2330893</v>
      </c>
      <c r="L663" t="str">
        <v>#N/A N/A</v>
      </c>
      <c r="M663" t="str">
        <v>#N/A N/A</v>
      </c>
      <c r="N663">
        <v>151500</v>
      </c>
      <c r="O663">
        <v>857341</v>
      </c>
      <c r="P663">
        <v>37300</v>
      </c>
      <c r="Q663">
        <v>1097441</v>
      </c>
      <c r="R663">
        <v>173289</v>
      </c>
      <c r="S663">
        <v>333828</v>
      </c>
      <c r="T663">
        <v>109500</v>
      </c>
      <c r="U663">
        <v>52618</v>
      </c>
    </row>
    <row r="664" spans="1:21">
      <c r="A664" s="2">
        <v>42926</v>
      </c>
      <c r="B664">
        <v>414440</v>
      </c>
      <c r="C664">
        <v>90802</v>
      </c>
      <c r="D664">
        <v>83376</v>
      </c>
      <c r="E664">
        <v>401179</v>
      </c>
      <c r="F664">
        <v>321672</v>
      </c>
      <c r="G664">
        <v>54805</v>
      </c>
      <c r="H664">
        <v>48660</v>
      </c>
      <c r="I664">
        <v>10792750</v>
      </c>
      <c r="J664">
        <v>70800</v>
      </c>
      <c r="K664">
        <v>3056226</v>
      </c>
      <c r="L664" t="str">
        <v>#N/A N/A</v>
      </c>
      <c r="M664" t="str">
        <v>#N/A N/A</v>
      </c>
      <c r="N664">
        <v>148000</v>
      </c>
      <c r="O664">
        <v>805494</v>
      </c>
      <c r="P664">
        <v>36700</v>
      </c>
      <c r="Q664">
        <v>923440</v>
      </c>
      <c r="R664">
        <v>172310</v>
      </c>
      <c r="S664">
        <v>284171</v>
      </c>
      <c r="T664">
        <v>109500</v>
      </c>
      <c r="U664">
        <v>30920</v>
      </c>
    </row>
    <row r="665" spans="1:21">
      <c r="A665" s="2">
        <v>42927</v>
      </c>
      <c r="B665">
        <v>412304</v>
      </c>
      <c r="C665">
        <v>78953</v>
      </c>
      <c r="D665">
        <v>83007</v>
      </c>
      <c r="E665">
        <v>494962</v>
      </c>
      <c r="F665">
        <v>325590</v>
      </c>
      <c r="G665">
        <v>59180</v>
      </c>
      <c r="H665">
        <v>49000</v>
      </c>
      <c r="I665">
        <v>9717800</v>
      </c>
      <c r="J665">
        <v>71500</v>
      </c>
      <c r="K665">
        <v>1546488</v>
      </c>
      <c r="L665" t="str">
        <v>#N/A N/A</v>
      </c>
      <c r="M665" t="str">
        <v>#N/A N/A</v>
      </c>
      <c r="N665">
        <v>148000</v>
      </c>
      <c r="O665">
        <v>592204</v>
      </c>
      <c r="P665">
        <v>36800</v>
      </c>
      <c r="Q665">
        <v>585277</v>
      </c>
      <c r="R665">
        <v>172799</v>
      </c>
      <c r="S665">
        <v>195074</v>
      </c>
      <c r="T665">
        <v>107000</v>
      </c>
      <c r="U665">
        <v>114221</v>
      </c>
    </row>
    <row r="666" spans="1:21">
      <c r="A666" s="2">
        <v>42928</v>
      </c>
      <c r="B666">
        <v>398774</v>
      </c>
      <c r="C666">
        <v>205373</v>
      </c>
      <c r="D666">
        <v>79835</v>
      </c>
      <c r="E666">
        <v>1215365</v>
      </c>
      <c r="F666">
        <v>328636</v>
      </c>
      <c r="G666">
        <v>92716</v>
      </c>
      <c r="H666">
        <v>49880</v>
      </c>
      <c r="I666">
        <v>9486150</v>
      </c>
      <c r="J666">
        <v>70800</v>
      </c>
      <c r="K666">
        <v>1208011</v>
      </c>
      <c r="L666" t="str">
        <v>#N/A N/A</v>
      </c>
      <c r="M666" t="str">
        <v>#N/A N/A</v>
      </c>
      <c r="N666">
        <v>149000</v>
      </c>
      <c r="O666">
        <v>592811</v>
      </c>
      <c r="P666">
        <v>37000</v>
      </c>
      <c r="Q666">
        <v>629291</v>
      </c>
      <c r="R666">
        <v>168883</v>
      </c>
      <c r="S666">
        <v>262631</v>
      </c>
      <c r="T666">
        <v>108000</v>
      </c>
      <c r="U666">
        <v>67992</v>
      </c>
    </row>
    <row r="667" spans="1:21">
      <c r="A667" s="2">
        <v>42929</v>
      </c>
      <c r="B667">
        <v>391653</v>
      </c>
      <c r="C667">
        <v>300856</v>
      </c>
      <c r="D667">
        <v>79244</v>
      </c>
      <c r="E667">
        <v>1120880</v>
      </c>
      <c r="F667">
        <v>323848</v>
      </c>
      <c r="G667">
        <v>89738</v>
      </c>
      <c r="H667">
        <v>50560</v>
      </c>
      <c r="I667">
        <v>16034150</v>
      </c>
      <c r="J667">
        <v>71200</v>
      </c>
      <c r="K667">
        <v>1363044</v>
      </c>
      <c r="L667" t="str">
        <v>#N/A N/A</v>
      </c>
      <c r="M667" t="str">
        <v>#N/A N/A</v>
      </c>
      <c r="N667">
        <v>149000</v>
      </c>
      <c r="O667">
        <v>609170</v>
      </c>
      <c r="P667">
        <v>37000</v>
      </c>
      <c r="Q667">
        <v>1064153</v>
      </c>
      <c r="R667">
        <v>177205</v>
      </c>
      <c r="S667">
        <v>569666</v>
      </c>
      <c r="T667">
        <v>107000</v>
      </c>
      <c r="U667">
        <v>56784</v>
      </c>
    </row>
    <row r="668" spans="1:21">
      <c r="A668" s="2">
        <v>42930</v>
      </c>
      <c r="B668">
        <v>378835</v>
      </c>
      <c r="C668">
        <v>473880</v>
      </c>
      <c r="D668">
        <v>80646</v>
      </c>
      <c r="E668">
        <v>914457</v>
      </c>
      <c r="F668">
        <v>326025</v>
      </c>
      <c r="G668">
        <v>51901</v>
      </c>
      <c r="H668">
        <v>50480</v>
      </c>
      <c r="I668">
        <v>8239000</v>
      </c>
      <c r="J668">
        <v>69500</v>
      </c>
      <c r="K668">
        <v>1764528</v>
      </c>
      <c r="L668" t="str">
        <v>#N/A N/A</v>
      </c>
      <c r="M668" t="str">
        <v>#N/A N/A</v>
      </c>
      <c r="N668">
        <v>154000</v>
      </c>
      <c r="O668">
        <v>776297</v>
      </c>
      <c r="P668">
        <v>37400</v>
      </c>
      <c r="Q668">
        <v>643067</v>
      </c>
      <c r="R668">
        <v>177205</v>
      </c>
      <c r="S668">
        <v>269472</v>
      </c>
      <c r="T668">
        <v>107000</v>
      </c>
      <c r="U668">
        <v>54448</v>
      </c>
    </row>
    <row r="669" spans="1:21">
      <c r="A669" s="2">
        <v>42933</v>
      </c>
      <c r="B669">
        <v>380260</v>
      </c>
      <c r="C669">
        <v>249379</v>
      </c>
      <c r="D669">
        <v>81679</v>
      </c>
      <c r="E669">
        <v>782933</v>
      </c>
      <c r="F669">
        <v>327766</v>
      </c>
      <c r="G669">
        <v>95862</v>
      </c>
      <c r="H669">
        <v>50640</v>
      </c>
      <c r="I669">
        <v>8976100</v>
      </c>
      <c r="J669">
        <v>70100</v>
      </c>
      <c r="K669">
        <v>741053</v>
      </c>
      <c r="L669" t="str">
        <v>#N/A N/A</v>
      </c>
      <c r="M669" t="str">
        <v>#N/A N/A</v>
      </c>
      <c r="N669">
        <v>150500</v>
      </c>
      <c r="O669">
        <v>503286</v>
      </c>
      <c r="P669">
        <v>37600</v>
      </c>
      <c r="Q669">
        <v>461334</v>
      </c>
      <c r="R669">
        <v>183079</v>
      </c>
      <c r="S669">
        <v>342927</v>
      </c>
      <c r="T669">
        <v>108000</v>
      </c>
      <c r="U669">
        <v>63456</v>
      </c>
    </row>
    <row r="670" spans="1:21">
      <c r="A670" s="2">
        <v>42934</v>
      </c>
      <c r="B670">
        <v>371002</v>
      </c>
      <c r="C670">
        <v>256410</v>
      </c>
      <c r="D670">
        <v>81532</v>
      </c>
      <c r="E670">
        <v>565820</v>
      </c>
      <c r="F670">
        <v>326460</v>
      </c>
      <c r="G670">
        <v>67815</v>
      </c>
      <c r="H670">
        <v>50840</v>
      </c>
      <c r="I670">
        <v>7084450</v>
      </c>
      <c r="J670">
        <v>70000</v>
      </c>
      <c r="K670">
        <v>660135</v>
      </c>
      <c r="L670" t="str">
        <v>#N/A N/A</v>
      </c>
      <c r="M670" t="str">
        <v>#N/A N/A</v>
      </c>
      <c r="N670">
        <v>148000</v>
      </c>
      <c r="O670">
        <v>531137</v>
      </c>
      <c r="P670">
        <v>37000</v>
      </c>
      <c r="Q670">
        <v>967842</v>
      </c>
      <c r="R670">
        <v>185037</v>
      </c>
      <c r="S670">
        <v>355388</v>
      </c>
      <c r="T670">
        <v>108000</v>
      </c>
      <c r="U670">
        <v>76012</v>
      </c>
    </row>
    <row r="671" spans="1:21">
      <c r="A671" s="2">
        <v>42935</v>
      </c>
      <c r="B671">
        <v>374563</v>
      </c>
      <c r="C671">
        <v>306333</v>
      </c>
      <c r="D671">
        <v>84631</v>
      </c>
      <c r="E671">
        <v>1013939</v>
      </c>
      <c r="F671">
        <v>326025</v>
      </c>
      <c r="G671">
        <v>95016</v>
      </c>
      <c r="H671">
        <v>50740</v>
      </c>
      <c r="I671">
        <v>11157500</v>
      </c>
      <c r="J671">
        <v>70500</v>
      </c>
      <c r="K671">
        <v>1017542</v>
      </c>
      <c r="L671" t="str">
        <v>#N/A N/A</v>
      </c>
      <c r="M671" t="str">
        <v>#N/A N/A</v>
      </c>
      <c r="N671">
        <v>148500</v>
      </c>
      <c r="O671">
        <v>480211</v>
      </c>
      <c r="P671">
        <v>37050</v>
      </c>
      <c r="Q671">
        <v>673100</v>
      </c>
      <c r="R671">
        <v>174268</v>
      </c>
      <c r="S671">
        <v>658099</v>
      </c>
      <c r="T671">
        <v>109500</v>
      </c>
      <c r="U671">
        <v>73826</v>
      </c>
    </row>
    <row r="672" spans="1:21">
      <c r="A672" s="2">
        <v>42936</v>
      </c>
      <c r="B672">
        <v>376699</v>
      </c>
      <c r="C672">
        <v>112129</v>
      </c>
      <c r="D672">
        <v>84557</v>
      </c>
      <c r="E672">
        <v>1389740</v>
      </c>
      <c r="F672">
        <v>333425</v>
      </c>
      <c r="G672">
        <v>90289</v>
      </c>
      <c r="H672">
        <v>51200</v>
      </c>
      <c r="I672">
        <v>8367600</v>
      </c>
      <c r="J672">
        <v>69400</v>
      </c>
      <c r="K672">
        <v>956192</v>
      </c>
      <c r="L672" t="str">
        <v>#N/A N/A</v>
      </c>
      <c r="M672" t="str">
        <v>#N/A N/A</v>
      </c>
      <c r="N672">
        <v>148000</v>
      </c>
      <c r="O672">
        <v>482332</v>
      </c>
      <c r="P672">
        <v>36450</v>
      </c>
      <c r="Q672">
        <v>863575</v>
      </c>
      <c r="R672">
        <v>173778</v>
      </c>
      <c r="S672">
        <v>412781</v>
      </c>
      <c r="T672">
        <v>107000</v>
      </c>
      <c r="U672">
        <v>111255</v>
      </c>
    </row>
    <row r="673" spans="1:21">
      <c r="A673" s="2">
        <v>42937</v>
      </c>
      <c r="B673">
        <v>384532</v>
      </c>
      <c r="C673">
        <v>137406</v>
      </c>
      <c r="D673">
        <v>84483</v>
      </c>
      <c r="E673">
        <v>613608</v>
      </c>
      <c r="F673">
        <v>328636</v>
      </c>
      <c r="G673">
        <v>85319</v>
      </c>
      <c r="H673">
        <v>51080</v>
      </c>
      <c r="I673">
        <v>8449050</v>
      </c>
      <c r="J673">
        <v>68200</v>
      </c>
      <c r="K673">
        <v>1015026</v>
      </c>
      <c r="L673" t="str">
        <v>#N/A N/A</v>
      </c>
      <c r="M673" t="str">
        <v>#N/A N/A</v>
      </c>
      <c r="N673">
        <v>147500</v>
      </c>
      <c r="O673">
        <v>303019</v>
      </c>
      <c r="P673">
        <v>36550</v>
      </c>
      <c r="Q673">
        <v>660849</v>
      </c>
      <c r="R673">
        <v>177205</v>
      </c>
      <c r="S673">
        <v>271067</v>
      </c>
      <c r="T673">
        <v>107000</v>
      </c>
      <c r="U673">
        <v>91243</v>
      </c>
    </row>
    <row r="674" spans="1:21">
      <c r="A674" s="2">
        <v>42940</v>
      </c>
      <c r="B674">
        <v>388805</v>
      </c>
      <c r="C674">
        <v>87825</v>
      </c>
      <c r="D674">
        <v>84778</v>
      </c>
      <c r="E674">
        <v>528700</v>
      </c>
      <c r="F674">
        <v>328201</v>
      </c>
      <c r="G674">
        <v>30988</v>
      </c>
      <c r="H674">
        <v>50860</v>
      </c>
      <c r="I674">
        <v>7099750</v>
      </c>
      <c r="J674">
        <v>67500</v>
      </c>
      <c r="K674">
        <v>1417600</v>
      </c>
      <c r="L674" t="str">
        <v>#N/A N/A</v>
      </c>
      <c r="M674" t="str">
        <v>#N/A N/A</v>
      </c>
      <c r="N674">
        <v>145000</v>
      </c>
      <c r="O674">
        <v>558419</v>
      </c>
      <c r="P674">
        <v>36500</v>
      </c>
      <c r="Q674">
        <v>469249</v>
      </c>
      <c r="R674">
        <v>176226</v>
      </c>
      <c r="S674">
        <v>218087</v>
      </c>
      <c r="T674">
        <v>108500</v>
      </c>
      <c r="U674">
        <v>46897</v>
      </c>
    </row>
    <row r="675" spans="1:21">
      <c r="A675" s="2">
        <v>42941</v>
      </c>
      <c r="B675">
        <v>408743</v>
      </c>
      <c r="C675">
        <v>399043</v>
      </c>
      <c r="D675">
        <v>81901</v>
      </c>
      <c r="E675">
        <v>1555632</v>
      </c>
      <c r="F675">
        <v>326895</v>
      </c>
      <c r="G675">
        <v>68842</v>
      </c>
      <c r="H675">
        <v>50000</v>
      </c>
      <c r="I675">
        <v>10810600</v>
      </c>
      <c r="J675">
        <v>67500</v>
      </c>
      <c r="K675">
        <v>838858</v>
      </c>
      <c r="L675" t="str">
        <v>#N/A N/A</v>
      </c>
      <c r="M675" t="str">
        <v>#N/A N/A</v>
      </c>
      <c r="N675">
        <v>146000</v>
      </c>
      <c r="O675">
        <v>769128</v>
      </c>
      <c r="P675">
        <v>36800</v>
      </c>
      <c r="Q675">
        <v>837900</v>
      </c>
      <c r="R675">
        <v>178184</v>
      </c>
      <c r="S675">
        <v>252593</v>
      </c>
      <c r="T675">
        <v>108000</v>
      </c>
      <c r="U675">
        <v>55734</v>
      </c>
    </row>
    <row r="676" spans="1:21">
      <c r="A676" s="2">
        <v>42942</v>
      </c>
      <c r="B676">
        <v>406607</v>
      </c>
      <c r="C676">
        <v>186321</v>
      </c>
      <c r="D676">
        <v>83745</v>
      </c>
      <c r="E676">
        <v>1824175</v>
      </c>
      <c r="F676">
        <v>329942</v>
      </c>
      <c r="G676">
        <v>56855</v>
      </c>
      <c r="H676">
        <v>49840</v>
      </c>
      <c r="I676">
        <v>11224800</v>
      </c>
      <c r="J676">
        <v>67900</v>
      </c>
      <c r="K676">
        <v>1066820</v>
      </c>
      <c r="L676" t="str">
        <v>#N/A N/A</v>
      </c>
      <c r="M676" t="str">
        <v>#N/A N/A</v>
      </c>
      <c r="N676">
        <v>148000</v>
      </c>
      <c r="O676">
        <v>1000733</v>
      </c>
      <c r="P676">
        <v>36900</v>
      </c>
      <c r="Q676">
        <v>1315344</v>
      </c>
      <c r="R676">
        <v>167904</v>
      </c>
      <c r="S676">
        <v>492448</v>
      </c>
      <c r="T676">
        <v>110500</v>
      </c>
      <c r="U676">
        <v>74697</v>
      </c>
    </row>
    <row r="677" spans="1:21">
      <c r="A677" s="2">
        <v>42943</v>
      </c>
      <c r="B677">
        <v>395926</v>
      </c>
      <c r="C677">
        <v>156188</v>
      </c>
      <c r="D677">
        <v>82196</v>
      </c>
      <c r="E677">
        <v>840702</v>
      </c>
      <c r="F677">
        <v>331683</v>
      </c>
      <c r="G677">
        <v>54751</v>
      </c>
      <c r="H677">
        <v>49800</v>
      </c>
      <c r="I677">
        <v>11449500</v>
      </c>
      <c r="J677">
        <v>66500</v>
      </c>
      <c r="K677">
        <v>1371488</v>
      </c>
      <c r="L677" t="str">
        <v>#N/A N/A</v>
      </c>
      <c r="M677" t="str">
        <v>#N/A N/A</v>
      </c>
      <c r="N677">
        <v>146500</v>
      </c>
      <c r="O677">
        <v>552184</v>
      </c>
      <c r="P677">
        <v>37000</v>
      </c>
      <c r="Q677">
        <v>1034849</v>
      </c>
      <c r="R677">
        <v>169373</v>
      </c>
      <c r="S677">
        <v>570182</v>
      </c>
      <c r="T677">
        <v>112000</v>
      </c>
      <c r="U677">
        <v>84911</v>
      </c>
    </row>
    <row r="678" spans="1:21">
      <c r="A678" s="2">
        <v>42944</v>
      </c>
      <c r="B678">
        <v>384532</v>
      </c>
      <c r="C678">
        <v>145268</v>
      </c>
      <c r="D678">
        <v>80130</v>
      </c>
      <c r="E678">
        <v>1339459</v>
      </c>
      <c r="F678">
        <v>326460</v>
      </c>
      <c r="G678">
        <v>82316</v>
      </c>
      <c r="H678">
        <v>47760</v>
      </c>
      <c r="I678">
        <v>26168300</v>
      </c>
      <c r="J678">
        <v>66700</v>
      </c>
      <c r="K678">
        <v>1282188</v>
      </c>
      <c r="L678" t="str">
        <v>#N/A N/A</v>
      </c>
      <c r="M678" t="str">
        <v>#N/A N/A</v>
      </c>
      <c r="N678">
        <v>149500</v>
      </c>
      <c r="O678">
        <v>857408</v>
      </c>
      <c r="P678">
        <v>37200</v>
      </c>
      <c r="Q678">
        <v>1120427</v>
      </c>
      <c r="R678">
        <v>162519</v>
      </c>
      <c r="S678">
        <v>798058</v>
      </c>
      <c r="T678">
        <v>113000</v>
      </c>
      <c r="U678">
        <v>108733</v>
      </c>
    </row>
    <row r="679" spans="1:21">
      <c r="A679" s="2">
        <v>42947</v>
      </c>
      <c r="B679">
        <v>387381</v>
      </c>
      <c r="C679">
        <v>110333</v>
      </c>
      <c r="D679">
        <v>80056</v>
      </c>
      <c r="E679">
        <v>609138</v>
      </c>
      <c r="F679">
        <v>320366</v>
      </c>
      <c r="G679">
        <v>88317</v>
      </c>
      <c r="H679">
        <v>48200</v>
      </c>
      <c r="I679">
        <v>12701400</v>
      </c>
      <c r="J679">
        <v>67100</v>
      </c>
      <c r="K679">
        <v>659263</v>
      </c>
      <c r="L679" t="str">
        <v>#N/A N/A</v>
      </c>
      <c r="M679" t="str">
        <v>#N/A N/A</v>
      </c>
      <c r="N679">
        <v>145000</v>
      </c>
      <c r="O679">
        <v>871600</v>
      </c>
      <c r="P679">
        <v>36600</v>
      </c>
      <c r="Q679">
        <v>1068102</v>
      </c>
      <c r="R679">
        <v>164967</v>
      </c>
      <c r="S679">
        <v>337470</v>
      </c>
      <c r="T679">
        <v>111000</v>
      </c>
      <c r="U679">
        <v>119375</v>
      </c>
    </row>
    <row r="680" spans="1:21">
      <c r="A680" s="2">
        <v>42948</v>
      </c>
      <c r="B680">
        <v>398774</v>
      </c>
      <c r="C680">
        <v>123113</v>
      </c>
      <c r="D680">
        <v>78802</v>
      </c>
      <c r="E680">
        <v>885490</v>
      </c>
      <c r="F680">
        <v>315578</v>
      </c>
      <c r="G680">
        <v>107551</v>
      </c>
      <c r="H680">
        <v>48600</v>
      </c>
      <c r="I680">
        <v>11369500</v>
      </c>
      <c r="J680">
        <v>68300</v>
      </c>
      <c r="K680">
        <v>1485811</v>
      </c>
      <c r="L680" t="str">
        <v>#N/A N/A</v>
      </c>
      <c r="M680" t="str">
        <v>#N/A N/A</v>
      </c>
      <c r="N680">
        <v>145500</v>
      </c>
      <c r="O680">
        <v>415903</v>
      </c>
      <c r="P680">
        <v>36750</v>
      </c>
      <c r="Q680">
        <v>584220</v>
      </c>
      <c r="R680">
        <v>168394</v>
      </c>
      <c r="S680">
        <v>253438</v>
      </c>
      <c r="T680">
        <v>111000</v>
      </c>
      <c r="U680">
        <v>60724</v>
      </c>
    </row>
    <row r="681" spans="1:21">
      <c r="A681" s="2">
        <v>42949</v>
      </c>
      <c r="B681">
        <v>397350</v>
      </c>
      <c r="C681">
        <v>72245</v>
      </c>
      <c r="D681">
        <v>78433</v>
      </c>
      <c r="E681">
        <v>830111</v>
      </c>
      <c r="F681">
        <v>309919</v>
      </c>
      <c r="G681">
        <v>109196</v>
      </c>
      <c r="H681">
        <v>49000</v>
      </c>
      <c r="I681">
        <v>7777450</v>
      </c>
      <c r="J681">
        <v>68400</v>
      </c>
      <c r="K681">
        <v>838130</v>
      </c>
      <c r="L681" t="str">
        <v>#N/A N/A</v>
      </c>
      <c r="M681" t="str">
        <v>#N/A N/A</v>
      </c>
      <c r="N681">
        <v>147500</v>
      </c>
      <c r="O681">
        <v>462222</v>
      </c>
      <c r="P681">
        <v>36850</v>
      </c>
      <c r="Q681">
        <v>629255</v>
      </c>
      <c r="R681">
        <v>175736</v>
      </c>
      <c r="S681">
        <v>372732</v>
      </c>
      <c r="T681">
        <v>110000</v>
      </c>
      <c r="U681">
        <v>73552</v>
      </c>
    </row>
    <row r="682" spans="1:21">
      <c r="A682" s="2">
        <v>42950</v>
      </c>
      <c r="B682">
        <v>398062</v>
      </c>
      <c r="C682">
        <v>114477</v>
      </c>
      <c r="D682">
        <v>75777</v>
      </c>
      <c r="E682">
        <v>1446533</v>
      </c>
      <c r="F682">
        <v>297296</v>
      </c>
      <c r="G682">
        <v>172227</v>
      </c>
      <c r="H682">
        <v>47780</v>
      </c>
      <c r="I682">
        <v>15540800</v>
      </c>
      <c r="J682">
        <v>68400</v>
      </c>
      <c r="K682">
        <v>838838</v>
      </c>
      <c r="L682" t="str">
        <v>#N/A N/A</v>
      </c>
      <c r="M682" t="str">
        <v>#N/A N/A</v>
      </c>
      <c r="N682">
        <v>148500</v>
      </c>
      <c r="O682">
        <v>643295</v>
      </c>
      <c r="P682">
        <v>36950</v>
      </c>
      <c r="Q682">
        <v>903654</v>
      </c>
      <c r="R682">
        <v>171820</v>
      </c>
      <c r="S682">
        <v>305224</v>
      </c>
      <c r="T682">
        <v>107500</v>
      </c>
      <c r="U682">
        <v>99010</v>
      </c>
    </row>
    <row r="683" spans="1:21">
      <c r="A683" s="2">
        <v>42951</v>
      </c>
      <c r="B683">
        <v>395926</v>
      </c>
      <c r="C683">
        <v>70725</v>
      </c>
      <c r="D683">
        <v>75703</v>
      </c>
      <c r="E683">
        <v>864377</v>
      </c>
      <c r="F683">
        <v>299908</v>
      </c>
      <c r="G683">
        <v>81206</v>
      </c>
      <c r="H683">
        <v>47700</v>
      </c>
      <c r="I683">
        <v>8359200</v>
      </c>
      <c r="J683">
        <v>71800</v>
      </c>
      <c r="K683">
        <v>1976833</v>
      </c>
      <c r="L683" t="str">
        <v>#N/A N/A</v>
      </c>
      <c r="M683" t="str">
        <v>#N/A N/A</v>
      </c>
      <c r="N683">
        <v>150000</v>
      </c>
      <c r="O683">
        <v>520334</v>
      </c>
      <c r="P683">
        <v>37600</v>
      </c>
      <c r="Q683">
        <v>970114</v>
      </c>
      <c r="R683">
        <v>177694</v>
      </c>
      <c r="S683">
        <v>413155</v>
      </c>
      <c r="T683">
        <v>107000</v>
      </c>
      <c r="U683">
        <v>55547</v>
      </c>
    </row>
    <row r="684" spans="1:21">
      <c r="A684" s="2">
        <v>42954</v>
      </c>
      <c r="B684">
        <v>399486</v>
      </c>
      <c r="C684">
        <v>120916</v>
      </c>
      <c r="D684">
        <v>79835</v>
      </c>
      <c r="E684">
        <v>1634787</v>
      </c>
      <c r="F684">
        <v>307743</v>
      </c>
      <c r="G684">
        <v>72637</v>
      </c>
      <c r="H684">
        <v>47580</v>
      </c>
      <c r="I684">
        <v>7218250</v>
      </c>
      <c r="J684">
        <v>71600</v>
      </c>
      <c r="K684">
        <v>947809</v>
      </c>
      <c r="L684" t="str">
        <v>#N/A N/A</v>
      </c>
      <c r="M684" t="str">
        <v>#N/A N/A</v>
      </c>
      <c r="N684">
        <v>148000</v>
      </c>
      <c r="O684">
        <v>280334</v>
      </c>
      <c r="P684">
        <v>37050</v>
      </c>
      <c r="Q684">
        <v>793401</v>
      </c>
      <c r="R684">
        <v>177205</v>
      </c>
      <c r="S684">
        <v>273018</v>
      </c>
      <c r="T684">
        <v>106500</v>
      </c>
      <c r="U684">
        <v>64413</v>
      </c>
    </row>
    <row r="685" spans="1:21">
      <c r="A685" s="2">
        <v>42955</v>
      </c>
      <c r="B685">
        <v>394502</v>
      </c>
      <c r="C685">
        <v>105280</v>
      </c>
      <c r="D685">
        <v>80720</v>
      </c>
      <c r="E685">
        <v>1147491</v>
      </c>
      <c r="F685">
        <v>305567</v>
      </c>
      <c r="G685">
        <v>47728</v>
      </c>
      <c r="H685">
        <v>47720</v>
      </c>
      <c r="I685">
        <v>7979600</v>
      </c>
      <c r="J685">
        <v>71600</v>
      </c>
      <c r="K685">
        <v>713434</v>
      </c>
      <c r="L685" t="str">
        <v>#N/A N/A</v>
      </c>
      <c r="M685" t="str">
        <v>#N/A N/A</v>
      </c>
      <c r="N685">
        <v>144000</v>
      </c>
      <c r="O685">
        <v>655022</v>
      </c>
      <c r="P685">
        <v>35400</v>
      </c>
      <c r="Q685">
        <v>1904223</v>
      </c>
      <c r="R685">
        <v>173778</v>
      </c>
      <c r="S685">
        <v>230229</v>
      </c>
      <c r="T685">
        <v>105000</v>
      </c>
      <c r="U685">
        <v>107726</v>
      </c>
    </row>
    <row r="686" spans="1:21">
      <c r="A686" s="2">
        <v>42956</v>
      </c>
      <c r="B686">
        <v>386668</v>
      </c>
      <c r="C686">
        <v>89222</v>
      </c>
      <c r="D686">
        <v>79982</v>
      </c>
      <c r="E686">
        <v>826012</v>
      </c>
      <c r="F686">
        <v>300343</v>
      </c>
      <c r="G686">
        <v>54076</v>
      </c>
      <c r="H686">
        <v>46280</v>
      </c>
      <c r="I686">
        <v>14555400</v>
      </c>
      <c r="J686">
        <v>71400</v>
      </c>
      <c r="K686">
        <v>690037</v>
      </c>
      <c r="L686" t="str">
        <v>#N/A N/A</v>
      </c>
      <c r="M686" t="str">
        <v>#N/A N/A</v>
      </c>
      <c r="N686">
        <v>146000</v>
      </c>
      <c r="O686">
        <v>391355</v>
      </c>
      <c r="P686">
        <v>35500</v>
      </c>
      <c r="Q686">
        <v>748381</v>
      </c>
      <c r="R686">
        <v>166925</v>
      </c>
      <c r="S686">
        <v>316317</v>
      </c>
      <c r="T686">
        <v>106000</v>
      </c>
      <c r="U686">
        <v>113585</v>
      </c>
    </row>
    <row r="687" spans="1:21">
      <c r="A687" s="2">
        <v>42957</v>
      </c>
      <c r="B687">
        <v>383108</v>
      </c>
      <c r="C687">
        <v>110111</v>
      </c>
      <c r="D687">
        <v>79466</v>
      </c>
      <c r="E687">
        <v>675481</v>
      </c>
      <c r="F687">
        <v>302955</v>
      </c>
      <c r="G687">
        <v>70911</v>
      </c>
      <c r="H687">
        <v>45900</v>
      </c>
      <c r="I687">
        <v>22986150</v>
      </c>
      <c r="J687">
        <v>73700</v>
      </c>
      <c r="K687">
        <v>1796419</v>
      </c>
      <c r="L687" t="str">
        <v>#N/A N/A</v>
      </c>
      <c r="M687" t="str">
        <v>#N/A N/A</v>
      </c>
      <c r="N687">
        <v>145000</v>
      </c>
      <c r="O687">
        <v>576598</v>
      </c>
      <c r="P687">
        <v>35350</v>
      </c>
      <c r="Q687">
        <v>905366</v>
      </c>
      <c r="R687">
        <v>167415</v>
      </c>
      <c r="S687">
        <v>318436</v>
      </c>
      <c r="T687">
        <v>101000</v>
      </c>
      <c r="U687">
        <v>232790</v>
      </c>
    </row>
    <row r="688" spans="1:21">
      <c r="A688" s="2">
        <v>42958</v>
      </c>
      <c r="B688">
        <v>375987</v>
      </c>
      <c r="C688">
        <v>121710</v>
      </c>
      <c r="D688">
        <v>76736</v>
      </c>
      <c r="E688">
        <v>1119536</v>
      </c>
      <c r="F688">
        <v>299473</v>
      </c>
      <c r="G688">
        <v>53196</v>
      </c>
      <c r="H688">
        <v>44620</v>
      </c>
      <c r="I688">
        <v>25407300</v>
      </c>
      <c r="J688">
        <v>73400</v>
      </c>
      <c r="K688">
        <v>1581856</v>
      </c>
      <c r="L688" t="str">
        <v>#N/A N/A</v>
      </c>
      <c r="M688" t="str">
        <v>#N/A N/A</v>
      </c>
      <c r="N688">
        <v>142000</v>
      </c>
      <c r="O688">
        <v>607681</v>
      </c>
      <c r="P688">
        <v>35200</v>
      </c>
      <c r="Q688">
        <v>1037559</v>
      </c>
      <c r="R688">
        <v>165457</v>
      </c>
      <c r="S688">
        <v>392367</v>
      </c>
      <c r="T688">
        <v>98000</v>
      </c>
      <c r="U688">
        <v>192258</v>
      </c>
    </row>
    <row r="689" spans="1:21">
      <c r="A689" s="2">
        <v>42961</v>
      </c>
      <c r="B689">
        <v>385956</v>
      </c>
      <c r="C689">
        <v>83648</v>
      </c>
      <c r="D689">
        <v>77252</v>
      </c>
      <c r="E689">
        <v>522658</v>
      </c>
      <c r="F689">
        <v>296861</v>
      </c>
      <c r="G689">
        <v>47201</v>
      </c>
      <c r="H689">
        <v>45000</v>
      </c>
      <c r="I689">
        <v>19185600</v>
      </c>
      <c r="J689">
        <v>73700</v>
      </c>
      <c r="K689">
        <v>798565</v>
      </c>
      <c r="L689" t="str">
        <v>#N/A N/A</v>
      </c>
      <c r="M689" t="str">
        <v>#N/A N/A</v>
      </c>
      <c r="N689">
        <v>144500</v>
      </c>
      <c r="O689">
        <v>319856</v>
      </c>
      <c r="P689">
        <v>35700</v>
      </c>
      <c r="Q689">
        <v>673467</v>
      </c>
      <c r="R689">
        <v>172799</v>
      </c>
      <c r="S689">
        <v>223631</v>
      </c>
      <c r="T689">
        <v>97300</v>
      </c>
      <c r="U689">
        <v>124954</v>
      </c>
    </row>
    <row r="690" spans="1:21">
      <c r="A690" s="2">
        <v>42962</v>
      </c>
      <c r="B690">
        <v>385956</v>
      </c>
      <c r="C690">
        <v>83648</v>
      </c>
      <c r="D690">
        <v>77252</v>
      </c>
      <c r="E690">
        <v>522658</v>
      </c>
      <c r="F690">
        <v>296861</v>
      </c>
      <c r="G690">
        <v>47201</v>
      </c>
      <c r="H690">
        <v>45000</v>
      </c>
      <c r="I690">
        <v>19185600</v>
      </c>
      <c r="J690">
        <v>73700</v>
      </c>
      <c r="K690">
        <v>798565</v>
      </c>
      <c r="L690" t="str">
        <v>#N/A N/A</v>
      </c>
      <c r="M690" t="str">
        <v>#N/A N/A</v>
      </c>
      <c r="N690">
        <v>144500</v>
      </c>
      <c r="O690">
        <v>319856</v>
      </c>
      <c r="P690">
        <v>35700</v>
      </c>
      <c r="Q690">
        <v>673467</v>
      </c>
      <c r="R690">
        <v>172799</v>
      </c>
      <c r="S690">
        <v>223631</v>
      </c>
      <c r="T690">
        <v>97300</v>
      </c>
      <c r="U690">
        <v>124954</v>
      </c>
    </row>
    <row r="691" spans="1:21">
      <c r="A691" s="2">
        <v>42963</v>
      </c>
      <c r="B691">
        <v>389517</v>
      </c>
      <c r="C691">
        <v>66573</v>
      </c>
      <c r="D691">
        <v>80056</v>
      </c>
      <c r="E691">
        <v>926945</v>
      </c>
      <c r="F691">
        <v>295120</v>
      </c>
      <c r="G691">
        <v>65797</v>
      </c>
      <c r="H691">
        <v>46200</v>
      </c>
      <c r="I691">
        <v>21913650</v>
      </c>
      <c r="J691">
        <v>74000</v>
      </c>
      <c r="K691">
        <v>769023</v>
      </c>
      <c r="L691" t="str">
        <v>#N/A N/A</v>
      </c>
      <c r="M691" t="str">
        <v>#N/A N/A</v>
      </c>
      <c r="N691">
        <v>144500</v>
      </c>
      <c r="O691">
        <v>417168</v>
      </c>
      <c r="P691">
        <v>35450</v>
      </c>
      <c r="Q691">
        <v>625359</v>
      </c>
      <c r="R691">
        <v>174757</v>
      </c>
      <c r="S691">
        <v>334621</v>
      </c>
      <c r="T691">
        <v>96300</v>
      </c>
      <c r="U691">
        <v>163643</v>
      </c>
    </row>
    <row r="692" spans="1:21">
      <c r="A692" s="2">
        <v>42964</v>
      </c>
      <c r="B692">
        <v>387381</v>
      </c>
      <c r="C692">
        <v>60951</v>
      </c>
      <c r="D692">
        <v>81310</v>
      </c>
      <c r="E692">
        <v>832018</v>
      </c>
      <c r="F692">
        <v>301649</v>
      </c>
      <c r="G692">
        <v>50642</v>
      </c>
      <c r="H692">
        <v>47040</v>
      </c>
      <c r="I692">
        <v>12415850</v>
      </c>
      <c r="J692">
        <v>73600</v>
      </c>
      <c r="K692">
        <v>662603</v>
      </c>
      <c r="L692" t="str">
        <v>#N/A N/A</v>
      </c>
      <c r="M692" t="str">
        <v>#N/A N/A</v>
      </c>
      <c r="N692">
        <v>144000</v>
      </c>
      <c r="O692">
        <v>250791</v>
      </c>
      <c r="P692">
        <v>35250</v>
      </c>
      <c r="Q692">
        <v>622201</v>
      </c>
      <c r="R692">
        <v>174268</v>
      </c>
      <c r="S692">
        <v>159443</v>
      </c>
      <c r="T692">
        <v>95300</v>
      </c>
      <c r="U692">
        <v>129455</v>
      </c>
    </row>
    <row r="693" spans="1:21">
      <c r="A693" s="2">
        <v>42965</v>
      </c>
      <c r="B693">
        <v>388805</v>
      </c>
      <c r="C693">
        <v>58180</v>
      </c>
      <c r="D693">
        <v>80794</v>
      </c>
      <c r="E693">
        <v>527024</v>
      </c>
      <c r="F693">
        <v>319060</v>
      </c>
      <c r="G693">
        <v>143523</v>
      </c>
      <c r="H693">
        <v>46900</v>
      </c>
      <c r="I693">
        <v>10477950</v>
      </c>
      <c r="J693">
        <v>73000</v>
      </c>
      <c r="K693">
        <v>751321</v>
      </c>
      <c r="L693" t="str">
        <v>#N/A N/A</v>
      </c>
      <c r="M693" t="str">
        <v>#N/A N/A</v>
      </c>
      <c r="N693">
        <v>144500</v>
      </c>
      <c r="O693">
        <v>253371</v>
      </c>
      <c r="P693">
        <v>35350</v>
      </c>
      <c r="Q693">
        <v>444990</v>
      </c>
      <c r="R693">
        <v>172799</v>
      </c>
      <c r="S693">
        <v>245198</v>
      </c>
      <c r="T693">
        <v>95500</v>
      </c>
      <c r="U693">
        <v>73535</v>
      </c>
    </row>
    <row r="694" spans="1:21">
      <c r="A694" s="2">
        <v>42968</v>
      </c>
      <c r="B694">
        <v>390941</v>
      </c>
      <c r="C694">
        <v>69861</v>
      </c>
      <c r="D694">
        <v>81532</v>
      </c>
      <c r="E694">
        <v>606781</v>
      </c>
      <c r="F694">
        <v>320801</v>
      </c>
      <c r="G694">
        <v>98862</v>
      </c>
      <c r="H694">
        <v>46840</v>
      </c>
      <c r="I694">
        <v>5103450</v>
      </c>
      <c r="J694">
        <v>75800</v>
      </c>
      <c r="K694">
        <v>1159623</v>
      </c>
      <c r="L694" t="str">
        <v>#N/A N/A</v>
      </c>
      <c r="M694" t="str">
        <v>#N/A N/A</v>
      </c>
      <c r="N694">
        <v>148000</v>
      </c>
      <c r="O694">
        <v>430402</v>
      </c>
      <c r="P694">
        <v>35700</v>
      </c>
      <c r="Q694">
        <v>493657</v>
      </c>
      <c r="R694">
        <v>174757</v>
      </c>
      <c r="S694">
        <v>274260</v>
      </c>
      <c r="T694">
        <v>95100</v>
      </c>
      <c r="U694">
        <v>101850</v>
      </c>
    </row>
    <row r="695" spans="1:21">
      <c r="A695" s="2">
        <v>42969</v>
      </c>
      <c r="B695">
        <v>407319</v>
      </c>
      <c r="C695">
        <v>238409</v>
      </c>
      <c r="D695">
        <v>86328</v>
      </c>
      <c r="E695">
        <v>2602182</v>
      </c>
      <c r="F695">
        <v>322978</v>
      </c>
      <c r="G695">
        <v>63482</v>
      </c>
      <c r="H695">
        <v>47000</v>
      </c>
      <c r="I695">
        <v>7381750</v>
      </c>
      <c r="J695">
        <v>75700</v>
      </c>
      <c r="K695">
        <v>697166</v>
      </c>
      <c r="L695" t="str">
        <v>#N/A N/A</v>
      </c>
      <c r="M695" t="str">
        <v>#N/A N/A</v>
      </c>
      <c r="N695">
        <v>147000</v>
      </c>
      <c r="O695">
        <v>533818</v>
      </c>
      <c r="P695">
        <v>35500</v>
      </c>
      <c r="Q695">
        <v>358362</v>
      </c>
      <c r="R695">
        <v>181611</v>
      </c>
      <c r="S695">
        <v>474223</v>
      </c>
      <c r="T695">
        <v>95400</v>
      </c>
      <c r="U695">
        <v>47678</v>
      </c>
    </row>
    <row r="696" spans="1:21">
      <c r="A696" s="2">
        <v>42970</v>
      </c>
      <c r="B696">
        <v>400198</v>
      </c>
      <c r="C696">
        <v>130754</v>
      </c>
      <c r="D696">
        <v>84631</v>
      </c>
      <c r="E696">
        <v>1681746</v>
      </c>
      <c r="F696">
        <v>320366</v>
      </c>
      <c r="G696">
        <v>44122</v>
      </c>
      <c r="H696">
        <v>47480</v>
      </c>
      <c r="I696">
        <v>9384700</v>
      </c>
      <c r="J696">
        <v>77500</v>
      </c>
      <c r="K696">
        <v>1309345</v>
      </c>
      <c r="L696" t="str">
        <v>#N/A N/A</v>
      </c>
      <c r="M696" t="str">
        <v>#N/A N/A</v>
      </c>
      <c r="N696">
        <v>146500</v>
      </c>
      <c r="O696">
        <v>245112</v>
      </c>
      <c r="P696">
        <v>35200</v>
      </c>
      <c r="Q696">
        <v>568516</v>
      </c>
      <c r="R696">
        <v>185037</v>
      </c>
      <c r="S696">
        <v>433864</v>
      </c>
      <c r="T696">
        <v>95300</v>
      </c>
      <c r="U696">
        <v>62508</v>
      </c>
    </row>
    <row r="697" spans="1:21">
      <c r="A697" s="2">
        <v>42971</v>
      </c>
      <c r="B697">
        <v>398062</v>
      </c>
      <c r="C697">
        <v>78275</v>
      </c>
      <c r="D697">
        <v>84483</v>
      </c>
      <c r="E697">
        <v>716578</v>
      </c>
      <c r="F697">
        <v>320801</v>
      </c>
      <c r="G697">
        <v>50843</v>
      </c>
      <c r="H697">
        <v>47520</v>
      </c>
      <c r="I697">
        <v>8657450</v>
      </c>
      <c r="J697">
        <v>77400</v>
      </c>
      <c r="K697">
        <v>811372</v>
      </c>
      <c r="L697" t="str">
        <v>#N/A N/A</v>
      </c>
      <c r="M697" t="str">
        <v>#N/A N/A</v>
      </c>
      <c r="N697">
        <v>143500</v>
      </c>
      <c r="O697">
        <v>505047</v>
      </c>
      <c r="P697">
        <v>34800</v>
      </c>
      <c r="Q697">
        <v>874386</v>
      </c>
      <c r="R697">
        <v>186995</v>
      </c>
      <c r="S697">
        <v>475534</v>
      </c>
      <c r="T697">
        <v>94900</v>
      </c>
      <c r="U697">
        <v>81907</v>
      </c>
    </row>
    <row r="698" spans="1:21">
      <c r="A698" s="2">
        <v>42972</v>
      </c>
      <c r="B698">
        <v>398774</v>
      </c>
      <c r="C698">
        <v>178130</v>
      </c>
      <c r="D698">
        <v>84114</v>
      </c>
      <c r="E698">
        <v>488694</v>
      </c>
      <c r="F698">
        <v>322543</v>
      </c>
      <c r="G698">
        <v>36439</v>
      </c>
      <c r="H698">
        <v>47020</v>
      </c>
      <c r="I698">
        <v>11243550</v>
      </c>
      <c r="J698">
        <v>77700</v>
      </c>
      <c r="K698">
        <v>442385</v>
      </c>
      <c r="L698" t="str">
        <v>#N/A N/A</v>
      </c>
      <c r="M698" t="str">
        <v>#N/A N/A</v>
      </c>
      <c r="N698">
        <v>144500</v>
      </c>
      <c r="O698">
        <v>362052</v>
      </c>
      <c r="P698">
        <v>35350</v>
      </c>
      <c r="Q698">
        <v>523207</v>
      </c>
      <c r="R698">
        <v>186995</v>
      </c>
      <c r="S698">
        <v>284056</v>
      </c>
      <c r="T698">
        <v>95200</v>
      </c>
      <c r="U698">
        <v>34438</v>
      </c>
    </row>
    <row r="699" spans="1:21">
      <c r="A699" s="2">
        <v>42975</v>
      </c>
      <c r="B699">
        <v>398774</v>
      </c>
      <c r="C699">
        <v>65066</v>
      </c>
      <c r="D699">
        <v>84188</v>
      </c>
      <c r="E699">
        <v>653059</v>
      </c>
      <c r="F699">
        <v>346048</v>
      </c>
      <c r="G699">
        <v>298695</v>
      </c>
      <c r="H699">
        <v>46100</v>
      </c>
      <c r="I699">
        <v>9962100</v>
      </c>
      <c r="J699">
        <v>76300</v>
      </c>
      <c r="K699">
        <v>553675</v>
      </c>
      <c r="L699" t="str">
        <v>#N/A N/A</v>
      </c>
      <c r="M699" t="str">
        <v>#N/A N/A</v>
      </c>
      <c r="N699">
        <v>144500</v>
      </c>
      <c r="O699">
        <v>319822</v>
      </c>
      <c r="P699">
        <v>35900</v>
      </c>
      <c r="Q699">
        <v>833320</v>
      </c>
      <c r="R699">
        <v>183079</v>
      </c>
      <c r="S699">
        <v>276818</v>
      </c>
      <c r="T699">
        <v>96400</v>
      </c>
      <c r="U699">
        <v>73764</v>
      </c>
    </row>
    <row r="700" spans="1:21">
      <c r="A700" s="2">
        <v>42976</v>
      </c>
      <c r="B700">
        <v>400910</v>
      </c>
      <c r="C700">
        <v>72556</v>
      </c>
      <c r="D700">
        <v>85295</v>
      </c>
      <c r="E700">
        <v>919445</v>
      </c>
      <c r="F700">
        <v>347354</v>
      </c>
      <c r="G700">
        <v>167950</v>
      </c>
      <c r="H700">
        <v>46080</v>
      </c>
      <c r="I700">
        <v>12623650</v>
      </c>
      <c r="J700">
        <v>74400</v>
      </c>
      <c r="K700">
        <v>1540731</v>
      </c>
      <c r="L700" t="str">
        <v>#N/A N/A</v>
      </c>
      <c r="M700" t="str">
        <v>#N/A N/A</v>
      </c>
      <c r="N700">
        <v>144000</v>
      </c>
      <c r="O700">
        <v>332462</v>
      </c>
      <c r="P700">
        <v>35750</v>
      </c>
      <c r="Q700">
        <v>509170</v>
      </c>
      <c r="R700">
        <v>181611</v>
      </c>
      <c r="S700">
        <v>326520</v>
      </c>
      <c r="T700">
        <v>95800</v>
      </c>
      <c r="U700">
        <v>98632</v>
      </c>
    </row>
    <row r="701" spans="1:21">
      <c r="A701" s="2">
        <v>42977</v>
      </c>
      <c r="B701">
        <v>401622</v>
      </c>
      <c r="C701">
        <v>59072</v>
      </c>
      <c r="D701">
        <v>85000</v>
      </c>
      <c r="E701">
        <v>833345</v>
      </c>
      <c r="F701">
        <v>351271</v>
      </c>
      <c r="G701">
        <v>134863</v>
      </c>
      <c r="H701">
        <v>46200</v>
      </c>
      <c r="I701">
        <v>7513000</v>
      </c>
      <c r="J701">
        <v>82300</v>
      </c>
      <c r="K701">
        <v>3932544</v>
      </c>
      <c r="L701" t="str">
        <v>#N/A N/A</v>
      </c>
      <c r="M701" t="str">
        <v>#N/A N/A</v>
      </c>
      <c r="N701">
        <v>143000</v>
      </c>
      <c r="O701">
        <v>762771</v>
      </c>
      <c r="P701">
        <v>36750</v>
      </c>
      <c r="Q701">
        <v>1496778</v>
      </c>
      <c r="R701">
        <v>188464</v>
      </c>
      <c r="S701">
        <v>430883</v>
      </c>
      <c r="T701">
        <v>96400</v>
      </c>
      <c r="U701">
        <v>60587</v>
      </c>
    </row>
    <row r="702" spans="1:21">
      <c r="A702" s="2">
        <v>42978</v>
      </c>
      <c r="B702">
        <v>403047</v>
      </c>
      <c r="C702">
        <v>69131</v>
      </c>
      <c r="D702">
        <v>84926</v>
      </c>
      <c r="E702">
        <v>536898</v>
      </c>
      <c r="F702">
        <v>350836</v>
      </c>
      <c r="G702">
        <v>77625</v>
      </c>
      <c r="H702">
        <v>46320</v>
      </c>
      <c r="I702">
        <v>11011700</v>
      </c>
      <c r="J702">
        <v>81500</v>
      </c>
      <c r="K702">
        <v>1889427</v>
      </c>
      <c r="L702" t="str">
        <v>#N/A N/A</v>
      </c>
      <c r="M702" t="str">
        <v>#N/A N/A</v>
      </c>
      <c r="N702">
        <v>140500</v>
      </c>
      <c r="O702">
        <v>834907</v>
      </c>
      <c r="P702">
        <v>35450</v>
      </c>
      <c r="Q702">
        <v>3239681</v>
      </c>
      <c r="R702">
        <v>192380</v>
      </c>
      <c r="S702">
        <v>421532</v>
      </c>
      <c r="T702">
        <v>96600</v>
      </c>
      <c r="U702">
        <v>86560</v>
      </c>
    </row>
    <row r="703" spans="1:21">
      <c r="A703" s="2">
        <v>42979</v>
      </c>
      <c r="B703">
        <v>399486</v>
      </c>
      <c r="C703">
        <v>72732</v>
      </c>
      <c r="D703">
        <v>84262</v>
      </c>
      <c r="E703">
        <v>675198</v>
      </c>
      <c r="F703">
        <v>359106</v>
      </c>
      <c r="G703">
        <v>239149</v>
      </c>
      <c r="H703">
        <v>46480</v>
      </c>
      <c r="I703">
        <v>10641700</v>
      </c>
      <c r="J703">
        <v>83600</v>
      </c>
      <c r="K703">
        <v>1944745</v>
      </c>
      <c r="L703" t="str">
        <v>#N/A N/A</v>
      </c>
      <c r="M703" t="str">
        <v>#N/A N/A</v>
      </c>
      <c r="N703">
        <v>143000</v>
      </c>
      <c r="O703">
        <v>541048</v>
      </c>
      <c r="P703">
        <v>35550</v>
      </c>
      <c r="Q703">
        <v>878809</v>
      </c>
      <c r="R703">
        <v>192870</v>
      </c>
      <c r="S703">
        <v>336498</v>
      </c>
      <c r="T703">
        <v>95300</v>
      </c>
      <c r="U703">
        <v>85263</v>
      </c>
    </row>
    <row r="704" spans="1:21">
      <c r="A704" s="2">
        <v>42982</v>
      </c>
      <c r="B704">
        <v>393077</v>
      </c>
      <c r="C704">
        <v>91162</v>
      </c>
      <c r="D704">
        <v>82712</v>
      </c>
      <c r="E704">
        <v>975840</v>
      </c>
      <c r="F704">
        <v>353883</v>
      </c>
      <c r="G704">
        <v>120833</v>
      </c>
      <c r="H704">
        <v>46040</v>
      </c>
      <c r="I704">
        <v>7943500</v>
      </c>
      <c r="J704">
        <v>82700</v>
      </c>
      <c r="K704">
        <v>1508080</v>
      </c>
      <c r="L704" t="str">
        <v>#N/A N/A</v>
      </c>
      <c r="M704" t="str">
        <v>#N/A N/A</v>
      </c>
      <c r="N704">
        <v>140000</v>
      </c>
      <c r="O704">
        <v>326756</v>
      </c>
      <c r="P704">
        <v>34900</v>
      </c>
      <c r="Q704">
        <v>675046</v>
      </c>
      <c r="R704">
        <v>188953</v>
      </c>
      <c r="S704">
        <v>356639</v>
      </c>
      <c r="T704">
        <v>94300</v>
      </c>
      <c r="U704">
        <v>43212</v>
      </c>
    </row>
    <row r="705" spans="1:21">
      <c r="A705" s="2">
        <v>42983</v>
      </c>
      <c r="B705">
        <v>392365</v>
      </c>
      <c r="C705">
        <v>56426</v>
      </c>
      <c r="D705">
        <v>82786</v>
      </c>
      <c r="E705">
        <v>490011</v>
      </c>
      <c r="F705">
        <v>348659</v>
      </c>
      <c r="G705">
        <v>123829</v>
      </c>
      <c r="H705">
        <v>46760</v>
      </c>
      <c r="I705">
        <v>11716100</v>
      </c>
      <c r="J705">
        <v>86500</v>
      </c>
      <c r="K705">
        <v>2612281</v>
      </c>
      <c r="L705" t="str">
        <v>#N/A N/A</v>
      </c>
      <c r="M705" t="str">
        <v>#N/A N/A</v>
      </c>
      <c r="N705">
        <v>138000</v>
      </c>
      <c r="O705">
        <v>546091</v>
      </c>
      <c r="P705">
        <v>34100</v>
      </c>
      <c r="Q705">
        <v>1154411</v>
      </c>
      <c r="R705">
        <v>186506</v>
      </c>
      <c r="S705">
        <v>300182</v>
      </c>
      <c r="T705">
        <v>93300</v>
      </c>
      <c r="U705">
        <v>78900</v>
      </c>
    </row>
    <row r="706" spans="1:21">
      <c r="A706" s="2">
        <v>42984</v>
      </c>
      <c r="B706">
        <v>405183</v>
      </c>
      <c r="C706">
        <v>151431</v>
      </c>
      <c r="D706">
        <v>85442</v>
      </c>
      <c r="E706">
        <v>1299111</v>
      </c>
      <c r="F706">
        <v>356930</v>
      </c>
      <c r="G706">
        <v>109824</v>
      </c>
      <c r="H706">
        <v>47000</v>
      </c>
      <c r="I706">
        <v>10811050</v>
      </c>
      <c r="J706">
        <v>85300</v>
      </c>
      <c r="K706">
        <v>1564911</v>
      </c>
      <c r="L706" t="str">
        <v>#N/A N/A</v>
      </c>
      <c r="M706" t="str">
        <v>#N/A N/A</v>
      </c>
      <c r="N706">
        <v>136000</v>
      </c>
      <c r="O706">
        <v>694527</v>
      </c>
      <c r="P706">
        <v>32850</v>
      </c>
      <c r="Q706">
        <v>1880937</v>
      </c>
      <c r="R706">
        <v>188464</v>
      </c>
      <c r="S706">
        <v>272339</v>
      </c>
      <c r="T706">
        <v>91700</v>
      </c>
      <c r="U706">
        <v>178576</v>
      </c>
    </row>
    <row r="707" spans="1:21">
      <c r="A707" s="2">
        <v>42985</v>
      </c>
      <c r="B707">
        <v>404471</v>
      </c>
      <c r="C707">
        <v>133634</v>
      </c>
      <c r="D707">
        <v>85811</v>
      </c>
      <c r="E707">
        <v>799717</v>
      </c>
      <c r="F707">
        <v>362153</v>
      </c>
      <c r="G707">
        <v>101617</v>
      </c>
      <c r="H707">
        <v>48120</v>
      </c>
      <c r="I707">
        <v>9676500</v>
      </c>
      <c r="J707">
        <v>85300</v>
      </c>
      <c r="K707">
        <v>1268664</v>
      </c>
      <c r="L707" t="str">
        <v>#N/A N/A</v>
      </c>
      <c r="M707" t="str">
        <v>#N/A N/A</v>
      </c>
      <c r="N707">
        <v>138000</v>
      </c>
      <c r="O707">
        <v>531212</v>
      </c>
      <c r="P707">
        <v>32900</v>
      </c>
      <c r="Q707">
        <v>1419566</v>
      </c>
      <c r="R707">
        <v>188953</v>
      </c>
      <c r="S707">
        <v>261450</v>
      </c>
      <c r="T707">
        <v>92400</v>
      </c>
      <c r="U707">
        <v>121167</v>
      </c>
    </row>
    <row r="708" spans="1:21">
      <c r="A708" s="2">
        <v>42986</v>
      </c>
      <c r="B708">
        <v>404471</v>
      </c>
      <c r="C708">
        <v>69017</v>
      </c>
      <c r="D708">
        <v>84852</v>
      </c>
      <c r="E708">
        <v>636321</v>
      </c>
      <c r="F708">
        <v>360412</v>
      </c>
      <c r="G708">
        <v>113512</v>
      </c>
      <c r="H708">
        <v>49080</v>
      </c>
      <c r="I708">
        <v>10893000</v>
      </c>
      <c r="J708">
        <v>82500</v>
      </c>
      <c r="K708">
        <v>1944947</v>
      </c>
      <c r="L708" t="str">
        <v>#N/A N/A</v>
      </c>
      <c r="M708" t="str">
        <v>#N/A N/A</v>
      </c>
      <c r="N708">
        <v>135500</v>
      </c>
      <c r="O708">
        <v>637658</v>
      </c>
      <c r="P708">
        <v>32000</v>
      </c>
      <c r="Q708">
        <v>2024307</v>
      </c>
      <c r="R708">
        <v>188464</v>
      </c>
      <c r="S708">
        <v>211679</v>
      </c>
      <c r="T708">
        <v>91000</v>
      </c>
      <c r="U708">
        <v>145475</v>
      </c>
    </row>
    <row r="709" spans="1:21">
      <c r="A709" s="2">
        <v>42989</v>
      </c>
      <c r="B709">
        <v>407319</v>
      </c>
      <c r="C709">
        <v>88149</v>
      </c>
      <c r="D709">
        <v>84705</v>
      </c>
      <c r="E709">
        <v>506460</v>
      </c>
      <c r="F709">
        <v>364329</v>
      </c>
      <c r="G709">
        <v>63806</v>
      </c>
      <c r="H709">
        <v>49800</v>
      </c>
      <c r="I709">
        <v>10374750</v>
      </c>
      <c r="J709">
        <v>83100</v>
      </c>
      <c r="K709">
        <v>1501501</v>
      </c>
      <c r="L709" t="str">
        <v>#N/A N/A</v>
      </c>
      <c r="M709" t="str">
        <v>#N/A N/A</v>
      </c>
      <c r="N709">
        <v>135000</v>
      </c>
      <c r="O709">
        <v>488905</v>
      </c>
      <c r="P709">
        <v>31800</v>
      </c>
      <c r="Q709">
        <v>1321613</v>
      </c>
      <c r="R709">
        <v>198254</v>
      </c>
      <c r="S709">
        <v>631858</v>
      </c>
      <c r="T709">
        <v>91100</v>
      </c>
      <c r="U709">
        <v>71554</v>
      </c>
    </row>
    <row r="710" spans="1:21">
      <c r="A710" s="2">
        <v>42990</v>
      </c>
      <c r="B710">
        <v>434379</v>
      </c>
      <c r="C710">
        <v>490425</v>
      </c>
      <c r="D710">
        <v>85221</v>
      </c>
      <c r="E710">
        <v>714952</v>
      </c>
      <c r="F710">
        <v>358671</v>
      </c>
      <c r="G710">
        <v>93971</v>
      </c>
      <c r="H710">
        <v>49600</v>
      </c>
      <c r="I710">
        <v>12029750</v>
      </c>
      <c r="J710">
        <v>83000</v>
      </c>
      <c r="K710">
        <v>937921</v>
      </c>
      <c r="L710" t="str">
        <v>#N/A N/A</v>
      </c>
      <c r="M710" t="str">
        <v>#N/A N/A</v>
      </c>
      <c r="N710">
        <v>136000</v>
      </c>
      <c r="O710">
        <v>379325</v>
      </c>
      <c r="P710">
        <v>31150</v>
      </c>
      <c r="Q710">
        <v>1447182</v>
      </c>
      <c r="R710">
        <v>195807</v>
      </c>
      <c r="S710">
        <v>406191</v>
      </c>
      <c r="T710">
        <v>90800</v>
      </c>
      <c r="U710">
        <v>92912</v>
      </c>
    </row>
    <row r="711" spans="1:21">
      <c r="A711" s="2">
        <v>42991</v>
      </c>
      <c r="B711">
        <v>431531</v>
      </c>
      <c r="C711">
        <v>241049</v>
      </c>
      <c r="D711">
        <v>85811</v>
      </c>
      <c r="E711">
        <v>928478</v>
      </c>
      <c r="F711">
        <v>350836</v>
      </c>
      <c r="G711">
        <v>91797</v>
      </c>
      <c r="H711">
        <v>49620</v>
      </c>
      <c r="I711">
        <v>9357000</v>
      </c>
      <c r="J711">
        <v>87400</v>
      </c>
      <c r="K711">
        <v>2808612</v>
      </c>
      <c r="L711" t="str">
        <v>#N/A N/A</v>
      </c>
      <c r="M711" t="str">
        <v>#N/A N/A</v>
      </c>
      <c r="N711">
        <v>134000</v>
      </c>
      <c r="O711">
        <v>588704</v>
      </c>
      <c r="P711">
        <v>30250</v>
      </c>
      <c r="Q711">
        <v>2596516</v>
      </c>
      <c r="R711">
        <v>204128</v>
      </c>
      <c r="S711">
        <v>566539</v>
      </c>
      <c r="T711">
        <v>89700</v>
      </c>
      <c r="U711">
        <v>137262</v>
      </c>
    </row>
    <row r="712" spans="1:21">
      <c r="A712" s="2">
        <v>42992</v>
      </c>
      <c r="B712">
        <v>461439</v>
      </c>
      <c r="C712">
        <v>321007</v>
      </c>
      <c r="D712">
        <v>88172</v>
      </c>
      <c r="E712">
        <v>2407809</v>
      </c>
      <c r="F712">
        <v>356930</v>
      </c>
      <c r="G712">
        <v>83991</v>
      </c>
      <c r="H712">
        <v>50300</v>
      </c>
      <c r="I712">
        <v>14204750</v>
      </c>
      <c r="J712">
        <v>87900</v>
      </c>
      <c r="K712">
        <v>1709823</v>
      </c>
      <c r="L712" t="str">
        <v>#N/A N/A</v>
      </c>
      <c r="M712" t="str">
        <v>#N/A N/A</v>
      </c>
      <c r="N712">
        <v>137000</v>
      </c>
      <c r="O712">
        <v>904204</v>
      </c>
      <c r="P712">
        <v>30600</v>
      </c>
      <c r="Q712">
        <v>1475334</v>
      </c>
      <c r="R712">
        <v>205597</v>
      </c>
      <c r="S712">
        <v>434824</v>
      </c>
      <c r="T712">
        <v>88500</v>
      </c>
      <c r="U712">
        <v>143978</v>
      </c>
    </row>
    <row r="713" spans="1:21">
      <c r="A713" s="2">
        <v>42993</v>
      </c>
      <c r="B713">
        <v>464999</v>
      </c>
      <c r="C713">
        <v>247438</v>
      </c>
      <c r="D713">
        <v>94223</v>
      </c>
      <c r="E713">
        <v>4133334</v>
      </c>
      <c r="F713">
        <v>358671</v>
      </c>
      <c r="G713">
        <v>82074</v>
      </c>
      <c r="H713">
        <v>50400</v>
      </c>
      <c r="I713">
        <v>10757300</v>
      </c>
      <c r="J713">
        <v>89500</v>
      </c>
      <c r="K713">
        <v>2655625</v>
      </c>
      <c r="L713" t="str">
        <v>#N/A N/A</v>
      </c>
      <c r="M713" t="str">
        <v>#N/A N/A</v>
      </c>
      <c r="N713">
        <v>136500</v>
      </c>
      <c r="O713">
        <v>369517</v>
      </c>
      <c r="P713">
        <v>30900</v>
      </c>
      <c r="Q713">
        <v>1114277</v>
      </c>
      <c r="R713">
        <v>210003</v>
      </c>
      <c r="S713">
        <v>409304</v>
      </c>
      <c r="T713">
        <v>90400</v>
      </c>
      <c r="U713">
        <v>280738</v>
      </c>
    </row>
    <row r="714" spans="1:21">
      <c r="A714" s="2">
        <v>42996</v>
      </c>
      <c r="B714">
        <v>467847</v>
      </c>
      <c r="C714">
        <v>287607</v>
      </c>
      <c r="D714">
        <v>102118</v>
      </c>
      <c r="E714">
        <v>5453034</v>
      </c>
      <c r="F714">
        <v>353012</v>
      </c>
      <c r="G714">
        <v>68403</v>
      </c>
      <c r="H714">
        <v>52480</v>
      </c>
      <c r="I714">
        <v>11524950</v>
      </c>
      <c r="J714">
        <v>91000</v>
      </c>
      <c r="K714">
        <v>1506118</v>
      </c>
      <c r="L714" t="str">
        <v>#N/A N/A</v>
      </c>
      <c r="M714" t="str">
        <v>#N/A N/A</v>
      </c>
      <c r="N714">
        <v>137000</v>
      </c>
      <c r="O714">
        <v>415861</v>
      </c>
      <c r="P714">
        <v>30550</v>
      </c>
      <c r="Q714">
        <v>790528</v>
      </c>
      <c r="R714">
        <v>215877</v>
      </c>
      <c r="S714">
        <v>419592</v>
      </c>
      <c r="T714">
        <v>90900</v>
      </c>
      <c r="U714">
        <v>91693</v>
      </c>
    </row>
    <row r="715" spans="1:21">
      <c r="A715" s="2">
        <v>42997</v>
      </c>
      <c r="B715">
        <v>481377</v>
      </c>
      <c r="C715">
        <v>251740</v>
      </c>
      <c r="D715">
        <v>102929</v>
      </c>
      <c r="E715">
        <v>2247980</v>
      </c>
      <c r="F715">
        <v>375211</v>
      </c>
      <c r="G715">
        <v>274142</v>
      </c>
      <c r="H715">
        <v>52120</v>
      </c>
      <c r="I715">
        <v>9850400</v>
      </c>
      <c r="J715">
        <v>89000</v>
      </c>
      <c r="K715">
        <v>1473897</v>
      </c>
      <c r="L715" t="str">
        <v>#N/A N/A</v>
      </c>
      <c r="M715" t="str">
        <v>#N/A N/A</v>
      </c>
      <c r="N715">
        <v>140000</v>
      </c>
      <c r="O715">
        <v>627903</v>
      </c>
      <c r="P715">
        <v>31000</v>
      </c>
      <c r="Q715">
        <v>1013177</v>
      </c>
      <c r="R715">
        <v>218324</v>
      </c>
      <c r="S715">
        <v>445633</v>
      </c>
      <c r="T715">
        <v>90900</v>
      </c>
      <c r="U715">
        <v>83085</v>
      </c>
    </row>
    <row r="716" spans="1:21">
      <c r="A716" s="2">
        <v>42998</v>
      </c>
      <c r="B716">
        <v>481377</v>
      </c>
      <c r="C716">
        <v>214022</v>
      </c>
      <c r="D716">
        <v>108242</v>
      </c>
      <c r="E716">
        <v>3747202</v>
      </c>
      <c r="F716">
        <v>389140</v>
      </c>
      <c r="G716">
        <v>288149</v>
      </c>
      <c r="H716">
        <v>52220</v>
      </c>
      <c r="I716">
        <v>9292750</v>
      </c>
      <c r="J716">
        <v>86600</v>
      </c>
      <c r="K716">
        <v>1666502</v>
      </c>
      <c r="L716" t="str">
        <v>#N/A N/A</v>
      </c>
      <c r="M716" t="str">
        <v>#N/A N/A</v>
      </c>
      <c r="N716">
        <v>142000</v>
      </c>
      <c r="O716">
        <v>618904</v>
      </c>
      <c r="P716">
        <v>31350</v>
      </c>
      <c r="Q716">
        <v>1115401</v>
      </c>
      <c r="R716">
        <v>214408</v>
      </c>
      <c r="S716">
        <v>341123</v>
      </c>
      <c r="T716">
        <v>88900</v>
      </c>
      <c r="U716">
        <v>125778</v>
      </c>
    </row>
    <row r="717" spans="1:21">
      <c r="A717" s="2">
        <v>42999</v>
      </c>
      <c r="B717">
        <v>477105</v>
      </c>
      <c r="C717">
        <v>145909</v>
      </c>
      <c r="D717">
        <v>107725</v>
      </c>
      <c r="E717">
        <v>2815029</v>
      </c>
      <c r="F717">
        <v>385658</v>
      </c>
      <c r="G717">
        <v>114450</v>
      </c>
      <c r="H717">
        <v>52800</v>
      </c>
      <c r="I717">
        <v>8839800</v>
      </c>
      <c r="J717">
        <v>86400</v>
      </c>
      <c r="K717">
        <v>1397736</v>
      </c>
      <c r="L717" t="str">
        <v>#N/A N/A</v>
      </c>
      <c r="M717" t="str">
        <v>#N/A N/A</v>
      </c>
      <c r="N717">
        <v>141500</v>
      </c>
      <c r="O717">
        <v>467712</v>
      </c>
      <c r="P717">
        <v>30600</v>
      </c>
      <c r="Q717">
        <v>1123282</v>
      </c>
      <c r="R717">
        <v>208534</v>
      </c>
      <c r="S717">
        <v>441634</v>
      </c>
      <c r="T717">
        <v>88300</v>
      </c>
      <c r="U717">
        <v>65323</v>
      </c>
    </row>
    <row r="718" spans="1:21">
      <c r="A718" s="2">
        <v>43000</v>
      </c>
      <c r="B718">
        <v>453606</v>
      </c>
      <c r="C718">
        <v>287957</v>
      </c>
      <c r="D718">
        <v>105954</v>
      </c>
      <c r="E718">
        <v>2329851</v>
      </c>
      <c r="F718">
        <v>380000</v>
      </c>
      <c r="G718">
        <v>123262</v>
      </c>
      <c r="H718">
        <v>53000</v>
      </c>
      <c r="I718">
        <v>13922400</v>
      </c>
      <c r="J718">
        <v>87400</v>
      </c>
      <c r="K718">
        <v>1254640</v>
      </c>
      <c r="L718" t="str">
        <v>#N/A N/A</v>
      </c>
      <c r="M718" t="str">
        <v>#N/A N/A</v>
      </c>
      <c r="N718">
        <v>142000</v>
      </c>
      <c r="O718">
        <v>433155</v>
      </c>
      <c r="P718">
        <v>30400</v>
      </c>
      <c r="Q718">
        <v>1464136</v>
      </c>
      <c r="R718">
        <v>204128</v>
      </c>
      <c r="S718">
        <v>312381</v>
      </c>
      <c r="T718">
        <v>88000</v>
      </c>
      <c r="U718">
        <v>133406</v>
      </c>
    </row>
    <row r="719" spans="1:21">
      <c r="A719" s="2">
        <v>43003</v>
      </c>
      <c r="B719">
        <v>464287</v>
      </c>
      <c r="C719">
        <v>118681</v>
      </c>
      <c r="D719">
        <v>108389</v>
      </c>
      <c r="E719">
        <v>2108423</v>
      </c>
      <c r="F719">
        <v>383917</v>
      </c>
      <c r="G719">
        <v>86742</v>
      </c>
      <c r="H719">
        <v>53620</v>
      </c>
      <c r="I719">
        <v>9303100</v>
      </c>
      <c r="J719">
        <v>84300</v>
      </c>
      <c r="K719">
        <v>1536892</v>
      </c>
      <c r="L719" t="str">
        <v>#N/A N/A</v>
      </c>
      <c r="M719" t="str">
        <v>#N/A N/A</v>
      </c>
      <c r="N719">
        <v>141000</v>
      </c>
      <c r="O719">
        <v>307434</v>
      </c>
      <c r="P719">
        <v>30200</v>
      </c>
      <c r="Q719">
        <v>856016</v>
      </c>
      <c r="R719">
        <v>211471</v>
      </c>
      <c r="S719">
        <v>290190</v>
      </c>
      <c r="T719">
        <v>86300</v>
      </c>
      <c r="U719">
        <v>126553</v>
      </c>
    </row>
    <row r="720" spans="1:21">
      <c r="A720" s="2">
        <v>43004</v>
      </c>
      <c r="B720">
        <v>462863</v>
      </c>
      <c r="C720">
        <v>100172</v>
      </c>
      <c r="D720">
        <v>105143</v>
      </c>
      <c r="E720">
        <v>1410448</v>
      </c>
      <c r="F720">
        <v>383917</v>
      </c>
      <c r="G720">
        <v>68879</v>
      </c>
      <c r="H720">
        <v>51660</v>
      </c>
      <c r="I720">
        <v>17057200</v>
      </c>
      <c r="J720">
        <v>81800</v>
      </c>
      <c r="K720">
        <v>1607876</v>
      </c>
      <c r="L720" t="str">
        <v>#N/A N/A</v>
      </c>
      <c r="M720" t="str">
        <v>#N/A N/A</v>
      </c>
      <c r="N720">
        <v>147500</v>
      </c>
      <c r="O720">
        <v>841918</v>
      </c>
      <c r="P720">
        <v>30950</v>
      </c>
      <c r="Q720">
        <v>1528341</v>
      </c>
      <c r="R720">
        <v>205597</v>
      </c>
      <c r="S720">
        <v>314414</v>
      </c>
      <c r="T720">
        <v>87300</v>
      </c>
      <c r="U720">
        <v>94757</v>
      </c>
    </row>
    <row r="721" spans="1:21">
      <c r="A721" s="2">
        <v>43005</v>
      </c>
      <c r="B721">
        <v>475681</v>
      </c>
      <c r="C721">
        <v>99597</v>
      </c>
      <c r="D721">
        <v>110086</v>
      </c>
      <c r="E721">
        <v>2203538</v>
      </c>
      <c r="F721">
        <v>383482</v>
      </c>
      <c r="G721">
        <v>62553</v>
      </c>
      <c r="H721">
        <v>51680</v>
      </c>
      <c r="I721">
        <v>10797000</v>
      </c>
      <c r="J721">
        <v>81200</v>
      </c>
      <c r="K721">
        <v>973194</v>
      </c>
      <c r="L721" t="str">
        <v>#N/A N/A</v>
      </c>
      <c r="M721" t="str">
        <v>#N/A N/A</v>
      </c>
      <c r="N721">
        <v>147500</v>
      </c>
      <c r="O721">
        <v>623568</v>
      </c>
      <c r="P721">
        <v>31450</v>
      </c>
      <c r="Q721">
        <v>1304055</v>
      </c>
      <c r="R721">
        <v>205107</v>
      </c>
      <c r="S721">
        <v>214686</v>
      </c>
      <c r="T721">
        <v>87500</v>
      </c>
      <c r="U721">
        <v>56160</v>
      </c>
    </row>
    <row r="722" spans="1:21">
      <c r="A722" s="2">
        <v>43006</v>
      </c>
      <c r="B722">
        <v>470696</v>
      </c>
      <c r="C722">
        <v>77398</v>
      </c>
      <c r="D722">
        <v>106250</v>
      </c>
      <c r="E722">
        <v>1831274</v>
      </c>
      <c r="F722">
        <v>375211</v>
      </c>
      <c r="G722">
        <v>73897</v>
      </c>
      <c r="H722">
        <v>51260</v>
      </c>
      <c r="I722">
        <v>12025450</v>
      </c>
      <c r="J722">
        <v>80100</v>
      </c>
      <c r="K722">
        <v>1379732</v>
      </c>
      <c r="L722" t="str">
        <v>#N/A N/A</v>
      </c>
      <c r="M722" t="str">
        <v>#N/A N/A</v>
      </c>
      <c r="N722">
        <v>147000</v>
      </c>
      <c r="O722">
        <v>541478</v>
      </c>
      <c r="P722">
        <v>30850</v>
      </c>
      <c r="Q722">
        <v>1211584</v>
      </c>
      <c r="R722">
        <v>195807</v>
      </c>
      <c r="S722">
        <v>692177</v>
      </c>
      <c r="T722">
        <v>87300</v>
      </c>
      <c r="U722">
        <v>89171</v>
      </c>
    </row>
    <row r="723" spans="1:21">
      <c r="A723" s="2">
        <v>43007</v>
      </c>
      <c r="B723">
        <v>480665</v>
      </c>
      <c r="C723">
        <v>110302</v>
      </c>
      <c r="D723">
        <v>104774</v>
      </c>
      <c r="E723">
        <v>3648737</v>
      </c>
      <c r="F723">
        <v>395670</v>
      </c>
      <c r="G723">
        <v>231306</v>
      </c>
      <c r="H723">
        <v>51280</v>
      </c>
      <c r="I723">
        <v>12909400</v>
      </c>
      <c r="J723">
        <v>82400</v>
      </c>
      <c r="K723">
        <v>909359</v>
      </c>
      <c r="L723" t="str">
        <v>#N/A N/A</v>
      </c>
      <c r="M723" t="str">
        <v>#N/A N/A</v>
      </c>
      <c r="N723">
        <v>150500</v>
      </c>
      <c r="O723">
        <v>808779</v>
      </c>
      <c r="P723">
        <v>31650</v>
      </c>
      <c r="Q723">
        <v>1264540</v>
      </c>
      <c r="R723">
        <v>194338</v>
      </c>
      <c r="S723">
        <v>700531</v>
      </c>
      <c r="T723">
        <v>88400</v>
      </c>
      <c r="U723">
        <v>76629</v>
      </c>
    </row>
    <row r="724" spans="1:21">
      <c r="A724" s="2">
        <v>43010</v>
      </c>
      <c r="B724">
        <v>480665</v>
      </c>
      <c r="C724">
        <v>110302</v>
      </c>
      <c r="D724">
        <v>104774</v>
      </c>
      <c r="E724">
        <v>3648737</v>
      </c>
      <c r="F724">
        <v>395670</v>
      </c>
      <c r="G724">
        <v>231306</v>
      </c>
      <c r="H724">
        <v>51280</v>
      </c>
      <c r="I724">
        <v>12909400</v>
      </c>
      <c r="J724">
        <v>82400</v>
      </c>
      <c r="K724">
        <v>909359</v>
      </c>
      <c r="L724" t="str">
        <v>#N/A N/A</v>
      </c>
      <c r="M724" t="str">
        <v>#N/A N/A</v>
      </c>
      <c r="N724">
        <v>150500</v>
      </c>
      <c r="O724">
        <v>808779</v>
      </c>
      <c r="P724">
        <v>31650</v>
      </c>
      <c r="Q724">
        <v>1264540</v>
      </c>
      <c r="R724">
        <v>194338</v>
      </c>
      <c r="S724">
        <v>700531</v>
      </c>
      <c r="T724">
        <v>88400</v>
      </c>
      <c r="U724">
        <v>76629</v>
      </c>
    </row>
    <row r="725" spans="1:21">
      <c r="A725" s="2">
        <v>43011</v>
      </c>
      <c r="B725">
        <v>480665</v>
      </c>
      <c r="C725">
        <v>110302</v>
      </c>
      <c r="D725">
        <v>104774</v>
      </c>
      <c r="E725">
        <v>3648737</v>
      </c>
      <c r="F725">
        <v>395670</v>
      </c>
      <c r="G725">
        <v>231306</v>
      </c>
      <c r="H725">
        <v>51280</v>
      </c>
      <c r="I725">
        <v>12909400</v>
      </c>
      <c r="J725">
        <v>82400</v>
      </c>
      <c r="K725">
        <v>909359</v>
      </c>
      <c r="L725" t="str">
        <v>#N/A N/A</v>
      </c>
      <c r="M725" t="str">
        <v>#N/A N/A</v>
      </c>
      <c r="N725">
        <v>150500</v>
      </c>
      <c r="O725">
        <v>808779</v>
      </c>
      <c r="P725">
        <v>31650</v>
      </c>
      <c r="Q725">
        <v>1264540</v>
      </c>
      <c r="R725">
        <v>194338</v>
      </c>
      <c r="S725">
        <v>700531</v>
      </c>
      <c r="T725">
        <v>88400</v>
      </c>
      <c r="U725">
        <v>76629</v>
      </c>
    </row>
    <row r="726" spans="1:21">
      <c r="A726" s="2">
        <v>43012</v>
      </c>
      <c r="B726">
        <v>480665</v>
      </c>
      <c r="C726">
        <v>110302</v>
      </c>
      <c r="D726">
        <v>104774</v>
      </c>
      <c r="E726">
        <v>3648737</v>
      </c>
      <c r="F726">
        <v>395670</v>
      </c>
      <c r="G726">
        <v>231306</v>
      </c>
      <c r="H726">
        <v>51280</v>
      </c>
      <c r="I726">
        <v>12909400</v>
      </c>
      <c r="J726">
        <v>82400</v>
      </c>
      <c r="K726">
        <v>909359</v>
      </c>
      <c r="L726" t="str">
        <v>#N/A N/A</v>
      </c>
      <c r="M726" t="str">
        <v>#N/A N/A</v>
      </c>
      <c r="N726">
        <v>150500</v>
      </c>
      <c r="O726">
        <v>808779</v>
      </c>
      <c r="P726">
        <v>31650</v>
      </c>
      <c r="Q726">
        <v>1264540</v>
      </c>
      <c r="R726">
        <v>194338</v>
      </c>
      <c r="S726">
        <v>700531</v>
      </c>
      <c r="T726">
        <v>88400</v>
      </c>
      <c r="U726">
        <v>76629</v>
      </c>
    </row>
    <row r="727" spans="1:21">
      <c r="A727" s="2">
        <v>43013</v>
      </c>
      <c r="B727">
        <v>480665</v>
      </c>
      <c r="C727">
        <v>110302</v>
      </c>
      <c r="D727">
        <v>104774</v>
      </c>
      <c r="E727">
        <v>3648737</v>
      </c>
      <c r="F727">
        <v>395670</v>
      </c>
      <c r="G727">
        <v>231306</v>
      </c>
      <c r="H727">
        <v>51280</v>
      </c>
      <c r="I727">
        <v>12909400</v>
      </c>
      <c r="J727">
        <v>82400</v>
      </c>
      <c r="K727">
        <v>909359</v>
      </c>
      <c r="L727" t="str">
        <v>#N/A N/A</v>
      </c>
      <c r="M727" t="str">
        <v>#N/A N/A</v>
      </c>
      <c r="N727">
        <v>150500</v>
      </c>
      <c r="O727">
        <v>808779</v>
      </c>
      <c r="P727">
        <v>31650</v>
      </c>
      <c r="Q727">
        <v>1264540</v>
      </c>
      <c r="R727">
        <v>194338</v>
      </c>
      <c r="S727">
        <v>700531</v>
      </c>
      <c r="T727">
        <v>88400</v>
      </c>
      <c r="U727">
        <v>76629</v>
      </c>
    </row>
    <row r="728" spans="1:21">
      <c r="A728" s="2">
        <v>43014</v>
      </c>
      <c r="B728">
        <v>480665</v>
      </c>
      <c r="C728">
        <v>110302</v>
      </c>
      <c r="D728">
        <v>104774</v>
      </c>
      <c r="E728">
        <v>3648737</v>
      </c>
      <c r="F728">
        <v>395670</v>
      </c>
      <c r="G728">
        <v>231306</v>
      </c>
      <c r="H728">
        <v>51280</v>
      </c>
      <c r="I728">
        <v>12909400</v>
      </c>
      <c r="J728">
        <v>82400</v>
      </c>
      <c r="K728">
        <v>909359</v>
      </c>
      <c r="L728" t="str">
        <v>#N/A N/A</v>
      </c>
      <c r="M728" t="str">
        <v>#N/A N/A</v>
      </c>
      <c r="N728">
        <v>150500</v>
      </c>
      <c r="O728">
        <v>808779</v>
      </c>
      <c r="P728">
        <v>31650</v>
      </c>
      <c r="Q728">
        <v>1264540</v>
      </c>
      <c r="R728">
        <v>194338</v>
      </c>
      <c r="S728">
        <v>700531</v>
      </c>
      <c r="T728">
        <v>88400</v>
      </c>
      <c r="U728">
        <v>76629</v>
      </c>
    </row>
    <row r="729" spans="1:21">
      <c r="A729" s="2">
        <v>43017</v>
      </c>
      <c r="B729">
        <v>480665</v>
      </c>
      <c r="C729">
        <v>110302</v>
      </c>
      <c r="D729">
        <v>104774</v>
      </c>
      <c r="E729">
        <v>3648737</v>
      </c>
      <c r="F729">
        <v>395670</v>
      </c>
      <c r="G729">
        <v>231306</v>
      </c>
      <c r="H729">
        <v>51280</v>
      </c>
      <c r="I729">
        <v>12909400</v>
      </c>
      <c r="J729">
        <v>82400</v>
      </c>
      <c r="K729">
        <v>909359</v>
      </c>
      <c r="L729" t="str">
        <v>#N/A N/A</v>
      </c>
      <c r="M729" t="str">
        <v>#N/A N/A</v>
      </c>
      <c r="N729">
        <v>150500</v>
      </c>
      <c r="O729">
        <v>808779</v>
      </c>
      <c r="P729">
        <v>31650</v>
      </c>
      <c r="Q729">
        <v>1264540</v>
      </c>
      <c r="R729">
        <v>194338</v>
      </c>
      <c r="S729">
        <v>700531</v>
      </c>
      <c r="T729">
        <v>88400</v>
      </c>
      <c r="U729">
        <v>76629</v>
      </c>
    </row>
    <row r="730" spans="1:21">
      <c r="A730" s="2">
        <v>43018</v>
      </c>
      <c r="B730">
        <v>495619</v>
      </c>
      <c r="C730">
        <v>212721</v>
      </c>
      <c r="D730">
        <v>106545</v>
      </c>
      <c r="E730">
        <v>1999614</v>
      </c>
      <c r="F730">
        <v>414822</v>
      </c>
      <c r="G730">
        <v>186051</v>
      </c>
      <c r="H730">
        <v>52800</v>
      </c>
      <c r="I730">
        <v>20519800</v>
      </c>
      <c r="J730">
        <v>80800</v>
      </c>
      <c r="K730">
        <v>2417240</v>
      </c>
      <c r="L730" t="str">
        <v>#N/A N/A</v>
      </c>
      <c r="M730" t="str">
        <v>#N/A N/A</v>
      </c>
      <c r="N730">
        <v>151000</v>
      </c>
      <c r="O730">
        <v>886098</v>
      </c>
      <c r="P730">
        <v>31950</v>
      </c>
      <c r="Q730">
        <v>1580810</v>
      </c>
      <c r="R730">
        <v>209024</v>
      </c>
      <c r="S730">
        <v>645853</v>
      </c>
      <c r="T730">
        <v>86400</v>
      </c>
      <c r="U730">
        <v>154055</v>
      </c>
    </row>
    <row r="731" spans="1:21">
      <c r="A731" s="2">
        <v>43019</v>
      </c>
      <c r="B731">
        <v>494907</v>
      </c>
      <c r="C731">
        <v>153642</v>
      </c>
      <c r="D731">
        <v>107725</v>
      </c>
      <c r="E731">
        <v>1203368</v>
      </c>
      <c r="F731">
        <v>403069</v>
      </c>
      <c r="G731">
        <v>136003</v>
      </c>
      <c r="H731">
        <v>54640</v>
      </c>
      <c r="I731">
        <v>13652150</v>
      </c>
      <c r="J731">
        <v>87400</v>
      </c>
      <c r="K731">
        <v>3091409</v>
      </c>
      <c r="L731" t="str">
        <v>#N/A N/A</v>
      </c>
      <c r="M731" t="str">
        <v>#N/A N/A</v>
      </c>
      <c r="N731">
        <v>155000</v>
      </c>
      <c r="O731">
        <v>993821</v>
      </c>
      <c r="P731">
        <v>32550</v>
      </c>
      <c r="Q731">
        <v>1453922</v>
      </c>
      <c r="R731">
        <v>212450</v>
      </c>
      <c r="S731">
        <v>368552</v>
      </c>
      <c r="T731">
        <v>86100</v>
      </c>
      <c r="U731">
        <v>112936</v>
      </c>
    </row>
    <row r="732" spans="1:21">
      <c r="A732" s="2">
        <v>43020</v>
      </c>
      <c r="B732">
        <v>537633</v>
      </c>
      <c r="C732">
        <v>328502</v>
      </c>
      <c r="D732">
        <v>114513</v>
      </c>
      <c r="E732">
        <v>2673500</v>
      </c>
      <c r="F732">
        <v>422657</v>
      </c>
      <c r="G732">
        <v>183716</v>
      </c>
      <c r="H732">
        <v>54800</v>
      </c>
      <c r="I732">
        <v>13890700</v>
      </c>
      <c r="J732">
        <v>87900</v>
      </c>
      <c r="K732">
        <v>2679580</v>
      </c>
      <c r="L732" t="str">
        <v>#N/A N/A</v>
      </c>
      <c r="M732" t="str">
        <v>#N/A N/A</v>
      </c>
      <c r="N732">
        <v>156500</v>
      </c>
      <c r="O732">
        <v>576444</v>
      </c>
      <c r="P732">
        <v>32300</v>
      </c>
      <c r="Q732">
        <v>1457383</v>
      </c>
      <c r="R732">
        <v>210492</v>
      </c>
      <c r="S732">
        <v>283841</v>
      </c>
      <c r="T732">
        <v>85700</v>
      </c>
      <c r="U732">
        <v>126330</v>
      </c>
    </row>
    <row r="733" spans="1:21">
      <c r="A733" s="2">
        <v>43021</v>
      </c>
      <c r="B733">
        <v>553299</v>
      </c>
      <c r="C733">
        <v>495439</v>
      </c>
      <c r="D733">
        <v>124917</v>
      </c>
      <c r="E733">
        <v>6953358</v>
      </c>
      <c r="F733">
        <v>423092</v>
      </c>
      <c r="G733">
        <v>134413</v>
      </c>
      <c r="H733">
        <v>54000</v>
      </c>
      <c r="I733">
        <v>12601650</v>
      </c>
      <c r="J733">
        <v>88500</v>
      </c>
      <c r="K733">
        <v>1148910</v>
      </c>
      <c r="L733" t="str">
        <v>#N/A N/A</v>
      </c>
      <c r="M733" t="str">
        <v>#N/A N/A</v>
      </c>
      <c r="N733">
        <v>154500</v>
      </c>
      <c r="O733">
        <v>644646</v>
      </c>
      <c r="P733">
        <v>32100</v>
      </c>
      <c r="Q733">
        <v>691661</v>
      </c>
      <c r="R733">
        <v>211471</v>
      </c>
      <c r="S733">
        <v>446274</v>
      </c>
      <c r="T733">
        <v>86600</v>
      </c>
      <c r="U733">
        <v>96579</v>
      </c>
    </row>
    <row r="734" spans="1:21">
      <c r="A734" s="2">
        <v>43024</v>
      </c>
      <c r="B734">
        <v>561132</v>
      </c>
      <c r="C734">
        <v>225500</v>
      </c>
      <c r="D734">
        <v>129787</v>
      </c>
      <c r="E734">
        <v>4027009</v>
      </c>
      <c r="F734">
        <v>417869</v>
      </c>
      <c r="G734">
        <v>105246</v>
      </c>
      <c r="H734">
        <v>53920</v>
      </c>
      <c r="I734">
        <v>9769950</v>
      </c>
      <c r="J734">
        <v>89300</v>
      </c>
      <c r="K734">
        <v>1370439</v>
      </c>
      <c r="L734" t="str">
        <v>#N/A N/A</v>
      </c>
      <c r="M734" t="str">
        <v>#N/A N/A</v>
      </c>
      <c r="N734">
        <v>153000</v>
      </c>
      <c r="O734">
        <v>521198</v>
      </c>
      <c r="P734">
        <v>32350</v>
      </c>
      <c r="Q734">
        <v>705204</v>
      </c>
      <c r="R734">
        <v>199233</v>
      </c>
      <c r="S734">
        <v>787623</v>
      </c>
      <c r="T734">
        <v>88200</v>
      </c>
      <c r="U734">
        <v>119007</v>
      </c>
    </row>
    <row r="735" spans="1:21">
      <c r="A735" s="2">
        <v>43025</v>
      </c>
      <c r="B735">
        <v>568253</v>
      </c>
      <c r="C735">
        <v>209480</v>
      </c>
      <c r="D735">
        <v>141445</v>
      </c>
      <c r="E735">
        <v>6767373</v>
      </c>
      <c r="F735">
        <v>419610</v>
      </c>
      <c r="G735">
        <v>119221</v>
      </c>
      <c r="H735">
        <v>54800</v>
      </c>
      <c r="I735">
        <v>10607800</v>
      </c>
      <c r="J735">
        <v>89800</v>
      </c>
      <c r="K735">
        <v>1201400</v>
      </c>
      <c r="L735" t="str">
        <v>#N/A N/A</v>
      </c>
      <c r="M735" t="str">
        <v>#N/A N/A</v>
      </c>
      <c r="N735">
        <v>149500</v>
      </c>
      <c r="O735">
        <v>510688</v>
      </c>
      <c r="P735">
        <v>31500</v>
      </c>
      <c r="Q735">
        <v>946343</v>
      </c>
      <c r="R735">
        <v>198254</v>
      </c>
      <c r="S735">
        <v>429209</v>
      </c>
      <c r="T735">
        <v>87900</v>
      </c>
      <c r="U735">
        <v>72055</v>
      </c>
    </row>
    <row r="736" spans="1:21">
      <c r="A736" s="2">
        <v>43026</v>
      </c>
      <c r="B736">
        <v>554011</v>
      </c>
      <c r="C736">
        <v>261539</v>
      </c>
      <c r="D736">
        <v>141740</v>
      </c>
      <c r="E736">
        <v>6094292</v>
      </c>
      <c r="F736">
        <v>417869</v>
      </c>
      <c r="G736">
        <v>117574</v>
      </c>
      <c r="H736">
        <v>54760</v>
      </c>
      <c r="I736">
        <v>10110750</v>
      </c>
      <c r="J736">
        <v>90400</v>
      </c>
      <c r="K736">
        <v>1235889</v>
      </c>
      <c r="L736" t="str">
        <v>#N/A N/A</v>
      </c>
      <c r="M736" t="str">
        <v>#N/A N/A</v>
      </c>
      <c r="N736">
        <v>150500</v>
      </c>
      <c r="O736">
        <v>695484</v>
      </c>
      <c r="P736">
        <v>32950</v>
      </c>
      <c r="Q736">
        <v>1667694</v>
      </c>
      <c r="R736">
        <v>193849</v>
      </c>
      <c r="S736">
        <v>455228</v>
      </c>
      <c r="T736">
        <v>86700</v>
      </c>
      <c r="U736">
        <v>123438</v>
      </c>
    </row>
    <row r="737" spans="1:21">
      <c r="A737" s="2">
        <v>43027</v>
      </c>
      <c r="B737">
        <v>537633</v>
      </c>
      <c r="C737">
        <v>356127</v>
      </c>
      <c r="D737">
        <v>129270</v>
      </c>
      <c r="E737">
        <v>6206887</v>
      </c>
      <c r="F737">
        <v>448338</v>
      </c>
      <c r="G737">
        <v>375857</v>
      </c>
      <c r="H737">
        <v>52980</v>
      </c>
      <c r="I737">
        <v>12108700</v>
      </c>
      <c r="J737">
        <v>96500</v>
      </c>
      <c r="K737">
        <v>4384919</v>
      </c>
      <c r="L737" t="str">
        <v>#N/A N/A</v>
      </c>
      <c r="M737" t="str">
        <v>#N/A N/A</v>
      </c>
      <c r="N737">
        <v>151500</v>
      </c>
      <c r="O737">
        <v>474052</v>
      </c>
      <c r="P737">
        <v>33250</v>
      </c>
      <c r="Q737">
        <v>1329149</v>
      </c>
      <c r="R737">
        <v>192870</v>
      </c>
      <c r="S737">
        <v>317948</v>
      </c>
      <c r="T737">
        <v>87900</v>
      </c>
      <c r="U737">
        <v>90436</v>
      </c>
    </row>
    <row r="738" spans="1:21">
      <c r="A738" s="2">
        <v>43028</v>
      </c>
      <c r="B738">
        <v>542618</v>
      </c>
      <c r="C738">
        <v>122104</v>
      </c>
      <c r="D738">
        <v>131336</v>
      </c>
      <c r="E738">
        <v>3368749</v>
      </c>
      <c r="F738">
        <v>446597</v>
      </c>
      <c r="G738">
        <v>107021</v>
      </c>
      <c r="H738">
        <v>53840</v>
      </c>
      <c r="I738">
        <v>8027050</v>
      </c>
      <c r="J738">
        <v>95300</v>
      </c>
      <c r="K738">
        <v>1516859</v>
      </c>
      <c r="L738" t="str">
        <v>#N/A N/A</v>
      </c>
      <c r="M738" t="str">
        <v>#N/A N/A</v>
      </c>
      <c r="N738">
        <v>151500</v>
      </c>
      <c r="O738">
        <v>227605</v>
      </c>
      <c r="P738">
        <v>33400</v>
      </c>
      <c r="Q738">
        <v>731215</v>
      </c>
      <c r="R738">
        <v>195317</v>
      </c>
      <c r="S738">
        <v>278204</v>
      </c>
      <c r="T738">
        <v>88100</v>
      </c>
      <c r="U738">
        <v>103750</v>
      </c>
    </row>
    <row r="739" spans="1:21">
      <c r="A739" s="2">
        <v>43031</v>
      </c>
      <c r="B739">
        <v>539057</v>
      </c>
      <c r="C739">
        <v>98327</v>
      </c>
      <c r="D739">
        <v>131558</v>
      </c>
      <c r="E739">
        <v>1878922</v>
      </c>
      <c r="F739">
        <v>439633</v>
      </c>
      <c r="G739">
        <v>103410</v>
      </c>
      <c r="H739">
        <v>54300</v>
      </c>
      <c r="I739">
        <v>8311050</v>
      </c>
      <c r="J739">
        <v>97200</v>
      </c>
      <c r="K739">
        <v>1696409</v>
      </c>
      <c r="L739" t="str">
        <v>#N/A N/A</v>
      </c>
      <c r="M739" t="str">
        <v>#N/A N/A</v>
      </c>
      <c r="N739">
        <v>151500</v>
      </c>
      <c r="O739">
        <v>387789</v>
      </c>
      <c r="P739">
        <v>33850</v>
      </c>
      <c r="Q739">
        <v>1136042</v>
      </c>
      <c r="R739">
        <v>200702</v>
      </c>
      <c r="S739">
        <v>308015</v>
      </c>
      <c r="T739">
        <v>87100</v>
      </c>
      <c r="U739">
        <v>59984</v>
      </c>
    </row>
    <row r="740" spans="1:21">
      <c r="A740" s="2">
        <v>43032</v>
      </c>
      <c r="B740">
        <v>543330</v>
      </c>
      <c r="C740">
        <v>128476</v>
      </c>
      <c r="D740">
        <v>140854</v>
      </c>
      <c r="E740">
        <v>2970769</v>
      </c>
      <c r="F740">
        <v>442245</v>
      </c>
      <c r="G740">
        <v>92539</v>
      </c>
      <c r="H740">
        <v>54040</v>
      </c>
      <c r="I740">
        <v>5806050</v>
      </c>
      <c r="J740">
        <v>93400</v>
      </c>
      <c r="K740">
        <v>1526327</v>
      </c>
      <c r="L740" t="str">
        <v>#N/A N/A</v>
      </c>
      <c r="M740" t="str">
        <v>#N/A N/A</v>
      </c>
      <c r="N740">
        <v>151000</v>
      </c>
      <c r="O740">
        <v>357958</v>
      </c>
      <c r="P740">
        <v>33800</v>
      </c>
      <c r="Q740">
        <v>728202</v>
      </c>
      <c r="R740">
        <v>193359</v>
      </c>
      <c r="S740">
        <v>372108</v>
      </c>
      <c r="T740">
        <v>87500</v>
      </c>
      <c r="U740">
        <v>42415</v>
      </c>
    </row>
    <row r="741" spans="1:21">
      <c r="A741" s="2">
        <v>43033</v>
      </c>
      <c r="B741">
        <v>519830</v>
      </c>
      <c r="C741">
        <v>214751</v>
      </c>
      <c r="D741">
        <v>133550</v>
      </c>
      <c r="E741">
        <v>3881883</v>
      </c>
      <c r="F741">
        <v>423963</v>
      </c>
      <c r="G741">
        <v>167514</v>
      </c>
      <c r="H741">
        <v>53900</v>
      </c>
      <c r="I741">
        <v>5882850</v>
      </c>
      <c r="J741">
        <v>93900</v>
      </c>
      <c r="K741">
        <v>1127777</v>
      </c>
      <c r="L741" t="str">
        <v>#N/A N/A</v>
      </c>
      <c r="M741" t="str">
        <v>#N/A N/A</v>
      </c>
      <c r="N741">
        <v>148500</v>
      </c>
      <c r="O741">
        <v>829299</v>
      </c>
      <c r="P741">
        <v>33250</v>
      </c>
      <c r="Q741">
        <v>1008080</v>
      </c>
      <c r="R741">
        <v>194338</v>
      </c>
      <c r="S741">
        <v>241006</v>
      </c>
      <c r="T741">
        <v>87200</v>
      </c>
      <c r="U741">
        <v>88983</v>
      </c>
    </row>
    <row r="742" spans="1:21">
      <c r="A742" s="2">
        <v>43034</v>
      </c>
      <c r="B742">
        <v>527664</v>
      </c>
      <c r="C742">
        <v>228771</v>
      </c>
      <c r="D742">
        <v>126983</v>
      </c>
      <c r="E742">
        <v>3068155</v>
      </c>
      <c r="F742">
        <v>415692</v>
      </c>
      <c r="G742">
        <v>154584</v>
      </c>
      <c r="H742">
        <v>52400</v>
      </c>
      <c r="I742">
        <v>9776550</v>
      </c>
      <c r="J742">
        <v>92700</v>
      </c>
      <c r="K742">
        <v>1028083</v>
      </c>
      <c r="L742" t="str">
        <v>#N/A N/A</v>
      </c>
      <c r="M742" t="str">
        <v>#N/A N/A</v>
      </c>
      <c r="N742">
        <v>159500</v>
      </c>
      <c r="O742">
        <v>1550507</v>
      </c>
      <c r="P742">
        <v>34250</v>
      </c>
      <c r="Q742">
        <v>1514684</v>
      </c>
      <c r="R742">
        <v>191401</v>
      </c>
      <c r="S742">
        <v>224060</v>
      </c>
      <c r="T742">
        <v>90700</v>
      </c>
      <c r="U742">
        <v>248297</v>
      </c>
    </row>
    <row r="743" spans="1:21">
      <c r="A743" s="2">
        <v>43035</v>
      </c>
      <c r="B743">
        <v>537633</v>
      </c>
      <c r="C743">
        <v>111706</v>
      </c>
      <c r="D743">
        <v>129123</v>
      </c>
      <c r="E743">
        <v>2679823</v>
      </c>
      <c r="F743">
        <v>421786</v>
      </c>
      <c r="G743">
        <v>104013</v>
      </c>
      <c r="H743">
        <v>53080</v>
      </c>
      <c r="I743">
        <v>7392500</v>
      </c>
      <c r="J743">
        <v>92800</v>
      </c>
      <c r="K743">
        <v>1312328</v>
      </c>
      <c r="L743" t="str">
        <v>#N/A N/A</v>
      </c>
      <c r="M743" t="str">
        <v>#N/A N/A</v>
      </c>
      <c r="N743">
        <v>158500</v>
      </c>
      <c r="O743">
        <v>776439</v>
      </c>
      <c r="P743">
        <v>34400</v>
      </c>
      <c r="Q743">
        <v>1166993</v>
      </c>
      <c r="R743">
        <v>190911</v>
      </c>
      <c r="S743">
        <v>352905</v>
      </c>
      <c r="T743">
        <v>90500</v>
      </c>
      <c r="U743">
        <v>155937</v>
      </c>
    </row>
    <row r="744" spans="1:21">
      <c r="A744" s="2">
        <v>43038</v>
      </c>
      <c r="B744">
        <v>532648</v>
      </c>
      <c r="C744">
        <v>129319</v>
      </c>
      <c r="D744">
        <v>124032</v>
      </c>
      <c r="E744">
        <v>2540135</v>
      </c>
      <c r="F744">
        <v>402199</v>
      </c>
      <c r="G744">
        <v>151663</v>
      </c>
      <c r="H744">
        <v>54040</v>
      </c>
      <c r="I744">
        <v>8196150</v>
      </c>
      <c r="J744">
        <v>94800</v>
      </c>
      <c r="K744">
        <v>1146628</v>
      </c>
      <c r="L744" t="str">
        <v>#N/A N/A</v>
      </c>
      <c r="M744" t="str">
        <v>#N/A N/A</v>
      </c>
      <c r="N744">
        <v>156000</v>
      </c>
      <c r="O744">
        <v>540408</v>
      </c>
      <c r="P744">
        <v>34550</v>
      </c>
      <c r="Q744">
        <v>788778</v>
      </c>
      <c r="R744">
        <v>198254</v>
      </c>
      <c r="S744">
        <v>389510</v>
      </c>
      <c r="T744">
        <v>90900</v>
      </c>
      <c r="U744">
        <v>158806</v>
      </c>
    </row>
    <row r="745" spans="1:21">
      <c r="A745" s="2">
        <v>43039</v>
      </c>
      <c r="B745">
        <v>546890</v>
      </c>
      <c r="C745">
        <v>123387</v>
      </c>
      <c r="D745">
        <v>127721</v>
      </c>
      <c r="E745">
        <v>2248789</v>
      </c>
      <c r="F745">
        <v>403505</v>
      </c>
      <c r="G745">
        <v>125361</v>
      </c>
      <c r="H745">
        <v>55080</v>
      </c>
      <c r="I745">
        <v>13381550</v>
      </c>
      <c r="J745">
        <v>91000</v>
      </c>
      <c r="K745">
        <v>2091668</v>
      </c>
      <c r="L745" t="str">
        <v>#N/A N/A</v>
      </c>
      <c r="M745" t="str">
        <v>#N/A N/A</v>
      </c>
      <c r="N745">
        <v>161000</v>
      </c>
      <c r="O745">
        <v>905364</v>
      </c>
      <c r="P745">
        <v>35400</v>
      </c>
      <c r="Q745">
        <v>1476146</v>
      </c>
      <c r="R745">
        <v>201681</v>
      </c>
      <c r="S745">
        <v>404071</v>
      </c>
      <c r="T745">
        <v>91500</v>
      </c>
      <c r="U745">
        <v>211689</v>
      </c>
    </row>
    <row r="746" spans="1:21">
      <c r="A746" s="2">
        <v>43040</v>
      </c>
      <c r="B746">
        <v>578222</v>
      </c>
      <c r="C746">
        <v>254900</v>
      </c>
      <c r="D746">
        <v>126835</v>
      </c>
      <c r="E746">
        <v>1727978</v>
      </c>
      <c r="F746">
        <v>434410</v>
      </c>
      <c r="G746">
        <v>289110</v>
      </c>
      <c r="H746">
        <v>57220</v>
      </c>
      <c r="I746">
        <v>14510250</v>
      </c>
      <c r="J746">
        <v>92300</v>
      </c>
      <c r="K746">
        <v>1413470</v>
      </c>
      <c r="L746" t="str">
        <v>#N/A N/A</v>
      </c>
      <c r="M746" t="str">
        <v>#N/A N/A</v>
      </c>
      <c r="N746">
        <v>160500</v>
      </c>
      <c r="O746">
        <v>601287</v>
      </c>
      <c r="P746">
        <v>35350</v>
      </c>
      <c r="Q746">
        <v>879238</v>
      </c>
      <c r="R746">
        <v>219793</v>
      </c>
      <c r="S746">
        <v>1353720</v>
      </c>
      <c r="T746">
        <v>90300</v>
      </c>
      <c r="U746">
        <v>143956</v>
      </c>
    </row>
    <row r="747" spans="1:21">
      <c r="A747" s="2">
        <v>43041</v>
      </c>
      <c r="B747">
        <v>558996</v>
      </c>
      <c r="C747">
        <v>261283</v>
      </c>
      <c r="D747">
        <v>127278</v>
      </c>
      <c r="E747">
        <v>1450317</v>
      </c>
      <c r="F747">
        <v>422222</v>
      </c>
      <c r="G747">
        <v>108993</v>
      </c>
      <c r="H747">
        <v>57060</v>
      </c>
      <c r="I747">
        <v>10721050</v>
      </c>
      <c r="J747">
        <v>91600</v>
      </c>
      <c r="K747">
        <v>1238258</v>
      </c>
      <c r="L747" t="str">
        <v>#N/A N/A</v>
      </c>
      <c r="M747" t="str">
        <v>#N/A N/A</v>
      </c>
      <c r="N747">
        <v>160000</v>
      </c>
      <c r="O747">
        <v>353460</v>
      </c>
      <c r="P747">
        <v>35150</v>
      </c>
      <c r="Q747">
        <v>688959</v>
      </c>
      <c r="R747">
        <v>220282</v>
      </c>
      <c r="S747">
        <v>482634</v>
      </c>
      <c r="T747">
        <v>90200</v>
      </c>
      <c r="U747">
        <v>69721</v>
      </c>
    </row>
    <row r="748" spans="1:21">
      <c r="A748" s="2">
        <v>43042</v>
      </c>
      <c r="B748">
        <v>563268</v>
      </c>
      <c r="C748">
        <v>124759</v>
      </c>
      <c r="D748">
        <v>129934</v>
      </c>
      <c r="E748">
        <v>3488842</v>
      </c>
      <c r="F748">
        <v>442245</v>
      </c>
      <c r="G748">
        <v>180246</v>
      </c>
      <c r="H748">
        <v>56380</v>
      </c>
      <c r="I748">
        <v>9935800</v>
      </c>
      <c r="J748">
        <v>92000</v>
      </c>
      <c r="K748">
        <v>865372</v>
      </c>
      <c r="L748" t="str">
        <v>#N/A N/A</v>
      </c>
      <c r="M748" t="str">
        <v>#N/A N/A</v>
      </c>
      <c r="N748">
        <v>161500</v>
      </c>
      <c r="O748">
        <v>426678</v>
      </c>
      <c r="P748">
        <v>35250</v>
      </c>
      <c r="Q748">
        <v>863081</v>
      </c>
      <c r="R748">
        <v>215387</v>
      </c>
      <c r="S748">
        <v>642774</v>
      </c>
      <c r="T748">
        <v>90900</v>
      </c>
      <c r="U748">
        <v>68792</v>
      </c>
    </row>
    <row r="749" spans="1:21">
      <c r="A749" s="2">
        <v>43045</v>
      </c>
      <c r="B749">
        <v>561844</v>
      </c>
      <c r="C749">
        <v>93336</v>
      </c>
      <c r="D749">
        <v>129123</v>
      </c>
      <c r="E749">
        <v>1308912</v>
      </c>
      <c r="F749">
        <v>447468</v>
      </c>
      <c r="G749">
        <v>98512</v>
      </c>
      <c r="H749">
        <v>56380</v>
      </c>
      <c r="I749">
        <v>9000950</v>
      </c>
      <c r="J749">
        <v>93200</v>
      </c>
      <c r="K749">
        <v>1470396</v>
      </c>
      <c r="L749" t="str">
        <v>#N/A N/A</v>
      </c>
      <c r="M749" t="str">
        <v>#N/A N/A</v>
      </c>
      <c r="N749">
        <v>158500</v>
      </c>
      <c r="O749">
        <v>530662</v>
      </c>
      <c r="P749">
        <v>34900</v>
      </c>
      <c r="Q749">
        <v>841321</v>
      </c>
      <c r="R749">
        <v>212940</v>
      </c>
      <c r="S749">
        <v>273306</v>
      </c>
      <c r="T749">
        <v>92000</v>
      </c>
      <c r="U749">
        <v>112418</v>
      </c>
    </row>
    <row r="750" spans="1:21">
      <c r="A750" s="2">
        <v>43046</v>
      </c>
      <c r="B750">
        <v>554011</v>
      </c>
      <c r="C750">
        <v>115896</v>
      </c>
      <c r="D750">
        <v>123072</v>
      </c>
      <c r="E750">
        <v>3493855</v>
      </c>
      <c r="F750">
        <v>439633</v>
      </c>
      <c r="G750">
        <v>66952</v>
      </c>
      <c r="H750">
        <v>56100</v>
      </c>
      <c r="I750">
        <v>7464550</v>
      </c>
      <c r="J750">
        <v>91300</v>
      </c>
      <c r="K750">
        <v>1081425</v>
      </c>
      <c r="L750" t="str">
        <v>#N/A N/A</v>
      </c>
      <c r="M750" t="str">
        <v>#N/A N/A</v>
      </c>
      <c r="N750">
        <v>155000</v>
      </c>
      <c r="O750">
        <v>754723</v>
      </c>
      <c r="P750">
        <v>34750</v>
      </c>
      <c r="Q750">
        <v>834358</v>
      </c>
      <c r="R750">
        <v>216366</v>
      </c>
      <c r="S750">
        <v>290196</v>
      </c>
      <c r="T750">
        <v>93700</v>
      </c>
      <c r="U750">
        <v>236787</v>
      </c>
    </row>
    <row r="751" spans="1:21">
      <c r="A751" s="2">
        <v>43047</v>
      </c>
      <c r="B751">
        <v>551163</v>
      </c>
      <c r="C751">
        <v>126520</v>
      </c>
      <c r="D751">
        <v>127721</v>
      </c>
      <c r="E751">
        <v>2493250</v>
      </c>
      <c r="F751">
        <v>444856</v>
      </c>
      <c r="G751">
        <v>59567</v>
      </c>
      <c r="H751">
        <v>56760</v>
      </c>
      <c r="I751">
        <v>8520200</v>
      </c>
      <c r="J751">
        <v>92400</v>
      </c>
      <c r="K751">
        <v>740499</v>
      </c>
      <c r="L751" t="str">
        <v>#N/A N/A</v>
      </c>
      <c r="M751" t="str">
        <v>#N/A N/A</v>
      </c>
      <c r="N751">
        <v>155000</v>
      </c>
      <c r="O751">
        <v>384213</v>
      </c>
      <c r="P751">
        <v>34500</v>
      </c>
      <c r="Q751">
        <v>695973</v>
      </c>
      <c r="R751">
        <v>216366</v>
      </c>
      <c r="S751">
        <v>226033</v>
      </c>
      <c r="T751">
        <v>92500</v>
      </c>
      <c r="U751">
        <v>170583</v>
      </c>
    </row>
    <row r="752" spans="1:21">
      <c r="A752" s="2">
        <v>43048</v>
      </c>
      <c r="B752">
        <v>548314</v>
      </c>
      <c r="C752">
        <v>94279</v>
      </c>
      <c r="D752">
        <v>126171</v>
      </c>
      <c r="E752">
        <v>1561726</v>
      </c>
      <c r="F752">
        <v>438762</v>
      </c>
      <c r="G752">
        <v>72696</v>
      </c>
      <c r="H752">
        <v>56340</v>
      </c>
      <c r="I752">
        <v>11994050</v>
      </c>
      <c r="J752">
        <v>96000</v>
      </c>
      <c r="K752">
        <v>2106195</v>
      </c>
      <c r="L752" t="str">
        <v>#N/A N/A</v>
      </c>
      <c r="M752" t="str">
        <v>#N/A N/A</v>
      </c>
      <c r="N752">
        <v>155500</v>
      </c>
      <c r="O752">
        <v>543762</v>
      </c>
      <c r="P752">
        <v>35000</v>
      </c>
      <c r="Q752">
        <v>842642</v>
      </c>
      <c r="R752">
        <v>216856</v>
      </c>
      <c r="S752">
        <v>232130</v>
      </c>
      <c r="T752">
        <v>92000</v>
      </c>
      <c r="U752">
        <v>106931</v>
      </c>
    </row>
    <row r="753" spans="1:21">
      <c r="A753" s="2">
        <v>43049</v>
      </c>
      <c r="B753">
        <v>534785</v>
      </c>
      <c r="C753">
        <v>256940</v>
      </c>
      <c r="D753">
        <v>130082</v>
      </c>
      <c r="E753">
        <v>1711339</v>
      </c>
      <c r="F753">
        <v>440503</v>
      </c>
      <c r="G753">
        <v>36995</v>
      </c>
      <c r="H753">
        <v>56400</v>
      </c>
      <c r="I753">
        <v>6748800</v>
      </c>
      <c r="J753">
        <v>94400</v>
      </c>
      <c r="K753">
        <v>1074369</v>
      </c>
      <c r="L753" t="str">
        <v>#N/A N/A</v>
      </c>
      <c r="M753" t="str">
        <v>#N/A N/A</v>
      </c>
      <c r="N753">
        <v>154500</v>
      </c>
      <c r="O753">
        <v>333985</v>
      </c>
      <c r="P753">
        <v>34750</v>
      </c>
      <c r="Q753">
        <v>622124</v>
      </c>
      <c r="R753">
        <v>216366</v>
      </c>
      <c r="S753">
        <v>134351</v>
      </c>
      <c r="T753">
        <v>88300</v>
      </c>
      <c r="U753">
        <v>333161</v>
      </c>
    </row>
    <row r="754" spans="1:21">
      <c r="A754" s="2">
        <v>43052</v>
      </c>
      <c r="B754">
        <v>538345</v>
      </c>
      <c r="C754">
        <v>140500</v>
      </c>
      <c r="D754">
        <v>140190</v>
      </c>
      <c r="E754">
        <v>4016080</v>
      </c>
      <c r="F754">
        <v>461397</v>
      </c>
      <c r="G754">
        <v>144291</v>
      </c>
      <c r="H754">
        <v>56380</v>
      </c>
      <c r="I754">
        <v>8806650</v>
      </c>
      <c r="J754">
        <v>93000</v>
      </c>
      <c r="K754">
        <v>877548</v>
      </c>
      <c r="L754" t="str">
        <v>#N/A N/A</v>
      </c>
      <c r="M754" t="str">
        <v>#N/A N/A</v>
      </c>
      <c r="N754">
        <v>160500</v>
      </c>
      <c r="O754">
        <v>664551</v>
      </c>
      <c r="P754">
        <v>35800</v>
      </c>
      <c r="Q754">
        <v>1318423</v>
      </c>
      <c r="R754">
        <v>208045</v>
      </c>
      <c r="S754">
        <v>325363</v>
      </c>
      <c r="T754">
        <v>88100</v>
      </c>
      <c r="U754">
        <v>113882</v>
      </c>
    </row>
    <row r="755" spans="1:21">
      <c r="A755" s="2">
        <v>43053</v>
      </c>
      <c r="B755">
        <v>544042</v>
      </c>
      <c r="C755">
        <v>125766</v>
      </c>
      <c r="D755">
        <v>142330</v>
      </c>
      <c r="E755">
        <v>3220358</v>
      </c>
      <c r="F755">
        <v>467491</v>
      </c>
      <c r="G755">
        <v>112691</v>
      </c>
      <c r="H755">
        <v>55920</v>
      </c>
      <c r="I755">
        <v>6725000</v>
      </c>
      <c r="J755">
        <v>91500</v>
      </c>
      <c r="K755">
        <v>1235545</v>
      </c>
      <c r="L755" t="str">
        <v>#N/A N/A</v>
      </c>
      <c r="M755" t="str">
        <v>#N/A N/A</v>
      </c>
      <c r="N755">
        <v>160500</v>
      </c>
      <c r="O755">
        <v>493631</v>
      </c>
      <c r="P755">
        <v>35050</v>
      </c>
      <c r="Q755">
        <v>1033881</v>
      </c>
      <c r="R755">
        <v>209513</v>
      </c>
      <c r="S755">
        <v>275421</v>
      </c>
      <c r="T755">
        <v>87500</v>
      </c>
      <c r="U755">
        <v>150334</v>
      </c>
    </row>
    <row r="756" spans="1:21">
      <c r="A756" s="2">
        <v>43054</v>
      </c>
      <c r="B756">
        <v>561132</v>
      </c>
      <c r="C756">
        <v>352548</v>
      </c>
      <c r="D756">
        <v>153841</v>
      </c>
      <c r="E756">
        <v>6505998</v>
      </c>
      <c r="F756">
        <v>511889</v>
      </c>
      <c r="G756">
        <v>413429</v>
      </c>
      <c r="H756">
        <v>55340</v>
      </c>
      <c r="I756">
        <v>8816950</v>
      </c>
      <c r="J756">
        <v>91300</v>
      </c>
      <c r="K756">
        <v>850027</v>
      </c>
      <c r="L756" t="str">
        <v>#N/A N/A</v>
      </c>
      <c r="M756" t="str">
        <v>#N/A N/A</v>
      </c>
      <c r="N756">
        <v>161500</v>
      </c>
      <c r="O756">
        <v>568064</v>
      </c>
      <c r="P756">
        <v>35000</v>
      </c>
      <c r="Q756">
        <v>753474</v>
      </c>
      <c r="R756">
        <v>212940</v>
      </c>
      <c r="S756">
        <v>305888</v>
      </c>
      <c r="T756">
        <v>87800</v>
      </c>
      <c r="U756">
        <v>114784</v>
      </c>
    </row>
    <row r="757" spans="1:21">
      <c r="A757" s="2">
        <v>43055</v>
      </c>
      <c r="B757">
        <v>561844</v>
      </c>
      <c r="C757">
        <v>151184</v>
      </c>
      <c r="D757">
        <v>161588</v>
      </c>
      <c r="E757">
        <v>5034344</v>
      </c>
      <c r="F757">
        <v>503184</v>
      </c>
      <c r="G757">
        <v>184441</v>
      </c>
      <c r="H757">
        <v>55780</v>
      </c>
      <c r="I757">
        <v>7640700</v>
      </c>
      <c r="J757">
        <v>92200</v>
      </c>
      <c r="K757">
        <v>884980</v>
      </c>
      <c r="L757" t="str">
        <v>#N/A N/A</v>
      </c>
      <c r="M757" t="str">
        <v>#N/A N/A</v>
      </c>
      <c r="N757">
        <v>159500</v>
      </c>
      <c r="O757">
        <v>392185</v>
      </c>
      <c r="P757">
        <v>34200</v>
      </c>
      <c r="Q757">
        <v>1040121</v>
      </c>
      <c r="R757">
        <v>210982</v>
      </c>
      <c r="S757">
        <v>213440</v>
      </c>
      <c r="T757">
        <v>87200</v>
      </c>
      <c r="U757">
        <v>111464</v>
      </c>
    </row>
    <row r="758" spans="1:21">
      <c r="A758" s="2">
        <v>43056</v>
      </c>
      <c r="B758">
        <v>563980</v>
      </c>
      <c r="C758">
        <v>110908</v>
      </c>
      <c r="D758">
        <v>161440</v>
      </c>
      <c r="E758">
        <v>3658487</v>
      </c>
      <c r="F758">
        <v>489255</v>
      </c>
      <c r="G758">
        <v>116843</v>
      </c>
      <c r="H758">
        <v>55820</v>
      </c>
      <c r="I758">
        <v>10733150</v>
      </c>
      <c r="J758">
        <v>92600</v>
      </c>
      <c r="K758">
        <v>750975</v>
      </c>
      <c r="L758" t="str">
        <v>#N/A N/A</v>
      </c>
      <c r="M758" t="str">
        <v>#N/A N/A</v>
      </c>
      <c r="N758">
        <v>157000</v>
      </c>
      <c r="O758">
        <v>493488</v>
      </c>
      <c r="P758">
        <v>33850</v>
      </c>
      <c r="Q758">
        <v>1025452</v>
      </c>
      <c r="R758">
        <v>215387</v>
      </c>
      <c r="S758">
        <v>333052</v>
      </c>
      <c r="T758">
        <v>88200</v>
      </c>
      <c r="U758">
        <v>110314</v>
      </c>
    </row>
    <row r="759" spans="1:21">
      <c r="A759" s="2">
        <v>43059</v>
      </c>
      <c r="B759">
        <v>562556</v>
      </c>
      <c r="C759">
        <v>269885</v>
      </c>
      <c r="D759">
        <v>159891</v>
      </c>
      <c r="E759">
        <v>2117533</v>
      </c>
      <c r="F759">
        <v>499702</v>
      </c>
      <c r="G759">
        <v>110335</v>
      </c>
      <c r="H759">
        <v>55200</v>
      </c>
      <c r="I759">
        <v>9472750</v>
      </c>
      <c r="J759">
        <v>92200</v>
      </c>
      <c r="K759">
        <v>617288</v>
      </c>
      <c r="L759" t="str">
        <v>#N/A N/A</v>
      </c>
      <c r="M759" t="str">
        <v>#N/A N/A</v>
      </c>
      <c r="N759">
        <v>156500</v>
      </c>
      <c r="O759">
        <v>392823</v>
      </c>
      <c r="P759">
        <v>33750</v>
      </c>
      <c r="Q759">
        <v>874017</v>
      </c>
      <c r="R759">
        <v>210003</v>
      </c>
      <c r="S759">
        <v>253585</v>
      </c>
      <c r="T759">
        <v>91100</v>
      </c>
      <c r="U759">
        <v>175692</v>
      </c>
    </row>
    <row r="760" spans="1:21">
      <c r="A760" s="2">
        <v>43060</v>
      </c>
      <c r="B760">
        <v>558284</v>
      </c>
      <c r="C760">
        <v>159232</v>
      </c>
      <c r="D760">
        <v>164318</v>
      </c>
      <c r="E760">
        <v>3162387</v>
      </c>
      <c r="F760">
        <v>508407</v>
      </c>
      <c r="G760">
        <v>80317</v>
      </c>
      <c r="H760">
        <v>55280</v>
      </c>
      <c r="I760">
        <v>10324700</v>
      </c>
      <c r="J760">
        <v>92900</v>
      </c>
      <c r="K760">
        <v>705381</v>
      </c>
      <c r="L760" t="str">
        <v>#N/A N/A</v>
      </c>
      <c r="M760" t="str">
        <v>#N/A N/A</v>
      </c>
      <c r="N760">
        <v>157000</v>
      </c>
      <c r="O760">
        <v>279920</v>
      </c>
      <c r="P760">
        <v>33650</v>
      </c>
      <c r="Q760">
        <v>645115</v>
      </c>
      <c r="R760">
        <v>213919</v>
      </c>
      <c r="S760">
        <v>153733</v>
      </c>
      <c r="T760">
        <v>92100</v>
      </c>
      <c r="U760">
        <v>265276</v>
      </c>
    </row>
    <row r="761" spans="1:21">
      <c r="A761" s="2">
        <v>43061</v>
      </c>
      <c r="B761">
        <v>546178</v>
      </c>
      <c r="C761">
        <v>173202</v>
      </c>
      <c r="D761">
        <v>159079</v>
      </c>
      <c r="E761">
        <v>3460973</v>
      </c>
      <c r="F761">
        <v>487514</v>
      </c>
      <c r="G761">
        <v>131865</v>
      </c>
      <c r="H761">
        <v>55960</v>
      </c>
      <c r="I761">
        <v>7952950</v>
      </c>
      <c r="J761">
        <v>95900</v>
      </c>
      <c r="K761">
        <v>1671226</v>
      </c>
      <c r="L761" t="str">
        <v>#N/A N/A</v>
      </c>
      <c r="M761" t="str">
        <v>#N/A N/A</v>
      </c>
      <c r="N761">
        <v>155000</v>
      </c>
      <c r="O761">
        <v>298605</v>
      </c>
      <c r="P761">
        <v>33150</v>
      </c>
      <c r="Q761">
        <v>1116028</v>
      </c>
      <c r="R761">
        <v>222730</v>
      </c>
      <c r="S761">
        <v>566235</v>
      </c>
      <c r="T761">
        <v>91800</v>
      </c>
      <c r="U761">
        <v>109938</v>
      </c>
    </row>
    <row r="762" spans="1:21">
      <c r="A762" s="2">
        <v>43062</v>
      </c>
      <c r="B762">
        <v>544754</v>
      </c>
      <c r="C762">
        <v>108502</v>
      </c>
      <c r="D762">
        <v>162621</v>
      </c>
      <c r="E762">
        <v>2250716</v>
      </c>
      <c r="F762">
        <v>490996</v>
      </c>
      <c r="G762">
        <v>83977</v>
      </c>
      <c r="H762">
        <v>55300</v>
      </c>
      <c r="I762">
        <v>6272900</v>
      </c>
      <c r="J762">
        <v>94100</v>
      </c>
      <c r="K762">
        <v>745586</v>
      </c>
      <c r="L762" t="str">
        <v>#N/A N/A</v>
      </c>
      <c r="M762" t="str">
        <v>#N/A N/A</v>
      </c>
      <c r="N762">
        <v>157000</v>
      </c>
      <c r="O762">
        <v>327088</v>
      </c>
      <c r="P762">
        <v>33150</v>
      </c>
      <c r="Q762">
        <v>1289492</v>
      </c>
      <c r="R762">
        <v>224688</v>
      </c>
      <c r="S762">
        <v>359297</v>
      </c>
      <c r="T762">
        <v>91000</v>
      </c>
      <c r="U762">
        <v>76249</v>
      </c>
    </row>
    <row r="763" spans="1:21">
      <c r="A763" s="2">
        <v>43063</v>
      </c>
      <c r="B763">
        <v>540481</v>
      </c>
      <c r="C763">
        <v>93442</v>
      </c>
      <c r="D763">
        <v>158563</v>
      </c>
      <c r="E763">
        <v>1295921</v>
      </c>
      <c r="F763">
        <v>500572</v>
      </c>
      <c r="G763">
        <v>97228</v>
      </c>
      <c r="H763">
        <v>55460</v>
      </c>
      <c r="I763">
        <v>4536200</v>
      </c>
      <c r="J763">
        <v>93400</v>
      </c>
      <c r="K763">
        <v>404062</v>
      </c>
      <c r="L763" t="str">
        <v>#N/A N/A</v>
      </c>
      <c r="M763" t="str">
        <v>#N/A N/A</v>
      </c>
      <c r="N763">
        <v>159000</v>
      </c>
      <c r="O763">
        <v>414474</v>
      </c>
      <c r="P763">
        <v>33050</v>
      </c>
      <c r="Q763">
        <v>773316</v>
      </c>
      <c r="R763">
        <v>227625</v>
      </c>
      <c r="S763">
        <v>235849</v>
      </c>
      <c r="T763">
        <v>93700</v>
      </c>
      <c r="U763">
        <v>178324</v>
      </c>
    </row>
    <row r="764" spans="1:21">
      <c r="A764" s="2">
        <v>43066</v>
      </c>
      <c r="B764">
        <v>532648</v>
      </c>
      <c r="C764">
        <v>108534</v>
      </c>
      <c r="D764">
        <v>157235</v>
      </c>
      <c r="E764">
        <v>1403999</v>
      </c>
      <c r="F764">
        <v>495349</v>
      </c>
      <c r="G764">
        <v>56774</v>
      </c>
      <c r="H764">
        <v>52640</v>
      </c>
      <c r="I764">
        <v>18128900</v>
      </c>
      <c r="J764">
        <v>92200</v>
      </c>
      <c r="K764">
        <v>663809</v>
      </c>
      <c r="L764" t="str">
        <v>#N/A N/A</v>
      </c>
      <c r="M764" t="str">
        <v>#N/A N/A</v>
      </c>
      <c r="N764">
        <v>158500</v>
      </c>
      <c r="O764">
        <v>508762</v>
      </c>
      <c r="P764">
        <v>32750</v>
      </c>
      <c r="Q764">
        <v>1318245</v>
      </c>
      <c r="R764">
        <v>217835</v>
      </c>
      <c r="S764">
        <v>471999</v>
      </c>
      <c r="T764">
        <v>97200</v>
      </c>
      <c r="U764">
        <v>450461</v>
      </c>
    </row>
    <row r="765" spans="1:21">
      <c r="A765" s="2">
        <v>43067</v>
      </c>
      <c r="B765">
        <v>521967</v>
      </c>
      <c r="C765">
        <v>165131</v>
      </c>
      <c r="D765">
        <v>151332</v>
      </c>
      <c r="E765">
        <v>1416242</v>
      </c>
      <c r="F765">
        <v>500572</v>
      </c>
      <c r="G765">
        <v>168558</v>
      </c>
      <c r="H765">
        <v>53280</v>
      </c>
      <c r="I765">
        <v>13499400</v>
      </c>
      <c r="J765">
        <v>91800</v>
      </c>
      <c r="K765">
        <v>608339</v>
      </c>
      <c r="L765" t="str">
        <v>#N/A N/A</v>
      </c>
      <c r="M765" t="str">
        <v>#N/A N/A</v>
      </c>
      <c r="N765">
        <v>157000</v>
      </c>
      <c r="O765">
        <v>360463</v>
      </c>
      <c r="P765">
        <v>32950</v>
      </c>
      <c r="Q765">
        <v>1350643</v>
      </c>
      <c r="R765">
        <v>215387</v>
      </c>
      <c r="S765">
        <v>285860</v>
      </c>
      <c r="T765">
        <v>96700</v>
      </c>
      <c r="U765">
        <v>171799</v>
      </c>
    </row>
    <row r="766" spans="1:21">
      <c r="A766" s="2">
        <v>43068</v>
      </c>
      <c r="B766">
        <v>519118</v>
      </c>
      <c r="C766">
        <v>126368</v>
      </c>
      <c r="D766">
        <v>151332</v>
      </c>
      <c r="E766">
        <v>1965618</v>
      </c>
      <c r="F766">
        <v>517983</v>
      </c>
      <c r="G766">
        <v>101432</v>
      </c>
      <c r="H766">
        <v>52600</v>
      </c>
      <c r="I766">
        <v>9590250</v>
      </c>
      <c r="J766">
        <v>91400</v>
      </c>
      <c r="K766">
        <v>679015</v>
      </c>
      <c r="L766" t="str">
        <v>#N/A N/A</v>
      </c>
      <c r="M766" t="str">
        <v>#N/A N/A</v>
      </c>
      <c r="N766">
        <v>160500</v>
      </c>
      <c r="O766">
        <v>550470</v>
      </c>
      <c r="P766">
        <v>33350</v>
      </c>
      <c r="Q766">
        <v>884282</v>
      </c>
      <c r="R766">
        <v>215877</v>
      </c>
      <c r="S766">
        <v>180735</v>
      </c>
      <c r="T766">
        <v>97000</v>
      </c>
      <c r="U766">
        <v>132406</v>
      </c>
    </row>
    <row r="767" spans="1:21">
      <c r="A767" s="2">
        <v>43069</v>
      </c>
      <c r="B767">
        <v>487786</v>
      </c>
      <c r="C767">
        <v>520258</v>
      </c>
      <c r="D767">
        <v>147643</v>
      </c>
      <c r="E767">
        <v>1557928</v>
      </c>
      <c r="F767">
        <v>495349</v>
      </c>
      <c r="G767">
        <v>114402</v>
      </c>
      <c r="H767">
        <v>50800</v>
      </c>
      <c r="I767">
        <v>29634150</v>
      </c>
      <c r="J767">
        <v>90000</v>
      </c>
      <c r="K767">
        <v>898094</v>
      </c>
      <c r="L767" t="str">
        <v>#N/A N/A</v>
      </c>
      <c r="M767" t="str">
        <v>#N/A N/A</v>
      </c>
      <c r="N767">
        <v>164500</v>
      </c>
      <c r="O767">
        <v>1207560</v>
      </c>
      <c r="P767">
        <v>33650</v>
      </c>
      <c r="Q767">
        <v>2048876</v>
      </c>
      <c r="R767">
        <v>207555</v>
      </c>
      <c r="S767">
        <v>406101</v>
      </c>
      <c r="T767">
        <v>97800</v>
      </c>
      <c r="U767">
        <v>424818</v>
      </c>
    </row>
    <row r="768" spans="1:21">
      <c r="A768" s="2">
        <v>43070</v>
      </c>
      <c r="B768">
        <v>517694</v>
      </c>
      <c r="C768">
        <v>196185</v>
      </c>
      <c r="D768">
        <v>155980</v>
      </c>
      <c r="E768">
        <v>1884399</v>
      </c>
      <c r="F768">
        <v>504925</v>
      </c>
      <c r="G768">
        <v>55861</v>
      </c>
      <c r="H768">
        <v>50840</v>
      </c>
      <c r="I768">
        <v>12868600</v>
      </c>
      <c r="J768">
        <v>93500</v>
      </c>
      <c r="K768">
        <v>840847</v>
      </c>
      <c r="L768" t="str">
        <v>#N/A N/A</v>
      </c>
      <c r="M768" t="str">
        <v>#N/A N/A</v>
      </c>
      <c r="N768">
        <v>161500</v>
      </c>
      <c r="O768">
        <v>529049</v>
      </c>
      <c r="P768">
        <v>33150</v>
      </c>
      <c r="Q768">
        <v>857798</v>
      </c>
      <c r="R768">
        <v>210003</v>
      </c>
      <c r="S768">
        <v>245625</v>
      </c>
      <c r="T768">
        <v>101500</v>
      </c>
      <c r="U768">
        <v>348236</v>
      </c>
    </row>
    <row r="769" spans="1:21">
      <c r="A769" s="2">
        <v>43073</v>
      </c>
      <c r="B769">
        <v>510573</v>
      </c>
      <c r="C769">
        <v>94111</v>
      </c>
      <c r="D769">
        <v>154357</v>
      </c>
      <c r="E769">
        <v>1054560</v>
      </c>
      <c r="F769">
        <v>501443</v>
      </c>
      <c r="G769">
        <v>42823</v>
      </c>
      <c r="H769">
        <v>51340</v>
      </c>
      <c r="I769">
        <v>14865050</v>
      </c>
      <c r="J769">
        <v>94400</v>
      </c>
      <c r="K769">
        <v>551331</v>
      </c>
      <c r="L769" t="str">
        <v>#N/A N/A</v>
      </c>
      <c r="M769" t="str">
        <v>#N/A N/A</v>
      </c>
      <c r="N769">
        <v>160500</v>
      </c>
      <c r="O769">
        <v>412767</v>
      </c>
      <c r="P769">
        <v>33100</v>
      </c>
      <c r="Q769">
        <v>585569</v>
      </c>
      <c r="R769">
        <v>209513</v>
      </c>
      <c r="S769">
        <v>313285</v>
      </c>
      <c r="T769">
        <v>105500</v>
      </c>
      <c r="U769">
        <v>282212</v>
      </c>
    </row>
    <row r="770" spans="1:21">
      <c r="A770" s="2">
        <v>43074</v>
      </c>
      <c r="B770">
        <v>506301</v>
      </c>
      <c r="C770">
        <v>100826</v>
      </c>
      <c r="D770">
        <v>151406</v>
      </c>
      <c r="E770">
        <v>942608</v>
      </c>
      <c r="F770">
        <v>501443</v>
      </c>
      <c r="G770">
        <v>41165</v>
      </c>
      <c r="H770">
        <v>51260</v>
      </c>
      <c r="I770">
        <v>9326550</v>
      </c>
      <c r="J770">
        <v>94300</v>
      </c>
      <c r="K770">
        <v>458094</v>
      </c>
      <c r="L770" t="str">
        <v>#N/A N/A</v>
      </c>
      <c r="M770" t="str">
        <v>#N/A N/A</v>
      </c>
      <c r="N770">
        <v>161500</v>
      </c>
      <c r="O770">
        <v>298181</v>
      </c>
      <c r="P770">
        <v>33750</v>
      </c>
      <c r="Q770">
        <v>782290</v>
      </c>
      <c r="R770">
        <v>199723</v>
      </c>
      <c r="S770">
        <v>525304</v>
      </c>
      <c r="T770">
        <v>105500</v>
      </c>
      <c r="U770">
        <v>123936</v>
      </c>
    </row>
    <row r="771" spans="1:21">
      <c r="A771" s="2">
        <v>43075</v>
      </c>
      <c r="B771">
        <v>490635</v>
      </c>
      <c r="C771">
        <v>138927</v>
      </c>
      <c r="D771">
        <v>148528</v>
      </c>
      <c r="E771">
        <v>1246766</v>
      </c>
      <c r="F771">
        <v>484031</v>
      </c>
      <c r="G771">
        <v>68464</v>
      </c>
      <c r="H771">
        <v>50020</v>
      </c>
      <c r="I771">
        <v>10889200</v>
      </c>
      <c r="J771">
        <v>93600</v>
      </c>
      <c r="K771">
        <v>862910</v>
      </c>
      <c r="L771" t="str">
        <v>#N/A N/A</v>
      </c>
      <c r="M771" t="str">
        <v>#N/A N/A</v>
      </c>
      <c r="N771">
        <v>162000</v>
      </c>
      <c r="O771">
        <v>435843</v>
      </c>
      <c r="P771">
        <v>33900</v>
      </c>
      <c r="Q771">
        <v>931273</v>
      </c>
      <c r="R771">
        <v>198254</v>
      </c>
      <c r="S771">
        <v>310840</v>
      </c>
      <c r="T771">
        <v>103000</v>
      </c>
      <c r="U771">
        <v>163063</v>
      </c>
    </row>
    <row r="772" spans="1:21">
      <c r="A772" s="2">
        <v>43076</v>
      </c>
      <c r="B772">
        <v>468560</v>
      </c>
      <c r="C772">
        <v>281473</v>
      </c>
      <c r="D772">
        <v>143142</v>
      </c>
      <c r="E772">
        <v>2117818</v>
      </c>
      <c r="F772">
        <v>463138</v>
      </c>
      <c r="G772">
        <v>93906</v>
      </c>
      <c r="H772">
        <v>50740</v>
      </c>
      <c r="I772">
        <v>11065600</v>
      </c>
      <c r="J772">
        <v>96200</v>
      </c>
      <c r="K772">
        <v>1287867</v>
      </c>
      <c r="L772" t="str">
        <v>#N/A N/A</v>
      </c>
      <c r="M772" t="str">
        <v>#N/A N/A</v>
      </c>
      <c r="N772">
        <v>161500</v>
      </c>
      <c r="O772">
        <v>317111</v>
      </c>
      <c r="P772">
        <v>33250</v>
      </c>
      <c r="Q772">
        <v>978272</v>
      </c>
      <c r="R772">
        <v>203639</v>
      </c>
      <c r="S772">
        <v>390493</v>
      </c>
      <c r="T772">
        <v>103500</v>
      </c>
      <c r="U772">
        <v>148018</v>
      </c>
    </row>
    <row r="773" spans="1:21">
      <c r="A773" s="2">
        <v>43077</v>
      </c>
      <c r="B773">
        <v>479953</v>
      </c>
      <c r="C773">
        <v>178676</v>
      </c>
      <c r="D773">
        <v>144691</v>
      </c>
      <c r="E773">
        <v>1708255</v>
      </c>
      <c r="F773">
        <v>465750</v>
      </c>
      <c r="G773">
        <v>73308</v>
      </c>
      <c r="H773">
        <v>52000</v>
      </c>
      <c r="I773">
        <v>11290450</v>
      </c>
      <c r="J773">
        <v>94500</v>
      </c>
      <c r="K773">
        <v>794868</v>
      </c>
      <c r="L773" t="str">
        <v>#N/A N/A</v>
      </c>
      <c r="M773" t="str">
        <v>#N/A N/A</v>
      </c>
      <c r="N773">
        <v>158500</v>
      </c>
      <c r="O773">
        <v>562488</v>
      </c>
      <c r="P773">
        <v>33000</v>
      </c>
      <c r="Q773">
        <v>1038301</v>
      </c>
      <c r="R773">
        <v>205107</v>
      </c>
      <c r="S773">
        <v>232879</v>
      </c>
      <c r="T773">
        <v>101500</v>
      </c>
      <c r="U773">
        <v>120057</v>
      </c>
    </row>
    <row r="774" spans="1:21">
      <c r="A774" s="2">
        <v>43080</v>
      </c>
      <c r="B774">
        <v>510573</v>
      </c>
      <c r="C774">
        <v>205174</v>
      </c>
      <c r="D774">
        <v>151258</v>
      </c>
      <c r="E774">
        <v>1288628</v>
      </c>
      <c r="F774">
        <v>497090</v>
      </c>
      <c r="G774">
        <v>91597</v>
      </c>
      <c r="H774">
        <v>51780</v>
      </c>
      <c r="I774">
        <v>8125850</v>
      </c>
      <c r="J774">
        <v>96700</v>
      </c>
      <c r="K774">
        <v>786713</v>
      </c>
      <c r="L774" t="str">
        <v>#N/A N/A</v>
      </c>
      <c r="M774" t="str">
        <v>#N/A N/A</v>
      </c>
      <c r="N774">
        <v>150000</v>
      </c>
      <c r="O774">
        <v>1235495</v>
      </c>
      <c r="P774">
        <v>32450</v>
      </c>
      <c r="Q774">
        <v>1407108</v>
      </c>
      <c r="R774">
        <v>205597</v>
      </c>
      <c r="S774">
        <v>190696</v>
      </c>
      <c r="T774">
        <v>102000</v>
      </c>
      <c r="U774">
        <v>134936</v>
      </c>
    </row>
    <row r="775" spans="1:21">
      <c r="A775" s="2">
        <v>43081</v>
      </c>
      <c r="B775">
        <v>502028</v>
      </c>
      <c r="C775">
        <v>155585</v>
      </c>
      <c r="D775">
        <v>151701</v>
      </c>
      <c r="E775">
        <v>1027595</v>
      </c>
      <c r="F775">
        <v>496219</v>
      </c>
      <c r="G775">
        <v>51035</v>
      </c>
      <c r="H775">
        <v>52100</v>
      </c>
      <c r="I775">
        <v>8765050</v>
      </c>
      <c r="J775">
        <v>98000</v>
      </c>
      <c r="K775">
        <v>1318613</v>
      </c>
      <c r="L775" t="str">
        <v>#N/A N/A</v>
      </c>
      <c r="M775" t="str">
        <v>#N/A N/A</v>
      </c>
      <c r="N775">
        <v>150000</v>
      </c>
      <c r="O775">
        <v>594577</v>
      </c>
      <c r="P775">
        <v>32700</v>
      </c>
      <c r="Q775">
        <v>726255</v>
      </c>
      <c r="R775">
        <v>209024</v>
      </c>
      <c r="S775">
        <v>364102</v>
      </c>
      <c r="T775">
        <v>101000</v>
      </c>
      <c r="U775">
        <v>80621</v>
      </c>
    </row>
    <row r="776" spans="1:21">
      <c r="A776" s="2">
        <v>43082</v>
      </c>
      <c r="B776">
        <v>516270</v>
      </c>
      <c r="C776">
        <v>119505</v>
      </c>
      <c r="D776">
        <v>154947</v>
      </c>
      <c r="E776">
        <v>1330511</v>
      </c>
      <c r="F776">
        <v>498831</v>
      </c>
      <c r="G776">
        <v>34461</v>
      </c>
      <c r="H776">
        <v>51320</v>
      </c>
      <c r="I776">
        <v>11333700</v>
      </c>
      <c r="J776">
        <v>97900</v>
      </c>
      <c r="K776">
        <v>723184</v>
      </c>
      <c r="L776" t="str">
        <v>#N/A N/A</v>
      </c>
      <c r="M776" t="str">
        <v>#N/A N/A</v>
      </c>
      <c r="N776">
        <v>151500</v>
      </c>
      <c r="O776">
        <v>449530</v>
      </c>
      <c r="P776">
        <v>33100</v>
      </c>
      <c r="Q776">
        <v>625442</v>
      </c>
      <c r="R776">
        <v>212450</v>
      </c>
      <c r="S776">
        <v>290203</v>
      </c>
      <c r="T776">
        <v>103000</v>
      </c>
      <c r="U776">
        <v>94540</v>
      </c>
    </row>
    <row r="777" spans="1:21">
      <c r="A777" s="2">
        <v>43083</v>
      </c>
      <c r="B777">
        <v>514134</v>
      </c>
      <c r="C777">
        <v>166435</v>
      </c>
      <c r="D777">
        <v>154578</v>
      </c>
      <c r="E777">
        <v>3581306</v>
      </c>
      <c r="F777">
        <v>495349</v>
      </c>
      <c r="G777">
        <v>68455</v>
      </c>
      <c r="H777">
        <v>51060</v>
      </c>
      <c r="I777">
        <v>20310400</v>
      </c>
      <c r="J777">
        <v>101500</v>
      </c>
      <c r="K777">
        <v>2495201</v>
      </c>
      <c r="L777" t="str">
        <v>#N/A N/A</v>
      </c>
      <c r="M777" t="str">
        <v>#N/A N/A</v>
      </c>
      <c r="N777">
        <v>150500</v>
      </c>
      <c r="O777">
        <v>848663</v>
      </c>
      <c r="P777">
        <v>32500</v>
      </c>
      <c r="Q777">
        <v>1356754</v>
      </c>
      <c r="R777">
        <v>206086</v>
      </c>
      <c r="S777">
        <v>419333</v>
      </c>
      <c r="T777">
        <v>101000</v>
      </c>
      <c r="U777">
        <v>225053</v>
      </c>
    </row>
    <row r="778" spans="1:21">
      <c r="A778" s="2">
        <v>43084</v>
      </c>
      <c r="B778">
        <v>516270</v>
      </c>
      <c r="C778">
        <v>76223</v>
      </c>
      <c r="D778">
        <v>155316</v>
      </c>
      <c r="E778">
        <v>1761007</v>
      </c>
      <c r="F778">
        <v>494478</v>
      </c>
      <c r="G778">
        <v>62137</v>
      </c>
      <c r="H778">
        <v>50620</v>
      </c>
      <c r="I778">
        <v>14928550</v>
      </c>
      <c r="J778">
        <v>105500</v>
      </c>
      <c r="K778">
        <v>1496469</v>
      </c>
      <c r="L778" t="str">
        <v>#N/A N/A</v>
      </c>
      <c r="M778" t="str">
        <v>#N/A N/A</v>
      </c>
      <c r="N778">
        <v>154000</v>
      </c>
      <c r="O778">
        <v>414172</v>
      </c>
      <c r="P778">
        <v>33250</v>
      </c>
      <c r="Q778">
        <v>981550</v>
      </c>
      <c r="R778">
        <v>204618</v>
      </c>
      <c r="S778">
        <v>247291</v>
      </c>
      <c r="T778">
        <v>106000</v>
      </c>
      <c r="U778">
        <v>220359</v>
      </c>
    </row>
    <row r="779" spans="1:21">
      <c r="A779" s="2">
        <v>43087</v>
      </c>
      <c r="B779">
        <v>503452</v>
      </c>
      <c r="C779">
        <v>107984</v>
      </c>
      <c r="D779">
        <v>154062</v>
      </c>
      <c r="E779">
        <v>1331271</v>
      </c>
      <c r="F779">
        <v>490996</v>
      </c>
      <c r="G779">
        <v>35048</v>
      </c>
      <c r="H779">
        <v>51200</v>
      </c>
      <c r="I779">
        <v>7350250</v>
      </c>
      <c r="J779">
        <v>104000</v>
      </c>
      <c r="K779">
        <v>716415</v>
      </c>
      <c r="L779" t="str">
        <v>#N/A N/A</v>
      </c>
      <c r="M779" t="str">
        <v>#N/A N/A</v>
      </c>
      <c r="N779">
        <v>154000</v>
      </c>
      <c r="O779">
        <v>304658</v>
      </c>
      <c r="P779">
        <v>33300</v>
      </c>
      <c r="Q779">
        <v>444833</v>
      </c>
      <c r="R779">
        <v>203639</v>
      </c>
      <c r="S779">
        <v>155771</v>
      </c>
      <c r="T779">
        <v>106000</v>
      </c>
      <c r="U779">
        <v>154878</v>
      </c>
    </row>
    <row r="780" spans="1:21">
      <c r="A780" s="2">
        <v>43088</v>
      </c>
      <c r="B780">
        <v>503452</v>
      </c>
      <c r="C780">
        <v>92473</v>
      </c>
      <c r="D780">
        <v>151258</v>
      </c>
      <c r="E780">
        <v>2231502</v>
      </c>
      <c r="F780">
        <v>496219</v>
      </c>
      <c r="G780">
        <v>51458</v>
      </c>
      <c r="H780">
        <v>51560</v>
      </c>
      <c r="I780">
        <v>11978600</v>
      </c>
      <c r="J780">
        <v>103500</v>
      </c>
      <c r="K780">
        <v>825856</v>
      </c>
      <c r="L780" t="str">
        <v>#N/A N/A</v>
      </c>
      <c r="M780" t="str">
        <v>#N/A N/A</v>
      </c>
      <c r="N780">
        <v>153000</v>
      </c>
      <c r="O780">
        <v>301402</v>
      </c>
      <c r="P780">
        <v>33150</v>
      </c>
      <c r="Q780">
        <v>623539</v>
      </c>
      <c r="R780">
        <v>204618</v>
      </c>
      <c r="S780">
        <v>216158</v>
      </c>
      <c r="T780">
        <v>104500</v>
      </c>
      <c r="U780">
        <v>81081</v>
      </c>
    </row>
    <row r="781" spans="1:21">
      <c r="A781" s="2">
        <v>43089</v>
      </c>
      <c r="B781">
        <v>506301</v>
      </c>
      <c r="C781">
        <v>106198</v>
      </c>
      <c r="D781">
        <v>148307</v>
      </c>
      <c r="E781">
        <v>1189507</v>
      </c>
      <c r="F781">
        <v>490996</v>
      </c>
      <c r="G781">
        <v>34549</v>
      </c>
      <c r="H781">
        <v>50880</v>
      </c>
      <c r="I781">
        <v>10080550</v>
      </c>
      <c r="J781">
        <v>103000</v>
      </c>
      <c r="K781">
        <v>587992</v>
      </c>
      <c r="L781" t="str">
        <v>#N/A N/A</v>
      </c>
      <c r="M781" t="str">
        <v>#N/A N/A</v>
      </c>
      <c r="N781">
        <v>152500</v>
      </c>
      <c r="O781">
        <v>330799</v>
      </c>
      <c r="P781">
        <v>33300</v>
      </c>
      <c r="Q781">
        <v>729718</v>
      </c>
      <c r="R781">
        <v>206576</v>
      </c>
      <c r="S781">
        <v>185192</v>
      </c>
      <c r="T781">
        <v>105000</v>
      </c>
      <c r="U781">
        <v>68175</v>
      </c>
    </row>
    <row r="782" spans="1:21">
      <c r="A782" s="2">
        <v>43090</v>
      </c>
      <c r="B782">
        <v>497043</v>
      </c>
      <c r="C782">
        <v>107761</v>
      </c>
      <c r="D782">
        <v>145577</v>
      </c>
      <c r="E782">
        <v>1910833</v>
      </c>
      <c r="F782">
        <v>481420</v>
      </c>
      <c r="G782">
        <v>39688</v>
      </c>
      <c r="H782">
        <v>49140</v>
      </c>
      <c r="I782">
        <v>15624300</v>
      </c>
      <c r="J782">
        <v>99300</v>
      </c>
      <c r="K782">
        <v>1115976</v>
      </c>
      <c r="L782" t="str">
        <v>#N/A N/A</v>
      </c>
      <c r="M782" t="str">
        <v>#N/A N/A</v>
      </c>
      <c r="N782">
        <v>150000</v>
      </c>
      <c r="O782">
        <v>393766</v>
      </c>
      <c r="P782">
        <v>32900</v>
      </c>
      <c r="Q782">
        <v>640274</v>
      </c>
      <c r="R782">
        <v>197765</v>
      </c>
      <c r="S782">
        <v>287345</v>
      </c>
      <c r="T782">
        <v>103500</v>
      </c>
      <c r="U782">
        <v>67682</v>
      </c>
    </row>
    <row r="783" spans="1:21">
      <c r="A783" s="2">
        <v>43091</v>
      </c>
      <c r="B783">
        <v>494195</v>
      </c>
      <c r="C783">
        <v>136320</v>
      </c>
      <c r="D783">
        <v>148971</v>
      </c>
      <c r="E783">
        <v>2608415</v>
      </c>
      <c r="F783">
        <v>498831</v>
      </c>
      <c r="G783">
        <v>70130</v>
      </c>
      <c r="H783">
        <v>49700</v>
      </c>
      <c r="I783">
        <v>11199650</v>
      </c>
      <c r="J783">
        <v>100000</v>
      </c>
      <c r="K783">
        <v>591818</v>
      </c>
      <c r="L783" t="str">
        <v>#N/A N/A</v>
      </c>
      <c r="M783" t="str">
        <v>#N/A N/A</v>
      </c>
      <c r="N783">
        <v>153000</v>
      </c>
      <c r="O783">
        <v>257517</v>
      </c>
      <c r="P783">
        <v>33100</v>
      </c>
      <c r="Q783">
        <v>805051</v>
      </c>
      <c r="R783">
        <v>198254</v>
      </c>
      <c r="S783">
        <v>266386</v>
      </c>
      <c r="T783">
        <v>101000</v>
      </c>
      <c r="U783">
        <v>88243</v>
      </c>
    </row>
    <row r="784" spans="1:21">
      <c r="A784" s="2">
        <v>43094</v>
      </c>
      <c r="B784">
        <v>494195</v>
      </c>
      <c r="C784">
        <v>136320</v>
      </c>
      <c r="D784">
        <v>148971</v>
      </c>
      <c r="E784">
        <v>2608415</v>
      </c>
      <c r="F784">
        <v>498831</v>
      </c>
      <c r="G784">
        <v>70130</v>
      </c>
      <c r="H784">
        <v>49700</v>
      </c>
      <c r="I784">
        <v>11199650</v>
      </c>
      <c r="J784">
        <v>100000</v>
      </c>
      <c r="K784">
        <v>591818</v>
      </c>
      <c r="L784" t="str">
        <v>#N/A N/A</v>
      </c>
      <c r="M784" t="str">
        <v>#N/A N/A</v>
      </c>
      <c r="N784">
        <v>153000</v>
      </c>
      <c r="O784">
        <v>257517</v>
      </c>
      <c r="P784">
        <v>33100</v>
      </c>
      <c r="Q784">
        <v>805051</v>
      </c>
      <c r="R784">
        <v>198254</v>
      </c>
      <c r="S784">
        <v>266386</v>
      </c>
      <c r="T784">
        <v>101000</v>
      </c>
      <c r="U784">
        <v>88243</v>
      </c>
    </row>
    <row r="785" spans="1:21">
      <c r="A785" s="2">
        <v>43095</v>
      </c>
      <c r="B785">
        <v>490635</v>
      </c>
      <c r="C785">
        <v>136833</v>
      </c>
      <c r="D785">
        <v>143880</v>
      </c>
      <c r="E785">
        <v>5908619</v>
      </c>
      <c r="F785">
        <v>500572</v>
      </c>
      <c r="G785">
        <v>81704</v>
      </c>
      <c r="H785">
        <v>48200</v>
      </c>
      <c r="I785">
        <v>16039850</v>
      </c>
      <c r="J785">
        <v>99200</v>
      </c>
      <c r="K785">
        <v>934572</v>
      </c>
      <c r="L785" t="str">
        <v>#N/A N/A</v>
      </c>
      <c r="M785" t="str">
        <v>#N/A N/A</v>
      </c>
      <c r="N785">
        <v>154000</v>
      </c>
      <c r="O785">
        <v>319229</v>
      </c>
      <c r="P785">
        <v>33200</v>
      </c>
      <c r="Q785">
        <v>879607</v>
      </c>
      <c r="R785">
        <v>190911</v>
      </c>
      <c r="S785">
        <v>397173</v>
      </c>
      <c r="T785">
        <v>101500</v>
      </c>
      <c r="U785">
        <v>79978</v>
      </c>
    </row>
    <row r="786" spans="1:21">
      <c r="A786" s="2">
        <v>43096</v>
      </c>
      <c r="B786">
        <v>521255</v>
      </c>
      <c r="C786">
        <v>182308</v>
      </c>
      <c r="D786">
        <v>165572</v>
      </c>
      <c r="E786">
        <v>5329941</v>
      </c>
      <c r="F786">
        <v>515911</v>
      </c>
      <c r="G786">
        <v>59173</v>
      </c>
      <c r="H786">
        <v>49360</v>
      </c>
      <c r="I786">
        <v>10743600</v>
      </c>
      <c r="J786">
        <v>107000</v>
      </c>
      <c r="K786">
        <v>1187463</v>
      </c>
      <c r="L786" t="str">
        <v>#N/A N/A</v>
      </c>
      <c r="M786" t="str">
        <v>#N/A N/A</v>
      </c>
      <c r="N786">
        <v>156500</v>
      </c>
      <c r="O786">
        <v>445829</v>
      </c>
      <c r="P786">
        <v>33350</v>
      </c>
      <c r="Q786">
        <v>662689</v>
      </c>
      <c r="R786">
        <v>193359</v>
      </c>
      <c r="S786">
        <v>293052</v>
      </c>
      <c r="T786">
        <v>103000</v>
      </c>
      <c r="U786">
        <v>78340</v>
      </c>
    </row>
    <row r="787" spans="1:21">
      <c r="A787" s="2">
        <v>43097</v>
      </c>
      <c r="B787">
        <v>528376</v>
      </c>
      <c r="C787">
        <v>119121</v>
      </c>
      <c r="D787">
        <v>166400</v>
      </c>
      <c r="E787">
        <v>2470561</v>
      </c>
      <c r="F787">
        <v>518575</v>
      </c>
      <c r="G787">
        <v>39377</v>
      </c>
      <c r="H787">
        <v>50960</v>
      </c>
      <c r="I787">
        <v>8985450</v>
      </c>
      <c r="J787">
        <v>106000</v>
      </c>
      <c r="K787">
        <v>822274</v>
      </c>
      <c r="L787" t="str">
        <v>#N/A N/A</v>
      </c>
      <c r="M787" t="str">
        <v>#N/A N/A</v>
      </c>
      <c r="N787">
        <v>156000</v>
      </c>
      <c r="O787">
        <v>405259</v>
      </c>
      <c r="P787">
        <v>33500</v>
      </c>
      <c r="Q787">
        <v>643394</v>
      </c>
      <c r="R787">
        <v>200212</v>
      </c>
      <c r="S787">
        <v>269082</v>
      </c>
      <c r="T787">
        <v>104500</v>
      </c>
      <c r="U787">
        <v>65732</v>
      </c>
    </row>
    <row r="788" spans="1:21">
      <c r="A788" s="2">
        <v>43098</v>
      </c>
      <c r="B788">
        <v>528376</v>
      </c>
      <c r="C788">
        <v>119121</v>
      </c>
      <c r="D788">
        <v>166400</v>
      </c>
      <c r="E788">
        <v>2470561</v>
      </c>
      <c r="F788">
        <v>518575</v>
      </c>
      <c r="G788">
        <v>39377</v>
      </c>
      <c r="H788">
        <v>50960</v>
      </c>
      <c r="I788">
        <v>8985450</v>
      </c>
      <c r="J788">
        <v>106000</v>
      </c>
      <c r="K788">
        <v>822274</v>
      </c>
      <c r="L788" t="str">
        <v>#N/A N/A</v>
      </c>
      <c r="M788" t="str">
        <v>#N/A N/A</v>
      </c>
      <c r="N788">
        <v>156000</v>
      </c>
      <c r="O788">
        <v>405259</v>
      </c>
      <c r="P788">
        <v>33500</v>
      </c>
      <c r="Q788">
        <v>643394</v>
      </c>
      <c r="R788">
        <v>200212</v>
      </c>
      <c r="S788">
        <v>269082</v>
      </c>
      <c r="T788">
        <v>104500</v>
      </c>
      <c r="U788">
        <v>65732</v>
      </c>
    </row>
    <row r="789" spans="1:21">
      <c r="A789" s="2">
        <v>43101</v>
      </c>
      <c r="B789">
        <v>528376</v>
      </c>
      <c r="C789">
        <v>119121</v>
      </c>
      <c r="D789">
        <v>166400</v>
      </c>
      <c r="E789">
        <v>2470561</v>
      </c>
      <c r="F789">
        <v>518575</v>
      </c>
      <c r="G789">
        <v>39377</v>
      </c>
      <c r="H789">
        <v>50960</v>
      </c>
      <c r="I789">
        <v>8985450</v>
      </c>
      <c r="J789">
        <v>106000</v>
      </c>
      <c r="K789">
        <v>822274</v>
      </c>
      <c r="L789" t="str">
        <v>#N/A N/A</v>
      </c>
      <c r="M789" t="str">
        <v>#N/A N/A</v>
      </c>
      <c r="N789">
        <v>156000</v>
      </c>
      <c r="O789">
        <v>405259</v>
      </c>
      <c r="P789">
        <v>33500</v>
      </c>
      <c r="Q789">
        <v>643394</v>
      </c>
      <c r="R789">
        <v>200212</v>
      </c>
      <c r="S789">
        <v>269082</v>
      </c>
      <c r="T789">
        <v>104500</v>
      </c>
      <c r="U789">
        <v>65732</v>
      </c>
    </row>
    <row r="790" spans="1:21">
      <c r="A790" s="2">
        <v>43102</v>
      </c>
      <c r="B790">
        <v>554723</v>
      </c>
      <c r="C790">
        <v>269386</v>
      </c>
      <c r="D790">
        <v>170013</v>
      </c>
      <c r="E790">
        <v>1563169</v>
      </c>
      <c r="F790">
        <v>525679</v>
      </c>
      <c r="G790">
        <v>63549</v>
      </c>
      <c r="H790">
        <v>51020</v>
      </c>
      <c r="I790">
        <v>8474250</v>
      </c>
      <c r="J790">
        <v>109500</v>
      </c>
      <c r="K790">
        <v>948226</v>
      </c>
      <c r="L790" t="str">
        <v>#N/A N/A</v>
      </c>
      <c r="M790" t="str">
        <v>#N/A N/A</v>
      </c>
      <c r="N790">
        <v>149500</v>
      </c>
      <c r="O790">
        <v>731763</v>
      </c>
      <c r="P790">
        <v>32800</v>
      </c>
      <c r="Q790">
        <v>972622</v>
      </c>
      <c r="R790">
        <v>207555</v>
      </c>
      <c r="S790">
        <v>261696</v>
      </c>
      <c r="T790">
        <v>103500</v>
      </c>
      <c r="U790">
        <v>79985</v>
      </c>
    </row>
    <row r="791" spans="1:21">
      <c r="A791" s="2">
        <v>43103</v>
      </c>
      <c r="B791">
        <v>556860</v>
      </c>
      <c r="C791">
        <v>178179</v>
      </c>
      <c r="D791">
        <v>185667</v>
      </c>
      <c r="E791">
        <v>3203771</v>
      </c>
      <c r="F791">
        <v>538111</v>
      </c>
      <c r="G791">
        <v>102367</v>
      </c>
      <c r="H791">
        <v>51620</v>
      </c>
      <c r="I791">
        <v>10013500</v>
      </c>
      <c r="J791">
        <v>109500</v>
      </c>
      <c r="K791">
        <v>627983</v>
      </c>
      <c r="L791" t="str">
        <v>#N/A N/A</v>
      </c>
      <c r="M791" t="str">
        <v>#N/A N/A</v>
      </c>
      <c r="N791">
        <v>150500</v>
      </c>
      <c r="O791">
        <v>450874</v>
      </c>
      <c r="P791">
        <v>32600</v>
      </c>
      <c r="Q791">
        <v>787854</v>
      </c>
      <c r="R791">
        <v>203149</v>
      </c>
      <c r="S791">
        <v>248640</v>
      </c>
      <c r="T791">
        <v>105000</v>
      </c>
      <c r="U791">
        <v>105404</v>
      </c>
    </row>
    <row r="792" spans="1:21">
      <c r="A792" s="2">
        <v>43104</v>
      </c>
      <c r="B792">
        <v>545466</v>
      </c>
      <c r="C792">
        <v>151089</v>
      </c>
      <c r="D792">
        <v>188150</v>
      </c>
      <c r="E792">
        <v>4338987</v>
      </c>
      <c r="F792">
        <v>520351</v>
      </c>
      <c r="G792">
        <v>66921</v>
      </c>
      <c r="H792">
        <v>51080</v>
      </c>
      <c r="I792">
        <v>11695450</v>
      </c>
      <c r="J792">
        <v>106000</v>
      </c>
      <c r="K792">
        <v>977691</v>
      </c>
      <c r="L792" t="str">
        <v>#N/A N/A</v>
      </c>
      <c r="M792" t="str">
        <v>#N/A N/A</v>
      </c>
      <c r="N792">
        <v>146500</v>
      </c>
      <c r="O792">
        <v>931558</v>
      </c>
      <c r="P792">
        <v>31550</v>
      </c>
      <c r="Q792">
        <v>1657605</v>
      </c>
      <c r="R792">
        <v>204128</v>
      </c>
      <c r="S792">
        <v>294704</v>
      </c>
      <c r="T792">
        <v>104500</v>
      </c>
      <c r="U792">
        <v>94886</v>
      </c>
    </row>
    <row r="793" spans="1:21">
      <c r="A793" s="2">
        <v>43105</v>
      </c>
      <c r="B793">
        <v>555435</v>
      </c>
      <c r="C793">
        <v>99091</v>
      </c>
      <c r="D793">
        <v>200869</v>
      </c>
      <c r="E793">
        <v>2552372</v>
      </c>
      <c r="F793">
        <v>531007</v>
      </c>
      <c r="G793">
        <v>46247</v>
      </c>
      <c r="H793">
        <v>52120</v>
      </c>
      <c r="I793">
        <v>9481150</v>
      </c>
      <c r="J793">
        <v>111000</v>
      </c>
      <c r="K793">
        <v>883832</v>
      </c>
      <c r="L793" t="str">
        <v>#N/A N/A</v>
      </c>
      <c r="M793" t="str">
        <v>#N/A N/A</v>
      </c>
      <c r="N793">
        <v>149000</v>
      </c>
      <c r="O793">
        <v>463695</v>
      </c>
      <c r="P793">
        <v>31950</v>
      </c>
      <c r="Q793">
        <v>802986</v>
      </c>
      <c r="R793">
        <v>215877</v>
      </c>
      <c r="S793">
        <v>644567</v>
      </c>
      <c r="T793">
        <v>104000</v>
      </c>
      <c r="U793">
        <v>63309</v>
      </c>
    </row>
    <row r="794" spans="1:21">
      <c r="A794" s="2">
        <v>43108</v>
      </c>
      <c r="B794">
        <v>568965</v>
      </c>
      <c r="C794">
        <v>244623</v>
      </c>
      <c r="D794">
        <v>227662</v>
      </c>
      <c r="E794">
        <v>5711883</v>
      </c>
      <c r="F794">
        <v>531895</v>
      </c>
      <c r="G794">
        <v>57111</v>
      </c>
      <c r="H794">
        <v>52020</v>
      </c>
      <c r="I794">
        <v>8383650</v>
      </c>
      <c r="J794">
        <v>105000</v>
      </c>
      <c r="K794">
        <v>2480029</v>
      </c>
      <c r="L794" t="str">
        <v>#N/A N/A</v>
      </c>
      <c r="M794" t="str">
        <v>#N/A N/A</v>
      </c>
      <c r="N794">
        <v>151000</v>
      </c>
      <c r="O794">
        <v>482619</v>
      </c>
      <c r="P794">
        <v>32400</v>
      </c>
      <c r="Q794">
        <v>807776</v>
      </c>
      <c r="R794">
        <v>220772</v>
      </c>
      <c r="S794">
        <v>404346</v>
      </c>
      <c r="T794">
        <v>109500</v>
      </c>
      <c r="U794">
        <v>215093</v>
      </c>
    </row>
    <row r="795" spans="1:21">
      <c r="A795" s="2">
        <v>43109</v>
      </c>
      <c r="B795">
        <v>581783</v>
      </c>
      <c r="C795">
        <v>415754</v>
      </c>
      <c r="D795">
        <v>220136</v>
      </c>
      <c r="E795">
        <v>6788036</v>
      </c>
      <c r="F795">
        <v>521239</v>
      </c>
      <c r="G795">
        <v>73133</v>
      </c>
      <c r="H795">
        <v>50400</v>
      </c>
      <c r="I795">
        <v>18013600</v>
      </c>
      <c r="J795">
        <v>109000</v>
      </c>
      <c r="K795">
        <v>1387659</v>
      </c>
      <c r="L795" t="str">
        <v>#N/A N/A</v>
      </c>
      <c r="M795" t="str">
        <v>#N/A N/A</v>
      </c>
      <c r="N795">
        <v>152500</v>
      </c>
      <c r="O795">
        <v>465845</v>
      </c>
      <c r="P795">
        <v>32500</v>
      </c>
      <c r="Q795">
        <v>695703</v>
      </c>
      <c r="R795">
        <v>214898</v>
      </c>
      <c r="S795">
        <v>325465</v>
      </c>
      <c r="T795">
        <v>109000</v>
      </c>
      <c r="U795">
        <v>88460</v>
      </c>
    </row>
    <row r="796" spans="1:21">
      <c r="A796" s="2">
        <v>43110</v>
      </c>
      <c r="B796">
        <v>571101</v>
      </c>
      <c r="C796">
        <v>270860</v>
      </c>
      <c r="D796">
        <v>222770</v>
      </c>
      <c r="E796">
        <v>4633571</v>
      </c>
      <c r="F796">
        <v>523015</v>
      </c>
      <c r="G796">
        <v>47196</v>
      </c>
      <c r="H796">
        <v>48840</v>
      </c>
      <c r="I796">
        <v>18566800</v>
      </c>
      <c r="J796">
        <v>109000</v>
      </c>
      <c r="K796">
        <v>909012</v>
      </c>
      <c r="L796" t="str">
        <v>#N/A N/A</v>
      </c>
      <c r="M796" t="str">
        <v>#N/A N/A</v>
      </c>
      <c r="N796">
        <v>155500</v>
      </c>
      <c r="O796">
        <v>793679</v>
      </c>
      <c r="P796">
        <v>33050</v>
      </c>
      <c r="Q796">
        <v>1078128</v>
      </c>
      <c r="R796">
        <v>209024</v>
      </c>
      <c r="S796">
        <v>327522</v>
      </c>
      <c r="T796">
        <v>108000</v>
      </c>
      <c r="U796">
        <v>103437</v>
      </c>
    </row>
    <row r="797" spans="1:21">
      <c r="A797" s="2">
        <v>43111</v>
      </c>
      <c r="B797">
        <v>565405</v>
      </c>
      <c r="C797">
        <v>103028</v>
      </c>
      <c r="D797">
        <v>231049</v>
      </c>
      <c r="E797">
        <v>2354042</v>
      </c>
      <c r="F797">
        <v>519463</v>
      </c>
      <c r="G797">
        <v>46759</v>
      </c>
      <c r="H797">
        <v>48240</v>
      </c>
      <c r="I797">
        <v>25123800</v>
      </c>
      <c r="J797">
        <v>110500</v>
      </c>
      <c r="K797">
        <v>791790</v>
      </c>
      <c r="L797" t="str">
        <v>#N/A N/A</v>
      </c>
      <c r="M797" t="str">
        <v>#N/A N/A</v>
      </c>
      <c r="N797">
        <v>155000</v>
      </c>
      <c r="O797">
        <v>476891</v>
      </c>
      <c r="P797">
        <v>32500</v>
      </c>
      <c r="Q797">
        <v>644852</v>
      </c>
      <c r="R797">
        <v>210003</v>
      </c>
      <c r="S797">
        <v>352241</v>
      </c>
      <c r="T797">
        <v>106000</v>
      </c>
      <c r="U797">
        <v>123603</v>
      </c>
    </row>
    <row r="798" spans="1:21">
      <c r="A798" s="2">
        <v>43112</v>
      </c>
      <c r="B798">
        <v>592464</v>
      </c>
      <c r="C798">
        <v>481843</v>
      </c>
      <c r="D798">
        <v>257013</v>
      </c>
      <c r="E798">
        <v>7696166</v>
      </c>
      <c r="F798">
        <v>550542</v>
      </c>
      <c r="G798">
        <v>227822</v>
      </c>
      <c r="H798">
        <v>48200</v>
      </c>
      <c r="I798">
        <v>27270450</v>
      </c>
      <c r="J798">
        <v>109500</v>
      </c>
      <c r="K798">
        <v>823474</v>
      </c>
      <c r="L798" t="str">
        <v>#N/A N/A</v>
      </c>
      <c r="M798" t="str">
        <v>#N/A N/A</v>
      </c>
      <c r="N798">
        <v>154000</v>
      </c>
      <c r="O798">
        <v>424738</v>
      </c>
      <c r="P798">
        <v>32100</v>
      </c>
      <c r="Q798">
        <v>846474</v>
      </c>
      <c r="R798">
        <v>210982</v>
      </c>
      <c r="S798">
        <v>212161</v>
      </c>
      <c r="T798">
        <v>108000</v>
      </c>
      <c r="U798">
        <v>74501</v>
      </c>
    </row>
    <row r="799" spans="1:21">
      <c r="A799" s="2">
        <v>43115</v>
      </c>
      <c r="B799">
        <v>597449</v>
      </c>
      <c r="C799">
        <v>292505</v>
      </c>
      <c r="D799">
        <v>263410</v>
      </c>
      <c r="E799">
        <v>4078153</v>
      </c>
      <c r="F799">
        <v>548766</v>
      </c>
      <c r="G799">
        <v>76439</v>
      </c>
      <c r="H799">
        <v>48540</v>
      </c>
      <c r="I799">
        <v>10096000</v>
      </c>
      <c r="J799">
        <v>107000</v>
      </c>
      <c r="K799">
        <v>695438</v>
      </c>
      <c r="L799" t="str">
        <v>#N/A N/A</v>
      </c>
      <c r="M799" t="str">
        <v>#N/A N/A</v>
      </c>
      <c r="N799">
        <v>155000</v>
      </c>
      <c r="O799">
        <v>315592</v>
      </c>
      <c r="P799">
        <v>32050</v>
      </c>
      <c r="Q799">
        <v>754784</v>
      </c>
      <c r="R799">
        <v>208534</v>
      </c>
      <c r="S799">
        <v>201899</v>
      </c>
      <c r="T799">
        <v>108000</v>
      </c>
      <c r="U799">
        <v>83330</v>
      </c>
    </row>
    <row r="800" spans="1:21">
      <c r="A800" s="2">
        <v>43116</v>
      </c>
      <c r="B800">
        <v>589616</v>
      </c>
      <c r="C800">
        <v>165111</v>
      </c>
      <c r="D800">
        <v>261454</v>
      </c>
      <c r="E800">
        <v>2191903</v>
      </c>
      <c r="F800">
        <v>538111</v>
      </c>
      <c r="G800">
        <v>77096</v>
      </c>
      <c r="H800">
        <v>50000</v>
      </c>
      <c r="I800">
        <v>20389650</v>
      </c>
      <c r="J800">
        <v>108000</v>
      </c>
      <c r="K800">
        <v>555065</v>
      </c>
      <c r="L800" t="str">
        <v>#N/A N/A</v>
      </c>
      <c r="M800" t="str">
        <v>#N/A N/A</v>
      </c>
      <c r="N800">
        <v>158000</v>
      </c>
      <c r="O800">
        <v>440542</v>
      </c>
      <c r="P800">
        <v>32650</v>
      </c>
      <c r="Q800">
        <v>662985</v>
      </c>
      <c r="R800">
        <v>211961</v>
      </c>
      <c r="S800">
        <v>220008</v>
      </c>
      <c r="T800">
        <v>107000</v>
      </c>
      <c r="U800">
        <v>63245</v>
      </c>
    </row>
    <row r="801" spans="1:21">
      <c r="A801" s="2">
        <v>43117</v>
      </c>
      <c r="B801">
        <v>566117</v>
      </c>
      <c r="C801">
        <v>210860</v>
      </c>
      <c r="D801">
        <v>235940</v>
      </c>
      <c r="E801">
        <v>4628498</v>
      </c>
      <c r="F801">
        <v>523015</v>
      </c>
      <c r="G801">
        <v>84249</v>
      </c>
      <c r="H801">
        <v>49620</v>
      </c>
      <c r="I801">
        <v>11053050</v>
      </c>
      <c r="J801">
        <v>110500</v>
      </c>
      <c r="K801">
        <v>815085</v>
      </c>
      <c r="L801" t="str">
        <v>#N/A N/A</v>
      </c>
      <c r="M801" t="str">
        <v>#N/A N/A</v>
      </c>
      <c r="N801">
        <v>157500</v>
      </c>
      <c r="O801">
        <v>363034</v>
      </c>
      <c r="P801">
        <v>32850</v>
      </c>
      <c r="Q801">
        <v>751898</v>
      </c>
      <c r="R801">
        <v>210003</v>
      </c>
      <c r="S801">
        <v>302462</v>
      </c>
      <c r="T801">
        <v>109500</v>
      </c>
      <c r="U801">
        <v>161270</v>
      </c>
    </row>
    <row r="802" spans="1:21">
      <c r="A802" s="2">
        <v>43118</v>
      </c>
      <c r="B802">
        <v>569677</v>
      </c>
      <c r="C802">
        <v>81278</v>
      </c>
      <c r="D802">
        <v>240306</v>
      </c>
      <c r="E802">
        <v>2596492</v>
      </c>
      <c r="F802">
        <v>524791</v>
      </c>
      <c r="G802">
        <v>49432</v>
      </c>
      <c r="H802">
        <v>49900</v>
      </c>
      <c r="I802">
        <v>14848850</v>
      </c>
      <c r="J802">
        <v>107500</v>
      </c>
      <c r="K802">
        <v>503773</v>
      </c>
      <c r="L802" t="str">
        <v>#N/A N/A</v>
      </c>
      <c r="M802" t="str">
        <v>#N/A N/A</v>
      </c>
      <c r="N802">
        <v>155000</v>
      </c>
      <c r="O802">
        <v>324686</v>
      </c>
      <c r="P802">
        <v>32700</v>
      </c>
      <c r="Q802">
        <v>722094</v>
      </c>
      <c r="R802">
        <v>213429</v>
      </c>
      <c r="S802">
        <v>386810</v>
      </c>
      <c r="T802">
        <v>110000</v>
      </c>
      <c r="U802">
        <v>82585</v>
      </c>
    </row>
    <row r="803" spans="1:21">
      <c r="A803" s="2">
        <v>43119</v>
      </c>
      <c r="B803">
        <v>551875</v>
      </c>
      <c r="C803">
        <v>135532</v>
      </c>
      <c r="D803">
        <v>216599</v>
      </c>
      <c r="E803">
        <v>4990116</v>
      </c>
      <c r="F803">
        <v>506144</v>
      </c>
      <c r="G803">
        <v>95957</v>
      </c>
      <c r="H803">
        <v>49320</v>
      </c>
      <c r="I803">
        <v>9219950</v>
      </c>
      <c r="J803">
        <v>107500</v>
      </c>
      <c r="K803">
        <v>533503</v>
      </c>
      <c r="L803" t="str">
        <v>#N/A N/A</v>
      </c>
      <c r="M803" t="str">
        <v>#N/A N/A</v>
      </c>
      <c r="N803">
        <v>162000</v>
      </c>
      <c r="O803">
        <v>637243</v>
      </c>
      <c r="P803">
        <v>34050</v>
      </c>
      <c r="Q803">
        <v>1814883</v>
      </c>
      <c r="R803">
        <v>199723</v>
      </c>
      <c r="S803">
        <v>989826</v>
      </c>
      <c r="T803">
        <v>110000</v>
      </c>
      <c r="U803">
        <v>102343</v>
      </c>
    </row>
    <row r="804" spans="1:21">
      <c r="A804" s="2">
        <v>43122</v>
      </c>
      <c r="B804">
        <v>551875</v>
      </c>
      <c r="C804">
        <v>107490</v>
      </c>
      <c r="D804">
        <v>211180</v>
      </c>
      <c r="E804">
        <v>3691377</v>
      </c>
      <c r="F804">
        <v>497264</v>
      </c>
      <c r="G804">
        <v>85093</v>
      </c>
      <c r="H804">
        <v>48240</v>
      </c>
      <c r="I804">
        <v>12520900</v>
      </c>
      <c r="J804">
        <v>109000</v>
      </c>
      <c r="K804">
        <v>469543</v>
      </c>
      <c r="L804" t="str">
        <v>#N/A N/A</v>
      </c>
      <c r="M804" t="str">
        <v>#N/A N/A</v>
      </c>
      <c r="N804">
        <v>162500</v>
      </c>
      <c r="O804">
        <v>582519</v>
      </c>
      <c r="P804">
        <v>33750</v>
      </c>
      <c r="Q804">
        <v>986254</v>
      </c>
      <c r="R804">
        <v>198744</v>
      </c>
      <c r="S804">
        <v>592755</v>
      </c>
      <c r="T804">
        <v>110500</v>
      </c>
      <c r="U804">
        <v>77694</v>
      </c>
    </row>
    <row r="805" spans="1:21">
      <c r="A805" s="2">
        <v>43123</v>
      </c>
      <c r="B805">
        <v>574662</v>
      </c>
      <c r="C805">
        <v>127043</v>
      </c>
      <c r="D805">
        <v>225028</v>
      </c>
      <c r="E805">
        <v>2981446</v>
      </c>
      <c r="F805">
        <v>522127</v>
      </c>
      <c r="G805">
        <v>76252</v>
      </c>
      <c r="H805">
        <v>49160</v>
      </c>
      <c r="I805">
        <v>13532700</v>
      </c>
      <c r="J805">
        <v>109500</v>
      </c>
      <c r="K805">
        <v>1166939</v>
      </c>
      <c r="L805" t="str">
        <v>#N/A N/A</v>
      </c>
      <c r="M805" t="str">
        <v>#N/A N/A</v>
      </c>
      <c r="N805">
        <v>161000</v>
      </c>
      <c r="O805">
        <v>727921</v>
      </c>
      <c r="P805">
        <v>33800</v>
      </c>
      <c r="Q805">
        <v>1155073</v>
      </c>
      <c r="R805">
        <v>196786</v>
      </c>
      <c r="S805">
        <v>621975</v>
      </c>
      <c r="T805">
        <v>108500</v>
      </c>
      <c r="U805">
        <v>112838</v>
      </c>
    </row>
    <row r="806" spans="1:21">
      <c r="A806" s="2">
        <v>43124</v>
      </c>
      <c r="B806">
        <v>578935</v>
      </c>
      <c r="C806">
        <v>123822</v>
      </c>
      <c r="D806">
        <v>220888</v>
      </c>
      <c r="E806">
        <v>2080984</v>
      </c>
      <c r="F806">
        <v>518575</v>
      </c>
      <c r="G806">
        <v>49598</v>
      </c>
      <c r="H806">
        <v>49340</v>
      </c>
      <c r="I806">
        <v>9550500</v>
      </c>
      <c r="J806">
        <v>102500</v>
      </c>
      <c r="K806">
        <v>1406328</v>
      </c>
      <c r="L806" t="str">
        <v>#N/A N/A</v>
      </c>
      <c r="M806" t="str">
        <v>#N/A N/A</v>
      </c>
      <c r="N806">
        <v>156500</v>
      </c>
      <c r="O806">
        <v>653451</v>
      </c>
      <c r="P806">
        <v>33900</v>
      </c>
      <c r="Q806">
        <v>714997</v>
      </c>
      <c r="R806">
        <v>203639</v>
      </c>
      <c r="S806">
        <v>659551</v>
      </c>
      <c r="T806">
        <v>105500</v>
      </c>
      <c r="U806">
        <v>162769</v>
      </c>
    </row>
    <row r="807" spans="1:21">
      <c r="A807" s="2">
        <v>43125</v>
      </c>
      <c r="B807">
        <v>576798</v>
      </c>
      <c r="C807">
        <v>96115</v>
      </c>
      <c r="D807">
        <v>218029</v>
      </c>
      <c r="E807">
        <v>1852033</v>
      </c>
      <c r="F807">
        <v>519463</v>
      </c>
      <c r="G807">
        <v>39696</v>
      </c>
      <c r="H807">
        <v>50260</v>
      </c>
      <c r="I807">
        <v>11160350</v>
      </c>
      <c r="J807">
        <v>103500</v>
      </c>
      <c r="K807">
        <v>899675</v>
      </c>
      <c r="L807" t="str">
        <v>#N/A N/A</v>
      </c>
      <c r="M807" t="str">
        <v>#N/A N/A</v>
      </c>
      <c r="N807">
        <v>158500</v>
      </c>
      <c r="O807">
        <v>776214</v>
      </c>
      <c r="P807">
        <v>33900</v>
      </c>
      <c r="Q807">
        <v>923134</v>
      </c>
      <c r="R807">
        <v>205597</v>
      </c>
      <c r="S807">
        <v>655932</v>
      </c>
      <c r="T807">
        <v>104000</v>
      </c>
      <c r="U807">
        <v>141259</v>
      </c>
    </row>
    <row r="808" spans="1:21">
      <c r="A808" s="2">
        <v>43126</v>
      </c>
      <c r="B808">
        <v>595313</v>
      </c>
      <c r="C808">
        <v>195616</v>
      </c>
      <c r="D808">
        <v>225780</v>
      </c>
      <c r="E808">
        <v>2108112</v>
      </c>
      <c r="F808">
        <v>528343</v>
      </c>
      <c r="G808">
        <v>64639</v>
      </c>
      <c r="H808">
        <v>50780</v>
      </c>
      <c r="I808">
        <v>10350100</v>
      </c>
      <c r="J808">
        <v>103000</v>
      </c>
      <c r="K808">
        <v>777285</v>
      </c>
      <c r="L808" t="str">
        <v>#N/A N/A</v>
      </c>
      <c r="M808" t="str">
        <v>#N/A N/A</v>
      </c>
      <c r="N808">
        <v>152500</v>
      </c>
      <c r="O808">
        <v>1058626</v>
      </c>
      <c r="P808">
        <v>33500</v>
      </c>
      <c r="Q808">
        <v>1561669</v>
      </c>
      <c r="R808">
        <v>202660</v>
      </c>
      <c r="S808">
        <v>392552</v>
      </c>
      <c r="T808">
        <v>105500</v>
      </c>
      <c r="U808">
        <v>194579</v>
      </c>
    </row>
    <row r="809" spans="1:21">
      <c r="A809" s="2">
        <v>43129</v>
      </c>
      <c r="B809">
        <v>625933</v>
      </c>
      <c r="C809">
        <v>522980</v>
      </c>
      <c r="D809">
        <v>247079</v>
      </c>
      <c r="E809">
        <v>2861951</v>
      </c>
      <c r="F809">
        <v>525679</v>
      </c>
      <c r="G809">
        <v>75309</v>
      </c>
      <c r="H809">
        <v>51220</v>
      </c>
      <c r="I809">
        <v>11838800</v>
      </c>
      <c r="J809">
        <v>102000</v>
      </c>
      <c r="K809">
        <v>1031365</v>
      </c>
      <c r="L809" t="str">
        <v>#N/A N/A</v>
      </c>
      <c r="M809" t="str">
        <v>#N/A N/A</v>
      </c>
      <c r="N809">
        <v>154500</v>
      </c>
      <c r="O809">
        <v>504827</v>
      </c>
      <c r="P809">
        <v>33900</v>
      </c>
      <c r="Q809">
        <v>975573</v>
      </c>
      <c r="R809">
        <v>204618</v>
      </c>
      <c r="S809">
        <v>205279</v>
      </c>
      <c r="T809">
        <v>104000</v>
      </c>
      <c r="U809">
        <v>152701</v>
      </c>
    </row>
    <row r="810" spans="1:21">
      <c r="A810" s="2">
        <v>43130</v>
      </c>
      <c r="B810">
        <v>620948</v>
      </c>
      <c r="C810">
        <v>343214</v>
      </c>
      <c r="D810">
        <v>245800</v>
      </c>
      <c r="E810">
        <v>2378100</v>
      </c>
      <c r="F810">
        <v>538999</v>
      </c>
      <c r="G810">
        <v>148396</v>
      </c>
      <c r="H810">
        <v>49800</v>
      </c>
      <c r="I810">
        <v>12284550</v>
      </c>
      <c r="J810">
        <v>101000</v>
      </c>
      <c r="K810">
        <v>735284</v>
      </c>
      <c r="L810" t="str">
        <v>#N/A N/A</v>
      </c>
      <c r="M810" t="str">
        <v>#N/A N/A</v>
      </c>
      <c r="N810">
        <v>156000</v>
      </c>
      <c r="O810">
        <v>458611</v>
      </c>
      <c r="P810">
        <v>34200</v>
      </c>
      <c r="Q810">
        <v>1130200</v>
      </c>
      <c r="R810">
        <v>200212</v>
      </c>
      <c r="S810">
        <v>367445</v>
      </c>
      <c r="T810">
        <v>103500</v>
      </c>
      <c r="U810">
        <v>90397</v>
      </c>
    </row>
    <row r="811" spans="1:21">
      <c r="A811" s="2">
        <v>43131</v>
      </c>
      <c r="B811">
        <v>624509</v>
      </c>
      <c r="C811">
        <v>159810</v>
      </c>
      <c r="D811">
        <v>237596</v>
      </c>
      <c r="E811">
        <v>1838233</v>
      </c>
      <c r="F811">
        <v>530119</v>
      </c>
      <c r="G811">
        <v>81487</v>
      </c>
      <c r="H811">
        <v>49900</v>
      </c>
      <c r="I811">
        <v>64681300</v>
      </c>
      <c r="J811">
        <v>102500</v>
      </c>
      <c r="K811">
        <v>804156</v>
      </c>
      <c r="L811" t="str">
        <v>#N/A N/A</v>
      </c>
      <c r="M811" t="str">
        <v>#N/A N/A</v>
      </c>
      <c r="N811">
        <v>162000</v>
      </c>
      <c r="O811">
        <v>926031</v>
      </c>
      <c r="P811">
        <v>34650</v>
      </c>
      <c r="Q811">
        <v>1682466</v>
      </c>
      <c r="R811">
        <v>192870</v>
      </c>
      <c r="S811">
        <v>908867</v>
      </c>
      <c r="T811">
        <v>104000</v>
      </c>
      <c r="U811">
        <v>141512</v>
      </c>
    </row>
    <row r="812" spans="1:21">
      <c r="A812" s="2">
        <v>43132</v>
      </c>
      <c r="B812">
        <v>631630</v>
      </c>
      <c r="C812">
        <v>215772</v>
      </c>
      <c r="D812">
        <v>225630</v>
      </c>
      <c r="E812">
        <v>2537725</v>
      </c>
      <c r="F812">
        <v>505256</v>
      </c>
      <c r="G812">
        <v>155046</v>
      </c>
      <c r="H812">
        <v>49820</v>
      </c>
      <c r="I812">
        <v>27609450</v>
      </c>
      <c r="J812">
        <v>103500</v>
      </c>
      <c r="K812">
        <v>860002</v>
      </c>
      <c r="L812" t="str">
        <v>#N/A N/A</v>
      </c>
      <c r="M812" t="str">
        <v>#N/A N/A</v>
      </c>
      <c r="N812">
        <v>160500</v>
      </c>
      <c r="O812">
        <v>478000</v>
      </c>
      <c r="P812">
        <v>34350</v>
      </c>
      <c r="Q812">
        <v>991076</v>
      </c>
      <c r="R812">
        <v>183569</v>
      </c>
      <c r="S812">
        <v>1324632</v>
      </c>
      <c r="T812">
        <v>103500</v>
      </c>
      <c r="U812">
        <v>100414</v>
      </c>
    </row>
    <row r="813" spans="1:21">
      <c r="A813" s="2">
        <v>43133</v>
      </c>
      <c r="B813">
        <v>626645</v>
      </c>
      <c r="C813">
        <v>161948</v>
      </c>
      <c r="D813">
        <v>226834</v>
      </c>
      <c r="E813">
        <v>2189287</v>
      </c>
      <c r="F813">
        <v>499928</v>
      </c>
      <c r="G813">
        <v>61571</v>
      </c>
      <c r="H813">
        <v>47700</v>
      </c>
      <c r="I813">
        <v>29260350</v>
      </c>
      <c r="J813">
        <v>101000</v>
      </c>
      <c r="K813">
        <v>975164</v>
      </c>
      <c r="L813" t="str">
        <v>#N/A N/A</v>
      </c>
      <c r="M813" t="str">
        <v>#N/A N/A</v>
      </c>
      <c r="N813">
        <v>162500</v>
      </c>
      <c r="O813">
        <v>813167</v>
      </c>
      <c r="P813">
        <v>35250</v>
      </c>
      <c r="Q813">
        <v>2782820</v>
      </c>
      <c r="R813">
        <v>175247</v>
      </c>
      <c r="S813">
        <v>1574983</v>
      </c>
      <c r="T813">
        <v>101500</v>
      </c>
      <c r="U813">
        <v>107540</v>
      </c>
    </row>
    <row r="814" spans="1:21">
      <c r="A814" s="2">
        <v>43136</v>
      </c>
      <c r="B814">
        <v>606706</v>
      </c>
      <c r="C814">
        <v>158730</v>
      </c>
      <c r="D814">
        <v>215244</v>
      </c>
      <c r="E814">
        <v>1831817</v>
      </c>
      <c r="F814">
        <v>462633</v>
      </c>
      <c r="G814">
        <v>148783</v>
      </c>
      <c r="H814">
        <v>47920</v>
      </c>
      <c r="I814">
        <v>28357900</v>
      </c>
      <c r="J814">
        <v>97700</v>
      </c>
      <c r="K814">
        <v>745562</v>
      </c>
      <c r="L814" t="str">
        <v>#N/A N/A</v>
      </c>
      <c r="M814" t="str">
        <v>#N/A N/A</v>
      </c>
      <c r="N814">
        <v>159000</v>
      </c>
      <c r="O814">
        <v>670474</v>
      </c>
      <c r="P814">
        <v>34950</v>
      </c>
      <c r="Q814">
        <v>1740812</v>
      </c>
      <c r="R814">
        <v>171331</v>
      </c>
      <c r="S814">
        <v>1172111</v>
      </c>
      <c r="T814">
        <v>99900</v>
      </c>
      <c r="U814">
        <v>123801</v>
      </c>
    </row>
    <row r="815" spans="1:21">
      <c r="A815" s="2">
        <v>43137</v>
      </c>
      <c r="B815">
        <v>591752</v>
      </c>
      <c r="C815">
        <v>287047</v>
      </c>
      <c r="D815">
        <v>213889</v>
      </c>
      <c r="E815">
        <v>3449824</v>
      </c>
      <c r="F815">
        <v>491936</v>
      </c>
      <c r="G815">
        <v>243400</v>
      </c>
      <c r="H815">
        <v>47420</v>
      </c>
      <c r="I815">
        <v>19406450</v>
      </c>
      <c r="J815">
        <v>96100</v>
      </c>
      <c r="K815">
        <v>1094871</v>
      </c>
      <c r="L815" t="str">
        <v>#N/A N/A</v>
      </c>
      <c r="M815" t="str">
        <v>#N/A N/A</v>
      </c>
      <c r="N815">
        <v>157500</v>
      </c>
      <c r="O815">
        <v>690538</v>
      </c>
      <c r="P815">
        <v>34400</v>
      </c>
      <c r="Q815">
        <v>1349706</v>
      </c>
      <c r="R815">
        <v>173289</v>
      </c>
      <c r="S815">
        <v>700658</v>
      </c>
      <c r="T815">
        <v>98900</v>
      </c>
      <c r="U815">
        <v>136083</v>
      </c>
    </row>
    <row r="816" spans="1:21">
      <c r="A816" s="2">
        <v>43138</v>
      </c>
      <c r="B816">
        <v>574662</v>
      </c>
      <c r="C816">
        <v>148367</v>
      </c>
      <c r="D816">
        <v>192666</v>
      </c>
      <c r="E816">
        <v>4420275</v>
      </c>
      <c r="F816">
        <v>483944</v>
      </c>
      <c r="G816">
        <v>106743</v>
      </c>
      <c r="H816">
        <v>45800</v>
      </c>
      <c r="I816">
        <v>23448050</v>
      </c>
      <c r="J816">
        <v>96500</v>
      </c>
      <c r="K816">
        <v>1082264</v>
      </c>
      <c r="L816" t="str">
        <v>#N/A N/A</v>
      </c>
      <c r="M816" t="str">
        <v>#N/A N/A</v>
      </c>
      <c r="N816">
        <v>157500</v>
      </c>
      <c r="O816">
        <v>552642</v>
      </c>
      <c r="P816">
        <v>34050</v>
      </c>
      <c r="Q816">
        <v>1378801</v>
      </c>
      <c r="R816">
        <v>168394</v>
      </c>
      <c r="S816">
        <v>676280</v>
      </c>
      <c r="T816">
        <v>99800</v>
      </c>
      <c r="U816">
        <v>129058</v>
      </c>
    </row>
    <row r="817" spans="1:21">
      <c r="A817" s="2">
        <v>43139</v>
      </c>
      <c r="B817">
        <v>579647</v>
      </c>
      <c r="C817">
        <v>174351</v>
      </c>
      <c r="D817">
        <v>204256</v>
      </c>
      <c r="E817">
        <v>10311419</v>
      </c>
      <c r="F817">
        <v>485720</v>
      </c>
      <c r="G817">
        <v>69441</v>
      </c>
      <c r="H817">
        <v>46000</v>
      </c>
      <c r="I817">
        <v>23251050</v>
      </c>
      <c r="J817">
        <v>99300</v>
      </c>
      <c r="K817">
        <v>813467</v>
      </c>
      <c r="L817" t="str">
        <v>#N/A N/A</v>
      </c>
      <c r="M817" t="str">
        <v>#N/A N/A</v>
      </c>
      <c r="N817">
        <v>161000</v>
      </c>
      <c r="O817">
        <v>883512</v>
      </c>
      <c r="P817">
        <v>33900</v>
      </c>
      <c r="Q817">
        <v>1240162</v>
      </c>
      <c r="R817">
        <v>171331</v>
      </c>
      <c r="S817">
        <v>468466</v>
      </c>
      <c r="T817">
        <v>98100</v>
      </c>
      <c r="U817">
        <v>102375</v>
      </c>
    </row>
    <row r="818" spans="1:21">
      <c r="A818" s="2">
        <v>43140</v>
      </c>
      <c r="B818">
        <v>570389</v>
      </c>
      <c r="C818">
        <v>122903</v>
      </c>
      <c r="D818">
        <v>216749</v>
      </c>
      <c r="E818">
        <v>3940528</v>
      </c>
      <c r="F818">
        <v>475953</v>
      </c>
      <c r="G818">
        <v>62770</v>
      </c>
      <c r="H818">
        <v>44700</v>
      </c>
      <c r="I818">
        <v>17465000</v>
      </c>
      <c r="J818">
        <v>96300</v>
      </c>
      <c r="K818">
        <v>645790</v>
      </c>
      <c r="L818" t="str">
        <v>#N/A N/A</v>
      </c>
      <c r="M818" t="str">
        <v>#N/A N/A</v>
      </c>
      <c r="N818">
        <v>155000</v>
      </c>
      <c r="O818">
        <v>721962</v>
      </c>
      <c r="P818">
        <v>33050</v>
      </c>
      <c r="Q818">
        <v>1227493</v>
      </c>
      <c r="R818">
        <v>166436</v>
      </c>
      <c r="S818">
        <v>390860</v>
      </c>
      <c r="T818">
        <v>91500</v>
      </c>
      <c r="U818">
        <v>364482</v>
      </c>
    </row>
    <row r="819" spans="1:21">
      <c r="A819" s="2">
        <v>43143</v>
      </c>
      <c r="B819">
        <v>601010</v>
      </c>
      <c r="C819">
        <v>162775</v>
      </c>
      <c r="D819">
        <v>227662</v>
      </c>
      <c r="E819">
        <v>2806687</v>
      </c>
      <c r="F819">
        <v>469737</v>
      </c>
      <c r="G819">
        <v>68413</v>
      </c>
      <c r="H819">
        <v>45720</v>
      </c>
      <c r="I819">
        <v>15754950</v>
      </c>
      <c r="J819">
        <v>96700</v>
      </c>
      <c r="K819">
        <v>390757</v>
      </c>
      <c r="L819" t="str">
        <v>#N/A N/A</v>
      </c>
      <c r="M819" t="str">
        <v>#N/A N/A</v>
      </c>
      <c r="N819">
        <v>154000</v>
      </c>
      <c r="O819">
        <v>554120</v>
      </c>
      <c r="P819">
        <v>32850</v>
      </c>
      <c r="Q819">
        <v>1674127</v>
      </c>
      <c r="R819">
        <v>170352</v>
      </c>
      <c r="S819">
        <v>355631</v>
      </c>
      <c r="T819">
        <v>91200</v>
      </c>
      <c r="U819">
        <v>192634</v>
      </c>
    </row>
    <row r="820" spans="1:21">
      <c r="A820" s="2">
        <v>43144</v>
      </c>
      <c r="B820">
        <v>610267</v>
      </c>
      <c r="C820">
        <v>130381</v>
      </c>
      <c r="D820">
        <v>221265</v>
      </c>
      <c r="E820">
        <v>1593589</v>
      </c>
      <c r="F820">
        <v>477729</v>
      </c>
      <c r="G820">
        <v>53280</v>
      </c>
      <c r="H820">
        <v>47540</v>
      </c>
      <c r="I820">
        <v>18923250</v>
      </c>
      <c r="J820">
        <v>99200</v>
      </c>
      <c r="K820">
        <v>782907</v>
      </c>
      <c r="L820" t="str">
        <v>#N/A N/A</v>
      </c>
      <c r="M820" t="str">
        <v>#N/A N/A</v>
      </c>
      <c r="N820">
        <v>152500</v>
      </c>
      <c r="O820">
        <v>528608</v>
      </c>
      <c r="P820">
        <v>32100</v>
      </c>
      <c r="Q820">
        <v>1247887</v>
      </c>
      <c r="R820">
        <v>168883</v>
      </c>
      <c r="S820">
        <v>372799</v>
      </c>
      <c r="T820">
        <v>90900</v>
      </c>
      <c r="U820">
        <v>127814</v>
      </c>
    </row>
    <row r="821" spans="1:21">
      <c r="A821" s="2">
        <v>43145</v>
      </c>
      <c r="B821">
        <v>620948</v>
      </c>
      <c r="C821">
        <v>146884</v>
      </c>
      <c r="D821">
        <v>235188</v>
      </c>
      <c r="E821">
        <v>2280040</v>
      </c>
      <c r="F821">
        <v>480393</v>
      </c>
      <c r="G821">
        <v>55031</v>
      </c>
      <c r="H821">
        <v>49000</v>
      </c>
      <c r="I821">
        <v>18905900</v>
      </c>
      <c r="J821">
        <v>97200</v>
      </c>
      <c r="K821">
        <v>570366</v>
      </c>
      <c r="L821" t="str">
        <v>#N/A N/A</v>
      </c>
      <c r="M821" t="str">
        <v>#N/A N/A</v>
      </c>
      <c r="N821">
        <v>154500</v>
      </c>
      <c r="O821">
        <v>265716</v>
      </c>
      <c r="P821">
        <v>32600</v>
      </c>
      <c r="Q821">
        <v>697820</v>
      </c>
      <c r="R821">
        <v>176715</v>
      </c>
      <c r="S821">
        <v>394531</v>
      </c>
      <c r="T821">
        <v>91600</v>
      </c>
      <c r="U821">
        <v>61088</v>
      </c>
    </row>
    <row r="822" spans="1:21">
      <c r="A822" s="2">
        <v>43146</v>
      </c>
      <c r="B822">
        <v>620948</v>
      </c>
      <c r="C822">
        <v>146884</v>
      </c>
      <c r="D822">
        <v>235188</v>
      </c>
      <c r="E822">
        <v>2280040</v>
      </c>
      <c r="F822">
        <v>480393</v>
      </c>
      <c r="G822">
        <v>55031</v>
      </c>
      <c r="H822">
        <v>49000</v>
      </c>
      <c r="I822">
        <v>18905900</v>
      </c>
      <c r="J822">
        <v>97200</v>
      </c>
      <c r="K822">
        <v>570366</v>
      </c>
      <c r="L822" t="str">
        <v>#N/A N/A</v>
      </c>
      <c r="M822" t="str">
        <v>#N/A N/A</v>
      </c>
      <c r="N822">
        <v>154500</v>
      </c>
      <c r="O822">
        <v>265716</v>
      </c>
      <c r="P822">
        <v>32600</v>
      </c>
      <c r="Q822">
        <v>697820</v>
      </c>
      <c r="R822">
        <v>176715</v>
      </c>
      <c r="S822">
        <v>394531</v>
      </c>
      <c r="T822">
        <v>91600</v>
      </c>
      <c r="U822">
        <v>61088</v>
      </c>
    </row>
    <row r="823" spans="1:21">
      <c r="A823" s="2">
        <v>43147</v>
      </c>
      <c r="B823">
        <v>620948</v>
      </c>
      <c r="C823">
        <v>146884</v>
      </c>
      <c r="D823">
        <v>235188</v>
      </c>
      <c r="E823">
        <v>2280040</v>
      </c>
      <c r="F823">
        <v>480393</v>
      </c>
      <c r="G823">
        <v>55031</v>
      </c>
      <c r="H823">
        <v>49000</v>
      </c>
      <c r="I823">
        <v>18905900</v>
      </c>
      <c r="J823">
        <v>97200</v>
      </c>
      <c r="K823">
        <v>570366</v>
      </c>
      <c r="L823" t="str">
        <v>#N/A N/A</v>
      </c>
      <c r="M823" t="str">
        <v>#N/A N/A</v>
      </c>
      <c r="N823">
        <v>154500</v>
      </c>
      <c r="O823">
        <v>265716</v>
      </c>
      <c r="P823">
        <v>32600</v>
      </c>
      <c r="Q823">
        <v>697820</v>
      </c>
      <c r="R823">
        <v>176715</v>
      </c>
      <c r="S823">
        <v>394531</v>
      </c>
      <c r="T823">
        <v>91600</v>
      </c>
      <c r="U823">
        <v>61088</v>
      </c>
    </row>
    <row r="824" spans="1:21">
      <c r="A824" s="2">
        <v>43150</v>
      </c>
      <c r="B824">
        <v>612403</v>
      </c>
      <c r="C824">
        <v>125408</v>
      </c>
      <c r="D824">
        <v>238198</v>
      </c>
      <c r="E824">
        <v>1787496</v>
      </c>
      <c r="F824">
        <v>439546</v>
      </c>
      <c r="G824">
        <v>593840</v>
      </c>
      <c r="H824">
        <v>48380</v>
      </c>
      <c r="I824">
        <v>15353450</v>
      </c>
      <c r="J824">
        <v>102500</v>
      </c>
      <c r="K824">
        <v>893618</v>
      </c>
      <c r="L824" t="str">
        <v>#N/A N/A</v>
      </c>
      <c r="M824" t="str">
        <v>#N/A N/A</v>
      </c>
      <c r="N824">
        <v>155000</v>
      </c>
      <c r="O824">
        <v>265257</v>
      </c>
      <c r="P824">
        <v>33100</v>
      </c>
      <c r="Q824">
        <v>691519</v>
      </c>
      <c r="R824">
        <v>178674</v>
      </c>
      <c r="S824">
        <v>288518</v>
      </c>
      <c r="T824">
        <v>90900</v>
      </c>
      <c r="U824">
        <v>95974</v>
      </c>
    </row>
    <row r="825" spans="1:21">
      <c r="A825" s="2">
        <v>43151</v>
      </c>
      <c r="B825">
        <v>605282</v>
      </c>
      <c r="C825">
        <v>77408</v>
      </c>
      <c r="D825">
        <v>228791</v>
      </c>
      <c r="E825">
        <v>1444425</v>
      </c>
      <c r="F825">
        <v>442210</v>
      </c>
      <c r="G825">
        <v>200592</v>
      </c>
      <c r="H825">
        <v>47400</v>
      </c>
      <c r="I825">
        <v>10122600</v>
      </c>
      <c r="J825">
        <v>104000</v>
      </c>
      <c r="K825">
        <v>632252</v>
      </c>
      <c r="L825" t="str">
        <v>#N/A N/A</v>
      </c>
      <c r="M825" t="str">
        <v>#N/A N/A</v>
      </c>
      <c r="N825">
        <v>153500</v>
      </c>
      <c r="O825">
        <v>218792</v>
      </c>
      <c r="P825">
        <v>32800</v>
      </c>
      <c r="Q825">
        <v>727987</v>
      </c>
      <c r="R825">
        <v>175736</v>
      </c>
      <c r="S825">
        <v>227900</v>
      </c>
      <c r="T825">
        <v>91600</v>
      </c>
      <c r="U825">
        <v>52791</v>
      </c>
    </row>
    <row r="826" spans="1:21">
      <c r="A826" s="2">
        <v>43152</v>
      </c>
      <c r="B826">
        <v>605282</v>
      </c>
      <c r="C826">
        <v>68906</v>
      </c>
      <c r="D826">
        <v>231425</v>
      </c>
      <c r="E826">
        <v>963540</v>
      </c>
      <c r="F826">
        <v>439546</v>
      </c>
      <c r="G826">
        <v>74314</v>
      </c>
      <c r="H826">
        <v>47280</v>
      </c>
      <c r="I826">
        <v>12880200</v>
      </c>
      <c r="J826">
        <v>101000</v>
      </c>
      <c r="K826">
        <v>895703</v>
      </c>
      <c r="L826" t="str">
        <v>#N/A N/A</v>
      </c>
      <c r="M826" t="str">
        <v>#N/A N/A</v>
      </c>
      <c r="N826">
        <v>160000</v>
      </c>
      <c r="O826">
        <v>537567</v>
      </c>
      <c r="P826">
        <v>33850</v>
      </c>
      <c r="Q826">
        <v>1160172</v>
      </c>
      <c r="R826">
        <v>174268</v>
      </c>
      <c r="S826">
        <v>224748</v>
      </c>
      <c r="T826">
        <v>92700</v>
      </c>
      <c r="U826">
        <v>64697</v>
      </c>
    </row>
    <row r="827" spans="1:21">
      <c r="A827" s="2">
        <v>43153</v>
      </c>
      <c r="B827">
        <v>630918</v>
      </c>
      <c r="C827">
        <v>246448</v>
      </c>
      <c r="D827">
        <v>231425</v>
      </c>
      <c r="E827">
        <v>980903</v>
      </c>
      <c r="F827">
        <v>430666</v>
      </c>
      <c r="G827">
        <v>92251</v>
      </c>
      <c r="H827">
        <v>46760</v>
      </c>
      <c r="I827">
        <v>8869950</v>
      </c>
      <c r="J827">
        <v>99800</v>
      </c>
      <c r="K827">
        <v>572286</v>
      </c>
      <c r="L827" t="str">
        <v>#N/A N/A</v>
      </c>
      <c r="M827" t="str">
        <v>#N/A N/A</v>
      </c>
      <c r="N827">
        <v>157000</v>
      </c>
      <c r="O827">
        <v>339005</v>
      </c>
      <c r="P827">
        <v>33650</v>
      </c>
      <c r="Q827">
        <v>821623</v>
      </c>
      <c r="R827">
        <v>175247</v>
      </c>
      <c r="S827">
        <v>153772</v>
      </c>
      <c r="T827">
        <v>91600</v>
      </c>
      <c r="U827">
        <v>49242</v>
      </c>
    </row>
    <row r="828" spans="1:21">
      <c r="A828" s="2">
        <v>43154</v>
      </c>
      <c r="B828">
        <v>640887</v>
      </c>
      <c r="C828">
        <v>145989</v>
      </c>
      <c r="D828">
        <v>239327</v>
      </c>
      <c r="E828">
        <v>1297519</v>
      </c>
      <c r="F828">
        <v>431554</v>
      </c>
      <c r="G828">
        <v>75323</v>
      </c>
      <c r="H828">
        <v>47220</v>
      </c>
      <c r="I828">
        <v>12423300</v>
      </c>
      <c r="J828">
        <v>102000</v>
      </c>
      <c r="K828">
        <v>502137</v>
      </c>
      <c r="L828" t="str">
        <v>#N/A N/A</v>
      </c>
      <c r="M828" t="str">
        <v>#N/A N/A</v>
      </c>
      <c r="N828">
        <v>159000</v>
      </c>
      <c r="O828">
        <v>275917</v>
      </c>
      <c r="P828">
        <v>34000</v>
      </c>
      <c r="Q828">
        <v>1023856</v>
      </c>
      <c r="R828">
        <v>178184</v>
      </c>
      <c r="S828">
        <v>183850</v>
      </c>
      <c r="T828">
        <v>92700</v>
      </c>
      <c r="U828">
        <v>53907</v>
      </c>
    </row>
    <row r="829" spans="1:21">
      <c r="A829" s="2">
        <v>43157</v>
      </c>
      <c r="B829">
        <v>653705</v>
      </c>
      <c r="C829">
        <v>125654</v>
      </c>
      <c r="D829">
        <v>245724</v>
      </c>
      <c r="E829">
        <v>1099034</v>
      </c>
      <c r="F829">
        <v>430666</v>
      </c>
      <c r="G829">
        <v>56388</v>
      </c>
      <c r="H829">
        <v>47380</v>
      </c>
      <c r="I829">
        <v>9560650</v>
      </c>
      <c r="J829">
        <v>102000</v>
      </c>
      <c r="K829">
        <v>480011</v>
      </c>
      <c r="L829" t="str">
        <v>#N/A N/A</v>
      </c>
      <c r="M829" t="str">
        <v>#N/A N/A</v>
      </c>
      <c r="N829">
        <v>161000</v>
      </c>
      <c r="O829">
        <v>513314</v>
      </c>
      <c r="P829">
        <v>34200</v>
      </c>
      <c r="Q829">
        <v>723488</v>
      </c>
      <c r="R829">
        <v>173289</v>
      </c>
      <c r="S829">
        <v>336504</v>
      </c>
      <c r="T829">
        <v>92400</v>
      </c>
      <c r="U829">
        <v>53237</v>
      </c>
    </row>
    <row r="830" spans="1:21">
      <c r="A830" s="2">
        <v>43158</v>
      </c>
      <c r="B830">
        <v>646584</v>
      </c>
      <c r="C830">
        <v>134327</v>
      </c>
      <c r="D830">
        <v>264163</v>
      </c>
      <c r="E830">
        <v>2787506</v>
      </c>
      <c r="F830">
        <v>435106</v>
      </c>
      <c r="G830">
        <v>57705</v>
      </c>
      <c r="H830">
        <v>47380</v>
      </c>
      <c r="I830">
        <v>9830550</v>
      </c>
      <c r="J830">
        <v>100500</v>
      </c>
      <c r="K830">
        <v>386397</v>
      </c>
      <c r="L830" t="str">
        <v>#N/A N/A</v>
      </c>
      <c r="M830" t="str">
        <v>#N/A N/A</v>
      </c>
      <c r="N830">
        <v>161000</v>
      </c>
      <c r="O830">
        <v>273491</v>
      </c>
      <c r="P830">
        <v>34450</v>
      </c>
      <c r="Q830">
        <v>890367</v>
      </c>
      <c r="R830">
        <v>171820</v>
      </c>
      <c r="S830">
        <v>305053</v>
      </c>
      <c r="T830">
        <v>91900</v>
      </c>
      <c r="U830">
        <v>68940</v>
      </c>
    </row>
    <row r="831" spans="1:21">
      <c r="A831" s="2">
        <v>43159</v>
      </c>
      <c r="B831">
        <v>640887</v>
      </c>
      <c r="C831">
        <v>122131</v>
      </c>
      <c r="D831">
        <v>265668</v>
      </c>
      <c r="E831">
        <v>3208374</v>
      </c>
      <c r="F831">
        <v>411131</v>
      </c>
      <c r="G831">
        <v>160156</v>
      </c>
      <c r="H831">
        <v>47060</v>
      </c>
      <c r="I831">
        <v>15162350</v>
      </c>
      <c r="J831">
        <v>99900</v>
      </c>
      <c r="K831">
        <v>508365</v>
      </c>
      <c r="L831" t="str">
        <v>#N/A N/A</v>
      </c>
      <c r="M831" t="str">
        <v>#N/A N/A</v>
      </c>
      <c r="N831">
        <v>161500</v>
      </c>
      <c r="O831">
        <v>496851</v>
      </c>
      <c r="P831">
        <v>34350</v>
      </c>
      <c r="Q831">
        <v>1296410</v>
      </c>
      <c r="R831">
        <v>167415</v>
      </c>
      <c r="S831">
        <v>389012</v>
      </c>
      <c r="T831">
        <v>91400</v>
      </c>
      <c r="U831">
        <v>59005</v>
      </c>
    </row>
    <row r="832" spans="1:21">
      <c r="A832" s="2">
        <v>43160</v>
      </c>
      <c r="B832">
        <v>640887</v>
      </c>
      <c r="C832">
        <v>122131</v>
      </c>
      <c r="D832">
        <v>265668</v>
      </c>
      <c r="E832">
        <v>3208374</v>
      </c>
      <c r="F832">
        <v>411131</v>
      </c>
      <c r="G832">
        <v>160156</v>
      </c>
      <c r="H832">
        <v>47060</v>
      </c>
      <c r="I832">
        <v>15162350</v>
      </c>
      <c r="J832">
        <v>99900</v>
      </c>
      <c r="K832">
        <v>508365</v>
      </c>
      <c r="L832" t="str">
        <v>#N/A N/A</v>
      </c>
      <c r="M832" t="str">
        <v>#N/A N/A</v>
      </c>
      <c r="N832">
        <v>161500</v>
      </c>
      <c r="O832">
        <v>496851</v>
      </c>
      <c r="P832">
        <v>34350</v>
      </c>
      <c r="Q832">
        <v>1296410</v>
      </c>
      <c r="R832">
        <v>167415</v>
      </c>
      <c r="S832">
        <v>389012</v>
      </c>
      <c r="T832">
        <v>91400</v>
      </c>
      <c r="U832">
        <v>59005</v>
      </c>
    </row>
    <row r="833" spans="1:21">
      <c r="A833" s="2">
        <v>43161</v>
      </c>
      <c r="B833">
        <v>662962</v>
      </c>
      <c r="C833">
        <v>149714</v>
      </c>
      <c r="D833">
        <v>279968</v>
      </c>
      <c r="E833">
        <v>2609738</v>
      </c>
      <c r="F833">
        <v>404471</v>
      </c>
      <c r="G833">
        <v>91533</v>
      </c>
      <c r="H833">
        <v>46020</v>
      </c>
      <c r="I833">
        <v>13265500</v>
      </c>
      <c r="J833">
        <v>101000</v>
      </c>
      <c r="K833">
        <v>499607</v>
      </c>
      <c r="L833" t="str">
        <v>#N/A N/A</v>
      </c>
      <c r="M833" t="str">
        <v>#N/A N/A</v>
      </c>
      <c r="N833">
        <v>156000</v>
      </c>
      <c r="O833">
        <v>591106</v>
      </c>
      <c r="P833">
        <v>33500</v>
      </c>
      <c r="Q833">
        <v>986194</v>
      </c>
      <c r="R833">
        <v>166925</v>
      </c>
      <c r="S833">
        <v>254675</v>
      </c>
      <c r="T833">
        <v>90700</v>
      </c>
      <c r="U833">
        <v>97089</v>
      </c>
    </row>
    <row r="834" spans="1:21">
      <c r="A834" s="2">
        <v>43164</v>
      </c>
      <c r="B834">
        <v>662962</v>
      </c>
      <c r="C834">
        <v>120278</v>
      </c>
      <c r="D834">
        <v>281097</v>
      </c>
      <c r="E834">
        <v>4167348</v>
      </c>
      <c r="F834">
        <v>404471</v>
      </c>
      <c r="G834">
        <v>61930</v>
      </c>
      <c r="H834">
        <v>45200</v>
      </c>
      <c r="I834">
        <v>14100950</v>
      </c>
      <c r="J834">
        <v>103500</v>
      </c>
      <c r="K834">
        <v>866063</v>
      </c>
      <c r="L834" t="str">
        <v>#N/A N/A</v>
      </c>
      <c r="M834" t="str">
        <v>#N/A N/A</v>
      </c>
      <c r="N834">
        <v>153000</v>
      </c>
      <c r="O834">
        <v>410894</v>
      </c>
      <c r="P834">
        <v>33400</v>
      </c>
      <c r="Q834">
        <v>1032377</v>
      </c>
      <c r="R834">
        <v>166436</v>
      </c>
      <c r="S834">
        <v>172059</v>
      </c>
      <c r="T834">
        <v>90300</v>
      </c>
      <c r="U834">
        <v>74306</v>
      </c>
    </row>
    <row r="835" spans="1:21">
      <c r="A835" s="2">
        <v>43165</v>
      </c>
      <c r="B835">
        <v>639463</v>
      </c>
      <c r="C835">
        <v>234944</v>
      </c>
      <c r="D835">
        <v>278462</v>
      </c>
      <c r="E835">
        <v>2683651</v>
      </c>
      <c r="F835">
        <v>425338</v>
      </c>
      <c r="G835">
        <v>104714</v>
      </c>
      <c r="H835">
        <v>47020</v>
      </c>
      <c r="I835">
        <v>15423350</v>
      </c>
      <c r="J835">
        <v>106000</v>
      </c>
      <c r="K835">
        <v>813711</v>
      </c>
      <c r="L835" t="str">
        <v>#N/A N/A</v>
      </c>
      <c r="M835" t="str">
        <v>#N/A N/A</v>
      </c>
      <c r="N835">
        <v>157000</v>
      </c>
      <c r="O835">
        <v>375611</v>
      </c>
      <c r="P835">
        <v>34000</v>
      </c>
      <c r="Q835">
        <v>954808</v>
      </c>
      <c r="R835">
        <v>175736</v>
      </c>
      <c r="S835">
        <v>386770</v>
      </c>
      <c r="T835">
        <v>90000</v>
      </c>
      <c r="U835">
        <v>70729</v>
      </c>
    </row>
    <row r="836" spans="1:21">
      <c r="A836" s="2">
        <v>43166</v>
      </c>
      <c r="B836">
        <v>638039</v>
      </c>
      <c r="C836">
        <v>145964</v>
      </c>
      <c r="D836">
        <v>244595</v>
      </c>
      <c r="E836">
        <v>10082471</v>
      </c>
      <c r="F836">
        <v>419122</v>
      </c>
      <c r="G836">
        <v>59369</v>
      </c>
      <c r="H836">
        <v>48620</v>
      </c>
      <c r="I836">
        <v>21427050</v>
      </c>
      <c r="J836">
        <v>107000</v>
      </c>
      <c r="K836">
        <v>1125599</v>
      </c>
      <c r="L836" t="str">
        <v>#N/A N/A</v>
      </c>
      <c r="M836" t="str">
        <v>#N/A N/A</v>
      </c>
      <c r="N836">
        <v>152500</v>
      </c>
      <c r="O836">
        <v>598406</v>
      </c>
      <c r="P836">
        <v>33100</v>
      </c>
      <c r="Q836">
        <v>1280357</v>
      </c>
      <c r="R836">
        <v>174268</v>
      </c>
      <c r="S836">
        <v>324913</v>
      </c>
      <c r="T836">
        <v>90000</v>
      </c>
      <c r="U836">
        <v>96148</v>
      </c>
    </row>
    <row r="837" spans="1:21">
      <c r="A837" s="2">
        <v>43167</v>
      </c>
      <c r="B837">
        <v>642311</v>
      </c>
      <c r="C837">
        <v>79688</v>
      </c>
      <c r="D837">
        <v>266421</v>
      </c>
      <c r="E837">
        <v>10286221</v>
      </c>
      <c r="F837">
        <v>418679</v>
      </c>
      <c r="G837">
        <v>64879</v>
      </c>
      <c r="H837">
        <v>49200</v>
      </c>
      <c r="I837">
        <v>19463650</v>
      </c>
      <c r="J837">
        <v>107000</v>
      </c>
      <c r="K837">
        <v>911403</v>
      </c>
      <c r="L837" t="str">
        <v>#N/A N/A</v>
      </c>
      <c r="M837" t="str">
        <v>#N/A N/A</v>
      </c>
      <c r="N837">
        <v>154500</v>
      </c>
      <c r="O837">
        <v>488545</v>
      </c>
      <c r="P837">
        <v>33300</v>
      </c>
      <c r="Q837">
        <v>1191978</v>
      </c>
      <c r="R837">
        <v>178184</v>
      </c>
      <c r="S837">
        <v>343089</v>
      </c>
      <c r="T837">
        <v>91100</v>
      </c>
      <c r="U837">
        <v>156166</v>
      </c>
    </row>
    <row r="838" spans="1:21">
      <c r="A838" s="2">
        <v>43168</v>
      </c>
      <c r="B838">
        <v>648008</v>
      </c>
      <c r="C838">
        <v>117015</v>
      </c>
      <c r="D838">
        <v>245348</v>
      </c>
      <c r="E838">
        <v>4728492</v>
      </c>
      <c r="F838">
        <v>425338</v>
      </c>
      <c r="G838">
        <v>74616</v>
      </c>
      <c r="H838">
        <v>49740</v>
      </c>
      <c r="I838">
        <v>14304400</v>
      </c>
      <c r="J838">
        <v>109000</v>
      </c>
      <c r="K838">
        <v>830465</v>
      </c>
      <c r="L838" t="str">
        <v>#N/A N/A</v>
      </c>
      <c r="M838" t="str">
        <v>#N/A N/A</v>
      </c>
      <c r="N838">
        <v>154000</v>
      </c>
      <c r="O838">
        <v>460548</v>
      </c>
      <c r="P838">
        <v>32900</v>
      </c>
      <c r="Q838">
        <v>1027323</v>
      </c>
      <c r="R838">
        <v>192380</v>
      </c>
      <c r="S838">
        <v>1203454</v>
      </c>
      <c r="T838">
        <v>94600</v>
      </c>
      <c r="U838">
        <v>147487</v>
      </c>
    </row>
    <row r="839" spans="1:21">
      <c r="A839" s="2">
        <v>43171</v>
      </c>
      <c r="B839">
        <v>652993</v>
      </c>
      <c r="C839">
        <v>66923</v>
      </c>
      <c r="D839">
        <v>242338</v>
      </c>
      <c r="E839">
        <v>3422737</v>
      </c>
      <c r="F839">
        <v>452865</v>
      </c>
      <c r="G839">
        <v>130033</v>
      </c>
      <c r="H839">
        <v>49740</v>
      </c>
      <c r="I839">
        <v>8688950</v>
      </c>
      <c r="J839">
        <v>109500</v>
      </c>
      <c r="K839">
        <v>573289</v>
      </c>
      <c r="L839" t="str">
        <v>#N/A N/A</v>
      </c>
      <c r="M839" t="str">
        <v>#N/A N/A</v>
      </c>
      <c r="N839">
        <v>153500</v>
      </c>
      <c r="O839">
        <v>422236</v>
      </c>
      <c r="P839">
        <v>32850</v>
      </c>
      <c r="Q839">
        <v>845346</v>
      </c>
      <c r="R839">
        <v>198254</v>
      </c>
      <c r="S839">
        <v>611512</v>
      </c>
      <c r="T839">
        <v>95700</v>
      </c>
      <c r="U839">
        <v>89940</v>
      </c>
    </row>
    <row r="840" spans="1:21">
      <c r="A840" s="2">
        <v>43172</v>
      </c>
      <c r="B840">
        <v>645159</v>
      </c>
      <c r="C840">
        <v>122397</v>
      </c>
      <c r="D840">
        <v>234059</v>
      </c>
      <c r="E840">
        <v>3959227</v>
      </c>
      <c r="F840">
        <v>453753</v>
      </c>
      <c r="G840">
        <v>93870</v>
      </c>
      <c r="H840">
        <v>51660</v>
      </c>
      <c r="I840">
        <v>20098700</v>
      </c>
      <c r="J840">
        <v>113500</v>
      </c>
      <c r="K840">
        <v>1151725</v>
      </c>
      <c r="L840" t="str">
        <v>#N/A N/A</v>
      </c>
      <c r="M840" t="str">
        <v>#N/A N/A</v>
      </c>
      <c r="N840">
        <v>153500</v>
      </c>
      <c r="O840">
        <v>378343</v>
      </c>
      <c r="P840">
        <v>32550</v>
      </c>
      <c r="Q840">
        <v>1137613</v>
      </c>
      <c r="R840">
        <v>197765</v>
      </c>
      <c r="S840">
        <v>412080</v>
      </c>
      <c r="T840">
        <v>93500</v>
      </c>
      <c r="U840">
        <v>68957</v>
      </c>
    </row>
    <row r="841" spans="1:21">
      <c r="A841" s="2">
        <v>43173</v>
      </c>
      <c r="B841">
        <v>633766</v>
      </c>
      <c r="C841">
        <v>84885</v>
      </c>
      <c r="D841">
        <v>230672</v>
      </c>
      <c r="E841">
        <v>2530392</v>
      </c>
      <c r="F841">
        <v>446650</v>
      </c>
      <c r="G841">
        <v>45472</v>
      </c>
      <c r="H841">
        <v>51760</v>
      </c>
      <c r="I841">
        <v>12713250</v>
      </c>
      <c r="J841">
        <v>113000</v>
      </c>
      <c r="K841">
        <v>754011</v>
      </c>
      <c r="L841" t="str">
        <v>#N/A N/A</v>
      </c>
      <c r="M841" t="str">
        <v>#N/A N/A</v>
      </c>
      <c r="N841">
        <v>156000</v>
      </c>
      <c r="O841">
        <v>605609</v>
      </c>
      <c r="P841">
        <v>32800</v>
      </c>
      <c r="Q841">
        <v>772435</v>
      </c>
      <c r="R841">
        <v>202170</v>
      </c>
      <c r="S841">
        <v>973969</v>
      </c>
      <c r="T841">
        <v>95300</v>
      </c>
      <c r="U841">
        <v>76433</v>
      </c>
    </row>
    <row r="842" spans="1:21">
      <c r="A842" s="2">
        <v>43174</v>
      </c>
      <c r="B842">
        <v>634478</v>
      </c>
      <c r="C842">
        <v>73907</v>
      </c>
      <c r="D842">
        <v>242714</v>
      </c>
      <c r="E842">
        <v>2660428</v>
      </c>
      <c r="F842">
        <v>455529</v>
      </c>
      <c r="G842">
        <v>52815</v>
      </c>
      <c r="H842">
        <v>51540</v>
      </c>
      <c r="I842">
        <v>8882450</v>
      </c>
      <c r="J842">
        <v>111000</v>
      </c>
      <c r="K842">
        <v>753489</v>
      </c>
      <c r="L842" t="str">
        <v>#N/A N/A</v>
      </c>
      <c r="M842" t="str">
        <v>#N/A N/A</v>
      </c>
      <c r="N842">
        <v>157500</v>
      </c>
      <c r="O842">
        <v>367882</v>
      </c>
      <c r="P842">
        <v>32350</v>
      </c>
      <c r="Q842">
        <v>915217</v>
      </c>
      <c r="R842">
        <v>210003</v>
      </c>
      <c r="S842">
        <v>647141</v>
      </c>
      <c r="T842">
        <v>95900</v>
      </c>
      <c r="U842">
        <v>56231</v>
      </c>
    </row>
    <row r="843" spans="1:21">
      <c r="A843" s="2">
        <v>43175</v>
      </c>
      <c r="B843">
        <v>638039</v>
      </c>
      <c r="C843">
        <v>60499</v>
      </c>
      <c r="D843">
        <v>243843</v>
      </c>
      <c r="E843">
        <v>1804013</v>
      </c>
      <c r="F843">
        <v>453753</v>
      </c>
      <c r="G843">
        <v>42855</v>
      </c>
      <c r="H843">
        <v>51140</v>
      </c>
      <c r="I843">
        <v>12184900</v>
      </c>
      <c r="J843">
        <v>110500</v>
      </c>
      <c r="K843">
        <v>639540</v>
      </c>
      <c r="L843" t="str">
        <v>#N/A N/A</v>
      </c>
      <c r="M843" t="str">
        <v>#N/A N/A</v>
      </c>
      <c r="N843">
        <v>157500</v>
      </c>
      <c r="O843">
        <v>351970</v>
      </c>
      <c r="P843">
        <v>32550</v>
      </c>
      <c r="Q843">
        <v>957890</v>
      </c>
      <c r="R843">
        <v>210982</v>
      </c>
      <c r="S843">
        <v>509398</v>
      </c>
      <c r="T843">
        <v>95600</v>
      </c>
      <c r="U843">
        <v>61727</v>
      </c>
    </row>
    <row r="844" spans="1:21">
      <c r="A844" s="2">
        <v>43178</v>
      </c>
      <c r="B844">
        <v>640887</v>
      </c>
      <c r="C844">
        <v>58342</v>
      </c>
      <c r="D844">
        <v>240080</v>
      </c>
      <c r="E844">
        <v>1124869</v>
      </c>
      <c r="F844">
        <v>446650</v>
      </c>
      <c r="G844">
        <v>30325</v>
      </c>
      <c r="H844">
        <v>50740</v>
      </c>
      <c r="I844">
        <v>8218850</v>
      </c>
      <c r="J844">
        <v>111000</v>
      </c>
      <c r="K844">
        <v>302806</v>
      </c>
      <c r="L844" t="str">
        <v>#N/A N/A</v>
      </c>
      <c r="M844" t="str">
        <v>#N/A N/A</v>
      </c>
      <c r="N844">
        <v>151500</v>
      </c>
      <c r="O844">
        <v>749609</v>
      </c>
      <c r="P844">
        <v>31400</v>
      </c>
      <c r="Q844">
        <v>1730053</v>
      </c>
      <c r="R844">
        <v>201681</v>
      </c>
      <c r="S844">
        <v>649611</v>
      </c>
      <c r="T844">
        <v>96900</v>
      </c>
      <c r="U844">
        <v>68762</v>
      </c>
    </row>
    <row r="845" spans="1:21">
      <c r="A845" s="2">
        <v>43179</v>
      </c>
      <c r="B845">
        <v>657977</v>
      </c>
      <c r="C845">
        <v>114964</v>
      </c>
      <c r="D845">
        <v>242714</v>
      </c>
      <c r="E845">
        <v>1542284</v>
      </c>
      <c r="F845">
        <v>451977</v>
      </c>
      <c r="G845">
        <v>37910</v>
      </c>
      <c r="H845">
        <v>51200</v>
      </c>
      <c r="I845">
        <v>8193250</v>
      </c>
      <c r="J845">
        <v>110000</v>
      </c>
      <c r="K845">
        <v>488409</v>
      </c>
      <c r="L845" t="str">
        <v>#N/A N/A</v>
      </c>
      <c r="M845" t="str">
        <v>#N/A N/A</v>
      </c>
      <c r="N845">
        <v>152500</v>
      </c>
      <c r="O845">
        <v>311027</v>
      </c>
      <c r="P845">
        <v>31950</v>
      </c>
      <c r="Q845">
        <v>922985</v>
      </c>
      <c r="R845">
        <v>204128</v>
      </c>
      <c r="S845">
        <v>295258</v>
      </c>
      <c r="T845">
        <v>96700</v>
      </c>
      <c r="U845">
        <v>52375</v>
      </c>
    </row>
    <row r="846" spans="1:21">
      <c r="A846" s="2">
        <v>43180</v>
      </c>
      <c r="B846">
        <v>655841</v>
      </c>
      <c r="C846">
        <v>78597</v>
      </c>
      <c r="D846">
        <v>234435</v>
      </c>
      <c r="E846">
        <v>1633661</v>
      </c>
      <c r="F846">
        <v>466185</v>
      </c>
      <c r="G846">
        <v>95584</v>
      </c>
      <c r="H846">
        <v>51060</v>
      </c>
      <c r="I846">
        <v>8905200</v>
      </c>
      <c r="J846">
        <v>112500</v>
      </c>
      <c r="K846">
        <v>575722</v>
      </c>
      <c r="L846" t="str">
        <v>#N/A N/A</v>
      </c>
      <c r="M846" t="str">
        <v>#N/A N/A</v>
      </c>
      <c r="N846">
        <v>154500</v>
      </c>
      <c r="O846">
        <v>277076</v>
      </c>
      <c r="P846">
        <v>31800</v>
      </c>
      <c r="Q846">
        <v>904997</v>
      </c>
      <c r="R846">
        <v>200212</v>
      </c>
      <c r="S846">
        <v>371946</v>
      </c>
      <c r="T846">
        <v>96900</v>
      </c>
      <c r="U846">
        <v>62150</v>
      </c>
    </row>
    <row r="847" spans="1:21">
      <c r="A847" s="2">
        <v>43181</v>
      </c>
      <c r="B847">
        <v>680052</v>
      </c>
      <c r="C847">
        <v>277203</v>
      </c>
      <c r="D847">
        <v>233683</v>
      </c>
      <c r="E847">
        <v>1564101</v>
      </c>
      <c r="F847">
        <v>455529</v>
      </c>
      <c r="G847">
        <v>59643</v>
      </c>
      <c r="H847">
        <v>51780</v>
      </c>
      <c r="I847">
        <v>8454100</v>
      </c>
      <c r="J847">
        <v>111500</v>
      </c>
      <c r="K847">
        <v>608489</v>
      </c>
      <c r="L847" t="str">
        <v>#N/A N/A</v>
      </c>
      <c r="M847" t="str">
        <v>#N/A N/A</v>
      </c>
      <c r="N847">
        <v>152500</v>
      </c>
      <c r="O847">
        <v>330219</v>
      </c>
      <c r="P847">
        <v>31900</v>
      </c>
      <c r="Q847">
        <v>1021674</v>
      </c>
      <c r="R847">
        <v>203639</v>
      </c>
      <c r="S847">
        <v>362613</v>
      </c>
      <c r="T847">
        <v>95800</v>
      </c>
      <c r="U847">
        <v>86415</v>
      </c>
    </row>
    <row r="848" spans="1:21">
      <c r="A848" s="2">
        <v>43182</v>
      </c>
      <c r="B848">
        <v>685749</v>
      </c>
      <c r="C848">
        <v>212835</v>
      </c>
      <c r="D848">
        <v>225780</v>
      </c>
      <c r="E848">
        <v>1970690</v>
      </c>
      <c r="F848">
        <v>439102</v>
      </c>
      <c r="G848">
        <v>74226</v>
      </c>
      <c r="H848">
        <v>49720</v>
      </c>
      <c r="I848">
        <v>14854950</v>
      </c>
      <c r="J848">
        <v>106500</v>
      </c>
      <c r="K848">
        <v>696815</v>
      </c>
      <c r="L848" t="str">
        <v>#N/A N/A</v>
      </c>
      <c r="M848" t="str">
        <v>#N/A N/A</v>
      </c>
      <c r="N848">
        <v>151500</v>
      </c>
      <c r="O848">
        <v>578521</v>
      </c>
      <c r="P848">
        <v>31300</v>
      </c>
      <c r="Q848">
        <v>1229184</v>
      </c>
      <c r="R848">
        <v>195317</v>
      </c>
      <c r="S848">
        <v>463252</v>
      </c>
      <c r="T848">
        <v>94900</v>
      </c>
      <c r="U848">
        <v>58147</v>
      </c>
    </row>
    <row r="849" spans="1:21">
      <c r="A849" s="2">
        <v>43185</v>
      </c>
      <c r="B849">
        <v>699991</v>
      </c>
      <c r="C849">
        <v>135124</v>
      </c>
      <c r="D849">
        <v>225780</v>
      </c>
      <c r="E849">
        <v>1776552</v>
      </c>
      <c r="F849">
        <v>450201</v>
      </c>
      <c r="G849">
        <v>54948</v>
      </c>
      <c r="H849">
        <v>50280</v>
      </c>
      <c r="I849">
        <v>10057750</v>
      </c>
      <c r="J849">
        <v>109000</v>
      </c>
      <c r="K849">
        <v>730771</v>
      </c>
      <c r="L849" t="str">
        <v>#N/A N/A</v>
      </c>
      <c r="M849" t="str">
        <v>#N/A N/A</v>
      </c>
      <c r="N849">
        <v>149500</v>
      </c>
      <c r="O849">
        <v>466599</v>
      </c>
      <c r="P849">
        <v>31450</v>
      </c>
      <c r="Q849">
        <v>1225570</v>
      </c>
      <c r="R849">
        <v>197275</v>
      </c>
      <c r="S849">
        <v>257386</v>
      </c>
      <c r="T849">
        <v>92800</v>
      </c>
      <c r="U849">
        <v>84246</v>
      </c>
    </row>
    <row r="850" spans="1:21">
      <c r="A850" s="2">
        <v>43186</v>
      </c>
      <c r="B850">
        <v>712097</v>
      </c>
      <c r="C850">
        <v>125724</v>
      </c>
      <c r="D850">
        <v>223523</v>
      </c>
      <c r="E850">
        <v>1508394</v>
      </c>
      <c r="F850">
        <v>458193</v>
      </c>
      <c r="G850">
        <v>51600</v>
      </c>
      <c r="H850">
        <v>49980</v>
      </c>
      <c r="I850">
        <v>11874000</v>
      </c>
      <c r="J850">
        <v>111500</v>
      </c>
      <c r="K850">
        <v>904837</v>
      </c>
      <c r="L850" t="str">
        <v>#N/A N/A</v>
      </c>
      <c r="M850" t="str">
        <v>#N/A N/A</v>
      </c>
      <c r="N850">
        <v>154000</v>
      </c>
      <c r="O850">
        <v>683470</v>
      </c>
      <c r="P850">
        <v>31750</v>
      </c>
      <c r="Q850">
        <v>995268</v>
      </c>
      <c r="R850">
        <v>196786</v>
      </c>
      <c r="S850">
        <v>283211</v>
      </c>
      <c r="T850">
        <v>92800</v>
      </c>
      <c r="U850">
        <v>59234</v>
      </c>
    </row>
    <row r="851" spans="1:21">
      <c r="A851" s="2">
        <v>43187</v>
      </c>
      <c r="B851">
        <v>662250</v>
      </c>
      <c r="C851">
        <v>296805</v>
      </c>
      <c r="D851">
        <v>217878</v>
      </c>
      <c r="E851">
        <v>3410429</v>
      </c>
      <c r="F851">
        <v>451977</v>
      </c>
      <c r="G851">
        <v>38786</v>
      </c>
      <c r="H851">
        <v>48700</v>
      </c>
      <c r="I851">
        <v>15159450</v>
      </c>
      <c r="J851">
        <v>109000</v>
      </c>
      <c r="K851">
        <v>590380</v>
      </c>
      <c r="L851" t="str">
        <v>#N/A N/A</v>
      </c>
      <c r="M851" t="str">
        <v>#N/A N/A</v>
      </c>
      <c r="N851">
        <v>151500</v>
      </c>
      <c r="O851">
        <v>905733</v>
      </c>
      <c r="P851">
        <v>33000</v>
      </c>
      <c r="Q851">
        <v>2116368</v>
      </c>
      <c r="R851">
        <v>192870</v>
      </c>
      <c r="S851">
        <v>422492</v>
      </c>
      <c r="T851">
        <v>90600</v>
      </c>
      <c r="U851">
        <v>133057</v>
      </c>
    </row>
    <row r="852" spans="1:21">
      <c r="A852" s="2">
        <v>43188</v>
      </c>
      <c r="B852">
        <v>692158</v>
      </c>
      <c r="C852">
        <v>148826</v>
      </c>
      <c r="D852">
        <v>238575</v>
      </c>
      <c r="E852">
        <v>2598582</v>
      </c>
      <c r="F852">
        <v>459081</v>
      </c>
      <c r="G852">
        <v>35285</v>
      </c>
      <c r="H852">
        <v>49040</v>
      </c>
      <c r="I852">
        <v>10067000</v>
      </c>
      <c r="J852">
        <v>109000</v>
      </c>
      <c r="K852">
        <v>561254</v>
      </c>
      <c r="L852" t="str">
        <v>#N/A N/A</v>
      </c>
      <c r="M852" t="str">
        <v>#N/A N/A</v>
      </c>
      <c r="N852">
        <v>143500</v>
      </c>
      <c r="O852">
        <v>1532300</v>
      </c>
      <c r="P852">
        <v>31850</v>
      </c>
      <c r="Q852">
        <v>1693857</v>
      </c>
      <c r="R852">
        <v>186995</v>
      </c>
      <c r="S852">
        <v>456655</v>
      </c>
      <c r="T852">
        <v>90500</v>
      </c>
      <c r="U852">
        <v>74214</v>
      </c>
    </row>
    <row r="853" spans="1:21">
      <c r="A853" s="2">
        <v>43189</v>
      </c>
      <c r="B853">
        <v>693582</v>
      </c>
      <c r="C853">
        <v>94536</v>
      </c>
      <c r="D853">
        <v>232930</v>
      </c>
      <c r="E853">
        <v>1602583</v>
      </c>
      <c r="F853">
        <v>453753</v>
      </c>
      <c r="G853">
        <v>63941</v>
      </c>
      <c r="H853">
        <v>49220</v>
      </c>
      <c r="I853">
        <v>7777100</v>
      </c>
      <c r="J853">
        <v>109500</v>
      </c>
      <c r="K853">
        <v>433535</v>
      </c>
      <c r="L853" t="str">
        <v>#N/A N/A</v>
      </c>
      <c r="M853" t="str">
        <v>#N/A N/A</v>
      </c>
      <c r="N853">
        <v>143500</v>
      </c>
      <c r="O853">
        <v>525910</v>
      </c>
      <c r="P853">
        <v>31000</v>
      </c>
      <c r="Q853">
        <v>1656357</v>
      </c>
      <c r="R853">
        <v>188464</v>
      </c>
      <c r="S853">
        <v>232750</v>
      </c>
      <c r="T853">
        <v>92600</v>
      </c>
      <c r="U853">
        <v>65463</v>
      </c>
    </row>
    <row r="854" spans="1:21">
      <c r="A854" s="2">
        <v>43192</v>
      </c>
      <c r="B854">
        <v>692158</v>
      </c>
      <c r="C854">
        <v>59895</v>
      </c>
      <c r="D854">
        <v>228791</v>
      </c>
      <c r="E854">
        <v>934084</v>
      </c>
      <c r="F854">
        <v>450201</v>
      </c>
      <c r="G854">
        <v>38563</v>
      </c>
      <c r="H854">
        <v>48540</v>
      </c>
      <c r="I854">
        <v>7115650</v>
      </c>
      <c r="J854">
        <v>110500</v>
      </c>
      <c r="K854">
        <v>340315</v>
      </c>
      <c r="L854" t="str">
        <v>#N/A N/A</v>
      </c>
      <c r="M854" t="str">
        <v>#N/A N/A</v>
      </c>
      <c r="N854">
        <v>148500</v>
      </c>
      <c r="O854">
        <v>569272</v>
      </c>
      <c r="P854">
        <v>31200</v>
      </c>
      <c r="Q854">
        <v>877141</v>
      </c>
      <c r="R854">
        <v>195317</v>
      </c>
      <c r="S854">
        <v>595514</v>
      </c>
      <c r="T854">
        <v>93300</v>
      </c>
      <c r="U854">
        <v>105069</v>
      </c>
    </row>
    <row r="855" spans="1:21">
      <c r="A855" s="2">
        <v>43193</v>
      </c>
      <c r="B855">
        <v>691446</v>
      </c>
      <c r="C855">
        <v>83917</v>
      </c>
      <c r="D855">
        <v>225028</v>
      </c>
      <c r="E855">
        <v>1156137</v>
      </c>
      <c r="F855">
        <v>443986</v>
      </c>
      <c r="G855">
        <v>38915</v>
      </c>
      <c r="H855">
        <v>48120</v>
      </c>
      <c r="I855">
        <v>12768250</v>
      </c>
      <c r="J855">
        <v>110500</v>
      </c>
      <c r="K855">
        <v>377188</v>
      </c>
      <c r="L855" t="str">
        <v>#N/A N/A</v>
      </c>
      <c r="M855" t="str">
        <v>#N/A N/A</v>
      </c>
      <c r="N855">
        <v>152000</v>
      </c>
      <c r="O855">
        <v>2258712</v>
      </c>
      <c r="P855">
        <v>31750</v>
      </c>
      <c r="Q855">
        <v>4535459</v>
      </c>
      <c r="R855">
        <v>193359</v>
      </c>
      <c r="S855">
        <v>293507</v>
      </c>
      <c r="T855">
        <v>93400</v>
      </c>
      <c r="U855">
        <v>58931</v>
      </c>
    </row>
    <row r="856" spans="1:21">
      <c r="A856" s="2">
        <v>43194</v>
      </c>
      <c r="B856">
        <v>716369</v>
      </c>
      <c r="C856">
        <v>200960</v>
      </c>
      <c r="D856">
        <v>221265</v>
      </c>
      <c r="E856">
        <v>1583776</v>
      </c>
      <c r="F856">
        <v>460857</v>
      </c>
      <c r="G856">
        <v>97697</v>
      </c>
      <c r="H856">
        <v>46920</v>
      </c>
      <c r="I856">
        <v>12384200</v>
      </c>
      <c r="J856">
        <v>104500</v>
      </c>
      <c r="K856">
        <v>909945</v>
      </c>
      <c r="L856" t="str">
        <v>#N/A N/A</v>
      </c>
      <c r="M856" t="str">
        <v>#N/A N/A</v>
      </c>
      <c r="N856">
        <v>156500</v>
      </c>
      <c r="O856">
        <v>1198367</v>
      </c>
      <c r="P856">
        <v>32550</v>
      </c>
      <c r="Q856">
        <v>1562430</v>
      </c>
      <c r="R856">
        <v>185527</v>
      </c>
      <c r="S856">
        <v>371098</v>
      </c>
      <c r="T856">
        <v>92000</v>
      </c>
      <c r="U856">
        <v>61219</v>
      </c>
    </row>
    <row r="857" spans="1:21">
      <c r="A857" s="2">
        <v>43195</v>
      </c>
      <c r="B857">
        <v>714945</v>
      </c>
      <c r="C857">
        <v>127013</v>
      </c>
      <c r="D857">
        <v>222017</v>
      </c>
      <c r="E857">
        <v>2388083</v>
      </c>
      <c r="F857">
        <v>452865</v>
      </c>
      <c r="G857">
        <v>50150</v>
      </c>
      <c r="H857">
        <v>48740</v>
      </c>
      <c r="I857">
        <v>13245600</v>
      </c>
      <c r="J857">
        <v>105000</v>
      </c>
      <c r="K857">
        <v>644490</v>
      </c>
      <c r="L857" t="str">
        <v>#N/A N/A</v>
      </c>
      <c r="M857" t="str">
        <v>#N/A N/A</v>
      </c>
      <c r="N857">
        <v>154000</v>
      </c>
      <c r="O857">
        <v>404008</v>
      </c>
      <c r="P857">
        <v>32350</v>
      </c>
      <c r="Q857">
        <v>921885</v>
      </c>
      <c r="R857">
        <v>186995</v>
      </c>
      <c r="S857">
        <v>243605</v>
      </c>
      <c r="T857">
        <v>90900</v>
      </c>
      <c r="U857">
        <v>75753</v>
      </c>
    </row>
    <row r="858" spans="1:21">
      <c r="A858" s="2">
        <v>43196</v>
      </c>
      <c r="B858">
        <v>739156</v>
      </c>
      <c r="C858">
        <v>193587</v>
      </c>
      <c r="D858">
        <v>219760</v>
      </c>
      <c r="E858">
        <v>877885</v>
      </c>
      <c r="F858">
        <v>459969</v>
      </c>
      <c r="G858">
        <v>33580</v>
      </c>
      <c r="H858">
        <v>48400</v>
      </c>
      <c r="I858">
        <v>12532700</v>
      </c>
      <c r="J858">
        <v>111000</v>
      </c>
      <c r="K858">
        <v>1519548</v>
      </c>
      <c r="L858" t="str">
        <v>#N/A N/A</v>
      </c>
      <c r="M858" t="str">
        <v>#N/A N/A</v>
      </c>
      <c r="N858">
        <v>152500</v>
      </c>
      <c r="O858">
        <v>377964</v>
      </c>
      <c r="P858">
        <v>32050</v>
      </c>
      <c r="Q858">
        <v>708856</v>
      </c>
      <c r="R858">
        <v>186995</v>
      </c>
      <c r="S858">
        <v>192835</v>
      </c>
      <c r="T858">
        <v>90500</v>
      </c>
      <c r="U858">
        <v>86481</v>
      </c>
    </row>
    <row r="859" spans="1:21">
      <c r="A859" s="2">
        <v>43199</v>
      </c>
      <c r="B859">
        <v>800397</v>
      </c>
      <c r="C859">
        <v>357857</v>
      </c>
      <c r="D859">
        <v>230296</v>
      </c>
      <c r="E859">
        <v>1508006</v>
      </c>
      <c r="F859">
        <v>454641</v>
      </c>
      <c r="G859">
        <v>50336</v>
      </c>
      <c r="H859">
        <v>49200</v>
      </c>
      <c r="I859">
        <v>9950400</v>
      </c>
      <c r="J859">
        <v>109500</v>
      </c>
      <c r="K859">
        <v>727354</v>
      </c>
      <c r="L859" t="str">
        <v>#N/A N/A</v>
      </c>
      <c r="M859" t="str">
        <v>#N/A N/A</v>
      </c>
      <c r="N859">
        <v>151000</v>
      </c>
      <c r="O859">
        <v>319141</v>
      </c>
      <c r="P859">
        <v>31700</v>
      </c>
      <c r="Q859">
        <v>961594</v>
      </c>
      <c r="R859">
        <v>187485</v>
      </c>
      <c r="S859">
        <v>146607</v>
      </c>
      <c r="T859">
        <v>91400</v>
      </c>
      <c r="U859">
        <v>73708</v>
      </c>
    </row>
    <row r="860" spans="1:21">
      <c r="A860" s="2">
        <v>43200</v>
      </c>
      <c r="B860">
        <v>830305</v>
      </c>
      <c r="C860">
        <v>437650</v>
      </c>
      <c r="D860">
        <v>228038</v>
      </c>
      <c r="E860">
        <v>1153285</v>
      </c>
      <c r="F860">
        <v>492824</v>
      </c>
      <c r="G860">
        <v>205567</v>
      </c>
      <c r="H860">
        <v>48880</v>
      </c>
      <c r="I860">
        <v>10984350</v>
      </c>
      <c r="J860">
        <v>107000</v>
      </c>
      <c r="K860">
        <v>958899</v>
      </c>
      <c r="L860" t="str">
        <v>#N/A N/A</v>
      </c>
      <c r="M860" t="str">
        <v>#N/A N/A</v>
      </c>
      <c r="N860">
        <v>151000</v>
      </c>
      <c r="O860">
        <v>371422</v>
      </c>
      <c r="P860">
        <v>32250</v>
      </c>
      <c r="Q860">
        <v>808919</v>
      </c>
      <c r="R860">
        <v>182100</v>
      </c>
      <c r="S860">
        <v>356596</v>
      </c>
      <c r="T860">
        <v>91700</v>
      </c>
      <c r="U860">
        <v>53988</v>
      </c>
    </row>
    <row r="861" spans="1:21">
      <c r="A861" s="2">
        <v>43201</v>
      </c>
      <c r="B861">
        <v>831729</v>
      </c>
      <c r="C861">
        <v>220621</v>
      </c>
      <c r="D861">
        <v>224275</v>
      </c>
      <c r="E861">
        <v>905779</v>
      </c>
      <c r="F861">
        <v>496376</v>
      </c>
      <c r="G861">
        <v>135119</v>
      </c>
      <c r="H861">
        <v>48860</v>
      </c>
      <c r="I861">
        <v>10051100</v>
      </c>
      <c r="J861">
        <v>107000</v>
      </c>
      <c r="K861">
        <v>533827</v>
      </c>
      <c r="L861" t="str">
        <v>#N/A N/A</v>
      </c>
      <c r="M861" t="str">
        <v>#N/A N/A</v>
      </c>
      <c r="N861">
        <v>150000</v>
      </c>
      <c r="O861">
        <v>329076</v>
      </c>
      <c r="P861">
        <v>31800</v>
      </c>
      <c r="Q861">
        <v>762919</v>
      </c>
      <c r="R861">
        <v>183079</v>
      </c>
      <c r="S861">
        <v>285488</v>
      </c>
      <c r="T861">
        <v>90900</v>
      </c>
      <c r="U861">
        <v>49770</v>
      </c>
    </row>
    <row r="862" spans="1:21">
      <c r="A862" s="2">
        <v>43202</v>
      </c>
      <c r="B862">
        <v>804669</v>
      </c>
      <c r="C862">
        <v>180194</v>
      </c>
      <c r="D862">
        <v>224651</v>
      </c>
      <c r="E862">
        <v>1368886</v>
      </c>
      <c r="F862">
        <v>480393</v>
      </c>
      <c r="G862">
        <v>78460</v>
      </c>
      <c r="H862">
        <v>49000</v>
      </c>
      <c r="I862">
        <v>12466250</v>
      </c>
      <c r="J862">
        <v>106500</v>
      </c>
      <c r="K862">
        <v>861133</v>
      </c>
      <c r="L862" t="str">
        <v>#N/A N/A</v>
      </c>
      <c r="M862" t="str">
        <v>#N/A N/A</v>
      </c>
      <c r="N862">
        <v>152000</v>
      </c>
      <c r="O862">
        <v>297375</v>
      </c>
      <c r="P862">
        <v>31650</v>
      </c>
      <c r="Q862">
        <v>919338</v>
      </c>
      <c r="R862">
        <v>185527</v>
      </c>
      <c r="S862">
        <v>382941</v>
      </c>
      <c r="T862">
        <v>90800</v>
      </c>
      <c r="U862">
        <v>96540</v>
      </c>
    </row>
    <row r="863" spans="1:21">
      <c r="A863" s="2">
        <v>43203</v>
      </c>
      <c r="B863">
        <v>811790</v>
      </c>
      <c r="C863">
        <v>199945</v>
      </c>
      <c r="D863">
        <v>218254</v>
      </c>
      <c r="E863">
        <v>1311123</v>
      </c>
      <c r="F863">
        <v>479505</v>
      </c>
      <c r="G863">
        <v>201261</v>
      </c>
      <c r="H863">
        <v>49800</v>
      </c>
      <c r="I863">
        <v>10278300</v>
      </c>
      <c r="J863">
        <v>106500</v>
      </c>
      <c r="K863">
        <v>517401</v>
      </c>
      <c r="L863" t="str">
        <v>#N/A N/A</v>
      </c>
      <c r="M863" t="str">
        <v>#N/A N/A</v>
      </c>
      <c r="N863">
        <v>150500</v>
      </c>
      <c r="O863">
        <v>425396</v>
      </c>
      <c r="P863">
        <v>31250</v>
      </c>
      <c r="Q863">
        <v>1072078</v>
      </c>
      <c r="R863">
        <v>188464</v>
      </c>
      <c r="S863">
        <v>450687</v>
      </c>
      <c r="T863">
        <v>90200</v>
      </c>
      <c r="U863">
        <v>64593</v>
      </c>
    </row>
    <row r="864" spans="1:21">
      <c r="A864" s="2">
        <v>43206</v>
      </c>
      <c r="B864">
        <v>807518</v>
      </c>
      <c r="C864">
        <v>92554</v>
      </c>
      <c r="D864">
        <v>222394</v>
      </c>
      <c r="E864">
        <v>1094588</v>
      </c>
      <c r="F864">
        <v>466185</v>
      </c>
      <c r="G864">
        <v>52032</v>
      </c>
      <c r="H864">
        <v>50340</v>
      </c>
      <c r="I864">
        <v>7877450</v>
      </c>
      <c r="J864">
        <v>104500</v>
      </c>
      <c r="K864">
        <v>519056</v>
      </c>
      <c r="L864" t="str">
        <v>#N/A N/A</v>
      </c>
      <c r="M864" t="str">
        <v>#N/A N/A</v>
      </c>
      <c r="N864">
        <v>153000</v>
      </c>
      <c r="O864">
        <v>303065</v>
      </c>
      <c r="P864">
        <v>31350</v>
      </c>
      <c r="Q864">
        <v>363408</v>
      </c>
      <c r="R864">
        <v>188464</v>
      </c>
      <c r="S864">
        <v>171741</v>
      </c>
      <c r="T864">
        <v>89500</v>
      </c>
      <c r="U864">
        <v>61065</v>
      </c>
    </row>
    <row r="865" spans="1:21">
      <c r="A865" s="2">
        <v>43207</v>
      </c>
      <c r="B865">
        <v>784730</v>
      </c>
      <c r="C865">
        <v>171376</v>
      </c>
      <c r="D865">
        <v>218254</v>
      </c>
      <c r="E865">
        <v>878625</v>
      </c>
      <c r="F865">
        <v>457305</v>
      </c>
      <c r="G865">
        <v>44033</v>
      </c>
      <c r="H865">
        <v>49980</v>
      </c>
      <c r="I865">
        <v>7772000</v>
      </c>
      <c r="J865">
        <v>105000</v>
      </c>
      <c r="K865">
        <v>473722</v>
      </c>
      <c r="L865" t="str">
        <v>#N/A N/A</v>
      </c>
      <c r="M865" t="str">
        <v>#N/A N/A</v>
      </c>
      <c r="N865">
        <v>157500</v>
      </c>
      <c r="O865">
        <v>670905</v>
      </c>
      <c r="P865">
        <v>31450</v>
      </c>
      <c r="Q865">
        <v>647871</v>
      </c>
      <c r="R865">
        <v>188953</v>
      </c>
      <c r="S865">
        <v>149431</v>
      </c>
      <c r="T865">
        <v>89500</v>
      </c>
      <c r="U865">
        <v>58320</v>
      </c>
    </row>
    <row r="866" spans="1:21">
      <c r="A866" s="2">
        <v>43208</v>
      </c>
      <c r="B866">
        <v>767640</v>
      </c>
      <c r="C866">
        <v>140470</v>
      </c>
      <c r="D866">
        <v>214115</v>
      </c>
      <c r="E866">
        <v>1246371</v>
      </c>
      <c r="F866">
        <v>446650</v>
      </c>
      <c r="G866">
        <v>75727</v>
      </c>
      <c r="H866">
        <v>51360</v>
      </c>
      <c r="I866">
        <v>13462600</v>
      </c>
      <c r="J866">
        <v>104000</v>
      </c>
      <c r="K866">
        <v>561642</v>
      </c>
      <c r="L866" t="str">
        <v>#N/A N/A</v>
      </c>
      <c r="M866" t="str">
        <v>#N/A N/A</v>
      </c>
      <c r="N866">
        <v>158500</v>
      </c>
      <c r="O866">
        <v>507655</v>
      </c>
      <c r="P866">
        <v>31700</v>
      </c>
      <c r="Q866">
        <v>668678</v>
      </c>
      <c r="R866">
        <v>187974</v>
      </c>
      <c r="S866">
        <v>153505</v>
      </c>
      <c r="T866">
        <v>90800</v>
      </c>
      <c r="U866">
        <v>78527</v>
      </c>
    </row>
    <row r="867" spans="1:21">
      <c r="A867" s="2">
        <v>43209</v>
      </c>
      <c r="B867">
        <v>722066</v>
      </c>
      <c r="C867">
        <v>313834</v>
      </c>
      <c r="D867">
        <v>200568</v>
      </c>
      <c r="E867">
        <v>2937996</v>
      </c>
      <c r="F867">
        <v>435550</v>
      </c>
      <c r="G867">
        <v>100071</v>
      </c>
      <c r="H867">
        <v>52780</v>
      </c>
      <c r="I867">
        <v>17190550</v>
      </c>
      <c r="J867">
        <v>106000</v>
      </c>
      <c r="K867">
        <v>726517</v>
      </c>
      <c r="L867" t="str">
        <v>#N/A N/A</v>
      </c>
      <c r="M867" t="str">
        <v>#N/A N/A</v>
      </c>
      <c r="N867">
        <v>158000</v>
      </c>
      <c r="O867">
        <v>344290</v>
      </c>
      <c r="P867">
        <v>31200</v>
      </c>
      <c r="Q867">
        <v>927700</v>
      </c>
      <c r="R867">
        <v>185527</v>
      </c>
      <c r="S867">
        <v>235329</v>
      </c>
      <c r="T867">
        <v>90300</v>
      </c>
      <c r="U867">
        <v>77050</v>
      </c>
    </row>
    <row r="868" spans="1:21">
      <c r="A868" s="2">
        <v>43210</v>
      </c>
      <c r="B868">
        <v>720642</v>
      </c>
      <c r="C868">
        <v>260316</v>
      </c>
      <c r="D868">
        <v>202450</v>
      </c>
      <c r="E868">
        <v>2580182</v>
      </c>
      <c r="F868">
        <v>437326</v>
      </c>
      <c r="G868">
        <v>57626</v>
      </c>
      <c r="H868">
        <v>51620</v>
      </c>
      <c r="I868">
        <v>11761000</v>
      </c>
      <c r="J868">
        <v>109000</v>
      </c>
      <c r="K868">
        <v>1238083</v>
      </c>
      <c r="L868" t="str">
        <v>#N/A N/A</v>
      </c>
      <c r="M868" t="str">
        <v>#N/A N/A</v>
      </c>
      <c r="N868">
        <v>160000</v>
      </c>
      <c r="O868">
        <v>406412</v>
      </c>
      <c r="P868">
        <v>31350</v>
      </c>
      <c r="Q868">
        <v>868894</v>
      </c>
      <c r="R868">
        <v>182100</v>
      </c>
      <c r="S868">
        <v>249812</v>
      </c>
      <c r="T868">
        <v>91200</v>
      </c>
      <c r="U868">
        <v>87219</v>
      </c>
    </row>
    <row r="869" spans="1:21">
      <c r="A869" s="2">
        <v>43213</v>
      </c>
      <c r="B869">
        <v>673643</v>
      </c>
      <c r="C869">
        <v>381890</v>
      </c>
      <c r="D869">
        <v>188527</v>
      </c>
      <c r="E869">
        <v>2636568</v>
      </c>
      <c r="F869">
        <v>406691</v>
      </c>
      <c r="G869">
        <v>163521</v>
      </c>
      <c r="H869">
        <v>51900</v>
      </c>
      <c r="I869">
        <v>11619000</v>
      </c>
      <c r="J869">
        <v>104500</v>
      </c>
      <c r="K869">
        <v>1135766</v>
      </c>
      <c r="L869" t="str">
        <v>#N/A N/A</v>
      </c>
      <c r="M869" t="str">
        <v>#N/A N/A</v>
      </c>
      <c r="N869">
        <v>159500</v>
      </c>
      <c r="O869">
        <v>284140</v>
      </c>
      <c r="P869">
        <v>31350</v>
      </c>
      <c r="Q869">
        <v>624642</v>
      </c>
      <c r="R869">
        <v>184058</v>
      </c>
      <c r="S869">
        <v>164977</v>
      </c>
      <c r="T869">
        <v>90400</v>
      </c>
      <c r="U869">
        <v>63819</v>
      </c>
    </row>
    <row r="870" spans="1:21">
      <c r="A870" s="2">
        <v>43214</v>
      </c>
      <c r="B870">
        <v>675068</v>
      </c>
      <c r="C870">
        <v>221067</v>
      </c>
      <c r="D870">
        <v>187021</v>
      </c>
      <c r="E870">
        <v>2234506</v>
      </c>
      <c r="F870">
        <v>408467</v>
      </c>
      <c r="G870">
        <v>68905</v>
      </c>
      <c r="H870">
        <v>50460</v>
      </c>
      <c r="I870">
        <v>15770300</v>
      </c>
      <c r="J870">
        <v>102000</v>
      </c>
      <c r="K870">
        <v>868864</v>
      </c>
      <c r="L870" t="str">
        <v>#N/A N/A</v>
      </c>
      <c r="M870" t="str">
        <v>#N/A N/A</v>
      </c>
      <c r="N870">
        <v>162500</v>
      </c>
      <c r="O870">
        <v>644850</v>
      </c>
      <c r="P870">
        <v>31400</v>
      </c>
      <c r="Q870">
        <v>725676</v>
      </c>
      <c r="R870">
        <v>178674</v>
      </c>
      <c r="S870">
        <v>292881</v>
      </c>
      <c r="T870">
        <v>90900</v>
      </c>
      <c r="U870">
        <v>71062</v>
      </c>
    </row>
    <row r="871" spans="1:21">
      <c r="A871" s="2">
        <v>43215</v>
      </c>
      <c r="B871">
        <v>681476</v>
      </c>
      <c r="C871">
        <v>299158</v>
      </c>
      <c r="D871">
        <v>188903</v>
      </c>
      <c r="E871">
        <v>1764415</v>
      </c>
      <c r="F871">
        <v>404471</v>
      </c>
      <c r="G871">
        <v>59503</v>
      </c>
      <c r="H871">
        <v>50400</v>
      </c>
      <c r="I871">
        <v>16614600</v>
      </c>
      <c r="J871">
        <v>100000</v>
      </c>
      <c r="K871">
        <v>932572</v>
      </c>
      <c r="L871" t="str">
        <v>#N/A N/A</v>
      </c>
      <c r="M871" t="str">
        <v>#N/A N/A</v>
      </c>
      <c r="N871">
        <v>164000</v>
      </c>
      <c r="O871">
        <v>407673</v>
      </c>
      <c r="P871">
        <v>31350</v>
      </c>
      <c r="Q871">
        <v>763079</v>
      </c>
      <c r="R871">
        <v>172310</v>
      </c>
      <c r="S871">
        <v>451559</v>
      </c>
      <c r="T871">
        <v>97200</v>
      </c>
      <c r="U871">
        <v>362122</v>
      </c>
    </row>
    <row r="872" spans="1:21">
      <c r="A872" s="2">
        <v>43216</v>
      </c>
      <c r="B872">
        <v>709960</v>
      </c>
      <c r="C872">
        <v>221683</v>
      </c>
      <c r="D872">
        <v>193419</v>
      </c>
      <c r="E872">
        <v>1268555</v>
      </c>
      <c r="F872">
        <v>420898</v>
      </c>
      <c r="G872">
        <v>81049</v>
      </c>
      <c r="H872">
        <v>52140</v>
      </c>
      <c r="I872">
        <v>18046550</v>
      </c>
      <c r="J872">
        <v>101000</v>
      </c>
      <c r="K872">
        <v>835327</v>
      </c>
      <c r="L872" t="str">
        <v>#N/A N/A</v>
      </c>
      <c r="M872" t="str">
        <v>#N/A N/A</v>
      </c>
      <c r="N872">
        <v>156500</v>
      </c>
      <c r="O872">
        <v>861668</v>
      </c>
      <c r="P872">
        <v>31050</v>
      </c>
      <c r="Q872">
        <v>1283463</v>
      </c>
      <c r="R872">
        <v>174757</v>
      </c>
      <c r="S872">
        <v>255774</v>
      </c>
      <c r="T872">
        <v>100500</v>
      </c>
      <c r="U872">
        <v>297360</v>
      </c>
    </row>
    <row r="873" spans="1:21">
      <c r="A873" s="2">
        <v>43217</v>
      </c>
      <c r="B873">
        <v>720642</v>
      </c>
      <c r="C873">
        <v>146742</v>
      </c>
      <c r="D873">
        <v>208094</v>
      </c>
      <c r="E873">
        <v>1795542</v>
      </c>
      <c r="F873">
        <v>424006</v>
      </c>
      <c r="G873">
        <v>37665</v>
      </c>
      <c r="H873">
        <v>53000</v>
      </c>
      <c r="I873">
        <v>30310800</v>
      </c>
      <c r="J873">
        <v>101500</v>
      </c>
      <c r="K873">
        <v>721921</v>
      </c>
      <c r="L873" t="str">
        <v>#N/A N/A</v>
      </c>
      <c r="M873" t="str">
        <v>#N/A N/A</v>
      </c>
      <c r="N873">
        <v>158000</v>
      </c>
      <c r="O873">
        <v>887506</v>
      </c>
      <c r="P873">
        <v>32200</v>
      </c>
      <c r="Q873">
        <v>2003430</v>
      </c>
      <c r="R873">
        <v>176715</v>
      </c>
      <c r="S873">
        <v>180662</v>
      </c>
      <c r="T873">
        <v>101500</v>
      </c>
      <c r="U873">
        <v>100337</v>
      </c>
    </row>
    <row r="874" spans="1:21">
      <c r="A874" s="2">
        <v>43220</v>
      </c>
      <c r="B874">
        <v>695006</v>
      </c>
      <c r="C874">
        <v>154945</v>
      </c>
      <c r="D874">
        <v>203955</v>
      </c>
      <c r="E874">
        <v>1371026</v>
      </c>
      <c r="F874">
        <v>413795</v>
      </c>
      <c r="G874">
        <v>51320</v>
      </c>
      <c r="H874">
        <v>53000</v>
      </c>
      <c r="I874">
        <v>30310800</v>
      </c>
      <c r="J874">
        <v>102000</v>
      </c>
      <c r="K874">
        <v>575630</v>
      </c>
      <c r="L874" t="str">
        <v>#N/A N/A</v>
      </c>
      <c r="M874" t="str">
        <v>#N/A N/A</v>
      </c>
      <c r="N874">
        <v>160000</v>
      </c>
      <c r="O874">
        <v>351811</v>
      </c>
      <c r="P874">
        <v>33100</v>
      </c>
      <c r="Q874">
        <v>1718956</v>
      </c>
      <c r="R874">
        <v>179653</v>
      </c>
      <c r="S874">
        <v>168227</v>
      </c>
      <c r="T874">
        <v>103500</v>
      </c>
      <c r="U874">
        <v>127902</v>
      </c>
    </row>
    <row r="875" spans="1:21">
      <c r="A875" s="2">
        <v>43221</v>
      </c>
      <c r="B875">
        <v>695006</v>
      </c>
      <c r="C875">
        <v>154945</v>
      </c>
      <c r="D875">
        <v>203955</v>
      </c>
      <c r="E875">
        <v>1371026</v>
      </c>
      <c r="F875">
        <v>413795</v>
      </c>
      <c r="G875">
        <v>51320</v>
      </c>
      <c r="H875">
        <v>53000</v>
      </c>
      <c r="I875">
        <v>30310800</v>
      </c>
      <c r="J875">
        <v>102000</v>
      </c>
      <c r="K875">
        <v>575630</v>
      </c>
      <c r="L875" t="str">
        <v>#N/A N/A</v>
      </c>
      <c r="M875" t="str">
        <v>#N/A N/A</v>
      </c>
      <c r="N875">
        <v>160000</v>
      </c>
      <c r="O875">
        <v>351811</v>
      </c>
      <c r="P875">
        <v>33100</v>
      </c>
      <c r="Q875">
        <v>1718956</v>
      </c>
      <c r="R875">
        <v>179653</v>
      </c>
      <c r="S875">
        <v>168227</v>
      </c>
      <c r="T875">
        <v>103500</v>
      </c>
      <c r="U875">
        <v>127902</v>
      </c>
    </row>
    <row r="876" spans="1:21">
      <c r="A876" s="2">
        <v>43222</v>
      </c>
      <c r="B876">
        <v>575374</v>
      </c>
      <c r="C876">
        <v>1535020</v>
      </c>
      <c r="D876">
        <v>194924</v>
      </c>
      <c r="E876">
        <v>1706580</v>
      </c>
      <c r="F876">
        <v>408467</v>
      </c>
      <c r="G876">
        <v>70945</v>
      </c>
      <c r="H876">
        <v>53000</v>
      </c>
      <c r="I876">
        <v>30310800</v>
      </c>
      <c r="J876">
        <v>101500</v>
      </c>
      <c r="K876">
        <v>767053</v>
      </c>
      <c r="L876" t="str">
        <v>#N/A N/A</v>
      </c>
      <c r="M876" t="str">
        <v>#N/A N/A</v>
      </c>
      <c r="N876">
        <v>160000</v>
      </c>
      <c r="O876">
        <v>377086</v>
      </c>
      <c r="P876">
        <v>33050</v>
      </c>
      <c r="Q876">
        <v>1411592</v>
      </c>
      <c r="R876">
        <v>179163</v>
      </c>
      <c r="S876">
        <v>239744</v>
      </c>
      <c r="T876">
        <v>102500</v>
      </c>
      <c r="U876">
        <v>83221</v>
      </c>
    </row>
    <row r="877" spans="1:21">
      <c r="A877" s="2">
        <v>43223</v>
      </c>
      <c r="B877">
        <v>555435</v>
      </c>
      <c r="C877">
        <v>812774</v>
      </c>
      <c r="D877">
        <v>197182</v>
      </c>
      <c r="E877">
        <v>1121451</v>
      </c>
      <c r="F877">
        <v>409799</v>
      </c>
      <c r="G877">
        <v>34047</v>
      </c>
      <c r="H877">
        <v>53000</v>
      </c>
      <c r="I877">
        <v>30310800</v>
      </c>
      <c r="J877">
        <v>103000</v>
      </c>
      <c r="K877">
        <v>625844</v>
      </c>
      <c r="L877" t="str">
        <v>#N/A N/A</v>
      </c>
      <c r="M877" t="str">
        <v>#N/A N/A</v>
      </c>
      <c r="N877">
        <v>160000</v>
      </c>
      <c r="O877">
        <v>324816</v>
      </c>
      <c r="P877">
        <v>33900</v>
      </c>
      <c r="Q877">
        <v>2148729</v>
      </c>
      <c r="R877">
        <v>182590</v>
      </c>
      <c r="S877">
        <v>473186</v>
      </c>
      <c r="T877">
        <v>98800</v>
      </c>
      <c r="U877">
        <v>118190</v>
      </c>
    </row>
    <row r="878" spans="1:21">
      <c r="A878" s="2">
        <v>43224</v>
      </c>
      <c r="B878">
        <v>511997</v>
      </c>
      <c r="C878">
        <v>1001985</v>
      </c>
      <c r="D878">
        <v>188150</v>
      </c>
      <c r="E878">
        <v>1444962</v>
      </c>
      <c r="F878">
        <v>396479</v>
      </c>
      <c r="G878">
        <v>70194</v>
      </c>
      <c r="H878">
        <v>51900</v>
      </c>
      <c r="I878">
        <v>39565391</v>
      </c>
      <c r="J878">
        <v>99000</v>
      </c>
      <c r="K878">
        <v>972728</v>
      </c>
      <c r="L878" t="str">
        <v>#N/A N/A</v>
      </c>
      <c r="M878" t="str">
        <v>#N/A N/A</v>
      </c>
      <c r="N878">
        <v>158000</v>
      </c>
      <c r="O878">
        <v>448848</v>
      </c>
      <c r="P878">
        <v>33750</v>
      </c>
      <c r="Q878">
        <v>1094401</v>
      </c>
      <c r="R878">
        <v>176715</v>
      </c>
      <c r="S878">
        <v>325369</v>
      </c>
      <c r="T878">
        <v>98300</v>
      </c>
      <c r="U878">
        <v>112936</v>
      </c>
    </row>
    <row r="879" spans="1:21">
      <c r="A879" s="2">
        <v>43227</v>
      </c>
      <c r="B879">
        <v>511997</v>
      </c>
      <c r="C879">
        <v>1001985</v>
      </c>
      <c r="D879">
        <v>188150</v>
      </c>
      <c r="E879">
        <v>1444962</v>
      </c>
      <c r="F879">
        <v>396479</v>
      </c>
      <c r="G879">
        <v>70194</v>
      </c>
      <c r="H879">
        <v>51900</v>
      </c>
      <c r="I879">
        <v>39565391</v>
      </c>
      <c r="J879">
        <v>99000</v>
      </c>
      <c r="K879">
        <v>972728</v>
      </c>
      <c r="L879" t="str">
        <v>#N/A N/A</v>
      </c>
      <c r="M879" t="str">
        <v>#N/A N/A</v>
      </c>
      <c r="N879">
        <v>158000</v>
      </c>
      <c r="O879">
        <v>448848</v>
      </c>
      <c r="P879">
        <v>33750</v>
      </c>
      <c r="Q879">
        <v>1094401</v>
      </c>
      <c r="R879">
        <v>176715</v>
      </c>
      <c r="S879">
        <v>325369</v>
      </c>
      <c r="T879">
        <v>98300</v>
      </c>
      <c r="U879">
        <v>112936</v>
      </c>
    </row>
    <row r="880" spans="1:21">
      <c r="A880" s="2">
        <v>43228</v>
      </c>
      <c r="B880">
        <v>527664</v>
      </c>
      <c r="C880">
        <v>812516</v>
      </c>
      <c r="D880">
        <v>177614</v>
      </c>
      <c r="E880">
        <v>1889606</v>
      </c>
      <c r="F880">
        <v>393371</v>
      </c>
      <c r="G880">
        <v>53993</v>
      </c>
      <c r="H880">
        <v>52600</v>
      </c>
      <c r="I880">
        <v>23104720</v>
      </c>
      <c r="J880">
        <v>94900</v>
      </c>
      <c r="K880">
        <v>1398768</v>
      </c>
      <c r="L880" t="str">
        <v>#N/A N/A</v>
      </c>
      <c r="M880" t="str">
        <v>#N/A N/A</v>
      </c>
      <c r="N880">
        <v>156000</v>
      </c>
      <c r="O880">
        <v>595219</v>
      </c>
      <c r="P880">
        <v>33850</v>
      </c>
      <c r="Q880">
        <v>1196557</v>
      </c>
      <c r="R880">
        <v>180142</v>
      </c>
      <c r="S880">
        <v>236197</v>
      </c>
      <c r="T880">
        <v>103500</v>
      </c>
      <c r="U880">
        <v>341424</v>
      </c>
    </row>
    <row r="881" spans="1:21">
      <c r="A881" s="2">
        <v>43229</v>
      </c>
      <c r="B881">
        <v>566829</v>
      </c>
      <c r="C881">
        <v>813949</v>
      </c>
      <c r="D881">
        <v>194924</v>
      </c>
      <c r="E881">
        <v>3392866</v>
      </c>
      <c r="F881">
        <v>416903</v>
      </c>
      <c r="G881">
        <v>91100</v>
      </c>
      <c r="H881">
        <v>50900</v>
      </c>
      <c r="I881">
        <v>16128305</v>
      </c>
      <c r="J881">
        <v>95300</v>
      </c>
      <c r="K881">
        <v>863912</v>
      </c>
      <c r="L881" t="str">
        <v>#N/A N/A</v>
      </c>
      <c r="M881" t="str">
        <v>#N/A N/A</v>
      </c>
      <c r="N881">
        <v>153500</v>
      </c>
      <c r="O881">
        <v>513770</v>
      </c>
      <c r="P881">
        <v>33550</v>
      </c>
      <c r="Q881">
        <v>1051189</v>
      </c>
      <c r="R881">
        <v>186995</v>
      </c>
      <c r="S881">
        <v>330950</v>
      </c>
      <c r="T881">
        <v>102000</v>
      </c>
      <c r="U881">
        <v>123610</v>
      </c>
    </row>
    <row r="882" spans="1:21">
      <c r="A882" s="2">
        <v>43230</v>
      </c>
      <c r="B882">
        <v>554723</v>
      </c>
      <c r="C882">
        <v>388297</v>
      </c>
      <c r="D882">
        <v>194924</v>
      </c>
      <c r="E882">
        <v>1765110</v>
      </c>
      <c r="F882">
        <v>407579</v>
      </c>
      <c r="G882">
        <v>57553</v>
      </c>
      <c r="H882">
        <v>51600</v>
      </c>
      <c r="I882">
        <v>13905263</v>
      </c>
      <c r="J882">
        <v>95200</v>
      </c>
      <c r="K882">
        <v>751327</v>
      </c>
      <c r="L882" t="str">
        <v>#N/A N/A</v>
      </c>
      <c r="M882" t="str">
        <v>#N/A N/A</v>
      </c>
      <c r="N882">
        <v>152000</v>
      </c>
      <c r="O882">
        <v>747954</v>
      </c>
      <c r="P882">
        <v>33450</v>
      </c>
      <c r="Q882">
        <v>961506</v>
      </c>
      <c r="R882">
        <v>186506</v>
      </c>
      <c r="S882">
        <v>403493</v>
      </c>
      <c r="T882">
        <v>102500</v>
      </c>
      <c r="U882">
        <v>137340</v>
      </c>
    </row>
    <row r="883" spans="1:21">
      <c r="A883" s="2">
        <v>43231</v>
      </c>
      <c r="B883">
        <v>550451</v>
      </c>
      <c r="C883">
        <v>178456</v>
      </c>
      <c r="D883">
        <v>195676</v>
      </c>
      <c r="E883">
        <v>1374582</v>
      </c>
      <c r="F883">
        <v>409355</v>
      </c>
      <c r="G883">
        <v>42000</v>
      </c>
      <c r="H883">
        <v>51300</v>
      </c>
      <c r="I883">
        <v>10314997</v>
      </c>
      <c r="J883">
        <v>97700</v>
      </c>
      <c r="K883">
        <v>758454</v>
      </c>
      <c r="L883" t="str">
        <v>#N/A N/A</v>
      </c>
      <c r="M883" t="str">
        <v>#N/A N/A</v>
      </c>
      <c r="N883">
        <v>153000</v>
      </c>
      <c r="O883">
        <v>319288</v>
      </c>
      <c r="P883">
        <v>33900</v>
      </c>
      <c r="Q883">
        <v>625870</v>
      </c>
      <c r="R883">
        <v>186995</v>
      </c>
      <c r="S883">
        <v>184599</v>
      </c>
      <c r="T883">
        <v>109500</v>
      </c>
      <c r="U883">
        <v>296649</v>
      </c>
    </row>
    <row r="884" spans="1:21">
      <c r="A884" s="2">
        <v>43234</v>
      </c>
      <c r="B884">
        <v>524815</v>
      </c>
      <c r="C884">
        <v>283328</v>
      </c>
      <c r="D884">
        <v>191913</v>
      </c>
      <c r="E884">
        <v>1041036</v>
      </c>
      <c r="F884">
        <v>408467</v>
      </c>
      <c r="G884">
        <v>34962</v>
      </c>
      <c r="H884">
        <v>50100</v>
      </c>
      <c r="I884">
        <v>14909272</v>
      </c>
      <c r="J884">
        <v>97500</v>
      </c>
      <c r="K884">
        <v>829383</v>
      </c>
      <c r="L884" t="str">
        <v>#N/A N/A</v>
      </c>
      <c r="M884" t="str">
        <v>#N/A N/A</v>
      </c>
      <c r="N884">
        <v>151000</v>
      </c>
      <c r="O884">
        <v>439028</v>
      </c>
      <c r="P884">
        <v>33750</v>
      </c>
      <c r="Q884">
        <v>462713</v>
      </c>
      <c r="R884">
        <v>195807</v>
      </c>
      <c r="S884">
        <v>465791</v>
      </c>
      <c r="T884">
        <v>109500</v>
      </c>
      <c r="U884">
        <v>145163</v>
      </c>
    </row>
    <row r="885" spans="1:21">
      <c r="A885" s="2">
        <v>43235</v>
      </c>
      <c r="B885">
        <v>553299</v>
      </c>
      <c r="C885">
        <v>280450</v>
      </c>
      <c r="D885">
        <v>201697</v>
      </c>
      <c r="E885">
        <v>1979209</v>
      </c>
      <c r="F885">
        <v>420898</v>
      </c>
      <c r="G885">
        <v>79023</v>
      </c>
      <c r="H885">
        <v>49200</v>
      </c>
      <c r="I885">
        <v>18709146</v>
      </c>
      <c r="J885">
        <v>96600</v>
      </c>
      <c r="K885">
        <v>814411</v>
      </c>
      <c r="L885" t="str">
        <v>#N/A N/A</v>
      </c>
      <c r="M885" t="str">
        <v>#N/A N/A</v>
      </c>
      <c r="N885">
        <v>148500</v>
      </c>
      <c r="O885">
        <v>611470</v>
      </c>
      <c r="P885">
        <v>33600</v>
      </c>
      <c r="Q885">
        <v>608920</v>
      </c>
      <c r="R885">
        <v>191890</v>
      </c>
      <c r="S885">
        <v>226800</v>
      </c>
      <c r="T885">
        <v>108500</v>
      </c>
      <c r="U885">
        <v>111382</v>
      </c>
    </row>
    <row r="886" spans="1:21">
      <c r="A886" s="2">
        <v>43236</v>
      </c>
      <c r="B886">
        <v>589616</v>
      </c>
      <c r="C886">
        <v>479862</v>
      </c>
      <c r="D886">
        <v>202073</v>
      </c>
      <c r="E886">
        <v>1460018</v>
      </c>
      <c r="F886">
        <v>428002</v>
      </c>
      <c r="G886">
        <v>59985</v>
      </c>
      <c r="H886">
        <v>49850</v>
      </c>
      <c r="I886">
        <v>15918683</v>
      </c>
      <c r="J886">
        <v>96900</v>
      </c>
      <c r="K886">
        <v>430070</v>
      </c>
      <c r="L886" t="str">
        <v>#N/A N/A</v>
      </c>
      <c r="M886" t="str">
        <v>#N/A N/A</v>
      </c>
      <c r="N886">
        <v>150500</v>
      </c>
      <c r="O886">
        <v>599945</v>
      </c>
      <c r="P886">
        <v>33700</v>
      </c>
      <c r="Q886">
        <v>448408</v>
      </c>
      <c r="R886">
        <v>191890</v>
      </c>
      <c r="S886">
        <v>136574</v>
      </c>
      <c r="T886">
        <v>107500</v>
      </c>
      <c r="U886">
        <v>81829</v>
      </c>
    </row>
    <row r="887" spans="1:21">
      <c r="A887" s="2">
        <v>43237</v>
      </c>
      <c r="B887">
        <v>566829</v>
      </c>
      <c r="C887">
        <v>401440</v>
      </c>
      <c r="D887">
        <v>201321</v>
      </c>
      <c r="E887">
        <v>834608</v>
      </c>
      <c r="F887">
        <v>427558</v>
      </c>
      <c r="G887">
        <v>53203</v>
      </c>
      <c r="H887">
        <v>49400</v>
      </c>
      <c r="I887">
        <v>10365440</v>
      </c>
      <c r="J887">
        <v>98000</v>
      </c>
      <c r="K887">
        <v>602962</v>
      </c>
      <c r="L887" t="str">
        <v>#N/A N/A</v>
      </c>
      <c r="M887" t="str">
        <v>#N/A N/A</v>
      </c>
      <c r="N887">
        <v>149500</v>
      </c>
      <c r="O887">
        <v>297968</v>
      </c>
      <c r="P887">
        <v>33500</v>
      </c>
      <c r="Q887">
        <v>531494</v>
      </c>
      <c r="R887">
        <v>195807</v>
      </c>
      <c r="S887">
        <v>405406</v>
      </c>
      <c r="T887">
        <v>108000</v>
      </c>
      <c r="U887">
        <v>90162</v>
      </c>
    </row>
    <row r="888" spans="1:21">
      <c r="A888" s="2">
        <v>43238</v>
      </c>
      <c r="B888">
        <v>581783</v>
      </c>
      <c r="C888">
        <v>422929</v>
      </c>
      <c r="D888">
        <v>203202</v>
      </c>
      <c r="E888">
        <v>978263</v>
      </c>
      <c r="F888">
        <v>438214</v>
      </c>
      <c r="G888">
        <v>61314</v>
      </c>
      <c r="H888">
        <v>49500</v>
      </c>
      <c r="I888">
        <v>6706570</v>
      </c>
      <c r="J888">
        <v>98000</v>
      </c>
      <c r="K888">
        <v>473681</v>
      </c>
      <c r="L888" t="str">
        <v>#N/A N/A</v>
      </c>
      <c r="M888" t="str">
        <v>#N/A N/A</v>
      </c>
      <c r="N888">
        <v>150000</v>
      </c>
      <c r="O888">
        <v>330193</v>
      </c>
      <c r="P888">
        <v>33750</v>
      </c>
      <c r="Q888">
        <v>392847</v>
      </c>
      <c r="R888">
        <v>190911</v>
      </c>
      <c r="S888">
        <v>230251</v>
      </c>
      <c r="T888">
        <v>109000</v>
      </c>
      <c r="U888">
        <v>78076</v>
      </c>
    </row>
    <row r="889" spans="1:21">
      <c r="A889" s="2">
        <v>43241</v>
      </c>
      <c r="B889">
        <v>583919</v>
      </c>
      <c r="C889">
        <v>130903</v>
      </c>
      <c r="D889">
        <v>203202</v>
      </c>
      <c r="E889">
        <v>481887</v>
      </c>
      <c r="F889">
        <v>443986</v>
      </c>
      <c r="G889">
        <v>47351</v>
      </c>
      <c r="H889">
        <v>50000</v>
      </c>
      <c r="I889">
        <v>9020998</v>
      </c>
      <c r="J889">
        <v>98700</v>
      </c>
      <c r="K889">
        <v>556964</v>
      </c>
      <c r="L889" t="str">
        <v>#N/A N/A</v>
      </c>
      <c r="M889" t="str">
        <v>#N/A N/A</v>
      </c>
      <c r="N889">
        <v>149000</v>
      </c>
      <c r="O889">
        <v>332251</v>
      </c>
      <c r="P889">
        <v>33950</v>
      </c>
      <c r="Q889">
        <v>470372</v>
      </c>
      <c r="R889">
        <v>193849</v>
      </c>
      <c r="S889">
        <v>192640</v>
      </c>
      <c r="T889">
        <v>107000</v>
      </c>
      <c r="U889">
        <v>39275</v>
      </c>
    </row>
    <row r="890" spans="1:21">
      <c r="A890" s="2">
        <v>43242</v>
      </c>
      <c r="B890">
        <v>583919</v>
      </c>
      <c r="C890">
        <v>130903</v>
      </c>
      <c r="D890">
        <v>203202</v>
      </c>
      <c r="E890">
        <v>481887</v>
      </c>
      <c r="F890">
        <v>443986</v>
      </c>
      <c r="G890">
        <v>47351</v>
      </c>
      <c r="H890">
        <v>50000</v>
      </c>
      <c r="I890">
        <v>9020998</v>
      </c>
      <c r="J890">
        <v>98700</v>
      </c>
      <c r="K890">
        <v>556964</v>
      </c>
      <c r="L890" t="str">
        <v>#N/A N/A</v>
      </c>
      <c r="M890" t="str">
        <v>#N/A N/A</v>
      </c>
      <c r="N890">
        <v>149000</v>
      </c>
      <c r="O890">
        <v>332251</v>
      </c>
      <c r="P890">
        <v>33950</v>
      </c>
      <c r="Q890">
        <v>470372</v>
      </c>
      <c r="R890">
        <v>193849</v>
      </c>
      <c r="S890">
        <v>192640</v>
      </c>
      <c r="T890">
        <v>107000</v>
      </c>
      <c r="U890">
        <v>39275</v>
      </c>
    </row>
    <row r="891" spans="1:21">
      <c r="A891" s="2">
        <v>43243</v>
      </c>
      <c r="B891">
        <v>568965</v>
      </c>
      <c r="C891">
        <v>140382</v>
      </c>
      <c r="D891">
        <v>193795</v>
      </c>
      <c r="E891">
        <v>1324748</v>
      </c>
      <c r="F891">
        <v>424006</v>
      </c>
      <c r="G891">
        <v>75504</v>
      </c>
      <c r="H891">
        <v>51800</v>
      </c>
      <c r="I891">
        <v>17095490</v>
      </c>
      <c r="J891">
        <v>98700</v>
      </c>
      <c r="K891">
        <v>615723</v>
      </c>
      <c r="L891" t="str">
        <v>#N/A N/A</v>
      </c>
      <c r="M891" t="str">
        <v>#N/A N/A</v>
      </c>
      <c r="N891">
        <v>144500</v>
      </c>
      <c r="O891">
        <v>1062994</v>
      </c>
      <c r="P891">
        <v>33650</v>
      </c>
      <c r="Q891">
        <v>877839</v>
      </c>
      <c r="R891">
        <v>200212</v>
      </c>
      <c r="S891">
        <v>674273</v>
      </c>
      <c r="T891">
        <v>107000</v>
      </c>
      <c r="U891">
        <v>57807</v>
      </c>
    </row>
    <row r="892" spans="1:21">
      <c r="A892" s="2">
        <v>43244</v>
      </c>
      <c r="B892">
        <v>595313</v>
      </c>
      <c r="C892">
        <v>194658</v>
      </c>
      <c r="D892">
        <v>199063</v>
      </c>
      <c r="E892">
        <v>1046064</v>
      </c>
      <c r="F892">
        <v>433774</v>
      </c>
      <c r="G892">
        <v>40042</v>
      </c>
      <c r="H892">
        <v>51400</v>
      </c>
      <c r="I892">
        <v>8289275</v>
      </c>
      <c r="J892">
        <v>98000</v>
      </c>
      <c r="K892">
        <v>652598</v>
      </c>
      <c r="L892" t="str">
        <v>#N/A N/A</v>
      </c>
      <c r="M892" t="str">
        <v>#N/A N/A</v>
      </c>
      <c r="N892">
        <v>140000</v>
      </c>
      <c r="O892">
        <v>1387498</v>
      </c>
      <c r="P892">
        <v>32700</v>
      </c>
      <c r="Q892">
        <v>1750711</v>
      </c>
      <c r="R892">
        <v>200212</v>
      </c>
      <c r="S892">
        <v>272597</v>
      </c>
      <c r="T892">
        <v>106500</v>
      </c>
      <c r="U892">
        <v>99803</v>
      </c>
    </row>
    <row r="893" spans="1:21">
      <c r="A893" s="2">
        <v>43245</v>
      </c>
      <c r="B893">
        <v>613115</v>
      </c>
      <c r="C893">
        <v>267741</v>
      </c>
      <c r="D893">
        <v>206965</v>
      </c>
      <c r="E893">
        <v>1873545</v>
      </c>
      <c r="F893">
        <v>439990</v>
      </c>
      <c r="G893">
        <v>64766</v>
      </c>
      <c r="H893">
        <v>52700</v>
      </c>
      <c r="I893">
        <v>15207266</v>
      </c>
      <c r="J893">
        <v>96700</v>
      </c>
      <c r="K893">
        <v>523804</v>
      </c>
      <c r="L893" t="str">
        <v>#N/A N/A</v>
      </c>
      <c r="M893" t="str">
        <v>#N/A N/A</v>
      </c>
      <c r="N893">
        <v>139000</v>
      </c>
      <c r="O893">
        <v>697859</v>
      </c>
      <c r="P893">
        <v>32250</v>
      </c>
      <c r="Q893">
        <v>796582</v>
      </c>
      <c r="R893">
        <v>202660</v>
      </c>
      <c r="S893">
        <v>437237</v>
      </c>
      <c r="T893">
        <v>104000</v>
      </c>
      <c r="U893">
        <v>103685</v>
      </c>
    </row>
    <row r="894" spans="1:21">
      <c r="A894" s="2">
        <v>43248</v>
      </c>
      <c r="B894">
        <v>610979</v>
      </c>
      <c r="C894">
        <v>151916</v>
      </c>
      <c r="D894">
        <v>203955</v>
      </c>
      <c r="E894">
        <v>1048313</v>
      </c>
      <c r="F894">
        <v>434662</v>
      </c>
      <c r="G894">
        <v>52921</v>
      </c>
      <c r="H894">
        <v>52300</v>
      </c>
      <c r="I894">
        <v>9787820</v>
      </c>
      <c r="J894">
        <v>95500</v>
      </c>
      <c r="K894">
        <v>519213</v>
      </c>
      <c r="L894" t="str">
        <v>#N/A N/A</v>
      </c>
      <c r="M894" t="str">
        <v>#N/A N/A</v>
      </c>
      <c r="N894">
        <v>138500</v>
      </c>
      <c r="O894">
        <v>498199</v>
      </c>
      <c r="P894">
        <v>32300</v>
      </c>
      <c r="Q894">
        <v>721091</v>
      </c>
      <c r="R894">
        <v>204618</v>
      </c>
      <c r="S894">
        <v>277040</v>
      </c>
      <c r="T894">
        <v>107500</v>
      </c>
      <c r="U894">
        <v>89084</v>
      </c>
    </row>
    <row r="895" spans="1:21">
      <c r="A895" s="2">
        <v>43249</v>
      </c>
      <c r="B895">
        <v>616676</v>
      </c>
      <c r="C895">
        <v>131926</v>
      </c>
      <c r="D895">
        <v>203579</v>
      </c>
      <c r="E895">
        <v>935081</v>
      </c>
      <c r="F895">
        <v>441322</v>
      </c>
      <c r="G895">
        <v>49228</v>
      </c>
      <c r="H895">
        <v>51300</v>
      </c>
      <c r="I895">
        <v>8480437</v>
      </c>
      <c r="J895">
        <v>96100</v>
      </c>
      <c r="K895">
        <v>403665</v>
      </c>
      <c r="L895" t="str">
        <v>#N/A N/A</v>
      </c>
      <c r="M895" t="str">
        <v>#N/A N/A</v>
      </c>
      <c r="N895">
        <v>140000</v>
      </c>
      <c r="O895">
        <v>471953</v>
      </c>
      <c r="P895">
        <v>31650</v>
      </c>
      <c r="Q895">
        <v>896720</v>
      </c>
      <c r="R895">
        <v>207065</v>
      </c>
      <c r="S895">
        <v>323472</v>
      </c>
      <c r="T895">
        <v>108500</v>
      </c>
      <c r="U895">
        <v>109064</v>
      </c>
    </row>
    <row r="896" spans="1:21">
      <c r="A896" s="2">
        <v>43250</v>
      </c>
      <c r="B896">
        <v>605994</v>
      </c>
      <c r="C896">
        <v>120472</v>
      </c>
      <c r="D896">
        <v>202826</v>
      </c>
      <c r="E896">
        <v>1203454</v>
      </c>
      <c r="F896">
        <v>428002</v>
      </c>
      <c r="G896">
        <v>67534</v>
      </c>
      <c r="H896">
        <v>49500</v>
      </c>
      <c r="I896">
        <v>20498098</v>
      </c>
      <c r="J896">
        <v>96100</v>
      </c>
      <c r="K896">
        <v>733711</v>
      </c>
      <c r="L896" t="str">
        <v>#N/A N/A</v>
      </c>
      <c r="M896" t="str">
        <v>#N/A N/A</v>
      </c>
      <c r="N896">
        <v>137500</v>
      </c>
      <c r="O896">
        <v>648596</v>
      </c>
      <c r="P896">
        <v>31700</v>
      </c>
      <c r="Q896">
        <v>885930</v>
      </c>
      <c r="R896">
        <v>201681</v>
      </c>
      <c r="S896">
        <v>351336</v>
      </c>
      <c r="T896">
        <v>106500</v>
      </c>
      <c r="U896">
        <v>127599</v>
      </c>
    </row>
    <row r="897" spans="1:21">
      <c r="A897" s="2">
        <v>43251</v>
      </c>
      <c r="B897">
        <v>619524</v>
      </c>
      <c r="C897">
        <v>223503</v>
      </c>
      <c r="D897">
        <v>199816</v>
      </c>
      <c r="E897">
        <v>1013850</v>
      </c>
      <c r="F897">
        <v>428890</v>
      </c>
      <c r="G897">
        <v>55215</v>
      </c>
      <c r="H897">
        <v>50700</v>
      </c>
      <c r="I897">
        <v>63491109</v>
      </c>
      <c r="J897">
        <v>92600</v>
      </c>
      <c r="K897">
        <v>1461934</v>
      </c>
      <c r="L897" t="str">
        <v>#N/A N/A</v>
      </c>
      <c r="M897" t="str">
        <v>#N/A N/A</v>
      </c>
      <c r="N897">
        <v>139000</v>
      </c>
      <c r="O897">
        <v>835047</v>
      </c>
      <c r="P897">
        <v>31150</v>
      </c>
      <c r="Q897">
        <v>1468344</v>
      </c>
      <c r="R897">
        <v>196296</v>
      </c>
      <c r="S897">
        <v>476427</v>
      </c>
      <c r="T897">
        <v>112500</v>
      </c>
      <c r="U897">
        <v>349391</v>
      </c>
    </row>
    <row r="898" spans="1:21">
      <c r="A898" s="2">
        <v>43252</v>
      </c>
      <c r="B898">
        <v>643023</v>
      </c>
      <c r="C898">
        <v>316212</v>
      </c>
      <c r="D898">
        <v>205836</v>
      </c>
      <c r="E898">
        <v>1142509</v>
      </c>
      <c r="F898">
        <v>425782</v>
      </c>
      <c r="G898">
        <v>51191</v>
      </c>
      <c r="H898">
        <v>51300</v>
      </c>
      <c r="I898">
        <v>13038499</v>
      </c>
      <c r="J898">
        <v>88200</v>
      </c>
      <c r="K898">
        <v>2401034</v>
      </c>
      <c r="L898" t="str">
        <v>#N/A N/A</v>
      </c>
      <c r="M898" t="str">
        <v>#N/A N/A</v>
      </c>
      <c r="N898">
        <v>140000</v>
      </c>
      <c r="O898">
        <v>395619</v>
      </c>
      <c r="P898">
        <v>31900</v>
      </c>
      <c r="Q898">
        <v>711852</v>
      </c>
      <c r="R898">
        <v>204618</v>
      </c>
      <c r="S898">
        <v>365661</v>
      </c>
      <c r="T898">
        <v>115500</v>
      </c>
      <c r="U898">
        <v>255036</v>
      </c>
    </row>
    <row r="899" spans="1:21">
      <c r="A899" s="2">
        <v>43255</v>
      </c>
      <c r="B899">
        <v>596737</v>
      </c>
      <c r="C899">
        <v>454065</v>
      </c>
      <c r="D899">
        <v>200568</v>
      </c>
      <c r="E899">
        <v>902600</v>
      </c>
      <c r="F899">
        <v>418235</v>
      </c>
      <c r="G899">
        <v>46588</v>
      </c>
      <c r="H899">
        <v>51100</v>
      </c>
      <c r="I899">
        <v>9767171</v>
      </c>
      <c r="J899">
        <v>89000</v>
      </c>
      <c r="K899">
        <v>795419</v>
      </c>
      <c r="L899" t="str">
        <v>#N/A N/A</v>
      </c>
      <c r="M899" t="str">
        <v>#N/A N/A</v>
      </c>
      <c r="N899">
        <v>143000</v>
      </c>
      <c r="O899">
        <v>903195</v>
      </c>
      <c r="P899">
        <v>33750</v>
      </c>
      <c r="Q899">
        <v>2204733</v>
      </c>
      <c r="R899">
        <v>214408</v>
      </c>
      <c r="S899">
        <v>623697</v>
      </c>
      <c r="T899">
        <v>116000</v>
      </c>
      <c r="U899">
        <v>195275</v>
      </c>
    </row>
    <row r="900" spans="1:21">
      <c r="A900" s="2">
        <v>43256</v>
      </c>
      <c r="B900">
        <v>599585</v>
      </c>
      <c r="C900">
        <v>163849</v>
      </c>
      <c r="D900">
        <v>200945</v>
      </c>
      <c r="E900">
        <v>528207</v>
      </c>
      <c r="F900">
        <v>404027</v>
      </c>
      <c r="G900">
        <v>112527</v>
      </c>
      <c r="H900">
        <v>51300</v>
      </c>
      <c r="I900">
        <v>9144100</v>
      </c>
      <c r="J900">
        <v>90400</v>
      </c>
      <c r="K900">
        <v>736301</v>
      </c>
      <c r="L900" t="str">
        <v>#N/A N/A</v>
      </c>
      <c r="M900" t="str">
        <v>#N/A N/A</v>
      </c>
      <c r="N900">
        <v>142500</v>
      </c>
      <c r="O900">
        <v>374748</v>
      </c>
      <c r="P900">
        <v>33100</v>
      </c>
      <c r="Q900">
        <v>866388</v>
      </c>
      <c r="R900">
        <v>210492</v>
      </c>
      <c r="S900">
        <v>334641</v>
      </c>
      <c r="T900">
        <v>117500</v>
      </c>
      <c r="U900">
        <v>95983</v>
      </c>
    </row>
    <row r="901" spans="1:21">
      <c r="A901" s="2">
        <v>43257</v>
      </c>
      <c r="B901">
        <v>599585</v>
      </c>
      <c r="C901">
        <v>163849</v>
      </c>
      <c r="D901">
        <v>200945</v>
      </c>
      <c r="E901">
        <v>528207</v>
      </c>
      <c r="F901">
        <v>404027</v>
      </c>
      <c r="G901">
        <v>112527</v>
      </c>
      <c r="H901">
        <v>51300</v>
      </c>
      <c r="I901">
        <v>9144100</v>
      </c>
      <c r="J901">
        <v>90400</v>
      </c>
      <c r="K901">
        <v>736301</v>
      </c>
      <c r="L901" t="str">
        <v>#N/A N/A</v>
      </c>
      <c r="M901" t="str">
        <v>#N/A N/A</v>
      </c>
      <c r="N901">
        <v>142500</v>
      </c>
      <c r="O901">
        <v>374748</v>
      </c>
      <c r="P901">
        <v>33100</v>
      </c>
      <c r="Q901">
        <v>866388</v>
      </c>
      <c r="R901">
        <v>210492</v>
      </c>
      <c r="S901">
        <v>334641</v>
      </c>
      <c r="T901">
        <v>117500</v>
      </c>
      <c r="U901">
        <v>95983</v>
      </c>
    </row>
    <row r="902" spans="1:21">
      <c r="A902" s="2">
        <v>43258</v>
      </c>
      <c r="B902">
        <v>598161</v>
      </c>
      <c r="C902">
        <v>138038</v>
      </c>
      <c r="D902">
        <v>203955</v>
      </c>
      <c r="E902">
        <v>761988</v>
      </c>
      <c r="F902">
        <v>403583</v>
      </c>
      <c r="G902">
        <v>59312</v>
      </c>
      <c r="H902">
        <v>50600</v>
      </c>
      <c r="I902">
        <v>13590016</v>
      </c>
      <c r="J902">
        <v>90600</v>
      </c>
      <c r="K902">
        <v>706966</v>
      </c>
      <c r="L902" t="str">
        <v>#N/A N/A</v>
      </c>
      <c r="M902" t="str">
        <v>#N/A N/A</v>
      </c>
      <c r="N902">
        <v>142500</v>
      </c>
      <c r="O902">
        <v>511413</v>
      </c>
      <c r="P902">
        <v>33400</v>
      </c>
      <c r="Q902">
        <v>850478</v>
      </c>
      <c r="R902">
        <v>217345</v>
      </c>
      <c r="S902">
        <v>807009</v>
      </c>
      <c r="T902">
        <v>119000</v>
      </c>
      <c r="U902">
        <v>163260</v>
      </c>
    </row>
    <row r="903" spans="1:21">
      <c r="A903" s="2">
        <v>43259</v>
      </c>
      <c r="B903">
        <v>599585</v>
      </c>
      <c r="C903">
        <v>86387</v>
      </c>
      <c r="D903">
        <v>202826</v>
      </c>
      <c r="E903">
        <v>549527</v>
      </c>
      <c r="F903">
        <v>399587</v>
      </c>
      <c r="G903">
        <v>50674</v>
      </c>
      <c r="H903">
        <v>49650</v>
      </c>
      <c r="I903">
        <v>16951706</v>
      </c>
      <c r="J903">
        <v>89900</v>
      </c>
      <c r="K903">
        <v>488599</v>
      </c>
      <c r="L903" t="str">
        <v>#N/A N/A</v>
      </c>
      <c r="M903" t="str">
        <v>#N/A N/A</v>
      </c>
      <c r="N903">
        <v>141000</v>
      </c>
      <c r="O903">
        <v>539842</v>
      </c>
      <c r="P903">
        <v>33100</v>
      </c>
      <c r="Q903">
        <v>528757</v>
      </c>
      <c r="R903">
        <v>220772</v>
      </c>
      <c r="S903">
        <v>409698</v>
      </c>
      <c r="T903">
        <v>117000</v>
      </c>
      <c r="U903">
        <v>124379</v>
      </c>
    </row>
    <row r="904" spans="1:21">
      <c r="A904" s="2">
        <v>43262</v>
      </c>
      <c r="B904">
        <v>598161</v>
      </c>
      <c r="C904">
        <v>62495</v>
      </c>
      <c r="D904">
        <v>201321</v>
      </c>
      <c r="E904">
        <v>435395</v>
      </c>
      <c r="F904">
        <v>400031</v>
      </c>
      <c r="G904">
        <v>29981</v>
      </c>
      <c r="H904">
        <v>49900</v>
      </c>
      <c r="I904">
        <v>10571312</v>
      </c>
      <c r="J904">
        <v>89000</v>
      </c>
      <c r="K904">
        <v>705279</v>
      </c>
      <c r="L904" t="str">
        <v>#N/A N/A</v>
      </c>
      <c r="M904" t="str">
        <v>#N/A N/A</v>
      </c>
      <c r="N904">
        <v>139500</v>
      </c>
      <c r="O904">
        <v>441032</v>
      </c>
      <c r="P904">
        <v>32600</v>
      </c>
      <c r="Q904">
        <v>774101</v>
      </c>
      <c r="R904">
        <v>219303</v>
      </c>
      <c r="S904">
        <v>369471</v>
      </c>
      <c r="T904">
        <v>119500</v>
      </c>
      <c r="U904">
        <v>130343</v>
      </c>
    </row>
    <row r="905" spans="1:21">
      <c r="A905" s="2">
        <v>43263</v>
      </c>
      <c r="B905">
        <v>611691</v>
      </c>
      <c r="C905">
        <v>94971</v>
      </c>
      <c r="D905">
        <v>205460</v>
      </c>
      <c r="E905">
        <v>879708</v>
      </c>
      <c r="F905">
        <v>399143</v>
      </c>
      <c r="G905">
        <v>42450</v>
      </c>
      <c r="H905">
        <v>49400</v>
      </c>
      <c r="I905">
        <v>12110569</v>
      </c>
      <c r="J905">
        <v>90000</v>
      </c>
      <c r="K905">
        <v>602030</v>
      </c>
      <c r="L905" t="str">
        <v>#N/A N/A</v>
      </c>
      <c r="M905" t="str">
        <v>#N/A N/A</v>
      </c>
      <c r="N905">
        <v>140500</v>
      </c>
      <c r="O905">
        <v>486396</v>
      </c>
      <c r="P905">
        <v>32850</v>
      </c>
      <c r="Q905">
        <v>883302</v>
      </c>
      <c r="R905">
        <v>225178</v>
      </c>
      <c r="S905">
        <v>495908</v>
      </c>
      <c r="T905">
        <v>119500</v>
      </c>
      <c r="U905">
        <v>90264</v>
      </c>
    </row>
    <row r="906" spans="1:21">
      <c r="A906" s="2">
        <v>43264</v>
      </c>
      <c r="B906">
        <v>611691</v>
      </c>
      <c r="C906">
        <v>94971</v>
      </c>
      <c r="D906">
        <v>205460</v>
      </c>
      <c r="E906">
        <v>879708</v>
      </c>
      <c r="F906">
        <v>399143</v>
      </c>
      <c r="G906">
        <v>42450</v>
      </c>
      <c r="H906">
        <v>49400</v>
      </c>
      <c r="I906">
        <v>12110569</v>
      </c>
      <c r="J906">
        <v>90000</v>
      </c>
      <c r="K906">
        <v>602030</v>
      </c>
      <c r="L906" t="str">
        <v>#N/A N/A</v>
      </c>
      <c r="M906" t="str">
        <v>#N/A N/A</v>
      </c>
      <c r="N906">
        <v>140500</v>
      </c>
      <c r="O906">
        <v>486396</v>
      </c>
      <c r="P906">
        <v>32850</v>
      </c>
      <c r="Q906">
        <v>883302</v>
      </c>
      <c r="R906">
        <v>225178</v>
      </c>
      <c r="S906">
        <v>495908</v>
      </c>
      <c r="T906">
        <v>119500</v>
      </c>
      <c r="U906">
        <v>90264</v>
      </c>
    </row>
    <row r="907" spans="1:21">
      <c r="A907" s="2">
        <v>43265</v>
      </c>
      <c r="B907">
        <v>581071</v>
      </c>
      <c r="C907">
        <v>161388</v>
      </c>
      <c r="D907">
        <v>210728</v>
      </c>
      <c r="E907">
        <v>1459155</v>
      </c>
      <c r="F907">
        <v>389819</v>
      </c>
      <c r="G907">
        <v>73000</v>
      </c>
      <c r="H907">
        <v>48200</v>
      </c>
      <c r="I907">
        <v>20971729</v>
      </c>
      <c r="J907">
        <v>93600</v>
      </c>
      <c r="K907">
        <v>1444370</v>
      </c>
      <c r="L907" t="str">
        <v>#N/A N/A</v>
      </c>
      <c r="M907" t="str">
        <v>#N/A N/A</v>
      </c>
      <c r="N907">
        <v>135000</v>
      </c>
      <c r="O907">
        <v>1036041</v>
      </c>
      <c r="P907">
        <v>32250</v>
      </c>
      <c r="Q907">
        <v>1287966</v>
      </c>
      <c r="R907">
        <v>222240</v>
      </c>
      <c r="S907">
        <v>540334</v>
      </c>
      <c r="T907">
        <v>115000</v>
      </c>
      <c r="U907">
        <v>120149</v>
      </c>
    </row>
    <row r="908" spans="1:21">
      <c r="A908" s="2">
        <v>43266</v>
      </c>
      <c r="B908">
        <v>581071</v>
      </c>
      <c r="C908">
        <v>121279</v>
      </c>
      <c r="D908">
        <v>224651</v>
      </c>
      <c r="E908">
        <v>2460089</v>
      </c>
      <c r="F908">
        <v>390707</v>
      </c>
      <c r="G908">
        <v>52781</v>
      </c>
      <c r="H908">
        <v>47650</v>
      </c>
      <c r="I908">
        <v>17080892</v>
      </c>
      <c r="J908">
        <v>90900</v>
      </c>
      <c r="K908">
        <v>990542</v>
      </c>
      <c r="L908" t="str">
        <v>#N/A N/A</v>
      </c>
      <c r="M908" t="str">
        <v>#N/A N/A</v>
      </c>
      <c r="N908">
        <v>134000</v>
      </c>
      <c r="O908">
        <v>762750</v>
      </c>
      <c r="P908">
        <v>32200</v>
      </c>
      <c r="Q908">
        <v>973900</v>
      </c>
      <c r="R908">
        <v>230562</v>
      </c>
      <c r="S908">
        <v>648953</v>
      </c>
      <c r="T908">
        <v>117000</v>
      </c>
      <c r="U908">
        <v>205047</v>
      </c>
    </row>
    <row r="909" spans="1:21">
      <c r="A909" s="2">
        <v>43269</v>
      </c>
      <c r="B909">
        <v>580359</v>
      </c>
      <c r="C909">
        <v>96713</v>
      </c>
      <c r="D909">
        <v>229543</v>
      </c>
      <c r="E909">
        <v>2203924</v>
      </c>
      <c r="F909">
        <v>381384</v>
      </c>
      <c r="G909">
        <v>43997</v>
      </c>
      <c r="H909">
        <v>46600</v>
      </c>
      <c r="I909">
        <v>16661870</v>
      </c>
      <c r="J909">
        <v>89200</v>
      </c>
      <c r="K909">
        <v>767776</v>
      </c>
      <c r="L909" t="str">
        <v>#N/A N/A</v>
      </c>
      <c r="M909" t="str">
        <v>#N/A N/A</v>
      </c>
      <c r="N909">
        <v>135000</v>
      </c>
      <c r="O909">
        <v>497745</v>
      </c>
      <c r="P909">
        <v>32000</v>
      </c>
      <c r="Q909">
        <v>943066</v>
      </c>
      <c r="R909">
        <v>218324</v>
      </c>
      <c r="S909">
        <v>660321</v>
      </c>
      <c r="T909">
        <v>114000</v>
      </c>
      <c r="U909">
        <v>138147</v>
      </c>
    </row>
    <row r="910" spans="1:21">
      <c r="A910" s="2">
        <v>43270</v>
      </c>
      <c r="B910">
        <v>542618</v>
      </c>
      <c r="C910">
        <v>158219</v>
      </c>
      <c r="D910">
        <v>216373</v>
      </c>
      <c r="E910">
        <v>1699071</v>
      </c>
      <c r="F910">
        <v>355189</v>
      </c>
      <c r="G910">
        <v>122432</v>
      </c>
      <c r="H910">
        <v>47000</v>
      </c>
      <c r="I910">
        <v>15217971</v>
      </c>
      <c r="J910">
        <v>85200</v>
      </c>
      <c r="K910">
        <v>1012856</v>
      </c>
      <c r="L910" t="str">
        <v>#N/A N/A</v>
      </c>
      <c r="M910" t="str">
        <v>#N/A N/A</v>
      </c>
      <c r="N910">
        <v>131500</v>
      </c>
      <c r="O910">
        <v>781548</v>
      </c>
      <c r="P910">
        <v>31700</v>
      </c>
      <c r="Q910">
        <v>1333798</v>
      </c>
      <c r="R910">
        <v>211471</v>
      </c>
      <c r="S910">
        <v>542703</v>
      </c>
      <c r="T910">
        <v>109000</v>
      </c>
      <c r="U910">
        <v>213099</v>
      </c>
    </row>
    <row r="911" spans="1:21">
      <c r="A911" s="2">
        <v>43271</v>
      </c>
      <c r="B911">
        <v>598161</v>
      </c>
      <c r="C911">
        <v>263496</v>
      </c>
      <c r="D911">
        <v>223523</v>
      </c>
      <c r="E911">
        <v>1254925</v>
      </c>
      <c r="F911">
        <v>366732</v>
      </c>
      <c r="G911">
        <v>65266</v>
      </c>
      <c r="H911">
        <v>47000</v>
      </c>
      <c r="I911">
        <v>12959316</v>
      </c>
      <c r="J911">
        <v>86200</v>
      </c>
      <c r="K911">
        <v>645081</v>
      </c>
      <c r="L911" t="str">
        <v>#N/A N/A</v>
      </c>
      <c r="M911" t="str">
        <v>#N/A N/A</v>
      </c>
      <c r="N911">
        <v>129500</v>
      </c>
      <c r="O911">
        <v>595333</v>
      </c>
      <c r="P911">
        <v>31500</v>
      </c>
      <c r="Q911">
        <v>961979</v>
      </c>
      <c r="R911">
        <v>224199</v>
      </c>
      <c r="S911">
        <v>464692</v>
      </c>
      <c r="T911">
        <v>111000</v>
      </c>
      <c r="U911">
        <v>118459</v>
      </c>
    </row>
    <row r="912" spans="1:21">
      <c r="A912" s="2">
        <v>43272</v>
      </c>
      <c r="B912">
        <v>591040</v>
      </c>
      <c r="C912">
        <v>101071</v>
      </c>
      <c r="D912">
        <v>219760</v>
      </c>
      <c r="E912">
        <v>982621</v>
      </c>
      <c r="F912">
        <v>357852</v>
      </c>
      <c r="G912">
        <v>39324</v>
      </c>
      <c r="H912">
        <v>47050</v>
      </c>
      <c r="I912">
        <v>10015541</v>
      </c>
      <c r="J912">
        <v>82000</v>
      </c>
      <c r="K912">
        <v>1395643</v>
      </c>
      <c r="L912" t="str">
        <v>#N/A N/A</v>
      </c>
      <c r="M912" t="str">
        <v>#N/A N/A</v>
      </c>
      <c r="N912">
        <v>127000</v>
      </c>
      <c r="O912">
        <v>608003</v>
      </c>
      <c r="P912">
        <v>30800</v>
      </c>
      <c r="Q912">
        <v>1446930</v>
      </c>
      <c r="R912">
        <v>221261</v>
      </c>
      <c r="S912">
        <v>376665</v>
      </c>
      <c r="T912">
        <v>109500</v>
      </c>
      <c r="U912">
        <v>145231</v>
      </c>
    </row>
    <row r="913" spans="1:21">
      <c r="A913" s="2">
        <v>43273</v>
      </c>
      <c r="B913">
        <v>623085</v>
      </c>
      <c r="C913">
        <v>227386</v>
      </c>
      <c r="D913">
        <v>222394</v>
      </c>
      <c r="E913">
        <v>736127</v>
      </c>
      <c r="F913">
        <v>375612</v>
      </c>
      <c r="G913">
        <v>52392</v>
      </c>
      <c r="H913">
        <v>47250</v>
      </c>
      <c r="I913">
        <v>10298006</v>
      </c>
      <c r="J913">
        <v>82300</v>
      </c>
      <c r="K913">
        <v>751430</v>
      </c>
      <c r="L913" t="str">
        <v>#N/A N/A</v>
      </c>
      <c r="M913" t="str">
        <v>#N/A N/A</v>
      </c>
      <c r="N913">
        <v>130000</v>
      </c>
      <c r="O913">
        <v>716503</v>
      </c>
      <c r="P913">
        <v>31300</v>
      </c>
      <c r="Q913">
        <v>807862</v>
      </c>
      <c r="R913">
        <v>222240</v>
      </c>
      <c r="S913">
        <v>267564</v>
      </c>
      <c r="T913">
        <v>111000</v>
      </c>
      <c r="U913">
        <v>94805</v>
      </c>
    </row>
    <row r="914" spans="1:21">
      <c r="A914" s="2">
        <v>43276</v>
      </c>
      <c r="B914">
        <v>598873</v>
      </c>
      <c r="C914">
        <v>108789</v>
      </c>
      <c r="D914">
        <v>222770</v>
      </c>
      <c r="E914">
        <v>648495</v>
      </c>
      <c r="F914">
        <v>378276</v>
      </c>
      <c r="G914">
        <v>36972</v>
      </c>
      <c r="H914">
        <v>46650</v>
      </c>
      <c r="I914">
        <v>10587711</v>
      </c>
      <c r="J914">
        <v>85000</v>
      </c>
      <c r="K914">
        <v>636705</v>
      </c>
      <c r="L914" t="str">
        <v>#N/A N/A</v>
      </c>
      <c r="M914" t="str">
        <v>#N/A N/A</v>
      </c>
      <c r="N914">
        <v>129000</v>
      </c>
      <c r="O914">
        <v>563769</v>
      </c>
      <c r="P914">
        <v>31450</v>
      </c>
      <c r="Q914">
        <v>716331</v>
      </c>
      <c r="R914">
        <v>220772</v>
      </c>
      <c r="S914">
        <v>233900</v>
      </c>
      <c r="T914">
        <v>114500</v>
      </c>
      <c r="U914">
        <v>134997</v>
      </c>
    </row>
    <row r="915" spans="1:21">
      <c r="A915" s="2">
        <v>43277</v>
      </c>
      <c r="B915">
        <v>592464</v>
      </c>
      <c r="C915">
        <v>143177</v>
      </c>
      <c r="D915">
        <v>226533</v>
      </c>
      <c r="E915">
        <v>950692</v>
      </c>
      <c r="F915">
        <v>371172</v>
      </c>
      <c r="G915">
        <v>35333</v>
      </c>
      <c r="H915">
        <v>47000</v>
      </c>
      <c r="I915">
        <v>11223166</v>
      </c>
      <c r="J915">
        <v>83900</v>
      </c>
      <c r="K915">
        <v>537279</v>
      </c>
      <c r="L915" t="str">
        <v>#N/A N/A</v>
      </c>
      <c r="M915" t="str">
        <v>#N/A N/A</v>
      </c>
      <c r="N915">
        <v>129500</v>
      </c>
      <c r="O915">
        <v>703936</v>
      </c>
      <c r="P915">
        <v>31950</v>
      </c>
      <c r="Q915">
        <v>889527</v>
      </c>
      <c r="R915">
        <v>219303</v>
      </c>
      <c r="S915">
        <v>299882</v>
      </c>
      <c r="T915">
        <v>115500</v>
      </c>
      <c r="U915">
        <v>179965</v>
      </c>
    </row>
    <row r="916" spans="1:21">
      <c r="A916" s="2">
        <v>43278</v>
      </c>
      <c r="B916">
        <v>595313</v>
      </c>
      <c r="C916">
        <v>76478</v>
      </c>
      <c r="D916">
        <v>227286</v>
      </c>
      <c r="E916">
        <v>1107272</v>
      </c>
      <c r="F916">
        <v>384492</v>
      </c>
      <c r="G916">
        <v>74811</v>
      </c>
      <c r="H916">
        <v>47950</v>
      </c>
      <c r="I916">
        <v>15274752</v>
      </c>
      <c r="J916">
        <v>83700</v>
      </c>
      <c r="K916">
        <v>507804</v>
      </c>
      <c r="L916" t="str">
        <v>#N/A N/A</v>
      </c>
      <c r="M916" t="str">
        <v>#N/A N/A</v>
      </c>
      <c r="N916">
        <v>127500</v>
      </c>
      <c r="O916">
        <v>935679</v>
      </c>
      <c r="P916">
        <v>31000</v>
      </c>
      <c r="Q916">
        <v>892836</v>
      </c>
      <c r="R916">
        <v>220772</v>
      </c>
      <c r="S916">
        <v>296634</v>
      </c>
      <c r="T916">
        <v>111500</v>
      </c>
      <c r="U916">
        <v>134721</v>
      </c>
    </row>
    <row r="917" spans="1:21">
      <c r="A917" s="2">
        <v>43279</v>
      </c>
      <c r="B917">
        <v>582495</v>
      </c>
      <c r="C917">
        <v>55002</v>
      </c>
      <c r="D917">
        <v>224275</v>
      </c>
      <c r="E917">
        <v>650565</v>
      </c>
      <c r="F917">
        <v>375168</v>
      </c>
      <c r="G917">
        <v>40013</v>
      </c>
      <c r="H917">
        <v>46800</v>
      </c>
      <c r="I917">
        <v>12784800</v>
      </c>
      <c r="J917">
        <v>80900</v>
      </c>
      <c r="K917">
        <v>715235</v>
      </c>
      <c r="L917" t="str">
        <v>#N/A N/A</v>
      </c>
      <c r="M917" t="str">
        <v>#N/A N/A</v>
      </c>
      <c r="N917">
        <v>125000</v>
      </c>
      <c r="O917">
        <v>1101059</v>
      </c>
      <c r="P917">
        <v>30700</v>
      </c>
      <c r="Q917">
        <v>753413</v>
      </c>
      <c r="R917">
        <v>215387</v>
      </c>
      <c r="S917">
        <v>276527</v>
      </c>
      <c r="T917">
        <v>111000</v>
      </c>
      <c r="U917">
        <v>50029</v>
      </c>
    </row>
    <row r="918" spans="1:21">
      <c r="A918" s="2">
        <v>43280</v>
      </c>
      <c r="B918">
        <v>593889</v>
      </c>
      <c r="C918">
        <v>128639</v>
      </c>
      <c r="D918">
        <v>228414</v>
      </c>
      <c r="E918">
        <v>992078</v>
      </c>
      <c r="F918">
        <v>373836</v>
      </c>
      <c r="G918">
        <v>26491</v>
      </c>
      <c r="H918">
        <v>46650</v>
      </c>
      <c r="I918">
        <v>14099635</v>
      </c>
      <c r="J918">
        <v>83000</v>
      </c>
      <c r="K918">
        <v>621098</v>
      </c>
      <c r="L918" t="str">
        <v>#N/A N/A</v>
      </c>
      <c r="M918" t="str">
        <v>#N/A N/A</v>
      </c>
      <c r="N918">
        <v>125500</v>
      </c>
      <c r="O918">
        <v>496503</v>
      </c>
      <c r="P918">
        <v>30850</v>
      </c>
      <c r="Q918">
        <v>629008</v>
      </c>
      <c r="R918">
        <v>209513</v>
      </c>
      <c r="S918">
        <v>607533</v>
      </c>
      <c r="T918">
        <v>115500</v>
      </c>
      <c r="U918">
        <v>82375</v>
      </c>
    </row>
    <row r="919" spans="1:21">
      <c r="A919" s="2">
        <v>43283</v>
      </c>
      <c r="B919">
        <v>590328</v>
      </c>
      <c r="C919">
        <v>76411</v>
      </c>
      <c r="D919">
        <v>228414</v>
      </c>
      <c r="E919">
        <v>1206508</v>
      </c>
      <c r="F919">
        <v>364512</v>
      </c>
      <c r="G919">
        <v>31196</v>
      </c>
      <c r="H919">
        <v>45550</v>
      </c>
      <c r="I919">
        <v>13112253</v>
      </c>
      <c r="J919">
        <v>79700</v>
      </c>
      <c r="K919">
        <v>682443</v>
      </c>
      <c r="L919" t="str">
        <v>#N/A N/A</v>
      </c>
      <c r="M919" t="str">
        <v>#N/A N/A</v>
      </c>
      <c r="N919">
        <v>123500</v>
      </c>
      <c r="O919">
        <v>428578</v>
      </c>
      <c r="P919">
        <v>30800</v>
      </c>
      <c r="Q919">
        <v>886262</v>
      </c>
      <c r="R919">
        <v>209513</v>
      </c>
      <c r="S919">
        <v>286547</v>
      </c>
      <c r="T919">
        <v>111500</v>
      </c>
      <c r="U919">
        <v>104242</v>
      </c>
    </row>
    <row r="920" spans="1:21">
      <c r="A920" s="2">
        <v>43284</v>
      </c>
      <c r="B920">
        <v>610979</v>
      </c>
      <c r="C920">
        <v>112472</v>
      </c>
      <c r="D920">
        <v>228038</v>
      </c>
      <c r="E920">
        <v>816788</v>
      </c>
      <c r="F920">
        <v>360960</v>
      </c>
      <c r="G920">
        <v>36778</v>
      </c>
      <c r="H920">
        <v>46150</v>
      </c>
      <c r="I920">
        <v>10959655</v>
      </c>
      <c r="J920">
        <v>79900</v>
      </c>
      <c r="K920">
        <v>530738</v>
      </c>
      <c r="L920" t="str">
        <v>#N/A N/A</v>
      </c>
      <c r="M920" t="str">
        <v>#N/A N/A</v>
      </c>
      <c r="N920">
        <v>122000</v>
      </c>
      <c r="O920">
        <v>556533</v>
      </c>
      <c r="P920">
        <v>30950</v>
      </c>
      <c r="Q920">
        <v>763678</v>
      </c>
      <c r="R920">
        <v>208045</v>
      </c>
      <c r="S920">
        <v>436300</v>
      </c>
      <c r="T920">
        <v>107000</v>
      </c>
      <c r="U920">
        <v>258049</v>
      </c>
    </row>
    <row r="921" spans="1:21">
      <c r="A921" s="2">
        <v>43285</v>
      </c>
      <c r="B921">
        <v>600297</v>
      </c>
      <c r="C921">
        <v>72183</v>
      </c>
      <c r="D921">
        <v>219383</v>
      </c>
      <c r="E921">
        <v>977188</v>
      </c>
      <c r="F921">
        <v>391595</v>
      </c>
      <c r="G921">
        <v>102901</v>
      </c>
      <c r="H921">
        <v>46250</v>
      </c>
      <c r="I921">
        <v>8776763</v>
      </c>
      <c r="J921">
        <v>77700</v>
      </c>
      <c r="K921">
        <v>587475</v>
      </c>
      <c r="L921" t="str">
        <v>#N/A N/A</v>
      </c>
      <c r="M921" t="str">
        <v>#N/A N/A</v>
      </c>
      <c r="N921">
        <v>119500</v>
      </c>
      <c r="O921">
        <v>510210</v>
      </c>
      <c r="P921">
        <v>29550</v>
      </c>
      <c r="Q921">
        <v>1614173</v>
      </c>
      <c r="R921">
        <v>208534</v>
      </c>
      <c r="S921">
        <v>163220</v>
      </c>
      <c r="T921">
        <v>106000</v>
      </c>
      <c r="U921">
        <v>159938</v>
      </c>
    </row>
    <row r="922" spans="1:21">
      <c r="A922" s="2">
        <v>43286</v>
      </c>
      <c r="B922">
        <v>588192</v>
      </c>
      <c r="C922">
        <v>58807</v>
      </c>
      <c r="D922">
        <v>212234</v>
      </c>
      <c r="E922">
        <v>1359173</v>
      </c>
      <c r="F922">
        <v>387600</v>
      </c>
      <c r="G922">
        <v>41832</v>
      </c>
      <c r="H922">
        <v>45950</v>
      </c>
      <c r="I922">
        <v>7039773</v>
      </c>
      <c r="J922">
        <v>77800</v>
      </c>
      <c r="K922">
        <v>706939</v>
      </c>
      <c r="L922" t="str">
        <v>#N/A N/A</v>
      </c>
      <c r="M922" t="str">
        <v>#N/A N/A</v>
      </c>
      <c r="N922">
        <v>121500</v>
      </c>
      <c r="O922">
        <v>845590</v>
      </c>
      <c r="P922">
        <v>29700</v>
      </c>
      <c r="Q922">
        <v>855468</v>
      </c>
      <c r="R922">
        <v>210492</v>
      </c>
      <c r="S922">
        <v>269906</v>
      </c>
      <c r="T922">
        <v>105500</v>
      </c>
      <c r="U922">
        <v>59809</v>
      </c>
    </row>
    <row r="923" spans="1:21">
      <c r="A923" s="2">
        <v>43287</v>
      </c>
      <c r="B923">
        <v>583919</v>
      </c>
      <c r="C923">
        <v>173628</v>
      </c>
      <c r="D923">
        <v>217878</v>
      </c>
      <c r="E923">
        <v>1019163</v>
      </c>
      <c r="F923">
        <v>387156</v>
      </c>
      <c r="G923">
        <v>43204</v>
      </c>
      <c r="H923">
        <v>44900</v>
      </c>
      <c r="I923">
        <v>17843706</v>
      </c>
      <c r="J923">
        <v>75700</v>
      </c>
      <c r="K923">
        <v>1722781</v>
      </c>
      <c r="L923" t="str">
        <v>#N/A N/A</v>
      </c>
      <c r="M923" t="str">
        <v>#N/A N/A</v>
      </c>
      <c r="N923">
        <v>123500</v>
      </c>
      <c r="O923">
        <v>658197</v>
      </c>
      <c r="P923">
        <v>31050</v>
      </c>
      <c r="Q923">
        <v>1366055</v>
      </c>
      <c r="R923">
        <v>226157</v>
      </c>
      <c r="S923">
        <v>872246</v>
      </c>
      <c r="T923">
        <v>106000</v>
      </c>
      <c r="U923">
        <v>92559</v>
      </c>
    </row>
    <row r="924" spans="1:21">
      <c r="A924" s="2">
        <v>43290</v>
      </c>
      <c r="B924">
        <v>608130</v>
      </c>
      <c r="C924">
        <v>151773</v>
      </c>
      <c r="D924">
        <v>213739</v>
      </c>
      <c r="E924">
        <v>585165</v>
      </c>
      <c r="F924">
        <v>386268</v>
      </c>
      <c r="G924">
        <v>33079</v>
      </c>
      <c r="H924">
        <v>45600</v>
      </c>
      <c r="I924">
        <v>11602464</v>
      </c>
      <c r="J924">
        <v>77700</v>
      </c>
      <c r="K924">
        <v>799335</v>
      </c>
      <c r="L924" t="str">
        <v>#N/A N/A</v>
      </c>
      <c r="M924" t="str">
        <v>#N/A N/A</v>
      </c>
      <c r="N924">
        <v>124500</v>
      </c>
      <c r="O924">
        <v>303024</v>
      </c>
      <c r="P924">
        <v>31400</v>
      </c>
      <c r="Q924">
        <v>579067</v>
      </c>
      <c r="R924">
        <v>227625</v>
      </c>
      <c r="S924">
        <v>429452</v>
      </c>
      <c r="T924">
        <v>103500</v>
      </c>
      <c r="U924">
        <v>209975</v>
      </c>
    </row>
    <row r="925" spans="1:21">
      <c r="A925" s="2">
        <v>43291</v>
      </c>
      <c r="B925">
        <v>593889</v>
      </c>
      <c r="C925">
        <v>97678</v>
      </c>
      <c r="D925">
        <v>211481</v>
      </c>
      <c r="E925">
        <v>676674</v>
      </c>
      <c r="F925">
        <v>398255</v>
      </c>
      <c r="G925">
        <v>63957</v>
      </c>
      <c r="H925">
        <v>46300</v>
      </c>
      <c r="I925">
        <v>10528665</v>
      </c>
      <c r="J925">
        <v>78200</v>
      </c>
      <c r="K925">
        <v>712585</v>
      </c>
      <c r="L925" t="str">
        <v>#N/A N/A</v>
      </c>
      <c r="M925" t="str">
        <v>#N/A N/A</v>
      </c>
      <c r="N925">
        <v>123500</v>
      </c>
      <c r="O925">
        <v>328075</v>
      </c>
      <c r="P925">
        <v>31100</v>
      </c>
      <c r="Q925">
        <v>594046</v>
      </c>
      <c r="R925">
        <v>223709</v>
      </c>
      <c r="S925">
        <v>380499</v>
      </c>
      <c r="T925">
        <v>104000</v>
      </c>
      <c r="U925">
        <v>90330</v>
      </c>
    </row>
    <row r="926" spans="1:21">
      <c r="A926" s="2">
        <v>43292</v>
      </c>
      <c r="B926">
        <v>591040</v>
      </c>
      <c r="C926">
        <v>53624</v>
      </c>
      <c r="D926">
        <v>208094</v>
      </c>
      <c r="E926">
        <v>760391</v>
      </c>
      <c r="F926">
        <v>384936</v>
      </c>
      <c r="G926">
        <v>39936</v>
      </c>
      <c r="H926">
        <v>46000</v>
      </c>
      <c r="I926">
        <v>11224077</v>
      </c>
      <c r="J926">
        <v>76600</v>
      </c>
      <c r="K926">
        <v>759985</v>
      </c>
      <c r="L926" t="str">
        <v>#N/A N/A</v>
      </c>
      <c r="M926" t="str">
        <v>#N/A N/A</v>
      </c>
      <c r="N926">
        <v>121500</v>
      </c>
      <c r="O926">
        <v>384762</v>
      </c>
      <c r="P926">
        <v>30900</v>
      </c>
      <c r="Q926">
        <v>642802</v>
      </c>
      <c r="R926">
        <v>220282</v>
      </c>
      <c r="S926">
        <v>290351</v>
      </c>
      <c r="T926">
        <v>105000</v>
      </c>
      <c r="U926">
        <v>77959</v>
      </c>
    </row>
    <row r="927" spans="1:21">
      <c r="A927" s="2">
        <v>43293</v>
      </c>
      <c r="B927">
        <v>610979</v>
      </c>
      <c r="C927">
        <v>181063</v>
      </c>
      <c r="D927">
        <v>216749</v>
      </c>
      <c r="E927">
        <v>1036323</v>
      </c>
      <c r="F927">
        <v>394703</v>
      </c>
      <c r="G927">
        <v>50827</v>
      </c>
      <c r="H927">
        <v>45500</v>
      </c>
      <c r="I927">
        <v>11828104</v>
      </c>
      <c r="J927">
        <v>75200</v>
      </c>
      <c r="K927">
        <v>946355</v>
      </c>
      <c r="L927" t="str">
        <v>#N/A N/A</v>
      </c>
      <c r="M927" t="str">
        <v>#N/A N/A</v>
      </c>
      <c r="N927">
        <v>123000</v>
      </c>
      <c r="O927">
        <v>613187</v>
      </c>
      <c r="P927">
        <v>31350</v>
      </c>
      <c r="Q927">
        <v>1177320</v>
      </c>
      <c r="R927">
        <v>228604</v>
      </c>
      <c r="S927">
        <v>464600</v>
      </c>
      <c r="T927">
        <v>103000</v>
      </c>
      <c r="U927">
        <v>212498</v>
      </c>
    </row>
    <row r="928" spans="1:21">
      <c r="A928" s="2">
        <v>43294</v>
      </c>
      <c r="B928">
        <v>572526</v>
      </c>
      <c r="C928">
        <v>524217</v>
      </c>
      <c r="D928">
        <v>216749</v>
      </c>
      <c r="E928">
        <v>704428</v>
      </c>
      <c r="F928">
        <v>400475</v>
      </c>
      <c r="G928">
        <v>45478</v>
      </c>
      <c r="H928">
        <v>46500</v>
      </c>
      <c r="I928">
        <v>11543389</v>
      </c>
      <c r="J928">
        <v>77600</v>
      </c>
      <c r="K928">
        <v>935008</v>
      </c>
      <c r="L928" t="str">
        <v>#N/A N/A</v>
      </c>
      <c r="M928" t="str">
        <v>#N/A N/A</v>
      </c>
      <c r="N928">
        <v>122500</v>
      </c>
      <c r="O928">
        <v>306680</v>
      </c>
      <c r="P928">
        <v>31450</v>
      </c>
      <c r="Q928">
        <v>597254</v>
      </c>
      <c r="R928">
        <v>232031</v>
      </c>
      <c r="S928">
        <v>449234</v>
      </c>
      <c r="T928">
        <v>101000</v>
      </c>
      <c r="U928">
        <v>141703</v>
      </c>
    </row>
    <row r="929" spans="1:21">
      <c r="A929" s="2">
        <v>43297</v>
      </c>
      <c r="B929">
        <v>583919</v>
      </c>
      <c r="C929">
        <v>160335</v>
      </c>
      <c r="D929">
        <v>220888</v>
      </c>
      <c r="E929">
        <v>763884</v>
      </c>
      <c r="F929">
        <v>404027</v>
      </c>
      <c r="G929">
        <v>37006</v>
      </c>
      <c r="H929">
        <v>46050</v>
      </c>
      <c r="I929">
        <v>7678719</v>
      </c>
      <c r="J929">
        <v>76400</v>
      </c>
      <c r="K929">
        <v>553500</v>
      </c>
      <c r="L929" t="str">
        <v>#N/A N/A</v>
      </c>
      <c r="M929" t="str">
        <v>#N/A N/A</v>
      </c>
      <c r="N929">
        <v>126000</v>
      </c>
      <c r="O929">
        <v>494043</v>
      </c>
      <c r="P929">
        <v>31950</v>
      </c>
      <c r="Q929">
        <v>750886</v>
      </c>
      <c r="R929">
        <v>224199</v>
      </c>
      <c r="S929">
        <v>310061</v>
      </c>
      <c r="T929">
        <v>99400</v>
      </c>
      <c r="U929">
        <v>120917</v>
      </c>
    </row>
    <row r="930" spans="1:21">
      <c r="A930" s="2">
        <v>43298</v>
      </c>
      <c r="B930">
        <v>588192</v>
      </c>
      <c r="C930">
        <v>68297</v>
      </c>
      <c r="D930">
        <v>222394</v>
      </c>
      <c r="E930">
        <v>537809</v>
      </c>
      <c r="F930">
        <v>395147</v>
      </c>
      <c r="G930">
        <v>31528</v>
      </c>
      <c r="H930">
        <v>45850</v>
      </c>
      <c r="I930">
        <v>8892953</v>
      </c>
      <c r="J930">
        <v>78800</v>
      </c>
      <c r="K930">
        <v>1323914</v>
      </c>
      <c r="L930" t="str">
        <v>#N/A N/A</v>
      </c>
      <c r="M930" t="str">
        <v>#N/A N/A</v>
      </c>
      <c r="N930">
        <v>126500</v>
      </c>
      <c r="O930">
        <v>436989</v>
      </c>
      <c r="P930">
        <v>32400</v>
      </c>
      <c r="Q930">
        <v>923642</v>
      </c>
      <c r="R930">
        <v>223709</v>
      </c>
      <c r="S930">
        <v>199338</v>
      </c>
      <c r="T930">
        <v>100000</v>
      </c>
      <c r="U930">
        <v>49379</v>
      </c>
    </row>
    <row r="931" spans="1:21">
      <c r="A931" s="2">
        <v>43299</v>
      </c>
      <c r="B931">
        <v>590328</v>
      </c>
      <c r="C931">
        <v>64991</v>
      </c>
      <c r="D931">
        <v>218254</v>
      </c>
      <c r="E931">
        <v>602468</v>
      </c>
      <c r="F931">
        <v>392483</v>
      </c>
      <c r="G931">
        <v>21031</v>
      </c>
      <c r="H931">
        <v>46550</v>
      </c>
      <c r="I931">
        <v>10952645</v>
      </c>
      <c r="J931">
        <v>80700</v>
      </c>
      <c r="K931">
        <v>1191864</v>
      </c>
      <c r="L931" t="str">
        <v>#N/A N/A</v>
      </c>
      <c r="M931" t="str">
        <v>#N/A N/A</v>
      </c>
      <c r="N931">
        <v>124000</v>
      </c>
      <c r="O931">
        <v>325090</v>
      </c>
      <c r="P931">
        <v>31600</v>
      </c>
      <c r="Q931">
        <v>557572</v>
      </c>
      <c r="R931">
        <v>222240</v>
      </c>
      <c r="S931">
        <v>260064</v>
      </c>
      <c r="T931">
        <v>98800</v>
      </c>
      <c r="U931">
        <v>60383</v>
      </c>
    </row>
    <row r="932" spans="1:21">
      <c r="A932" s="2">
        <v>43300</v>
      </c>
      <c r="B932">
        <v>603146</v>
      </c>
      <c r="C932">
        <v>210463</v>
      </c>
      <c r="D932">
        <v>217125</v>
      </c>
      <c r="E932">
        <v>870836</v>
      </c>
      <c r="F932">
        <v>387600</v>
      </c>
      <c r="G932">
        <v>31984</v>
      </c>
      <c r="H932">
        <v>46900</v>
      </c>
      <c r="I932">
        <v>9880128</v>
      </c>
      <c r="J932">
        <v>82300</v>
      </c>
      <c r="K932">
        <v>1164716</v>
      </c>
      <c r="L932" t="str">
        <v>#N/A N/A</v>
      </c>
      <c r="M932" t="str">
        <v>#N/A N/A</v>
      </c>
      <c r="N932">
        <v>124000</v>
      </c>
      <c r="O932">
        <v>359064</v>
      </c>
      <c r="P932">
        <v>31900</v>
      </c>
      <c r="Q932">
        <v>658848</v>
      </c>
      <c r="R932">
        <v>230073</v>
      </c>
      <c r="S932">
        <v>385553</v>
      </c>
      <c r="T932">
        <v>96500</v>
      </c>
      <c r="U932">
        <v>137830</v>
      </c>
    </row>
    <row r="933" spans="1:21">
      <c r="A933" s="2">
        <v>43301</v>
      </c>
      <c r="B933">
        <v>604570</v>
      </c>
      <c r="C933">
        <v>71973</v>
      </c>
      <c r="D933">
        <v>214868</v>
      </c>
      <c r="E933">
        <v>516744</v>
      </c>
      <c r="F933">
        <v>389819</v>
      </c>
      <c r="G933">
        <v>19983</v>
      </c>
      <c r="H933">
        <v>47450</v>
      </c>
      <c r="I933">
        <v>10474547</v>
      </c>
      <c r="J933">
        <v>81000</v>
      </c>
      <c r="K933">
        <v>829497</v>
      </c>
      <c r="L933" t="str">
        <v>#N/A N/A</v>
      </c>
      <c r="M933" t="str">
        <v>#N/A N/A</v>
      </c>
      <c r="N933">
        <v>127000</v>
      </c>
      <c r="O933">
        <v>463776</v>
      </c>
      <c r="P933">
        <v>32200</v>
      </c>
      <c r="Q933">
        <v>648184</v>
      </c>
      <c r="R933">
        <v>227136</v>
      </c>
      <c r="S933">
        <v>321047</v>
      </c>
      <c r="T933">
        <v>96200</v>
      </c>
      <c r="U933">
        <v>71296</v>
      </c>
    </row>
    <row r="934" spans="1:21">
      <c r="A934" s="2">
        <v>43304</v>
      </c>
      <c r="B934">
        <v>590328</v>
      </c>
      <c r="C934">
        <v>121540</v>
      </c>
      <c r="D934">
        <v>201321</v>
      </c>
      <c r="E934">
        <v>1605307</v>
      </c>
      <c r="F934">
        <v>386268</v>
      </c>
      <c r="G934">
        <v>27125</v>
      </c>
      <c r="H934">
        <v>46500</v>
      </c>
      <c r="I934">
        <v>10823782</v>
      </c>
      <c r="J934">
        <v>78400</v>
      </c>
      <c r="K934">
        <v>739344</v>
      </c>
      <c r="L934" t="str">
        <v>#N/A N/A</v>
      </c>
      <c r="M934" t="str">
        <v>#N/A N/A</v>
      </c>
      <c r="N934">
        <v>129500</v>
      </c>
      <c r="O934">
        <v>660426</v>
      </c>
      <c r="P934">
        <v>32500</v>
      </c>
      <c r="Q934">
        <v>757274</v>
      </c>
      <c r="R934">
        <v>215877</v>
      </c>
      <c r="S934">
        <v>450324</v>
      </c>
      <c r="T934">
        <v>94900</v>
      </c>
      <c r="U934">
        <v>102931</v>
      </c>
    </row>
    <row r="935" spans="1:21">
      <c r="A935" s="2">
        <v>43305</v>
      </c>
      <c r="B935">
        <v>584631</v>
      </c>
      <c r="C935">
        <v>90085</v>
      </c>
      <c r="D935">
        <v>199439</v>
      </c>
      <c r="E935">
        <v>986863</v>
      </c>
      <c r="F935">
        <v>390707</v>
      </c>
      <c r="G935">
        <v>20308</v>
      </c>
      <c r="H935">
        <v>46150</v>
      </c>
      <c r="I935">
        <v>8261363</v>
      </c>
      <c r="J935">
        <v>81000</v>
      </c>
      <c r="K935">
        <v>991504</v>
      </c>
      <c r="L935" t="str">
        <v>#N/A N/A</v>
      </c>
      <c r="M935" t="str">
        <v>#N/A N/A</v>
      </c>
      <c r="N935">
        <v>129500</v>
      </c>
      <c r="O935">
        <v>479217</v>
      </c>
      <c r="P935">
        <v>31800</v>
      </c>
      <c r="Q935">
        <v>1057229</v>
      </c>
      <c r="R935">
        <v>223220</v>
      </c>
      <c r="S935">
        <v>308644</v>
      </c>
      <c r="T935">
        <v>96700</v>
      </c>
      <c r="U935">
        <v>73841</v>
      </c>
    </row>
    <row r="936" spans="1:21">
      <c r="A936" s="2">
        <v>43306</v>
      </c>
      <c r="B936">
        <v>553299</v>
      </c>
      <c r="C936">
        <v>241250</v>
      </c>
      <c r="D936">
        <v>188903</v>
      </c>
      <c r="E936">
        <v>2588261</v>
      </c>
      <c r="F936">
        <v>370284</v>
      </c>
      <c r="G936">
        <v>66608</v>
      </c>
      <c r="H936">
        <v>46150</v>
      </c>
      <c r="I936">
        <v>7222471</v>
      </c>
      <c r="J936">
        <v>80800</v>
      </c>
      <c r="K936">
        <v>772980</v>
      </c>
      <c r="L936" t="str">
        <v>#N/A N/A</v>
      </c>
      <c r="M936" t="str">
        <v>#N/A N/A</v>
      </c>
      <c r="N936">
        <v>130500</v>
      </c>
      <c r="O936">
        <v>305338</v>
      </c>
      <c r="P936">
        <v>32200</v>
      </c>
      <c r="Q936">
        <v>723368</v>
      </c>
      <c r="R936">
        <v>225178</v>
      </c>
      <c r="S936">
        <v>465578</v>
      </c>
      <c r="T936">
        <v>95200</v>
      </c>
      <c r="U936">
        <v>75038</v>
      </c>
    </row>
    <row r="937" spans="1:21">
      <c r="A937" s="2">
        <v>43307</v>
      </c>
      <c r="B937">
        <v>533360</v>
      </c>
      <c r="C937">
        <v>294921</v>
      </c>
      <c r="D937">
        <v>191537</v>
      </c>
      <c r="E937">
        <v>1571204</v>
      </c>
      <c r="F937">
        <v>373836</v>
      </c>
      <c r="G937">
        <v>35975</v>
      </c>
      <c r="H937">
        <v>46900</v>
      </c>
      <c r="I937">
        <v>7374946</v>
      </c>
      <c r="J937">
        <v>81800</v>
      </c>
      <c r="K937">
        <v>725896</v>
      </c>
      <c r="L937" t="str">
        <v>#N/A N/A</v>
      </c>
      <c r="M937" t="str">
        <v>#N/A N/A</v>
      </c>
      <c r="N937">
        <v>130000</v>
      </c>
      <c r="O937">
        <v>484321</v>
      </c>
      <c r="P937">
        <v>31850</v>
      </c>
      <c r="Q937">
        <v>697126</v>
      </c>
      <c r="R937">
        <v>226646</v>
      </c>
      <c r="S937">
        <v>333997</v>
      </c>
      <c r="T937">
        <v>96800</v>
      </c>
      <c r="U937">
        <v>85655</v>
      </c>
    </row>
    <row r="938" spans="1:21">
      <c r="A938" s="2">
        <v>43308</v>
      </c>
      <c r="B938">
        <v>533360</v>
      </c>
      <c r="C938">
        <v>104222</v>
      </c>
      <c r="D938">
        <v>193042</v>
      </c>
      <c r="E938">
        <v>734710</v>
      </c>
      <c r="F938">
        <v>377388</v>
      </c>
      <c r="G938">
        <v>20039</v>
      </c>
      <c r="H938">
        <v>46900</v>
      </c>
      <c r="I938">
        <v>4762460</v>
      </c>
      <c r="J938">
        <v>76000</v>
      </c>
      <c r="K938">
        <v>2544391</v>
      </c>
      <c r="L938" t="str">
        <v>#N/A N/A</v>
      </c>
      <c r="M938" t="str">
        <v>#N/A N/A</v>
      </c>
      <c r="N938">
        <v>129500</v>
      </c>
      <c r="O938">
        <v>365369</v>
      </c>
      <c r="P938">
        <v>31950</v>
      </c>
      <c r="Q938">
        <v>637245</v>
      </c>
      <c r="R938">
        <v>229583</v>
      </c>
      <c r="S938">
        <v>276720</v>
      </c>
      <c r="T938">
        <v>97900</v>
      </c>
      <c r="U938">
        <v>84719</v>
      </c>
    </row>
    <row r="939" spans="1:21">
      <c r="A939" s="2">
        <v>43311</v>
      </c>
      <c r="B939">
        <v>528376</v>
      </c>
      <c r="C939">
        <v>88833</v>
      </c>
      <c r="D939">
        <v>194171</v>
      </c>
      <c r="E939">
        <v>732720</v>
      </c>
      <c r="F939">
        <v>368064</v>
      </c>
      <c r="G939">
        <v>43581</v>
      </c>
      <c r="H939">
        <v>46500</v>
      </c>
      <c r="I939">
        <v>5723035</v>
      </c>
      <c r="J939">
        <v>75200</v>
      </c>
      <c r="K939">
        <v>997710</v>
      </c>
      <c r="L939" t="str">
        <v>#N/A N/A</v>
      </c>
      <c r="M939" t="str">
        <v>#N/A N/A</v>
      </c>
      <c r="N939">
        <v>130500</v>
      </c>
      <c r="O939">
        <v>179748</v>
      </c>
      <c r="P939">
        <v>31700</v>
      </c>
      <c r="Q939">
        <v>411187</v>
      </c>
      <c r="R939">
        <v>223220</v>
      </c>
      <c r="S939">
        <v>634820</v>
      </c>
      <c r="T939">
        <v>96600</v>
      </c>
      <c r="U939">
        <v>76933</v>
      </c>
    </row>
    <row r="940" spans="1:21">
      <c r="A940" s="2">
        <v>43312</v>
      </c>
      <c r="B940">
        <v>531224</v>
      </c>
      <c r="C940">
        <v>77777</v>
      </c>
      <c r="D940">
        <v>204331</v>
      </c>
      <c r="E940">
        <v>963776</v>
      </c>
      <c r="F940">
        <v>376944</v>
      </c>
      <c r="G940">
        <v>37846</v>
      </c>
      <c r="H940">
        <v>46250</v>
      </c>
      <c r="I940">
        <v>8033607</v>
      </c>
      <c r="J940">
        <v>74800</v>
      </c>
      <c r="K940">
        <v>725430</v>
      </c>
      <c r="L940" t="str">
        <v>#N/A N/A</v>
      </c>
      <c r="M940" t="str">
        <v>#N/A N/A</v>
      </c>
      <c r="N940">
        <v>129500</v>
      </c>
      <c r="O940">
        <v>306556</v>
      </c>
      <c r="P940">
        <v>31700</v>
      </c>
      <c r="Q940">
        <v>636196</v>
      </c>
      <c r="R940">
        <v>224199</v>
      </c>
      <c r="S940">
        <v>330997</v>
      </c>
      <c r="T940">
        <v>98400</v>
      </c>
      <c r="U940">
        <v>83986</v>
      </c>
    </row>
    <row r="941" spans="1:21">
      <c r="A941" s="2">
        <v>43313</v>
      </c>
      <c r="B941">
        <v>545466</v>
      </c>
      <c r="C941">
        <v>103789</v>
      </c>
      <c r="D941">
        <v>211105</v>
      </c>
      <c r="E941">
        <v>1340454</v>
      </c>
      <c r="F941">
        <v>377388</v>
      </c>
      <c r="G941">
        <v>40438</v>
      </c>
      <c r="H941">
        <v>46550</v>
      </c>
      <c r="I941">
        <v>7484499</v>
      </c>
      <c r="J941">
        <v>75300</v>
      </c>
      <c r="K941">
        <v>761449</v>
      </c>
      <c r="L941" t="str">
        <v>#N/A N/A</v>
      </c>
      <c r="M941" t="str">
        <v>#N/A N/A</v>
      </c>
      <c r="N941">
        <v>128500</v>
      </c>
      <c r="O941">
        <v>244440</v>
      </c>
      <c r="P941">
        <v>31750</v>
      </c>
      <c r="Q941">
        <v>392523</v>
      </c>
      <c r="R941">
        <v>221261</v>
      </c>
      <c r="S941">
        <v>320699</v>
      </c>
      <c r="T941">
        <v>98200</v>
      </c>
      <c r="U941">
        <v>72294</v>
      </c>
    </row>
    <row r="942" spans="1:21">
      <c r="A942" s="2">
        <v>43314</v>
      </c>
      <c r="B942">
        <v>538345</v>
      </c>
      <c r="C942">
        <v>67595</v>
      </c>
      <c r="D942">
        <v>211857</v>
      </c>
      <c r="E942">
        <v>929512</v>
      </c>
      <c r="F942">
        <v>382272</v>
      </c>
      <c r="G942">
        <v>54572</v>
      </c>
      <c r="H942">
        <v>45550</v>
      </c>
      <c r="I942">
        <v>8560924</v>
      </c>
      <c r="J942">
        <v>75100</v>
      </c>
      <c r="K942">
        <v>616998</v>
      </c>
      <c r="L942" t="str">
        <v>#N/A N/A</v>
      </c>
      <c r="M942" t="str">
        <v>#N/A N/A</v>
      </c>
      <c r="N942">
        <v>125500</v>
      </c>
      <c r="O942">
        <v>425332</v>
      </c>
      <c r="P942">
        <v>31050</v>
      </c>
      <c r="Q942">
        <v>442787</v>
      </c>
      <c r="R942">
        <v>221751</v>
      </c>
      <c r="S942">
        <v>328032</v>
      </c>
      <c r="T942">
        <v>97300</v>
      </c>
      <c r="U942">
        <v>62234</v>
      </c>
    </row>
    <row r="943" spans="1:21">
      <c r="A943" s="2">
        <v>43315</v>
      </c>
      <c r="B943">
        <v>558284</v>
      </c>
      <c r="C943">
        <v>260375</v>
      </c>
      <c r="D943">
        <v>211105</v>
      </c>
      <c r="E943">
        <v>492130</v>
      </c>
      <c r="F943">
        <v>383160</v>
      </c>
      <c r="G943">
        <v>21216</v>
      </c>
      <c r="H943">
        <v>45750</v>
      </c>
      <c r="I943">
        <v>8274944</v>
      </c>
      <c r="J943">
        <v>75200</v>
      </c>
      <c r="K943">
        <v>582491</v>
      </c>
      <c r="L943" t="str">
        <v>#N/A N/A</v>
      </c>
      <c r="M943" t="str">
        <v>#N/A N/A</v>
      </c>
      <c r="N943">
        <v>124000</v>
      </c>
      <c r="O943">
        <v>468331</v>
      </c>
      <c r="P943">
        <v>31000</v>
      </c>
      <c r="Q943">
        <v>498014</v>
      </c>
      <c r="R943">
        <v>226157</v>
      </c>
      <c r="S943">
        <v>251479</v>
      </c>
      <c r="T943">
        <v>100500</v>
      </c>
      <c r="U943">
        <v>126766</v>
      </c>
    </row>
    <row r="944" spans="1:21">
      <c r="A944" s="2">
        <v>43318</v>
      </c>
      <c r="B944">
        <v>566829</v>
      </c>
      <c r="C944">
        <v>74295</v>
      </c>
      <c r="D944">
        <v>206213</v>
      </c>
      <c r="E944">
        <v>507976</v>
      </c>
      <c r="F944">
        <v>401807</v>
      </c>
      <c r="G944">
        <v>80726</v>
      </c>
      <c r="H944">
        <v>45800</v>
      </c>
      <c r="I944">
        <v>6771979</v>
      </c>
      <c r="J944">
        <v>74400</v>
      </c>
      <c r="K944">
        <v>685629</v>
      </c>
      <c r="L944" t="str">
        <v>#N/A N/A</v>
      </c>
      <c r="M944" t="str">
        <v>#N/A N/A</v>
      </c>
      <c r="N944">
        <v>124500</v>
      </c>
      <c r="O944">
        <v>317150</v>
      </c>
      <c r="P944">
        <v>31600</v>
      </c>
      <c r="Q944">
        <v>422009</v>
      </c>
      <c r="R944">
        <v>220282</v>
      </c>
      <c r="S944">
        <v>308479</v>
      </c>
      <c r="T944">
        <v>101500</v>
      </c>
      <c r="U944">
        <v>131222</v>
      </c>
    </row>
    <row r="945" spans="1:21">
      <c r="A945" s="2">
        <v>43319</v>
      </c>
      <c r="B945">
        <v>603858</v>
      </c>
      <c r="C945">
        <v>310721</v>
      </c>
      <c r="D945">
        <v>206589</v>
      </c>
      <c r="E945">
        <v>1466548</v>
      </c>
      <c r="F945">
        <v>401807</v>
      </c>
      <c r="G945">
        <v>32083</v>
      </c>
      <c r="H945">
        <v>46700</v>
      </c>
      <c r="I945">
        <v>9058174</v>
      </c>
      <c r="J945">
        <v>75100</v>
      </c>
      <c r="K945">
        <v>723231</v>
      </c>
      <c r="L945" t="str">
        <v>#N/A N/A</v>
      </c>
      <c r="M945" t="str">
        <v>#N/A N/A</v>
      </c>
      <c r="N945">
        <v>125000</v>
      </c>
      <c r="O945">
        <v>285278</v>
      </c>
      <c r="P945">
        <v>31850</v>
      </c>
      <c r="Q945">
        <v>605808</v>
      </c>
      <c r="R945">
        <v>221751</v>
      </c>
      <c r="S945">
        <v>172148</v>
      </c>
      <c r="T945">
        <v>98700</v>
      </c>
      <c r="U945">
        <v>115725</v>
      </c>
    </row>
    <row r="946" spans="1:21">
      <c r="A946" s="2">
        <v>43320</v>
      </c>
      <c r="B946">
        <v>646584</v>
      </c>
      <c r="C946">
        <v>410197</v>
      </c>
      <c r="D946">
        <v>207718</v>
      </c>
      <c r="E946">
        <v>682335</v>
      </c>
      <c r="F946">
        <v>398255</v>
      </c>
      <c r="G946">
        <v>31335</v>
      </c>
      <c r="H946">
        <v>46800</v>
      </c>
      <c r="I946">
        <v>6429338</v>
      </c>
      <c r="J946">
        <v>75900</v>
      </c>
      <c r="K946">
        <v>1286104</v>
      </c>
      <c r="L946" t="str">
        <v>#N/A N/A</v>
      </c>
      <c r="M946" t="str">
        <v>#N/A N/A</v>
      </c>
      <c r="N946">
        <v>127500</v>
      </c>
      <c r="O946">
        <v>816582</v>
      </c>
      <c r="P946">
        <v>32150</v>
      </c>
      <c r="Q946">
        <v>486438</v>
      </c>
      <c r="R946">
        <v>220772</v>
      </c>
      <c r="S946">
        <v>230485</v>
      </c>
      <c r="T946">
        <v>98200</v>
      </c>
      <c r="U946">
        <v>75859</v>
      </c>
    </row>
    <row r="947" spans="1:21">
      <c r="A947" s="2">
        <v>43321</v>
      </c>
      <c r="B947">
        <v>655129</v>
      </c>
      <c r="C947">
        <v>384164</v>
      </c>
      <c r="D947">
        <v>207718</v>
      </c>
      <c r="E947">
        <v>1436176</v>
      </c>
      <c r="F947">
        <v>404027</v>
      </c>
      <c r="G947">
        <v>46577</v>
      </c>
      <c r="H947">
        <v>46900</v>
      </c>
      <c r="I947">
        <v>12010886</v>
      </c>
      <c r="J947">
        <v>80400</v>
      </c>
      <c r="K947">
        <v>2132947</v>
      </c>
      <c r="L947" t="str">
        <v>#N/A N/A</v>
      </c>
      <c r="M947" t="str">
        <v>#N/A N/A</v>
      </c>
      <c r="N947">
        <v>126000</v>
      </c>
      <c r="O947">
        <v>532068</v>
      </c>
      <c r="P947">
        <v>32050</v>
      </c>
      <c r="Q947">
        <v>823101</v>
      </c>
      <c r="R947">
        <v>223709</v>
      </c>
      <c r="S947">
        <v>325682</v>
      </c>
      <c r="T947">
        <v>98200</v>
      </c>
      <c r="U947">
        <v>173475</v>
      </c>
    </row>
    <row r="948" spans="1:21">
      <c r="A948" s="2">
        <v>43322</v>
      </c>
      <c r="B948">
        <v>660826</v>
      </c>
      <c r="C948">
        <v>163757</v>
      </c>
      <c r="D948">
        <v>204708</v>
      </c>
      <c r="E948">
        <v>701920</v>
      </c>
      <c r="F948">
        <v>405803</v>
      </c>
      <c r="G948">
        <v>53618</v>
      </c>
      <c r="H948">
        <v>45400</v>
      </c>
      <c r="I948">
        <v>16670643</v>
      </c>
      <c r="J948">
        <v>79000</v>
      </c>
      <c r="K948">
        <v>961866</v>
      </c>
      <c r="L948" t="str">
        <v>#N/A N/A</v>
      </c>
      <c r="M948" t="str">
        <v>#N/A N/A</v>
      </c>
      <c r="N948">
        <v>126000</v>
      </c>
      <c r="O948">
        <v>194355</v>
      </c>
      <c r="P948">
        <v>32250</v>
      </c>
      <c r="Q948">
        <v>495175</v>
      </c>
      <c r="R948">
        <v>209024</v>
      </c>
      <c r="S948">
        <v>638455</v>
      </c>
      <c r="T948">
        <v>100000</v>
      </c>
      <c r="U948">
        <v>158226</v>
      </c>
    </row>
    <row r="949" spans="1:21">
      <c r="A949" s="2">
        <v>43325</v>
      </c>
      <c r="B949">
        <v>635190</v>
      </c>
      <c r="C949">
        <v>183940</v>
      </c>
      <c r="D949">
        <v>196053</v>
      </c>
      <c r="E949">
        <v>1313427</v>
      </c>
      <c r="F949">
        <v>375612</v>
      </c>
      <c r="G949">
        <v>130582</v>
      </c>
      <c r="H949">
        <v>45050</v>
      </c>
      <c r="I949">
        <v>9803831</v>
      </c>
      <c r="J949">
        <v>76300</v>
      </c>
      <c r="K949">
        <v>840750</v>
      </c>
      <c r="L949" t="str">
        <v>#N/A N/A</v>
      </c>
      <c r="M949" t="str">
        <v>#N/A N/A</v>
      </c>
      <c r="N949">
        <v>123500</v>
      </c>
      <c r="O949">
        <v>319273</v>
      </c>
      <c r="P949">
        <v>32300</v>
      </c>
      <c r="Q949">
        <v>647050</v>
      </c>
      <c r="R949">
        <v>210492</v>
      </c>
      <c r="S949">
        <v>309900</v>
      </c>
      <c r="T949">
        <v>96500</v>
      </c>
      <c r="U949">
        <v>144927</v>
      </c>
    </row>
    <row r="950" spans="1:21">
      <c r="A950" s="2">
        <v>43326</v>
      </c>
      <c r="B950">
        <v>649432</v>
      </c>
      <c r="C950">
        <v>103358</v>
      </c>
      <c r="D950">
        <v>196429</v>
      </c>
      <c r="E950">
        <v>741907</v>
      </c>
      <c r="F950">
        <v>378276</v>
      </c>
      <c r="G950">
        <v>65135</v>
      </c>
      <c r="H950">
        <v>45150</v>
      </c>
      <c r="I950">
        <v>6409259</v>
      </c>
      <c r="J950">
        <v>73600</v>
      </c>
      <c r="K950">
        <v>2397515</v>
      </c>
      <c r="L950" t="str">
        <v>#N/A N/A</v>
      </c>
      <c r="M950" t="str">
        <v>#N/A N/A</v>
      </c>
      <c r="N950">
        <v>123000</v>
      </c>
      <c r="O950">
        <v>291859</v>
      </c>
      <c r="P950">
        <v>31500</v>
      </c>
      <c r="Q950">
        <v>751339</v>
      </c>
      <c r="R950">
        <v>210003</v>
      </c>
      <c r="S950">
        <v>221197</v>
      </c>
      <c r="T950">
        <v>97900</v>
      </c>
      <c r="U950">
        <v>47545</v>
      </c>
    </row>
    <row r="951" spans="1:21">
      <c r="A951" s="2">
        <v>43327</v>
      </c>
      <c r="B951">
        <v>649432</v>
      </c>
      <c r="C951">
        <v>103358</v>
      </c>
      <c r="D951">
        <v>196429</v>
      </c>
      <c r="E951">
        <v>741907</v>
      </c>
      <c r="F951">
        <v>378276</v>
      </c>
      <c r="G951">
        <v>65135</v>
      </c>
      <c r="H951">
        <v>45150</v>
      </c>
      <c r="I951">
        <v>6409259</v>
      </c>
      <c r="J951">
        <v>73600</v>
      </c>
      <c r="K951">
        <v>2397515</v>
      </c>
      <c r="L951" t="str">
        <v>#N/A N/A</v>
      </c>
      <c r="M951" t="str">
        <v>#N/A N/A</v>
      </c>
      <c r="N951">
        <v>123000</v>
      </c>
      <c r="O951">
        <v>291859</v>
      </c>
      <c r="P951">
        <v>31500</v>
      </c>
      <c r="Q951">
        <v>751339</v>
      </c>
      <c r="R951">
        <v>210003</v>
      </c>
      <c r="S951">
        <v>221197</v>
      </c>
      <c r="T951">
        <v>97900</v>
      </c>
      <c r="U951">
        <v>47545</v>
      </c>
    </row>
    <row r="952" spans="1:21">
      <c r="A952" s="2">
        <v>43328</v>
      </c>
      <c r="B952">
        <v>626645</v>
      </c>
      <c r="C952">
        <v>201375</v>
      </c>
      <c r="D952">
        <v>194547</v>
      </c>
      <c r="E952">
        <v>1022791</v>
      </c>
      <c r="F952">
        <v>371616</v>
      </c>
      <c r="G952">
        <v>49799</v>
      </c>
      <c r="H952">
        <v>44250</v>
      </c>
      <c r="I952">
        <v>10088229</v>
      </c>
      <c r="J952">
        <v>73300</v>
      </c>
      <c r="K952">
        <v>920959</v>
      </c>
      <c r="L952" t="str">
        <v>#N/A N/A</v>
      </c>
      <c r="M952" t="str">
        <v>#N/A N/A</v>
      </c>
      <c r="N952">
        <v>126500</v>
      </c>
      <c r="O952">
        <v>561446</v>
      </c>
      <c r="P952">
        <v>32400</v>
      </c>
      <c r="Q952">
        <v>907383</v>
      </c>
      <c r="R952">
        <v>211961</v>
      </c>
      <c r="S952">
        <v>255415</v>
      </c>
      <c r="T952">
        <v>96000</v>
      </c>
      <c r="U952">
        <v>64570</v>
      </c>
    </row>
    <row r="953" spans="1:21">
      <c r="A953" s="2">
        <v>43329</v>
      </c>
      <c r="B953">
        <v>652280</v>
      </c>
      <c r="C953">
        <v>153787</v>
      </c>
      <c r="D953">
        <v>197934</v>
      </c>
      <c r="E953">
        <v>842737</v>
      </c>
      <c r="F953">
        <v>385380</v>
      </c>
      <c r="G953">
        <v>83629</v>
      </c>
      <c r="H953">
        <v>44100</v>
      </c>
      <c r="I953">
        <v>6808747</v>
      </c>
      <c r="J953">
        <v>72400</v>
      </c>
      <c r="K953">
        <v>849229</v>
      </c>
      <c r="L953" t="str">
        <v>#N/A N/A</v>
      </c>
      <c r="M953" t="str">
        <v>#N/A N/A</v>
      </c>
      <c r="N953">
        <v>126500</v>
      </c>
      <c r="O953">
        <v>207735</v>
      </c>
      <c r="P953">
        <v>32100</v>
      </c>
      <c r="Q953">
        <v>411850</v>
      </c>
      <c r="R953">
        <v>209024</v>
      </c>
      <c r="S953">
        <v>177540</v>
      </c>
      <c r="T953">
        <v>96000</v>
      </c>
      <c r="U953">
        <v>78276</v>
      </c>
    </row>
    <row r="954" spans="1:21">
      <c r="A954" s="2">
        <v>43332</v>
      </c>
      <c r="B954">
        <v>645872</v>
      </c>
      <c r="C954">
        <v>73726</v>
      </c>
      <c r="D954">
        <v>196429</v>
      </c>
      <c r="E954">
        <v>566301</v>
      </c>
      <c r="F954">
        <v>384492</v>
      </c>
      <c r="G954">
        <v>38563</v>
      </c>
      <c r="H954">
        <v>43850</v>
      </c>
      <c r="I954">
        <v>7289124</v>
      </c>
      <c r="J954">
        <v>72200</v>
      </c>
      <c r="K954">
        <v>670001</v>
      </c>
      <c r="L954" t="str">
        <v>#N/A N/A</v>
      </c>
      <c r="M954" t="str">
        <v>#N/A N/A</v>
      </c>
      <c r="N954">
        <v>127500</v>
      </c>
      <c r="O954">
        <v>310969</v>
      </c>
      <c r="P954">
        <v>32300</v>
      </c>
      <c r="Q954">
        <v>538833</v>
      </c>
      <c r="R954">
        <v>203639</v>
      </c>
      <c r="S954">
        <v>357076</v>
      </c>
      <c r="T954">
        <v>95600</v>
      </c>
      <c r="U954">
        <v>98945</v>
      </c>
    </row>
    <row r="955" spans="1:21">
      <c r="A955" s="2">
        <v>43333</v>
      </c>
      <c r="B955">
        <v>646584</v>
      </c>
      <c r="C955">
        <v>104014</v>
      </c>
      <c r="D955">
        <v>202073</v>
      </c>
      <c r="E955">
        <v>837883</v>
      </c>
      <c r="F955">
        <v>396035</v>
      </c>
      <c r="G955">
        <v>53728</v>
      </c>
      <c r="H955">
        <v>44800</v>
      </c>
      <c r="I955">
        <v>9520270</v>
      </c>
      <c r="J955">
        <v>73400</v>
      </c>
      <c r="K955">
        <v>1404794</v>
      </c>
      <c r="L955" t="str">
        <v>#N/A N/A</v>
      </c>
      <c r="M955" t="str">
        <v>#N/A N/A</v>
      </c>
      <c r="N955">
        <v>125500</v>
      </c>
      <c r="O955">
        <v>339831</v>
      </c>
      <c r="P955">
        <v>32250</v>
      </c>
      <c r="Q955">
        <v>866035</v>
      </c>
      <c r="R955">
        <v>212450</v>
      </c>
      <c r="S955">
        <v>325745</v>
      </c>
      <c r="T955">
        <v>97300</v>
      </c>
      <c r="U955">
        <v>56815</v>
      </c>
    </row>
    <row r="956" spans="1:21">
      <c r="A956" s="2">
        <v>43334</v>
      </c>
      <c r="B956">
        <v>645159</v>
      </c>
      <c r="C956">
        <v>73021</v>
      </c>
      <c r="D956">
        <v>202073</v>
      </c>
      <c r="E956">
        <v>629818</v>
      </c>
      <c r="F956">
        <v>395147</v>
      </c>
      <c r="G956">
        <v>23732</v>
      </c>
      <c r="H956">
        <v>46100</v>
      </c>
      <c r="I956">
        <v>11641656</v>
      </c>
      <c r="J956">
        <v>73200</v>
      </c>
      <c r="K956">
        <v>1110406</v>
      </c>
      <c r="L956" t="str">
        <v>#N/A N/A</v>
      </c>
      <c r="M956" t="str">
        <v>#N/A N/A</v>
      </c>
      <c r="N956">
        <v>126000</v>
      </c>
      <c r="O956">
        <v>329800</v>
      </c>
      <c r="P956">
        <v>32050</v>
      </c>
      <c r="Q956">
        <v>673645</v>
      </c>
      <c r="R956">
        <v>210982</v>
      </c>
      <c r="S956">
        <v>221831</v>
      </c>
      <c r="T956">
        <v>95800</v>
      </c>
      <c r="U956">
        <v>65085</v>
      </c>
    </row>
    <row r="957" spans="1:21">
      <c r="A957" s="2">
        <v>43335</v>
      </c>
      <c r="B957">
        <v>641599</v>
      </c>
      <c r="C957">
        <v>91418</v>
      </c>
      <c r="D957">
        <v>206213</v>
      </c>
      <c r="E957">
        <v>525933</v>
      </c>
      <c r="F957">
        <v>397367</v>
      </c>
      <c r="G957">
        <v>19613</v>
      </c>
      <c r="H957">
        <v>46200</v>
      </c>
      <c r="I957">
        <v>6730918</v>
      </c>
      <c r="J957">
        <v>74600</v>
      </c>
      <c r="K957">
        <v>879090</v>
      </c>
      <c r="L957" t="str">
        <v>#N/A N/A</v>
      </c>
      <c r="M957" t="str">
        <v>#N/A N/A</v>
      </c>
      <c r="N957">
        <v>124500</v>
      </c>
      <c r="O957">
        <v>229027</v>
      </c>
      <c r="P957">
        <v>31650</v>
      </c>
      <c r="Q957">
        <v>723171</v>
      </c>
      <c r="R957">
        <v>214898</v>
      </c>
      <c r="S957">
        <v>200961</v>
      </c>
      <c r="T957">
        <v>99600</v>
      </c>
      <c r="U957">
        <v>149592</v>
      </c>
    </row>
    <row r="958" spans="1:21">
      <c r="A958" s="2">
        <v>43336</v>
      </c>
      <c r="B958">
        <v>652280</v>
      </c>
      <c r="C958">
        <v>89588</v>
      </c>
      <c r="D958">
        <v>210352</v>
      </c>
      <c r="E958">
        <v>786308</v>
      </c>
      <c r="F958">
        <v>409355</v>
      </c>
      <c r="G958">
        <v>59122</v>
      </c>
      <c r="H958">
        <v>46150</v>
      </c>
      <c r="I958">
        <v>6582535</v>
      </c>
      <c r="J958">
        <v>74700</v>
      </c>
      <c r="K958">
        <v>815946</v>
      </c>
      <c r="L958" t="str">
        <v>#N/A N/A</v>
      </c>
      <c r="M958" t="str">
        <v>#N/A N/A</v>
      </c>
      <c r="N958">
        <v>124500</v>
      </c>
      <c r="O958">
        <v>232363</v>
      </c>
      <c r="P958">
        <v>31250</v>
      </c>
      <c r="Q958">
        <v>661605</v>
      </c>
      <c r="R958">
        <v>219303</v>
      </c>
      <c r="S958">
        <v>208455</v>
      </c>
      <c r="T958">
        <v>99200</v>
      </c>
      <c r="U958">
        <v>68149</v>
      </c>
    </row>
    <row r="959" spans="1:21">
      <c r="A959" s="2">
        <v>43339</v>
      </c>
      <c r="B959">
        <v>647296</v>
      </c>
      <c r="C959">
        <v>99285</v>
      </c>
      <c r="D959">
        <v>209223</v>
      </c>
      <c r="E959">
        <v>584826</v>
      </c>
      <c r="F959">
        <v>426670</v>
      </c>
      <c r="G959">
        <v>119248</v>
      </c>
      <c r="H959">
        <v>46300</v>
      </c>
      <c r="I959">
        <v>5263782</v>
      </c>
      <c r="J959">
        <v>74300</v>
      </c>
      <c r="K959">
        <v>863531</v>
      </c>
      <c r="L959" t="str">
        <v>#N/A N/A</v>
      </c>
      <c r="M959" t="str">
        <v>#N/A N/A</v>
      </c>
      <c r="N959">
        <v>124000</v>
      </c>
      <c r="O959">
        <v>226756</v>
      </c>
      <c r="P959">
        <v>31500</v>
      </c>
      <c r="Q959">
        <v>459652</v>
      </c>
      <c r="R959">
        <v>228115</v>
      </c>
      <c r="S959">
        <v>402585</v>
      </c>
      <c r="T959">
        <v>98300</v>
      </c>
      <c r="U959">
        <v>54123</v>
      </c>
    </row>
    <row r="960" spans="1:21">
      <c r="A960" s="2">
        <v>43340</v>
      </c>
      <c r="B960">
        <v>640175</v>
      </c>
      <c r="C960">
        <v>65952</v>
      </c>
      <c r="D960">
        <v>202450</v>
      </c>
      <c r="E960">
        <v>990406</v>
      </c>
      <c r="F960">
        <v>417791</v>
      </c>
      <c r="G960">
        <v>66249</v>
      </c>
      <c r="H960">
        <v>46550</v>
      </c>
      <c r="I960">
        <v>7365976</v>
      </c>
      <c r="J960">
        <v>73700</v>
      </c>
      <c r="K960">
        <v>903687</v>
      </c>
      <c r="L960" t="str">
        <v>#N/A N/A</v>
      </c>
      <c r="M960" t="str">
        <v>#N/A N/A</v>
      </c>
      <c r="N960">
        <v>125000</v>
      </c>
      <c r="O960">
        <v>402853</v>
      </c>
      <c r="P960">
        <v>32000</v>
      </c>
      <c r="Q960">
        <v>949561</v>
      </c>
      <c r="R960">
        <v>225178</v>
      </c>
      <c r="S960">
        <v>436262</v>
      </c>
      <c r="T960">
        <v>99500</v>
      </c>
      <c r="U960">
        <v>66053</v>
      </c>
    </row>
    <row r="961" spans="1:21">
      <c r="A961" s="2">
        <v>43341</v>
      </c>
      <c r="B961">
        <v>640887</v>
      </c>
      <c r="C961">
        <v>44361</v>
      </c>
      <c r="D961">
        <v>202826</v>
      </c>
      <c r="E961">
        <v>544888</v>
      </c>
      <c r="F961">
        <v>428890</v>
      </c>
      <c r="G961">
        <v>65837</v>
      </c>
      <c r="H961">
        <v>46800</v>
      </c>
      <c r="I961">
        <v>5572374</v>
      </c>
      <c r="J961">
        <v>77200</v>
      </c>
      <c r="K961">
        <v>1417794</v>
      </c>
      <c r="L961" t="str">
        <v>#N/A N/A</v>
      </c>
      <c r="M961" t="str">
        <v>#N/A N/A</v>
      </c>
      <c r="N961">
        <v>124000</v>
      </c>
      <c r="O961">
        <v>309579</v>
      </c>
      <c r="P961">
        <v>31850</v>
      </c>
      <c r="Q961">
        <v>441626</v>
      </c>
      <c r="R961">
        <v>230562</v>
      </c>
      <c r="S961">
        <v>363665</v>
      </c>
      <c r="T961">
        <v>98500</v>
      </c>
      <c r="U961">
        <v>61627</v>
      </c>
    </row>
    <row r="962" spans="1:21">
      <c r="A962" s="2">
        <v>43342</v>
      </c>
      <c r="B962">
        <v>635902</v>
      </c>
      <c r="C962">
        <v>62468</v>
      </c>
      <c r="D962">
        <v>200568</v>
      </c>
      <c r="E962">
        <v>732881</v>
      </c>
      <c r="F962">
        <v>433774</v>
      </c>
      <c r="G962">
        <v>54706</v>
      </c>
      <c r="H962">
        <v>47650</v>
      </c>
      <c r="I962">
        <v>12193231</v>
      </c>
      <c r="J962">
        <v>76400</v>
      </c>
      <c r="K962">
        <v>1006172</v>
      </c>
      <c r="L962" t="str">
        <v>#N/A N/A</v>
      </c>
      <c r="M962" t="str">
        <v>#N/A N/A</v>
      </c>
      <c r="N962">
        <v>123500</v>
      </c>
      <c r="O962">
        <v>385998</v>
      </c>
      <c r="P962">
        <v>32150</v>
      </c>
      <c r="Q962">
        <v>585921</v>
      </c>
      <c r="R962">
        <v>230562</v>
      </c>
      <c r="S962">
        <v>304187</v>
      </c>
      <c r="T962">
        <v>97500</v>
      </c>
      <c r="U962">
        <v>116383</v>
      </c>
    </row>
    <row r="963" spans="1:21">
      <c r="A963" s="2">
        <v>43343</v>
      </c>
      <c r="B963">
        <v>659401</v>
      </c>
      <c r="C963">
        <v>211143</v>
      </c>
      <c r="D963">
        <v>203202</v>
      </c>
      <c r="E963">
        <v>892769</v>
      </c>
      <c r="F963">
        <v>441766</v>
      </c>
      <c r="G963">
        <v>86979</v>
      </c>
      <c r="H963">
        <v>48450</v>
      </c>
      <c r="I963">
        <v>13577454</v>
      </c>
      <c r="J963">
        <v>76800</v>
      </c>
      <c r="K963">
        <v>762868</v>
      </c>
      <c r="L963" t="str">
        <v>#N/A N/A</v>
      </c>
      <c r="M963" t="str">
        <v>#N/A N/A</v>
      </c>
      <c r="N963">
        <v>125000</v>
      </c>
      <c r="O963">
        <v>529278</v>
      </c>
      <c r="P963">
        <v>32050</v>
      </c>
      <c r="Q963">
        <v>593611</v>
      </c>
      <c r="R963">
        <v>231052</v>
      </c>
      <c r="S963">
        <v>290361</v>
      </c>
      <c r="T963">
        <v>99600</v>
      </c>
      <c r="U963">
        <v>116056</v>
      </c>
    </row>
    <row r="964" spans="1:21">
      <c r="A964" s="2">
        <v>43346</v>
      </c>
      <c r="B964">
        <v>672219</v>
      </c>
      <c r="C964">
        <v>127981</v>
      </c>
      <c r="D964">
        <v>200945</v>
      </c>
      <c r="E964">
        <v>643500</v>
      </c>
      <c r="F964">
        <v>445762</v>
      </c>
      <c r="G964">
        <v>50520</v>
      </c>
      <c r="H964">
        <v>47450</v>
      </c>
      <c r="I964">
        <v>8595084</v>
      </c>
      <c r="J964">
        <v>76700</v>
      </c>
      <c r="K964">
        <v>924434</v>
      </c>
      <c r="L964" t="str">
        <v>#N/A N/A</v>
      </c>
      <c r="M964" t="str">
        <v>#N/A N/A</v>
      </c>
      <c r="N964">
        <v>125000</v>
      </c>
      <c r="O964">
        <v>264041</v>
      </c>
      <c r="P964">
        <v>31800</v>
      </c>
      <c r="Q964">
        <v>496108</v>
      </c>
      <c r="R964">
        <v>237416</v>
      </c>
      <c r="S964">
        <v>437420</v>
      </c>
      <c r="T964">
        <v>97500</v>
      </c>
      <c r="U964">
        <v>43374</v>
      </c>
    </row>
    <row r="965" spans="1:21">
      <c r="A965" s="2">
        <v>43347</v>
      </c>
      <c r="B965">
        <v>669371</v>
      </c>
      <c r="C965">
        <v>112117</v>
      </c>
      <c r="D965">
        <v>210728</v>
      </c>
      <c r="E965">
        <v>1321425</v>
      </c>
      <c r="F965">
        <v>451977</v>
      </c>
      <c r="G965">
        <v>113603</v>
      </c>
      <c r="H965">
        <v>47650</v>
      </c>
      <c r="I965">
        <v>6791255</v>
      </c>
      <c r="J965">
        <v>78100</v>
      </c>
      <c r="K965">
        <v>922362</v>
      </c>
      <c r="L965" t="str">
        <v>#N/A N/A</v>
      </c>
      <c r="M965" t="str">
        <v>#N/A N/A</v>
      </c>
      <c r="N965">
        <v>126500</v>
      </c>
      <c r="O965">
        <v>297393</v>
      </c>
      <c r="P965">
        <v>31600</v>
      </c>
      <c r="Q965">
        <v>626091</v>
      </c>
      <c r="R965">
        <v>239863</v>
      </c>
      <c r="S965">
        <v>276620</v>
      </c>
      <c r="T965">
        <v>98300</v>
      </c>
      <c r="U965">
        <v>53062</v>
      </c>
    </row>
    <row r="966" spans="1:21">
      <c r="A966" s="2">
        <v>43348</v>
      </c>
      <c r="B966">
        <v>659401</v>
      </c>
      <c r="C966">
        <v>73966</v>
      </c>
      <c r="D966">
        <v>206589</v>
      </c>
      <c r="E966">
        <v>841782</v>
      </c>
      <c r="F966">
        <v>441322</v>
      </c>
      <c r="G966">
        <v>79594</v>
      </c>
      <c r="H966">
        <v>46600</v>
      </c>
      <c r="I966">
        <v>9139998</v>
      </c>
      <c r="J966">
        <v>76200</v>
      </c>
      <c r="K966">
        <v>873220</v>
      </c>
      <c r="L966" t="str">
        <v>#N/A N/A</v>
      </c>
      <c r="M966" t="str">
        <v>#N/A N/A</v>
      </c>
      <c r="N966">
        <v>129000</v>
      </c>
      <c r="O966">
        <v>871735</v>
      </c>
      <c r="P966">
        <v>32200</v>
      </c>
      <c r="Q966">
        <v>1230558</v>
      </c>
      <c r="R966">
        <v>237416</v>
      </c>
      <c r="S966">
        <v>307943</v>
      </c>
      <c r="T966">
        <v>95700</v>
      </c>
      <c r="U966">
        <v>141007</v>
      </c>
    </row>
    <row r="967" spans="1:21">
      <c r="A967" s="2">
        <v>43349</v>
      </c>
      <c r="B967">
        <v>653705</v>
      </c>
      <c r="C967">
        <v>66752</v>
      </c>
      <c r="D967">
        <v>208847</v>
      </c>
      <c r="E967">
        <v>595217</v>
      </c>
      <c r="F967">
        <v>437326</v>
      </c>
      <c r="G967">
        <v>85149</v>
      </c>
      <c r="H967">
        <v>46100</v>
      </c>
      <c r="I967">
        <v>9040553</v>
      </c>
      <c r="J967">
        <v>74400</v>
      </c>
      <c r="K967">
        <v>1144654</v>
      </c>
      <c r="L967" t="str">
        <v>#N/A N/A</v>
      </c>
      <c r="M967" t="str">
        <v>#N/A N/A</v>
      </c>
      <c r="N967">
        <v>134000</v>
      </c>
      <c r="O967">
        <v>935048</v>
      </c>
      <c r="P967">
        <v>33650</v>
      </c>
      <c r="Q967">
        <v>2459792</v>
      </c>
      <c r="R967">
        <v>236926</v>
      </c>
      <c r="S967">
        <v>286539</v>
      </c>
      <c r="T967">
        <v>96700</v>
      </c>
      <c r="U967">
        <v>53346</v>
      </c>
    </row>
    <row r="968" spans="1:21">
      <c r="A968" s="2">
        <v>43350</v>
      </c>
      <c r="B968">
        <v>652280</v>
      </c>
      <c r="C968">
        <v>66145</v>
      </c>
      <c r="D968">
        <v>210352</v>
      </c>
      <c r="E968">
        <v>539974</v>
      </c>
      <c r="F968">
        <v>448426</v>
      </c>
      <c r="G968">
        <v>47423</v>
      </c>
      <c r="H968">
        <v>44900</v>
      </c>
      <c r="I968">
        <v>18285508</v>
      </c>
      <c r="J968">
        <v>74300</v>
      </c>
      <c r="K968">
        <v>670262</v>
      </c>
      <c r="L968" t="str">
        <v>#N/A N/A</v>
      </c>
      <c r="M968" t="str">
        <v>#N/A N/A</v>
      </c>
      <c r="N968">
        <v>133000</v>
      </c>
      <c r="O968">
        <v>793026</v>
      </c>
      <c r="P968">
        <v>34250</v>
      </c>
      <c r="Q968">
        <v>1932977</v>
      </c>
      <c r="R968">
        <v>233989</v>
      </c>
      <c r="S968">
        <v>369773</v>
      </c>
      <c r="T968">
        <v>97400</v>
      </c>
      <c r="U968">
        <v>77009</v>
      </c>
    </row>
    <row r="969" spans="1:21">
      <c r="A969" s="2">
        <v>43353</v>
      </c>
      <c r="B969">
        <v>658689</v>
      </c>
      <c r="C969">
        <v>53850</v>
      </c>
      <c r="D969">
        <v>206213</v>
      </c>
      <c r="E969">
        <v>570047</v>
      </c>
      <c r="F969">
        <v>431554</v>
      </c>
      <c r="G969">
        <v>65353</v>
      </c>
      <c r="H969">
        <v>45500</v>
      </c>
      <c r="I969">
        <v>9979838</v>
      </c>
      <c r="J969">
        <v>73100</v>
      </c>
      <c r="K969">
        <v>858482</v>
      </c>
      <c r="L969" t="str">
        <v>#N/A N/A</v>
      </c>
      <c r="M969" t="str">
        <v>#N/A N/A</v>
      </c>
      <c r="N969">
        <v>131000</v>
      </c>
      <c r="O969">
        <v>320236</v>
      </c>
      <c r="P969">
        <v>34000</v>
      </c>
      <c r="Q969">
        <v>1567256</v>
      </c>
      <c r="R969">
        <v>238884</v>
      </c>
      <c r="S969">
        <v>222984</v>
      </c>
      <c r="T969">
        <v>96200</v>
      </c>
      <c r="U969">
        <v>97856</v>
      </c>
    </row>
    <row r="970" spans="1:21">
      <c r="A970" s="2">
        <v>43354</v>
      </c>
      <c r="B970">
        <v>664386</v>
      </c>
      <c r="C970">
        <v>48480</v>
      </c>
      <c r="D970">
        <v>206589</v>
      </c>
      <c r="E970">
        <v>495373</v>
      </c>
      <c r="F970">
        <v>434218</v>
      </c>
      <c r="G970">
        <v>37258</v>
      </c>
      <c r="H970">
        <v>45050</v>
      </c>
      <c r="I970">
        <v>9865790</v>
      </c>
      <c r="J970">
        <v>72800</v>
      </c>
      <c r="K970">
        <v>712081</v>
      </c>
      <c r="L970" t="str">
        <v>#N/A N/A</v>
      </c>
      <c r="M970" t="str">
        <v>#N/A N/A</v>
      </c>
      <c r="N970">
        <v>128000</v>
      </c>
      <c r="O970">
        <v>514468</v>
      </c>
      <c r="P970">
        <v>34050</v>
      </c>
      <c r="Q970">
        <v>1005202</v>
      </c>
      <c r="R970">
        <v>244269</v>
      </c>
      <c r="S970">
        <v>509290</v>
      </c>
      <c r="T970">
        <v>96500</v>
      </c>
      <c r="U970">
        <v>64690</v>
      </c>
    </row>
    <row r="971" spans="1:21">
      <c r="A971" s="2">
        <v>43355</v>
      </c>
      <c r="B971">
        <v>665810</v>
      </c>
      <c r="C971">
        <v>88133</v>
      </c>
      <c r="D971">
        <v>214491</v>
      </c>
      <c r="E971">
        <v>1386350</v>
      </c>
      <c r="F971">
        <v>435994</v>
      </c>
      <c r="G971">
        <v>43464</v>
      </c>
      <c r="H971">
        <v>44550</v>
      </c>
      <c r="I971">
        <v>12995269</v>
      </c>
      <c r="J971">
        <v>72100</v>
      </c>
      <c r="K971">
        <v>852910</v>
      </c>
      <c r="L971" t="str">
        <v>#N/A N/A</v>
      </c>
      <c r="M971" t="str">
        <v>#N/A N/A</v>
      </c>
      <c r="N971">
        <v>129500</v>
      </c>
      <c r="O971">
        <v>340635</v>
      </c>
      <c r="P971">
        <v>34400</v>
      </c>
      <c r="Q971">
        <v>798499</v>
      </c>
      <c r="R971">
        <v>242311</v>
      </c>
      <c r="S971">
        <v>418083</v>
      </c>
      <c r="T971">
        <v>97100</v>
      </c>
      <c r="U971">
        <v>63338</v>
      </c>
    </row>
    <row r="972" spans="1:21">
      <c r="A972" s="2">
        <v>43356</v>
      </c>
      <c r="B972">
        <v>667947</v>
      </c>
      <c r="C972">
        <v>70148</v>
      </c>
      <c r="D972">
        <v>220888</v>
      </c>
      <c r="E972">
        <v>1402370</v>
      </c>
      <c r="F972">
        <v>433330</v>
      </c>
      <c r="G972">
        <v>55978</v>
      </c>
      <c r="H972">
        <v>44050</v>
      </c>
      <c r="I972">
        <v>18277942</v>
      </c>
      <c r="J972">
        <v>71500</v>
      </c>
      <c r="K972">
        <v>971252</v>
      </c>
      <c r="L972" t="str">
        <v>#N/A N/A</v>
      </c>
      <c r="M972" t="str">
        <v>#N/A N/A</v>
      </c>
      <c r="N972">
        <v>128500</v>
      </c>
      <c r="O972">
        <v>411245</v>
      </c>
      <c r="P972">
        <v>34150</v>
      </c>
      <c r="Q972">
        <v>968863</v>
      </c>
      <c r="R972">
        <v>233499</v>
      </c>
      <c r="S972">
        <v>583983</v>
      </c>
      <c r="T972">
        <v>98200</v>
      </c>
      <c r="U972">
        <v>172465</v>
      </c>
    </row>
    <row r="973" spans="1:21">
      <c r="A973" s="2">
        <v>43357</v>
      </c>
      <c r="B973">
        <v>670795</v>
      </c>
      <c r="C973">
        <v>68979</v>
      </c>
      <c r="D973">
        <v>219007</v>
      </c>
      <c r="E973">
        <v>956036</v>
      </c>
      <c r="F973">
        <v>435106</v>
      </c>
      <c r="G973">
        <v>31310</v>
      </c>
      <c r="H973">
        <v>45850</v>
      </c>
      <c r="I973">
        <v>12446344</v>
      </c>
      <c r="J973">
        <v>72100</v>
      </c>
      <c r="K973">
        <v>809166</v>
      </c>
      <c r="L973" t="str">
        <v>#N/A N/A</v>
      </c>
      <c r="M973" t="str">
        <v>#N/A N/A</v>
      </c>
      <c r="N973">
        <v>129500</v>
      </c>
      <c r="O973">
        <v>259936</v>
      </c>
      <c r="P973">
        <v>34050</v>
      </c>
      <c r="Q973">
        <v>755918</v>
      </c>
      <c r="R973">
        <v>239863</v>
      </c>
      <c r="S973">
        <v>257278</v>
      </c>
      <c r="T973">
        <v>98700</v>
      </c>
      <c r="U973">
        <v>112823</v>
      </c>
    </row>
    <row r="974" spans="1:21">
      <c r="A974" s="2">
        <v>43360</v>
      </c>
      <c r="B974">
        <v>692158</v>
      </c>
      <c r="C974">
        <v>171609</v>
      </c>
      <c r="D974">
        <v>227662</v>
      </c>
      <c r="E974">
        <v>1611917</v>
      </c>
      <c r="F974">
        <v>440434</v>
      </c>
      <c r="G974">
        <v>67766</v>
      </c>
      <c r="H974">
        <v>45150</v>
      </c>
      <c r="I974">
        <v>8123384</v>
      </c>
      <c r="J974">
        <v>71900</v>
      </c>
      <c r="K974">
        <v>521629</v>
      </c>
      <c r="L974" t="str">
        <v>#N/A N/A</v>
      </c>
      <c r="M974" t="str">
        <v>#N/A N/A</v>
      </c>
      <c r="N974">
        <v>128500</v>
      </c>
      <c r="O974">
        <v>305158</v>
      </c>
      <c r="P974">
        <v>34050</v>
      </c>
      <c r="Q974">
        <v>530408</v>
      </c>
      <c r="R974">
        <v>241332</v>
      </c>
      <c r="S974">
        <v>202630</v>
      </c>
      <c r="T974">
        <v>96700</v>
      </c>
      <c r="U974">
        <v>60975</v>
      </c>
    </row>
    <row r="975" spans="1:21">
      <c r="A975" s="2">
        <v>43361</v>
      </c>
      <c r="B975">
        <v>722066</v>
      </c>
      <c r="C975">
        <v>228695</v>
      </c>
      <c r="D975">
        <v>226157</v>
      </c>
      <c r="E975">
        <v>1224771</v>
      </c>
      <c r="F975">
        <v>446650</v>
      </c>
      <c r="G975">
        <v>44809</v>
      </c>
      <c r="H975">
        <v>45500</v>
      </c>
      <c r="I975">
        <v>9987090</v>
      </c>
      <c r="J975">
        <v>69000</v>
      </c>
      <c r="K975">
        <v>2606048</v>
      </c>
      <c r="L975" t="str">
        <v>#N/A N/A</v>
      </c>
      <c r="M975" t="str">
        <v>#N/A N/A</v>
      </c>
      <c r="N975">
        <v>128000</v>
      </c>
      <c r="O975">
        <v>368661</v>
      </c>
      <c r="P975">
        <v>34500</v>
      </c>
      <c r="Q975">
        <v>1220023</v>
      </c>
      <c r="R975">
        <v>249653</v>
      </c>
      <c r="S975">
        <v>437249</v>
      </c>
      <c r="T975">
        <v>99300</v>
      </c>
      <c r="U975">
        <v>102953</v>
      </c>
    </row>
    <row r="976" spans="1:21">
      <c r="A976" s="2">
        <v>43362</v>
      </c>
      <c r="B976">
        <v>722066</v>
      </c>
      <c r="C976">
        <v>133095</v>
      </c>
      <c r="D976">
        <v>230296</v>
      </c>
      <c r="E976">
        <v>1148272</v>
      </c>
      <c r="F976">
        <v>447538</v>
      </c>
      <c r="G976">
        <v>31701</v>
      </c>
      <c r="H976">
        <v>46150</v>
      </c>
      <c r="I976">
        <v>9367454</v>
      </c>
      <c r="J976">
        <v>68200</v>
      </c>
      <c r="K976">
        <v>1494446</v>
      </c>
      <c r="L976" t="str">
        <v>#N/A N/A</v>
      </c>
      <c r="M976" t="str">
        <v>#N/A N/A</v>
      </c>
      <c r="N976">
        <v>126500</v>
      </c>
      <c r="O976">
        <v>420484</v>
      </c>
      <c r="P976">
        <v>34550</v>
      </c>
      <c r="Q976">
        <v>953915</v>
      </c>
      <c r="R976">
        <v>251122</v>
      </c>
      <c r="S976">
        <v>362794</v>
      </c>
      <c r="T976">
        <v>99100</v>
      </c>
      <c r="U976">
        <v>53140</v>
      </c>
    </row>
    <row r="977" spans="1:21">
      <c r="A977" s="2">
        <v>43363</v>
      </c>
      <c r="B977">
        <v>751974</v>
      </c>
      <c r="C977">
        <v>322830</v>
      </c>
      <c r="D977">
        <v>223146</v>
      </c>
      <c r="E977">
        <v>1484016</v>
      </c>
      <c r="F977">
        <v>457305</v>
      </c>
      <c r="G977">
        <v>139148</v>
      </c>
      <c r="H977">
        <v>47250</v>
      </c>
      <c r="I977">
        <v>13536966</v>
      </c>
      <c r="J977">
        <v>69000</v>
      </c>
      <c r="K977">
        <v>1194328</v>
      </c>
      <c r="L977" t="str">
        <v>#N/A N/A</v>
      </c>
      <c r="M977" t="str">
        <v>#N/A N/A</v>
      </c>
      <c r="N977">
        <v>129000</v>
      </c>
      <c r="O977">
        <v>378436</v>
      </c>
      <c r="P977">
        <v>34850</v>
      </c>
      <c r="Q977">
        <v>1453514</v>
      </c>
      <c r="R977">
        <v>248185</v>
      </c>
      <c r="S977">
        <v>303884</v>
      </c>
      <c r="T977">
        <v>97900</v>
      </c>
      <c r="U977">
        <v>71842</v>
      </c>
    </row>
    <row r="978" spans="1:21">
      <c r="A978" s="2">
        <v>43364</v>
      </c>
      <c r="B978">
        <v>754822</v>
      </c>
      <c r="C978">
        <v>146347</v>
      </c>
      <c r="D978">
        <v>227662</v>
      </c>
      <c r="E978">
        <v>790296</v>
      </c>
      <c r="F978">
        <v>456417</v>
      </c>
      <c r="G978">
        <v>45594</v>
      </c>
      <c r="H978">
        <v>47400</v>
      </c>
      <c r="I978">
        <v>14476906</v>
      </c>
      <c r="J978">
        <v>69500</v>
      </c>
      <c r="K978">
        <v>760994</v>
      </c>
      <c r="L978" t="str">
        <v>#N/A N/A</v>
      </c>
      <c r="M978" t="str">
        <v>#N/A N/A</v>
      </c>
      <c r="N978">
        <v>129000</v>
      </c>
      <c r="O978">
        <v>765535</v>
      </c>
      <c r="P978">
        <v>34550</v>
      </c>
      <c r="Q978">
        <v>920394</v>
      </c>
      <c r="R978">
        <v>250632</v>
      </c>
      <c r="S978">
        <v>305394</v>
      </c>
      <c r="T978">
        <v>96700</v>
      </c>
      <c r="U978">
        <v>91364</v>
      </c>
    </row>
    <row r="979" spans="1:21">
      <c r="A979" s="2">
        <v>43367</v>
      </c>
      <c r="B979">
        <v>754822</v>
      </c>
      <c r="C979">
        <v>146347</v>
      </c>
      <c r="D979">
        <v>227662</v>
      </c>
      <c r="E979">
        <v>790296</v>
      </c>
      <c r="F979">
        <v>456417</v>
      </c>
      <c r="G979">
        <v>45594</v>
      </c>
      <c r="H979">
        <v>47400</v>
      </c>
      <c r="I979">
        <v>14476906</v>
      </c>
      <c r="J979">
        <v>69500</v>
      </c>
      <c r="K979">
        <v>760994</v>
      </c>
      <c r="L979" t="str">
        <v>#N/A N/A</v>
      </c>
      <c r="M979" t="str">
        <v>#N/A N/A</v>
      </c>
      <c r="N979">
        <v>129000</v>
      </c>
      <c r="O979">
        <v>765535</v>
      </c>
      <c r="P979">
        <v>34550</v>
      </c>
      <c r="Q979">
        <v>920394</v>
      </c>
      <c r="R979">
        <v>250632</v>
      </c>
      <c r="S979">
        <v>305394</v>
      </c>
      <c r="T979">
        <v>96700</v>
      </c>
      <c r="U979">
        <v>91364</v>
      </c>
    </row>
    <row r="980" spans="1:21">
      <c r="A980" s="2">
        <v>43368</v>
      </c>
      <c r="B980">
        <v>754822</v>
      </c>
      <c r="C980">
        <v>146347</v>
      </c>
      <c r="D980">
        <v>227662</v>
      </c>
      <c r="E980">
        <v>790296</v>
      </c>
      <c r="F980">
        <v>456417</v>
      </c>
      <c r="G980">
        <v>45594</v>
      </c>
      <c r="H980">
        <v>47400</v>
      </c>
      <c r="I980">
        <v>14476906</v>
      </c>
      <c r="J980">
        <v>69500</v>
      </c>
      <c r="K980">
        <v>760994</v>
      </c>
      <c r="L980" t="str">
        <v>#N/A N/A</v>
      </c>
      <c r="M980" t="str">
        <v>#N/A N/A</v>
      </c>
      <c r="N980">
        <v>129000</v>
      </c>
      <c r="O980">
        <v>765535</v>
      </c>
      <c r="P980">
        <v>34550</v>
      </c>
      <c r="Q980">
        <v>920394</v>
      </c>
      <c r="R980">
        <v>250632</v>
      </c>
      <c r="S980">
        <v>305394</v>
      </c>
      <c r="T980">
        <v>96700</v>
      </c>
      <c r="U980">
        <v>91364</v>
      </c>
    </row>
    <row r="981" spans="1:21">
      <c r="A981" s="2">
        <v>43369</v>
      </c>
      <c r="B981">
        <v>754822</v>
      </c>
      <c r="C981">
        <v>146347</v>
      </c>
      <c r="D981">
        <v>227662</v>
      </c>
      <c r="E981">
        <v>790296</v>
      </c>
      <c r="F981">
        <v>456417</v>
      </c>
      <c r="G981">
        <v>45594</v>
      </c>
      <c r="H981">
        <v>47400</v>
      </c>
      <c r="I981">
        <v>14476906</v>
      </c>
      <c r="J981">
        <v>69500</v>
      </c>
      <c r="K981">
        <v>760994</v>
      </c>
      <c r="L981" t="str">
        <v>#N/A N/A</v>
      </c>
      <c r="M981" t="str">
        <v>#N/A N/A</v>
      </c>
      <c r="N981">
        <v>129000</v>
      </c>
      <c r="O981">
        <v>765535</v>
      </c>
      <c r="P981">
        <v>34550</v>
      </c>
      <c r="Q981">
        <v>920394</v>
      </c>
      <c r="R981">
        <v>250632</v>
      </c>
      <c r="S981">
        <v>305394</v>
      </c>
      <c r="T981">
        <v>96700</v>
      </c>
      <c r="U981">
        <v>91364</v>
      </c>
    </row>
    <row r="982" spans="1:21">
      <c r="A982" s="2">
        <v>43370</v>
      </c>
      <c r="B982">
        <v>777609</v>
      </c>
      <c r="C982">
        <v>143862</v>
      </c>
      <c r="D982">
        <v>226533</v>
      </c>
      <c r="E982">
        <v>717909</v>
      </c>
      <c r="F982">
        <v>442210</v>
      </c>
      <c r="G982">
        <v>111302</v>
      </c>
      <c r="H982">
        <v>47500</v>
      </c>
      <c r="I982">
        <v>15804586</v>
      </c>
      <c r="J982">
        <v>69600</v>
      </c>
      <c r="K982">
        <v>897762</v>
      </c>
      <c r="L982" t="str">
        <v>#N/A N/A</v>
      </c>
      <c r="M982" t="str">
        <v>#N/A N/A</v>
      </c>
      <c r="N982">
        <v>130500</v>
      </c>
      <c r="O982">
        <v>465760</v>
      </c>
      <c r="P982">
        <v>35250</v>
      </c>
      <c r="Q982">
        <v>1534142</v>
      </c>
      <c r="R982">
        <v>255528</v>
      </c>
      <c r="S982">
        <v>365726</v>
      </c>
      <c r="T982">
        <v>99400</v>
      </c>
      <c r="U982">
        <v>94541</v>
      </c>
    </row>
    <row r="983" spans="1:21">
      <c r="A983" s="2">
        <v>43371</v>
      </c>
      <c r="B983">
        <v>760519</v>
      </c>
      <c r="C983">
        <v>145266</v>
      </c>
      <c r="D983">
        <v>223523</v>
      </c>
      <c r="E983">
        <v>795594</v>
      </c>
      <c r="F983">
        <v>443986</v>
      </c>
      <c r="G983">
        <v>43554</v>
      </c>
      <c r="H983">
        <v>46450</v>
      </c>
      <c r="I983">
        <v>11270515</v>
      </c>
      <c r="J983">
        <v>71000</v>
      </c>
      <c r="K983">
        <v>1255496</v>
      </c>
      <c r="L983" t="str">
        <v>#N/A N/A</v>
      </c>
      <c r="M983" t="str">
        <v>#N/A N/A</v>
      </c>
      <c r="N983">
        <v>129500</v>
      </c>
      <c r="O983">
        <v>295867</v>
      </c>
      <c r="P983">
        <v>35100</v>
      </c>
      <c r="Q983">
        <v>1119501</v>
      </c>
      <c r="R983">
        <v>253080</v>
      </c>
      <c r="S983">
        <v>343003</v>
      </c>
      <c r="T983">
        <v>99400</v>
      </c>
      <c r="U983">
        <v>82237</v>
      </c>
    </row>
    <row r="984" spans="1:21">
      <c r="A984" s="2">
        <v>43374</v>
      </c>
      <c r="B984">
        <v>766216</v>
      </c>
      <c r="C984">
        <v>128772</v>
      </c>
      <c r="D984">
        <v>219760</v>
      </c>
      <c r="E984">
        <v>863384</v>
      </c>
      <c r="F984">
        <v>416903</v>
      </c>
      <c r="G984">
        <v>131852</v>
      </c>
      <c r="H984">
        <v>46350</v>
      </c>
      <c r="I984">
        <v>6354983</v>
      </c>
      <c r="J984">
        <v>71100</v>
      </c>
      <c r="K984">
        <v>558633</v>
      </c>
      <c r="L984" t="str">
        <v>#N/A N/A</v>
      </c>
      <c r="M984" t="str">
        <v>#N/A N/A</v>
      </c>
      <c r="N984">
        <v>129000</v>
      </c>
      <c r="O984">
        <v>233662</v>
      </c>
      <c r="P984">
        <v>34350</v>
      </c>
      <c r="Q984">
        <v>809354</v>
      </c>
      <c r="R984">
        <v>247206</v>
      </c>
      <c r="S984">
        <v>324396</v>
      </c>
      <c r="T984">
        <v>100000</v>
      </c>
      <c r="U984">
        <v>149713</v>
      </c>
    </row>
    <row r="985" spans="1:21">
      <c r="A985" s="2">
        <v>43375</v>
      </c>
      <c r="B985">
        <v>733459</v>
      </c>
      <c r="C985">
        <v>126800</v>
      </c>
      <c r="D985">
        <v>217125</v>
      </c>
      <c r="E985">
        <v>678201</v>
      </c>
      <c r="F985">
        <v>410687</v>
      </c>
      <c r="G985">
        <v>57774</v>
      </c>
      <c r="H985">
        <v>45700</v>
      </c>
      <c r="I985">
        <v>6607188</v>
      </c>
      <c r="J985">
        <v>69900</v>
      </c>
      <c r="K985">
        <v>600630</v>
      </c>
      <c r="L985" t="str">
        <v>#N/A N/A</v>
      </c>
      <c r="M985" t="str">
        <v>#N/A N/A</v>
      </c>
      <c r="N985">
        <v>128500</v>
      </c>
      <c r="O985">
        <v>215297</v>
      </c>
      <c r="P985">
        <v>34750</v>
      </c>
      <c r="Q985">
        <v>884414</v>
      </c>
      <c r="R985">
        <v>244758</v>
      </c>
      <c r="S985">
        <v>234091</v>
      </c>
      <c r="T985">
        <v>99200</v>
      </c>
      <c r="U985">
        <v>68348</v>
      </c>
    </row>
    <row r="986" spans="1:21">
      <c r="A986" s="2">
        <v>43376</v>
      </c>
      <c r="B986">
        <v>733459</v>
      </c>
      <c r="C986">
        <v>126800</v>
      </c>
      <c r="D986">
        <v>217125</v>
      </c>
      <c r="E986">
        <v>678201</v>
      </c>
      <c r="F986">
        <v>410687</v>
      </c>
      <c r="G986">
        <v>57774</v>
      </c>
      <c r="H986">
        <v>45700</v>
      </c>
      <c r="I986">
        <v>6607188</v>
      </c>
      <c r="J986">
        <v>69900</v>
      </c>
      <c r="K986">
        <v>600630</v>
      </c>
      <c r="L986" t="str">
        <v>#N/A N/A</v>
      </c>
      <c r="M986" t="str">
        <v>#N/A N/A</v>
      </c>
      <c r="N986">
        <v>128500</v>
      </c>
      <c r="O986">
        <v>215297</v>
      </c>
      <c r="P986">
        <v>34750</v>
      </c>
      <c r="Q986">
        <v>884414</v>
      </c>
      <c r="R986">
        <v>244758</v>
      </c>
      <c r="S986">
        <v>234091</v>
      </c>
      <c r="T986">
        <v>99200</v>
      </c>
      <c r="U986">
        <v>68348</v>
      </c>
    </row>
    <row r="987" spans="1:21">
      <c r="A987" s="2">
        <v>43377</v>
      </c>
      <c r="B987">
        <v>749126</v>
      </c>
      <c r="C987">
        <v>128002</v>
      </c>
      <c r="D987">
        <v>218631</v>
      </c>
      <c r="E987">
        <v>696907</v>
      </c>
      <c r="F987">
        <v>414239</v>
      </c>
      <c r="G987">
        <v>33833</v>
      </c>
      <c r="H987">
        <v>44700</v>
      </c>
      <c r="I987">
        <v>11865327</v>
      </c>
      <c r="J987">
        <v>69000</v>
      </c>
      <c r="K987">
        <v>681480</v>
      </c>
      <c r="L987" t="str">
        <v>#N/A N/A</v>
      </c>
      <c r="M987" t="str">
        <v>#N/A N/A</v>
      </c>
      <c r="N987">
        <v>124500</v>
      </c>
      <c r="O987">
        <v>671140</v>
      </c>
      <c r="P987">
        <v>33700</v>
      </c>
      <c r="Q987">
        <v>1232835</v>
      </c>
      <c r="R987">
        <v>238884</v>
      </c>
      <c r="S987">
        <v>399079</v>
      </c>
      <c r="T987">
        <v>94200</v>
      </c>
      <c r="U987">
        <v>185126</v>
      </c>
    </row>
    <row r="988" spans="1:21">
      <c r="A988" s="2">
        <v>43378</v>
      </c>
      <c r="B988">
        <v>723490</v>
      </c>
      <c r="C988">
        <v>118687</v>
      </c>
      <c r="D988">
        <v>217502</v>
      </c>
      <c r="E988">
        <v>737586</v>
      </c>
      <c r="F988">
        <v>407135</v>
      </c>
      <c r="G988">
        <v>45158</v>
      </c>
      <c r="H988">
        <v>44700</v>
      </c>
      <c r="I988">
        <v>10544165</v>
      </c>
      <c r="J988">
        <v>70500</v>
      </c>
      <c r="K988">
        <v>952571</v>
      </c>
      <c r="L988" t="str">
        <v>#N/A N/A</v>
      </c>
      <c r="M988" t="str">
        <v>#N/A N/A</v>
      </c>
      <c r="N988">
        <v>124500</v>
      </c>
      <c r="O988">
        <v>284015</v>
      </c>
      <c r="P988">
        <v>34200</v>
      </c>
      <c r="Q988">
        <v>934563</v>
      </c>
      <c r="R988">
        <v>232031</v>
      </c>
      <c r="S988">
        <v>608668</v>
      </c>
      <c r="T988">
        <v>95800</v>
      </c>
      <c r="U988">
        <v>104966</v>
      </c>
    </row>
    <row r="989" spans="1:21">
      <c r="A989" s="2">
        <v>43381</v>
      </c>
      <c r="B989">
        <v>724914</v>
      </c>
      <c r="C989">
        <v>81442</v>
      </c>
      <c r="D989">
        <v>218254</v>
      </c>
      <c r="E989">
        <v>432527</v>
      </c>
      <c r="F989">
        <v>404471</v>
      </c>
      <c r="G989">
        <v>26018</v>
      </c>
      <c r="H989">
        <v>44950</v>
      </c>
      <c r="I989">
        <v>6759464</v>
      </c>
      <c r="J989">
        <v>67800</v>
      </c>
      <c r="K989">
        <v>922338</v>
      </c>
      <c r="L989" t="str">
        <v>#N/A N/A</v>
      </c>
      <c r="M989" t="str">
        <v>#N/A N/A</v>
      </c>
      <c r="N989">
        <v>122000</v>
      </c>
      <c r="O989">
        <v>386710</v>
      </c>
      <c r="P989">
        <v>33900</v>
      </c>
      <c r="Q989">
        <v>692152</v>
      </c>
      <c r="R989">
        <v>233989</v>
      </c>
      <c r="S989">
        <v>364324</v>
      </c>
      <c r="T989">
        <v>93800</v>
      </c>
      <c r="U989">
        <v>69951</v>
      </c>
    </row>
    <row r="990" spans="1:21">
      <c r="A990" s="2">
        <v>43382</v>
      </c>
      <c r="B990">
        <v>724914</v>
      </c>
      <c r="C990">
        <v>81442</v>
      </c>
      <c r="D990">
        <v>218254</v>
      </c>
      <c r="E990">
        <v>432527</v>
      </c>
      <c r="F990">
        <v>404471</v>
      </c>
      <c r="G990">
        <v>26018</v>
      </c>
      <c r="H990">
        <v>44950</v>
      </c>
      <c r="I990">
        <v>6759464</v>
      </c>
      <c r="J990">
        <v>67800</v>
      </c>
      <c r="K990">
        <v>922338</v>
      </c>
      <c r="L990" t="str">
        <v>#N/A N/A</v>
      </c>
      <c r="M990" t="str">
        <v>#N/A N/A</v>
      </c>
      <c r="N990">
        <v>122000</v>
      </c>
      <c r="O990">
        <v>386710</v>
      </c>
      <c r="P990">
        <v>33900</v>
      </c>
      <c r="Q990">
        <v>692152</v>
      </c>
      <c r="R990">
        <v>233989</v>
      </c>
      <c r="S990">
        <v>364324</v>
      </c>
      <c r="T990">
        <v>93800</v>
      </c>
      <c r="U990">
        <v>69951</v>
      </c>
    </row>
    <row r="991" spans="1:21">
      <c r="A991" s="2">
        <v>43383</v>
      </c>
      <c r="B991">
        <v>695006</v>
      </c>
      <c r="C991">
        <v>154212</v>
      </c>
      <c r="D991">
        <v>215620</v>
      </c>
      <c r="E991">
        <v>951833</v>
      </c>
      <c r="F991">
        <v>400919</v>
      </c>
      <c r="G991">
        <v>54932</v>
      </c>
      <c r="H991">
        <v>45300</v>
      </c>
      <c r="I991">
        <v>10341349</v>
      </c>
      <c r="J991">
        <v>65200</v>
      </c>
      <c r="K991">
        <v>1103556</v>
      </c>
      <c r="L991" t="str">
        <v>#N/A N/A</v>
      </c>
      <c r="M991" t="str">
        <v>#N/A N/A</v>
      </c>
      <c r="N991">
        <v>120000</v>
      </c>
      <c r="O991">
        <v>536984</v>
      </c>
      <c r="P991">
        <v>33850</v>
      </c>
      <c r="Q991">
        <v>1219475</v>
      </c>
      <c r="R991">
        <v>233499</v>
      </c>
      <c r="S991">
        <v>348507</v>
      </c>
      <c r="T991">
        <v>93400</v>
      </c>
      <c r="U991">
        <v>57768</v>
      </c>
    </row>
    <row r="992" spans="1:21">
      <c r="A992" s="2">
        <v>43384</v>
      </c>
      <c r="B992">
        <v>665098</v>
      </c>
      <c r="C992">
        <v>218211</v>
      </c>
      <c r="D992">
        <v>204331</v>
      </c>
      <c r="E992">
        <v>2377145</v>
      </c>
      <c r="F992">
        <v>384936</v>
      </c>
      <c r="G992">
        <v>66750</v>
      </c>
      <c r="H992">
        <v>43100</v>
      </c>
      <c r="I992">
        <v>19324537</v>
      </c>
      <c r="J992">
        <v>62300</v>
      </c>
      <c r="K992">
        <v>1441637</v>
      </c>
      <c r="L992" t="str">
        <v>#N/A N/A</v>
      </c>
      <c r="M992" t="str">
        <v>#N/A N/A</v>
      </c>
      <c r="N992">
        <v>116000</v>
      </c>
      <c r="O992">
        <v>701523</v>
      </c>
      <c r="P992">
        <v>33100</v>
      </c>
      <c r="Q992">
        <v>1268379</v>
      </c>
      <c r="R992">
        <v>222240</v>
      </c>
      <c r="S992">
        <v>428940</v>
      </c>
      <c r="T992">
        <v>88100</v>
      </c>
      <c r="U992">
        <v>183703</v>
      </c>
    </row>
    <row r="993" spans="1:21">
      <c r="A993" s="2">
        <v>43385</v>
      </c>
      <c r="B993">
        <v>675780</v>
      </c>
      <c r="C993">
        <v>168542</v>
      </c>
      <c r="D993">
        <v>206589</v>
      </c>
      <c r="E993">
        <v>1206308</v>
      </c>
      <c r="F993">
        <v>384936</v>
      </c>
      <c r="G993">
        <v>47579</v>
      </c>
      <c r="H993">
        <v>44000</v>
      </c>
      <c r="I993">
        <v>12640906</v>
      </c>
      <c r="J993">
        <v>64400</v>
      </c>
      <c r="K993">
        <v>1114941</v>
      </c>
      <c r="L993" t="str">
        <v>#N/A N/A</v>
      </c>
      <c r="M993" t="str">
        <v>#N/A N/A</v>
      </c>
      <c r="N993">
        <v>115500</v>
      </c>
      <c r="O993">
        <v>672541</v>
      </c>
      <c r="P993">
        <v>33250</v>
      </c>
      <c r="Q993">
        <v>1123867</v>
      </c>
      <c r="R993">
        <v>238884</v>
      </c>
      <c r="S993">
        <v>527103</v>
      </c>
      <c r="T993">
        <v>91000</v>
      </c>
      <c r="U993">
        <v>89791</v>
      </c>
    </row>
    <row r="994" spans="1:21">
      <c r="A994" s="2">
        <v>43388</v>
      </c>
      <c r="B994">
        <v>662250</v>
      </c>
      <c r="C994">
        <v>81873</v>
      </c>
      <c r="D994">
        <v>196805</v>
      </c>
      <c r="E994">
        <v>1260537</v>
      </c>
      <c r="F994">
        <v>375612</v>
      </c>
      <c r="G994">
        <v>37791</v>
      </c>
      <c r="H994">
        <v>43800</v>
      </c>
      <c r="I994">
        <v>7434522</v>
      </c>
      <c r="J994">
        <v>64300</v>
      </c>
      <c r="K994">
        <v>434965</v>
      </c>
      <c r="L994" t="str">
        <v>#N/A N/A</v>
      </c>
      <c r="M994" t="str">
        <v>#N/A N/A</v>
      </c>
      <c r="N994">
        <v>113500</v>
      </c>
      <c r="O994">
        <v>697689</v>
      </c>
      <c r="P994">
        <v>31100</v>
      </c>
      <c r="Q994">
        <v>2038170</v>
      </c>
      <c r="R994">
        <v>238395</v>
      </c>
      <c r="S994">
        <v>289721</v>
      </c>
      <c r="T994">
        <v>90200</v>
      </c>
      <c r="U994">
        <v>72420</v>
      </c>
    </row>
    <row r="995" spans="1:21">
      <c r="A995" s="2">
        <v>43389</v>
      </c>
      <c r="B995">
        <v>665810</v>
      </c>
      <c r="C995">
        <v>50144</v>
      </c>
      <c r="D995">
        <v>197182</v>
      </c>
      <c r="E995">
        <v>890573</v>
      </c>
      <c r="F995">
        <v>377388</v>
      </c>
      <c r="G995">
        <v>29192</v>
      </c>
      <c r="H995">
        <v>43600</v>
      </c>
      <c r="I995">
        <v>6825677</v>
      </c>
      <c r="J995">
        <v>63500</v>
      </c>
      <c r="K995">
        <v>508133</v>
      </c>
      <c r="L995" t="str">
        <v>#N/A N/A</v>
      </c>
      <c r="M995" t="str">
        <v>#N/A N/A</v>
      </c>
      <c r="N995">
        <v>116500</v>
      </c>
      <c r="O995">
        <v>503295</v>
      </c>
      <c r="P995">
        <v>31300</v>
      </c>
      <c r="Q995">
        <v>936512</v>
      </c>
      <c r="R995">
        <v>238395</v>
      </c>
      <c r="S995">
        <v>192305</v>
      </c>
      <c r="T995">
        <v>90900</v>
      </c>
      <c r="U995">
        <v>60570</v>
      </c>
    </row>
    <row r="996" spans="1:21">
      <c r="A996" s="2">
        <v>43390</v>
      </c>
      <c r="B996">
        <v>640887</v>
      </c>
      <c r="C996">
        <v>352826</v>
      </c>
      <c r="D996">
        <v>199816</v>
      </c>
      <c r="E996">
        <v>818319</v>
      </c>
      <c r="F996">
        <v>384492</v>
      </c>
      <c r="G996">
        <v>34118</v>
      </c>
      <c r="H996">
        <v>44150</v>
      </c>
      <c r="I996">
        <v>8306193</v>
      </c>
      <c r="J996">
        <v>64600</v>
      </c>
      <c r="K996">
        <v>676861</v>
      </c>
      <c r="L996" t="str">
        <v>#N/A N/A</v>
      </c>
      <c r="M996" t="str">
        <v>#N/A N/A</v>
      </c>
      <c r="N996">
        <v>118500</v>
      </c>
      <c r="O996">
        <v>385112</v>
      </c>
      <c r="P996">
        <v>30800</v>
      </c>
      <c r="Q996">
        <v>972510</v>
      </c>
      <c r="R996">
        <v>245248</v>
      </c>
      <c r="S996">
        <v>283333</v>
      </c>
      <c r="T996">
        <v>93000</v>
      </c>
      <c r="U996">
        <v>42502</v>
      </c>
    </row>
    <row r="997" spans="1:21">
      <c r="A997" s="2">
        <v>43391</v>
      </c>
      <c r="B997">
        <v>632342</v>
      </c>
      <c r="C997">
        <v>96442</v>
      </c>
      <c r="D997">
        <v>196053</v>
      </c>
      <c r="E997">
        <v>624732</v>
      </c>
      <c r="F997">
        <v>384048</v>
      </c>
      <c r="G997">
        <v>19950</v>
      </c>
      <c r="H997">
        <v>44050</v>
      </c>
      <c r="I997">
        <v>8347725</v>
      </c>
      <c r="J997">
        <v>64900</v>
      </c>
      <c r="K997">
        <v>499578</v>
      </c>
      <c r="L997" t="str">
        <v>#N/A N/A</v>
      </c>
      <c r="M997" t="str">
        <v>#N/A N/A</v>
      </c>
      <c r="N997">
        <v>116000</v>
      </c>
      <c r="O997">
        <v>708181</v>
      </c>
      <c r="P997">
        <v>29700</v>
      </c>
      <c r="Q997">
        <v>2081735</v>
      </c>
      <c r="R997">
        <v>247206</v>
      </c>
      <c r="S997">
        <v>270792</v>
      </c>
      <c r="T997">
        <v>92700</v>
      </c>
      <c r="U997">
        <v>63764</v>
      </c>
    </row>
    <row r="998" spans="1:21">
      <c r="A998" s="2">
        <v>43392</v>
      </c>
      <c r="B998">
        <v>645159</v>
      </c>
      <c r="C998">
        <v>118158</v>
      </c>
      <c r="D998">
        <v>205460</v>
      </c>
      <c r="E998">
        <v>1045707</v>
      </c>
      <c r="F998">
        <v>390707</v>
      </c>
      <c r="G998">
        <v>37660</v>
      </c>
      <c r="H998">
        <v>43900</v>
      </c>
      <c r="I998">
        <v>7842520</v>
      </c>
      <c r="J998">
        <v>65700</v>
      </c>
      <c r="K998">
        <v>581306</v>
      </c>
      <c r="L998" t="str">
        <v>#N/A N/A</v>
      </c>
      <c r="M998" t="str">
        <v>#N/A N/A</v>
      </c>
      <c r="N998">
        <v>115500</v>
      </c>
      <c r="O998">
        <v>493067</v>
      </c>
      <c r="P998">
        <v>29400</v>
      </c>
      <c r="Q998">
        <v>1299726</v>
      </c>
      <c r="R998">
        <v>247206</v>
      </c>
      <c r="S998">
        <v>291522</v>
      </c>
      <c r="T998">
        <v>92400</v>
      </c>
      <c r="U998">
        <v>86229</v>
      </c>
    </row>
    <row r="999" spans="1:21">
      <c r="A999" s="2">
        <v>43395</v>
      </c>
      <c r="B999">
        <v>636614</v>
      </c>
      <c r="C999">
        <v>57649</v>
      </c>
      <c r="D999">
        <v>202073</v>
      </c>
      <c r="E999">
        <v>497428</v>
      </c>
      <c r="F999">
        <v>389375</v>
      </c>
      <c r="G999">
        <v>29918</v>
      </c>
      <c r="H999">
        <v>43550</v>
      </c>
      <c r="I999">
        <v>8357648</v>
      </c>
      <c r="J999">
        <v>65700</v>
      </c>
      <c r="K999">
        <v>354570</v>
      </c>
      <c r="L999" t="str">
        <v>#N/A N/A</v>
      </c>
      <c r="M999" t="str">
        <v>#N/A N/A</v>
      </c>
      <c r="N999">
        <v>118000</v>
      </c>
      <c r="O999">
        <v>378176</v>
      </c>
      <c r="P999">
        <v>29450</v>
      </c>
      <c r="Q999">
        <v>776169</v>
      </c>
      <c r="R999">
        <v>245737</v>
      </c>
      <c r="S999">
        <v>172007</v>
      </c>
      <c r="T999">
        <v>93700</v>
      </c>
      <c r="U999">
        <v>39772</v>
      </c>
    </row>
    <row r="1000" spans="1:21">
      <c r="A1000" s="2">
        <v>43396</v>
      </c>
      <c r="B1000">
        <v>594601</v>
      </c>
      <c r="C1000">
        <v>285873</v>
      </c>
      <c r="D1000">
        <v>185516</v>
      </c>
      <c r="E1000">
        <v>9466858</v>
      </c>
      <c r="F1000">
        <v>368064</v>
      </c>
      <c r="G1000">
        <v>60367</v>
      </c>
      <c r="H1000">
        <v>43050</v>
      </c>
      <c r="I1000">
        <v>9531231</v>
      </c>
      <c r="J1000">
        <v>63600</v>
      </c>
      <c r="K1000">
        <v>597221</v>
      </c>
      <c r="L1000" t="str">
        <v>#N/A N/A</v>
      </c>
      <c r="M1000" t="str">
        <v>#N/A N/A</v>
      </c>
      <c r="N1000">
        <v>116500</v>
      </c>
      <c r="O1000">
        <v>575347</v>
      </c>
      <c r="P1000">
        <v>28350</v>
      </c>
      <c r="Q1000">
        <v>1294400</v>
      </c>
      <c r="R1000">
        <v>234478</v>
      </c>
      <c r="S1000">
        <v>525090</v>
      </c>
      <c r="T1000">
        <v>91500</v>
      </c>
      <c r="U1000">
        <v>74396</v>
      </c>
    </row>
    <row r="1001" spans="1:21">
      <c r="A1001" s="2">
        <v>43397</v>
      </c>
      <c r="B1001">
        <v>573238</v>
      </c>
      <c r="C1001">
        <v>175882</v>
      </c>
      <c r="D1001">
        <v>169712</v>
      </c>
      <c r="E1001">
        <v>3554031</v>
      </c>
      <c r="F1001">
        <v>373836</v>
      </c>
      <c r="G1001">
        <v>43924</v>
      </c>
      <c r="H1001">
        <v>42550</v>
      </c>
      <c r="I1001">
        <v>13522825</v>
      </c>
      <c r="J1001">
        <v>64500</v>
      </c>
      <c r="K1001">
        <v>543722</v>
      </c>
      <c r="L1001" t="str">
        <v>#N/A N/A</v>
      </c>
      <c r="M1001" t="str">
        <v>#N/A N/A</v>
      </c>
      <c r="N1001">
        <v>117000</v>
      </c>
      <c r="O1001">
        <v>776694</v>
      </c>
      <c r="P1001">
        <v>28700</v>
      </c>
      <c r="Q1001">
        <v>1308484</v>
      </c>
      <c r="R1001">
        <v>217835</v>
      </c>
      <c r="S1001">
        <v>828793</v>
      </c>
      <c r="T1001">
        <v>92400</v>
      </c>
      <c r="U1001">
        <v>60660</v>
      </c>
    </row>
    <row r="1002" spans="1:21">
      <c r="A1002" s="2">
        <v>43398</v>
      </c>
      <c r="B1002">
        <v>556860</v>
      </c>
      <c r="C1002">
        <v>338696</v>
      </c>
      <c r="D1002">
        <v>177990</v>
      </c>
      <c r="E1002">
        <v>4760374</v>
      </c>
      <c r="F1002">
        <v>363180</v>
      </c>
      <c r="G1002">
        <v>69883</v>
      </c>
      <c r="H1002">
        <v>41000</v>
      </c>
      <c r="I1002">
        <v>19338170</v>
      </c>
      <c r="J1002">
        <v>62700</v>
      </c>
      <c r="K1002">
        <v>661062</v>
      </c>
      <c r="L1002" t="str">
        <v>#N/A N/A</v>
      </c>
      <c r="M1002" t="str">
        <v>#N/A N/A</v>
      </c>
      <c r="N1002">
        <v>110000</v>
      </c>
      <c r="O1002">
        <v>1633392</v>
      </c>
      <c r="P1002">
        <v>27000</v>
      </c>
      <c r="Q1002">
        <v>2557751</v>
      </c>
      <c r="R1002">
        <v>224688</v>
      </c>
      <c r="S1002">
        <v>691212</v>
      </c>
      <c r="T1002">
        <v>91200</v>
      </c>
      <c r="U1002">
        <v>86622</v>
      </c>
    </row>
    <row r="1003" spans="1:21">
      <c r="A1003" s="2">
        <v>43399</v>
      </c>
      <c r="B1003">
        <v>529800</v>
      </c>
      <c r="C1003">
        <v>197791</v>
      </c>
      <c r="D1003">
        <v>171593</v>
      </c>
      <c r="E1003">
        <v>2030162</v>
      </c>
      <c r="F1003">
        <v>348973</v>
      </c>
      <c r="G1003">
        <v>56932</v>
      </c>
      <c r="H1003">
        <v>41000</v>
      </c>
      <c r="I1003">
        <v>14413864</v>
      </c>
      <c r="J1003">
        <v>61100</v>
      </c>
      <c r="K1003">
        <v>920580</v>
      </c>
      <c r="L1003" t="str">
        <v>#N/A N/A</v>
      </c>
      <c r="M1003" t="str">
        <v>#N/A N/A</v>
      </c>
      <c r="N1003">
        <v>108000</v>
      </c>
      <c r="O1003">
        <v>867074</v>
      </c>
      <c r="P1003">
        <v>27850</v>
      </c>
      <c r="Q1003">
        <v>2398627</v>
      </c>
      <c r="R1003">
        <v>227136</v>
      </c>
      <c r="S1003">
        <v>690665</v>
      </c>
      <c r="T1003">
        <v>87700</v>
      </c>
      <c r="U1003">
        <v>138231</v>
      </c>
    </row>
    <row r="1004" spans="1:21">
      <c r="A1004" s="2">
        <v>43402</v>
      </c>
      <c r="B1004">
        <v>516270</v>
      </c>
      <c r="C1004">
        <v>180268</v>
      </c>
      <c r="D1004">
        <v>164067</v>
      </c>
      <c r="E1004">
        <v>1927832</v>
      </c>
      <c r="F1004">
        <v>339649</v>
      </c>
      <c r="G1004">
        <v>55727</v>
      </c>
      <c r="H1004">
        <v>41400</v>
      </c>
      <c r="I1004">
        <v>14460521</v>
      </c>
      <c r="J1004">
        <v>59400</v>
      </c>
      <c r="K1004">
        <v>683052</v>
      </c>
      <c r="L1004" t="str">
        <v>#N/A N/A</v>
      </c>
      <c r="M1004" t="str">
        <v>#N/A N/A</v>
      </c>
      <c r="N1004">
        <v>106000</v>
      </c>
      <c r="O1004">
        <v>876545</v>
      </c>
      <c r="P1004">
        <v>28000</v>
      </c>
      <c r="Q1004">
        <v>1625566</v>
      </c>
      <c r="R1004">
        <v>224199</v>
      </c>
      <c r="S1004">
        <v>658040</v>
      </c>
      <c r="T1004">
        <v>87000</v>
      </c>
      <c r="U1004">
        <v>81844</v>
      </c>
    </row>
    <row r="1005" spans="1:21">
      <c r="A1005" s="2">
        <v>43403</v>
      </c>
      <c r="B1005">
        <v>566829</v>
      </c>
      <c r="C1005">
        <v>270998</v>
      </c>
      <c r="D1005">
        <v>169712</v>
      </c>
      <c r="E1005">
        <v>2793506</v>
      </c>
      <c r="F1005">
        <v>336985</v>
      </c>
      <c r="G1005">
        <v>97436</v>
      </c>
      <c r="H1005">
        <v>42350</v>
      </c>
      <c r="I1005">
        <v>14205190</v>
      </c>
      <c r="J1005">
        <v>61200</v>
      </c>
      <c r="K1005">
        <v>811009</v>
      </c>
      <c r="L1005" t="str">
        <v>#N/A N/A</v>
      </c>
      <c r="M1005" t="str">
        <v>#N/A N/A</v>
      </c>
      <c r="N1005">
        <v>107500</v>
      </c>
      <c r="O1005">
        <v>429587</v>
      </c>
      <c r="P1005">
        <v>27900</v>
      </c>
      <c r="Q1005">
        <v>930916</v>
      </c>
      <c r="R1005">
        <v>230073</v>
      </c>
      <c r="S1005">
        <v>530861</v>
      </c>
      <c r="T1005">
        <v>84200</v>
      </c>
      <c r="U1005">
        <v>155657</v>
      </c>
    </row>
    <row r="1006" spans="1:21">
      <c r="A1006" s="2">
        <v>43404</v>
      </c>
      <c r="B1006">
        <v>551875</v>
      </c>
      <c r="C1006">
        <v>225659</v>
      </c>
      <c r="D1006">
        <v>163691</v>
      </c>
      <c r="E1006">
        <v>1682095</v>
      </c>
      <c r="F1006">
        <v>345865</v>
      </c>
      <c r="G1006">
        <v>82824</v>
      </c>
      <c r="H1006">
        <v>42400</v>
      </c>
      <c r="I1006">
        <v>17621480</v>
      </c>
      <c r="J1006">
        <v>63300</v>
      </c>
      <c r="K1006">
        <v>819823</v>
      </c>
      <c r="L1006" t="str">
        <v>#N/A N/A</v>
      </c>
      <c r="M1006" t="str">
        <v>#N/A N/A</v>
      </c>
      <c r="N1006">
        <v>106500</v>
      </c>
      <c r="O1006">
        <v>752213</v>
      </c>
      <c r="P1006">
        <v>28400</v>
      </c>
      <c r="Q1006">
        <v>1307731</v>
      </c>
      <c r="R1006">
        <v>230562</v>
      </c>
      <c r="S1006">
        <v>353578</v>
      </c>
      <c r="T1006">
        <v>86700</v>
      </c>
      <c r="U1006">
        <v>84785</v>
      </c>
    </row>
    <row r="1007" spans="1:21">
      <c r="A1007" s="2">
        <v>43405</v>
      </c>
      <c r="B1007">
        <v>555435</v>
      </c>
      <c r="C1007">
        <v>146684</v>
      </c>
      <c r="D1007">
        <v>171217</v>
      </c>
      <c r="E1007">
        <v>2528218</v>
      </c>
      <c r="F1007">
        <v>348085</v>
      </c>
      <c r="G1007">
        <v>37390</v>
      </c>
      <c r="H1007">
        <v>42150</v>
      </c>
      <c r="I1007">
        <v>13423132</v>
      </c>
      <c r="J1007">
        <v>66000</v>
      </c>
      <c r="K1007">
        <v>1056023</v>
      </c>
      <c r="L1007" t="str">
        <v>#N/A N/A</v>
      </c>
      <c r="M1007" t="str">
        <v>#N/A N/A</v>
      </c>
      <c r="N1007">
        <v>108500</v>
      </c>
      <c r="O1007">
        <v>487868</v>
      </c>
      <c r="P1007">
        <v>28700</v>
      </c>
      <c r="Q1007">
        <v>880304</v>
      </c>
      <c r="R1007">
        <v>223709</v>
      </c>
      <c r="S1007">
        <v>500861</v>
      </c>
      <c r="T1007">
        <v>86000</v>
      </c>
      <c r="U1007">
        <v>60162</v>
      </c>
    </row>
    <row r="1008" spans="1:21">
      <c r="A1008" s="2">
        <v>43406</v>
      </c>
      <c r="B1008">
        <v>571814</v>
      </c>
      <c r="C1008">
        <v>187865</v>
      </c>
      <c r="D1008">
        <v>177990</v>
      </c>
      <c r="E1008">
        <v>1306247</v>
      </c>
      <c r="F1008">
        <v>361404</v>
      </c>
      <c r="G1008">
        <v>38867</v>
      </c>
      <c r="H1008">
        <v>44150</v>
      </c>
      <c r="I1008">
        <v>16517112</v>
      </c>
      <c r="J1008">
        <v>67200</v>
      </c>
      <c r="K1008">
        <v>792881</v>
      </c>
      <c r="L1008" t="str">
        <v>#N/A N/A</v>
      </c>
      <c r="M1008" t="str">
        <v>#N/A N/A</v>
      </c>
      <c r="N1008">
        <v>110000</v>
      </c>
      <c r="O1008">
        <v>586857</v>
      </c>
      <c r="P1008">
        <v>29550</v>
      </c>
      <c r="Q1008">
        <v>1172517</v>
      </c>
      <c r="R1008">
        <v>229583</v>
      </c>
      <c r="S1008">
        <v>613821</v>
      </c>
      <c r="T1008">
        <v>87700</v>
      </c>
      <c r="U1008">
        <v>80320</v>
      </c>
    </row>
    <row r="1009" spans="1:21">
      <c r="A1009" s="2">
        <v>43409</v>
      </c>
      <c r="B1009">
        <v>568253</v>
      </c>
      <c r="C1009">
        <v>111376</v>
      </c>
      <c r="D1009">
        <v>180624</v>
      </c>
      <c r="E1009">
        <v>1119038</v>
      </c>
      <c r="F1009">
        <v>381828</v>
      </c>
      <c r="G1009">
        <v>135806</v>
      </c>
      <c r="H1009">
        <v>43800</v>
      </c>
      <c r="I1009">
        <v>9426777</v>
      </c>
      <c r="J1009">
        <v>67600</v>
      </c>
      <c r="K1009">
        <v>503725</v>
      </c>
      <c r="L1009" t="str">
        <v>#N/A N/A</v>
      </c>
      <c r="M1009" t="str">
        <v>#N/A N/A</v>
      </c>
      <c r="N1009">
        <v>104000</v>
      </c>
      <c r="O1009">
        <v>921610</v>
      </c>
      <c r="P1009">
        <v>28300</v>
      </c>
      <c r="Q1009">
        <v>1176599</v>
      </c>
      <c r="R1009">
        <v>231052</v>
      </c>
      <c r="S1009">
        <v>313922</v>
      </c>
      <c r="T1009">
        <v>86200</v>
      </c>
      <c r="U1009">
        <v>88201</v>
      </c>
    </row>
    <row r="1010" spans="1:21">
      <c r="A1010" s="2">
        <v>43410</v>
      </c>
      <c r="B1010">
        <v>571101</v>
      </c>
      <c r="C1010">
        <v>94677</v>
      </c>
      <c r="D1010">
        <v>181377</v>
      </c>
      <c r="E1010">
        <v>910131</v>
      </c>
      <c r="F1010">
        <v>374280</v>
      </c>
      <c r="G1010">
        <v>49838</v>
      </c>
      <c r="H1010">
        <v>43750</v>
      </c>
      <c r="I1010">
        <v>7713625</v>
      </c>
      <c r="J1010">
        <v>68000</v>
      </c>
      <c r="K1010">
        <v>497920</v>
      </c>
      <c r="L1010" t="str">
        <v>#N/A N/A</v>
      </c>
      <c r="M1010" t="str">
        <v>#N/A N/A</v>
      </c>
      <c r="N1010">
        <v>107500</v>
      </c>
      <c r="O1010">
        <v>775343</v>
      </c>
      <c r="P1010">
        <v>28950</v>
      </c>
      <c r="Q1010">
        <v>731872</v>
      </c>
      <c r="R1010">
        <v>229583</v>
      </c>
      <c r="S1010">
        <v>271112</v>
      </c>
      <c r="T1010">
        <v>86700</v>
      </c>
      <c r="U1010">
        <v>72536</v>
      </c>
    </row>
    <row r="1011" spans="1:21">
      <c r="A1011" s="2">
        <v>43411</v>
      </c>
      <c r="B1011">
        <v>569677</v>
      </c>
      <c r="C1011">
        <v>93539</v>
      </c>
      <c r="D1011">
        <v>175732</v>
      </c>
      <c r="E1011">
        <v>969074</v>
      </c>
      <c r="F1011">
        <v>380052</v>
      </c>
      <c r="G1011">
        <v>58661</v>
      </c>
      <c r="H1011">
        <v>44000</v>
      </c>
      <c r="I1011">
        <v>11553998</v>
      </c>
      <c r="J1011">
        <v>67300</v>
      </c>
      <c r="K1011">
        <v>738870</v>
      </c>
      <c r="L1011" t="str">
        <v>#N/A N/A</v>
      </c>
      <c r="M1011" t="str">
        <v>#N/A N/A</v>
      </c>
      <c r="N1011">
        <v>107500</v>
      </c>
      <c r="O1011">
        <v>619311</v>
      </c>
      <c r="P1011">
        <v>28550</v>
      </c>
      <c r="Q1011">
        <v>854207</v>
      </c>
      <c r="R1011">
        <v>224688</v>
      </c>
      <c r="S1011">
        <v>286171</v>
      </c>
      <c r="T1011">
        <v>86300</v>
      </c>
      <c r="U1011">
        <v>91025</v>
      </c>
    </row>
    <row r="1012" spans="1:21">
      <c r="A1012" s="2">
        <v>43412</v>
      </c>
      <c r="B1012">
        <v>547602</v>
      </c>
      <c r="C1012">
        <v>247770</v>
      </c>
      <c r="D1012">
        <v>179495</v>
      </c>
      <c r="E1012">
        <v>1054412</v>
      </c>
      <c r="F1012">
        <v>386712</v>
      </c>
      <c r="G1012">
        <v>42204</v>
      </c>
      <c r="H1012">
        <v>44050</v>
      </c>
      <c r="I1012">
        <v>12617397</v>
      </c>
      <c r="J1012">
        <v>69900</v>
      </c>
      <c r="K1012">
        <v>1080894</v>
      </c>
      <c r="L1012" t="str">
        <v>#N/A N/A</v>
      </c>
      <c r="M1012" t="str">
        <v>#N/A N/A</v>
      </c>
      <c r="N1012">
        <v>105500</v>
      </c>
      <c r="O1012">
        <v>588487</v>
      </c>
      <c r="P1012">
        <v>28500</v>
      </c>
      <c r="Q1012">
        <v>876378</v>
      </c>
      <c r="R1012">
        <v>224199</v>
      </c>
      <c r="S1012">
        <v>465880</v>
      </c>
      <c r="T1012">
        <v>87000</v>
      </c>
      <c r="U1012">
        <v>122677</v>
      </c>
    </row>
    <row r="1013" spans="1:21">
      <c r="A1013" s="2">
        <v>43413</v>
      </c>
      <c r="B1013">
        <v>524103</v>
      </c>
      <c r="C1013">
        <v>194648</v>
      </c>
      <c r="D1013">
        <v>172722</v>
      </c>
      <c r="E1013">
        <v>1544798</v>
      </c>
      <c r="F1013">
        <v>371616</v>
      </c>
      <c r="G1013">
        <v>68221</v>
      </c>
      <c r="H1013">
        <v>44300</v>
      </c>
      <c r="I1013">
        <v>7318500</v>
      </c>
      <c r="J1013">
        <v>71400</v>
      </c>
      <c r="K1013">
        <v>1129981</v>
      </c>
      <c r="L1013" t="str">
        <v>#N/A N/A</v>
      </c>
      <c r="M1013" t="str">
        <v>#N/A N/A</v>
      </c>
      <c r="N1013">
        <v>105000</v>
      </c>
      <c r="O1013">
        <v>668003</v>
      </c>
      <c r="P1013">
        <v>28850</v>
      </c>
      <c r="Q1013">
        <v>653655</v>
      </c>
      <c r="R1013">
        <v>211961</v>
      </c>
      <c r="S1013">
        <v>713549</v>
      </c>
      <c r="T1013">
        <v>87400</v>
      </c>
      <c r="U1013">
        <v>91671</v>
      </c>
    </row>
    <row r="1014" spans="1:21">
      <c r="A1014" s="2">
        <v>43416</v>
      </c>
      <c r="B1014">
        <v>406607</v>
      </c>
      <c r="C1014">
        <v>990217</v>
      </c>
      <c r="D1014">
        <v>152025</v>
      </c>
      <c r="E1014">
        <v>4402599</v>
      </c>
      <c r="F1014">
        <v>368952</v>
      </c>
      <c r="G1014">
        <v>40152</v>
      </c>
      <c r="H1014">
        <v>45200</v>
      </c>
      <c r="I1014">
        <v>8552566</v>
      </c>
      <c r="J1014">
        <v>71200</v>
      </c>
      <c r="K1014">
        <v>631830</v>
      </c>
      <c r="L1014" t="str">
        <v>#N/A N/A</v>
      </c>
      <c r="M1014" t="str">
        <v>#N/A N/A</v>
      </c>
      <c r="N1014">
        <v>102000</v>
      </c>
      <c r="O1014">
        <v>792697</v>
      </c>
      <c r="P1014">
        <v>28250</v>
      </c>
      <c r="Q1014">
        <v>624865</v>
      </c>
      <c r="R1014">
        <v>214408</v>
      </c>
      <c r="S1014">
        <v>435510</v>
      </c>
      <c r="T1014">
        <v>87500</v>
      </c>
      <c r="U1014">
        <v>65428</v>
      </c>
    </row>
    <row r="1015" spans="1:21">
      <c r="A1015" s="2">
        <v>43417</v>
      </c>
      <c r="B1015">
        <v>446485</v>
      </c>
      <c r="C1015">
        <v>992793</v>
      </c>
      <c r="D1015">
        <v>150897</v>
      </c>
      <c r="E1015">
        <v>3546265</v>
      </c>
      <c r="F1015">
        <v>381384</v>
      </c>
      <c r="G1015">
        <v>67674</v>
      </c>
      <c r="H1015">
        <v>44500</v>
      </c>
      <c r="I1015">
        <v>9311126</v>
      </c>
      <c r="J1015">
        <v>70200</v>
      </c>
      <c r="K1015">
        <v>680494</v>
      </c>
      <c r="L1015" t="str">
        <v>#N/A N/A</v>
      </c>
      <c r="M1015" t="str">
        <v>#N/A N/A</v>
      </c>
      <c r="N1015">
        <v>102500</v>
      </c>
      <c r="O1015">
        <v>397209</v>
      </c>
      <c r="P1015">
        <v>28300</v>
      </c>
      <c r="Q1015">
        <v>717446</v>
      </c>
      <c r="R1015">
        <v>211471</v>
      </c>
      <c r="S1015">
        <v>490744</v>
      </c>
      <c r="T1015">
        <v>86200</v>
      </c>
      <c r="U1015">
        <v>85759</v>
      </c>
    </row>
    <row r="1016" spans="1:21">
      <c r="A1016" s="2">
        <v>43418</v>
      </c>
      <c r="B1016">
        <v>476393</v>
      </c>
      <c r="C1016">
        <v>984250</v>
      </c>
      <c r="D1016">
        <v>156541</v>
      </c>
      <c r="E1016">
        <v>2734260</v>
      </c>
      <c r="F1016">
        <v>392039</v>
      </c>
      <c r="G1016">
        <v>44669</v>
      </c>
      <c r="H1016">
        <v>44100</v>
      </c>
      <c r="I1016">
        <v>6783344</v>
      </c>
      <c r="J1016">
        <v>69500</v>
      </c>
      <c r="K1016">
        <v>527813</v>
      </c>
      <c r="L1016" t="str">
        <v>#N/A N/A</v>
      </c>
      <c r="M1016" t="str">
        <v>#N/A N/A</v>
      </c>
      <c r="N1016">
        <v>101500</v>
      </c>
      <c r="O1016">
        <v>637102</v>
      </c>
      <c r="P1016">
        <v>28950</v>
      </c>
      <c r="Q1016">
        <v>685812</v>
      </c>
      <c r="R1016">
        <v>212940</v>
      </c>
      <c r="S1016">
        <v>275729</v>
      </c>
      <c r="T1016">
        <v>85000</v>
      </c>
      <c r="U1016">
        <v>89890</v>
      </c>
    </row>
    <row r="1017" spans="1:21">
      <c r="A1017" s="2">
        <v>43419</v>
      </c>
      <c r="B1017">
        <v>476393</v>
      </c>
      <c r="C1017">
        <v>984250</v>
      </c>
      <c r="D1017">
        <v>164443</v>
      </c>
      <c r="E1017">
        <v>1745683</v>
      </c>
      <c r="F1017">
        <v>390707</v>
      </c>
      <c r="G1017">
        <v>28350</v>
      </c>
      <c r="H1017">
        <v>44250</v>
      </c>
      <c r="I1017">
        <v>5864067</v>
      </c>
      <c r="J1017">
        <v>70300</v>
      </c>
      <c r="K1017">
        <v>459559</v>
      </c>
      <c r="L1017" t="str">
        <v>#N/A N/A</v>
      </c>
      <c r="M1017" t="str">
        <v>#N/A N/A</v>
      </c>
      <c r="N1017">
        <v>103000</v>
      </c>
      <c r="O1017">
        <v>449187</v>
      </c>
      <c r="P1017">
        <v>29950</v>
      </c>
      <c r="Q1017">
        <v>1061670</v>
      </c>
      <c r="R1017">
        <v>217345</v>
      </c>
      <c r="S1017">
        <v>260380</v>
      </c>
      <c r="T1017">
        <v>90900</v>
      </c>
      <c r="U1017">
        <v>147946</v>
      </c>
    </row>
    <row r="1018" spans="1:21">
      <c r="A1018" s="2">
        <v>43420</v>
      </c>
      <c r="B1018">
        <v>476393</v>
      </c>
      <c r="C1018">
        <v>984250</v>
      </c>
      <c r="D1018">
        <v>168583</v>
      </c>
      <c r="E1018">
        <v>1733723</v>
      </c>
      <c r="F1018">
        <v>389819</v>
      </c>
      <c r="G1018">
        <v>26879</v>
      </c>
      <c r="H1018">
        <v>44000</v>
      </c>
      <c r="I1018">
        <v>7777124</v>
      </c>
      <c r="J1018">
        <v>71800</v>
      </c>
      <c r="K1018">
        <v>690404</v>
      </c>
      <c r="L1018" t="str">
        <v>#N/A N/A</v>
      </c>
      <c r="M1018" t="str">
        <v>#N/A N/A</v>
      </c>
      <c r="N1018">
        <v>103000</v>
      </c>
      <c r="O1018">
        <v>361507</v>
      </c>
      <c r="P1018">
        <v>29500</v>
      </c>
      <c r="Q1018">
        <v>692812</v>
      </c>
      <c r="R1018">
        <v>215387</v>
      </c>
      <c r="S1018">
        <v>275550</v>
      </c>
      <c r="T1018">
        <v>89800</v>
      </c>
      <c r="U1018">
        <v>74292</v>
      </c>
    </row>
    <row r="1019" spans="1:21">
      <c r="A1019" s="2">
        <v>43423</v>
      </c>
      <c r="B1019">
        <v>476393</v>
      </c>
      <c r="C1019">
        <v>984250</v>
      </c>
      <c r="D1019">
        <v>172346</v>
      </c>
      <c r="E1019">
        <v>1392459</v>
      </c>
      <c r="F1019">
        <v>397811</v>
      </c>
      <c r="G1019">
        <v>37529</v>
      </c>
      <c r="H1019">
        <v>43650</v>
      </c>
      <c r="I1019">
        <v>7538720</v>
      </c>
      <c r="J1019">
        <v>71600</v>
      </c>
      <c r="K1019">
        <v>637905</v>
      </c>
      <c r="L1019" t="str">
        <v>#N/A N/A</v>
      </c>
      <c r="M1019" t="str">
        <v>#N/A N/A</v>
      </c>
      <c r="N1019">
        <v>101500</v>
      </c>
      <c r="O1019">
        <v>555495</v>
      </c>
      <c r="P1019">
        <v>29700</v>
      </c>
      <c r="Q1019">
        <v>599776</v>
      </c>
      <c r="R1019">
        <v>217835</v>
      </c>
      <c r="S1019">
        <v>250157</v>
      </c>
      <c r="T1019">
        <v>92000</v>
      </c>
      <c r="U1019">
        <v>76110</v>
      </c>
    </row>
    <row r="1020" spans="1:21">
      <c r="A1020" s="2">
        <v>43424</v>
      </c>
      <c r="B1020">
        <v>476393</v>
      </c>
      <c r="C1020">
        <v>984250</v>
      </c>
      <c r="D1020">
        <v>171217</v>
      </c>
      <c r="E1020">
        <v>1256410</v>
      </c>
      <c r="F1020">
        <v>398699</v>
      </c>
      <c r="G1020">
        <v>50278</v>
      </c>
      <c r="H1020">
        <v>42800</v>
      </c>
      <c r="I1020">
        <v>9420664</v>
      </c>
      <c r="J1020">
        <v>70500</v>
      </c>
      <c r="K1020">
        <v>563066</v>
      </c>
      <c r="L1020" t="str">
        <v>#N/A N/A</v>
      </c>
      <c r="M1020" t="str">
        <v>#N/A N/A</v>
      </c>
      <c r="N1020">
        <v>97500</v>
      </c>
      <c r="O1020">
        <v>1295271</v>
      </c>
      <c r="P1020">
        <v>28300</v>
      </c>
      <c r="Q1020">
        <v>1109399</v>
      </c>
      <c r="R1020">
        <v>204618</v>
      </c>
      <c r="S1020">
        <v>606800</v>
      </c>
      <c r="T1020">
        <v>91900</v>
      </c>
      <c r="U1020">
        <v>63845</v>
      </c>
    </row>
    <row r="1021" spans="1:21">
      <c r="A1021" s="2">
        <v>43425</v>
      </c>
      <c r="B1021">
        <v>476393</v>
      </c>
      <c r="C1021">
        <v>984250</v>
      </c>
      <c r="D1021">
        <v>169335</v>
      </c>
      <c r="E1021">
        <v>1120061</v>
      </c>
      <c r="F1021">
        <v>393371</v>
      </c>
      <c r="G1021">
        <v>46773</v>
      </c>
      <c r="H1021">
        <v>42100</v>
      </c>
      <c r="I1021">
        <v>10769589</v>
      </c>
      <c r="J1021">
        <v>69700</v>
      </c>
      <c r="K1021">
        <v>483426</v>
      </c>
      <c r="L1021" t="str">
        <v>#N/A N/A</v>
      </c>
      <c r="M1021" t="str">
        <v>#N/A N/A</v>
      </c>
      <c r="N1021">
        <v>97800</v>
      </c>
      <c r="O1021">
        <v>883111</v>
      </c>
      <c r="P1021">
        <v>28950</v>
      </c>
      <c r="Q1021">
        <v>801321</v>
      </c>
      <c r="R1021">
        <v>206086</v>
      </c>
      <c r="S1021">
        <v>571813</v>
      </c>
      <c r="T1021">
        <v>92100</v>
      </c>
      <c r="U1021">
        <v>47031</v>
      </c>
    </row>
    <row r="1022" spans="1:21">
      <c r="A1022" s="2">
        <v>43426</v>
      </c>
      <c r="B1022">
        <v>476393</v>
      </c>
      <c r="C1022">
        <v>984250</v>
      </c>
      <c r="D1022">
        <v>167830</v>
      </c>
      <c r="E1022">
        <v>489416</v>
      </c>
      <c r="F1022">
        <v>384048</v>
      </c>
      <c r="G1022">
        <v>50475</v>
      </c>
      <c r="H1022">
        <v>42450</v>
      </c>
      <c r="I1022">
        <v>5970796</v>
      </c>
      <c r="J1022">
        <v>69200</v>
      </c>
      <c r="K1022">
        <v>561708</v>
      </c>
      <c r="L1022" t="str">
        <v>#N/A N/A</v>
      </c>
      <c r="M1022" t="str">
        <v>#N/A N/A</v>
      </c>
      <c r="N1022">
        <v>92800</v>
      </c>
      <c r="O1022">
        <v>1527106</v>
      </c>
      <c r="P1022">
        <v>27500</v>
      </c>
      <c r="Q1022">
        <v>1219813</v>
      </c>
      <c r="R1022">
        <v>204128</v>
      </c>
      <c r="S1022">
        <v>236914</v>
      </c>
      <c r="T1022">
        <v>91500</v>
      </c>
      <c r="U1022">
        <v>77727</v>
      </c>
    </row>
    <row r="1023" spans="1:21">
      <c r="A1023" s="2">
        <v>43427</v>
      </c>
      <c r="B1023">
        <v>476393</v>
      </c>
      <c r="C1023">
        <v>984250</v>
      </c>
      <c r="D1023">
        <v>166325</v>
      </c>
      <c r="E1023">
        <v>551231</v>
      </c>
      <c r="F1023">
        <v>380496</v>
      </c>
      <c r="G1023">
        <v>24056</v>
      </c>
      <c r="H1023">
        <v>42400</v>
      </c>
      <c r="I1023">
        <v>5192638</v>
      </c>
      <c r="J1023">
        <v>69400</v>
      </c>
      <c r="K1023">
        <v>290959</v>
      </c>
      <c r="L1023" t="str">
        <v>#N/A N/A</v>
      </c>
      <c r="M1023" t="str">
        <v>#N/A N/A</v>
      </c>
      <c r="N1023">
        <v>93700</v>
      </c>
      <c r="O1023">
        <v>558490</v>
      </c>
      <c r="P1023">
        <v>27750</v>
      </c>
      <c r="Q1023">
        <v>483649</v>
      </c>
      <c r="R1023">
        <v>197275</v>
      </c>
      <c r="S1023">
        <v>495675</v>
      </c>
      <c r="T1023">
        <v>91500</v>
      </c>
      <c r="U1023">
        <v>45893</v>
      </c>
    </row>
    <row r="1024" spans="1:21">
      <c r="A1024" s="2">
        <v>43430</v>
      </c>
      <c r="B1024">
        <v>476393</v>
      </c>
      <c r="C1024">
        <v>984250</v>
      </c>
      <c r="D1024">
        <v>181001</v>
      </c>
      <c r="E1024">
        <v>1412750</v>
      </c>
      <c r="F1024">
        <v>392483</v>
      </c>
      <c r="G1024">
        <v>31248</v>
      </c>
      <c r="H1024">
        <v>42600</v>
      </c>
      <c r="I1024">
        <v>6613009</v>
      </c>
      <c r="J1024">
        <v>71200</v>
      </c>
      <c r="K1024">
        <v>658708</v>
      </c>
      <c r="L1024" t="str">
        <v>#N/A N/A</v>
      </c>
      <c r="M1024" t="str">
        <v>#N/A N/A</v>
      </c>
      <c r="N1024">
        <v>95100</v>
      </c>
      <c r="O1024">
        <v>663188</v>
      </c>
      <c r="P1024">
        <v>28700</v>
      </c>
      <c r="Q1024">
        <v>881362</v>
      </c>
      <c r="R1024">
        <v>201681</v>
      </c>
      <c r="S1024">
        <v>335769</v>
      </c>
      <c r="T1024">
        <v>92500</v>
      </c>
      <c r="U1024">
        <v>55467</v>
      </c>
    </row>
    <row r="1025" spans="1:21">
      <c r="A1025" s="2">
        <v>43431</v>
      </c>
      <c r="B1025">
        <v>476393</v>
      </c>
      <c r="C1025">
        <v>984250</v>
      </c>
      <c r="D1025">
        <v>179119</v>
      </c>
      <c r="E1025">
        <v>844591</v>
      </c>
      <c r="F1025">
        <v>395147</v>
      </c>
      <c r="G1025">
        <v>28673</v>
      </c>
      <c r="H1025">
        <v>43050</v>
      </c>
      <c r="I1025">
        <v>8367091</v>
      </c>
      <c r="J1025">
        <v>71800</v>
      </c>
      <c r="K1025">
        <v>478157</v>
      </c>
      <c r="L1025" t="str">
        <v>#N/A N/A</v>
      </c>
      <c r="M1025" t="str">
        <v>#N/A N/A</v>
      </c>
      <c r="N1025">
        <v>101000</v>
      </c>
      <c r="O1025">
        <v>1436195</v>
      </c>
      <c r="P1025">
        <v>29450</v>
      </c>
      <c r="Q1025">
        <v>814625</v>
      </c>
      <c r="R1025">
        <v>205107</v>
      </c>
      <c r="S1025">
        <v>407710</v>
      </c>
      <c r="T1025">
        <v>91700</v>
      </c>
      <c r="U1025">
        <v>53325</v>
      </c>
    </row>
    <row r="1026" spans="1:21">
      <c r="A1026" s="2">
        <v>43432</v>
      </c>
      <c r="B1026">
        <v>476393</v>
      </c>
      <c r="C1026">
        <v>984250</v>
      </c>
      <c r="D1026">
        <v>177614</v>
      </c>
      <c r="E1026">
        <v>632577</v>
      </c>
      <c r="F1026">
        <v>390707</v>
      </c>
      <c r="G1026">
        <v>23345</v>
      </c>
      <c r="H1026">
        <v>43150</v>
      </c>
      <c r="I1026">
        <v>6943099</v>
      </c>
      <c r="J1026">
        <v>72400</v>
      </c>
      <c r="K1026">
        <v>479308</v>
      </c>
      <c r="L1026" t="str">
        <v>#N/A N/A</v>
      </c>
      <c r="M1026" t="str">
        <v>#N/A N/A</v>
      </c>
      <c r="N1026">
        <v>101000</v>
      </c>
      <c r="O1026">
        <v>602728</v>
      </c>
      <c r="P1026">
        <v>29850</v>
      </c>
      <c r="Q1026">
        <v>785499</v>
      </c>
      <c r="R1026">
        <v>204618</v>
      </c>
      <c r="S1026">
        <v>232796</v>
      </c>
      <c r="T1026">
        <v>91500</v>
      </c>
      <c r="U1026">
        <v>63879</v>
      </c>
    </row>
    <row r="1027" spans="1:21">
      <c r="A1027" s="2">
        <v>43433</v>
      </c>
      <c r="B1027">
        <v>476393</v>
      </c>
      <c r="C1027">
        <v>984250</v>
      </c>
      <c r="D1027">
        <v>178366</v>
      </c>
      <c r="E1027">
        <v>1843195</v>
      </c>
      <c r="F1027">
        <v>399143</v>
      </c>
      <c r="G1027">
        <v>51159</v>
      </c>
      <c r="H1027">
        <v>43150</v>
      </c>
      <c r="I1027">
        <v>8473511</v>
      </c>
      <c r="J1027">
        <v>73800</v>
      </c>
      <c r="K1027">
        <v>923966</v>
      </c>
      <c r="L1027" t="str">
        <v>#N/A N/A</v>
      </c>
      <c r="M1027" t="str">
        <v>#N/A N/A</v>
      </c>
      <c r="N1027">
        <v>100000</v>
      </c>
      <c r="O1027">
        <v>811011</v>
      </c>
      <c r="P1027">
        <v>29450</v>
      </c>
      <c r="Q1027">
        <v>827440</v>
      </c>
      <c r="R1027">
        <v>205107</v>
      </c>
      <c r="S1027">
        <v>283067</v>
      </c>
      <c r="T1027">
        <v>93400</v>
      </c>
      <c r="U1027">
        <v>112027</v>
      </c>
    </row>
    <row r="1028" spans="1:21">
      <c r="A1028" s="2">
        <v>43434</v>
      </c>
      <c r="B1028">
        <v>476393</v>
      </c>
      <c r="C1028">
        <v>984250</v>
      </c>
      <c r="D1028">
        <v>180248</v>
      </c>
      <c r="E1028">
        <v>903242</v>
      </c>
      <c r="F1028">
        <v>392927</v>
      </c>
      <c r="G1028">
        <v>41593</v>
      </c>
      <c r="H1028">
        <v>41850</v>
      </c>
      <c r="I1028">
        <v>19775519</v>
      </c>
      <c r="J1028">
        <v>72500</v>
      </c>
      <c r="K1028">
        <v>768135</v>
      </c>
      <c r="L1028" t="str">
        <v>#N/A N/A</v>
      </c>
      <c r="M1028" t="str">
        <v>#N/A N/A</v>
      </c>
      <c r="N1028">
        <v>107000</v>
      </c>
      <c r="O1028">
        <v>3017114</v>
      </c>
      <c r="P1028">
        <v>30500</v>
      </c>
      <c r="Q1028">
        <v>1443231</v>
      </c>
      <c r="R1028">
        <v>202170</v>
      </c>
      <c r="S1028">
        <v>416480</v>
      </c>
      <c r="T1028">
        <v>93900</v>
      </c>
      <c r="U1028">
        <v>110837</v>
      </c>
    </row>
    <row r="1029" spans="1:21">
      <c r="A1029" s="2">
        <v>43437</v>
      </c>
      <c r="B1029">
        <v>476393</v>
      </c>
      <c r="C1029">
        <v>984250</v>
      </c>
      <c r="D1029">
        <v>181001</v>
      </c>
      <c r="E1029">
        <v>670816</v>
      </c>
      <c r="F1029">
        <v>402251</v>
      </c>
      <c r="G1029">
        <v>29951</v>
      </c>
      <c r="H1029">
        <v>43250</v>
      </c>
      <c r="I1029">
        <v>12110702</v>
      </c>
      <c r="J1029">
        <v>74400</v>
      </c>
      <c r="K1029">
        <v>671484</v>
      </c>
      <c r="L1029" t="str">
        <v>#N/A N/A</v>
      </c>
      <c r="M1029" t="str">
        <v>#N/A N/A</v>
      </c>
      <c r="N1029">
        <v>108500</v>
      </c>
      <c r="O1029">
        <v>723565</v>
      </c>
      <c r="P1029">
        <v>30400</v>
      </c>
      <c r="Q1029">
        <v>539413</v>
      </c>
      <c r="R1029">
        <v>216366</v>
      </c>
      <c r="S1029">
        <v>521990</v>
      </c>
      <c r="T1029">
        <v>93500</v>
      </c>
      <c r="U1029">
        <v>65020</v>
      </c>
    </row>
    <row r="1030" spans="1:21">
      <c r="A1030" s="2">
        <v>43438</v>
      </c>
      <c r="B1030">
        <v>476393</v>
      </c>
      <c r="C1030">
        <v>984250</v>
      </c>
      <c r="D1030">
        <v>183258</v>
      </c>
      <c r="E1030">
        <v>1111874</v>
      </c>
      <c r="F1030">
        <v>419122</v>
      </c>
      <c r="G1030">
        <v>82339</v>
      </c>
      <c r="H1030">
        <v>42150</v>
      </c>
      <c r="I1030">
        <v>14347746</v>
      </c>
      <c r="J1030">
        <v>73200</v>
      </c>
      <c r="K1030">
        <v>514998</v>
      </c>
      <c r="L1030" t="str">
        <v>#N/A N/A</v>
      </c>
      <c r="M1030" t="str">
        <v>#N/A N/A</v>
      </c>
      <c r="N1030">
        <v>107500</v>
      </c>
      <c r="O1030">
        <v>612079</v>
      </c>
      <c r="P1030">
        <v>30450</v>
      </c>
      <c r="Q1030">
        <v>724594</v>
      </c>
      <c r="R1030">
        <v>213919</v>
      </c>
      <c r="S1030">
        <v>449951</v>
      </c>
      <c r="T1030">
        <v>93300</v>
      </c>
      <c r="U1030">
        <v>74561</v>
      </c>
    </row>
    <row r="1031" spans="1:21">
      <c r="A1031" s="2">
        <v>43439</v>
      </c>
      <c r="B1031">
        <v>476393</v>
      </c>
      <c r="C1031">
        <v>984250</v>
      </c>
      <c r="D1031">
        <v>182129</v>
      </c>
      <c r="E1031">
        <v>727898</v>
      </c>
      <c r="F1031">
        <v>423118</v>
      </c>
      <c r="G1031">
        <v>58501</v>
      </c>
      <c r="H1031">
        <v>41450</v>
      </c>
      <c r="I1031">
        <v>12631983</v>
      </c>
      <c r="J1031">
        <v>71700</v>
      </c>
      <c r="K1031">
        <v>499091</v>
      </c>
      <c r="L1031" t="str">
        <v>#N/A N/A</v>
      </c>
      <c r="M1031" t="str">
        <v>#N/A N/A</v>
      </c>
      <c r="N1031">
        <v>107500</v>
      </c>
      <c r="O1031">
        <v>519108</v>
      </c>
      <c r="P1031">
        <v>30600</v>
      </c>
      <c r="Q1031">
        <v>408467</v>
      </c>
      <c r="R1031">
        <v>211961</v>
      </c>
      <c r="S1031">
        <v>229094</v>
      </c>
      <c r="T1031">
        <v>92000</v>
      </c>
      <c r="U1031">
        <v>42612</v>
      </c>
    </row>
    <row r="1032" spans="1:21">
      <c r="A1032" s="2">
        <v>43440</v>
      </c>
      <c r="B1032">
        <v>476393</v>
      </c>
      <c r="C1032">
        <v>984250</v>
      </c>
      <c r="D1032">
        <v>177238</v>
      </c>
      <c r="E1032">
        <v>713124</v>
      </c>
      <c r="F1032">
        <v>412463</v>
      </c>
      <c r="G1032">
        <v>35465</v>
      </c>
      <c r="H1032">
        <v>40500</v>
      </c>
      <c r="I1032">
        <v>14251826</v>
      </c>
      <c r="J1032">
        <v>68600</v>
      </c>
      <c r="K1032">
        <v>1054851</v>
      </c>
      <c r="L1032" t="str">
        <v>#N/A N/A</v>
      </c>
      <c r="M1032" t="str">
        <v>#N/A N/A</v>
      </c>
      <c r="N1032">
        <v>110500</v>
      </c>
      <c r="O1032">
        <v>896541</v>
      </c>
      <c r="P1032">
        <v>30950</v>
      </c>
      <c r="Q1032">
        <v>852936</v>
      </c>
      <c r="R1032">
        <v>203639</v>
      </c>
      <c r="S1032">
        <v>384626</v>
      </c>
      <c r="T1032">
        <v>92000</v>
      </c>
      <c r="U1032">
        <v>90056</v>
      </c>
    </row>
    <row r="1033" spans="1:21">
      <c r="A1033" s="2">
        <v>43441</v>
      </c>
      <c r="B1033">
        <v>476393</v>
      </c>
      <c r="C1033">
        <v>984250</v>
      </c>
      <c r="D1033">
        <v>184764</v>
      </c>
      <c r="E1033">
        <v>1027286</v>
      </c>
      <c r="F1033">
        <v>415571</v>
      </c>
      <c r="G1033">
        <v>35073</v>
      </c>
      <c r="H1033">
        <v>40950</v>
      </c>
      <c r="I1033">
        <v>11433083</v>
      </c>
      <c r="J1033">
        <v>66900</v>
      </c>
      <c r="K1033">
        <v>1100511</v>
      </c>
      <c r="L1033" t="str">
        <v>#N/A N/A</v>
      </c>
      <c r="M1033" t="str">
        <v>#N/A N/A</v>
      </c>
      <c r="N1033">
        <v>111000</v>
      </c>
      <c r="O1033">
        <v>566780</v>
      </c>
      <c r="P1033">
        <v>30950</v>
      </c>
      <c r="Q1033">
        <v>657527</v>
      </c>
      <c r="R1033">
        <v>203639</v>
      </c>
      <c r="S1033">
        <v>209718</v>
      </c>
      <c r="T1033">
        <v>91500</v>
      </c>
      <c r="U1033">
        <v>36608</v>
      </c>
    </row>
    <row r="1034" spans="1:21">
      <c r="A1034" s="2">
        <v>43444</v>
      </c>
      <c r="B1034">
        <v>476393</v>
      </c>
      <c r="C1034">
        <v>984250</v>
      </c>
      <c r="D1034">
        <v>184011</v>
      </c>
      <c r="E1034">
        <v>752692</v>
      </c>
      <c r="F1034">
        <v>422674</v>
      </c>
      <c r="G1034">
        <v>49797</v>
      </c>
      <c r="H1034">
        <v>40200</v>
      </c>
      <c r="I1034">
        <v>14892263</v>
      </c>
      <c r="J1034">
        <v>65300</v>
      </c>
      <c r="K1034">
        <v>806527</v>
      </c>
      <c r="L1034" t="str">
        <v>#N/A N/A</v>
      </c>
      <c r="M1034" t="str">
        <v>#N/A N/A</v>
      </c>
      <c r="N1034">
        <v>110500</v>
      </c>
      <c r="O1034">
        <v>367098</v>
      </c>
      <c r="P1034">
        <v>31000</v>
      </c>
      <c r="Q1034">
        <v>488820</v>
      </c>
      <c r="R1034">
        <v>199723</v>
      </c>
      <c r="S1034">
        <v>272084</v>
      </c>
      <c r="T1034">
        <v>91600</v>
      </c>
      <c r="U1034">
        <v>46068</v>
      </c>
    </row>
    <row r="1035" spans="1:21">
      <c r="A1035" s="2">
        <v>43445</v>
      </c>
      <c r="B1035">
        <v>561132</v>
      </c>
      <c r="C1035">
        <v>916804</v>
      </c>
      <c r="D1035">
        <v>165572</v>
      </c>
      <c r="E1035">
        <v>2980460</v>
      </c>
      <c r="F1035">
        <v>421786</v>
      </c>
      <c r="G1035">
        <v>44049</v>
      </c>
      <c r="H1035">
        <v>40250</v>
      </c>
      <c r="I1035">
        <v>10638766</v>
      </c>
      <c r="J1035">
        <v>66700</v>
      </c>
      <c r="K1035">
        <v>626998</v>
      </c>
      <c r="L1035" t="str">
        <v>#N/A N/A</v>
      </c>
      <c r="M1035" t="str">
        <v>#N/A N/A</v>
      </c>
      <c r="N1035">
        <v>111500</v>
      </c>
      <c r="O1035">
        <v>372363</v>
      </c>
      <c r="P1035">
        <v>31400</v>
      </c>
      <c r="Q1035">
        <v>596697</v>
      </c>
      <c r="R1035">
        <v>199233</v>
      </c>
      <c r="S1035">
        <v>284329</v>
      </c>
      <c r="T1035">
        <v>93200</v>
      </c>
      <c r="U1035">
        <v>74006</v>
      </c>
    </row>
    <row r="1036" spans="1:21">
      <c r="A1036" s="2">
        <v>43446</v>
      </c>
      <c r="B1036">
        <v>561844</v>
      </c>
      <c r="C1036">
        <v>294541</v>
      </c>
      <c r="D1036">
        <v>170464</v>
      </c>
      <c r="E1036">
        <v>1144250</v>
      </c>
      <c r="F1036">
        <v>420010</v>
      </c>
      <c r="G1036">
        <v>33633</v>
      </c>
      <c r="H1036">
        <v>40450</v>
      </c>
      <c r="I1036">
        <v>12024279</v>
      </c>
      <c r="J1036">
        <v>67900</v>
      </c>
      <c r="K1036">
        <v>681318</v>
      </c>
      <c r="L1036" t="str">
        <v>#N/A N/A</v>
      </c>
      <c r="M1036" t="str">
        <v>#N/A N/A</v>
      </c>
      <c r="N1036">
        <v>118500</v>
      </c>
      <c r="O1036">
        <v>1558536</v>
      </c>
      <c r="P1036">
        <v>32350</v>
      </c>
      <c r="Q1036">
        <v>1680688</v>
      </c>
      <c r="R1036">
        <v>204128</v>
      </c>
      <c r="S1036">
        <v>430800</v>
      </c>
      <c r="T1036">
        <v>94500</v>
      </c>
      <c r="U1036">
        <v>59898</v>
      </c>
    </row>
    <row r="1037" spans="1:21">
      <c r="A1037" s="2">
        <v>43447</v>
      </c>
      <c r="B1037">
        <v>583919</v>
      </c>
      <c r="C1037">
        <v>432539</v>
      </c>
      <c r="D1037">
        <v>163691</v>
      </c>
      <c r="E1037">
        <v>2139947</v>
      </c>
      <c r="F1037">
        <v>431554</v>
      </c>
      <c r="G1037">
        <v>90832</v>
      </c>
      <c r="H1037">
        <v>40000</v>
      </c>
      <c r="I1037">
        <v>26254646</v>
      </c>
      <c r="J1037">
        <v>68200</v>
      </c>
      <c r="K1037">
        <v>816888</v>
      </c>
      <c r="L1037" t="str">
        <v>#N/A N/A</v>
      </c>
      <c r="M1037" t="str">
        <v>#N/A N/A</v>
      </c>
      <c r="N1037">
        <v>118500</v>
      </c>
      <c r="O1037">
        <v>1093587</v>
      </c>
      <c r="P1037">
        <v>33450</v>
      </c>
      <c r="Q1037">
        <v>1756038</v>
      </c>
      <c r="R1037">
        <v>211471</v>
      </c>
      <c r="S1037">
        <v>670318</v>
      </c>
      <c r="T1037">
        <v>94300</v>
      </c>
      <c r="U1037">
        <v>98183</v>
      </c>
    </row>
    <row r="1038" spans="1:21">
      <c r="A1038" s="2">
        <v>43448</v>
      </c>
      <c r="B1038">
        <v>557572</v>
      </c>
      <c r="C1038">
        <v>307854</v>
      </c>
      <c r="D1038">
        <v>156541</v>
      </c>
      <c r="E1038">
        <v>1565750</v>
      </c>
      <c r="F1038">
        <v>425782</v>
      </c>
      <c r="G1038">
        <v>54220</v>
      </c>
      <c r="H1038">
        <v>38950</v>
      </c>
      <c r="I1038">
        <v>19671783</v>
      </c>
      <c r="J1038">
        <v>67700</v>
      </c>
      <c r="K1038">
        <v>517004</v>
      </c>
      <c r="L1038" t="str">
        <v>#N/A N/A</v>
      </c>
      <c r="M1038" t="str">
        <v>#N/A N/A</v>
      </c>
      <c r="N1038">
        <v>116500</v>
      </c>
      <c r="O1038">
        <v>534429</v>
      </c>
      <c r="P1038">
        <v>32500</v>
      </c>
      <c r="Q1038">
        <v>1019205</v>
      </c>
      <c r="R1038">
        <v>201191</v>
      </c>
      <c r="S1038">
        <v>468886</v>
      </c>
      <c r="T1038">
        <v>94000</v>
      </c>
      <c r="U1038">
        <v>43300</v>
      </c>
    </row>
    <row r="1039" spans="1:21">
      <c r="A1039" s="2">
        <v>43451</v>
      </c>
      <c r="B1039">
        <v>530512</v>
      </c>
      <c r="C1039">
        <v>265128</v>
      </c>
      <c r="D1039">
        <v>161433</v>
      </c>
      <c r="E1039">
        <v>1949786</v>
      </c>
      <c r="F1039">
        <v>416015</v>
      </c>
      <c r="G1039">
        <v>35855</v>
      </c>
      <c r="H1039">
        <v>39150</v>
      </c>
      <c r="I1039">
        <v>11532968</v>
      </c>
      <c r="J1039">
        <v>69100</v>
      </c>
      <c r="K1039">
        <v>442744</v>
      </c>
      <c r="L1039" t="str">
        <v>#N/A N/A</v>
      </c>
      <c r="M1039" t="str">
        <v>#N/A N/A</v>
      </c>
      <c r="N1039">
        <v>116500</v>
      </c>
      <c r="O1039">
        <v>602835</v>
      </c>
      <c r="P1039">
        <v>33100</v>
      </c>
      <c r="Q1039">
        <v>876455</v>
      </c>
      <c r="R1039">
        <v>202660</v>
      </c>
      <c r="S1039">
        <v>288531</v>
      </c>
      <c r="T1039">
        <v>94200</v>
      </c>
      <c r="U1039">
        <v>48596</v>
      </c>
    </row>
    <row r="1040" spans="1:21">
      <c r="A1040" s="2">
        <v>43452</v>
      </c>
      <c r="B1040">
        <v>521967</v>
      </c>
      <c r="C1040">
        <v>187581</v>
      </c>
      <c r="D1040">
        <v>164443</v>
      </c>
      <c r="E1040">
        <v>1158454</v>
      </c>
      <c r="F1040">
        <v>416015</v>
      </c>
      <c r="G1040">
        <v>40902</v>
      </c>
      <c r="H1040">
        <v>38900</v>
      </c>
      <c r="I1040">
        <v>11042101</v>
      </c>
      <c r="J1040">
        <v>66900</v>
      </c>
      <c r="K1040">
        <v>627414</v>
      </c>
      <c r="L1040" t="str">
        <v>#N/A N/A</v>
      </c>
      <c r="M1040" t="str">
        <v>#N/A N/A</v>
      </c>
      <c r="N1040">
        <v>118000</v>
      </c>
      <c r="O1040">
        <v>889260</v>
      </c>
      <c r="P1040">
        <v>33700</v>
      </c>
      <c r="Q1040">
        <v>928951</v>
      </c>
      <c r="R1040">
        <v>198254</v>
      </c>
      <c r="S1040">
        <v>234413</v>
      </c>
      <c r="T1040">
        <v>95100</v>
      </c>
      <c r="U1040">
        <v>57326</v>
      </c>
    </row>
    <row r="1041" spans="1:21">
      <c r="A1041" s="2">
        <v>43453</v>
      </c>
      <c r="B1041">
        <v>524103</v>
      </c>
      <c r="C1041">
        <v>155684</v>
      </c>
      <c r="D1041">
        <v>169712</v>
      </c>
      <c r="E1041">
        <v>1305781</v>
      </c>
      <c r="F1041">
        <v>415571</v>
      </c>
      <c r="G1041">
        <v>29585</v>
      </c>
      <c r="H1041">
        <v>39100</v>
      </c>
      <c r="I1041">
        <v>9942037</v>
      </c>
      <c r="J1041">
        <v>65300</v>
      </c>
      <c r="K1041">
        <v>885616</v>
      </c>
      <c r="L1041" t="str">
        <v>#N/A N/A</v>
      </c>
      <c r="M1041" t="str">
        <v>#N/A N/A</v>
      </c>
      <c r="N1041">
        <v>123000</v>
      </c>
      <c r="O1041">
        <v>841175</v>
      </c>
      <c r="P1041">
        <v>33800</v>
      </c>
      <c r="Q1041">
        <v>755284</v>
      </c>
      <c r="R1041">
        <v>206576</v>
      </c>
      <c r="S1041">
        <v>344134</v>
      </c>
      <c r="T1041">
        <v>94500</v>
      </c>
      <c r="U1041">
        <v>56252</v>
      </c>
    </row>
    <row r="1042" spans="1:21">
      <c r="A1042" s="2">
        <v>43454</v>
      </c>
      <c r="B1042">
        <v>489922</v>
      </c>
      <c r="C1042">
        <v>242310</v>
      </c>
      <c r="D1042">
        <v>168583</v>
      </c>
      <c r="E1042">
        <v>1615739</v>
      </c>
      <c r="F1042">
        <v>388931</v>
      </c>
      <c r="G1042">
        <v>170626</v>
      </c>
      <c r="H1042">
        <v>38650</v>
      </c>
      <c r="I1042">
        <v>11937617</v>
      </c>
      <c r="J1042">
        <v>62600</v>
      </c>
      <c r="K1042">
        <v>1670644</v>
      </c>
      <c r="L1042" t="str">
        <v>#N/A N/A</v>
      </c>
      <c r="M1042" t="str">
        <v>#N/A N/A</v>
      </c>
      <c r="N1042">
        <v>121500</v>
      </c>
      <c r="O1042">
        <v>682779</v>
      </c>
      <c r="P1042">
        <v>33800</v>
      </c>
      <c r="Q1042">
        <v>780680</v>
      </c>
      <c r="R1042">
        <v>205597</v>
      </c>
      <c r="S1042">
        <v>300657</v>
      </c>
      <c r="T1042">
        <v>94400</v>
      </c>
      <c r="U1042">
        <v>65333</v>
      </c>
    </row>
    <row r="1043" spans="1:21">
      <c r="A1043" s="2">
        <v>43455</v>
      </c>
      <c r="B1043">
        <v>498468</v>
      </c>
      <c r="C1043">
        <v>149852</v>
      </c>
      <c r="D1043">
        <v>165572</v>
      </c>
      <c r="E1043">
        <v>1266473</v>
      </c>
      <c r="F1043">
        <v>398699</v>
      </c>
      <c r="G1043">
        <v>61749</v>
      </c>
      <c r="H1043">
        <v>38650</v>
      </c>
      <c r="I1043">
        <v>14947080</v>
      </c>
      <c r="J1043">
        <v>62400</v>
      </c>
      <c r="K1043">
        <v>829833</v>
      </c>
      <c r="L1043" t="str">
        <v>#N/A N/A</v>
      </c>
      <c r="M1043" t="str">
        <v>#N/A N/A</v>
      </c>
      <c r="N1043">
        <v>122500</v>
      </c>
      <c r="O1043">
        <v>643918</v>
      </c>
      <c r="P1043">
        <v>33850</v>
      </c>
      <c r="Q1043">
        <v>918578</v>
      </c>
      <c r="R1043">
        <v>216366</v>
      </c>
      <c r="S1043">
        <v>722010</v>
      </c>
      <c r="T1043">
        <v>91600</v>
      </c>
      <c r="U1043">
        <v>111712</v>
      </c>
    </row>
    <row r="1044" spans="1:21">
      <c r="A1044" s="2">
        <v>43458</v>
      </c>
      <c r="B1044">
        <v>496331</v>
      </c>
      <c r="C1044">
        <v>85489</v>
      </c>
      <c r="D1044">
        <v>158423</v>
      </c>
      <c r="E1044">
        <v>2135213</v>
      </c>
      <c r="F1044">
        <v>401363</v>
      </c>
      <c r="G1044">
        <v>41550</v>
      </c>
      <c r="H1044">
        <v>38800</v>
      </c>
      <c r="I1044">
        <v>9729530</v>
      </c>
      <c r="J1044">
        <v>61800</v>
      </c>
      <c r="K1044">
        <v>513348</v>
      </c>
      <c r="L1044" t="str">
        <v>#N/A N/A</v>
      </c>
      <c r="M1044" t="str">
        <v>#N/A N/A</v>
      </c>
      <c r="N1044">
        <v>123000</v>
      </c>
      <c r="O1044">
        <v>301455</v>
      </c>
      <c r="P1044">
        <v>33500</v>
      </c>
      <c r="Q1044">
        <v>727995</v>
      </c>
      <c r="R1044">
        <v>213919</v>
      </c>
      <c r="S1044">
        <v>316509</v>
      </c>
      <c r="T1044">
        <v>91400</v>
      </c>
      <c r="U1044">
        <v>53107</v>
      </c>
    </row>
    <row r="1045" spans="1:21">
      <c r="A1045" s="2">
        <v>43459</v>
      </c>
      <c r="B1045">
        <v>496331</v>
      </c>
      <c r="C1045">
        <v>85489</v>
      </c>
      <c r="D1045">
        <v>158423</v>
      </c>
      <c r="E1045">
        <v>2135213</v>
      </c>
      <c r="F1045">
        <v>401363</v>
      </c>
      <c r="G1045">
        <v>41550</v>
      </c>
      <c r="H1045">
        <v>38800</v>
      </c>
      <c r="I1045">
        <v>9729530</v>
      </c>
      <c r="J1045">
        <v>61800</v>
      </c>
      <c r="K1045">
        <v>513348</v>
      </c>
      <c r="L1045" t="str">
        <v>#N/A N/A</v>
      </c>
      <c r="M1045" t="str">
        <v>#N/A N/A</v>
      </c>
      <c r="N1045">
        <v>123000</v>
      </c>
      <c r="O1045">
        <v>301455</v>
      </c>
      <c r="P1045">
        <v>33500</v>
      </c>
      <c r="Q1045">
        <v>727995</v>
      </c>
      <c r="R1045">
        <v>213919</v>
      </c>
      <c r="S1045">
        <v>316509</v>
      </c>
      <c r="T1045">
        <v>91400</v>
      </c>
      <c r="U1045">
        <v>53107</v>
      </c>
    </row>
    <row r="1046" spans="1:21">
      <c r="A1046" s="2">
        <v>43460</v>
      </c>
      <c r="B1046">
        <v>512710</v>
      </c>
      <c r="C1046">
        <v>148221</v>
      </c>
      <c r="D1046">
        <v>171593</v>
      </c>
      <c r="E1046">
        <v>5022586</v>
      </c>
      <c r="F1046">
        <v>401363</v>
      </c>
      <c r="G1046">
        <v>43548</v>
      </c>
      <c r="H1046">
        <v>38350</v>
      </c>
      <c r="I1046">
        <v>12707675</v>
      </c>
      <c r="J1046">
        <v>61300</v>
      </c>
      <c r="K1046">
        <v>453037</v>
      </c>
      <c r="L1046" t="str">
        <v>#N/A N/A</v>
      </c>
      <c r="M1046" t="str">
        <v>#N/A N/A</v>
      </c>
      <c r="N1046">
        <v>120000</v>
      </c>
      <c r="O1046">
        <v>550552</v>
      </c>
      <c r="P1046">
        <v>33400</v>
      </c>
      <c r="Q1046">
        <v>1153454</v>
      </c>
      <c r="R1046">
        <v>213429</v>
      </c>
      <c r="S1046">
        <v>450396</v>
      </c>
      <c r="T1046">
        <v>89800</v>
      </c>
      <c r="U1046">
        <v>74206</v>
      </c>
    </row>
    <row r="1047" spans="1:21">
      <c r="A1047" s="2">
        <v>43461</v>
      </c>
      <c r="B1047">
        <v>528376</v>
      </c>
      <c r="C1047">
        <v>129808</v>
      </c>
      <c r="D1047">
        <v>171187</v>
      </c>
      <c r="E1047">
        <v>3972174</v>
      </c>
      <c r="F1047">
        <v>408032</v>
      </c>
      <c r="G1047">
        <v>37471</v>
      </c>
      <c r="H1047">
        <v>38250</v>
      </c>
      <c r="I1047">
        <v>10510643</v>
      </c>
      <c r="J1047">
        <v>61900</v>
      </c>
      <c r="K1047">
        <v>562848</v>
      </c>
      <c r="L1047" t="str">
        <v>#N/A N/A</v>
      </c>
      <c r="M1047" t="str">
        <v>#N/A N/A</v>
      </c>
      <c r="N1047">
        <v>118500</v>
      </c>
      <c r="O1047">
        <v>458613</v>
      </c>
      <c r="P1047">
        <v>33050</v>
      </c>
      <c r="Q1047">
        <v>731053</v>
      </c>
      <c r="R1047">
        <v>215877</v>
      </c>
      <c r="S1047">
        <v>318227</v>
      </c>
      <c r="T1047">
        <v>90200</v>
      </c>
      <c r="U1047">
        <v>70355</v>
      </c>
    </row>
    <row r="1048" spans="1:21">
      <c r="A1048" s="2">
        <v>43462</v>
      </c>
      <c r="B1048">
        <v>550451</v>
      </c>
      <c r="C1048">
        <v>168559</v>
      </c>
      <c r="D1048">
        <v>170803</v>
      </c>
      <c r="E1048">
        <v>1431269</v>
      </c>
      <c r="F1048">
        <v>420259</v>
      </c>
      <c r="G1048">
        <v>50540</v>
      </c>
      <c r="H1048">
        <v>38700</v>
      </c>
      <c r="I1048">
        <v>9900267</v>
      </c>
      <c r="J1048">
        <v>62300</v>
      </c>
      <c r="K1048">
        <v>464747</v>
      </c>
      <c r="L1048" t="str">
        <v>#N/A N/A</v>
      </c>
      <c r="M1048" t="str">
        <v>#N/A N/A</v>
      </c>
      <c r="N1048">
        <v>118500</v>
      </c>
      <c r="O1048">
        <v>398062</v>
      </c>
      <c r="P1048">
        <v>33700</v>
      </c>
      <c r="Q1048">
        <v>652573</v>
      </c>
      <c r="R1048">
        <v>214408</v>
      </c>
      <c r="S1048">
        <v>200124</v>
      </c>
      <c r="T1048">
        <v>90400</v>
      </c>
      <c r="U1048">
        <v>33145</v>
      </c>
    </row>
    <row r="1049" spans="1:21">
      <c r="A1049" s="2">
        <v>43465</v>
      </c>
      <c r="B1049">
        <v>550451</v>
      </c>
      <c r="C1049">
        <v>168559</v>
      </c>
      <c r="D1049">
        <v>170803</v>
      </c>
      <c r="E1049">
        <v>1431269</v>
      </c>
      <c r="F1049">
        <v>420259</v>
      </c>
      <c r="G1049">
        <v>50540</v>
      </c>
      <c r="H1049">
        <v>38700</v>
      </c>
      <c r="I1049">
        <v>9900267</v>
      </c>
      <c r="J1049">
        <v>62300</v>
      </c>
      <c r="K1049">
        <v>464747</v>
      </c>
      <c r="L1049" t="str">
        <v>#N/A N/A</v>
      </c>
      <c r="M1049" t="str">
        <v>#N/A N/A</v>
      </c>
      <c r="N1049">
        <v>118500</v>
      </c>
      <c r="O1049">
        <v>398062</v>
      </c>
      <c r="P1049">
        <v>33700</v>
      </c>
      <c r="Q1049">
        <v>652573</v>
      </c>
      <c r="R1049">
        <v>214408</v>
      </c>
      <c r="S1049">
        <v>200124</v>
      </c>
      <c r="T1049">
        <v>90400</v>
      </c>
      <c r="U1049">
        <v>33145</v>
      </c>
    </row>
    <row r="1050" spans="1:21">
      <c r="A1050" s="2">
        <v>43466</v>
      </c>
      <c r="B1050">
        <v>550451</v>
      </c>
      <c r="C1050">
        <v>168559</v>
      </c>
      <c r="D1050">
        <v>170803</v>
      </c>
      <c r="E1050">
        <v>1431269</v>
      </c>
      <c r="F1050">
        <v>420259</v>
      </c>
      <c r="G1050">
        <v>50540</v>
      </c>
      <c r="H1050">
        <v>38700</v>
      </c>
      <c r="I1050">
        <v>9900267</v>
      </c>
      <c r="J1050">
        <v>62300</v>
      </c>
      <c r="K1050">
        <v>464747</v>
      </c>
      <c r="L1050" t="str">
        <v>#N/A N/A</v>
      </c>
      <c r="M1050" t="str">
        <v>#N/A N/A</v>
      </c>
      <c r="N1050">
        <v>118500</v>
      </c>
      <c r="O1050">
        <v>398062</v>
      </c>
      <c r="P1050">
        <v>33700</v>
      </c>
      <c r="Q1050">
        <v>652573</v>
      </c>
      <c r="R1050">
        <v>214408</v>
      </c>
      <c r="S1050">
        <v>200124</v>
      </c>
      <c r="T1050">
        <v>90400</v>
      </c>
      <c r="U1050">
        <v>33145</v>
      </c>
    </row>
    <row r="1051" spans="1:21">
      <c r="A1051" s="2">
        <v>43467</v>
      </c>
      <c r="B1051">
        <v>532648</v>
      </c>
      <c r="C1051">
        <v>97624</v>
      </c>
      <c r="D1051">
        <v>164662</v>
      </c>
      <c r="E1051">
        <v>1361757</v>
      </c>
      <c r="F1051">
        <v>408032</v>
      </c>
      <c r="G1051">
        <v>42385</v>
      </c>
      <c r="H1051">
        <v>38750</v>
      </c>
      <c r="I1051">
        <v>7847664</v>
      </c>
      <c r="J1051">
        <v>62800</v>
      </c>
      <c r="K1051">
        <v>568844</v>
      </c>
      <c r="L1051" t="str">
        <v>#N/A N/A</v>
      </c>
      <c r="M1051" t="str">
        <v>#N/A N/A</v>
      </c>
      <c r="N1051">
        <v>114000</v>
      </c>
      <c r="O1051">
        <v>565493</v>
      </c>
      <c r="P1051">
        <v>32800</v>
      </c>
      <c r="Q1051">
        <v>478590</v>
      </c>
      <c r="R1051">
        <v>206086</v>
      </c>
      <c r="S1051">
        <v>352948</v>
      </c>
      <c r="T1051">
        <v>87700</v>
      </c>
      <c r="U1051">
        <v>77817</v>
      </c>
    </row>
    <row r="1052" spans="1:21">
      <c r="A1052" s="2">
        <v>43468</v>
      </c>
      <c r="B1052">
        <v>536209</v>
      </c>
      <c r="C1052">
        <v>86047</v>
      </c>
      <c r="D1052">
        <v>161591</v>
      </c>
      <c r="E1052">
        <v>1240005</v>
      </c>
      <c r="F1052">
        <v>394446</v>
      </c>
      <c r="G1052">
        <v>39327</v>
      </c>
      <c r="H1052">
        <v>37600</v>
      </c>
      <c r="I1052">
        <v>12471493</v>
      </c>
      <c r="J1052">
        <v>62900</v>
      </c>
      <c r="K1052">
        <v>604561</v>
      </c>
      <c r="L1052" t="str">
        <v>#N/A N/A</v>
      </c>
      <c r="M1052" t="str">
        <v>#N/A N/A</v>
      </c>
      <c r="N1052">
        <v>116500</v>
      </c>
      <c r="O1052">
        <v>608591</v>
      </c>
      <c r="P1052">
        <v>32850</v>
      </c>
      <c r="Q1052">
        <v>924910</v>
      </c>
      <c r="R1052">
        <v>198744</v>
      </c>
      <c r="S1052">
        <v>494727</v>
      </c>
      <c r="T1052">
        <v>87500</v>
      </c>
      <c r="U1052">
        <v>81189</v>
      </c>
    </row>
    <row r="1053" spans="1:21">
      <c r="A1053" s="2">
        <v>43469</v>
      </c>
      <c r="B1053">
        <v>542618</v>
      </c>
      <c r="C1053">
        <v>77720</v>
      </c>
      <c r="D1053">
        <v>168884</v>
      </c>
      <c r="E1053">
        <v>1474956</v>
      </c>
      <c r="F1053">
        <v>408937</v>
      </c>
      <c r="G1053">
        <v>40917</v>
      </c>
      <c r="H1053">
        <v>37450</v>
      </c>
      <c r="I1053">
        <v>14108958</v>
      </c>
      <c r="J1053">
        <v>62200</v>
      </c>
      <c r="K1053">
        <v>602100</v>
      </c>
      <c r="L1053" t="str">
        <v>#N/A N/A</v>
      </c>
      <c r="M1053" t="str">
        <v>#N/A N/A</v>
      </c>
      <c r="N1053">
        <v>119500</v>
      </c>
      <c r="O1053">
        <v>1326978</v>
      </c>
      <c r="P1053">
        <v>34850</v>
      </c>
      <c r="Q1053">
        <v>1573507</v>
      </c>
      <c r="R1053">
        <v>196786</v>
      </c>
      <c r="S1053">
        <v>484431</v>
      </c>
      <c r="T1053">
        <v>88200</v>
      </c>
      <c r="U1053">
        <v>86522</v>
      </c>
    </row>
    <row r="1054" spans="1:21">
      <c r="A1054" s="2">
        <v>43472</v>
      </c>
      <c r="B1054">
        <v>552587</v>
      </c>
      <c r="C1054">
        <v>72636</v>
      </c>
      <c r="D1054">
        <v>165813</v>
      </c>
      <c r="E1054">
        <v>1396141</v>
      </c>
      <c r="F1054">
        <v>410749</v>
      </c>
      <c r="G1054">
        <v>39274</v>
      </c>
      <c r="H1054">
        <v>38750</v>
      </c>
      <c r="I1054">
        <v>12748997</v>
      </c>
      <c r="J1054">
        <v>64200</v>
      </c>
      <c r="K1054">
        <v>660173</v>
      </c>
      <c r="L1054" t="str">
        <v>#N/A N/A</v>
      </c>
      <c r="M1054" t="str">
        <v>#N/A N/A</v>
      </c>
      <c r="N1054">
        <v>120500</v>
      </c>
      <c r="O1054">
        <v>428416</v>
      </c>
      <c r="P1054">
        <v>34200</v>
      </c>
      <c r="Q1054">
        <v>773118</v>
      </c>
      <c r="R1054">
        <v>212450</v>
      </c>
      <c r="S1054">
        <v>561690</v>
      </c>
      <c r="T1054">
        <v>88400</v>
      </c>
      <c r="U1054">
        <v>92319</v>
      </c>
    </row>
    <row r="1055" spans="1:21">
      <c r="A1055" s="2">
        <v>43473</v>
      </c>
      <c r="B1055">
        <v>549739</v>
      </c>
      <c r="C1055">
        <v>62106</v>
      </c>
      <c r="D1055">
        <v>163894</v>
      </c>
      <c r="E1055">
        <v>842676</v>
      </c>
      <c r="F1055">
        <v>406673</v>
      </c>
      <c r="G1055">
        <v>16452</v>
      </c>
      <c r="H1055">
        <v>38100</v>
      </c>
      <c r="I1055">
        <v>12756554</v>
      </c>
      <c r="J1055">
        <v>61900</v>
      </c>
      <c r="K1055">
        <v>1338626</v>
      </c>
      <c r="L1055" t="str">
        <v>#N/A N/A</v>
      </c>
      <c r="M1055" t="str">
        <v>#N/A N/A</v>
      </c>
      <c r="N1055">
        <v>119500</v>
      </c>
      <c r="O1055">
        <v>582117</v>
      </c>
      <c r="P1055">
        <v>33800</v>
      </c>
      <c r="Q1055">
        <v>1013744</v>
      </c>
      <c r="R1055">
        <v>213919</v>
      </c>
      <c r="S1055">
        <v>316701</v>
      </c>
      <c r="T1055">
        <v>87100</v>
      </c>
      <c r="U1055">
        <v>62737</v>
      </c>
    </row>
    <row r="1056" spans="1:21">
      <c r="A1056" s="2">
        <v>43474</v>
      </c>
      <c r="B1056">
        <v>551163</v>
      </c>
      <c r="C1056">
        <v>57735</v>
      </c>
      <c r="D1056">
        <v>164278</v>
      </c>
      <c r="E1056">
        <v>1101552</v>
      </c>
      <c r="F1056">
        <v>409390</v>
      </c>
      <c r="G1056">
        <v>21598</v>
      </c>
      <c r="H1056">
        <v>39600</v>
      </c>
      <c r="I1056">
        <v>17452708</v>
      </c>
      <c r="J1056">
        <v>63200</v>
      </c>
      <c r="K1056">
        <v>950285</v>
      </c>
      <c r="L1056" t="str">
        <v>#N/A N/A</v>
      </c>
      <c r="M1056" t="str">
        <v>#N/A N/A</v>
      </c>
      <c r="N1056">
        <v>123000</v>
      </c>
      <c r="O1056">
        <v>846392</v>
      </c>
      <c r="P1056">
        <v>34800</v>
      </c>
      <c r="Q1056">
        <v>840360</v>
      </c>
      <c r="R1056">
        <v>221751</v>
      </c>
      <c r="S1056">
        <v>464812</v>
      </c>
      <c r="T1056">
        <v>88400</v>
      </c>
      <c r="U1056">
        <v>69355</v>
      </c>
    </row>
    <row r="1057" spans="1:21">
      <c r="A1057" s="2">
        <v>43475</v>
      </c>
      <c r="B1057">
        <v>552587</v>
      </c>
      <c r="C1057">
        <v>57808</v>
      </c>
      <c r="D1057">
        <v>166197</v>
      </c>
      <c r="E1057">
        <v>1166129</v>
      </c>
      <c r="F1057">
        <v>408032</v>
      </c>
      <c r="G1057">
        <v>29161</v>
      </c>
      <c r="H1057">
        <v>39800</v>
      </c>
      <c r="I1057">
        <v>14731699</v>
      </c>
      <c r="J1057">
        <v>65600</v>
      </c>
      <c r="K1057">
        <v>1065551</v>
      </c>
      <c r="L1057" t="str">
        <v>#N/A N/A</v>
      </c>
      <c r="M1057" t="str">
        <v>#N/A N/A</v>
      </c>
      <c r="N1057">
        <v>123000</v>
      </c>
      <c r="O1057">
        <v>648837</v>
      </c>
      <c r="P1057">
        <v>34300</v>
      </c>
      <c r="Q1057">
        <v>1015367</v>
      </c>
      <c r="R1057">
        <v>222240</v>
      </c>
      <c r="S1057">
        <v>283216</v>
      </c>
      <c r="T1057">
        <v>88600</v>
      </c>
      <c r="U1057">
        <v>62227</v>
      </c>
    </row>
    <row r="1058" spans="1:21">
      <c r="A1058" s="2">
        <v>43476</v>
      </c>
      <c r="B1058">
        <v>563268</v>
      </c>
      <c r="C1058">
        <v>71552</v>
      </c>
      <c r="D1058">
        <v>166197</v>
      </c>
      <c r="E1058">
        <v>610115</v>
      </c>
      <c r="F1058">
        <v>400786</v>
      </c>
      <c r="G1058">
        <v>37361</v>
      </c>
      <c r="H1058">
        <v>40500</v>
      </c>
      <c r="I1058">
        <v>11661063</v>
      </c>
      <c r="J1058">
        <v>66000</v>
      </c>
      <c r="K1058">
        <v>601380</v>
      </c>
      <c r="L1058" t="str">
        <v>#N/A N/A</v>
      </c>
      <c r="M1058" t="str">
        <v>#N/A N/A</v>
      </c>
      <c r="N1058">
        <v>123000</v>
      </c>
      <c r="O1058">
        <v>440529</v>
      </c>
      <c r="P1058">
        <v>33950</v>
      </c>
      <c r="Q1058">
        <v>916827</v>
      </c>
      <c r="R1058">
        <v>226157</v>
      </c>
      <c r="S1058">
        <v>251818</v>
      </c>
      <c r="T1058">
        <v>89900</v>
      </c>
      <c r="U1058">
        <v>43534</v>
      </c>
    </row>
    <row r="1059" spans="1:21">
      <c r="A1059" s="2">
        <v>43479</v>
      </c>
      <c r="B1059">
        <v>573950</v>
      </c>
      <c r="C1059">
        <v>123019</v>
      </c>
      <c r="D1059">
        <v>161975</v>
      </c>
      <c r="E1059">
        <v>925401</v>
      </c>
      <c r="F1059">
        <v>405315</v>
      </c>
      <c r="G1059">
        <v>27232</v>
      </c>
      <c r="H1059">
        <v>40050</v>
      </c>
      <c r="I1059">
        <v>11984996</v>
      </c>
      <c r="J1059">
        <v>65900</v>
      </c>
      <c r="K1059">
        <v>401456</v>
      </c>
      <c r="L1059" t="str">
        <v>#N/A N/A</v>
      </c>
      <c r="M1059" t="str">
        <v>#N/A N/A</v>
      </c>
      <c r="N1059">
        <v>121500</v>
      </c>
      <c r="O1059">
        <v>297709</v>
      </c>
      <c r="P1059">
        <v>33800</v>
      </c>
      <c r="Q1059">
        <v>728776</v>
      </c>
      <c r="R1059">
        <v>227136</v>
      </c>
      <c r="S1059">
        <v>196547</v>
      </c>
      <c r="T1059">
        <v>90400</v>
      </c>
      <c r="U1059">
        <v>70377</v>
      </c>
    </row>
    <row r="1060" spans="1:21">
      <c r="A1060" s="2">
        <v>43480</v>
      </c>
      <c r="B1060">
        <v>575374</v>
      </c>
      <c r="C1060">
        <v>83560</v>
      </c>
      <c r="D1060">
        <v>159288</v>
      </c>
      <c r="E1060">
        <v>1301001</v>
      </c>
      <c r="F1060">
        <v>405315</v>
      </c>
      <c r="G1060">
        <v>28365</v>
      </c>
      <c r="H1060">
        <v>41100</v>
      </c>
      <c r="I1060">
        <v>11492756</v>
      </c>
      <c r="J1060">
        <v>65800</v>
      </c>
      <c r="K1060">
        <v>560337</v>
      </c>
      <c r="L1060" t="str">
        <v>#N/A N/A</v>
      </c>
      <c r="M1060" t="str">
        <v>#N/A N/A</v>
      </c>
      <c r="N1060">
        <v>127500</v>
      </c>
      <c r="O1060">
        <v>828015</v>
      </c>
      <c r="P1060">
        <v>34550</v>
      </c>
      <c r="Q1060">
        <v>1033143</v>
      </c>
      <c r="R1060">
        <v>231541</v>
      </c>
      <c r="S1060">
        <v>316376</v>
      </c>
      <c r="T1060">
        <v>91100</v>
      </c>
      <c r="U1060">
        <v>70488</v>
      </c>
    </row>
    <row r="1061" spans="1:21">
      <c r="A1061" s="2">
        <v>43481</v>
      </c>
      <c r="B1061">
        <v>568253</v>
      </c>
      <c r="C1061">
        <v>73677</v>
      </c>
      <c r="D1061">
        <v>155066</v>
      </c>
      <c r="E1061">
        <v>1763634</v>
      </c>
      <c r="F1061">
        <v>397163</v>
      </c>
      <c r="G1061">
        <v>48214</v>
      </c>
      <c r="H1061">
        <v>41450</v>
      </c>
      <c r="I1061">
        <v>8491595</v>
      </c>
      <c r="J1061">
        <v>66500</v>
      </c>
      <c r="K1061">
        <v>565004</v>
      </c>
      <c r="L1061" t="str">
        <v>#N/A N/A</v>
      </c>
      <c r="M1061" t="str">
        <v>#N/A N/A</v>
      </c>
      <c r="N1061">
        <v>128500</v>
      </c>
      <c r="O1061">
        <v>397335</v>
      </c>
      <c r="P1061">
        <v>34850</v>
      </c>
      <c r="Q1061">
        <v>607592</v>
      </c>
      <c r="R1061">
        <v>234968</v>
      </c>
      <c r="S1061">
        <v>285119</v>
      </c>
      <c r="T1061">
        <v>89400</v>
      </c>
      <c r="U1061">
        <v>78926</v>
      </c>
    </row>
    <row r="1062" spans="1:21">
      <c r="A1062" s="2">
        <v>43482</v>
      </c>
      <c r="B1062">
        <v>549739</v>
      </c>
      <c r="C1062">
        <v>108154</v>
      </c>
      <c r="D1062">
        <v>150076</v>
      </c>
      <c r="E1062">
        <v>2033920</v>
      </c>
      <c r="F1062">
        <v>396710</v>
      </c>
      <c r="G1062">
        <v>25459</v>
      </c>
      <c r="H1062">
        <v>41950</v>
      </c>
      <c r="I1062">
        <v>11736903</v>
      </c>
      <c r="J1062">
        <v>66100</v>
      </c>
      <c r="K1062">
        <v>467844</v>
      </c>
      <c r="L1062" t="str">
        <v>#N/A N/A</v>
      </c>
      <c r="M1062" t="str">
        <v>#N/A N/A</v>
      </c>
      <c r="N1062">
        <v>129500</v>
      </c>
      <c r="O1062">
        <v>513711</v>
      </c>
      <c r="P1062">
        <v>34950</v>
      </c>
      <c r="Q1062">
        <v>676580</v>
      </c>
      <c r="R1062">
        <v>227136</v>
      </c>
      <c r="S1062">
        <v>376458</v>
      </c>
      <c r="T1062">
        <v>90900</v>
      </c>
      <c r="U1062">
        <v>56356</v>
      </c>
    </row>
    <row r="1063" spans="1:21">
      <c r="A1063" s="2">
        <v>43483</v>
      </c>
      <c r="B1063">
        <v>569677</v>
      </c>
      <c r="C1063">
        <v>87759</v>
      </c>
      <c r="D1063">
        <v>154298</v>
      </c>
      <c r="E1063">
        <v>1642503</v>
      </c>
      <c r="F1063">
        <v>403956</v>
      </c>
      <c r="G1063">
        <v>35105</v>
      </c>
      <c r="H1063">
        <v>42300</v>
      </c>
      <c r="I1063">
        <v>11029256</v>
      </c>
      <c r="J1063">
        <v>67000</v>
      </c>
      <c r="K1063">
        <v>488762</v>
      </c>
      <c r="L1063" t="str">
        <v>#N/A N/A</v>
      </c>
      <c r="M1063" t="str">
        <v>#N/A N/A</v>
      </c>
      <c r="N1063">
        <v>131000</v>
      </c>
      <c r="O1063">
        <v>556106</v>
      </c>
      <c r="P1063">
        <v>35800</v>
      </c>
      <c r="Q1063">
        <v>1154258</v>
      </c>
      <c r="R1063">
        <v>227625</v>
      </c>
      <c r="S1063">
        <v>347058</v>
      </c>
      <c r="T1063">
        <v>91800</v>
      </c>
      <c r="U1063">
        <v>62150</v>
      </c>
    </row>
    <row r="1064" spans="1:21">
      <c r="A1064" s="2">
        <v>43486</v>
      </c>
      <c r="B1064">
        <v>565405</v>
      </c>
      <c r="C1064">
        <v>87040</v>
      </c>
      <c r="D1064">
        <v>151995</v>
      </c>
      <c r="E1064">
        <v>1142311</v>
      </c>
      <c r="F1064">
        <v>400786</v>
      </c>
      <c r="G1064">
        <v>15349</v>
      </c>
      <c r="H1064">
        <v>42750</v>
      </c>
      <c r="I1064">
        <v>11355701</v>
      </c>
      <c r="J1064">
        <v>66400</v>
      </c>
      <c r="K1064">
        <v>614764</v>
      </c>
      <c r="L1064" t="str">
        <v>#N/A N/A</v>
      </c>
      <c r="M1064" t="str">
        <v>#N/A N/A</v>
      </c>
      <c r="N1064">
        <v>127000</v>
      </c>
      <c r="O1064">
        <v>657273</v>
      </c>
      <c r="P1064">
        <v>35350</v>
      </c>
      <c r="Q1064">
        <v>857815</v>
      </c>
      <c r="R1064">
        <v>231541</v>
      </c>
      <c r="S1064">
        <v>263080</v>
      </c>
      <c r="T1064">
        <v>92600</v>
      </c>
      <c r="U1064">
        <v>49910</v>
      </c>
    </row>
    <row r="1065" spans="1:21">
      <c r="A1065" s="2">
        <v>43487</v>
      </c>
      <c r="B1065">
        <v>575374</v>
      </c>
      <c r="C1065">
        <v>121847</v>
      </c>
      <c r="D1065">
        <v>153531</v>
      </c>
      <c r="E1065">
        <v>759554</v>
      </c>
      <c r="F1065">
        <v>405315</v>
      </c>
      <c r="G1065">
        <v>22905</v>
      </c>
      <c r="H1065">
        <v>42150</v>
      </c>
      <c r="I1065">
        <v>9964356</v>
      </c>
      <c r="J1065">
        <v>64500</v>
      </c>
      <c r="K1065">
        <v>997141</v>
      </c>
      <c r="L1065" t="str">
        <v>#N/A N/A</v>
      </c>
      <c r="M1065" t="str">
        <v>#N/A N/A</v>
      </c>
      <c r="N1065">
        <v>127500</v>
      </c>
      <c r="O1065">
        <v>446263</v>
      </c>
      <c r="P1065">
        <v>35850</v>
      </c>
      <c r="Q1065">
        <v>978878</v>
      </c>
      <c r="R1065">
        <v>224199</v>
      </c>
      <c r="S1065">
        <v>267890</v>
      </c>
      <c r="T1065">
        <v>92800</v>
      </c>
      <c r="U1065">
        <v>53239</v>
      </c>
    </row>
    <row r="1066" spans="1:21">
      <c r="A1066" s="2">
        <v>43488</v>
      </c>
      <c r="B1066">
        <v>568253</v>
      </c>
      <c r="C1066">
        <v>80181</v>
      </c>
      <c r="D1066">
        <v>153531</v>
      </c>
      <c r="E1066">
        <v>558652</v>
      </c>
      <c r="F1066">
        <v>393540</v>
      </c>
      <c r="G1066">
        <v>80649</v>
      </c>
      <c r="H1066">
        <v>42000</v>
      </c>
      <c r="I1066">
        <v>11071079</v>
      </c>
      <c r="J1066">
        <v>65200</v>
      </c>
      <c r="K1066">
        <v>587708</v>
      </c>
      <c r="L1066" t="str">
        <v>#N/A N/A</v>
      </c>
      <c r="M1066" t="str">
        <v>#N/A N/A</v>
      </c>
      <c r="N1066">
        <v>129000</v>
      </c>
      <c r="O1066">
        <v>422209</v>
      </c>
      <c r="P1066">
        <v>36550</v>
      </c>
      <c r="Q1066">
        <v>1134420</v>
      </c>
      <c r="R1066">
        <v>225667</v>
      </c>
      <c r="S1066">
        <v>235604</v>
      </c>
      <c r="T1066">
        <v>93300</v>
      </c>
      <c r="U1066">
        <v>66974</v>
      </c>
    </row>
    <row r="1067" spans="1:21">
      <c r="A1067" s="2">
        <v>43489</v>
      </c>
      <c r="B1067">
        <v>571814</v>
      </c>
      <c r="C1067">
        <v>55468</v>
      </c>
      <c r="D1067">
        <v>159672</v>
      </c>
      <c r="E1067">
        <v>1263578</v>
      </c>
      <c r="F1067">
        <v>391276</v>
      </c>
      <c r="G1067">
        <v>39321</v>
      </c>
      <c r="H1067">
        <v>43050</v>
      </c>
      <c r="I1067">
        <v>14747623</v>
      </c>
      <c r="J1067">
        <v>65200</v>
      </c>
      <c r="K1067">
        <v>620651</v>
      </c>
      <c r="L1067" t="str">
        <v>#N/A N/A</v>
      </c>
      <c r="M1067" t="str">
        <v>#N/A N/A</v>
      </c>
      <c r="N1067">
        <v>130000</v>
      </c>
      <c r="O1067">
        <v>778826</v>
      </c>
      <c r="P1067">
        <v>36650</v>
      </c>
      <c r="Q1067">
        <v>1262251</v>
      </c>
      <c r="R1067">
        <v>220772</v>
      </c>
      <c r="S1067">
        <v>479105</v>
      </c>
      <c r="T1067">
        <v>93500</v>
      </c>
      <c r="U1067">
        <v>57678</v>
      </c>
    </row>
    <row r="1068" spans="1:21">
      <c r="A1068" s="2">
        <v>43490</v>
      </c>
      <c r="B1068">
        <v>573950</v>
      </c>
      <c r="C1068">
        <v>58111</v>
      </c>
      <c r="D1068">
        <v>160056</v>
      </c>
      <c r="E1068">
        <v>822503</v>
      </c>
      <c r="F1068">
        <v>391276</v>
      </c>
      <c r="G1068">
        <v>29735</v>
      </c>
      <c r="H1068">
        <v>44750</v>
      </c>
      <c r="I1068">
        <v>22789395</v>
      </c>
      <c r="J1068">
        <v>69500</v>
      </c>
      <c r="K1068">
        <v>1749374</v>
      </c>
      <c r="L1068" t="str">
        <v>#N/A N/A</v>
      </c>
      <c r="M1068" t="str">
        <v>#N/A N/A</v>
      </c>
      <c r="N1068">
        <v>128500</v>
      </c>
      <c r="O1068">
        <v>535338</v>
      </c>
      <c r="P1068">
        <v>35750</v>
      </c>
      <c r="Q1068">
        <v>1408928</v>
      </c>
      <c r="R1068">
        <v>227625</v>
      </c>
      <c r="S1068">
        <v>397564</v>
      </c>
      <c r="T1068">
        <v>93600</v>
      </c>
      <c r="U1068">
        <v>57718</v>
      </c>
    </row>
    <row r="1069" spans="1:21">
      <c r="A1069" s="2">
        <v>43493</v>
      </c>
      <c r="B1069">
        <v>572526</v>
      </c>
      <c r="C1069">
        <v>79937</v>
      </c>
      <c r="D1069">
        <v>161975</v>
      </c>
      <c r="E1069">
        <v>1089892</v>
      </c>
      <c r="F1069">
        <v>391729</v>
      </c>
      <c r="G1069">
        <v>32373</v>
      </c>
      <c r="H1069">
        <v>45050</v>
      </c>
      <c r="I1069">
        <v>17998914</v>
      </c>
      <c r="J1069">
        <v>67700</v>
      </c>
      <c r="K1069">
        <v>809802</v>
      </c>
      <c r="L1069" t="str">
        <v>#N/A N/A</v>
      </c>
      <c r="M1069" t="str">
        <v>#N/A N/A</v>
      </c>
      <c r="N1069">
        <v>126500</v>
      </c>
      <c r="O1069">
        <v>541428</v>
      </c>
      <c r="P1069">
        <v>34850</v>
      </c>
      <c r="Q1069">
        <v>1277309</v>
      </c>
      <c r="R1069">
        <v>227136</v>
      </c>
      <c r="S1069">
        <v>745651</v>
      </c>
      <c r="T1069">
        <v>95700</v>
      </c>
      <c r="U1069">
        <v>98175</v>
      </c>
    </row>
    <row r="1070" spans="1:21">
      <c r="A1070" s="2">
        <v>43494</v>
      </c>
      <c r="B1070">
        <v>558284</v>
      </c>
      <c r="C1070">
        <v>130171</v>
      </c>
      <c r="D1070">
        <v>161591</v>
      </c>
      <c r="E1070">
        <v>647910</v>
      </c>
      <c r="F1070">
        <v>389011</v>
      </c>
      <c r="G1070">
        <v>32110</v>
      </c>
      <c r="H1070">
        <v>45500</v>
      </c>
      <c r="I1070">
        <v>16215017</v>
      </c>
      <c r="J1070">
        <v>67400</v>
      </c>
      <c r="K1070">
        <v>845170</v>
      </c>
      <c r="L1070" t="str">
        <v>#N/A N/A</v>
      </c>
      <c r="M1070" t="str">
        <v>#N/A N/A</v>
      </c>
      <c r="N1070">
        <v>128000</v>
      </c>
      <c r="O1070">
        <v>445671</v>
      </c>
      <c r="P1070">
        <v>34950</v>
      </c>
      <c r="Q1070">
        <v>1002443</v>
      </c>
      <c r="R1070">
        <v>224199</v>
      </c>
      <c r="S1070">
        <v>399494</v>
      </c>
      <c r="T1070">
        <v>95100</v>
      </c>
      <c r="U1070">
        <v>76705</v>
      </c>
    </row>
    <row r="1071" spans="1:21">
      <c r="A1071" s="2">
        <v>43495</v>
      </c>
      <c r="B1071">
        <v>552587</v>
      </c>
      <c r="C1071">
        <v>119158</v>
      </c>
      <c r="D1071">
        <v>165045</v>
      </c>
      <c r="E1071">
        <v>793146</v>
      </c>
      <c r="F1071">
        <v>389917</v>
      </c>
      <c r="G1071">
        <v>26261</v>
      </c>
      <c r="H1071">
        <v>46400</v>
      </c>
      <c r="I1071">
        <v>17505980</v>
      </c>
      <c r="J1071">
        <v>67600</v>
      </c>
      <c r="K1071">
        <v>825346</v>
      </c>
      <c r="L1071" t="str">
        <v>#N/A N/A</v>
      </c>
      <c r="M1071" t="str">
        <v>#N/A N/A</v>
      </c>
      <c r="N1071">
        <v>129500</v>
      </c>
      <c r="O1071">
        <v>463542</v>
      </c>
      <c r="P1071">
        <v>36150</v>
      </c>
      <c r="Q1071">
        <v>1195389</v>
      </c>
      <c r="R1071">
        <v>223220</v>
      </c>
      <c r="S1071">
        <v>331543</v>
      </c>
      <c r="T1071">
        <v>94100</v>
      </c>
      <c r="U1071">
        <v>62460</v>
      </c>
    </row>
    <row r="1072" spans="1:21">
      <c r="A1072" s="2">
        <v>43496</v>
      </c>
      <c r="B1072">
        <v>568253</v>
      </c>
      <c r="C1072">
        <v>106172</v>
      </c>
      <c r="D1072">
        <v>168116</v>
      </c>
      <c r="E1072">
        <v>1098450</v>
      </c>
      <c r="F1072">
        <v>393087</v>
      </c>
      <c r="G1072">
        <v>34436</v>
      </c>
      <c r="H1072">
        <v>46150</v>
      </c>
      <c r="I1072">
        <v>21621145</v>
      </c>
      <c r="J1072">
        <v>66600</v>
      </c>
      <c r="K1072">
        <v>903199</v>
      </c>
      <c r="L1072" t="str">
        <v>#N/A N/A</v>
      </c>
      <c r="M1072" t="str">
        <v>#N/A N/A</v>
      </c>
      <c r="N1072">
        <v>129500</v>
      </c>
      <c r="O1072">
        <v>509642</v>
      </c>
      <c r="P1072">
        <v>36350</v>
      </c>
      <c r="Q1072">
        <v>1088374</v>
      </c>
      <c r="R1072">
        <v>218814</v>
      </c>
      <c r="S1072">
        <v>377817</v>
      </c>
      <c r="T1072">
        <v>95600</v>
      </c>
      <c r="U1072">
        <v>82506</v>
      </c>
    </row>
    <row r="1073" spans="1:21">
      <c r="A1073" s="2">
        <v>43497</v>
      </c>
      <c r="B1073">
        <v>553299</v>
      </c>
      <c r="C1073">
        <v>174072</v>
      </c>
      <c r="D1073">
        <v>164662</v>
      </c>
      <c r="E1073">
        <v>835217</v>
      </c>
      <c r="F1073">
        <v>392634</v>
      </c>
      <c r="G1073">
        <v>22986</v>
      </c>
      <c r="H1073">
        <v>46350</v>
      </c>
      <c r="I1073">
        <v>13832454</v>
      </c>
      <c r="J1073">
        <v>65400</v>
      </c>
      <c r="K1073">
        <v>1039069</v>
      </c>
      <c r="L1073" t="str">
        <v>#N/A N/A</v>
      </c>
      <c r="M1073" t="str">
        <v>#N/A N/A</v>
      </c>
      <c r="N1073">
        <v>129500</v>
      </c>
      <c r="O1073">
        <v>392755</v>
      </c>
      <c r="P1073">
        <v>35850</v>
      </c>
      <c r="Q1073">
        <v>829979</v>
      </c>
      <c r="R1073">
        <v>222240</v>
      </c>
      <c r="S1073">
        <v>293538</v>
      </c>
      <c r="T1073">
        <v>95500</v>
      </c>
      <c r="U1073">
        <v>43308</v>
      </c>
    </row>
    <row r="1074" spans="1:21">
      <c r="A1074" s="2">
        <v>43500</v>
      </c>
      <c r="B1074">
        <v>553299</v>
      </c>
      <c r="C1074">
        <v>174072</v>
      </c>
      <c r="D1074">
        <v>164662</v>
      </c>
      <c r="E1074">
        <v>835217</v>
      </c>
      <c r="F1074">
        <v>392634</v>
      </c>
      <c r="G1074">
        <v>22986</v>
      </c>
      <c r="H1074">
        <v>46350</v>
      </c>
      <c r="I1074">
        <v>13832454</v>
      </c>
      <c r="J1074">
        <v>65400</v>
      </c>
      <c r="K1074">
        <v>1039069</v>
      </c>
      <c r="L1074" t="str">
        <v>#N/A N/A</v>
      </c>
      <c r="M1074" t="str">
        <v>#N/A N/A</v>
      </c>
      <c r="N1074">
        <v>129500</v>
      </c>
      <c r="O1074">
        <v>392755</v>
      </c>
      <c r="P1074">
        <v>35850</v>
      </c>
      <c r="Q1074">
        <v>829979</v>
      </c>
      <c r="R1074">
        <v>222240</v>
      </c>
      <c r="S1074">
        <v>293538</v>
      </c>
      <c r="T1074">
        <v>95500</v>
      </c>
      <c r="U1074">
        <v>43308</v>
      </c>
    </row>
    <row r="1075" spans="1:21">
      <c r="A1075" s="2">
        <v>43501</v>
      </c>
      <c r="B1075">
        <v>553299</v>
      </c>
      <c r="C1075">
        <v>174072</v>
      </c>
      <c r="D1075">
        <v>164662</v>
      </c>
      <c r="E1075">
        <v>835217</v>
      </c>
      <c r="F1075">
        <v>392634</v>
      </c>
      <c r="G1075">
        <v>22986</v>
      </c>
      <c r="H1075">
        <v>46350</v>
      </c>
      <c r="I1075">
        <v>13832454</v>
      </c>
      <c r="J1075">
        <v>65400</v>
      </c>
      <c r="K1075">
        <v>1039069</v>
      </c>
      <c r="L1075" t="str">
        <v>#N/A N/A</v>
      </c>
      <c r="M1075" t="str">
        <v>#N/A N/A</v>
      </c>
      <c r="N1075">
        <v>129500</v>
      </c>
      <c r="O1075">
        <v>392755</v>
      </c>
      <c r="P1075">
        <v>35850</v>
      </c>
      <c r="Q1075">
        <v>829979</v>
      </c>
      <c r="R1075">
        <v>222240</v>
      </c>
      <c r="S1075">
        <v>293538</v>
      </c>
      <c r="T1075">
        <v>95500</v>
      </c>
      <c r="U1075">
        <v>43308</v>
      </c>
    </row>
    <row r="1076" spans="1:21">
      <c r="A1076" s="2">
        <v>43502</v>
      </c>
      <c r="B1076">
        <v>553299</v>
      </c>
      <c r="C1076">
        <v>174072</v>
      </c>
      <c r="D1076">
        <v>164662</v>
      </c>
      <c r="E1076">
        <v>835217</v>
      </c>
      <c r="F1076">
        <v>392634</v>
      </c>
      <c r="G1076">
        <v>22986</v>
      </c>
      <c r="H1076">
        <v>46350</v>
      </c>
      <c r="I1076">
        <v>13832454</v>
      </c>
      <c r="J1076">
        <v>65400</v>
      </c>
      <c r="K1076">
        <v>1039069</v>
      </c>
      <c r="L1076" t="str">
        <v>#N/A N/A</v>
      </c>
      <c r="M1076" t="str">
        <v>#N/A N/A</v>
      </c>
      <c r="N1076">
        <v>129500</v>
      </c>
      <c r="O1076">
        <v>392755</v>
      </c>
      <c r="P1076">
        <v>35850</v>
      </c>
      <c r="Q1076">
        <v>829979</v>
      </c>
      <c r="R1076">
        <v>222240</v>
      </c>
      <c r="S1076">
        <v>293538</v>
      </c>
      <c r="T1076">
        <v>95500</v>
      </c>
      <c r="U1076">
        <v>43308</v>
      </c>
    </row>
    <row r="1077" spans="1:21">
      <c r="A1077" s="2">
        <v>43503</v>
      </c>
      <c r="B1077">
        <v>539057</v>
      </c>
      <c r="C1077">
        <v>157615</v>
      </c>
      <c r="D1077">
        <v>164278</v>
      </c>
      <c r="E1077">
        <v>566101</v>
      </c>
      <c r="F1077">
        <v>393087</v>
      </c>
      <c r="G1077">
        <v>23759</v>
      </c>
      <c r="H1077">
        <v>46200</v>
      </c>
      <c r="I1077">
        <v>15872001</v>
      </c>
      <c r="J1077">
        <v>65900</v>
      </c>
      <c r="K1077">
        <v>663706</v>
      </c>
      <c r="L1077" t="str">
        <v>#N/A N/A</v>
      </c>
      <c r="M1077" t="str">
        <v>#N/A N/A</v>
      </c>
      <c r="N1077">
        <v>126000</v>
      </c>
      <c r="O1077">
        <v>530165</v>
      </c>
      <c r="P1077">
        <v>36100</v>
      </c>
      <c r="Q1077">
        <v>818674</v>
      </c>
      <c r="R1077">
        <v>234968</v>
      </c>
      <c r="S1077">
        <v>707498</v>
      </c>
      <c r="T1077">
        <v>95900</v>
      </c>
      <c r="U1077">
        <v>83450</v>
      </c>
    </row>
    <row r="1078" spans="1:21">
      <c r="A1078" s="2">
        <v>43504</v>
      </c>
      <c r="B1078">
        <v>539057</v>
      </c>
      <c r="C1078">
        <v>73106</v>
      </c>
      <c r="D1078">
        <v>165045</v>
      </c>
      <c r="E1078">
        <v>499278</v>
      </c>
      <c r="F1078">
        <v>406673</v>
      </c>
      <c r="G1078">
        <v>73651</v>
      </c>
      <c r="H1078">
        <v>44800</v>
      </c>
      <c r="I1078">
        <v>12689196</v>
      </c>
      <c r="J1078">
        <v>64800</v>
      </c>
      <c r="K1078">
        <v>690327</v>
      </c>
      <c r="L1078" t="str">
        <v>#N/A N/A</v>
      </c>
      <c r="M1078" t="str">
        <v>#N/A N/A</v>
      </c>
      <c r="N1078">
        <v>125500</v>
      </c>
      <c r="O1078">
        <v>365392</v>
      </c>
      <c r="P1078">
        <v>36400</v>
      </c>
      <c r="Q1078">
        <v>630740</v>
      </c>
      <c r="R1078">
        <v>233499</v>
      </c>
      <c r="S1078">
        <v>357909</v>
      </c>
      <c r="T1078">
        <v>91800</v>
      </c>
      <c r="U1078">
        <v>129677</v>
      </c>
    </row>
    <row r="1079" spans="1:21">
      <c r="A1079" s="2">
        <v>43507</v>
      </c>
      <c r="B1079">
        <v>539057</v>
      </c>
      <c r="C1079">
        <v>67907</v>
      </c>
      <c r="D1079">
        <v>165429</v>
      </c>
      <c r="E1079">
        <v>396911</v>
      </c>
      <c r="F1079">
        <v>422976</v>
      </c>
      <c r="G1079">
        <v>75707</v>
      </c>
      <c r="H1079">
        <v>45000</v>
      </c>
      <c r="I1079">
        <v>11125044</v>
      </c>
      <c r="J1079">
        <v>69300</v>
      </c>
      <c r="K1079">
        <v>1987125</v>
      </c>
      <c r="L1079" t="str">
        <v>#N/A N/A</v>
      </c>
      <c r="M1079" t="str">
        <v>#N/A N/A</v>
      </c>
      <c r="N1079">
        <v>127500</v>
      </c>
      <c r="O1079">
        <v>425879</v>
      </c>
      <c r="P1079">
        <v>37000</v>
      </c>
      <c r="Q1079">
        <v>1275069</v>
      </c>
      <c r="R1079">
        <v>231541</v>
      </c>
      <c r="S1079">
        <v>254408</v>
      </c>
      <c r="T1079">
        <v>91100</v>
      </c>
      <c r="U1079">
        <v>121271</v>
      </c>
    </row>
    <row r="1080" spans="1:21">
      <c r="A1080" s="2">
        <v>43508</v>
      </c>
      <c r="B1080">
        <v>536921</v>
      </c>
      <c r="C1080">
        <v>50397</v>
      </c>
      <c r="D1080">
        <v>163126</v>
      </c>
      <c r="E1080">
        <v>593432</v>
      </c>
      <c r="F1080">
        <v>416183</v>
      </c>
      <c r="G1080">
        <v>47186</v>
      </c>
      <c r="H1080">
        <v>46050</v>
      </c>
      <c r="I1080">
        <v>13184367</v>
      </c>
      <c r="J1080">
        <v>71900</v>
      </c>
      <c r="K1080">
        <v>2499697</v>
      </c>
      <c r="L1080" t="str">
        <v>#N/A N/A</v>
      </c>
      <c r="M1080" t="str">
        <v>#N/A N/A</v>
      </c>
      <c r="N1080">
        <v>128500</v>
      </c>
      <c r="O1080">
        <v>443035</v>
      </c>
      <c r="P1080">
        <v>37000</v>
      </c>
      <c r="Q1080">
        <v>1150518</v>
      </c>
      <c r="R1080">
        <v>231541</v>
      </c>
      <c r="S1080">
        <v>368478</v>
      </c>
      <c r="T1080">
        <v>92400</v>
      </c>
      <c r="U1080">
        <v>89215</v>
      </c>
    </row>
    <row r="1081" spans="1:21">
      <c r="A1081" s="2">
        <v>43509</v>
      </c>
      <c r="B1081">
        <v>540481</v>
      </c>
      <c r="C1081">
        <v>53390</v>
      </c>
      <c r="D1081">
        <v>162742</v>
      </c>
      <c r="E1081">
        <v>534239</v>
      </c>
      <c r="F1081">
        <v>426146</v>
      </c>
      <c r="G1081">
        <v>52941</v>
      </c>
      <c r="H1081">
        <v>46200</v>
      </c>
      <c r="I1081">
        <v>11299738</v>
      </c>
      <c r="J1081">
        <v>72100</v>
      </c>
      <c r="K1081">
        <v>1310740</v>
      </c>
      <c r="L1081" t="str">
        <v>#N/A N/A</v>
      </c>
      <c r="M1081" t="str">
        <v>#N/A N/A</v>
      </c>
      <c r="N1081">
        <v>124500</v>
      </c>
      <c r="O1081">
        <v>620173</v>
      </c>
      <c r="P1081">
        <v>35750</v>
      </c>
      <c r="Q1081">
        <v>1173347</v>
      </c>
      <c r="R1081">
        <v>233499</v>
      </c>
      <c r="S1081">
        <v>411370</v>
      </c>
      <c r="T1081">
        <v>92800</v>
      </c>
      <c r="U1081">
        <v>73824</v>
      </c>
    </row>
    <row r="1082" spans="1:21">
      <c r="A1082" s="2">
        <v>43510</v>
      </c>
      <c r="B1082">
        <v>544042</v>
      </c>
      <c r="C1082">
        <v>71779</v>
      </c>
      <c r="D1082">
        <v>161207</v>
      </c>
      <c r="E1082">
        <v>875858</v>
      </c>
      <c r="F1082">
        <v>423429</v>
      </c>
      <c r="G1082">
        <v>44992</v>
      </c>
      <c r="H1082">
        <v>47500</v>
      </c>
      <c r="I1082">
        <v>17259341</v>
      </c>
      <c r="J1082">
        <v>72300</v>
      </c>
      <c r="K1082">
        <v>799937</v>
      </c>
      <c r="L1082" t="str">
        <v>#N/A N/A</v>
      </c>
      <c r="M1082" t="str">
        <v>#N/A N/A</v>
      </c>
      <c r="N1082">
        <v>121500</v>
      </c>
      <c r="O1082">
        <v>1072937</v>
      </c>
      <c r="P1082">
        <v>36500</v>
      </c>
      <c r="Q1082">
        <v>1334529</v>
      </c>
      <c r="R1082">
        <v>235457</v>
      </c>
      <c r="S1082">
        <v>407206</v>
      </c>
      <c r="T1082">
        <v>95200</v>
      </c>
      <c r="U1082">
        <v>124693</v>
      </c>
    </row>
    <row r="1083" spans="1:21">
      <c r="A1083" s="2">
        <v>43511</v>
      </c>
      <c r="B1083">
        <v>541193</v>
      </c>
      <c r="C1083">
        <v>45667</v>
      </c>
      <c r="D1083">
        <v>160823</v>
      </c>
      <c r="E1083">
        <v>652959</v>
      </c>
      <c r="F1083">
        <v>416636</v>
      </c>
      <c r="G1083">
        <v>24536</v>
      </c>
      <c r="H1083">
        <v>46050</v>
      </c>
      <c r="I1083">
        <v>10554643</v>
      </c>
      <c r="J1083">
        <v>72000</v>
      </c>
      <c r="K1083">
        <v>598744</v>
      </c>
      <c r="L1083" t="str">
        <v>#N/A N/A</v>
      </c>
      <c r="M1083" t="str">
        <v>#N/A N/A</v>
      </c>
      <c r="N1083">
        <v>121000</v>
      </c>
      <c r="O1083">
        <v>446734</v>
      </c>
      <c r="P1083">
        <v>35900</v>
      </c>
      <c r="Q1083">
        <v>441673</v>
      </c>
      <c r="R1083">
        <v>231052</v>
      </c>
      <c r="S1083">
        <v>317164</v>
      </c>
      <c r="T1083">
        <v>94100</v>
      </c>
      <c r="U1083">
        <v>59614</v>
      </c>
    </row>
    <row r="1084" spans="1:21">
      <c r="A1084" s="2">
        <v>43514</v>
      </c>
      <c r="B1084">
        <v>539769</v>
      </c>
      <c r="C1084">
        <v>42839</v>
      </c>
      <c r="D1084">
        <v>162742</v>
      </c>
      <c r="E1084">
        <v>396348</v>
      </c>
      <c r="F1084">
        <v>420259</v>
      </c>
      <c r="G1084">
        <v>22166</v>
      </c>
      <c r="H1084">
        <v>46200</v>
      </c>
      <c r="I1084">
        <v>8183728</v>
      </c>
      <c r="J1084">
        <v>72000</v>
      </c>
      <c r="K1084">
        <v>585460</v>
      </c>
      <c r="L1084" t="str">
        <v>#N/A N/A</v>
      </c>
      <c r="M1084" t="str">
        <v>#N/A N/A</v>
      </c>
      <c r="N1084">
        <v>120500</v>
      </c>
      <c r="O1084">
        <v>557734</v>
      </c>
      <c r="P1084">
        <v>35600</v>
      </c>
      <c r="Q1084">
        <v>729565</v>
      </c>
      <c r="R1084">
        <v>239863</v>
      </c>
      <c r="S1084">
        <v>458463</v>
      </c>
      <c r="T1084">
        <v>95000</v>
      </c>
      <c r="U1084">
        <v>52678</v>
      </c>
    </row>
    <row r="1085" spans="1:21">
      <c r="A1085" s="2">
        <v>43515</v>
      </c>
      <c r="B1085">
        <v>547602</v>
      </c>
      <c r="C1085">
        <v>71639</v>
      </c>
      <c r="D1085">
        <v>165045</v>
      </c>
      <c r="E1085">
        <v>561626</v>
      </c>
      <c r="F1085">
        <v>439732</v>
      </c>
      <c r="G1085">
        <v>110160</v>
      </c>
      <c r="H1085">
        <v>45950</v>
      </c>
      <c r="I1085">
        <v>6741395</v>
      </c>
      <c r="J1085">
        <v>72300</v>
      </c>
      <c r="K1085">
        <v>520978</v>
      </c>
      <c r="L1085" t="str">
        <v>#N/A N/A</v>
      </c>
      <c r="M1085" t="str">
        <v>#N/A N/A</v>
      </c>
      <c r="N1085">
        <v>119500</v>
      </c>
      <c r="O1085">
        <v>470357</v>
      </c>
      <c r="P1085">
        <v>35150</v>
      </c>
      <c r="Q1085">
        <v>676022</v>
      </c>
      <c r="R1085">
        <v>242311</v>
      </c>
      <c r="S1085">
        <v>498765</v>
      </c>
      <c r="T1085">
        <v>95500</v>
      </c>
      <c r="U1085">
        <v>36419</v>
      </c>
    </row>
    <row r="1086" spans="1:21">
      <c r="A1086" s="2">
        <v>43516</v>
      </c>
      <c r="B1086">
        <v>552587</v>
      </c>
      <c r="C1086">
        <v>79383</v>
      </c>
      <c r="D1086">
        <v>163894</v>
      </c>
      <c r="E1086">
        <v>402494</v>
      </c>
      <c r="F1086">
        <v>443808</v>
      </c>
      <c r="G1086">
        <v>53579</v>
      </c>
      <c r="H1086">
        <v>46900</v>
      </c>
      <c r="I1086">
        <v>11506720</v>
      </c>
      <c r="J1086">
        <v>72700</v>
      </c>
      <c r="K1086">
        <v>503913</v>
      </c>
      <c r="L1086" t="str">
        <v>#N/A N/A</v>
      </c>
      <c r="M1086" t="str">
        <v>#N/A N/A</v>
      </c>
      <c r="N1086">
        <v>119000</v>
      </c>
      <c r="O1086">
        <v>735087</v>
      </c>
      <c r="P1086">
        <v>35200</v>
      </c>
      <c r="Q1086">
        <v>1273900</v>
      </c>
      <c r="R1086">
        <v>242800</v>
      </c>
      <c r="S1086">
        <v>338170</v>
      </c>
      <c r="T1086">
        <v>96400</v>
      </c>
      <c r="U1086">
        <v>146641</v>
      </c>
    </row>
    <row r="1087" spans="1:21">
      <c r="A1087" s="2">
        <v>43517</v>
      </c>
      <c r="B1087">
        <v>542618</v>
      </c>
      <c r="C1087">
        <v>68121</v>
      </c>
      <c r="D1087">
        <v>159288</v>
      </c>
      <c r="E1087">
        <v>890114</v>
      </c>
      <c r="F1087">
        <v>441544</v>
      </c>
      <c r="G1087">
        <v>26332</v>
      </c>
      <c r="H1087">
        <v>46950</v>
      </c>
      <c r="I1087">
        <v>8694009</v>
      </c>
      <c r="J1087">
        <v>73000</v>
      </c>
      <c r="K1087">
        <v>678067</v>
      </c>
      <c r="L1087" t="str">
        <v>#N/A N/A</v>
      </c>
      <c r="M1087" t="str">
        <v>#N/A N/A</v>
      </c>
      <c r="N1087">
        <v>120000</v>
      </c>
      <c r="O1087">
        <v>588691</v>
      </c>
      <c r="P1087">
        <v>35600</v>
      </c>
      <c r="Q1087">
        <v>762715</v>
      </c>
      <c r="R1087">
        <v>238395</v>
      </c>
      <c r="S1087">
        <v>322415</v>
      </c>
      <c r="T1087">
        <v>96300</v>
      </c>
      <c r="U1087">
        <v>40740</v>
      </c>
    </row>
    <row r="1088" spans="1:21">
      <c r="A1088" s="2">
        <v>43518</v>
      </c>
      <c r="B1088">
        <v>536209</v>
      </c>
      <c r="C1088">
        <v>65961</v>
      </c>
      <c r="D1088">
        <v>158904</v>
      </c>
      <c r="E1088">
        <v>432117</v>
      </c>
      <c r="F1088">
        <v>441544</v>
      </c>
      <c r="G1088">
        <v>17315</v>
      </c>
      <c r="H1088">
        <v>47150</v>
      </c>
      <c r="I1088">
        <v>6895772</v>
      </c>
      <c r="J1088">
        <v>73200</v>
      </c>
      <c r="K1088">
        <v>534335</v>
      </c>
      <c r="L1088" t="str">
        <v>#N/A N/A</v>
      </c>
      <c r="M1088" t="str">
        <v>#N/A N/A</v>
      </c>
      <c r="N1088">
        <v>121000</v>
      </c>
      <c r="O1088">
        <v>353516</v>
      </c>
      <c r="P1088">
        <v>35600</v>
      </c>
      <c r="Q1088">
        <v>428309</v>
      </c>
      <c r="R1088">
        <v>235947</v>
      </c>
      <c r="S1088">
        <v>460593</v>
      </c>
      <c r="T1088">
        <v>97600</v>
      </c>
      <c r="U1088">
        <v>38292</v>
      </c>
    </row>
    <row r="1089" spans="1:21">
      <c r="A1089" s="2">
        <v>43521</v>
      </c>
      <c r="B1089">
        <v>526951</v>
      </c>
      <c r="C1089">
        <v>98829</v>
      </c>
      <c r="D1089">
        <v>156601</v>
      </c>
      <c r="E1089">
        <v>1184679</v>
      </c>
      <c r="F1089">
        <v>436562</v>
      </c>
      <c r="G1089">
        <v>24662</v>
      </c>
      <c r="H1089">
        <v>47350</v>
      </c>
      <c r="I1089">
        <v>7484716</v>
      </c>
      <c r="J1089">
        <v>71300</v>
      </c>
      <c r="K1089">
        <v>1097013</v>
      </c>
      <c r="L1089" t="str">
        <v>#N/A N/A</v>
      </c>
      <c r="M1089" t="str">
        <v>#N/A N/A</v>
      </c>
      <c r="N1089">
        <v>121000</v>
      </c>
      <c r="O1089">
        <v>314081</v>
      </c>
      <c r="P1089">
        <v>35700</v>
      </c>
      <c r="Q1089">
        <v>507623</v>
      </c>
      <c r="R1089">
        <v>240353</v>
      </c>
      <c r="S1089">
        <v>279885</v>
      </c>
      <c r="T1089">
        <v>97500</v>
      </c>
      <c r="U1089">
        <v>95031</v>
      </c>
    </row>
    <row r="1090" spans="1:21">
      <c r="A1090" s="2">
        <v>43522</v>
      </c>
      <c r="B1090">
        <v>525527</v>
      </c>
      <c r="C1090">
        <v>72417</v>
      </c>
      <c r="D1090">
        <v>156985</v>
      </c>
      <c r="E1090">
        <v>791497</v>
      </c>
      <c r="F1090">
        <v>441091</v>
      </c>
      <c r="G1090">
        <v>27120</v>
      </c>
      <c r="H1090">
        <v>46750</v>
      </c>
      <c r="I1090">
        <v>7985547</v>
      </c>
      <c r="J1090">
        <v>70500</v>
      </c>
      <c r="K1090">
        <v>509895</v>
      </c>
      <c r="L1090" t="str">
        <v>#N/A N/A</v>
      </c>
      <c r="M1090" t="str">
        <v>#N/A N/A</v>
      </c>
      <c r="N1090">
        <v>122500</v>
      </c>
      <c r="O1090">
        <v>781497</v>
      </c>
      <c r="P1090">
        <v>36400</v>
      </c>
      <c r="Q1090">
        <v>1035478</v>
      </c>
      <c r="R1090">
        <v>235457</v>
      </c>
      <c r="S1090">
        <v>261274</v>
      </c>
      <c r="T1090">
        <v>96700</v>
      </c>
      <c r="U1090">
        <v>49832</v>
      </c>
    </row>
    <row r="1091" spans="1:21">
      <c r="A1091" s="2">
        <v>43523</v>
      </c>
      <c r="B1091">
        <v>529800</v>
      </c>
      <c r="C1091">
        <v>39315</v>
      </c>
      <c r="D1091">
        <v>155450</v>
      </c>
      <c r="E1091">
        <v>492725</v>
      </c>
      <c r="F1091">
        <v>446072</v>
      </c>
      <c r="G1091">
        <v>23868</v>
      </c>
      <c r="H1091">
        <v>46750</v>
      </c>
      <c r="I1091">
        <v>8045211</v>
      </c>
      <c r="J1091">
        <v>72200</v>
      </c>
      <c r="K1091">
        <v>782090</v>
      </c>
      <c r="L1091" t="str">
        <v>#N/A N/A</v>
      </c>
      <c r="M1091" t="str">
        <v>#N/A N/A</v>
      </c>
      <c r="N1091">
        <v>129000</v>
      </c>
      <c r="O1091">
        <v>1233285</v>
      </c>
      <c r="P1091">
        <v>36950</v>
      </c>
      <c r="Q1091">
        <v>933429</v>
      </c>
      <c r="R1091">
        <v>233989</v>
      </c>
      <c r="S1091">
        <v>325513</v>
      </c>
      <c r="T1091">
        <v>97100</v>
      </c>
      <c r="U1091">
        <v>52325</v>
      </c>
    </row>
    <row r="1092" spans="1:21">
      <c r="A1092" s="2">
        <v>43524</v>
      </c>
      <c r="B1092">
        <v>535497</v>
      </c>
      <c r="C1092">
        <v>121884</v>
      </c>
      <c r="D1092">
        <v>156985</v>
      </c>
      <c r="E1092">
        <v>907677</v>
      </c>
      <c r="F1092">
        <v>447431</v>
      </c>
      <c r="G1092">
        <v>63279</v>
      </c>
      <c r="H1092">
        <v>45100</v>
      </c>
      <c r="I1092">
        <v>23569321</v>
      </c>
      <c r="J1092">
        <v>70500</v>
      </c>
      <c r="K1092">
        <v>882603</v>
      </c>
      <c r="L1092" t="str">
        <v>#N/A N/A</v>
      </c>
      <c r="M1092" t="str">
        <v>#N/A N/A</v>
      </c>
      <c r="N1092">
        <v>126500</v>
      </c>
      <c r="O1092">
        <v>946738</v>
      </c>
      <c r="P1092">
        <v>36550</v>
      </c>
      <c r="Q1092">
        <v>1085620</v>
      </c>
      <c r="R1092">
        <v>232520</v>
      </c>
      <c r="S1092">
        <v>397865</v>
      </c>
      <c r="T1092">
        <v>96800</v>
      </c>
      <c r="U1092">
        <v>88449</v>
      </c>
    </row>
    <row r="1093" spans="1:21">
      <c r="A1093" s="2">
        <v>43525</v>
      </c>
      <c r="B1093">
        <v>535497</v>
      </c>
      <c r="C1093">
        <v>121884</v>
      </c>
      <c r="D1093">
        <v>156985</v>
      </c>
      <c r="E1093">
        <v>907677</v>
      </c>
      <c r="F1093">
        <v>447431</v>
      </c>
      <c r="G1093">
        <v>63279</v>
      </c>
      <c r="H1093">
        <v>45100</v>
      </c>
      <c r="I1093">
        <v>23569321</v>
      </c>
      <c r="J1093">
        <v>70500</v>
      </c>
      <c r="K1093">
        <v>882603</v>
      </c>
      <c r="L1093" t="str">
        <v>#N/A N/A</v>
      </c>
      <c r="M1093" t="str">
        <v>#N/A N/A</v>
      </c>
      <c r="N1093">
        <v>126500</v>
      </c>
      <c r="O1093">
        <v>946738</v>
      </c>
      <c r="P1093">
        <v>36550</v>
      </c>
      <c r="Q1093">
        <v>1085620</v>
      </c>
      <c r="R1093">
        <v>232520</v>
      </c>
      <c r="S1093">
        <v>397865</v>
      </c>
      <c r="T1093">
        <v>96800</v>
      </c>
      <c r="U1093">
        <v>88449</v>
      </c>
    </row>
    <row r="1094" spans="1:21">
      <c r="A1094" s="2">
        <v>43528</v>
      </c>
      <c r="B1094">
        <v>536209</v>
      </c>
      <c r="C1094">
        <v>50092</v>
      </c>
      <c r="D1094">
        <v>159288</v>
      </c>
      <c r="E1094">
        <v>577975</v>
      </c>
      <c r="F1094">
        <v>453771</v>
      </c>
      <c r="G1094">
        <v>51205</v>
      </c>
      <c r="H1094">
        <v>44850</v>
      </c>
      <c r="I1094">
        <v>12926539</v>
      </c>
      <c r="J1094">
        <v>71200</v>
      </c>
      <c r="K1094">
        <v>474980</v>
      </c>
      <c r="L1094" t="str">
        <v>#N/A N/A</v>
      </c>
      <c r="M1094" t="str">
        <v>#N/A N/A</v>
      </c>
      <c r="N1094">
        <v>122000</v>
      </c>
      <c r="O1094">
        <v>937284</v>
      </c>
      <c r="P1094">
        <v>35450</v>
      </c>
      <c r="Q1094">
        <v>1298586</v>
      </c>
      <c r="R1094">
        <v>233499</v>
      </c>
      <c r="S1094">
        <v>380814</v>
      </c>
      <c r="T1094">
        <v>98300</v>
      </c>
      <c r="U1094">
        <v>109662</v>
      </c>
    </row>
    <row r="1095" spans="1:21">
      <c r="A1095" s="2">
        <v>43529</v>
      </c>
      <c r="B1095">
        <v>544042</v>
      </c>
      <c r="C1095">
        <v>108533</v>
      </c>
      <c r="D1095">
        <v>161207</v>
      </c>
      <c r="E1095">
        <v>794867</v>
      </c>
      <c r="F1095">
        <v>453771</v>
      </c>
      <c r="G1095">
        <v>35427</v>
      </c>
      <c r="H1095">
        <v>44250</v>
      </c>
      <c r="I1095">
        <v>10612405</v>
      </c>
      <c r="J1095">
        <v>71300</v>
      </c>
      <c r="K1095">
        <v>417224</v>
      </c>
      <c r="L1095" t="str">
        <v>#N/A N/A</v>
      </c>
      <c r="M1095" t="str">
        <v>#N/A N/A</v>
      </c>
      <c r="N1095">
        <v>121500</v>
      </c>
      <c r="O1095">
        <v>428825</v>
      </c>
      <c r="P1095">
        <v>34850</v>
      </c>
      <c r="Q1095">
        <v>1350646</v>
      </c>
      <c r="R1095">
        <v>225667</v>
      </c>
      <c r="S1095">
        <v>497235</v>
      </c>
      <c r="T1095">
        <v>98000</v>
      </c>
      <c r="U1095">
        <v>63041</v>
      </c>
    </row>
    <row r="1096" spans="1:21">
      <c r="A1096" s="2">
        <v>43530</v>
      </c>
      <c r="B1096">
        <v>538345</v>
      </c>
      <c r="C1096">
        <v>48265</v>
      </c>
      <c r="D1096">
        <v>161975</v>
      </c>
      <c r="E1096">
        <v>569357</v>
      </c>
      <c r="F1096">
        <v>445620</v>
      </c>
      <c r="G1096">
        <v>32637</v>
      </c>
      <c r="H1096">
        <v>44000</v>
      </c>
      <c r="I1096">
        <v>10202544</v>
      </c>
      <c r="J1096">
        <v>74400</v>
      </c>
      <c r="K1096">
        <v>1630920</v>
      </c>
      <c r="L1096" t="str">
        <v>#N/A N/A</v>
      </c>
      <c r="M1096" t="str">
        <v>#N/A N/A</v>
      </c>
      <c r="N1096">
        <v>124500</v>
      </c>
      <c r="O1096">
        <v>599316</v>
      </c>
      <c r="P1096">
        <v>34500</v>
      </c>
      <c r="Q1096">
        <v>1004691</v>
      </c>
      <c r="R1096">
        <v>227625</v>
      </c>
      <c r="S1096">
        <v>266011</v>
      </c>
      <c r="T1096">
        <v>98000</v>
      </c>
      <c r="U1096">
        <v>61131</v>
      </c>
    </row>
    <row r="1097" spans="1:21">
      <c r="A1097" s="2">
        <v>43531</v>
      </c>
      <c r="B1097">
        <v>534072</v>
      </c>
      <c r="C1097">
        <v>44008</v>
      </c>
      <c r="D1097">
        <v>158904</v>
      </c>
      <c r="E1097">
        <v>515694</v>
      </c>
      <c r="F1097">
        <v>437921</v>
      </c>
      <c r="G1097">
        <v>34214</v>
      </c>
      <c r="H1097">
        <v>44450</v>
      </c>
      <c r="I1097">
        <v>11049749</v>
      </c>
      <c r="J1097">
        <v>75100</v>
      </c>
      <c r="K1097">
        <v>1846111</v>
      </c>
      <c r="L1097" t="str">
        <v>#N/A N/A</v>
      </c>
      <c r="M1097" t="str">
        <v>#N/A N/A</v>
      </c>
      <c r="N1097">
        <v>125500</v>
      </c>
      <c r="O1097">
        <v>791500</v>
      </c>
      <c r="P1097">
        <v>34200</v>
      </c>
      <c r="Q1097">
        <v>1280662</v>
      </c>
      <c r="R1097">
        <v>219793</v>
      </c>
      <c r="S1097">
        <v>504841</v>
      </c>
      <c r="T1097">
        <v>98400</v>
      </c>
      <c r="U1097">
        <v>77460</v>
      </c>
    </row>
    <row r="1098" spans="1:21">
      <c r="A1098" s="2">
        <v>43532</v>
      </c>
      <c r="B1098">
        <v>531936</v>
      </c>
      <c r="C1098">
        <v>33265</v>
      </c>
      <c r="D1098">
        <v>158137</v>
      </c>
      <c r="E1098">
        <v>424476</v>
      </c>
      <c r="F1098">
        <v>437015</v>
      </c>
      <c r="G1098">
        <v>38567</v>
      </c>
      <c r="H1098">
        <v>43800</v>
      </c>
      <c r="I1098">
        <v>7729069</v>
      </c>
      <c r="J1098">
        <v>73700</v>
      </c>
      <c r="K1098">
        <v>734055</v>
      </c>
      <c r="L1098" t="str">
        <v>#N/A N/A</v>
      </c>
      <c r="M1098" t="str">
        <v>#N/A N/A</v>
      </c>
      <c r="N1098">
        <v>120000</v>
      </c>
      <c r="O1098">
        <v>467762</v>
      </c>
      <c r="P1098">
        <v>33650</v>
      </c>
      <c r="Q1098">
        <v>728590</v>
      </c>
      <c r="R1098">
        <v>215877</v>
      </c>
      <c r="S1098">
        <v>372036</v>
      </c>
      <c r="T1098">
        <v>96800</v>
      </c>
      <c r="U1098">
        <v>53190</v>
      </c>
    </row>
    <row r="1099" spans="1:21">
      <c r="A1099" s="2">
        <v>43535</v>
      </c>
      <c r="B1099">
        <v>523391</v>
      </c>
      <c r="C1099">
        <v>53683</v>
      </c>
      <c r="D1099">
        <v>157369</v>
      </c>
      <c r="E1099">
        <v>389001</v>
      </c>
      <c r="F1099">
        <v>433845</v>
      </c>
      <c r="G1099">
        <v>31972</v>
      </c>
      <c r="H1099">
        <v>43650</v>
      </c>
      <c r="I1099">
        <v>10717408</v>
      </c>
      <c r="J1099">
        <v>75300</v>
      </c>
      <c r="K1099">
        <v>796316</v>
      </c>
      <c r="L1099" t="str">
        <v>#N/A N/A</v>
      </c>
      <c r="M1099" t="str">
        <v>#N/A N/A</v>
      </c>
      <c r="N1099">
        <v>121000</v>
      </c>
      <c r="O1099">
        <v>281873</v>
      </c>
      <c r="P1099">
        <v>33900</v>
      </c>
      <c r="Q1099">
        <v>681839</v>
      </c>
      <c r="R1099">
        <v>212940</v>
      </c>
      <c r="S1099">
        <v>357904</v>
      </c>
      <c r="T1099">
        <v>97400</v>
      </c>
      <c r="U1099">
        <v>61998</v>
      </c>
    </row>
    <row r="1100" spans="1:21">
      <c r="A1100" s="2">
        <v>43536</v>
      </c>
      <c r="B1100">
        <v>526951</v>
      </c>
      <c r="C1100">
        <v>49757</v>
      </c>
      <c r="D1100">
        <v>160440</v>
      </c>
      <c r="E1100">
        <v>525052</v>
      </c>
      <c r="F1100">
        <v>436562</v>
      </c>
      <c r="G1100">
        <v>32148</v>
      </c>
      <c r="H1100">
        <v>44650</v>
      </c>
      <c r="I1100">
        <v>11431977</v>
      </c>
      <c r="J1100">
        <v>74400</v>
      </c>
      <c r="K1100">
        <v>642759</v>
      </c>
      <c r="L1100" t="str">
        <v>#N/A N/A</v>
      </c>
      <c r="M1100" t="str">
        <v>#N/A N/A</v>
      </c>
      <c r="N1100">
        <v>125500</v>
      </c>
      <c r="O1100">
        <v>621289</v>
      </c>
      <c r="P1100">
        <v>34600</v>
      </c>
      <c r="Q1100">
        <v>852145</v>
      </c>
      <c r="R1100">
        <v>210982</v>
      </c>
      <c r="S1100">
        <v>491843</v>
      </c>
      <c r="T1100">
        <v>100000</v>
      </c>
      <c r="U1100">
        <v>117783</v>
      </c>
    </row>
    <row r="1101" spans="1:21">
      <c r="A1101" s="2">
        <v>43537</v>
      </c>
      <c r="B1101">
        <v>522679</v>
      </c>
      <c r="C1101">
        <v>49296</v>
      </c>
      <c r="D1101">
        <v>159288</v>
      </c>
      <c r="E1101">
        <v>361471</v>
      </c>
      <c r="F1101">
        <v>437468</v>
      </c>
      <c r="G1101">
        <v>23233</v>
      </c>
      <c r="H1101">
        <v>43850</v>
      </c>
      <c r="I1101">
        <v>8108343</v>
      </c>
      <c r="J1101">
        <v>76300</v>
      </c>
      <c r="K1101">
        <v>671827</v>
      </c>
      <c r="L1101" t="str">
        <v>#N/A N/A</v>
      </c>
      <c r="M1101" t="str">
        <v>#N/A N/A</v>
      </c>
      <c r="N1101">
        <v>122500</v>
      </c>
      <c r="O1101">
        <v>797741</v>
      </c>
      <c r="P1101">
        <v>34350</v>
      </c>
      <c r="Q1101">
        <v>826891</v>
      </c>
      <c r="R1101">
        <v>213429</v>
      </c>
      <c r="S1101">
        <v>447562</v>
      </c>
      <c r="T1101">
        <v>101500</v>
      </c>
      <c r="U1101">
        <v>69626</v>
      </c>
    </row>
    <row r="1102" spans="1:21">
      <c r="A1102" s="2">
        <v>43538</v>
      </c>
      <c r="B1102">
        <v>507013</v>
      </c>
      <c r="C1102">
        <v>133149</v>
      </c>
      <c r="D1102">
        <v>158137</v>
      </c>
      <c r="E1102">
        <v>911780</v>
      </c>
      <c r="F1102">
        <v>427505</v>
      </c>
      <c r="G1102">
        <v>54871</v>
      </c>
      <c r="H1102">
        <v>43850</v>
      </c>
      <c r="I1102">
        <v>18039161</v>
      </c>
      <c r="J1102">
        <v>77500</v>
      </c>
      <c r="K1102">
        <v>1256548</v>
      </c>
      <c r="L1102" t="str">
        <v>#N/A N/A</v>
      </c>
      <c r="M1102" t="str">
        <v>#N/A N/A</v>
      </c>
      <c r="N1102">
        <v>119000</v>
      </c>
      <c r="O1102">
        <v>1326511</v>
      </c>
      <c r="P1102">
        <v>34000</v>
      </c>
      <c r="Q1102">
        <v>1423619</v>
      </c>
      <c r="R1102">
        <v>207555</v>
      </c>
      <c r="S1102">
        <v>841792</v>
      </c>
      <c r="T1102">
        <v>100000</v>
      </c>
      <c r="U1102">
        <v>98222</v>
      </c>
    </row>
    <row r="1103" spans="1:21">
      <c r="A1103" s="2">
        <v>43539</v>
      </c>
      <c r="B1103">
        <v>485650</v>
      </c>
      <c r="C1103">
        <v>225113</v>
      </c>
      <c r="D1103">
        <v>155834</v>
      </c>
      <c r="E1103">
        <v>690697</v>
      </c>
      <c r="F1103">
        <v>437015</v>
      </c>
      <c r="G1103">
        <v>45751</v>
      </c>
      <c r="H1103">
        <v>44200</v>
      </c>
      <c r="I1103">
        <v>16814163</v>
      </c>
      <c r="J1103">
        <v>77200</v>
      </c>
      <c r="K1103">
        <v>922796</v>
      </c>
      <c r="L1103" t="str">
        <v>#N/A N/A</v>
      </c>
      <c r="M1103" t="str">
        <v>#N/A N/A</v>
      </c>
      <c r="N1103">
        <v>121000</v>
      </c>
      <c r="O1103">
        <v>877363</v>
      </c>
      <c r="P1103">
        <v>33750</v>
      </c>
      <c r="Q1103">
        <v>1742905</v>
      </c>
      <c r="R1103">
        <v>207065</v>
      </c>
      <c r="S1103">
        <v>636292</v>
      </c>
      <c r="T1103">
        <v>103500</v>
      </c>
      <c r="U1103">
        <v>103599</v>
      </c>
    </row>
    <row r="1104" spans="1:21">
      <c r="A1104" s="2">
        <v>43542</v>
      </c>
      <c r="B1104">
        <v>483514</v>
      </c>
      <c r="C1104">
        <v>95102</v>
      </c>
      <c r="D1104">
        <v>154298</v>
      </c>
      <c r="E1104">
        <v>476883</v>
      </c>
      <c r="F1104">
        <v>426146</v>
      </c>
      <c r="G1104">
        <v>59327</v>
      </c>
      <c r="H1104">
        <v>43700</v>
      </c>
      <c r="I1104">
        <v>8188876</v>
      </c>
      <c r="J1104">
        <v>78200</v>
      </c>
      <c r="K1104">
        <v>585035</v>
      </c>
      <c r="L1104" t="str">
        <v>#N/A N/A</v>
      </c>
      <c r="M1104" t="str">
        <v>#N/A N/A</v>
      </c>
      <c r="N1104">
        <v>124000</v>
      </c>
      <c r="O1104">
        <v>383652</v>
      </c>
      <c r="P1104">
        <v>34700</v>
      </c>
      <c r="Q1104">
        <v>631922</v>
      </c>
      <c r="R1104">
        <v>205107</v>
      </c>
      <c r="S1104">
        <v>520826</v>
      </c>
      <c r="T1104">
        <v>104500</v>
      </c>
      <c r="U1104">
        <v>67584</v>
      </c>
    </row>
    <row r="1105" spans="1:21">
      <c r="A1105" s="2">
        <v>43543</v>
      </c>
      <c r="B1105">
        <v>498468</v>
      </c>
      <c r="C1105">
        <v>84958</v>
      </c>
      <c r="D1105">
        <v>155834</v>
      </c>
      <c r="E1105">
        <v>364220</v>
      </c>
      <c r="F1105">
        <v>423882</v>
      </c>
      <c r="G1105">
        <v>34158</v>
      </c>
      <c r="H1105">
        <v>43900</v>
      </c>
      <c r="I1105">
        <v>7609563</v>
      </c>
      <c r="J1105">
        <v>76100</v>
      </c>
      <c r="K1105">
        <v>874127</v>
      </c>
      <c r="L1105" t="str">
        <v>#N/A N/A</v>
      </c>
      <c r="M1105" t="str">
        <v>#N/A N/A</v>
      </c>
      <c r="N1105">
        <v>124000</v>
      </c>
      <c r="O1105">
        <v>303901</v>
      </c>
      <c r="P1105">
        <v>34700</v>
      </c>
      <c r="Q1105">
        <v>681154</v>
      </c>
      <c r="R1105">
        <v>205597</v>
      </c>
      <c r="S1105">
        <v>507290</v>
      </c>
      <c r="T1105">
        <v>104000</v>
      </c>
      <c r="U1105">
        <v>61279</v>
      </c>
    </row>
    <row r="1106" spans="1:21">
      <c r="A1106" s="2">
        <v>43544</v>
      </c>
      <c r="B1106">
        <v>500604</v>
      </c>
      <c r="C1106">
        <v>37596</v>
      </c>
      <c r="D1106">
        <v>154298</v>
      </c>
      <c r="E1106">
        <v>465478</v>
      </c>
      <c r="F1106">
        <v>422523</v>
      </c>
      <c r="G1106">
        <v>28102</v>
      </c>
      <c r="H1106">
        <v>44050</v>
      </c>
      <c r="I1106">
        <v>9846242</v>
      </c>
      <c r="J1106">
        <v>77400</v>
      </c>
      <c r="K1106">
        <v>623145</v>
      </c>
      <c r="L1106" t="str">
        <v>#N/A N/A</v>
      </c>
      <c r="M1106" t="str">
        <v>#N/A N/A</v>
      </c>
      <c r="N1106">
        <v>124000</v>
      </c>
      <c r="O1106">
        <v>316345</v>
      </c>
      <c r="P1106">
        <v>34850</v>
      </c>
      <c r="Q1106">
        <v>525577</v>
      </c>
      <c r="R1106">
        <v>203639</v>
      </c>
      <c r="S1106">
        <v>461049</v>
      </c>
      <c r="T1106">
        <v>106000</v>
      </c>
      <c r="U1106">
        <v>96446</v>
      </c>
    </row>
    <row r="1107" spans="1:21">
      <c r="A1107" s="2">
        <v>43545</v>
      </c>
      <c r="B1107">
        <v>496331</v>
      </c>
      <c r="C1107">
        <v>43165</v>
      </c>
      <c r="D1107">
        <v>153914</v>
      </c>
      <c r="E1107">
        <v>397605</v>
      </c>
      <c r="F1107">
        <v>413013</v>
      </c>
      <c r="G1107">
        <v>53656</v>
      </c>
      <c r="H1107">
        <v>45850</v>
      </c>
      <c r="I1107">
        <v>21138016</v>
      </c>
      <c r="J1107">
        <v>74100</v>
      </c>
      <c r="K1107">
        <v>1570980</v>
      </c>
      <c r="L1107" t="str">
        <v>#N/A N/A</v>
      </c>
      <c r="M1107" t="str">
        <v>#N/A N/A</v>
      </c>
      <c r="N1107">
        <v>124500</v>
      </c>
      <c r="O1107">
        <v>321599</v>
      </c>
      <c r="P1107">
        <v>34200</v>
      </c>
      <c r="Q1107">
        <v>761526</v>
      </c>
      <c r="R1107">
        <v>213429</v>
      </c>
      <c r="S1107">
        <v>1204292</v>
      </c>
      <c r="T1107">
        <v>104500</v>
      </c>
      <c r="U1107">
        <v>45667</v>
      </c>
    </row>
    <row r="1108" spans="1:21">
      <c r="A1108" s="2">
        <v>43546</v>
      </c>
      <c r="B1108">
        <v>482089</v>
      </c>
      <c r="C1108">
        <v>198552</v>
      </c>
      <c r="D1108">
        <v>153147</v>
      </c>
      <c r="E1108">
        <v>353929</v>
      </c>
      <c r="F1108">
        <v>415278</v>
      </c>
      <c r="G1108">
        <v>26593</v>
      </c>
      <c r="H1108">
        <v>46550</v>
      </c>
      <c r="I1108">
        <v>12535911</v>
      </c>
      <c r="J1108">
        <v>76100</v>
      </c>
      <c r="K1108">
        <v>1456647</v>
      </c>
      <c r="L1108" t="str">
        <v>#N/A N/A</v>
      </c>
      <c r="M1108" t="str">
        <v>#N/A N/A</v>
      </c>
      <c r="N1108">
        <v>123500</v>
      </c>
      <c r="O1108">
        <v>486194</v>
      </c>
      <c r="P1108">
        <v>34500</v>
      </c>
      <c r="Q1108">
        <v>888498</v>
      </c>
      <c r="R1108">
        <v>210003</v>
      </c>
      <c r="S1108">
        <v>391114</v>
      </c>
      <c r="T1108">
        <v>104500</v>
      </c>
      <c r="U1108">
        <v>41178</v>
      </c>
    </row>
    <row r="1109" spans="1:21">
      <c r="A1109" s="2">
        <v>43549</v>
      </c>
      <c r="B1109">
        <v>478529</v>
      </c>
      <c r="C1109">
        <v>45168</v>
      </c>
      <c r="D1109">
        <v>151995</v>
      </c>
      <c r="E1109">
        <v>349994</v>
      </c>
      <c r="F1109">
        <v>409843</v>
      </c>
      <c r="G1109">
        <v>26527</v>
      </c>
      <c r="H1109">
        <v>45500</v>
      </c>
      <c r="I1109">
        <v>8699728</v>
      </c>
      <c r="J1109">
        <v>73000</v>
      </c>
      <c r="K1109">
        <v>806732</v>
      </c>
      <c r="L1109" t="str">
        <v>#N/A N/A</v>
      </c>
      <c r="M1109" t="str">
        <v>#N/A N/A</v>
      </c>
      <c r="N1109">
        <v>120000</v>
      </c>
      <c r="O1109">
        <v>458292</v>
      </c>
      <c r="P1109">
        <v>33800</v>
      </c>
      <c r="Q1109">
        <v>398608</v>
      </c>
      <c r="R1109">
        <v>204618</v>
      </c>
      <c r="S1109">
        <v>461242</v>
      </c>
      <c r="T1109">
        <v>101000</v>
      </c>
      <c r="U1109">
        <v>44954</v>
      </c>
    </row>
    <row r="1110" spans="1:21">
      <c r="A1110" s="2">
        <v>43550</v>
      </c>
      <c r="B1110">
        <v>478529</v>
      </c>
      <c r="C1110">
        <v>46618</v>
      </c>
      <c r="D1110">
        <v>147773</v>
      </c>
      <c r="E1110">
        <v>1227860</v>
      </c>
      <c r="F1110">
        <v>413466</v>
      </c>
      <c r="G1110">
        <v>27836</v>
      </c>
      <c r="H1110">
        <v>45250</v>
      </c>
      <c r="I1110">
        <v>9729811</v>
      </c>
      <c r="J1110">
        <v>73300</v>
      </c>
      <c r="K1110">
        <v>778354</v>
      </c>
      <c r="L1110" t="str">
        <v>#N/A N/A</v>
      </c>
      <c r="M1110" t="str">
        <v>#N/A N/A</v>
      </c>
      <c r="N1110">
        <v>118500</v>
      </c>
      <c r="O1110">
        <v>463924</v>
      </c>
      <c r="P1110">
        <v>34100</v>
      </c>
      <c r="Q1110">
        <v>659015</v>
      </c>
      <c r="R1110">
        <v>205107</v>
      </c>
      <c r="S1110">
        <v>265116</v>
      </c>
      <c r="T1110">
        <v>102000</v>
      </c>
      <c r="U1110">
        <v>45408</v>
      </c>
    </row>
    <row r="1111" spans="1:21">
      <c r="A1111" s="2">
        <v>43551</v>
      </c>
      <c r="B1111">
        <v>462151</v>
      </c>
      <c r="C1111">
        <v>107219</v>
      </c>
      <c r="D1111">
        <v>140481</v>
      </c>
      <c r="E1111">
        <v>2022583</v>
      </c>
      <c r="F1111">
        <v>401692</v>
      </c>
      <c r="G1111">
        <v>39457</v>
      </c>
      <c r="H1111">
        <v>45350</v>
      </c>
      <c r="I1111">
        <v>9568081</v>
      </c>
      <c r="J1111">
        <v>73900</v>
      </c>
      <c r="K1111">
        <v>511443</v>
      </c>
      <c r="L1111">
        <v>48000</v>
      </c>
      <c r="M1111" t="str">
        <v>#N/A N/A</v>
      </c>
      <c r="N1111">
        <v>118500</v>
      </c>
      <c r="O1111">
        <v>236825</v>
      </c>
      <c r="P1111">
        <v>34600</v>
      </c>
      <c r="Q1111">
        <v>767613</v>
      </c>
      <c r="R1111">
        <v>205597</v>
      </c>
      <c r="S1111">
        <v>330381</v>
      </c>
      <c r="T1111">
        <v>100000</v>
      </c>
      <c r="U1111">
        <v>66410</v>
      </c>
    </row>
    <row r="1112" spans="1:21">
      <c r="A1112" s="2">
        <v>43552</v>
      </c>
      <c r="B1112">
        <v>455742</v>
      </c>
      <c r="C1112">
        <v>121037</v>
      </c>
      <c r="D1112">
        <v>138561</v>
      </c>
      <c r="E1112">
        <v>1290355</v>
      </c>
      <c r="F1112">
        <v>408032</v>
      </c>
      <c r="G1112">
        <v>32992</v>
      </c>
      <c r="H1112">
        <v>44850</v>
      </c>
      <c r="I1112">
        <v>6821306</v>
      </c>
      <c r="J1112">
        <v>72200</v>
      </c>
      <c r="K1112">
        <v>838816</v>
      </c>
      <c r="L1112">
        <v>88700</v>
      </c>
      <c r="M1112">
        <v>4171304</v>
      </c>
      <c r="N1112">
        <v>119500</v>
      </c>
      <c r="O1112">
        <v>304740</v>
      </c>
      <c r="P1112">
        <v>34450</v>
      </c>
      <c r="Q1112">
        <v>852647</v>
      </c>
      <c r="R1112">
        <v>207065</v>
      </c>
      <c r="S1112">
        <v>298147</v>
      </c>
      <c r="T1112">
        <v>98800</v>
      </c>
      <c r="U1112">
        <v>50287</v>
      </c>
    </row>
    <row r="1113" spans="1:21">
      <c r="A1113" s="2">
        <v>43553</v>
      </c>
      <c r="B1113">
        <v>455030</v>
      </c>
      <c r="C1113">
        <v>94134</v>
      </c>
      <c r="D1113">
        <v>138945</v>
      </c>
      <c r="E1113">
        <v>1018023</v>
      </c>
      <c r="F1113">
        <v>413013</v>
      </c>
      <c r="G1113">
        <v>29047</v>
      </c>
      <c r="H1113">
        <v>44650</v>
      </c>
      <c r="I1113">
        <v>11491713</v>
      </c>
      <c r="J1113">
        <v>75100</v>
      </c>
      <c r="K1113">
        <v>1064758</v>
      </c>
      <c r="L1113">
        <v>82100</v>
      </c>
      <c r="M1113">
        <v>1131418</v>
      </c>
      <c r="N1113">
        <v>119500</v>
      </c>
      <c r="O1113">
        <v>432923</v>
      </c>
      <c r="P1113">
        <v>35350</v>
      </c>
      <c r="Q1113">
        <v>1421258</v>
      </c>
      <c r="R1113">
        <v>210003</v>
      </c>
      <c r="S1113">
        <v>259056</v>
      </c>
      <c r="T1113">
        <v>101000</v>
      </c>
      <c r="U1113">
        <v>72190</v>
      </c>
    </row>
    <row r="1114" spans="1:21">
      <c r="A1114" s="2">
        <v>43556</v>
      </c>
      <c r="B1114">
        <v>466423</v>
      </c>
      <c r="C1114">
        <v>64712</v>
      </c>
      <c r="D1114">
        <v>139713</v>
      </c>
      <c r="E1114">
        <v>554787</v>
      </c>
      <c r="F1114">
        <v>413919</v>
      </c>
      <c r="G1114">
        <v>25247</v>
      </c>
      <c r="H1114">
        <v>45050</v>
      </c>
      <c r="I1114">
        <v>7362129</v>
      </c>
      <c r="J1114">
        <v>76800</v>
      </c>
      <c r="K1114">
        <v>626814</v>
      </c>
      <c r="L1114">
        <v>79600</v>
      </c>
      <c r="M1114">
        <v>365847</v>
      </c>
      <c r="N1114">
        <v>120500</v>
      </c>
      <c r="O1114">
        <v>363959</v>
      </c>
      <c r="P1114">
        <v>35450</v>
      </c>
      <c r="Q1114">
        <v>552066</v>
      </c>
      <c r="R1114">
        <v>211961</v>
      </c>
      <c r="S1114">
        <v>255046</v>
      </c>
      <c r="T1114">
        <v>101500</v>
      </c>
      <c r="U1114">
        <v>32310</v>
      </c>
    </row>
    <row r="1115" spans="1:21">
      <c r="A1115" s="2">
        <v>43557</v>
      </c>
      <c r="B1115">
        <v>497043</v>
      </c>
      <c r="C1115">
        <v>157340</v>
      </c>
      <c r="D1115">
        <v>145854</v>
      </c>
      <c r="E1115">
        <v>871005</v>
      </c>
      <c r="F1115">
        <v>418448</v>
      </c>
      <c r="G1115">
        <v>25406</v>
      </c>
      <c r="H1115">
        <v>45750</v>
      </c>
      <c r="I1115">
        <v>9480688</v>
      </c>
      <c r="J1115">
        <v>75900</v>
      </c>
      <c r="K1115">
        <v>691913</v>
      </c>
      <c r="L1115">
        <v>81100</v>
      </c>
      <c r="M1115">
        <v>247372</v>
      </c>
      <c r="N1115">
        <v>119000</v>
      </c>
      <c r="O1115">
        <v>374423</v>
      </c>
      <c r="P1115">
        <v>35100</v>
      </c>
      <c r="Q1115">
        <v>980384</v>
      </c>
      <c r="R1115">
        <v>212940</v>
      </c>
      <c r="S1115">
        <v>213234</v>
      </c>
      <c r="T1115">
        <v>101500</v>
      </c>
      <c r="U1115">
        <v>52498</v>
      </c>
    </row>
    <row r="1116" spans="1:21">
      <c r="A1116" s="2">
        <v>43558</v>
      </c>
      <c r="B1116">
        <v>499892</v>
      </c>
      <c r="C1116">
        <v>88398</v>
      </c>
      <c r="D1116">
        <v>148541</v>
      </c>
      <c r="E1116">
        <v>655517</v>
      </c>
      <c r="F1116">
        <v>421165</v>
      </c>
      <c r="G1116">
        <v>23019</v>
      </c>
      <c r="H1116">
        <v>46600</v>
      </c>
      <c r="I1116">
        <v>12436570</v>
      </c>
      <c r="J1116">
        <v>76500</v>
      </c>
      <c r="K1116">
        <v>887694</v>
      </c>
      <c r="L1116">
        <v>79600</v>
      </c>
      <c r="M1116">
        <v>199453</v>
      </c>
      <c r="N1116">
        <v>124000</v>
      </c>
      <c r="O1116">
        <v>651778</v>
      </c>
      <c r="P1116">
        <v>36400</v>
      </c>
      <c r="Q1116">
        <v>1642882</v>
      </c>
      <c r="R1116">
        <v>214898</v>
      </c>
      <c r="S1116">
        <v>260854</v>
      </c>
      <c r="T1116">
        <v>101500</v>
      </c>
      <c r="U1116">
        <v>29585</v>
      </c>
    </row>
    <row r="1117" spans="1:21">
      <c r="A1117" s="2">
        <v>43559</v>
      </c>
      <c r="B1117">
        <v>492059</v>
      </c>
      <c r="C1117">
        <v>48784</v>
      </c>
      <c r="D1117">
        <v>147773</v>
      </c>
      <c r="E1117">
        <v>351966</v>
      </c>
      <c r="F1117">
        <v>416636</v>
      </c>
      <c r="G1117">
        <v>29655</v>
      </c>
      <c r="H1117">
        <v>46950</v>
      </c>
      <c r="I1117">
        <v>12650168</v>
      </c>
      <c r="J1117">
        <v>75600</v>
      </c>
      <c r="K1117">
        <v>794535</v>
      </c>
      <c r="L1117">
        <v>78000</v>
      </c>
      <c r="M1117">
        <v>111902</v>
      </c>
      <c r="N1117">
        <v>123500</v>
      </c>
      <c r="O1117">
        <v>464644</v>
      </c>
      <c r="P1117">
        <v>37400</v>
      </c>
      <c r="Q1117">
        <v>1782979</v>
      </c>
      <c r="R1117">
        <v>215387</v>
      </c>
      <c r="S1117">
        <v>238442</v>
      </c>
      <c r="T1117">
        <v>100000</v>
      </c>
      <c r="U1117">
        <v>41223</v>
      </c>
    </row>
    <row r="1118" spans="1:21">
      <c r="A1118" s="2">
        <v>43560</v>
      </c>
      <c r="B1118">
        <v>489922</v>
      </c>
      <c r="C1118">
        <v>43857</v>
      </c>
      <c r="D1118">
        <v>147389</v>
      </c>
      <c r="E1118">
        <v>324816</v>
      </c>
      <c r="F1118">
        <v>406673</v>
      </c>
      <c r="G1118">
        <v>54130</v>
      </c>
      <c r="H1118">
        <v>46850</v>
      </c>
      <c r="I1118">
        <v>8546339</v>
      </c>
      <c r="J1118">
        <v>75800</v>
      </c>
      <c r="K1118">
        <v>1051488</v>
      </c>
      <c r="L1118">
        <v>75200</v>
      </c>
      <c r="M1118">
        <v>206446</v>
      </c>
      <c r="N1118">
        <v>126000</v>
      </c>
      <c r="O1118">
        <v>468793</v>
      </c>
      <c r="P1118">
        <v>37700</v>
      </c>
      <c r="Q1118">
        <v>960036</v>
      </c>
      <c r="R1118">
        <v>213429</v>
      </c>
      <c r="S1118">
        <v>234016</v>
      </c>
      <c r="T1118">
        <v>99700</v>
      </c>
      <c r="U1118">
        <v>32687</v>
      </c>
    </row>
    <row r="1119" spans="1:21">
      <c r="A1119" s="2">
        <v>43563</v>
      </c>
      <c r="B1119">
        <v>492059</v>
      </c>
      <c r="C1119">
        <v>39638</v>
      </c>
      <c r="D1119">
        <v>150076</v>
      </c>
      <c r="E1119">
        <v>480002</v>
      </c>
      <c r="F1119">
        <v>400786</v>
      </c>
      <c r="G1119">
        <v>39037</v>
      </c>
      <c r="H1119">
        <v>46650</v>
      </c>
      <c r="I1119">
        <v>8507909</v>
      </c>
      <c r="J1119">
        <v>76400</v>
      </c>
      <c r="K1119">
        <v>763891</v>
      </c>
      <c r="L1119">
        <v>76700</v>
      </c>
      <c r="M1119">
        <v>153072</v>
      </c>
      <c r="N1119">
        <v>128000</v>
      </c>
      <c r="O1119">
        <v>455205</v>
      </c>
      <c r="P1119">
        <v>39000</v>
      </c>
      <c r="Q1119">
        <v>1553562</v>
      </c>
      <c r="R1119">
        <v>213919</v>
      </c>
      <c r="S1119">
        <v>150898</v>
      </c>
      <c r="T1119">
        <v>99500</v>
      </c>
      <c r="U1119">
        <v>30102</v>
      </c>
    </row>
    <row r="1120" spans="1:21">
      <c r="A1120" s="2">
        <v>43564</v>
      </c>
      <c r="B1120">
        <v>507725</v>
      </c>
      <c r="C1120">
        <v>82460</v>
      </c>
      <c r="D1120">
        <v>156985</v>
      </c>
      <c r="E1120">
        <v>1336917</v>
      </c>
      <c r="F1120">
        <v>399427</v>
      </c>
      <c r="G1120">
        <v>35667</v>
      </c>
      <c r="H1120">
        <v>46650</v>
      </c>
      <c r="I1120">
        <v>6878761</v>
      </c>
      <c r="J1120">
        <v>77600</v>
      </c>
      <c r="K1120">
        <v>1049976</v>
      </c>
      <c r="L1120">
        <v>80300</v>
      </c>
      <c r="M1120">
        <v>241415</v>
      </c>
      <c r="N1120">
        <v>127000</v>
      </c>
      <c r="O1120">
        <v>317656</v>
      </c>
      <c r="P1120">
        <v>38950</v>
      </c>
      <c r="Q1120">
        <v>1140676</v>
      </c>
      <c r="R1120">
        <v>215387</v>
      </c>
      <c r="S1120">
        <v>372614</v>
      </c>
      <c r="T1120">
        <v>99600</v>
      </c>
      <c r="U1120">
        <v>42128</v>
      </c>
    </row>
    <row r="1121" spans="1:21">
      <c r="A1121" s="2">
        <v>43565</v>
      </c>
      <c r="B1121">
        <v>517694</v>
      </c>
      <c r="C1121">
        <v>98085</v>
      </c>
      <c r="D1121">
        <v>157753</v>
      </c>
      <c r="E1121">
        <v>922430</v>
      </c>
      <c r="F1121">
        <v>400786</v>
      </c>
      <c r="G1121">
        <v>29809</v>
      </c>
      <c r="H1121">
        <v>46700</v>
      </c>
      <c r="I1121">
        <v>11883995</v>
      </c>
      <c r="J1121">
        <v>77200</v>
      </c>
      <c r="K1121">
        <v>863213</v>
      </c>
      <c r="L1121">
        <v>84100</v>
      </c>
      <c r="M1121">
        <v>398111</v>
      </c>
      <c r="N1121">
        <v>127500</v>
      </c>
      <c r="O1121">
        <v>349261</v>
      </c>
      <c r="P1121">
        <v>40100</v>
      </c>
      <c r="Q1121">
        <v>2035437</v>
      </c>
      <c r="R1121">
        <v>215877</v>
      </c>
      <c r="S1121">
        <v>255334</v>
      </c>
      <c r="T1121">
        <v>99900</v>
      </c>
      <c r="U1121">
        <v>33009</v>
      </c>
    </row>
    <row r="1122" spans="1:21">
      <c r="A1122" s="2">
        <v>43566</v>
      </c>
      <c r="B1122">
        <v>519830</v>
      </c>
      <c r="C1122">
        <v>62445</v>
      </c>
      <c r="D1122">
        <v>161591</v>
      </c>
      <c r="E1122">
        <v>847853</v>
      </c>
      <c r="F1122">
        <v>401239</v>
      </c>
      <c r="G1122">
        <v>37156</v>
      </c>
      <c r="H1122">
        <v>46250</v>
      </c>
      <c r="I1122">
        <v>13697399</v>
      </c>
      <c r="J1122">
        <v>77400</v>
      </c>
      <c r="K1122">
        <v>603065</v>
      </c>
      <c r="L1122">
        <v>89100</v>
      </c>
      <c r="M1122">
        <v>290864</v>
      </c>
      <c r="N1122">
        <v>128000</v>
      </c>
      <c r="O1122">
        <v>551990</v>
      </c>
      <c r="P1122">
        <v>40550</v>
      </c>
      <c r="Q1122">
        <v>1766103</v>
      </c>
      <c r="R1122">
        <v>221751</v>
      </c>
      <c r="S1122">
        <v>475846</v>
      </c>
      <c r="T1122">
        <v>97900</v>
      </c>
      <c r="U1122">
        <v>69107</v>
      </c>
    </row>
    <row r="1123" spans="1:21">
      <c r="A1123" s="2">
        <v>43567</v>
      </c>
      <c r="B1123">
        <v>520543</v>
      </c>
      <c r="C1123">
        <v>44484</v>
      </c>
      <c r="D1123">
        <v>160440</v>
      </c>
      <c r="E1123">
        <v>403760</v>
      </c>
      <c r="F1123">
        <v>401692</v>
      </c>
      <c r="G1123">
        <v>22861</v>
      </c>
      <c r="H1123">
        <v>46850</v>
      </c>
      <c r="I1123">
        <v>7668936</v>
      </c>
      <c r="J1123">
        <v>76000</v>
      </c>
      <c r="K1123">
        <v>806869</v>
      </c>
      <c r="L1123">
        <v>87300</v>
      </c>
      <c r="M1123">
        <v>143161</v>
      </c>
      <c r="N1123">
        <v>126500</v>
      </c>
      <c r="O1123">
        <v>286762</v>
      </c>
      <c r="P1123">
        <v>40600</v>
      </c>
      <c r="Q1123">
        <v>1470765</v>
      </c>
      <c r="R1123">
        <v>224199</v>
      </c>
      <c r="S1123">
        <v>319237</v>
      </c>
      <c r="T1123">
        <v>99300</v>
      </c>
      <c r="U1123">
        <v>47303</v>
      </c>
    </row>
    <row r="1124" spans="1:21">
      <c r="A1124" s="2">
        <v>43570</v>
      </c>
      <c r="B1124">
        <v>523391</v>
      </c>
      <c r="C1124">
        <v>55810</v>
      </c>
      <c r="D1124">
        <v>156217</v>
      </c>
      <c r="E1124">
        <v>645442</v>
      </c>
      <c r="F1124">
        <v>390370</v>
      </c>
      <c r="G1124">
        <v>93093</v>
      </c>
      <c r="H1124">
        <v>47050</v>
      </c>
      <c r="I1124">
        <v>8733019</v>
      </c>
      <c r="J1124">
        <v>76600</v>
      </c>
      <c r="K1124">
        <v>630842</v>
      </c>
      <c r="L1124">
        <v>86300</v>
      </c>
      <c r="M1124">
        <v>113001</v>
      </c>
      <c r="N1124">
        <v>125500</v>
      </c>
      <c r="O1124">
        <v>222997</v>
      </c>
      <c r="P1124">
        <v>40650</v>
      </c>
      <c r="Q1124">
        <v>960377</v>
      </c>
      <c r="R1124">
        <v>223220</v>
      </c>
      <c r="S1124">
        <v>243479</v>
      </c>
      <c r="T1124">
        <v>99900</v>
      </c>
      <c r="U1124">
        <v>42437</v>
      </c>
    </row>
    <row r="1125" spans="1:21">
      <c r="A1125" s="2">
        <v>43571</v>
      </c>
      <c r="B1125">
        <v>521967</v>
      </c>
      <c r="C1125">
        <v>73768</v>
      </c>
      <c r="D1125">
        <v>159672</v>
      </c>
      <c r="E1125">
        <v>506666</v>
      </c>
      <c r="F1125">
        <v>391276</v>
      </c>
      <c r="G1125">
        <v>32547</v>
      </c>
      <c r="H1125">
        <v>47250</v>
      </c>
      <c r="I1125">
        <v>7730881</v>
      </c>
      <c r="J1125">
        <v>77900</v>
      </c>
      <c r="K1125">
        <v>767127</v>
      </c>
      <c r="L1125">
        <v>88500</v>
      </c>
      <c r="M1125">
        <v>156540</v>
      </c>
      <c r="N1125">
        <v>128500</v>
      </c>
      <c r="O1125">
        <v>753845</v>
      </c>
      <c r="P1125">
        <v>41800</v>
      </c>
      <c r="Q1125">
        <v>2199769</v>
      </c>
      <c r="R1125">
        <v>223220</v>
      </c>
      <c r="S1125">
        <v>163032</v>
      </c>
      <c r="T1125">
        <v>100000</v>
      </c>
      <c r="U1125">
        <v>31737</v>
      </c>
    </row>
    <row r="1126" spans="1:21">
      <c r="A1126" s="2">
        <v>43572</v>
      </c>
      <c r="B1126">
        <v>525527</v>
      </c>
      <c r="C1126">
        <v>47255</v>
      </c>
      <c r="D1126">
        <v>160056</v>
      </c>
      <c r="E1126">
        <v>411573</v>
      </c>
      <c r="F1126">
        <v>389917</v>
      </c>
      <c r="G1126">
        <v>29393</v>
      </c>
      <c r="H1126">
        <v>47050</v>
      </c>
      <c r="I1126">
        <v>5513658</v>
      </c>
      <c r="J1126">
        <v>75900</v>
      </c>
      <c r="K1126">
        <v>996833</v>
      </c>
      <c r="L1126">
        <v>88000</v>
      </c>
      <c r="M1126">
        <v>90505</v>
      </c>
      <c r="N1126">
        <v>131000</v>
      </c>
      <c r="O1126">
        <v>535629</v>
      </c>
      <c r="P1126">
        <v>42300</v>
      </c>
      <c r="Q1126">
        <v>1655846</v>
      </c>
      <c r="R1126">
        <v>225667</v>
      </c>
      <c r="S1126">
        <v>210839</v>
      </c>
      <c r="T1126">
        <v>99000</v>
      </c>
      <c r="U1126">
        <v>39104</v>
      </c>
    </row>
    <row r="1127" spans="1:21">
      <c r="A1127" s="2">
        <v>43573</v>
      </c>
      <c r="B1127">
        <v>512710</v>
      </c>
      <c r="C1127">
        <v>79513</v>
      </c>
      <c r="D1127">
        <v>156217</v>
      </c>
      <c r="E1127">
        <v>547519</v>
      </c>
      <c r="F1127">
        <v>384936</v>
      </c>
      <c r="G1127">
        <v>45610</v>
      </c>
      <c r="H1127">
        <v>45600</v>
      </c>
      <c r="I1127">
        <v>12808747</v>
      </c>
      <c r="J1127">
        <v>74000</v>
      </c>
      <c r="K1127">
        <v>935012</v>
      </c>
      <c r="L1127">
        <v>83700</v>
      </c>
      <c r="M1127">
        <v>93744</v>
      </c>
      <c r="N1127">
        <v>134000</v>
      </c>
      <c r="O1127">
        <v>1523085</v>
      </c>
      <c r="P1127">
        <v>42550</v>
      </c>
      <c r="Q1127">
        <v>2138419</v>
      </c>
      <c r="R1127">
        <v>222730</v>
      </c>
      <c r="S1127">
        <v>294272</v>
      </c>
      <c r="T1127">
        <v>98000</v>
      </c>
      <c r="U1127">
        <v>46366</v>
      </c>
    </row>
    <row r="1128" spans="1:21">
      <c r="A1128" s="2">
        <v>43574</v>
      </c>
      <c r="B1128">
        <v>527664</v>
      </c>
      <c r="C1128">
        <v>74032</v>
      </c>
      <c r="D1128">
        <v>167348</v>
      </c>
      <c r="E1128">
        <v>1687432</v>
      </c>
      <c r="F1128">
        <v>389464</v>
      </c>
      <c r="G1128">
        <v>23091</v>
      </c>
      <c r="H1128">
        <v>45300</v>
      </c>
      <c r="I1128">
        <v>8479710</v>
      </c>
      <c r="J1128">
        <v>73900</v>
      </c>
      <c r="K1128">
        <v>451650</v>
      </c>
      <c r="L1128">
        <v>84300</v>
      </c>
      <c r="M1128">
        <v>27684</v>
      </c>
      <c r="N1128">
        <v>134000</v>
      </c>
      <c r="O1128">
        <v>335516</v>
      </c>
      <c r="P1128">
        <v>42500</v>
      </c>
      <c r="Q1128">
        <v>802503</v>
      </c>
      <c r="R1128">
        <v>224688</v>
      </c>
      <c r="S1128">
        <v>155192</v>
      </c>
      <c r="T1128">
        <v>97900</v>
      </c>
      <c r="U1128">
        <v>24736</v>
      </c>
    </row>
    <row r="1129" spans="1:21">
      <c r="A1129" s="2">
        <v>43577</v>
      </c>
      <c r="B1129">
        <v>535497</v>
      </c>
      <c r="C1129">
        <v>60062</v>
      </c>
      <c r="D1129">
        <v>169268</v>
      </c>
      <c r="E1129">
        <v>1150684</v>
      </c>
      <c r="F1129">
        <v>390823</v>
      </c>
      <c r="G1129">
        <v>24581</v>
      </c>
      <c r="H1129">
        <v>45350</v>
      </c>
      <c r="I1129">
        <v>6006957</v>
      </c>
      <c r="J1129">
        <v>73500</v>
      </c>
      <c r="K1129">
        <v>422266</v>
      </c>
      <c r="L1129">
        <v>81500</v>
      </c>
      <c r="M1129">
        <v>67344</v>
      </c>
      <c r="N1129">
        <v>134000</v>
      </c>
      <c r="O1129">
        <v>231200</v>
      </c>
      <c r="P1129">
        <v>42800</v>
      </c>
      <c r="Q1129">
        <v>827378</v>
      </c>
      <c r="R1129">
        <v>228115</v>
      </c>
      <c r="S1129">
        <v>180400</v>
      </c>
      <c r="T1129">
        <v>96600</v>
      </c>
      <c r="U1129">
        <v>47771</v>
      </c>
    </row>
    <row r="1130" spans="1:21">
      <c r="A1130" s="2">
        <v>43578</v>
      </c>
      <c r="B1130">
        <v>527664</v>
      </c>
      <c r="C1130">
        <v>55813</v>
      </c>
      <c r="D1130">
        <v>170035</v>
      </c>
      <c r="E1130">
        <v>819318</v>
      </c>
      <c r="F1130">
        <v>389464</v>
      </c>
      <c r="G1130">
        <v>16148</v>
      </c>
      <c r="H1130">
        <v>45200</v>
      </c>
      <c r="I1130">
        <v>6920566</v>
      </c>
      <c r="J1130">
        <v>74200</v>
      </c>
      <c r="K1130">
        <v>456648</v>
      </c>
      <c r="L1130">
        <v>81600</v>
      </c>
      <c r="M1130">
        <v>46667</v>
      </c>
      <c r="N1130">
        <v>136000</v>
      </c>
      <c r="O1130">
        <v>480332</v>
      </c>
      <c r="P1130">
        <v>43150</v>
      </c>
      <c r="Q1130">
        <v>1003963</v>
      </c>
      <c r="R1130">
        <v>225178</v>
      </c>
      <c r="S1130">
        <v>263338</v>
      </c>
      <c r="T1130">
        <v>99400</v>
      </c>
      <c r="U1130">
        <v>47465</v>
      </c>
    </row>
    <row r="1131" spans="1:21">
      <c r="A1131" s="2">
        <v>43579</v>
      </c>
      <c r="B1131">
        <v>515558</v>
      </c>
      <c r="C1131">
        <v>54949</v>
      </c>
      <c r="D1131">
        <v>167348</v>
      </c>
      <c r="E1131">
        <v>587825</v>
      </c>
      <c r="F1131">
        <v>384936</v>
      </c>
      <c r="G1131">
        <v>37678</v>
      </c>
      <c r="H1131">
        <v>44750</v>
      </c>
      <c r="I1131">
        <v>13299267</v>
      </c>
      <c r="J1131">
        <v>73700</v>
      </c>
      <c r="K1131">
        <v>611885</v>
      </c>
      <c r="L1131">
        <v>80600</v>
      </c>
      <c r="M1131">
        <v>54016</v>
      </c>
      <c r="N1131">
        <v>138500</v>
      </c>
      <c r="O1131">
        <v>1394398</v>
      </c>
      <c r="P1131">
        <v>43900</v>
      </c>
      <c r="Q1131">
        <v>2302920</v>
      </c>
      <c r="R1131">
        <v>223709</v>
      </c>
      <c r="S1131">
        <v>368952</v>
      </c>
      <c r="T1131">
        <v>99300</v>
      </c>
      <c r="U1131">
        <v>75869</v>
      </c>
    </row>
    <row r="1132" spans="1:21">
      <c r="A1132" s="2">
        <v>43580</v>
      </c>
      <c r="B1132">
        <v>482089</v>
      </c>
      <c r="C1132">
        <v>212313</v>
      </c>
      <c r="D1132">
        <v>162359</v>
      </c>
      <c r="E1132">
        <v>692741</v>
      </c>
      <c r="F1132">
        <v>386747</v>
      </c>
      <c r="G1132">
        <v>23627</v>
      </c>
      <c r="H1132">
        <v>44650</v>
      </c>
      <c r="I1132">
        <v>10868965</v>
      </c>
      <c r="J1132">
        <v>77000</v>
      </c>
      <c r="K1132">
        <v>1382565</v>
      </c>
      <c r="L1132">
        <v>79200</v>
      </c>
      <c r="M1132">
        <v>35872</v>
      </c>
      <c r="N1132">
        <v>138000</v>
      </c>
      <c r="O1132">
        <v>598551</v>
      </c>
      <c r="P1132">
        <v>42450</v>
      </c>
      <c r="Q1132">
        <v>3277505</v>
      </c>
      <c r="R1132">
        <v>225178</v>
      </c>
      <c r="S1132">
        <v>218715</v>
      </c>
      <c r="T1132">
        <v>98600</v>
      </c>
      <c r="U1132">
        <v>51340</v>
      </c>
    </row>
    <row r="1133" spans="1:21">
      <c r="A1133" s="2">
        <v>43581</v>
      </c>
      <c r="B1133">
        <v>492059</v>
      </c>
      <c r="C1133">
        <v>134394</v>
      </c>
      <c r="D1133">
        <v>162742</v>
      </c>
      <c r="E1133">
        <v>476302</v>
      </c>
      <c r="F1133">
        <v>384936</v>
      </c>
      <c r="G1133">
        <v>23571</v>
      </c>
      <c r="H1133">
        <v>44850</v>
      </c>
      <c r="I1133">
        <v>9739982</v>
      </c>
      <c r="J1133">
        <v>74800</v>
      </c>
      <c r="K1133">
        <v>666597</v>
      </c>
      <c r="L1133">
        <v>78400</v>
      </c>
      <c r="M1133">
        <v>25472</v>
      </c>
      <c r="N1133">
        <v>135500</v>
      </c>
      <c r="O1133">
        <v>657701</v>
      </c>
      <c r="P1133">
        <v>42950</v>
      </c>
      <c r="Q1133">
        <v>2019131</v>
      </c>
      <c r="R1133">
        <v>224199</v>
      </c>
      <c r="S1133">
        <v>255728</v>
      </c>
      <c r="T1133">
        <v>98400</v>
      </c>
      <c r="U1133">
        <v>41203</v>
      </c>
    </row>
    <row r="1134" spans="1:21">
      <c r="A1134" s="2">
        <v>43584</v>
      </c>
      <c r="B1134">
        <v>494907</v>
      </c>
      <c r="C1134">
        <v>68026</v>
      </c>
      <c r="D1134">
        <v>165813</v>
      </c>
      <c r="E1134">
        <v>356416</v>
      </c>
      <c r="F1134">
        <v>388559</v>
      </c>
      <c r="G1134">
        <v>16576</v>
      </c>
      <c r="H1134">
        <v>46150</v>
      </c>
      <c r="I1134">
        <v>8777517</v>
      </c>
      <c r="J1134">
        <v>75900</v>
      </c>
      <c r="K1134">
        <v>413655</v>
      </c>
      <c r="L1134">
        <v>79100</v>
      </c>
      <c r="M1134">
        <v>128295</v>
      </c>
      <c r="N1134">
        <v>139000</v>
      </c>
      <c r="O1134">
        <v>758885</v>
      </c>
      <c r="P1134">
        <v>45250</v>
      </c>
      <c r="Q1134">
        <v>2828522</v>
      </c>
      <c r="R1134">
        <v>229094</v>
      </c>
      <c r="S1134">
        <v>183299</v>
      </c>
      <c r="T1134">
        <v>100000</v>
      </c>
      <c r="U1134">
        <v>43217</v>
      </c>
    </row>
    <row r="1135" spans="1:21">
      <c r="A1135" s="2">
        <v>43585</v>
      </c>
      <c r="B1135">
        <v>484226</v>
      </c>
      <c r="C1135">
        <v>71520</v>
      </c>
      <c r="D1135">
        <v>162742</v>
      </c>
      <c r="E1135">
        <v>378799</v>
      </c>
      <c r="F1135">
        <v>393540</v>
      </c>
      <c r="G1135">
        <v>38601</v>
      </c>
      <c r="H1135">
        <v>45850</v>
      </c>
      <c r="I1135">
        <v>11121273</v>
      </c>
      <c r="J1135">
        <v>75800</v>
      </c>
      <c r="K1135">
        <v>476352</v>
      </c>
      <c r="L1135">
        <v>77900</v>
      </c>
      <c r="M1135">
        <v>53683</v>
      </c>
      <c r="N1135">
        <v>138500</v>
      </c>
      <c r="O1135">
        <v>623895</v>
      </c>
      <c r="P1135">
        <v>45250</v>
      </c>
      <c r="Q1135">
        <v>2337864</v>
      </c>
      <c r="R1135">
        <v>231541</v>
      </c>
      <c r="S1135">
        <v>247012</v>
      </c>
      <c r="T1135">
        <v>101500</v>
      </c>
      <c r="U1135">
        <v>123969</v>
      </c>
    </row>
    <row r="1136" spans="1:21">
      <c r="A1136" s="2">
        <v>43586</v>
      </c>
      <c r="B1136">
        <v>484226</v>
      </c>
      <c r="C1136">
        <v>71520</v>
      </c>
      <c r="D1136">
        <v>162742</v>
      </c>
      <c r="E1136">
        <v>378799</v>
      </c>
      <c r="F1136">
        <v>393540</v>
      </c>
      <c r="G1136">
        <v>38601</v>
      </c>
      <c r="H1136">
        <v>45850</v>
      </c>
      <c r="I1136">
        <v>11121273</v>
      </c>
      <c r="J1136">
        <v>75800</v>
      </c>
      <c r="K1136">
        <v>476352</v>
      </c>
      <c r="L1136">
        <v>77900</v>
      </c>
      <c r="M1136">
        <v>53683</v>
      </c>
      <c r="N1136">
        <v>138500</v>
      </c>
      <c r="O1136">
        <v>623895</v>
      </c>
      <c r="P1136">
        <v>45250</v>
      </c>
      <c r="Q1136">
        <v>2337864</v>
      </c>
      <c r="R1136">
        <v>231541</v>
      </c>
      <c r="S1136">
        <v>247012</v>
      </c>
      <c r="T1136">
        <v>101500</v>
      </c>
      <c r="U1136">
        <v>123969</v>
      </c>
    </row>
    <row r="1137" spans="1:21">
      <c r="A1137" s="2">
        <v>43587</v>
      </c>
      <c r="B1137">
        <v>479953</v>
      </c>
      <c r="C1137">
        <v>61902</v>
      </c>
      <c r="D1137">
        <v>158904</v>
      </c>
      <c r="E1137">
        <v>610199</v>
      </c>
      <c r="F1137">
        <v>399427</v>
      </c>
      <c r="G1137">
        <v>62439</v>
      </c>
      <c r="H1137">
        <v>45900</v>
      </c>
      <c r="I1137">
        <v>8625126</v>
      </c>
      <c r="J1137">
        <v>76800</v>
      </c>
      <c r="K1137">
        <v>574899</v>
      </c>
      <c r="L1137">
        <v>77100</v>
      </c>
      <c r="M1137">
        <v>39085</v>
      </c>
      <c r="N1137">
        <v>138500</v>
      </c>
      <c r="O1137">
        <v>430420</v>
      </c>
      <c r="P1137">
        <v>44900</v>
      </c>
      <c r="Q1137">
        <v>1357851</v>
      </c>
      <c r="R1137">
        <v>233010</v>
      </c>
      <c r="S1137">
        <v>296249</v>
      </c>
      <c r="T1137">
        <v>102500</v>
      </c>
      <c r="U1137">
        <v>61280</v>
      </c>
    </row>
    <row r="1138" spans="1:21">
      <c r="A1138" s="2">
        <v>43588</v>
      </c>
      <c r="B1138">
        <v>475681</v>
      </c>
      <c r="C1138">
        <v>45412</v>
      </c>
      <c r="D1138">
        <v>156985</v>
      </c>
      <c r="E1138">
        <v>563366</v>
      </c>
      <c r="F1138">
        <v>399427</v>
      </c>
      <c r="G1138">
        <v>33953</v>
      </c>
      <c r="H1138">
        <v>45300</v>
      </c>
      <c r="I1138">
        <v>6562916</v>
      </c>
      <c r="J1138">
        <v>76600</v>
      </c>
      <c r="K1138">
        <v>409579</v>
      </c>
      <c r="L1138">
        <v>76300</v>
      </c>
      <c r="M1138">
        <v>25599</v>
      </c>
      <c r="N1138">
        <v>137500</v>
      </c>
      <c r="O1138">
        <v>430867</v>
      </c>
      <c r="P1138">
        <v>43300</v>
      </c>
      <c r="Q1138">
        <v>2123014</v>
      </c>
      <c r="R1138">
        <v>233989</v>
      </c>
      <c r="S1138">
        <v>200299</v>
      </c>
      <c r="T1138">
        <v>99800</v>
      </c>
      <c r="U1138">
        <v>38141</v>
      </c>
    </row>
    <row r="1139" spans="1:21">
      <c r="A1139" s="2">
        <v>43591</v>
      </c>
      <c r="B1139">
        <v>475681</v>
      </c>
      <c r="C1139">
        <v>45412</v>
      </c>
      <c r="D1139">
        <v>156985</v>
      </c>
      <c r="E1139">
        <v>563366</v>
      </c>
      <c r="F1139">
        <v>399427</v>
      </c>
      <c r="G1139">
        <v>33953</v>
      </c>
      <c r="H1139">
        <v>45300</v>
      </c>
      <c r="I1139">
        <v>6562916</v>
      </c>
      <c r="J1139">
        <v>76600</v>
      </c>
      <c r="K1139">
        <v>409579</v>
      </c>
      <c r="L1139">
        <v>76300</v>
      </c>
      <c r="M1139">
        <v>25599</v>
      </c>
      <c r="N1139">
        <v>137500</v>
      </c>
      <c r="O1139">
        <v>430867</v>
      </c>
      <c r="P1139">
        <v>43300</v>
      </c>
      <c r="Q1139">
        <v>2123014</v>
      </c>
      <c r="R1139">
        <v>233989</v>
      </c>
      <c r="S1139">
        <v>200299</v>
      </c>
      <c r="T1139">
        <v>99800</v>
      </c>
      <c r="U1139">
        <v>38141</v>
      </c>
    </row>
    <row r="1140" spans="1:21">
      <c r="A1140" s="2">
        <v>43592</v>
      </c>
      <c r="B1140">
        <v>460014</v>
      </c>
      <c r="C1140">
        <v>94479</v>
      </c>
      <c r="D1140">
        <v>157753</v>
      </c>
      <c r="E1140">
        <v>546760</v>
      </c>
      <c r="F1140">
        <v>395804</v>
      </c>
      <c r="G1140">
        <v>25993</v>
      </c>
      <c r="H1140">
        <v>44850</v>
      </c>
      <c r="I1140">
        <v>12014907</v>
      </c>
      <c r="J1140">
        <v>77000</v>
      </c>
      <c r="K1140">
        <v>685250</v>
      </c>
      <c r="L1140">
        <v>73300</v>
      </c>
      <c r="M1140">
        <v>82181</v>
      </c>
      <c r="N1140">
        <v>136000</v>
      </c>
      <c r="O1140">
        <v>545860</v>
      </c>
      <c r="P1140">
        <v>44300</v>
      </c>
      <c r="Q1140">
        <v>2124070</v>
      </c>
      <c r="R1140">
        <v>233989</v>
      </c>
      <c r="S1140">
        <v>267868</v>
      </c>
      <c r="T1140">
        <v>98100</v>
      </c>
      <c r="U1140">
        <v>47818</v>
      </c>
    </row>
    <row r="1141" spans="1:21">
      <c r="A1141" s="2">
        <v>43593</v>
      </c>
      <c r="B1141">
        <v>424410</v>
      </c>
      <c r="C1141">
        <v>354898</v>
      </c>
      <c r="D1141">
        <v>157753</v>
      </c>
      <c r="E1141">
        <v>425268</v>
      </c>
      <c r="F1141">
        <v>387653</v>
      </c>
      <c r="G1141">
        <v>25752</v>
      </c>
      <c r="H1141">
        <v>44250</v>
      </c>
      <c r="I1141">
        <v>10398754</v>
      </c>
      <c r="J1141">
        <v>76300</v>
      </c>
      <c r="K1141">
        <v>469011</v>
      </c>
      <c r="L1141">
        <v>77000</v>
      </c>
      <c r="M1141">
        <v>83513</v>
      </c>
      <c r="N1141">
        <v>135500</v>
      </c>
      <c r="O1141">
        <v>424168</v>
      </c>
      <c r="P1141">
        <v>44000</v>
      </c>
      <c r="Q1141">
        <v>1461288</v>
      </c>
      <c r="R1141">
        <v>233989</v>
      </c>
      <c r="S1141">
        <v>199962</v>
      </c>
      <c r="T1141">
        <v>98100</v>
      </c>
      <c r="U1141">
        <v>44839</v>
      </c>
    </row>
    <row r="1142" spans="1:21">
      <c r="A1142" s="2">
        <v>43594</v>
      </c>
      <c r="B1142">
        <v>426546</v>
      </c>
      <c r="C1142">
        <v>156758</v>
      </c>
      <c r="D1142">
        <v>161207</v>
      </c>
      <c r="E1142">
        <v>1215214</v>
      </c>
      <c r="F1142">
        <v>375425</v>
      </c>
      <c r="G1142">
        <v>64495</v>
      </c>
      <c r="H1142">
        <v>42450</v>
      </c>
      <c r="I1142">
        <v>23029718</v>
      </c>
      <c r="J1142">
        <v>73300</v>
      </c>
      <c r="K1142">
        <v>882026</v>
      </c>
      <c r="L1142">
        <v>75100</v>
      </c>
      <c r="M1142">
        <v>38595</v>
      </c>
      <c r="N1142">
        <v>131000</v>
      </c>
      <c r="O1142">
        <v>810123</v>
      </c>
      <c r="P1142">
        <v>43100</v>
      </c>
      <c r="Q1142">
        <v>1834099</v>
      </c>
      <c r="R1142">
        <v>217345</v>
      </c>
      <c r="S1142">
        <v>741146</v>
      </c>
      <c r="T1142">
        <v>95100</v>
      </c>
      <c r="U1142">
        <v>72034</v>
      </c>
    </row>
    <row r="1143" spans="1:21">
      <c r="A1143" s="2">
        <v>43595</v>
      </c>
      <c r="B1143">
        <v>424410</v>
      </c>
      <c r="C1143">
        <v>93275</v>
      </c>
      <c r="D1143">
        <v>154682</v>
      </c>
      <c r="E1143">
        <v>909955</v>
      </c>
      <c r="F1143">
        <v>373161</v>
      </c>
      <c r="G1143">
        <v>41963</v>
      </c>
      <c r="H1143">
        <v>42900</v>
      </c>
      <c r="I1143">
        <v>14579512</v>
      </c>
      <c r="J1143">
        <v>72400</v>
      </c>
      <c r="K1143">
        <v>889534</v>
      </c>
      <c r="L1143">
        <v>73200</v>
      </c>
      <c r="M1143">
        <v>39704</v>
      </c>
      <c r="N1143">
        <v>130000</v>
      </c>
      <c r="O1143">
        <v>544413</v>
      </c>
      <c r="P1143">
        <v>42350</v>
      </c>
      <c r="Q1143">
        <v>1529124</v>
      </c>
      <c r="R1143">
        <v>216856</v>
      </c>
      <c r="S1143">
        <v>397650</v>
      </c>
      <c r="T1143">
        <v>94900</v>
      </c>
      <c r="U1143">
        <v>147260</v>
      </c>
    </row>
    <row r="1144" spans="1:21">
      <c r="A1144" s="2">
        <v>43598</v>
      </c>
      <c r="B1144">
        <v>405895</v>
      </c>
      <c r="C1144">
        <v>118931</v>
      </c>
      <c r="D1144">
        <v>149309</v>
      </c>
      <c r="E1144">
        <v>721646</v>
      </c>
      <c r="F1144">
        <v>363651</v>
      </c>
      <c r="G1144">
        <v>40784</v>
      </c>
      <c r="H1144">
        <v>42650</v>
      </c>
      <c r="I1144">
        <v>7635079</v>
      </c>
      <c r="J1144">
        <v>70400</v>
      </c>
      <c r="K1144">
        <v>863415</v>
      </c>
      <c r="L1144">
        <v>67900</v>
      </c>
      <c r="M1144">
        <v>99364</v>
      </c>
      <c r="N1144">
        <v>129000</v>
      </c>
      <c r="O1144">
        <v>384073</v>
      </c>
      <c r="P1144">
        <v>42350</v>
      </c>
      <c r="Q1144">
        <v>1455206</v>
      </c>
      <c r="R1144">
        <v>214408</v>
      </c>
      <c r="S1144">
        <v>195272</v>
      </c>
      <c r="T1144">
        <v>91200</v>
      </c>
      <c r="U1144">
        <v>103621</v>
      </c>
    </row>
    <row r="1145" spans="1:21">
      <c r="A1145" s="2">
        <v>43599</v>
      </c>
      <c r="B1145">
        <v>436515</v>
      </c>
      <c r="C1145">
        <v>268786</v>
      </c>
      <c r="D1145">
        <v>150076</v>
      </c>
      <c r="E1145">
        <v>650652</v>
      </c>
      <c r="F1145">
        <v>365462</v>
      </c>
      <c r="G1145">
        <v>34462</v>
      </c>
      <c r="H1145">
        <v>42650</v>
      </c>
      <c r="I1145">
        <v>11563730</v>
      </c>
      <c r="J1145">
        <v>71500</v>
      </c>
      <c r="K1145">
        <v>675293</v>
      </c>
      <c r="L1145">
        <v>63300</v>
      </c>
      <c r="M1145">
        <v>173465</v>
      </c>
      <c r="N1145">
        <v>128000</v>
      </c>
      <c r="O1145">
        <v>442314</v>
      </c>
      <c r="P1145">
        <v>42350</v>
      </c>
      <c r="Q1145">
        <v>1476415</v>
      </c>
      <c r="R1145">
        <v>209024</v>
      </c>
      <c r="S1145">
        <v>426038</v>
      </c>
      <c r="T1145">
        <v>89900</v>
      </c>
      <c r="U1145">
        <v>109168</v>
      </c>
    </row>
    <row r="1146" spans="1:21">
      <c r="A1146" s="2">
        <v>43600</v>
      </c>
      <c r="B1146">
        <v>441500</v>
      </c>
      <c r="C1146">
        <v>103421</v>
      </c>
      <c r="D1146">
        <v>150460</v>
      </c>
      <c r="E1146">
        <v>462760</v>
      </c>
      <c r="F1146">
        <v>371802</v>
      </c>
      <c r="G1146">
        <v>24553</v>
      </c>
      <c r="H1146">
        <v>42550</v>
      </c>
      <c r="I1146">
        <v>7670185</v>
      </c>
      <c r="J1146">
        <v>72500</v>
      </c>
      <c r="K1146">
        <v>481239</v>
      </c>
      <c r="L1146">
        <v>65100</v>
      </c>
      <c r="M1146">
        <v>115687</v>
      </c>
      <c r="N1146">
        <v>128000</v>
      </c>
      <c r="O1146">
        <v>494972</v>
      </c>
      <c r="P1146">
        <v>41950</v>
      </c>
      <c r="Q1146">
        <v>1167679</v>
      </c>
      <c r="R1146">
        <v>216366</v>
      </c>
      <c r="S1146">
        <v>290443</v>
      </c>
      <c r="T1146">
        <v>89400</v>
      </c>
      <c r="U1146">
        <v>87958</v>
      </c>
    </row>
    <row r="1147" spans="1:21">
      <c r="A1147" s="2">
        <v>43601</v>
      </c>
      <c r="B1147">
        <v>426546</v>
      </c>
      <c r="C1147">
        <v>65336</v>
      </c>
      <c r="D1147">
        <v>150844</v>
      </c>
      <c r="E1147">
        <v>550615</v>
      </c>
      <c r="F1147">
        <v>370897</v>
      </c>
      <c r="G1147">
        <v>29299</v>
      </c>
      <c r="H1147">
        <v>41550</v>
      </c>
      <c r="I1147">
        <v>13687828</v>
      </c>
      <c r="J1147">
        <v>71000</v>
      </c>
      <c r="K1147">
        <v>797872</v>
      </c>
      <c r="L1147">
        <v>66100</v>
      </c>
      <c r="M1147">
        <v>50942</v>
      </c>
      <c r="N1147">
        <v>127500</v>
      </c>
      <c r="O1147">
        <v>1005933</v>
      </c>
      <c r="P1147">
        <v>42350</v>
      </c>
      <c r="Q1147">
        <v>2226891</v>
      </c>
      <c r="R1147">
        <v>211471</v>
      </c>
      <c r="S1147">
        <v>216961</v>
      </c>
      <c r="T1147">
        <v>86700</v>
      </c>
      <c r="U1147">
        <v>95891</v>
      </c>
    </row>
    <row r="1148" spans="1:21">
      <c r="A1148" s="2">
        <v>43602</v>
      </c>
      <c r="B1148">
        <v>432243</v>
      </c>
      <c r="C1148">
        <v>43917</v>
      </c>
      <c r="D1148">
        <v>150076</v>
      </c>
      <c r="E1148">
        <v>349005</v>
      </c>
      <c r="F1148">
        <v>372708</v>
      </c>
      <c r="G1148">
        <v>16630</v>
      </c>
      <c r="H1148">
        <v>41200</v>
      </c>
      <c r="I1148">
        <v>13357951</v>
      </c>
      <c r="J1148">
        <v>70900</v>
      </c>
      <c r="K1148">
        <v>577604</v>
      </c>
      <c r="L1148">
        <v>63500</v>
      </c>
      <c r="M1148">
        <v>29709</v>
      </c>
      <c r="N1148">
        <v>125500</v>
      </c>
      <c r="O1148">
        <v>298037</v>
      </c>
      <c r="P1148">
        <v>42000</v>
      </c>
      <c r="Q1148">
        <v>1134773</v>
      </c>
      <c r="R1148">
        <v>210492</v>
      </c>
      <c r="S1148">
        <v>164816</v>
      </c>
      <c r="T1148">
        <v>86500</v>
      </c>
      <c r="U1148">
        <v>56945</v>
      </c>
    </row>
    <row r="1149" spans="1:21">
      <c r="A1149" s="2">
        <v>43605</v>
      </c>
      <c r="B1149">
        <v>418001</v>
      </c>
      <c r="C1149">
        <v>66299</v>
      </c>
      <c r="D1149">
        <v>144319</v>
      </c>
      <c r="E1149">
        <v>709865</v>
      </c>
      <c r="F1149">
        <v>365010</v>
      </c>
      <c r="G1149">
        <v>17290</v>
      </c>
      <c r="H1149">
        <v>42000</v>
      </c>
      <c r="I1149">
        <v>15752397</v>
      </c>
      <c r="J1149">
        <v>70500</v>
      </c>
      <c r="K1149">
        <v>455147</v>
      </c>
      <c r="L1149">
        <v>61200</v>
      </c>
      <c r="M1149">
        <v>34129</v>
      </c>
      <c r="N1149">
        <v>129000</v>
      </c>
      <c r="O1149">
        <v>825485</v>
      </c>
      <c r="P1149">
        <v>42650</v>
      </c>
      <c r="Q1149">
        <v>1311655</v>
      </c>
      <c r="R1149">
        <v>203639</v>
      </c>
      <c r="S1149">
        <v>236092</v>
      </c>
      <c r="T1149">
        <v>86100</v>
      </c>
      <c r="U1149">
        <v>43826</v>
      </c>
    </row>
    <row r="1150" spans="1:21">
      <c r="A1150" s="2">
        <v>43606</v>
      </c>
      <c r="B1150">
        <v>418713</v>
      </c>
      <c r="C1150">
        <v>45113</v>
      </c>
      <c r="D1150">
        <v>138945</v>
      </c>
      <c r="E1150">
        <v>1544850</v>
      </c>
      <c r="F1150">
        <v>364104</v>
      </c>
      <c r="G1150">
        <v>23853</v>
      </c>
      <c r="H1150">
        <v>43150</v>
      </c>
      <c r="I1150">
        <v>18812133</v>
      </c>
      <c r="J1150">
        <v>72900</v>
      </c>
      <c r="K1150">
        <v>977936</v>
      </c>
      <c r="L1150">
        <v>61300</v>
      </c>
      <c r="M1150">
        <v>46126</v>
      </c>
      <c r="N1150">
        <v>127000</v>
      </c>
      <c r="O1150">
        <v>733503</v>
      </c>
      <c r="P1150">
        <v>41300</v>
      </c>
      <c r="Q1150">
        <v>1403186</v>
      </c>
      <c r="R1150">
        <v>205597</v>
      </c>
      <c r="S1150">
        <v>257920</v>
      </c>
      <c r="T1150">
        <v>86000</v>
      </c>
      <c r="U1150">
        <v>48523</v>
      </c>
    </row>
    <row r="1151" spans="1:21">
      <c r="A1151" s="2">
        <v>43607</v>
      </c>
      <c r="B1151">
        <v>432955</v>
      </c>
      <c r="C1151">
        <v>68155</v>
      </c>
      <c r="D1151">
        <v>141632</v>
      </c>
      <c r="E1151">
        <v>685816</v>
      </c>
      <c r="F1151">
        <v>369991</v>
      </c>
      <c r="G1151">
        <v>18587</v>
      </c>
      <c r="H1151">
        <v>43500</v>
      </c>
      <c r="I1151">
        <v>11033339</v>
      </c>
      <c r="J1151">
        <v>73100</v>
      </c>
      <c r="K1151">
        <v>570131</v>
      </c>
      <c r="L1151">
        <v>62100</v>
      </c>
      <c r="M1151">
        <v>35459</v>
      </c>
      <c r="N1151">
        <v>127000</v>
      </c>
      <c r="O1151">
        <v>381004</v>
      </c>
      <c r="P1151">
        <v>41150</v>
      </c>
      <c r="Q1151">
        <v>1079473</v>
      </c>
      <c r="R1151">
        <v>208534</v>
      </c>
      <c r="S1151">
        <v>143347</v>
      </c>
      <c r="T1151">
        <v>86200</v>
      </c>
      <c r="U1151">
        <v>52299</v>
      </c>
    </row>
    <row r="1152" spans="1:21">
      <c r="A1152" s="2">
        <v>43608</v>
      </c>
      <c r="B1152">
        <v>425834</v>
      </c>
      <c r="C1152">
        <v>75289</v>
      </c>
      <c r="D1152">
        <v>138561</v>
      </c>
      <c r="E1152">
        <v>719396</v>
      </c>
      <c r="F1152">
        <v>364557</v>
      </c>
      <c r="G1152">
        <v>27053</v>
      </c>
      <c r="H1152">
        <v>43850</v>
      </c>
      <c r="I1152">
        <v>12259006</v>
      </c>
      <c r="J1152">
        <v>75300</v>
      </c>
      <c r="K1152">
        <v>1020203</v>
      </c>
      <c r="L1152">
        <v>62700</v>
      </c>
      <c r="M1152">
        <v>30430</v>
      </c>
      <c r="N1152">
        <v>127500</v>
      </c>
      <c r="O1152">
        <v>637184</v>
      </c>
      <c r="P1152">
        <v>40800</v>
      </c>
      <c r="Q1152">
        <v>1641364</v>
      </c>
      <c r="R1152">
        <v>210492</v>
      </c>
      <c r="S1152">
        <v>174767</v>
      </c>
      <c r="T1152">
        <v>85500</v>
      </c>
      <c r="U1152">
        <v>68366</v>
      </c>
    </row>
    <row r="1153" spans="1:21">
      <c r="A1153" s="2">
        <v>43609</v>
      </c>
      <c r="B1153">
        <v>420137</v>
      </c>
      <c r="C1153">
        <v>66173</v>
      </c>
      <c r="D1153">
        <v>138945</v>
      </c>
      <c r="E1153">
        <v>511261</v>
      </c>
      <c r="F1153">
        <v>367274</v>
      </c>
      <c r="G1153">
        <v>22002</v>
      </c>
      <c r="H1153">
        <v>42700</v>
      </c>
      <c r="I1153">
        <v>13966305</v>
      </c>
      <c r="J1153">
        <v>76300</v>
      </c>
      <c r="K1153">
        <v>996814</v>
      </c>
      <c r="L1153">
        <v>60300</v>
      </c>
      <c r="M1153">
        <v>44144</v>
      </c>
      <c r="N1153">
        <v>130500</v>
      </c>
      <c r="O1153">
        <v>649719</v>
      </c>
      <c r="P1153">
        <v>41100</v>
      </c>
      <c r="Q1153">
        <v>767364</v>
      </c>
      <c r="R1153">
        <v>210982</v>
      </c>
      <c r="S1153">
        <v>237765</v>
      </c>
      <c r="T1153">
        <v>85500</v>
      </c>
      <c r="U1153">
        <v>56422</v>
      </c>
    </row>
    <row r="1154" spans="1:21">
      <c r="A1154" s="2">
        <v>43612</v>
      </c>
      <c r="B1154">
        <v>414440</v>
      </c>
      <c r="C1154">
        <v>62964</v>
      </c>
      <c r="D1154">
        <v>133572</v>
      </c>
      <c r="E1154">
        <v>974948</v>
      </c>
      <c r="F1154">
        <v>368180</v>
      </c>
      <c r="G1154">
        <v>15442</v>
      </c>
      <c r="H1154">
        <v>42650</v>
      </c>
      <c r="I1154">
        <v>8066669</v>
      </c>
      <c r="J1154">
        <v>76600</v>
      </c>
      <c r="K1154">
        <v>534540</v>
      </c>
      <c r="L1154">
        <v>57400</v>
      </c>
      <c r="M1154">
        <v>67040</v>
      </c>
      <c r="N1154">
        <v>135000</v>
      </c>
      <c r="O1154">
        <v>716578</v>
      </c>
      <c r="P1154">
        <v>41650</v>
      </c>
      <c r="Q1154">
        <v>755577</v>
      </c>
      <c r="R1154">
        <v>211471</v>
      </c>
      <c r="S1154">
        <v>121788</v>
      </c>
      <c r="T1154">
        <v>85400</v>
      </c>
      <c r="U1154">
        <v>21229</v>
      </c>
    </row>
    <row r="1155" spans="1:21">
      <c r="A1155" s="2">
        <v>43613</v>
      </c>
      <c r="B1155">
        <v>418713</v>
      </c>
      <c r="C1155">
        <v>86697</v>
      </c>
      <c r="D1155">
        <v>142784</v>
      </c>
      <c r="E1155">
        <v>1214729</v>
      </c>
      <c r="F1155">
        <v>365010</v>
      </c>
      <c r="G1155">
        <v>37460</v>
      </c>
      <c r="H1155">
        <v>42550</v>
      </c>
      <c r="I1155">
        <v>24506881</v>
      </c>
      <c r="J1155">
        <v>77500</v>
      </c>
      <c r="K1155">
        <v>849444</v>
      </c>
      <c r="L1155">
        <v>61000</v>
      </c>
      <c r="M1155">
        <v>41565</v>
      </c>
      <c r="N1155">
        <v>136500</v>
      </c>
      <c r="O1155">
        <v>1209912</v>
      </c>
      <c r="P1155">
        <v>40900</v>
      </c>
      <c r="Q1155">
        <v>2354619</v>
      </c>
      <c r="R1155">
        <v>204128</v>
      </c>
      <c r="S1155">
        <v>642376</v>
      </c>
      <c r="T1155">
        <v>85100</v>
      </c>
      <c r="U1155">
        <v>78817</v>
      </c>
    </row>
    <row r="1156" spans="1:21">
      <c r="A1156" s="2">
        <v>43614</v>
      </c>
      <c r="B1156">
        <v>412304</v>
      </c>
      <c r="C1156">
        <v>53932</v>
      </c>
      <c r="D1156">
        <v>142400</v>
      </c>
      <c r="E1156">
        <v>747055</v>
      </c>
      <c r="F1156">
        <v>359575</v>
      </c>
      <c r="G1156">
        <v>29430</v>
      </c>
      <c r="H1156">
        <v>41800</v>
      </c>
      <c r="I1156">
        <v>14930618</v>
      </c>
      <c r="J1156">
        <v>77000</v>
      </c>
      <c r="K1156">
        <v>566640</v>
      </c>
      <c r="L1156">
        <v>59600</v>
      </c>
      <c r="M1156">
        <v>17037</v>
      </c>
      <c r="N1156">
        <v>134000</v>
      </c>
      <c r="O1156">
        <v>637263</v>
      </c>
      <c r="P1156">
        <v>40900</v>
      </c>
      <c r="Q1156">
        <v>1319436</v>
      </c>
      <c r="R1156">
        <v>199233</v>
      </c>
      <c r="S1156">
        <v>375637</v>
      </c>
      <c r="T1156">
        <v>84900</v>
      </c>
      <c r="U1156">
        <v>44288</v>
      </c>
    </row>
    <row r="1157" spans="1:21">
      <c r="A1157" s="2">
        <v>43615</v>
      </c>
      <c r="B1157">
        <v>403759</v>
      </c>
      <c r="C1157">
        <v>78919</v>
      </c>
      <c r="D1157">
        <v>142784</v>
      </c>
      <c r="E1157">
        <v>560602</v>
      </c>
      <c r="F1157">
        <v>360934</v>
      </c>
      <c r="G1157">
        <v>27071</v>
      </c>
      <c r="H1157">
        <v>42550</v>
      </c>
      <c r="I1157">
        <v>11766018</v>
      </c>
      <c r="J1157">
        <v>78400</v>
      </c>
      <c r="K1157">
        <v>595073</v>
      </c>
      <c r="L1157">
        <v>63200</v>
      </c>
      <c r="M1157">
        <v>52816</v>
      </c>
      <c r="N1157">
        <v>135500</v>
      </c>
      <c r="O1157">
        <v>495640</v>
      </c>
      <c r="P1157">
        <v>41200</v>
      </c>
      <c r="Q1157">
        <v>753525</v>
      </c>
      <c r="R1157">
        <v>209024</v>
      </c>
      <c r="S1157">
        <v>462630</v>
      </c>
      <c r="T1157">
        <v>84600</v>
      </c>
      <c r="U1157">
        <v>46738</v>
      </c>
    </row>
    <row r="1158" spans="1:21">
      <c r="A1158" s="2">
        <v>43616</v>
      </c>
      <c r="B1158">
        <v>427258</v>
      </c>
      <c r="C1158">
        <v>95551</v>
      </c>
      <c r="D1158">
        <v>145854</v>
      </c>
      <c r="E1158">
        <v>870287</v>
      </c>
      <c r="F1158">
        <v>369991</v>
      </c>
      <c r="G1158">
        <v>32735</v>
      </c>
      <c r="H1158">
        <v>42500</v>
      </c>
      <c r="I1158">
        <v>11365999</v>
      </c>
      <c r="J1158">
        <v>78600</v>
      </c>
      <c r="K1158">
        <v>964303</v>
      </c>
      <c r="L1158">
        <v>63900</v>
      </c>
      <c r="M1158">
        <v>55729</v>
      </c>
      <c r="N1158">
        <v>134500</v>
      </c>
      <c r="O1158">
        <v>925504</v>
      </c>
      <c r="P1158">
        <v>39350</v>
      </c>
      <c r="Q1158">
        <v>2666239</v>
      </c>
      <c r="R1158">
        <v>213919</v>
      </c>
      <c r="S1158">
        <v>279125</v>
      </c>
      <c r="T1158">
        <v>84600</v>
      </c>
      <c r="U1158">
        <v>51892</v>
      </c>
    </row>
    <row r="1159" spans="1:21">
      <c r="A1159" s="2">
        <v>43619</v>
      </c>
      <c r="B1159">
        <v>427970</v>
      </c>
      <c r="C1159">
        <v>36550</v>
      </c>
      <c r="D1159">
        <v>148157</v>
      </c>
      <c r="E1159">
        <v>656170</v>
      </c>
      <c r="F1159">
        <v>370897</v>
      </c>
      <c r="G1159">
        <v>26289</v>
      </c>
      <c r="H1159">
        <v>43800</v>
      </c>
      <c r="I1159">
        <v>15466580</v>
      </c>
      <c r="J1159">
        <v>81000</v>
      </c>
      <c r="K1159">
        <v>1199365</v>
      </c>
      <c r="L1159">
        <v>62900</v>
      </c>
      <c r="M1159">
        <v>15485</v>
      </c>
      <c r="N1159">
        <v>138500</v>
      </c>
      <c r="O1159">
        <v>651551</v>
      </c>
      <c r="P1159">
        <v>39500</v>
      </c>
      <c r="Q1159">
        <v>1550671</v>
      </c>
      <c r="R1159">
        <v>220282</v>
      </c>
      <c r="S1159">
        <v>282906</v>
      </c>
      <c r="T1159">
        <v>84100</v>
      </c>
      <c r="U1159">
        <v>96403</v>
      </c>
    </row>
    <row r="1160" spans="1:21">
      <c r="A1160" s="2">
        <v>43620</v>
      </c>
      <c r="B1160">
        <v>447909</v>
      </c>
      <c r="C1160">
        <v>96895</v>
      </c>
      <c r="D1160">
        <v>150076</v>
      </c>
      <c r="E1160">
        <v>538432</v>
      </c>
      <c r="F1160">
        <v>369538</v>
      </c>
      <c r="G1160">
        <v>20467</v>
      </c>
      <c r="H1160">
        <v>43450</v>
      </c>
      <c r="I1160">
        <v>9913497</v>
      </c>
      <c r="J1160">
        <v>78600</v>
      </c>
      <c r="K1160">
        <v>746768</v>
      </c>
      <c r="L1160">
        <v>61200</v>
      </c>
      <c r="M1160">
        <v>25289</v>
      </c>
      <c r="N1160">
        <v>139000</v>
      </c>
      <c r="O1160">
        <v>585901</v>
      </c>
      <c r="P1160">
        <v>40550</v>
      </c>
      <c r="Q1160">
        <v>1364448</v>
      </c>
      <c r="R1160">
        <v>223709</v>
      </c>
      <c r="S1160">
        <v>336908</v>
      </c>
      <c r="T1160">
        <v>84500</v>
      </c>
      <c r="U1160">
        <v>56673</v>
      </c>
    </row>
    <row r="1161" spans="1:21">
      <c r="A1161" s="2">
        <v>43621</v>
      </c>
      <c r="B1161">
        <v>444348</v>
      </c>
      <c r="C1161">
        <v>57781</v>
      </c>
      <c r="D1161">
        <v>150460</v>
      </c>
      <c r="E1161">
        <v>385705</v>
      </c>
      <c r="F1161">
        <v>371802</v>
      </c>
      <c r="G1161">
        <v>14201</v>
      </c>
      <c r="H1161">
        <v>43900</v>
      </c>
      <c r="I1161">
        <v>12464135</v>
      </c>
      <c r="J1161">
        <v>77600</v>
      </c>
      <c r="K1161">
        <v>686357</v>
      </c>
      <c r="L1161">
        <v>61200</v>
      </c>
      <c r="M1161">
        <v>11653</v>
      </c>
      <c r="N1161">
        <v>141000</v>
      </c>
      <c r="O1161">
        <v>608171</v>
      </c>
      <c r="P1161">
        <v>41650</v>
      </c>
      <c r="Q1161">
        <v>1528001</v>
      </c>
      <c r="R1161">
        <v>220282</v>
      </c>
      <c r="S1161">
        <v>217084</v>
      </c>
      <c r="T1161">
        <v>84100</v>
      </c>
      <c r="U1161">
        <v>36897</v>
      </c>
    </row>
    <row r="1162" spans="1:21">
      <c r="A1162" s="2">
        <v>43622</v>
      </c>
      <c r="B1162">
        <v>444348</v>
      </c>
      <c r="C1162">
        <v>57781</v>
      </c>
      <c r="D1162">
        <v>150460</v>
      </c>
      <c r="E1162">
        <v>385705</v>
      </c>
      <c r="F1162">
        <v>371802</v>
      </c>
      <c r="G1162">
        <v>14201</v>
      </c>
      <c r="H1162">
        <v>43900</v>
      </c>
      <c r="I1162">
        <v>12464135</v>
      </c>
      <c r="J1162">
        <v>77600</v>
      </c>
      <c r="K1162">
        <v>686357</v>
      </c>
      <c r="L1162">
        <v>61200</v>
      </c>
      <c r="M1162">
        <v>11653</v>
      </c>
      <c r="N1162">
        <v>141000</v>
      </c>
      <c r="O1162">
        <v>608171</v>
      </c>
      <c r="P1162">
        <v>41650</v>
      </c>
      <c r="Q1162">
        <v>1528001</v>
      </c>
      <c r="R1162">
        <v>220282</v>
      </c>
      <c r="S1162">
        <v>217084</v>
      </c>
      <c r="T1162">
        <v>84100</v>
      </c>
      <c r="U1162">
        <v>36897</v>
      </c>
    </row>
    <row r="1163" spans="1:21">
      <c r="A1163" s="2">
        <v>43623</v>
      </c>
      <c r="B1163">
        <v>435091</v>
      </c>
      <c r="C1163">
        <v>46126</v>
      </c>
      <c r="D1163">
        <v>150844</v>
      </c>
      <c r="E1163">
        <v>330695</v>
      </c>
      <c r="F1163">
        <v>369085</v>
      </c>
      <c r="G1163">
        <v>17459</v>
      </c>
      <c r="H1163">
        <v>44200</v>
      </c>
      <c r="I1163">
        <v>11683682</v>
      </c>
      <c r="J1163">
        <v>78300</v>
      </c>
      <c r="K1163">
        <v>586903</v>
      </c>
      <c r="L1163">
        <v>61600</v>
      </c>
      <c r="M1163">
        <v>13197</v>
      </c>
      <c r="N1163">
        <v>140000</v>
      </c>
      <c r="O1163">
        <v>492290</v>
      </c>
      <c r="P1163">
        <v>41150</v>
      </c>
      <c r="Q1163">
        <v>1814285</v>
      </c>
      <c r="R1163">
        <v>225178</v>
      </c>
      <c r="S1163">
        <v>383881</v>
      </c>
      <c r="T1163">
        <v>84400</v>
      </c>
      <c r="U1163">
        <v>44702</v>
      </c>
    </row>
    <row r="1164" spans="1:21">
      <c r="A1164" s="2">
        <v>43626</v>
      </c>
      <c r="B1164">
        <v>435091</v>
      </c>
      <c r="C1164">
        <v>30306</v>
      </c>
      <c r="D1164">
        <v>152379</v>
      </c>
      <c r="E1164">
        <v>387497</v>
      </c>
      <c r="F1164">
        <v>372708</v>
      </c>
      <c r="G1164">
        <v>13416</v>
      </c>
      <c r="H1164">
        <v>44800</v>
      </c>
      <c r="I1164">
        <v>8792182</v>
      </c>
      <c r="J1164">
        <v>77900</v>
      </c>
      <c r="K1164">
        <v>788511</v>
      </c>
      <c r="L1164">
        <v>65300</v>
      </c>
      <c r="M1164">
        <v>47809</v>
      </c>
      <c r="N1164">
        <v>143000</v>
      </c>
      <c r="O1164">
        <v>468996</v>
      </c>
      <c r="P1164">
        <v>43000</v>
      </c>
      <c r="Q1164">
        <v>1357541</v>
      </c>
      <c r="R1164">
        <v>230073</v>
      </c>
      <c r="S1164">
        <v>247845</v>
      </c>
      <c r="T1164">
        <v>84200</v>
      </c>
      <c r="U1164">
        <v>37384</v>
      </c>
    </row>
    <row r="1165" spans="1:21">
      <c r="A1165" s="2">
        <v>43627</v>
      </c>
      <c r="B1165">
        <v>437227</v>
      </c>
      <c r="C1165">
        <v>26448</v>
      </c>
      <c r="D1165">
        <v>155066</v>
      </c>
      <c r="E1165">
        <v>493003</v>
      </c>
      <c r="F1165">
        <v>372708</v>
      </c>
      <c r="G1165">
        <v>18881</v>
      </c>
      <c r="H1165">
        <v>44850</v>
      </c>
      <c r="I1165">
        <v>6664872</v>
      </c>
      <c r="J1165">
        <v>82600</v>
      </c>
      <c r="K1165">
        <v>1765695</v>
      </c>
      <c r="L1165">
        <v>69000</v>
      </c>
      <c r="M1165">
        <v>103764</v>
      </c>
      <c r="N1165">
        <v>143500</v>
      </c>
      <c r="O1165">
        <v>362392</v>
      </c>
      <c r="P1165">
        <v>42800</v>
      </c>
      <c r="Q1165">
        <v>1122282</v>
      </c>
      <c r="R1165">
        <v>232031</v>
      </c>
      <c r="S1165">
        <v>479772</v>
      </c>
      <c r="T1165">
        <v>85000</v>
      </c>
      <c r="U1165">
        <v>66404</v>
      </c>
    </row>
    <row r="1166" spans="1:21">
      <c r="A1166" s="2">
        <v>43628</v>
      </c>
      <c r="B1166">
        <v>438651</v>
      </c>
      <c r="C1166">
        <v>29157</v>
      </c>
      <c r="D1166">
        <v>156601</v>
      </c>
      <c r="E1166">
        <v>409624</v>
      </c>
      <c r="F1166">
        <v>373614</v>
      </c>
      <c r="G1166">
        <v>12272</v>
      </c>
      <c r="H1166">
        <v>44600</v>
      </c>
      <c r="I1166">
        <v>8607439</v>
      </c>
      <c r="J1166">
        <v>82000</v>
      </c>
      <c r="K1166">
        <v>621262</v>
      </c>
      <c r="L1166">
        <v>69500</v>
      </c>
      <c r="M1166">
        <v>44823</v>
      </c>
      <c r="N1166">
        <v>141000</v>
      </c>
      <c r="O1166">
        <v>535905</v>
      </c>
      <c r="P1166">
        <v>42800</v>
      </c>
      <c r="Q1166">
        <v>836853</v>
      </c>
      <c r="R1166">
        <v>229094</v>
      </c>
      <c r="S1166">
        <v>201919</v>
      </c>
      <c r="T1166">
        <v>84500</v>
      </c>
      <c r="U1166">
        <v>71741</v>
      </c>
    </row>
    <row r="1167" spans="1:21">
      <c r="A1167" s="2">
        <v>43629</v>
      </c>
      <c r="B1167">
        <v>450757</v>
      </c>
      <c r="C1167">
        <v>69487</v>
      </c>
      <c r="D1167">
        <v>158904</v>
      </c>
      <c r="E1167">
        <v>664834</v>
      </c>
      <c r="F1167">
        <v>370897</v>
      </c>
      <c r="G1167">
        <v>44239</v>
      </c>
      <c r="H1167">
        <v>43750</v>
      </c>
      <c r="I1167">
        <v>16906541</v>
      </c>
      <c r="J1167">
        <v>81900</v>
      </c>
      <c r="K1167">
        <v>616931</v>
      </c>
      <c r="L1167">
        <v>69400</v>
      </c>
      <c r="M1167">
        <v>17788</v>
      </c>
      <c r="N1167">
        <v>141000</v>
      </c>
      <c r="O1167">
        <v>946951</v>
      </c>
      <c r="P1167">
        <v>41550</v>
      </c>
      <c r="Q1167">
        <v>1376583</v>
      </c>
      <c r="R1167">
        <v>233499</v>
      </c>
      <c r="S1167">
        <v>312776</v>
      </c>
      <c r="T1167">
        <v>84500</v>
      </c>
      <c r="U1167">
        <v>114586</v>
      </c>
    </row>
    <row r="1168" spans="1:21">
      <c r="A1168" s="2">
        <v>43630</v>
      </c>
      <c r="B1168">
        <v>445772</v>
      </c>
      <c r="C1168">
        <v>44672</v>
      </c>
      <c r="D1168">
        <v>154298</v>
      </c>
      <c r="E1168">
        <v>546976</v>
      </c>
      <c r="F1168">
        <v>371350</v>
      </c>
      <c r="G1168">
        <v>16081</v>
      </c>
      <c r="H1168">
        <v>44000</v>
      </c>
      <c r="I1168">
        <v>9322873</v>
      </c>
      <c r="J1168">
        <v>80700</v>
      </c>
      <c r="K1168">
        <v>697659</v>
      </c>
      <c r="L1168">
        <v>68500</v>
      </c>
      <c r="M1168">
        <v>20193</v>
      </c>
      <c r="N1168">
        <v>140500</v>
      </c>
      <c r="O1168">
        <v>339897</v>
      </c>
      <c r="P1168">
        <v>42150</v>
      </c>
      <c r="Q1168">
        <v>848964</v>
      </c>
      <c r="R1168">
        <v>231541</v>
      </c>
      <c r="S1168">
        <v>191345</v>
      </c>
      <c r="T1168">
        <v>83500</v>
      </c>
      <c r="U1168">
        <v>93931</v>
      </c>
    </row>
    <row r="1169" spans="1:21">
      <c r="A1169" s="2">
        <v>43633</v>
      </c>
      <c r="B1169">
        <v>440076</v>
      </c>
      <c r="C1169">
        <v>24340</v>
      </c>
      <c r="D1169">
        <v>157369</v>
      </c>
      <c r="E1169">
        <v>425415</v>
      </c>
      <c r="F1169">
        <v>365462</v>
      </c>
      <c r="G1169">
        <v>23408</v>
      </c>
      <c r="H1169">
        <v>43900</v>
      </c>
      <c r="I1169">
        <v>11890424</v>
      </c>
      <c r="J1169">
        <v>80700</v>
      </c>
      <c r="K1169">
        <v>511634</v>
      </c>
      <c r="L1169">
        <v>67000</v>
      </c>
      <c r="M1169">
        <v>26530</v>
      </c>
      <c r="N1169">
        <v>140000</v>
      </c>
      <c r="O1169">
        <v>228663</v>
      </c>
      <c r="P1169">
        <v>42350</v>
      </c>
      <c r="Q1169">
        <v>506394</v>
      </c>
      <c r="R1169">
        <v>231052</v>
      </c>
      <c r="S1169">
        <v>139891</v>
      </c>
      <c r="T1169">
        <v>83500</v>
      </c>
      <c r="U1169">
        <v>66201</v>
      </c>
    </row>
    <row r="1170" spans="1:21">
      <c r="A1170" s="2">
        <v>43634</v>
      </c>
      <c r="B1170">
        <v>447197</v>
      </c>
      <c r="C1170">
        <v>45299</v>
      </c>
      <c r="D1170">
        <v>159672</v>
      </c>
      <c r="E1170">
        <v>566321</v>
      </c>
      <c r="F1170">
        <v>365915</v>
      </c>
      <c r="G1170">
        <v>18511</v>
      </c>
      <c r="H1170">
        <v>44350</v>
      </c>
      <c r="I1170">
        <v>7994928</v>
      </c>
      <c r="J1170">
        <v>81300</v>
      </c>
      <c r="K1170">
        <v>336762</v>
      </c>
      <c r="L1170">
        <v>68000</v>
      </c>
      <c r="M1170">
        <v>26611</v>
      </c>
      <c r="N1170">
        <v>141000</v>
      </c>
      <c r="O1170">
        <v>222606</v>
      </c>
      <c r="P1170">
        <v>43000</v>
      </c>
      <c r="Q1170">
        <v>888327</v>
      </c>
      <c r="R1170">
        <v>228604</v>
      </c>
      <c r="S1170">
        <v>187066</v>
      </c>
      <c r="T1170">
        <v>84100</v>
      </c>
      <c r="U1170">
        <v>64835</v>
      </c>
    </row>
    <row r="1171" spans="1:21">
      <c r="A1171" s="2">
        <v>43635</v>
      </c>
      <c r="B1171">
        <v>448621</v>
      </c>
      <c r="C1171">
        <v>33865</v>
      </c>
      <c r="D1171">
        <v>162359</v>
      </c>
      <c r="E1171">
        <v>497037</v>
      </c>
      <c r="F1171">
        <v>373161</v>
      </c>
      <c r="G1171">
        <v>21549</v>
      </c>
      <c r="H1171">
        <v>45350</v>
      </c>
      <c r="I1171">
        <v>10417690</v>
      </c>
      <c r="J1171">
        <v>80800</v>
      </c>
      <c r="K1171">
        <v>600944</v>
      </c>
      <c r="L1171">
        <v>65600</v>
      </c>
      <c r="M1171">
        <v>66803</v>
      </c>
      <c r="N1171">
        <v>140000</v>
      </c>
      <c r="O1171">
        <v>303777</v>
      </c>
      <c r="P1171">
        <v>42350</v>
      </c>
      <c r="Q1171">
        <v>928187</v>
      </c>
      <c r="R1171">
        <v>229583</v>
      </c>
      <c r="S1171">
        <v>247173</v>
      </c>
      <c r="T1171">
        <v>85100</v>
      </c>
      <c r="U1171">
        <v>54233</v>
      </c>
    </row>
    <row r="1172" spans="1:21">
      <c r="A1172" s="2">
        <v>43636</v>
      </c>
      <c r="B1172">
        <v>451469</v>
      </c>
      <c r="C1172">
        <v>30606</v>
      </c>
      <c r="D1172">
        <v>164278</v>
      </c>
      <c r="E1172">
        <v>404685</v>
      </c>
      <c r="F1172">
        <v>379048</v>
      </c>
      <c r="G1172">
        <v>18489</v>
      </c>
      <c r="H1172">
        <v>45500</v>
      </c>
      <c r="I1172">
        <v>7147785</v>
      </c>
      <c r="J1172">
        <v>80500</v>
      </c>
      <c r="K1172">
        <v>426167</v>
      </c>
      <c r="L1172">
        <v>66000</v>
      </c>
      <c r="M1172">
        <v>23892</v>
      </c>
      <c r="N1172">
        <v>140500</v>
      </c>
      <c r="O1172">
        <v>259704</v>
      </c>
      <c r="P1172">
        <v>42400</v>
      </c>
      <c r="Q1172">
        <v>524833</v>
      </c>
      <c r="R1172">
        <v>232520</v>
      </c>
      <c r="S1172">
        <v>144798</v>
      </c>
      <c r="T1172">
        <v>84800</v>
      </c>
      <c r="U1172">
        <v>41994</v>
      </c>
    </row>
    <row r="1173" spans="1:21">
      <c r="A1173" s="2">
        <v>43637</v>
      </c>
      <c r="B1173">
        <v>451469</v>
      </c>
      <c r="C1173">
        <v>37805</v>
      </c>
      <c r="D1173">
        <v>163126</v>
      </c>
      <c r="E1173">
        <v>1095762</v>
      </c>
      <c r="F1173">
        <v>379048</v>
      </c>
      <c r="G1173">
        <v>18305</v>
      </c>
      <c r="H1173">
        <v>45700</v>
      </c>
      <c r="I1173">
        <v>9454913</v>
      </c>
      <c r="J1173">
        <v>80400</v>
      </c>
      <c r="K1173">
        <v>479526</v>
      </c>
      <c r="L1173">
        <v>64100</v>
      </c>
      <c r="M1173">
        <v>20172</v>
      </c>
      <c r="N1173">
        <v>140500</v>
      </c>
      <c r="O1173">
        <v>291573</v>
      </c>
      <c r="P1173">
        <v>42350</v>
      </c>
      <c r="Q1173">
        <v>830951</v>
      </c>
      <c r="R1173">
        <v>228115</v>
      </c>
      <c r="S1173">
        <v>213889</v>
      </c>
      <c r="T1173">
        <v>84100</v>
      </c>
      <c r="U1173">
        <v>57688</v>
      </c>
    </row>
    <row r="1174" spans="1:21">
      <c r="A1174" s="2">
        <v>43640</v>
      </c>
      <c r="B1174">
        <v>457878</v>
      </c>
      <c r="C1174">
        <v>40494</v>
      </c>
      <c r="D1174">
        <v>160056</v>
      </c>
      <c r="E1174">
        <v>454143</v>
      </c>
      <c r="F1174">
        <v>377690</v>
      </c>
      <c r="G1174">
        <v>11408</v>
      </c>
      <c r="H1174">
        <v>45500</v>
      </c>
      <c r="I1174">
        <v>6085066</v>
      </c>
      <c r="J1174">
        <v>81300</v>
      </c>
      <c r="K1174">
        <v>340793</v>
      </c>
      <c r="L1174">
        <v>62200</v>
      </c>
      <c r="M1174">
        <v>22291</v>
      </c>
      <c r="N1174">
        <v>142500</v>
      </c>
      <c r="O1174">
        <v>287939</v>
      </c>
      <c r="P1174">
        <v>43400</v>
      </c>
      <c r="Q1174">
        <v>1563245</v>
      </c>
      <c r="R1174">
        <v>224688</v>
      </c>
      <c r="S1174">
        <v>217289</v>
      </c>
      <c r="T1174">
        <v>83700</v>
      </c>
      <c r="U1174">
        <v>45059</v>
      </c>
    </row>
    <row r="1175" spans="1:21">
      <c r="A1175" s="2">
        <v>43641</v>
      </c>
      <c r="B1175">
        <v>445772</v>
      </c>
      <c r="C1175">
        <v>43399</v>
      </c>
      <c r="D1175">
        <v>159672</v>
      </c>
      <c r="E1175">
        <v>499489</v>
      </c>
      <c r="F1175">
        <v>370444</v>
      </c>
      <c r="G1175">
        <v>26091</v>
      </c>
      <c r="H1175">
        <v>45600</v>
      </c>
      <c r="I1175">
        <v>7076774</v>
      </c>
      <c r="J1175">
        <v>80300</v>
      </c>
      <c r="K1175">
        <v>399565</v>
      </c>
      <c r="L1175">
        <v>60800</v>
      </c>
      <c r="M1175">
        <v>34227</v>
      </c>
      <c r="N1175">
        <v>141500</v>
      </c>
      <c r="O1175">
        <v>294735</v>
      </c>
      <c r="P1175">
        <v>43500</v>
      </c>
      <c r="Q1175">
        <v>906260</v>
      </c>
      <c r="R1175">
        <v>224199</v>
      </c>
      <c r="S1175">
        <v>208840</v>
      </c>
      <c r="T1175">
        <v>83800</v>
      </c>
      <c r="U1175">
        <v>73089</v>
      </c>
    </row>
    <row r="1176" spans="1:21">
      <c r="A1176" s="2">
        <v>43642</v>
      </c>
      <c r="B1176">
        <v>446485</v>
      </c>
      <c r="C1176">
        <v>26808</v>
      </c>
      <c r="D1176">
        <v>161591</v>
      </c>
      <c r="E1176">
        <v>399442</v>
      </c>
      <c r="F1176">
        <v>377690</v>
      </c>
      <c r="G1176">
        <v>21188</v>
      </c>
      <c r="H1176">
        <v>45700</v>
      </c>
      <c r="I1176">
        <v>9226097</v>
      </c>
      <c r="J1176">
        <v>79300</v>
      </c>
      <c r="K1176">
        <v>599410</v>
      </c>
      <c r="L1176">
        <v>60800</v>
      </c>
      <c r="M1176">
        <v>18212</v>
      </c>
      <c r="N1176">
        <v>141500</v>
      </c>
      <c r="O1176">
        <v>239375</v>
      </c>
      <c r="P1176">
        <v>43650</v>
      </c>
      <c r="Q1176">
        <v>936671</v>
      </c>
      <c r="R1176">
        <v>224199</v>
      </c>
      <c r="S1176">
        <v>123665</v>
      </c>
      <c r="T1176">
        <v>82600</v>
      </c>
      <c r="U1176">
        <v>65259</v>
      </c>
    </row>
    <row r="1177" spans="1:21">
      <c r="A1177" s="2">
        <v>43643</v>
      </c>
      <c r="B1177">
        <v>448621</v>
      </c>
      <c r="C1177">
        <v>37180</v>
      </c>
      <c r="D1177">
        <v>156601</v>
      </c>
      <c r="E1177">
        <v>794125</v>
      </c>
      <c r="F1177">
        <v>372255</v>
      </c>
      <c r="G1177">
        <v>20520</v>
      </c>
      <c r="H1177">
        <v>46500</v>
      </c>
      <c r="I1177">
        <v>12603534</v>
      </c>
      <c r="J1177">
        <v>79700</v>
      </c>
      <c r="K1177">
        <v>494293</v>
      </c>
      <c r="L1177">
        <v>63000</v>
      </c>
      <c r="M1177">
        <v>36594</v>
      </c>
      <c r="N1177">
        <v>140500</v>
      </c>
      <c r="O1177">
        <v>343337</v>
      </c>
      <c r="P1177">
        <v>43850</v>
      </c>
      <c r="Q1177">
        <v>1008008</v>
      </c>
      <c r="R1177">
        <v>232520</v>
      </c>
      <c r="S1177">
        <v>302394</v>
      </c>
      <c r="T1177">
        <v>83400</v>
      </c>
      <c r="U1177">
        <v>59844</v>
      </c>
    </row>
    <row r="1178" spans="1:21">
      <c r="A1178" s="2">
        <v>43644</v>
      </c>
      <c r="B1178">
        <v>455742</v>
      </c>
      <c r="C1178">
        <v>38987</v>
      </c>
      <c r="D1178">
        <v>157753</v>
      </c>
      <c r="E1178">
        <v>369802</v>
      </c>
      <c r="F1178">
        <v>365915</v>
      </c>
      <c r="G1178">
        <v>30850</v>
      </c>
      <c r="H1178">
        <v>47000</v>
      </c>
      <c r="I1178">
        <v>12949231</v>
      </c>
      <c r="J1178">
        <v>79300</v>
      </c>
      <c r="K1178">
        <v>517996</v>
      </c>
      <c r="L1178">
        <v>61100</v>
      </c>
      <c r="M1178">
        <v>269756</v>
      </c>
      <c r="N1178">
        <v>140000</v>
      </c>
      <c r="O1178">
        <v>274397</v>
      </c>
      <c r="P1178">
        <v>44000</v>
      </c>
      <c r="Q1178">
        <v>761767</v>
      </c>
      <c r="R1178">
        <v>231541</v>
      </c>
      <c r="S1178">
        <v>180043</v>
      </c>
      <c r="T1178">
        <v>82700</v>
      </c>
      <c r="U1178">
        <v>48381</v>
      </c>
    </row>
    <row r="1179" spans="1:21">
      <c r="A1179" s="2">
        <v>43647</v>
      </c>
      <c r="B1179">
        <v>457166</v>
      </c>
      <c r="C1179">
        <v>25814</v>
      </c>
      <c r="D1179">
        <v>159672</v>
      </c>
      <c r="E1179">
        <v>497282</v>
      </c>
      <c r="F1179">
        <v>378595</v>
      </c>
      <c r="G1179">
        <v>33499</v>
      </c>
      <c r="H1179">
        <v>46600</v>
      </c>
      <c r="I1179">
        <v>11383522</v>
      </c>
      <c r="J1179">
        <v>76700</v>
      </c>
      <c r="K1179">
        <v>1219190</v>
      </c>
      <c r="L1179">
        <v>59200</v>
      </c>
      <c r="M1179">
        <v>82759</v>
      </c>
      <c r="N1179">
        <v>141000</v>
      </c>
      <c r="O1179">
        <v>328363</v>
      </c>
      <c r="P1179">
        <v>42900</v>
      </c>
      <c r="Q1179">
        <v>763111</v>
      </c>
      <c r="R1179">
        <v>233010</v>
      </c>
      <c r="S1179">
        <v>159763</v>
      </c>
      <c r="T1179">
        <v>83200</v>
      </c>
      <c r="U1179">
        <v>55684</v>
      </c>
    </row>
    <row r="1180" spans="1:21">
      <c r="A1180" s="2">
        <v>43648</v>
      </c>
      <c r="B1180">
        <v>461439</v>
      </c>
      <c r="C1180">
        <v>30379</v>
      </c>
      <c r="D1180">
        <v>157369</v>
      </c>
      <c r="E1180">
        <v>286908</v>
      </c>
      <c r="F1180">
        <v>375878</v>
      </c>
      <c r="G1180">
        <v>15388</v>
      </c>
      <c r="H1180">
        <v>46250</v>
      </c>
      <c r="I1180">
        <v>8463073</v>
      </c>
      <c r="J1180">
        <v>77400</v>
      </c>
      <c r="K1180">
        <v>559142</v>
      </c>
      <c r="L1180">
        <v>57600</v>
      </c>
      <c r="M1180">
        <v>60234</v>
      </c>
      <c r="N1180">
        <v>137000</v>
      </c>
      <c r="O1180">
        <v>444895</v>
      </c>
      <c r="P1180">
        <v>42950</v>
      </c>
      <c r="Q1180">
        <v>727011</v>
      </c>
      <c r="R1180">
        <v>229583</v>
      </c>
      <c r="S1180">
        <v>160575</v>
      </c>
      <c r="T1180">
        <v>82100</v>
      </c>
      <c r="U1180">
        <v>71955</v>
      </c>
    </row>
    <row r="1181" spans="1:21">
      <c r="A1181" s="2">
        <v>43649</v>
      </c>
      <c r="B1181">
        <v>452893</v>
      </c>
      <c r="C1181">
        <v>43646</v>
      </c>
      <c r="D1181">
        <v>158137</v>
      </c>
      <c r="E1181">
        <v>247822</v>
      </c>
      <c r="F1181">
        <v>375425</v>
      </c>
      <c r="G1181">
        <v>10526</v>
      </c>
      <c r="H1181">
        <v>45400</v>
      </c>
      <c r="I1181">
        <v>9669368</v>
      </c>
      <c r="J1181">
        <v>76300</v>
      </c>
      <c r="K1181">
        <v>436849</v>
      </c>
      <c r="L1181">
        <v>56700</v>
      </c>
      <c r="M1181">
        <v>44188</v>
      </c>
      <c r="N1181">
        <v>136000</v>
      </c>
      <c r="O1181">
        <v>582636</v>
      </c>
      <c r="P1181">
        <v>41650</v>
      </c>
      <c r="Q1181">
        <v>868777</v>
      </c>
      <c r="R1181">
        <v>228115</v>
      </c>
      <c r="S1181">
        <v>132562</v>
      </c>
      <c r="T1181">
        <v>80700</v>
      </c>
      <c r="U1181">
        <v>103643</v>
      </c>
    </row>
    <row r="1182" spans="1:21">
      <c r="A1182" s="2">
        <v>43650</v>
      </c>
      <c r="B1182">
        <v>446485</v>
      </c>
      <c r="C1182">
        <v>41081</v>
      </c>
      <c r="D1182">
        <v>156217</v>
      </c>
      <c r="E1182">
        <v>387715</v>
      </c>
      <c r="F1182">
        <v>273078</v>
      </c>
      <c r="G1182">
        <v>873460</v>
      </c>
      <c r="H1182">
        <v>46000</v>
      </c>
      <c r="I1182">
        <v>6365573</v>
      </c>
      <c r="J1182">
        <v>76600</v>
      </c>
      <c r="K1182">
        <v>264621</v>
      </c>
      <c r="L1182">
        <v>56300</v>
      </c>
      <c r="M1182">
        <v>40557</v>
      </c>
      <c r="N1182">
        <v>139000</v>
      </c>
      <c r="O1182">
        <v>305720</v>
      </c>
      <c r="P1182">
        <v>42650</v>
      </c>
      <c r="Q1182">
        <v>518268</v>
      </c>
      <c r="R1182">
        <v>233989</v>
      </c>
      <c r="S1182">
        <v>231591</v>
      </c>
      <c r="T1182">
        <v>80800</v>
      </c>
      <c r="U1182">
        <v>64562</v>
      </c>
    </row>
    <row r="1183" spans="1:21">
      <c r="A1183" s="2">
        <v>43651</v>
      </c>
      <c r="B1183">
        <v>447197</v>
      </c>
      <c r="C1183">
        <v>22494</v>
      </c>
      <c r="D1183">
        <v>159672</v>
      </c>
      <c r="E1183">
        <v>341865</v>
      </c>
      <c r="F1183">
        <v>275342</v>
      </c>
      <c r="G1183">
        <v>264358</v>
      </c>
      <c r="H1183">
        <v>45650</v>
      </c>
      <c r="I1183">
        <v>7235395</v>
      </c>
      <c r="J1183">
        <v>72600</v>
      </c>
      <c r="K1183">
        <v>1835388</v>
      </c>
      <c r="L1183">
        <v>55600</v>
      </c>
      <c r="M1183">
        <v>51076</v>
      </c>
      <c r="N1183">
        <v>141500</v>
      </c>
      <c r="O1183">
        <v>338177</v>
      </c>
      <c r="P1183">
        <v>43400</v>
      </c>
      <c r="Q1183">
        <v>692476</v>
      </c>
      <c r="R1183">
        <v>233499</v>
      </c>
      <c r="S1183">
        <v>124086</v>
      </c>
      <c r="T1183">
        <v>80900</v>
      </c>
      <c r="U1183">
        <v>62769</v>
      </c>
    </row>
    <row r="1184" spans="1:21">
      <c r="A1184" s="2">
        <v>43654</v>
      </c>
      <c r="B1184">
        <v>450757</v>
      </c>
      <c r="C1184">
        <v>45147</v>
      </c>
      <c r="D1184">
        <v>158137</v>
      </c>
      <c r="E1184">
        <v>456612</v>
      </c>
      <c r="F1184">
        <v>268096</v>
      </c>
      <c r="G1184">
        <v>132858</v>
      </c>
      <c r="H1184">
        <v>44400</v>
      </c>
      <c r="I1184">
        <v>7823843</v>
      </c>
      <c r="J1184">
        <v>71500</v>
      </c>
      <c r="K1184">
        <v>1088645</v>
      </c>
      <c r="L1184">
        <v>51200</v>
      </c>
      <c r="M1184">
        <v>109598</v>
      </c>
      <c r="N1184">
        <v>138500</v>
      </c>
      <c r="O1184">
        <v>339244</v>
      </c>
      <c r="P1184">
        <v>43250</v>
      </c>
      <c r="Q1184">
        <v>842294</v>
      </c>
      <c r="R1184">
        <v>229094</v>
      </c>
      <c r="S1184">
        <v>250542</v>
      </c>
      <c r="T1184">
        <v>79400</v>
      </c>
      <c r="U1184">
        <v>85626</v>
      </c>
    </row>
    <row r="1185" spans="1:21">
      <c r="A1185" s="2">
        <v>43655</v>
      </c>
      <c r="B1185">
        <v>432243</v>
      </c>
      <c r="C1185">
        <v>64773</v>
      </c>
      <c r="D1185">
        <v>147773</v>
      </c>
      <c r="E1185">
        <v>1919997</v>
      </c>
      <c r="F1185">
        <v>267191</v>
      </c>
      <c r="G1185">
        <v>104741</v>
      </c>
      <c r="H1185">
        <v>45100</v>
      </c>
      <c r="I1185">
        <v>7646421</v>
      </c>
      <c r="J1185">
        <v>70600</v>
      </c>
      <c r="K1185">
        <v>588749</v>
      </c>
      <c r="L1185">
        <v>53300</v>
      </c>
      <c r="M1185">
        <v>84566</v>
      </c>
      <c r="N1185">
        <v>137500</v>
      </c>
      <c r="O1185">
        <v>435577</v>
      </c>
      <c r="P1185">
        <v>43350</v>
      </c>
      <c r="Q1185">
        <v>1003163</v>
      </c>
      <c r="R1185">
        <v>222730</v>
      </c>
      <c r="S1185">
        <v>176201</v>
      </c>
      <c r="T1185">
        <v>79000</v>
      </c>
      <c r="U1185">
        <v>45023</v>
      </c>
    </row>
    <row r="1186" spans="1:21">
      <c r="A1186" s="2">
        <v>43656</v>
      </c>
      <c r="B1186">
        <v>426546</v>
      </c>
      <c r="C1186">
        <v>74438</v>
      </c>
      <c r="D1186">
        <v>145086</v>
      </c>
      <c r="E1186">
        <v>841583</v>
      </c>
      <c r="F1186">
        <v>264926</v>
      </c>
      <c r="G1186">
        <v>61133</v>
      </c>
      <c r="H1186">
        <v>45550</v>
      </c>
      <c r="I1186">
        <v>9253930</v>
      </c>
      <c r="J1186">
        <v>70600</v>
      </c>
      <c r="K1186">
        <v>733489</v>
      </c>
      <c r="L1186">
        <v>53100</v>
      </c>
      <c r="M1186">
        <v>43812</v>
      </c>
      <c r="N1186">
        <v>137000</v>
      </c>
      <c r="O1186">
        <v>567104</v>
      </c>
      <c r="P1186">
        <v>42950</v>
      </c>
      <c r="Q1186">
        <v>699762</v>
      </c>
      <c r="R1186">
        <v>226646</v>
      </c>
      <c r="S1186">
        <v>138925</v>
      </c>
      <c r="T1186">
        <v>78800</v>
      </c>
      <c r="U1186">
        <v>40532</v>
      </c>
    </row>
    <row r="1187" spans="1:21">
      <c r="A1187" s="2">
        <v>43657</v>
      </c>
      <c r="B1187">
        <v>429394</v>
      </c>
      <c r="C1187">
        <v>44954</v>
      </c>
      <c r="D1187">
        <v>147006</v>
      </c>
      <c r="E1187">
        <v>979317</v>
      </c>
      <c r="F1187">
        <v>273531</v>
      </c>
      <c r="G1187">
        <v>84679</v>
      </c>
      <c r="H1187">
        <v>46200</v>
      </c>
      <c r="I1187">
        <v>10989751</v>
      </c>
      <c r="J1187">
        <v>70600</v>
      </c>
      <c r="K1187">
        <v>756217</v>
      </c>
      <c r="L1187">
        <v>53200</v>
      </c>
      <c r="M1187">
        <v>41173</v>
      </c>
      <c r="N1187">
        <v>139000</v>
      </c>
      <c r="O1187">
        <v>1070266</v>
      </c>
      <c r="P1187">
        <v>42850</v>
      </c>
      <c r="Q1187">
        <v>1033091</v>
      </c>
      <c r="R1187">
        <v>226157</v>
      </c>
      <c r="S1187">
        <v>188414</v>
      </c>
      <c r="T1187">
        <v>79600</v>
      </c>
      <c r="U1187">
        <v>73777</v>
      </c>
    </row>
    <row r="1188" spans="1:21">
      <c r="A1188" s="2">
        <v>43658</v>
      </c>
      <c r="B1188">
        <v>429394</v>
      </c>
      <c r="C1188">
        <v>33237</v>
      </c>
      <c r="D1188">
        <v>144703</v>
      </c>
      <c r="E1188">
        <v>457998</v>
      </c>
      <c r="F1188">
        <v>271266</v>
      </c>
      <c r="G1188">
        <v>45045</v>
      </c>
      <c r="H1188">
        <v>46300</v>
      </c>
      <c r="I1188">
        <v>5245804</v>
      </c>
      <c r="J1188">
        <v>70800</v>
      </c>
      <c r="K1188">
        <v>390397</v>
      </c>
      <c r="L1188">
        <v>52400</v>
      </c>
      <c r="M1188">
        <v>24627</v>
      </c>
      <c r="N1188">
        <v>139500</v>
      </c>
      <c r="O1188">
        <v>549266</v>
      </c>
      <c r="P1188">
        <v>43000</v>
      </c>
      <c r="Q1188">
        <v>740719</v>
      </c>
      <c r="R1188">
        <v>233010</v>
      </c>
      <c r="S1188">
        <v>194319</v>
      </c>
      <c r="T1188">
        <v>81300</v>
      </c>
      <c r="U1188">
        <v>64916</v>
      </c>
    </row>
    <row r="1189" spans="1:21">
      <c r="A1189" s="2">
        <v>43661</v>
      </c>
      <c r="B1189">
        <v>422273</v>
      </c>
      <c r="C1189">
        <v>34779</v>
      </c>
      <c r="D1189">
        <v>140864</v>
      </c>
      <c r="E1189">
        <v>820412</v>
      </c>
      <c r="F1189">
        <v>269455</v>
      </c>
      <c r="G1189">
        <v>40795</v>
      </c>
      <c r="H1189">
        <v>46450</v>
      </c>
      <c r="I1189">
        <v>4717226</v>
      </c>
      <c r="J1189">
        <v>70300</v>
      </c>
      <c r="K1189">
        <v>441059</v>
      </c>
      <c r="L1189">
        <v>52300</v>
      </c>
      <c r="M1189">
        <v>19253</v>
      </c>
      <c r="N1189">
        <v>138000</v>
      </c>
      <c r="O1189">
        <v>280032</v>
      </c>
      <c r="P1189">
        <v>42900</v>
      </c>
      <c r="Q1189">
        <v>413092</v>
      </c>
      <c r="R1189">
        <v>233989</v>
      </c>
      <c r="S1189">
        <v>180316</v>
      </c>
      <c r="T1189">
        <v>79300</v>
      </c>
      <c r="U1189">
        <v>39412</v>
      </c>
    </row>
    <row r="1190" spans="1:21">
      <c r="A1190" s="2">
        <v>43662</v>
      </c>
      <c r="B1190">
        <v>420849</v>
      </c>
      <c r="C1190">
        <v>39778</v>
      </c>
      <c r="D1190">
        <v>144703</v>
      </c>
      <c r="E1190">
        <v>699648</v>
      </c>
      <c r="F1190">
        <v>270814</v>
      </c>
      <c r="G1190">
        <v>38357</v>
      </c>
      <c r="H1190">
        <v>46850</v>
      </c>
      <c r="I1190">
        <v>7407824</v>
      </c>
      <c r="J1190">
        <v>70000</v>
      </c>
      <c r="K1190">
        <v>568181</v>
      </c>
      <c r="L1190">
        <v>51200</v>
      </c>
      <c r="M1190">
        <v>45483</v>
      </c>
      <c r="N1190">
        <v>133000</v>
      </c>
      <c r="O1190">
        <v>902923</v>
      </c>
      <c r="P1190">
        <v>42100</v>
      </c>
      <c r="Q1190">
        <v>931679</v>
      </c>
      <c r="R1190">
        <v>235947</v>
      </c>
      <c r="S1190">
        <v>196781</v>
      </c>
      <c r="T1190">
        <v>80400</v>
      </c>
      <c r="U1190">
        <v>50210</v>
      </c>
    </row>
    <row r="1191" spans="1:21">
      <c r="A1191" s="2">
        <v>43663</v>
      </c>
      <c r="B1191">
        <v>408743</v>
      </c>
      <c r="C1191">
        <v>115454</v>
      </c>
      <c r="D1191">
        <v>141632</v>
      </c>
      <c r="E1191">
        <v>612989</v>
      </c>
      <c r="F1191">
        <v>269002</v>
      </c>
      <c r="G1191">
        <v>27296</v>
      </c>
      <c r="H1191">
        <v>46050</v>
      </c>
      <c r="I1191">
        <v>5216602</v>
      </c>
      <c r="J1191">
        <v>71100</v>
      </c>
      <c r="K1191">
        <v>630890</v>
      </c>
      <c r="L1191">
        <v>51500</v>
      </c>
      <c r="M1191">
        <v>23198</v>
      </c>
      <c r="N1191">
        <v>133500</v>
      </c>
      <c r="O1191">
        <v>375651</v>
      </c>
      <c r="P1191">
        <v>42650</v>
      </c>
      <c r="Q1191">
        <v>754917</v>
      </c>
      <c r="R1191">
        <v>235947</v>
      </c>
      <c r="S1191">
        <v>140922</v>
      </c>
      <c r="T1191">
        <v>79300</v>
      </c>
      <c r="U1191">
        <v>42704</v>
      </c>
    </row>
    <row r="1192" spans="1:21">
      <c r="A1192" s="2">
        <v>43664</v>
      </c>
      <c r="B1192">
        <v>407319</v>
      </c>
      <c r="C1192">
        <v>52867</v>
      </c>
      <c r="D1192">
        <v>138561</v>
      </c>
      <c r="E1192">
        <v>746402</v>
      </c>
      <c r="F1192">
        <v>266285</v>
      </c>
      <c r="G1192">
        <v>51417</v>
      </c>
      <c r="H1192">
        <v>46100</v>
      </c>
      <c r="I1192">
        <v>5143554</v>
      </c>
      <c r="J1192">
        <v>69100</v>
      </c>
      <c r="K1192">
        <v>1023088</v>
      </c>
      <c r="L1192">
        <v>51200</v>
      </c>
      <c r="M1192">
        <v>20087</v>
      </c>
      <c r="N1192">
        <v>134000</v>
      </c>
      <c r="O1192">
        <v>355896</v>
      </c>
      <c r="P1192">
        <v>43100</v>
      </c>
      <c r="Q1192">
        <v>720253</v>
      </c>
      <c r="R1192">
        <v>236926</v>
      </c>
      <c r="S1192">
        <v>158614</v>
      </c>
      <c r="T1192">
        <v>78000</v>
      </c>
      <c r="U1192">
        <v>55009</v>
      </c>
    </row>
    <row r="1193" spans="1:21">
      <c r="A1193" s="2">
        <v>43665</v>
      </c>
      <c r="B1193">
        <v>409456</v>
      </c>
      <c r="C1193">
        <v>90176</v>
      </c>
      <c r="D1193">
        <v>141632</v>
      </c>
      <c r="E1193">
        <v>591152</v>
      </c>
      <c r="F1193">
        <v>268096</v>
      </c>
      <c r="G1193">
        <v>41910</v>
      </c>
      <c r="H1193">
        <v>46800</v>
      </c>
      <c r="I1193">
        <v>8819393</v>
      </c>
      <c r="J1193">
        <v>70600</v>
      </c>
      <c r="K1193">
        <v>582803</v>
      </c>
      <c r="L1193">
        <v>53400</v>
      </c>
      <c r="M1193">
        <v>49236</v>
      </c>
      <c r="N1193">
        <v>134500</v>
      </c>
      <c r="O1193">
        <v>363374</v>
      </c>
      <c r="P1193">
        <v>43300</v>
      </c>
      <c r="Q1193">
        <v>762843</v>
      </c>
      <c r="R1193">
        <v>236926</v>
      </c>
      <c r="S1193">
        <v>129816</v>
      </c>
      <c r="T1193">
        <v>78700</v>
      </c>
      <c r="U1193">
        <v>41013</v>
      </c>
    </row>
    <row r="1194" spans="1:21">
      <c r="A1194" s="2">
        <v>43668</v>
      </c>
      <c r="B1194">
        <v>413016</v>
      </c>
      <c r="C1194">
        <v>84756</v>
      </c>
      <c r="D1194">
        <v>141632</v>
      </c>
      <c r="E1194">
        <v>352730</v>
      </c>
      <c r="F1194">
        <v>271266</v>
      </c>
      <c r="G1194">
        <v>30519</v>
      </c>
      <c r="H1194">
        <v>47200</v>
      </c>
      <c r="I1194">
        <v>9009109</v>
      </c>
      <c r="J1194">
        <v>70700</v>
      </c>
      <c r="K1194">
        <v>398652</v>
      </c>
      <c r="L1194">
        <v>54800</v>
      </c>
      <c r="M1194">
        <v>47062</v>
      </c>
      <c r="N1194">
        <v>133000</v>
      </c>
      <c r="O1194">
        <v>608574</v>
      </c>
      <c r="P1194">
        <v>42850</v>
      </c>
      <c r="Q1194">
        <v>596793</v>
      </c>
      <c r="R1194">
        <v>236436</v>
      </c>
      <c r="S1194">
        <v>91097</v>
      </c>
      <c r="T1194">
        <v>78700</v>
      </c>
      <c r="U1194">
        <v>20757</v>
      </c>
    </row>
    <row r="1195" spans="1:21">
      <c r="A1195" s="2">
        <v>43669</v>
      </c>
      <c r="B1195">
        <v>411592</v>
      </c>
      <c r="C1195">
        <v>41880</v>
      </c>
      <c r="D1195">
        <v>139713</v>
      </c>
      <c r="E1195">
        <v>463322</v>
      </c>
      <c r="F1195">
        <v>271266</v>
      </c>
      <c r="G1195">
        <v>40330</v>
      </c>
      <c r="H1195">
        <v>47300</v>
      </c>
      <c r="I1195">
        <v>9061381</v>
      </c>
      <c r="J1195">
        <v>70800</v>
      </c>
      <c r="K1195">
        <v>362832</v>
      </c>
      <c r="L1195">
        <v>54100</v>
      </c>
      <c r="M1195">
        <v>23645</v>
      </c>
      <c r="N1195">
        <v>132000</v>
      </c>
      <c r="O1195">
        <v>1128639</v>
      </c>
      <c r="P1195">
        <v>42600</v>
      </c>
      <c r="Q1195">
        <v>1261200</v>
      </c>
      <c r="R1195">
        <v>237416</v>
      </c>
      <c r="S1195">
        <v>143227</v>
      </c>
      <c r="T1195">
        <v>79400</v>
      </c>
      <c r="U1195">
        <v>21973</v>
      </c>
    </row>
    <row r="1196" spans="1:21">
      <c r="A1196" s="2">
        <v>43670</v>
      </c>
      <c r="B1196">
        <v>400198</v>
      </c>
      <c r="C1196">
        <v>139150</v>
      </c>
      <c r="D1196">
        <v>138178</v>
      </c>
      <c r="E1196">
        <v>607460</v>
      </c>
      <c r="F1196">
        <v>269908</v>
      </c>
      <c r="G1196">
        <v>30382</v>
      </c>
      <c r="H1196">
        <v>46400</v>
      </c>
      <c r="I1196">
        <v>8756522</v>
      </c>
      <c r="J1196">
        <v>70000</v>
      </c>
      <c r="K1196">
        <v>317197</v>
      </c>
      <c r="L1196">
        <v>53200</v>
      </c>
      <c r="M1196">
        <v>21882</v>
      </c>
      <c r="N1196">
        <v>132500</v>
      </c>
      <c r="O1196">
        <v>419148</v>
      </c>
      <c r="P1196">
        <v>43900</v>
      </c>
      <c r="Q1196">
        <v>1725664</v>
      </c>
      <c r="R1196">
        <v>233989</v>
      </c>
      <c r="S1196">
        <v>189436</v>
      </c>
      <c r="T1196">
        <v>77700</v>
      </c>
      <c r="U1196">
        <v>44632</v>
      </c>
    </row>
    <row r="1197" spans="1:21">
      <c r="A1197" s="2">
        <v>43671</v>
      </c>
      <c r="B1197">
        <v>385244</v>
      </c>
      <c r="C1197">
        <v>118946</v>
      </c>
      <c r="D1197">
        <v>136642</v>
      </c>
      <c r="E1197">
        <v>671093</v>
      </c>
      <c r="F1197">
        <v>269455</v>
      </c>
      <c r="G1197">
        <v>34461</v>
      </c>
      <c r="H1197">
        <v>47200</v>
      </c>
      <c r="I1197">
        <v>8408838</v>
      </c>
      <c r="J1197">
        <v>69700</v>
      </c>
      <c r="K1197">
        <v>458863</v>
      </c>
      <c r="L1197">
        <v>53500</v>
      </c>
      <c r="M1197">
        <v>19185</v>
      </c>
      <c r="N1197">
        <v>131500</v>
      </c>
      <c r="O1197">
        <v>613289</v>
      </c>
      <c r="P1197">
        <v>43400</v>
      </c>
      <c r="Q1197">
        <v>1277797</v>
      </c>
      <c r="R1197">
        <v>228115</v>
      </c>
      <c r="S1197">
        <v>294620</v>
      </c>
      <c r="T1197">
        <v>77000</v>
      </c>
      <c r="U1197">
        <v>54912</v>
      </c>
    </row>
    <row r="1198" spans="1:21">
      <c r="A1198" s="2">
        <v>43672</v>
      </c>
      <c r="B1198">
        <v>392365</v>
      </c>
      <c r="C1198">
        <v>105585</v>
      </c>
      <c r="D1198">
        <v>142016</v>
      </c>
      <c r="E1198">
        <v>759391</v>
      </c>
      <c r="F1198">
        <v>264473</v>
      </c>
      <c r="G1198">
        <v>46268</v>
      </c>
      <c r="H1198">
        <v>47150</v>
      </c>
      <c r="I1198">
        <v>7873886</v>
      </c>
      <c r="J1198">
        <v>68600</v>
      </c>
      <c r="K1198">
        <v>614213</v>
      </c>
      <c r="L1198">
        <v>53900</v>
      </c>
      <c r="M1198">
        <v>19863</v>
      </c>
      <c r="N1198">
        <v>130500</v>
      </c>
      <c r="O1198">
        <v>394087</v>
      </c>
      <c r="P1198">
        <v>43600</v>
      </c>
      <c r="Q1198">
        <v>1437917</v>
      </c>
      <c r="R1198">
        <v>227136</v>
      </c>
      <c r="S1198">
        <v>176886</v>
      </c>
      <c r="T1198">
        <v>75800</v>
      </c>
      <c r="U1198">
        <v>74240</v>
      </c>
    </row>
    <row r="1199" spans="1:21">
      <c r="A1199" s="2">
        <v>43675</v>
      </c>
      <c r="B1199">
        <v>388805</v>
      </c>
      <c r="C1199">
        <v>54705</v>
      </c>
      <c r="D1199">
        <v>137410</v>
      </c>
      <c r="E1199">
        <v>565202</v>
      </c>
      <c r="F1199">
        <v>259492</v>
      </c>
      <c r="G1199">
        <v>50279</v>
      </c>
      <c r="H1199">
        <v>46100</v>
      </c>
      <c r="I1199">
        <v>6856846</v>
      </c>
      <c r="J1199">
        <v>68600</v>
      </c>
      <c r="K1199">
        <v>377474</v>
      </c>
      <c r="L1199">
        <v>51700</v>
      </c>
      <c r="M1199">
        <v>25489</v>
      </c>
      <c r="N1199">
        <v>128000</v>
      </c>
      <c r="O1199">
        <v>464288</v>
      </c>
      <c r="P1199">
        <v>42850</v>
      </c>
      <c r="Q1199">
        <v>782422</v>
      </c>
      <c r="R1199">
        <v>224199</v>
      </c>
      <c r="S1199">
        <v>184196</v>
      </c>
      <c r="T1199">
        <v>74800</v>
      </c>
      <c r="U1199">
        <v>61054</v>
      </c>
    </row>
    <row r="1200" spans="1:21">
      <c r="A1200" s="2">
        <v>43676</v>
      </c>
      <c r="B1200">
        <v>393789</v>
      </c>
      <c r="C1200">
        <v>54478</v>
      </c>
      <c r="D1200">
        <v>135875</v>
      </c>
      <c r="E1200">
        <v>658414</v>
      </c>
      <c r="F1200">
        <v>263115</v>
      </c>
      <c r="G1200">
        <v>41812</v>
      </c>
      <c r="H1200">
        <v>46550</v>
      </c>
      <c r="I1200">
        <v>5551014</v>
      </c>
      <c r="J1200">
        <v>67500</v>
      </c>
      <c r="K1200">
        <v>505505</v>
      </c>
      <c r="L1200">
        <v>52000</v>
      </c>
      <c r="M1200">
        <v>14368</v>
      </c>
      <c r="N1200">
        <v>128000</v>
      </c>
      <c r="O1200">
        <v>321935</v>
      </c>
      <c r="P1200">
        <v>43850</v>
      </c>
      <c r="Q1200">
        <v>1544999</v>
      </c>
      <c r="R1200">
        <v>232031</v>
      </c>
      <c r="S1200">
        <v>241267</v>
      </c>
      <c r="T1200">
        <v>75300</v>
      </c>
      <c r="U1200">
        <v>37222</v>
      </c>
    </row>
    <row r="1201" spans="1:21">
      <c r="A1201" s="2">
        <v>43677</v>
      </c>
      <c r="B1201">
        <v>398774</v>
      </c>
      <c r="C1201">
        <v>69943</v>
      </c>
      <c r="D1201">
        <v>130885</v>
      </c>
      <c r="E1201">
        <v>1758463</v>
      </c>
      <c r="F1201">
        <v>262662</v>
      </c>
      <c r="G1201">
        <v>72987</v>
      </c>
      <c r="H1201">
        <v>45350</v>
      </c>
      <c r="I1201">
        <v>12872916</v>
      </c>
      <c r="J1201">
        <v>65300</v>
      </c>
      <c r="K1201">
        <v>1247381</v>
      </c>
      <c r="L1201">
        <v>51500</v>
      </c>
      <c r="M1201">
        <v>19936</v>
      </c>
      <c r="N1201">
        <v>126500</v>
      </c>
      <c r="O1201">
        <v>488189</v>
      </c>
      <c r="P1201">
        <v>43750</v>
      </c>
      <c r="Q1201">
        <v>1236953</v>
      </c>
      <c r="R1201">
        <v>243779</v>
      </c>
      <c r="S1201">
        <v>630963</v>
      </c>
      <c r="T1201">
        <v>74100</v>
      </c>
      <c r="U1201">
        <v>67671</v>
      </c>
    </row>
    <row r="1202" spans="1:21">
      <c r="A1202" s="2">
        <v>43678</v>
      </c>
      <c r="B1202">
        <v>395926</v>
      </c>
      <c r="C1202">
        <v>35093</v>
      </c>
      <c r="D1202">
        <v>130885</v>
      </c>
      <c r="E1202">
        <v>903576</v>
      </c>
      <c r="F1202">
        <v>268549</v>
      </c>
      <c r="G1202">
        <v>52914</v>
      </c>
      <c r="H1202">
        <v>45200</v>
      </c>
      <c r="I1202">
        <v>7811181</v>
      </c>
      <c r="J1202">
        <v>64100</v>
      </c>
      <c r="K1202">
        <v>676243</v>
      </c>
      <c r="L1202">
        <v>52100</v>
      </c>
      <c r="M1202">
        <v>20616</v>
      </c>
      <c r="N1202">
        <v>125500</v>
      </c>
      <c r="O1202">
        <v>468797</v>
      </c>
      <c r="P1202">
        <v>42850</v>
      </c>
      <c r="Q1202">
        <v>770469</v>
      </c>
      <c r="R1202">
        <v>243290</v>
      </c>
      <c r="S1202">
        <v>257673</v>
      </c>
      <c r="T1202">
        <v>74100</v>
      </c>
      <c r="U1202">
        <v>44136</v>
      </c>
    </row>
    <row r="1203" spans="1:21">
      <c r="A1203" s="2">
        <v>43679</v>
      </c>
      <c r="B1203">
        <v>396638</v>
      </c>
      <c r="C1203">
        <v>61107</v>
      </c>
      <c r="D1203">
        <v>125511</v>
      </c>
      <c r="E1203">
        <v>1624478</v>
      </c>
      <c r="F1203">
        <v>264473</v>
      </c>
      <c r="G1203">
        <v>41481</v>
      </c>
      <c r="H1203">
        <v>44950</v>
      </c>
      <c r="I1203">
        <v>12151374</v>
      </c>
      <c r="J1203">
        <v>63600</v>
      </c>
      <c r="K1203">
        <v>816748</v>
      </c>
      <c r="L1203">
        <v>52000</v>
      </c>
      <c r="M1203">
        <v>19554</v>
      </c>
      <c r="N1203">
        <v>127500</v>
      </c>
      <c r="O1203">
        <v>605798</v>
      </c>
      <c r="P1203">
        <v>42800</v>
      </c>
      <c r="Q1203">
        <v>1120053</v>
      </c>
      <c r="R1203">
        <v>246227</v>
      </c>
      <c r="S1203">
        <v>346639</v>
      </c>
      <c r="T1203">
        <v>72900</v>
      </c>
      <c r="U1203">
        <v>38406</v>
      </c>
    </row>
    <row r="1204" spans="1:21">
      <c r="A1204" s="2">
        <v>43682</v>
      </c>
      <c r="B1204">
        <v>368154</v>
      </c>
      <c r="C1204">
        <v>161935</v>
      </c>
      <c r="D1204">
        <v>111694</v>
      </c>
      <c r="E1204">
        <v>4040840</v>
      </c>
      <c r="F1204">
        <v>245453</v>
      </c>
      <c r="G1204">
        <v>75609</v>
      </c>
      <c r="H1204">
        <v>43950</v>
      </c>
      <c r="I1204">
        <v>14214086</v>
      </c>
      <c r="J1204">
        <v>61600</v>
      </c>
      <c r="K1204">
        <v>806856</v>
      </c>
      <c r="L1204">
        <v>48850</v>
      </c>
      <c r="M1204">
        <v>51705</v>
      </c>
      <c r="N1204">
        <v>127500</v>
      </c>
      <c r="O1204">
        <v>748862</v>
      </c>
      <c r="P1204">
        <v>43300</v>
      </c>
      <c r="Q1204">
        <v>1492031</v>
      </c>
      <c r="R1204">
        <v>237905</v>
      </c>
      <c r="S1204">
        <v>281161</v>
      </c>
      <c r="T1204">
        <v>71100</v>
      </c>
      <c r="U1204">
        <v>58560</v>
      </c>
    </row>
    <row r="1205" spans="1:21">
      <c r="A1205" s="2">
        <v>43683</v>
      </c>
      <c r="B1205">
        <v>360321</v>
      </c>
      <c r="C1205">
        <v>151429</v>
      </c>
      <c r="D1205">
        <v>112461</v>
      </c>
      <c r="E1205">
        <v>4463811</v>
      </c>
      <c r="F1205">
        <v>243642</v>
      </c>
      <c r="G1205">
        <v>121363</v>
      </c>
      <c r="H1205">
        <v>43500</v>
      </c>
      <c r="I1205">
        <v>15083824</v>
      </c>
      <c r="J1205">
        <v>60200</v>
      </c>
      <c r="K1205">
        <v>1042821</v>
      </c>
      <c r="L1205">
        <v>47000</v>
      </c>
      <c r="M1205">
        <v>36884</v>
      </c>
      <c r="N1205">
        <v>126000</v>
      </c>
      <c r="O1205">
        <v>762619</v>
      </c>
      <c r="P1205">
        <v>41650</v>
      </c>
      <c r="Q1205">
        <v>1522891</v>
      </c>
      <c r="R1205">
        <v>231052</v>
      </c>
      <c r="S1205">
        <v>365515</v>
      </c>
      <c r="T1205">
        <v>70400</v>
      </c>
      <c r="U1205">
        <v>79227</v>
      </c>
    </row>
    <row r="1206" spans="1:21">
      <c r="A1206" s="2">
        <v>43684</v>
      </c>
      <c r="B1206">
        <v>355336</v>
      </c>
      <c r="C1206">
        <v>96086</v>
      </c>
      <c r="D1206">
        <v>113997</v>
      </c>
      <c r="E1206">
        <v>1615103</v>
      </c>
      <c r="F1206">
        <v>242283</v>
      </c>
      <c r="G1206">
        <v>50689</v>
      </c>
      <c r="H1206">
        <v>43200</v>
      </c>
      <c r="I1206">
        <v>10002533</v>
      </c>
      <c r="J1206">
        <v>59600</v>
      </c>
      <c r="K1206">
        <v>837509</v>
      </c>
      <c r="L1206">
        <v>52500</v>
      </c>
      <c r="M1206">
        <v>117671</v>
      </c>
      <c r="N1206">
        <v>127000</v>
      </c>
      <c r="O1206">
        <v>752576</v>
      </c>
      <c r="P1206">
        <v>42050</v>
      </c>
      <c r="Q1206">
        <v>1080905</v>
      </c>
      <c r="R1206">
        <v>230562</v>
      </c>
      <c r="S1206">
        <v>171122</v>
      </c>
      <c r="T1206">
        <v>69300</v>
      </c>
      <c r="U1206">
        <v>84479</v>
      </c>
    </row>
    <row r="1207" spans="1:21">
      <c r="A1207" s="2">
        <v>43685</v>
      </c>
      <c r="B1207">
        <v>355336</v>
      </c>
      <c r="C1207">
        <v>111663</v>
      </c>
      <c r="D1207">
        <v>118219</v>
      </c>
      <c r="E1207">
        <v>1404233</v>
      </c>
      <c r="F1207">
        <v>242736</v>
      </c>
      <c r="G1207">
        <v>70732</v>
      </c>
      <c r="H1207">
        <v>42650</v>
      </c>
      <c r="I1207">
        <v>16926881</v>
      </c>
      <c r="J1207">
        <v>59600</v>
      </c>
      <c r="K1207">
        <v>864002</v>
      </c>
      <c r="L1207">
        <v>53900</v>
      </c>
      <c r="M1207">
        <v>50875</v>
      </c>
      <c r="N1207">
        <v>130000</v>
      </c>
      <c r="O1207">
        <v>1303906</v>
      </c>
      <c r="P1207">
        <v>43050</v>
      </c>
      <c r="Q1207">
        <v>1306470</v>
      </c>
      <c r="R1207">
        <v>231052</v>
      </c>
      <c r="S1207">
        <v>346687</v>
      </c>
      <c r="T1207">
        <v>71100</v>
      </c>
      <c r="U1207">
        <v>96154</v>
      </c>
    </row>
    <row r="1208" spans="1:21">
      <c r="A1208" s="2">
        <v>43686</v>
      </c>
      <c r="B1208">
        <v>383820</v>
      </c>
      <c r="C1208">
        <v>165403</v>
      </c>
      <c r="D1208">
        <v>119370</v>
      </c>
      <c r="E1208">
        <v>1032708</v>
      </c>
      <c r="F1208">
        <v>261303</v>
      </c>
      <c r="G1208">
        <v>89437</v>
      </c>
      <c r="H1208">
        <v>43150</v>
      </c>
      <c r="I1208">
        <v>9685147</v>
      </c>
      <c r="J1208">
        <v>60300</v>
      </c>
      <c r="K1208">
        <v>641409</v>
      </c>
      <c r="L1208">
        <v>52700</v>
      </c>
      <c r="M1208">
        <v>32422</v>
      </c>
      <c r="N1208">
        <v>132500</v>
      </c>
      <c r="O1208">
        <v>521574</v>
      </c>
      <c r="P1208">
        <v>43450</v>
      </c>
      <c r="Q1208">
        <v>800521</v>
      </c>
      <c r="R1208">
        <v>242311</v>
      </c>
      <c r="S1208">
        <v>283693</v>
      </c>
      <c r="T1208">
        <v>70900</v>
      </c>
      <c r="U1208">
        <v>79090</v>
      </c>
    </row>
    <row r="1209" spans="1:21">
      <c r="A1209" s="2">
        <v>43689</v>
      </c>
      <c r="B1209">
        <v>411592</v>
      </c>
      <c r="C1209">
        <v>158103</v>
      </c>
      <c r="D1209">
        <v>118986</v>
      </c>
      <c r="E1209">
        <v>711037</v>
      </c>
      <c r="F1209">
        <v>263568</v>
      </c>
      <c r="G1209">
        <v>39018</v>
      </c>
      <c r="H1209">
        <v>43700</v>
      </c>
      <c r="I1209">
        <v>8466169</v>
      </c>
      <c r="J1209">
        <v>60500</v>
      </c>
      <c r="K1209">
        <v>350227</v>
      </c>
      <c r="L1209">
        <v>53900</v>
      </c>
      <c r="M1209">
        <v>21974</v>
      </c>
      <c r="N1209">
        <v>131000</v>
      </c>
      <c r="O1209">
        <v>350563</v>
      </c>
      <c r="P1209">
        <v>43750</v>
      </c>
      <c r="Q1209">
        <v>895468</v>
      </c>
      <c r="R1209">
        <v>244269</v>
      </c>
      <c r="S1209">
        <v>149886</v>
      </c>
      <c r="T1209">
        <v>70000</v>
      </c>
      <c r="U1209">
        <v>51160</v>
      </c>
    </row>
    <row r="1210" spans="1:21">
      <c r="A1210" s="2">
        <v>43690</v>
      </c>
      <c r="B1210">
        <v>406607</v>
      </c>
      <c r="C1210">
        <v>186576</v>
      </c>
      <c r="D1210">
        <v>117451</v>
      </c>
      <c r="E1210">
        <v>508641</v>
      </c>
      <c r="F1210">
        <v>256775</v>
      </c>
      <c r="G1210">
        <v>38363</v>
      </c>
      <c r="H1210">
        <v>43000</v>
      </c>
      <c r="I1210">
        <v>7276979</v>
      </c>
      <c r="J1210">
        <v>59800</v>
      </c>
      <c r="K1210">
        <v>405225</v>
      </c>
      <c r="L1210">
        <v>53200</v>
      </c>
      <c r="M1210">
        <v>16108</v>
      </c>
      <c r="N1210">
        <v>129000</v>
      </c>
      <c r="O1210">
        <v>334053</v>
      </c>
      <c r="P1210">
        <v>43750</v>
      </c>
      <c r="Q1210">
        <v>759299</v>
      </c>
      <c r="R1210">
        <v>240353</v>
      </c>
      <c r="S1210">
        <v>142609</v>
      </c>
      <c r="T1210">
        <v>70500</v>
      </c>
      <c r="U1210">
        <v>49485</v>
      </c>
    </row>
    <row r="1211" spans="1:21">
      <c r="A1211" s="2">
        <v>43691</v>
      </c>
      <c r="B1211">
        <v>413016</v>
      </c>
      <c r="C1211">
        <v>78183</v>
      </c>
      <c r="D1211">
        <v>117835</v>
      </c>
      <c r="E1211">
        <v>790957</v>
      </c>
      <c r="F1211">
        <v>253152</v>
      </c>
      <c r="G1211">
        <v>43358</v>
      </c>
      <c r="H1211">
        <v>43700</v>
      </c>
      <c r="I1211">
        <v>8750135</v>
      </c>
      <c r="J1211">
        <v>60100</v>
      </c>
      <c r="K1211">
        <v>513745</v>
      </c>
      <c r="L1211">
        <v>53400</v>
      </c>
      <c r="M1211">
        <v>12006</v>
      </c>
      <c r="N1211">
        <v>127500</v>
      </c>
      <c r="O1211">
        <v>614128</v>
      </c>
      <c r="P1211">
        <v>43650</v>
      </c>
      <c r="Q1211">
        <v>820408</v>
      </c>
      <c r="R1211">
        <v>250143</v>
      </c>
      <c r="S1211">
        <v>356970</v>
      </c>
      <c r="T1211">
        <v>70100</v>
      </c>
      <c r="U1211">
        <v>46967</v>
      </c>
    </row>
    <row r="1212" spans="1:21">
      <c r="A1212" s="2">
        <v>43692</v>
      </c>
      <c r="B1212">
        <v>413016</v>
      </c>
      <c r="C1212">
        <v>78183</v>
      </c>
      <c r="D1212">
        <v>117835</v>
      </c>
      <c r="E1212">
        <v>790957</v>
      </c>
      <c r="F1212">
        <v>253152</v>
      </c>
      <c r="G1212">
        <v>43358</v>
      </c>
      <c r="H1212">
        <v>43700</v>
      </c>
      <c r="I1212">
        <v>8750135</v>
      </c>
      <c r="J1212">
        <v>60100</v>
      </c>
      <c r="K1212">
        <v>513745</v>
      </c>
      <c r="L1212">
        <v>53400</v>
      </c>
      <c r="M1212">
        <v>12006</v>
      </c>
      <c r="N1212">
        <v>127500</v>
      </c>
      <c r="O1212">
        <v>614128</v>
      </c>
      <c r="P1212">
        <v>43650</v>
      </c>
      <c r="Q1212">
        <v>820408</v>
      </c>
      <c r="R1212">
        <v>250143</v>
      </c>
      <c r="S1212">
        <v>356970</v>
      </c>
      <c r="T1212">
        <v>70100</v>
      </c>
      <c r="U1212">
        <v>46967</v>
      </c>
    </row>
    <row r="1213" spans="1:21">
      <c r="A1213" s="2">
        <v>43693</v>
      </c>
      <c r="B1213">
        <v>409456</v>
      </c>
      <c r="C1213">
        <v>65142</v>
      </c>
      <c r="D1213">
        <v>118219</v>
      </c>
      <c r="E1213">
        <v>540312</v>
      </c>
      <c r="F1213">
        <v>251340</v>
      </c>
      <c r="G1213">
        <v>22228</v>
      </c>
      <c r="H1213">
        <v>43900</v>
      </c>
      <c r="I1213">
        <v>9528115</v>
      </c>
      <c r="J1213">
        <v>59900</v>
      </c>
      <c r="K1213">
        <v>466335</v>
      </c>
      <c r="L1213">
        <v>53500</v>
      </c>
      <c r="M1213">
        <v>13088</v>
      </c>
      <c r="N1213">
        <v>128000</v>
      </c>
      <c r="O1213">
        <v>352114</v>
      </c>
      <c r="P1213">
        <v>43600</v>
      </c>
      <c r="Q1213">
        <v>588051</v>
      </c>
      <c r="R1213">
        <v>247206</v>
      </c>
      <c r="S1213">
        <v>250022</v>
      </c>
      <c r="T1213">
        <v>69200</v>
      </c>
      <c r="U1213">
        <v>54592</v>
      </c>
    </row>
    <row r="1214" spans="1:21">
      <c r="A1214" s="2">
        <v>43696</v>
      </c>
      <c r="B1214">
        <v>403759</v>
      </c>
      <c r="C1214">
        <v>42912</v>
      </c>
      <c r="D1214">
        <v>117451</v>
      </c>
      <c r="E1214">
        <v>431838</v>
      </c>
      <c r="F1214">
        <v>253605</v>
      </c>
      <c r="G1214">
        <v>18800</v>
      </c>
      <c r="H1214">
        <v>43600</v>
      </c>
      <c r="I1214">
        <v>6014218</v>
      </c>
      <c r="J1214">
        <v>60300</v>
      </c>
      <c r="K1214">
        <v>306761</v>
      </c>
      <c r="L1214">
        <v>55700</v>
      </c>
      <c r="M1214">
        <v>45924</v>
      </c>
      <c r="N1214">
        <v>128000</v>
      </c>
      <c r="O1214">
        <v>242024</v>
      </c>
      <c r="P1214">
        <v>43500</v>
      </c>
      <c r="Q1214">
        <v>406471</v>
      </c>
      <c r="R1214">
        <v>247695</v>
      </c>
      <c r="S1214">
        <v>111110</v>
      </c>
      <c r="T1214">
        <v>71100</v>
      </c>
      <c r="U1214">
        <v>35564</v>
      </c>
    </row>
    <row r="1215" spans="1:21">
      <c r="A1215" s="2">
        <v>43697</v>
      </c>
      <c r="B1215">
        <v>403759</v>
      </c>
      <c r="C1215">
        <v>49216</v>
      </c>
      <c r="D1215">
        <v>118986</v>
      </c>
      <c r="E1215">
        <v>430942</v>
      </c>
      <c r="F1215">
        <v>254510</v>
      </c>
      <c r="G1215">
        <v>22963</v>
      </c>
      <c r="H1215">
        <v>44450</v>
      </c>
      <c r="I1215">
        <v>8434205</v>
      </c>
      <c r="J1215">
        <v>60800</v>
      </c>
      <c r="K1215">
        <v>339259</v>
      </c>
      <c r="L1215">
        <v>55900</v>
      </c>
      <c r="M1215">
        <v>26306</v>
      </c>
      <c r="N1215">
        <v>126500</v>
      </c>
      <c r="O1215">
        <v>481643</v>
      </c>
      <c r="P1215">
        <v>42950</v>
      </c>
      <c r="Q1215">
        <v>943513</v>
      </c>
      <c r="R1215">
        <v>248674</v>
      </c>
      <c r="S1215">
        <v>133827</v>
      </c>
      <c r="T1215">
        <v>71200</v>
      </c>
      <c r="U1215">
        <v>43505</v>
      </c>
    </row>
    <row r="1216" spans="1:21">
      <c r="A1216" s="2">
        <v>43698</v>
      </c>
      <c r="B1216">
        <v>403759</v>
      </c>
      <c r="C1216">
        <v>35018</v>
      </c>
      <c r="D1216">
        <v>120138</v>
      </c>
      <c r="E1216">
        <v>772853</v>
      </c>
      <c r="F1216">
        <v>266285</v>
      </c>
      <c r="G1216">
        <v>58811</v>
      </c>
      <c r="H1216">
        <v>44500</v>
      </c>
      <c r="I1216">
        <v>6571717</v>
      </c>
      <c r="J1216">
        <v>60700</v>
      </c>
      <c r="K1216">
        <v>369160</v>
      </c>
      <c r="L1216">
        <v>56600</v>
      </c>
      <c r="M1216">
        <v>27503</v>
      </c>
      <c r="N1216">
        <v>125500</v>
      </c>
      <c r="O1216">
        <v>530685</v>
      </c>
      <c r="P1216">
        <v>42700</v>
      </c>
      <c r="Q1216">
        <v>902475</v>
      </c>
      <c r="R1216">
        <v>244269</v>
      </c>
      <c r="S1216">
        <v>179655</v>
      </c>
      <c r="T1216">
        <v>70600</v>
      </c>
      <c r="U1216">
        <v>72130</v>
      </c>
    </row>
    <row r="1217" spans="1:21">
      <c r="A1217" s="2">
        <v>43699</v>
      </c>
      <c r="B1217">
        <v>400910</v>
      </c>
      <c r="C1217">
        <v>38366</v>
      </c>
      <c r="D1217">
        <v>117067</v>
      </c>
      <c r="E1217">
        <v>648646</v>
      </c>
      <c r="F1217">
        <v>260398</v>
      </c>
      <c r="G1217">
        <v>30828</v>
      </c>
      <c r="H1217">
        <v>44050</v>
      </c>
      <c r="I1217">
        <v>8061177</v>
      </c>
      <c r="J1217">
        <v>60600</v>
      </c>
      <c r="K1217">
        <v>465946</v>
      </c>
      <c r="L1217">
        <v>56100</v>
      </c>
      <c r="M1217">
        <v>16704</v>
      </c>
      <c r="N1217">
        <v>124000</v>
      </c>
      <c r="O1217">
        <v>480559</v>
      </c>
      <c r="P1217">
        <v>41950</v>
      </c>
      <c r="Q1217">
        <v>891635</v>
      </c>
      <c r="R1217">
        <v>236436</v>
      </c>
      <c r="S1217">
        <v>328463</v>
      </c>
      <c r="T1217">
        <v>71400</v>
      </c>
      <c r="U1217">
        <v>69935</v>
      </c>
    </row>
    <row r="1218" spans="1:21">
      <c r="A1218" s="2">
        <v>43700</v>
      </c>
      <c r="B1218">
        <v>403759</v>
      </c>
      <c r="C1218">
        <v>66353</v>
      </c>
      <c r="D1218">
        <v>116299</v>
      </c>
      <c r="E1218">
        <v>562637</v>
      </c>
      <c r="F1218">
        <v>256322</v>
      </c>
      <c r="G1218">
        <v>24774</v>
      </c>
      <c r="H1218">
        <v>43950</v>
      </c>
      <c r="I1218">
        <v>5017381</v>
      </c>
      <c r="J1218">
        <v>60700</v>
      </c>
      <c r="K1218">
        <v>300527</v>
      </c>
      <c r="L1218">
        <v>57400</v>
      </c>
      <c r="M1218">
        <v>27957</v>
      </c>
      <c r="N1218">
        <v>126000</v>
      </c>
      <c r="O1218">
        <v>256322</v>
      </c>
      <c r="P1218">
        <v>42350</v>
      </c>
      <c r="Q1218">
        <v>631295</v>
      </c>
      <c r="R1218">
        <v>241332</v>
      </c>
      <c r="S1218">
        <v>230026</v>
      </c>
      <c r="T1218">
        <v>70900</v>
      </c>
      <c r="U1218">
        <v>42302</v>
      </c>
    </row>
    <row r="1219" spans="1:21">
      <c r="A1219" s="2">
        <v>43703</v>
      </c>
      <c r="B1219">
        <v>386668</v>
      </c>
      <c r="C1219">
        <v>60579</v>
      </c>
      <c r="D1219">
        <v>108623</v>
      </c>
      <c r="E1219">
        <v>1524945</v>
      </c>
      <c r="F1219">
        <v>249529</v>
      </c>
      <c r="G1219">
        <v>28892</v>
      </c>
      <c r="H1219">
        <v>43600</v>
      </c>
      <c r="I1219">
        <v>7954949</v>
      </c>
      <c r="J1219">
        <v>59500</v>
      </c>
      <c r="K1219">
        <v>385090</v>
      </c>
      <c r="L1219">
        <v>54500</v>
      </c>
      <c r="M1219">
        <v>490999</v>
      </c>
      <c r="N1219">
        <v>124500</v>
      </c>
      <c r="O1219">
        <v>391828</v>
      </c>
      <c r="P1219">
        <v>42100</v>
      </c>
      <c r="Q1219">
        <v>556090</v>
      </c>
      <c r="R1219">
        <v>237416</v>
      </c>
      <c r="S1219">
        <v>193850</v>
      </c>
      <c r="T1219">
        <v>69400</v>
      </c>
      <c r="U1219">
        <v>44477</v>
      </c>
    </row>
    <row r="1220" spans="1:21">
      <c r="A1220" s="2">
        <v>43704</v>
      </c>
      <c r="B1220">
        <v>393077</v>
      </c>
      <c r="C1220">
        <v>72006</v>
      </c>
      <c r="D1220">
        <v>111310</v>
      </c>
      <c r="E1220">
        <v>963499</v>
      </c>
      <c r="F1220">
        <v>245906</v>
      </c>
      <c r="G1220">
        <v>50596</v>
      </c>
      <c r="H1220">
        <v>44050</v>
      </c>
      <c r="I1220">
        <v>16883932</v>
      </c>
      <c r="J1220">
        <v>59200</v>
      </c>
      <c r="K1220">
        <v>611051</v>
      </c>
      <c r="L1220">
        <v>53800</v>
      </c>
      <c r="M1220">
        <v>29910</v>
      </c>
      <c r="N1220">
        <v>125000</v>
      </c>
      <c r="O1220">
        <v>1043657</v>
      </c>
      <c r="P1220">
        <v>41800</v>
      </c>
      <c r="Q1220">
        <v>1006461</v>
      </c>
      <c r="R1220">
        <v>239374</v>
      </c>
      <c r="S1220">
        <v>217096</v>
      </c>
      <c r="T1220">
        <v>68700</v>
      </c>
      <c r="U1220">
        <v>102898</v>
      </c>
    </row>
    <row r="1221" spans="1:21">
      <c r="A1221" s="2">
        <v>43705</v>
      </c>
      <c r="B1221">
        <v>408031</v>
      </c>
      <c r="C1221">
        <v>141163</v>
      </c>
      <c r="D1221">
        <v>119754</v>
      </c>
      <c r="E1221">
        <v>1445384</v>
      </c>
      <c r="F1221">
        <v>249529</v>
      </c>
      <c r="G1221">
        <v>37774</v>
      </c>
      <c r="H1221">
        <v>44150</v>
      </c>
      <c r="I1221">
        <v>5758333</v>
      </c>
      <c r="J1221">
        <v>60300</v>
      </c>
      <c r="K1221">
        <v>319818</v>
      </c>
      <c r="L1221">
        <v>53200</v>
      </c>
      <c r="M1221">
        <v>25697</v>
      </c>
      <c r="N1221">
        <v>127500</v>
      </c>
      <c r="O1221">
        <v>766622</v>
      </c>
      <c r="P1221">
        <v>42850</v>
      </c>
      <c r="Q1221">
        <v>904305</v>
      </c>
      <c r="R1221">
        <v>243290</v>
      </c>
      <c r="S1221">
        <v>167913</v>
      </c>
      <c r="T1221">
        <v>71000</v>
      </c>
      <c r="U1221">
        <v>88613</v>
      </c>
    </row>
    <row r="1222" spans="1:21">
      <c r="A1222" s="2">
        <v>43706</v>
      </c>
      <c r="B1222">
        <v>388093</v>
      </c>
      <c r="C1222">
        <v>523905</v>
      </c>
      <c r="D1222">
        <v>120522</v>
      </c>
      <c r="E1222">
        <v>1327120</v>
      </c>
      <c r="F1222">
        <v>252699</v>
      </c>
      <c r="G1222">
        <v>42059</v>
      </c>
      <c r="H1222">
        <v>43400</v>
      </c>
      <c r="I1222">
        <v>10768862</v>
      </c>
      <c r="J1222">
        <v>59800</v>
      </c>
      <c r="K1222">
        <v>245916</v>
      </c>
      <c r="L1222">
        <v>52800</v>
      </c>
      <c r="M1222">
        <v>27583</v>
      </c>
      <c r="N1222">
        <v>126500</v>
      </c>
      <c r="O1222">
        <v>393472</v>
      </c>
      <c r="P1222">
        <v>43450</v>
      </c>
      <c r="Q1222">
        <v>658967</v>
      </c>
      <c r="R1222">
        <v>242311</v>
      </c>
      <c r="S1222">
        <v>141349</v>
      </c>
      <c r="T1222">
        <v>75400</v>
      </c>
      <c r="U1222">
        <v>138765</v>
      </c>
    </row>
    <row r="1223" spans="1:21">
      <c r="A1223" s="2">
        <v>43707</v>
      </c>
      <c r="B1223">
        <v>383108</v>
      </c>
      <c r="C1223">
        <v>207590</v>
      </c>
      <c r="D1223">
        <v>120522</v>
      </c>
      <c r="E1223">
        <v>654816</v>
      </c>
      <c r="F1223">
        <v>254057</v>
      </c>
      <c r="G1223">
        <v>25791</v>
      </c>
      <c r="H1223">
        <v>44000</v>
      </c>
      <c r="I1223">
        <v>9899073</v>
      </c>
      <c r="J1223">
        <v>61300</v>
      </c>
      <c r="K1223">
        <v>624060</v>
      </c>
      <c r="L1223">
        <v>53300</v>
      </c>
      <c r="M1223">
        <v>12363</v>
      </c>
      <c r="N1223">
        <v>128500</v>
      </c>
      <c r="O1223">
        <v>433515</v>
      </c>
      <c r="P1223">
        <v>43700</v>
      </c>
      <c r="Q1223">
        <v>919727</v>
      </c>
      <c r="R1223">
        <v>244269</v>
      </c>
      <c r="S1223">
        <v>171597</v>
      </c>
      <c r="T1223">
        <v>78000</v>
      </c>
      <c r="U1223">
        <v>114154</v>
      </c>
    </row>
    <row r="1224" spans="1:21">
      <c r="A1224" s="2">
        <v>43710</v>
      </c>
      <c r="B1224">
        <v>380260</v>
      </c>
      <c r="C1224">
        <v>87190</v>
      </c>
      <c r="D1224">
        <v>120138</v>
      </c>
      <c r="E1224">
        <v>495113</v>
      </c>
      <c r="F1224">
        <v>257228</v>
      </c>
      <c r="G1224">
        <v>22769</v>
      </c>
      <c r="H1224">
        <v>43800</v>
      </c>
      <c r="I1224">
        <v>7185537</v>
      </c>
      <c r="J1224">
        <v>61400</v>
      </c>
      <c r="K1224">
        <v>253018</v>
      </c>
      <c r="L1224">
        <v>52500</v>
      </c>
      <c r="M1224">
        <v>22605</v>
      </c>
      <c r="N1224">
        <v>131000</v>
      </c>
      <c r="O1224">
        <v>385326</v>
      </c>
      <c r="P1224">
        <v>43900</v>
      </c>
      <c r="Q1224">
        <v>1115381</v>
      </c>
      <c r="R1224">
        <v>240842</v>
      </c>
      <c r="S1224">
        <v>362675</v>
      </c>
      <c r="T1224">
        <v>76500</v>
      </c>
      <c r="U1224">
        <v>59261</v>
      </c>
    </row>
    <row r="1225" spans="1:21">
      <c r="A1225" s="2">
        <v>43711</v>
      </c>
      <c r="B1225">
        <v>387381</v>
      </c>
      <c r="C1225">
        <v>61403</v>
      </c>
      <c r="D1225">
        <v>123208</v>
      </c>
      <c r="E1225">
        <v>1046269</v>
      </c>
      <c r="F1225">
        <v>255416</v>
      </c>
      <c r="G1225">
        <v>19867</v>
      </c>
      <c r="H1225">
        <v>43250</v>
      </c>
      <c r="I1225">
        <v>9774941</v>
      </c>
      <c r="J1225">
        <v>61700</v>
      </c>
      <c r="K1225">
        <v>450012</v>
      </c>
      <c r="L1225">
        <v>51500</v>
      </c>
      <c r="M1225">
        <v>66571</v>
      </c>
      <c r="N1225">
        <v>128500</v>
      </c>
      <c r="O1225">
        <v>505454</v>
      </c>
      <c r="P1225">
        <v>43950</v>
      </c>
      <c r="Q1225">
        <v>781327</v>
      </c>
      <c r="R1225">
        <v>241332</v>
      </c>
      <c r="S1225">
        <v>173811</v>
      </c>
      <c r="T1225">
        <v>76900</v>
      </c>
      <c r="U1225">
        <v>48082</v>
      </c>
    </row>
    <row r="1226" spans="1:21">
      <c r="A1226" s="2">
        <v>43712</v>
      </c>
      <c r="B1226">
        <v>395926</v>
      </c>
      <c r="C1226">
        <v>77872</v>
      </c>
      <c r="D1226">
        <v>128582</v>
      </c>
      <c r="E1226">
        <v>1055159</v>
      </c>
      <c r="F1226">
        <v>258133</v>
      </c>
      <c r="G1226">
        <v>22231</v>
      </c>
      <c r="H1226">
        <v>44100</v>
      </c>
      <c r="I1226">
        <v>12441837</v>
      </c>
      <c r="J1226">
        <v>62100</v>
      </c>
      <c r="K1226">
        <v>385424</v>
      </c>
      <c r="L1226">
        <v>53100</v>
      </c>
      <c r="M1226">
        <v>26209</v>
      </c>
      <c r="N1226">
        <v>128500</v>
      </c>
      <c r="O1226">
        <v>496326</v>
      </c>
      <c r="P1226">
        <v>43700</v>
      </c>
      <c r="Q1226">
        <v>900059</v>
      </c>
      <c r="R1226">
        <v>240842</v>
      </c>
      <c r="S1226">
        <v>242499</v>
      </c>
      <c r="T1226">
        <v>77600</v>
      </c>
      <c r="U1226">
        <v>60522</v>
      </c>
    </row>
    <row r="1227" spans="1:21">
      <c r="A1227" s="2">
        <v>43713</v>
      </c>
      <c r="B1227">
        <v>398062</v>
      </c>
      <c r="C1227">
        <v>55406</v>
      </c>
      <c r="D1227">
        <v>125895</v>
      </c>
      <c r="E1227">
        <v>842683</v>
      </c>
      <c r="F1227">
        <v>254057</v>
      </c>
      <c r="G1227">
        <v>40951</v>
      </c>
      <c r="H1227">
        <v>45700</v>
      </c>
      <c r="I1227">
        <v>18297430</v>
      </c>
      <c r="J1227">
        <v>62300</v>
      </c>
      <c r="K1227">
        <v>691827</v>
      </c>
      <c r="L1227">
        <v>53000</v>
      </c>
      <c r="M1227">
        <v>27631</v>
      </c>
      <c r="N1227">
        <v>128000</v>
      </c>
      <c r="O1227">
        <v>478990</v>
      </c>
      <c r="P1227">
        <v>43500</v>
      </c>
      <c r="Q1227">
        <v>977342</v>
      </c>
      <c r="R1227">
        <v>238884</v>
      </c>
      <c r="S1227">
        <v>219447</v>
      </c>
      <c r="T1227">
        <v>75300</v>
      </c>
      <c r="U1227">
        <v>92539</v>
      </c>
    </row>
    <row r="1228" spans="1:21">
      <c r="A1228" s="2">
        <v>43714</v>
      </c>
      <c r="B1228">
        <v>395214</v>
      </c>
      <c r="C1228">
        <v>41960</v>
      </c>
      <c r="D1228">
        <v>127047</v>
      </c>
      <c r="E1228">
        <v>462424</v>
      </c>
      <c r="F1228">
        <v>254057</v>
      </c>
      <c r="G1228">
        <v>16169</v>
      </c>
      <c r="H1228">
        <v>46300</v>
      </c>
      <c r="I1228">
        <v>9896562</v>
      </c>
      <c r="J1228">
        <v>62000</v>
      </c>
      <c r="K1228">
        <v>299704</v>
      </c>
      <c r="L1228">
        <v>52300</v>
      </c>
      <c r="M1228">
        <v>7800</v>
      </c>
      <c r="N1228">
        <v>127500</v>
      </c>
      <c r="O1228">
        <v>380856</v>
      </c>
      <c r="P1228">
        <v>43650</v>
      </c>
      <c r="Q1228">
        <v>913000</v>
      </c>
      <c r="R1228">
        <v>238884</v>
      </c>
      <c r="S1228">
        <v>175988</v>
      </c>
      <c r="T1228">
        <v>75100</v>
      </c>
      <c r="U1228">
        <v>45726</v>
      </c>
    </row>
    <row r="1229" spans="1:21">
      <c r="A1229" s="2">
        <v>43717</v>
      </c>
      <c r="B1229">
        <v>398774</v>
      </c>
      <c r="C1229">
        <v>34360</v>
      </c>
      <c r="D1229">
        <v>127430</v>
      </c>
      <c r="E1229">
        <v>416607</v>
      </c>
      <c r="F1229">
        <v>249076</v>
      </c>
      <c r="G1229">
        <v>68509</v>
      </c>
      <c r="H1229">
        <v>46900</v>
      </c>
      <c r="I1229">
        <v>9434157</v>
      </c>
      <c r="J1229">
        <v>61300</v>
      </c>
      <c r="K1229">
        <v>468845</v>
      </c>
      <c r="L1229">
        <v>51100</v>
      </c>
      <c r="M1229">
        <v>19159</v>
      </c>
      <c r="N1229">
        <v>127000</v>
      </c>
      <c r="O1229">
        <v>378542</v>
      </c>
      <c r="P1229">
        <v>43100</v>
      </c>
      <c r="Q1229">
        <v>724577</v>
      </c>
      <c r="R1229">
        <v>235947</v>
      </c>
      <c r="S1229">
        <v>260561</v>
      </c>
      <c r="T1229">
        <v>77100</v>
      </c>
      <c r="U1229">
        <v>51311</v>
      </c>
    </row>
    <row r="1230" spans="1:21">
      <c r="A1230" s="2">
        <v>43718</v>
      </c>
      <c r="B1230">
        <v>403759</v>
      </c>
      <c r="C1230">
        <v>74443</v>
      </c>
      <c r="D1230">
        <v>126663</v>
      </c>
      <c r="E1230">
        <v>423360</v>
      </c>
      <c r="F1230">
        <v>249529</v>
      </c>
      <c r="G1230">
        <v>31686</v>
      </c>
      <c r="H1230">
        <v>47000</v>
      </c>
      <c r="I1230">
        <v>9231792</v>
      </c>
      <c r="J1230">
        <v>64900</v>
      </c>
      <c r="K1230">
        <v>1293106</v>
      </c>
      <c r="L1230">
        <v>51100</v>
      </c>
      <c r="M1230">
        <v>15922</v>
      </c>
      <c r="N1230">
        <v>128000</v>
      </c>
      <c r="O1230">
        <v>458487</v>
      </c>
      <c r="P1230">
        <v>43200</v>
      </c>
      <c r="Q1230">
        <v>569695</v>
      </c>
      <c r="R1230">
        <v>227625</v>
      </c>
      <c r="S1230">
        <v>578991</v>
      </c>
      <c r="T1230">
        <v>76200</v>
      </c>
      <c r="U1230">
        <v>38181</v>
      </c>
    </row>
    <row r="1231" spans="1:21">
      <c r="A1231" s="2">
        <v>43719</v>
      </c>
      <c r="B1231">
        <v>417289</v>
      </c>
      <c r="C1231">
        <v>99142</v>
      </c>
      <c r="D1231">
        <v>129733</v>
      </c>
      <c r="E1231">
        <v>1296377</v>
      </c>
      <c r="F1231">
        <v>256775</v>
      </c>
      <c r="G1231">
        <v>61056</v>
      </c>
      <c r="H1231">
        <v>47150</v>
      </c>
      <c r="I1231">
        <v>16141619</v>
      </c>
      <c r="J1231">
        <v>64500</v>
      </c>
      <c r="K1231">
        <v>1005230</v>
      </c>
      <c r="L1231">
        <v>51600</v>
      </c>
      <c r="M1231">
        <v>14674</v>
      </c>
      <c r="N1231">
        <v>129000</v>
      </c>
      <c r="O1231">
        <v>756459</v>
      </c>
      <c r="P1231">
        <v>44100</v>
      </c>
      <c r="Q1231">
        <v>1589360</v>
      </c>
      <c r="R1231">
        <v>228604</v>
      </c>
      <c r="S1231">
        <v>454074</v>
      </c>
      <c r="T1231">
        <v>79300</v>
      </c>
      <c r="U1231">
        <v>109207</v>
      </c>
    </row>
    <row r="1232" spans="1:21">
      <c r="A1232" s="2">
        <v>43720</v>
      </c>
      <c r="B1232">
        <v>417289</v>
      </c>
      <c r="C1232">
        <v>99142</v>
      </c>
      <c r="D1232">
        <v>129733</v>
      </c>
      <c r="E1232">
        <v>1296377</v>
      </c>
      <c r="F1232">
        <v>256775</v>
      </c>
      <c r="G1232">
        <v>61056</v>
      </c>
      <c r="H1232">
        <v>47150</v>
      </c>
      <c r="I1232">
        <v>16141619</v>
      </c>
      <c r="J1232">
        <v>64500</v>
      </c>
      <c r="K1232">
        <v>1005230</v>
      </c>
      <c r="L1232">
        <v>51600</v>
      </c>
      <c r="M1232">
        <v>14674</v>
      </c>
      <c r="N1232">
        <v>129000</v>
      </c>
      <c r="O1232">
        <v>756459</v>
      </c>
      <c r="P1232">
        <v>44100</v>
      </c>
      <c r="Q1232">
        <v>1589360</v>
      </c>
      <c r="R1232">
        <v>228604</v>
      </c>
      <c r="S1232">
        <v>454074</v>
      </c>
      <c r="T1232">
        <v>79300</v>
      </c>
      <c r="U1232">
        <v>109207</v>
      </c>
    </row>
    <row r="1233" spans="1:21">
      <c r="A1233" s="2">
        <v>43721</v>
      </c>
      <c r="B1233">
        <v>417289</v>
      </c>
      <c r="C1233">
        <v>99142</v>
      </c>
      <c r="D1233">
        <v>129733</v>
      </c>
      <c r="E1233">
        <v>1296377</v>
      </c>
      <c r="F1233">
        <v>256775</v>
      </c>
      <c r="G1233">
        <v>61056</v>
      </c>
      <c r="H1233">
        <v>47150</v>
      </c>
      <c r="I1233">
        <v>16141619</v>
      </c>
      <c r="J1233">
        <v>64500</v>
      </c>
      <c r="K1233">
        <v>1005230</v>
      </c>
      <c r="L1233">
        <v>51600</v>
      </c>
      <c r="M1233">
        <v>14674</v>
      </c>
      <c r="N1233">
        <v>129000</v>
      </c>
      <c r="O1233">
        <v>756459</v>
      </c>
      <c r="P1233">
        <v>44100</v>
      </c>
      <c r="Q1233">
        <v>1589360</v>
      </c>
      <c r="R1233">
        <v>228604</v>
      </c>
      <c r="S1233">
        <v>454074</v>
      </c>
      <c r="T1233">
        <v>79300</v>
      </c>
      <c r="U1233">
        <v>109207</v>
      </c>
    </row>
    <row r="1234" spans="1:21">
      <c r="A1234" s="2">
        <v>43724</v>
      </c>
      <c r="B1234">
        <v>418001</v>
      </c>
      <c r="C1234">
        <v>53536</v>
      </c>
      <c r="D1234">
        <v>130885</v>
      </c>
      <c r="E1234">
        <v>744797</v>
      </c>
      <c r="F1234">
        <v>260398</v>
      </c>
      <c r="G1234">
        <v>37942</v>
      </c>
      <c r="H1234">
        <v>47100</v>
      </c>
      <c r="I1234">
        <v>15550926</v>
      </c>
      <c r="J1234">
        <v>66200</v>
      </c>
      <c r="K1234">
        <v>935319</v>
      </c>
      <c r="L1234">
        <v>51600</v>
      </c>
      <c r="M1234">
        <v>7709</v>
      </c>
      <c r="N1234">
        <v>128000</v>
      </c>
      <c r="O1234">
        <v>777956</v>
      </c>
      <c r="P1234">
        <v>43850</v>
      </c>
      <c r="Q1234">
        <v>1061520</v>
      </c>
      <c r="R1234">
        <v>228604</v>
      </c>
      <c r="S1234">
        <v>252824</v>
      </c>
      <c r="T1234">
        <v>78200</v>
      </c>
      <c r="U1234">
        <v>55375</v>
      </c>
    </row>
    <row r="1235" spans="1:21">
      <c r="A1235" s="2">
        <v>43725</v>
      </c>
      <c r="B1235">
        <v>448621</v>
      </c>
      <c r="C1235">
        <v>225630</v>
      </c>
      <c r="D1235">
        <v>131269</v>
      </c>
      <c r="E1235">
        <v>952321</v>
      </c>
      <c r="F1235">
        <v>273078</v>
      </c>
      <c r="G1235">
        <v>114575</v>
      </c>
      <c r="H1235">
        <v>46900</v>
      </c>
      <c r="I1235">
        <v>7006280</v>
      </c>
      <c r="J1235">
        <v>65600</v>
      </c>
      <c r="K1235">
        <v>495985</v>
      </c>
      <c r="L1235">
        <v>51800</v>
      </c>
      <c r="M1235">
        <v>14835</v>
      </c>
      <c r="N1235">
        <v>126000</v>
      </c>
      <c r="O1235">
        <v>610086</v>
      </c>
      <c r="P1235">
        <v>44000</v>
      </c>
      <c r="Q1235">
        <v>1324304</v>
      </c>
      <c r="R1235">
        <v>229583</v>
      </c>
      <c r="S1235">
        <v>246645</v>
      </c>
      <c r="T1235">
        <v>79200</v>
      </c>
      <c r="U1235">
        <v>49101</v>
      </c>
    </row>
    <row r="1236" spans="1:21">
      <c r="A1236" s="2">
        <v>43726</v>
      </c>
      <c r="B1236">
        <v>450045</v>
      </c>
      <c r="C1236">
        <v>96295</v>
      </c>
      <c r="D1236">
        <v>133188</v>
      </c>
      <c r="E1236">
        <v>718586</v>
      </c>
      <c r="F1236">
        <v>271719</v>
      </c>
      <c r="G1236">
        <v>24986</v>
      </c>
      <c r="H1236">
        <v>47700</v>
      </c>
      <c r="I1236">
        <v>10413027</v>
      </c>
      <c r="J1236">
        <v>66100</v>
      </c>
      <c r="K1236">
        <v>454311</v>
      </c>
      <c r="L1236">
        <v>52300</v>
      </c>
      <c r="M1236">
        <v>26577</v>
      </c>
      <c r="N1236">
        <v>127500</v>
      </c>
      <c r="O1236">
        <v>537604</v>
      </c>
      <c r="P1236">
        <v>43850</v>
      </c>
      <c r="Q1236">
        <v>599373</v>
      </c>
      <c r="R1236">
        <v>229583</v>
      </c>
      <c r="S1236">
        <v>155111</v>
      </c>
      <c r="T1236">
        <v>78900</v>
      </c>
      <c r="U1236">
        <v>47746</v>
      </c>
    </row>
    <row r="1237" spans="1:21">
      <c r="A1237" s="2">
        <v>43727</v>
      </c>
      <c r="B1237">
        <v>468560</v>
      </c>
      <c r="C1237">
        <v>180102</v>
      </c>
      <c r="D1237">
        <v>129350</v>
      </c>
      <c r="E1237">
        <v>998960</v>
      </c>
      <c r="F1237">
        <v>267643</v>
      </c>
      <c r="G1237">
        <v>46982</v>
      </c>
      <c r="H1237">
        <v>49150</v>
      </c>
      <c r="I1237">
        <v>16461413</v>
      </c>
      <c r="J1237">
        <v>65200</v>
      </c>
      <c r="K1237">
        <v>582024</v>
      </c>
      <c r="L1237">
        <v>54000</v>
      </c>
      <c r="M1237">
        <v>55572</v>
      </c>
      <c r="N1237">
        <v>129000</v>
      </c>
      <c r="O1237">
        <v>618746</v>
      </c>
      <c r="P1237">
        <v>43550</v>
      </c>
      <c r="Q1237">
        <v>837270</v>
      </c>
      <c r="R1237">
        <v>231541</v>
      </c>
      <c r="S1237">
        <v>180033</v>
      </c>
      <c r="T1237">
        <v>78700</v>
      </c>
      <c r="U1237">
        <v>40947</v>
      </c>
    </row>
    <row r="1238" spans="1:21">
      <c r="A1238" s="2">
        <v>43728</v>
      </c>
      <c r="B1238">
        <v>482089</v>
      </c>
      <c r="C1238">
        <v>155018</v>
      </c>
      <c r="D1238">
        <v>134723</v>
      </c>
      <c r="E1238">
        <v>775760</v>
      </c>
      <c r="F1238">
        <v>268096</v>
      </c>
      <c r="G1238">
        <v>28669</v>
      </c>
      <c r="H1238">
        <v>49200</v>
      </c>
      <c r="I1238">
        <v>15460210</v>
      </c>
      <c r="J1238">
        <v>65900</v>
      </c>
      <c r="K1238">
        <v>499133</v>
      </c>
      <c r="L1238">
        <v>55200</v>
      </c>
      <c r="M1238">
        <v>48919</v>
      </c>
      <c r="N1238">
        <v>129500</v>
      </c>
      <c r="O1238">
        <v>718752</v>
      </c>
      <c r="P1238">
        <v>44000</v>
      </c>
      <c r="Q1238">
        <v>1294407</v>
      </c>
      <c r="R1238">
        <v>232031</v>
      </c>
      <c r="S1238">
        <v>189183</v>
      </c>
      <c r="T1238">
        <v>79000</v>
      </c>
      <c r="U1238">
        <v>86693</v>
      </c>
    </row>
    <row r="1239" spans="1:21">
      <c r="A1239" s="2">
        <v>43731</v>
      </c>
      <c r="B1239">
        <v>451469</v>
      </c>
      <c r="C1239">
        <v>187303</v>
      </c>
      <c r="D1239">
        <v>131269</v>
      </c>
      <c r="E1239">
        <v>1152554</v>
      </c>
      <c r="F1239">
        <v>261303</v>
      </c>
      <c r="G1239">
        <v>44577</v>
      </c>
      <c r="H1239">
        <v>49300</v>
      </c>
      <c r="I1239">
        <v>7568553</v>
      </c>
      <c r="J1239">
        <v>65100</v>
      </c>
      <c r="K1239">
        <v>348446</v>
      </c>
      <c r="L1239">
        <v>55400</v>
      </c>
      <c r="M1239">
        <v>24023</v>
      </c>
      <c r="N1239">
        <v>133000</v>
      </c>
      <c r="O1239">
        <v>1007214</v>
      </c>
      <c r="P1239">
        <v>46400</v>
      </c>
      <c r="Q1239">
        <v>2951967</v>
      </c>
      <c r="R1239">
        <v>232031</v>
      </c>
      <c r="S1239">
        <v>130702</v>
      </c>
      <c r="T1239">
        <v>78200</v>
      </c>
      <c r="U1239">
        <v>35646</v>
      </c>
    </row>
    <row r="1240" spans="1:21">
      <c r="A1240" s="2">
        <v>43732</v>
      </c>
      <c r="B1240">
        <v>453606</v>
      </c>
      <c r="C1240">
        <v>140096</v>
      </c>
      <c r="D1240">
        <v>129350</v>
      </c>
      <c r="E1240">
        <v>1075292</v>
      </c>
      <c r="F1240">
        <v>260398</v>
      </c>
      <c r="G1240">
        <v>31622</v>
      </c>
      <c r="H1240">
        <v>49500</v>
      </c>
      <c r="I1240">
        <v>7871955</v>
      </c>
      <c r="J1240">
        <v>66800</v>
      </c>
      <c r="K1240">
        <v>676438</v>
      </c>
      <c r="L1240">
        <v>57500</v>
      </c>
      <c r="M1240">
        <v>88889</v>
      </c>
      <c r="N1240">
        <v>134000</v>
      </c>
      <c r="O1240">
        <v>615506</v>
      </c>
      <c r="P1240">
        <v>46050</v>
      </c>
      <c r="Q1240">
        <v>1306471</v>
      </c>
      <c r="R1240">
        <v>233499</v>
      </c>
      <c r="S1240">
        <v>110833</v>
      </c>
      <c r="T1240">
        <v>78000</v>
      </c>
      <c r="U1240">
        <v>71103</v>
      </c>
    </row>
    <row r="1241" spans="1:21">
      <c r="A1241" s="2">
        <v>43733</v>
      </c>
      <c r="B1241">
        <v>452893</v>
      </c>
      <c r="C1241">
        <v>55620</v>
      </c>
      <c r="D1241">
        <v>127814</v>
      </c>
      <c r="E1241">
        <v>766298</v>
      </c>
      <c r="F1241">
        <v>255416</v>
      </c>
      <c r="G1241">
        <v>34752</v>
      </c>
      <c r="H1241">
        <v>48900</v>
      </c>
      <c r="I1241">
        <v>9187141</v>
      </c>
      <c r="J1241">
        <v>66200</v>
      </c>
      <c r="K1241">
        <v>330788</v>
      </c>
      <c r="L1241">
        <v>57300</v>
      </c>
      <c r="M1241">
        <v>50346</v>
      </c>
      <c r="N1241">
        <v>134500</v>
      </c>
      <c r="O1241">
        <v>448004</v>
      </c>
      <c r="P1241">
        <v>45850</v>
      </c>
      <c r="Q1241">
        <v>872475</v>
      </c>
      <c r="R1241">
        <v>218324</v>
      </c>
      <c r="S1241">
        <v>655249</v>
      </c>
      <c r="T1241">
        <v>78900</v>
      </c>
      <c r="U1241">
        <v>62041</v>
      </c>
    </row>
    <row r="1242" spans="1:21">
      <c r="A1242" s="2">
        <v>43734</v>
      </c>
      <c r="B1242">
        <v>452181</v>
      </c>
      <c r="C1242">
        <v>48022</v>
      </c>
      <c r="D1242">
        <v>128198</v>
      </c>
      <c r="E1242">
        <v>525607</v>
      </c>
      <c r="F1242">
        <v>254510</v>
      </c>
      <c r="G1242">
        <v>27514</v>
      </c>
      <c r="H1242">
        <v>49200</v>
      </c>
      <c r="I1242">
        <v>8494756</v>
      </c>
      <c r="J1242">
        <v>67100</v>
      </c>
      <c r="K1242">
        <v>579805</v>
      </c>
      <c r="L1242">
        <v>56000</v>
      </c>
      <c r="M1242">
        <v>58822</v>
      </c>
      <c r="N1242">
        <v>133000</v>
      </c>
      <c r="O1242">
        <v>453068</v>
      </c>
      <c r="P1242">
        <v>44900</v>
      </c>
      <c r="Q1242">
        <v>1062545</v>
      </c>
      <c r="R1242">
        <v>219793</v>
      </c>
      <c r="S1242">
        <v>284117</v>
      </c>
      <c r="T1242">
        <v>77400</v>
      </c>
      <c r="U1242">
        <v>40504</v>
      </c>
    </row>
    <row r="1243" spans="1:21">
      <c r="A1243" s="2">
        <v>43735</v>
      </c>
      <c r="B1243">
        <v>443636</v>
      </c>
      <c r="C1243">
        <v>50022</v>
      </c>
      <c r="D1243">
        <v>127430</v>
      </c>
      <c r="E1243">
        <v>345828</v>
      </c>
      <c r="F1243">
        <v>252699</v>
      </c>
      <c r="G1243">
        <v>27366</v>
      </c>
      <c r="H1243">
        <v>48400</v>
      </c>
      <c r="I1243">
        <v>8048041</v>
      </c>
      <c r="J1243">
        <v>66700</v>
      </c>
      <c r="K1243">
        <v>293599</v>
      </c>
      <c r="L1243">
        <v>55500</v>
      </c>
      <c r="M1243">
        <v>12629</v>
      </c>
      <c r="N1243">
        <v>133500</v>
      </c>
      <c r="O1243">
        <v>348902</v>
      </c>
      <c r="P1243">
        <v>45350</v>
      </c>
      <c r="Q1243">
        <v>729470</v>
      </c>
      <c r="R1243">
        <v>217835</v>
      </c>
      <c r="S1243">
        <v>142647</v>
      </c>
      <c r="T1243">
        <v>76500</v>
      </c>
      <c r="U1243">
        <v>38062</v>
      </c>
    </row>
    <row r="1244" spans="1:21">
      <c r="A1244" s="2">
        <v>43738</v>
      </c>
      <c r="B1244">
        <v>437939</v>
      </c>
      <c r="C1244">
        <v>56993</v>
      </c>
      <c r="D1244">
        <v>125895</v>
      </c>
      <c r="E1244">
        <v>670730</v>
      </c>
      <c r="F1244">
        <v>249982</v>
      </c>
      <c r="G1244">
        <v>27647</v>
      </c>
      <c r="H1244">
        <v>49050</v>
      </c>
      <c r="I1244">
        <v>9497119</v>
      </c>
      <c r="J1244">
        <v>67400</v>
      </c>
      <c r="K1244">
        <v>364683</v>
      </c>
      <c r="L1244">
        <v>54100</v>
      </c>
      <c r="M1244">
        <v>239174</v>
      </c>
      <c r="N1244">
        <v>134000</v>
      </c>
      <c r="O1244">
        <v>429631</v>
      </c>
      <c r="P1244">
        <v>45600</v>
      </c>
      <c r="Q1244">
        <v>778085</v>
      </c>
      <c r="R1244">
        <v>218324</v>
      </c>
      <c r="S1244">
        <v>258469</v>
      </c>
      <c r="T1244">
        <v>78100</v>
      </c>
      <c r="U1244">
        <v>49747</v>
      </c>
    </row>
    <row r="1245" spans="1:21">
      <c r="A1245" s="2">
        <v>43739</v>
      </c>
      <c r="B1245">
        <v>460014</v>
      </c>
      <c r="C1245">
        <v>69127</v>
      </c>
      <c r="D1245">
        <v>133188</v>
      </c>
      <c r="E1245">
        <v>1605913</v>
      </c>
      <c r="F1245">
        <v>261303</v>
      </c>
      <c r="G1245">
        <v>37576</v>
      </c>
      <c r="H1245">
        <v>48850</v>
      </c>
      <c r="I1245">
        <v>6206035</v>
      </c>
      <c r="J1245">
        <v>66500</v>
      </c>
      <c r="K1245">
        <v>488507</v>
      </c>
      <c r="L1245">
        <v>54700</v>
      </c>
      <c r="M1245">
        <v>86168</v>
      </c>
      <c r="N1245">
        <v>132500</v>
      </c>
      <c r="O1245">
        <v>388512</v>
      </c>
      <c r="P1245">
        <v>45050</v>
      </c>
      <c r="Q1245">
        <v>820566</v>
      </c>
      <c r="R1245">
        <v>220772</v>
      </c>
      <c r="S1245">
        <v>171271</v>
      </c>
      <c r="T1245">
        <v>77600</v>
      </c>
      <c r="U1245">
        <v>28472</v>
      </c>
    </row>
    <row r="1246" spans="1:21">
      <c r="A1246" s="2">
        <v>43740</v>
      </c>
      <c r="B1246">
        <v>452893</v>
      </c>
      <c r="C1246">
        <v>54045</v>
      </c>
      <c r="D1246">
        <v>132420</v>
      </c>
      <c r="E1246">
        <v>800710</v>
      </c>
      <c r="F1246">
        <v>258133</v>
      </c>
      <c r="G1246">
        <v>33858</v>
      </c>
      <c r="H1246">
        <v>47600</v>
      </c>
      <c r="I1246">
        <v>8382463</v>
      </c>
      <c r="J1246">
        <v>66300</v>
      </c>
      <c r="K1246">
        <v>394430</v>
      </c>
      <c r="L1246">
        <v>53900</v>
      </c>
      <c r="M1246">
        <v>50360</v>
      </c>
      <c r="N1246">
        <v>128500</v>
      </c>
      <c r="O1246">
        <v>448012</v>
      </c>
      <c r="P1246">
        <v>44300</v>
      </c>
      <c r="Q1246">
        <v>783799</v>
      </c>
      <c r="R1246">
        <v>215877</v>
      </c>
      <c r="S1246">
        <v>191503</v>
      </c>
      <c r="T1246">
        <v>75800</v>
      </c>
      <c r="U1246">
        <v>30607</v>
      </c>
    </row>
    <row r="1247" spans="1:21">
      <c r="A1247" s="2">
        <v>43741</v>
      </c>
      <c r="B1247">
        <v>452893</v>
      </c>
      <c r="C1247">
        <v>54045</v>
      </c>
      <c r="D1247">
        <v>132420</v>
      </c>
      <c r="E1247">
        <v>800710</v>
      </c>
      <c r="F1247">
        <v>258133</v>
      </c>
      <c r="G1247">
        <v>33858</v>
      </c>
      <c r="H1247">
        <v>47600</v>
      </c>
      <c r="I1247">
        <v>8382463</v>
      </c>
      <c r="J1247">
        <v>66300</v>
      </c>
      <c r="K1247">
        <v>394430</v>
      </c>
      <c r="L1247">
        <v>53900</v>
      </c>
      <c r="M1247">
        <v>50360</v>
      </c>
      <c r="N1247">
        <v>128500</v>
      </c>
      <c r="O1247">
        <v>448012</v>
      </c>
      <c r="P1247">
        <v>44300</v>
      </c>
      <c r="Q1247">
        <v>783799</v>
      </c>
      <c r="R1247">
        <v>215877</v>
      </c>
      <c r="S1247">
        <v>191503</v>
      </c>
      <c r="T1247">
        <v>75800</v>
      </c>
      <c r="U1247">
        <v>30607</v>
      </c>
    </row>
    <row r="1248" spans="1:21">
      <c r="A1248" s="2">
        <v>43742</v>
      </c>
      <c r="B1248">
        <v>456454</v>
      </c>
      <c r="C1248">
        <v>51675</v>
      </c>
      <c r="D1248">
        <v>132804</v>
      </c>
      <c r="E1248">
        <v>560878</v>
      </c>
      <c r="F1248">
        <v>253605</v>
      </c>
      <c r="G1248">
        <v>24900</v>
      </c>
      <c r="H1248">
        <v>48000</v>
      </c>
      <c r="I1248">
        <v>9331695</v>
      </c>
      <c r="J1248">
        <v>66400</v>
      </c>
      <c r="K1248">
        <v>352541</v>
      </c>
      <c r="L1248">
        <v>52300</v>
      </c>
      <c r="M1248">
        <v>45427</v>
      </c>
      <c r="N1248">
        <v>126500</v>
      </c>
      <c r="O1248">
        <v>488988</v>
      </c>
      <c r="P1248">
        <v>42750</v>
      </c>
      <c r="Q1248">
        <v>1124688</v>
      </c>
      <c r="R1248">
        <v>213919</v>
      </c>
      <c r="S1248">
        <v>168369</v>
      </c>
      <c r="T1248">
        <v>75000</v>
      </c>
      <c r="U1248">
        <v>35751</v>
      </c>
    </row>
    <row r="1249" spans="1:21">
      <c r="A1249" s="2">
        <v>43745</v>
      </c>
      <c r="B1249">
        <v>464287</v>
      </c>
      <c r="C1249">
        <v>46432</v>
      </c>
      <c r="D1249">
        <v>137026</v>
      </c>
      <c r="E1249">
        <v>916297</v>
      </c>
      <c r="F1249">
        <v>264926</v>
      </c>
      <c r="G1249">
        <v>55090</v>
      </c>
      <c r="H1249">
        <v>47750</v>
      </c>
      <c r="I1249">
        <v>7047273</v>
      </c>
      <c r="J1249">
        <v>69400</v>
      </c>
      <c r="K1249">
        <v>955986</v>
      </c>
      <c r="L1249">
        <v>51100</v>
      </c>
      <c r="M1249">
        <v>57323</v>
      </c>
      <c r="N1249">
        <v>128000</v>
      </c>
      <c r="O1249">
        <v>258951</v>
      </c>
      <c r="P1249">
        <v>42850</v>
      </c>
      <c r="Q1249">
        <v>717299</v>
      </c>
      <c r="R1249">
        <v>214898</v>
      </c>
      <c r="S1249">
        <v>125195</v>
      </c>
      <c r="T1249">
        <v>75200</v>
      </c>
      <c r="U1249">
        <v>24567</v>
      </c>
    </row>
    <row r="1250" spans="1:21">
      <c r="A1250" s="2">
        <v>43746</v>
      </c>
      <c r="B1250">
        <v>468560</v>
      </c>
      <c r="C1250">
        <v>70199</v>
      </c>
      <c r="D1250">
        <v>138561</v>
      </c>
      <c r="E1250">
        <v>812789</v>
      </c>
      <c r="F1250">
        <v>265379</v>
      </c>
      <c r="G1250">
        <v>52796</v>
      </c>
      <c r="H1250">
        <v>48900</v>
      </c>
      <c r="I1250">
        <v>14239367</v>
      </c>
      <c r="J1250">
        <v>68300</v>
      </c>
      <c r="K1250">
        <v>894099</v>
      </c>
      <c r="L1250">
        <v>51500</v>
      </c>
      <c r="M1250">
        <v>42715</v>
      </c>
      <c r="N1250">
        <v>129500</v>
      </c>
      <c r="O1250">
        <v>391115</v>
      </c>
      <c r="P1250">
        <v>43750</v>
      </c>
      <c r="Q1250">
        <v>987211</v>
      </c>
      <c r="R1250">
        <v>221751</v>
      </c>
      <c r="S1250">
        <v>235041</v>
      </c>
      <c r="T1250">
        <v>76500</v>
      </c>
      <c r="U1250">
        <v>39911</v>
      </c>
    </row>
    <row r="1251" spans="1:21">
      <c r="A1251" s="2">
        <v>43747</v>
      </c>
      <c r="B1251">
        <v>468560</v>
      </c>
      <c r="C1251">
        <v>70199</v>
      </c>
      <c r="D1251">
        <v>138561</v>
      </c>
      <c r="E1251">
        <v>812789</v>
      </c>
      <c r="F1251">
        <v>265379</v>
      </c>
      <c r="G1251">
        <v>52796</v>
      </c>
      <c r="H1251">
        <v>48900</v>
      </c>
      <c r="I1251">
        <v>14239367</v>
      </c>
      <c r="J1251">
        <v>68300</v>
      </c>
      <c r="K1251">
        <v>894099</v>
      </c>
      <c r="L1251">
        <v>51500</v>
      </c>
      <c r="M1251">
        <v>42715</v>
      </c>
      <c r="N1251">
        <v>129500</v>
      </c>
      <c r="O1251">
        <v>391115</v>
      </c>
      <c r="P1251">
        <v>43750</v>
      </c>
      <c r="Q1251">
        <v>987211</v>
      </c>
      <c r="R1251">
        <v>221751</v>
      </c>
      <c r="S1251">
        <v>235041</v>
      </c>
      <c r="T1251">
        <v>76500</v>
      </c>
      <c r="U1251">
        <v>39911</v>
      </c>
    </row>
    <row r="1252" spans="1:21">
      <c r="A1252" s="2">
        <v>43748</v>
      </c>
      <c r="B1252">
        <v>464287</v>
      </c>
      <c r="C1252">
        <v>43383</v>
      </c>
      <c r="D1252">
        <v>138945</v>
      </c>
      <c r="E1252">
        <v>791320</v>
      </c>
      <c r="F1252">
        <v>264021</v>
      </c>
      <c r="G1252">
        <v>50182</v>
      </c>
      <c r="H1252">
        <v>48550</v>
      </c>
      <c r="I1252">
        <v>18639855</v>
      </c>
      <c r="J1252">
        <v>68300</v>
      </c>
      <c r="K1252">
        <v>808616</v>
      </c>
      <c r="L1252">
        <v>52700</v>
      </c>
      <c r="M1252">
        <v>30430</v>
      </c>
      <c r="N1252">
        <v>126500</v>
      </c>
      <c r="O1252">
        <v>771396</v>
      </c>
      <c r="P1252">
        <v>42300</v>
      </c>
      <c r="Q1252">
        <v>1512458</v>
      </c>
      <c r="R1252">
        <v>227625</v>
      </c>
      <c r="S1252">
        <v>439481</v>
      </c>
      <c r="T1252">
        <v>74700</v>
      </c>
      <c r="U1252">
        <v>88107</v>
      </c>
    </row>
    <row r="1253" spans="1:21">
      <c r="A1253" s="2">
        <v>43749</v>
      </c>
      <c r="B1253">
        <v>462863</v>
      </c>
      <c r="C1253">
        <v>37730</v>
      </c>
      <c r="D1253">
        <v>139329</v>
      </c>
      <c r="E1253">
        <v>661870</v>
      </c>
      <c r="F1253">
        <v>259492</v>
      </c>
      <c r="G1253">
        <v>25929</v>
      </c>
      <c r="H1253">
        <v>49150</v>
      </c>
      <c r="I1253">
        <v>7783275</v>
      </c>
      <c r="J1253">
        <v>68800</v>
      </c>
      <c r="K1253">
        <v>374565</v>
      </c>
      <c r="L1253">
        <v>53200</v>
      </c>
      <c r="M1253">
        <v>29138</v>
      </c>
      <c r="N1253">
        <v>126000</v>
      </c>
      <c r="O1253">
        <v>369552</v>
      </c>
      <c r="P1253">
        <v>41950</v>
      </c>
      <c r="Q1253">
        <v>781032</v>
      </c>
      <c r="R1253">
        <v>222240</v>
      </c>
      <c r="S1253">
        <v>357596</v>
      </c>
      <c r="T1253">
        <v>75700</v>
      </c>
      <c r="U1253">
        <v>40684</v>
      </c>
    </row>
    <row r="1254" spans="1:21">
      <c r="A1254" s="2">
        <v>43752</v>
      </c>
      <c r="B1254">
        <v>469272</v>
      </c>
      <c r="C1254">
        <v>54497</v>
      </c>
      <c r="D1254">
        <v>140097</v>
      </c>
      <c r="E1254">
        <v>425785</v>
      </c>
      <c r="F1254">
        <v>263568</v>
      </c>
      <c r="G1254">
        <v>24031</v>
      </c>
      <c r="H1254">
        <v>50000</v>
      </c>
      <c r="I1254">
        <v>11130635</v>
      </c>
      <c r="J1254">
        <v>68900</v>
      </c>
      <c r="K1254">
        <v>360306</v>
      </c>
      <c r="L1254">
        <v>53000</v>
      </c>
      <c r="M1254">
        <v>30704</v>
      </c>
      <c r="N1254">
        <v>122000</v>
      </c>
      <c r="O1254">
        <v>1260866</v>
      </c>
      <c r="P1254">
        <v>40800</v>
      </c>
      <c r="Q1254">
        <v>1457496</v>
      </c>
      <c r="R1254">
        <v>221751</v>
      </c>
      <c r="S1254">
        <v>215165</v>
      </c>
      <c r="T1254">
        <v>76000</v>
      </c>
      <c r="U1254">
        <v>30088</v>
      </c>
    </row>
    <row r="1255" spans="1:21">
      <c r="A1255" s="2">
        <v>43753</v>
      </c>
      <c r="B1255">
        <v>464287</v>
      </c>
      <c r="C1255">
        <v>21617</v>
      </c>
      <c r="D1255">
        <v>140864</v>
      </c>
      <c r="E1255">
        <v>328110</v>
      </c>
      <c r="F1255">
        <v>264926</v>
      </c>
      <c r="G1255">
        <v>18604</v>
      </c>
      <c r="H1255">
        <v>50100</v>
      </c>
      <c r="I1255">
        <v>6058105</v>
      </c>
      <c r="J1255">
        <v>69500</v>
      </c>
      <c r="K1255">
        <v>442758</v>
      </c>
      <c r="L1255">
        <v>53500</v>
      </c>
      <c r="M1255">
        <v>48726</v>
      </c>
      <c r="N1255">
        <v>122000</v>
      </c>
      <c r="O1255">
        <v>661262</v>
      </c>
      <c r="P1255">
        <v>40550</v>
      </c>
      <c r="Q1255">
        <v>1160304</v>
      </c>
      <c r="R1255">
        <v>215387</v>
      </c>
      <c r="S1255">
        <v>524459</v>
      </c>
      <c r="T1255">
        <v>75500</v>
      </c>
      <c r="U1255">
        <v>33403</v>
      </c>
    </row>
    <row r="1256" spans="1:21">
      <c r="A1256" s="2">
        <v>43754</v>
      </c>
      <c r="B1256">
        <v>482801</v>
      </c>
      <c r="C1256">
        <v>112036</v>
      </c>
      <c r="D1256">
        <v>143551</v>
      </c>
      <c r="E1256">
        <v>581795</v>
      </c>
      <c r="F1256">
        <v>271719</v>
      </c>
      <c r="G1256">
        <v>60623</v>
      </c>
      <c r="H1256">
        <v>50700</v>
      </c>
      <c r="I1256">
        <v>9136282</v>
      </c>
      <c r="J1256">
        <v>70300</v>
      </c>
      <c r="K1256">
        <v>392730</v>
      </c>
      <c r="L1256">
        <v>53000</v>
      </c>
      <c r="M1256">
        <v>22748</v>
      </c>
      <c r="N1256">
        <v>123000</v>
      </c>
      <c r="O1256">
        <v>433874</v>
      </c>
      <c r="P1256">
        <v>41400</v>
      </c>
      <c r="Q1256">
        <v>1065980</v>
      </c>
      <c r="R1256">
        <v>213919</v>
      </c>
      <c r="S1256">
        <v>308284</v>
      </c>
      <c r="T1256">
        <v>77300</v>
      </c>
      <c r="U1256">
        <v>36331</v>
      </c>
    </row>
    <row r="1257" spans="1:21">
      <c r="A1257" s="2">
        <v>43755</v>
      </c>
      <c r="B1257">
        <v>491347</v>
      </c>
      <c r="C1257">
        <v>145590</v>
      </c>
      <c r="D1257">
        <v>144319</v>
      </c>
      <c r="E1257">
        <v>503875</v>
      </c>
      <c r="F1257">
        <v>275795</v>
      </c>
      <c r="G1257">
        <v>66747</v>
      </c>
      <c r="H1257">
        <v>50500</v>
      </c>
      <c r="I1257">
        <v>6701380</v>
      </c>
      <c r="J1257">
        <v>68800</v>
      </c>
      <c r="K1257">
        <v>541697</v>
      </c>
      <c r="L1257">
        <v>51700</v>
      </c>
      <c r="M1257">
        <v>68664</v>
      </c>
      <c r="N1257">
        <v>123000</v>
      </c>
      <c r="O1257">
        <v>519468</v>
      </c>
      <c r="P1257">
        <v>40650</v>
      </c>
      <c r="Q1257">
        <v>964307</v>
      </c>
      <c r="R1257">
        <v>215387</v>
      </c>
      <c r="S1257">
        <v>183077</v>
      </c>
      <c r="T1257">
        <v>76300</v>
      </c>
      <c r="U1257">
        <v>22722</v>
      </c>
    </row>
    <row r="1258" spans="1:21">
      <c r="A1258" s="2">
        <v>43756</v>
      </c>
      <c r="B1258">
        <v>489922</v>
      </c>
      <c r="C1258">
        <v>41890</v>
      </c>
      <c r="D1258">
        <v>139329</v>
      </c>
      <c r="E1258">
        <v>566860</v>
      </c>
      <c r="F1258">
        <v>269002</v>
      </c>
      <c r="G1258">
        <v>45883</v>
      </c>
      <c r="H1258">
        <v>49900</v>
      </c>
      <c r="I1258">
        <v>8483106</v>
      </c>
      <c r="J1258">
        <v>68800</v>
      </c>
      <c r="K1258">
        <v>293636</v>
      </c>
      <c r="L1258">
        <v>53100</v>
      </c>
      <c r="M1258">
        <v>36755</v>
      </c>
      <c r="N1258">
        <v>123000</v>
      </c>
      <c r="O1258">
        <v>418395</v>
      </c>
      <c r="P1258">
        <v>40600</v>
      </c>
      <c r="Q1258">
        <v>782040</v>
      </c>
      <c r="R1258">
        <v>219303</v>
      </c>
      <c r="S1258">
        <v>297222</v>
      </c>
      <c r="T1258">
        <v>79100</v>
      </c>
      <c r="U1258">
        <v>81274</v>
      </c>
    </row>
    <row r="1259" spans="1:21">
      <c r="A1259" s="2">
        <v>43759</v>
      </c>
      <c r="B1259">
        <v>483514</v>
      </c>
      <c r="C1259">
        <v>33701</v>
      </c>
      <c r="D1259">
        <v>139713</v>
      </c>
      <c r="E1259">
        <v>496313</v>
      </c>
      <c r="F1259">
        <v>270361</v>
      </c>
      <c r="G1259">
        <v>21778</v>
      </c>
      <c r="H1259">
        <v>50300</v>
      </c>
      <c r="I1259">
        <v>4406531</v>
      </c>
      <c r="J1259">
        <v>69100</v>
      </c>
      <c r="K1259">
        <v>208431</v>
      </c>
      <c r="L1259">
        <v>52900</v>
      </c>
      <c r="M1259">
        <v>16771</v>
      </c>
      <c r="N1259">
        <v>122000</v>
      </c>
      <c r="O1259">
        <v>372561</v>
      </c>
      <c r="P1259">
        <v>40400</v>
      </c>
      <c r="Q1259">
        <v>637516</v>
      </c>
      <c r="R1259">
        <v>219793</v>
      </c>
      <c r="S1259">
        <v>113512</v>
      </c>
      <c r="T1259">
        <v>78600</v>
      </c>
      <c r="U1259">
        <v>42831</v>
      </c>
    </row>
    <row r="1260" spans="1:21">
      <c r="A1260" s="2">
        <v>43760</v>
      </c>
      <c r="B1260">
        <v>489922</v>
      </c>
      <c r="C1260">
        <v>59458</v>
      </c>
      <c r="D1260">
        <v>147006</v>
      </c>
      <c r="E1260">
        <v>1401663</v>
      </c>
      <c r="F1260">
        <v>274436</v>
      </c>
      <c r="G1260">
        <v>57540</v>
      </c>
      <c r="H1260">
        <v>51200</v>
      </c>
      <c r="I1260">
        <v>10898729</v>
      </c>
      <c r="J1260">
        <v>69400</v>
      </c>
      <c r="K1260">
        <v>283529</v>
      </c>
      <c r="L1260">
        <v>53700</v>
      </c>
      <c r="M1260">
        <v>60685</v>
      </c>
      <c r="N1260">
        <v>122000</v>
      </c>
      <c r="O1260">
        <v>523445</v>
      </c>
      <c r="P1260">
        <v>40600</v>
      </c>
      <c r="Q1260">
        <v>1098806</v>
      </c>
      <c r="R1260">
        <v>219793</v>
      </c>
      <c r="S1260">
        <v>164337</v>
      </c>
      <c r="T1260">
        <v>77600</v>
      </c>
      <c r="U1260">
        <v>49100</v>
      </c>
    </row>
    <row r="1261" spans="1:21">
      <c r="A1261" s="2">
        <v>43761</v>
      </c>
      <c r="B1261">
        <v>530512</v>
      </c>
      <c r="C1261">
        <v>372071</v>
      </c>
      <c r="D1261">
        <v>150844</v>
      </c>
      <c r="E1261">
        <v>2051111</v>
      </c>
      <c r="F1261">
        <v>293004</v>
      </c>
      <c r="G1261">
        <v>143494</v>
      </c>
      <c r="H1261">
        <v>51200</v>
      </c>
      <c r="I1261">
        <v>8663880</v>
      </c>
      <c r="J1261">
        <v>68600</v>
      </c>
      <c r="K1261">
        <v>290288</v>
      </c>
      <c r="L1261">
        <v>52700</v>
      </c>
      <c r="M1261">
        <v>22279</v>
      </c>
      <c r="N1261">
        <v>121000</v>
      </c>
      <c r="O1261">
        <v>511570</v>
      </c>
      <c r="P1261">
        <v>40550</v>
      </c>
      <c r="Q1261">
        <v>686430</v>
      </c>
      <c r="R1261">
        <v>219793</v>
      </c>
      <c r="S1261">
        <v>129967</v>
      </c>
      <c r="T1261">
        <v>77000</v>
      </c>
      <c r="U1261">
        <v>50718</v>
      </c>
    </row>
    <row r="1262" spans="1:21">
      <c r="A1262" s="2">
        <v>43762</v>
      </c>
      <c r="B1262">
        <v>538345</v>
      </c>
      <c r="C1262">
        <v>145333</v>
      </c>
      <c r="D1262">
        <v>151228</v>
      </c>
      <c r="E1262">
        <v>1175985</v>
      </c>
      <c r="F1262">
        <v>293457</v>
      </c>
      <c r="G1262">
        <v>53919</v>
      </c>
      <c r="H1262">
        <v>50700</v>
      </c>
      <c r="I1262">
        <v>21185785</v>
      </c>
      <c r="J1262">
        <v>69000</v>
      </c>
      <c r="K1262">
        <v>327266</v>
      </c>
      <c r="L1262">
        <v>52400</v>
      </c>
      <c r="M1262">
        <v>17651</v>
      </c>
      <c r="N1262">
        <v>122000</v>
      </c>
      <c r="O1262">
        <v>655232</v>
      </c>
      <c r="P1262">
        <v>41400</v>
      </c>
      <c r="Q1262">
        <v>1249624</v>
      </c>
      <c r="R1262">
        <v>221261</v>
      </c>
      <c r="S1262">
        <v>140218</v>
      </c>
      <c r="T1262">
        <v>76100</v>
      </c>
      <c r="U1262">
        <v>32979</v>
      </c>
    </row>
    <row r="1263" spans="1:21">
      <c r="A1263" s="2">
        <v>43763</v>
      </c>
      <c r="B1263">
        <v>546178</v>
      </c>
      <c r="C1263">
        <v>111046</v>
      </c>
      <c r="D1263">
        <v>151228</v>
      </c>
      <c r="E1263">
        <v>662678</v>
      </c>
      <c r="F1263">
        <v>305231</v>
      </c>
      <c r="G1263">
        <v>159112</v>
      </c>
      <c r="H1263">
        <v>50900</v>
      </c>
      <c r="I1263">
        <v>7879897</v>
      </c>
      <c r="J1263">
        <v>68200</v>
      </c>
      <c r="K1263">
        <v>415169</v>
      </c>
      <c r="L1263">
        <v>52900</v>
      </c>
      <c r="M1263">
        <v>24928</v>
      </c>
      <c r="N1263">
        <v>123500</v>
      </c>
      <c r="O1263">
        <v>983777</v>
      </c>
      <c r="P1263">
        <v>41650</v>
      </c>
      <c r="Q1263">
        <v>1333207</v>
      </c>
      <c r="R1263">
        <v>221261</v>
      </c>
      <c r="S1263">
        <v>118840</v>
      </c>
      <c r="T1263">
        <v>76000</v>
      </c>
      <c r="U1263">
        <v>51222</v>
      </c>
    </row>
    <row r="1264" spans="1:21">
      <c r="A1264" s="2">
        <v>43766</v>
      </c>
      <c r="B1264">
        <v>566829</v>
      </c>
      <c r="C1264">
        <v>133809</v>
      </c>
      <c r="D1264">
        <v>154298</v>
      </c>
      <c r="E1264">
        <v>514963</v>
      </c>
      <c r="F1264">
        <v>297533</v>
      </c>
      <c r="G1264">
        <v>56934</v>
      </c>
      <c r="H1264">
        <v>51300</v>
      </c>
      <c r="I1264">
        <v>6431522</v>
      </c>
      <c r="J1264">
        <v>68800</v>
      </c>
      <c r="K1264">
        <v>204867</v>
      </c>
      <c r="L1264">
        <v>53200</v>
      </c>
      <c r="M1264">
        <v>25685</v>
      </c>
      <c r="N1264">
        <v>121500</v>
      </c>
      <c r="O1264">
        <v>564300</v>
      </c>
      <c r="P1264">
        <v>41100</v>
      </c>
      <c r="Q1264">
        <v>879569</v>
      </c>
      <c r="R1264">
        <v>224688</v>
      </c>
      <c r="S1264">
        <v>190406</v>
      </c>
      <c r="T1264">
        <v>76000</v>
      </c>
      <c r="U1264">
        <v>36608</v>
      </c>
    </row>
    <row r="1265" spans="1:21">
      <c r="A1265" s="2">
        <v>43767</v>
      </c>
      <c r="B1265">
        <v>570389</v>
      </c>
      <c r="C1265">
        <v>141980</v>
      </c>
      <c r="D1265">
        <v>157753</v>
      </c>
      <c r="E1265">
        <v>801462</v>
      </c>
      <c r="F1265">
        <v>303420</v>
      </c>
      <c r="G1265">
        <v>59348</v>
      </c>
      <c r="H1265">
        <v>51100</v>
      </c>
      <c r="I1265">
        <v>7581629</v>
      </c>
      <c r="J1265">
        <v>69000</v>
      </c>
      <c r="K1265">
        <v>307860</v>
      </c>
      <c r="L1265">
        <v>53400</v>
      </c>
      <c r="M1265">
        <v>18730</v>
      </c>
      <c r="N1265">
        <v>122500</v>
      </c>
      <c r="O1265">
        <v>797389</v>
      </c>
      <c r="P1265">
        <v>42700</v>
      </c>
      <c r="Q1265">
        <v>1322440</v>
      </c>
      <c r="R1265">
        <v>223220</v>
      </c>
      <c r="S1265">
        <v>221015</v>
      </c>
      <c r="T1265">
        <v>75800</v>
      </c>
      <c r="U1265">
        <v>45694</v>
      </c>
    </row>
    <row r="1266" spans="1:21">
      <c r="A1266" s="2">
        <v>43768</v>
      </c>
      <c r="B1266">
        <v>565405</v>
      </c>
      <c r="C1266">
        <v>91516</v>
      </c>
      <c r="D1266">
        <v>156601</v>
      </c>
      <c r="E1266">
        <v>549437</v>
      </c>
      <c r="F1266">
        <v>303873</v>
      </c>
      <c r="G1266">
        <v>40145</v>
      </c>
      <c r="H1266">
        <v>50400</v>
      </c>
      <c r="I1266">
        <v>8959435</v>
      </c>
      <c r="J1266">
        <v>68500</v>
      </c>
      <c r="K1266">
        <v>332728</v>
      </c>
      <c r="L1266">
        <v>53100</v>
      </c>
      <c r="M1266">
        <v>32151</v>
      </c>
      <c r="N1266">
        <v>122500</v>
      </c>
      <c r="O1266">
        <v>400285</v>
      </c>
      <c r="P1266">
        <v>42300</v>
      </c>
      <c r="Q1266">
        <v>966340</v>
      </c>
      <c r="R1266">
        <v>225178</v>
      </c>
      <c r="S1266">
        <v>296569</v>
      </c>
      <c r="T1266">
        <v>74600</v>
      </c>
      <c r="U1266">
        <v>49330</v>
      </c>
    </row>
    <row r="1267" spans="1:21">
      <c r="A1267" s="2">
        <v>43769</v>
      </c>
      <c r="B1267">
        <v>567541</v>
      </c>
      <c r="C1267">
        <v>73031</v>
      </c>
      <c r="D1267">
        <v>153531</v>
      </c>
      <c r="E1267">
        <v>683522</v>
      </c>
      <c r="F1267">
        <v>302061</v>
      </c>
      <c r="G1267">
        <v>41380</v>
      </c>
      <c r="H1267">
        <v>50400</v>
      </c>
      <c r="I1267">
        <v>10304777</v>
      </c>
      <c r="J1267">
        <v>66900</v>
      </c>
      <c r="K1267">
        <v>1094750</v>
      </c>
      <c r="L1267">
        <v>52200</v>
      </c>
      <c r="M1267">
        <v>39656</v>
      </c>
      <c r="N1267">
        <v>122000</v>
      </c>
      <c r="O1267">
        <v>441488</v>
      </c>
      <c r="P1267">
        <v>42550</v>
      </c>
      <c r="Q1267">
        <v>1226642</v>
      </c>
      <c r="R1267">
        <v>222730</v>
      </c>
      <c r="S1267">
        <v>210772</v>
      </c>
      <c r="T1267">
        <v>73900</v>
      </c>
      <c r="U1267">
        <v>41947</v>
      </c>
    </row>
    <row r="1268" spans="1:21">
      <c r="A1268" s="2">
        <v>43770</v>
      </c>
      <c r="B1268">
        <v>563980</v>
      </c>
      <c r="C1268">
        <v>54443</v>
      </c>
      <c r="D1268">
        <v>152763</v>
      </c>
      <c r="E1268">
        <v>676851</v>
      </c>
      <c r="F1268">
        <v>302514</v>
      </c>
      <c r="G1268">
        <v>22146</v>
      </c>
      <c r="H1268">
        <v>51200</v>
      </c>
      <c r="I1268">
        <v>8467846</v>
      </c>
      <c r="J1268">
        <v>67200</v>
      </c>
      <c r="K1268">
        <v>404075</v>
      </c>
      <c r="L1268">
        <v>53300</v>
      </c>
      <c r="M1268">
        <v>41474</v>
      </c>
      <c r="N1268">
        <v>124000</v>
      </c>
      <c r="O1268">
        <v>470554</v>
      </c>
      <c r="P1268">
        <v>42500</v>
      </c>
      <c r="Q1268">
        <v>790416</v>
      </c>
      <c r="R1268">
        <v>226157</v>
      </c>
      <c r="S1268">
        <v>125460</v>
      </c>
      <c r="T1268">
        <v>73500</v>
      </c>
      <c r="U1268">
        <v>45055</v>
      </c>
    </row>
    <row r="1269" spans="1:21">
      <c r="A1269" s="2">
        <v>43773</v>
      </c>
      <c r="B1269">
        <v>571101</v>
      </c>
      <c r="C1269">
        <v>57459</v>
      </c>
      <c r="D1269">
        <v>152379</v>
      </c>
      <c r="E1269">
        <v>634048</v>
      </c>
      <c r="F1269">
        <v>303873</v>
      </c>
      <c r="G1269">
        <v>25159</v>
      </c>
      <c r="H1269">
        <v>52300</v>
      </c>
      <c r="I1269">
        <v>13012411</v>
      </c>
      <c r="J1269">
        <v>67100</v>
      </c>
      <c r="K1269">
        <v>450676</v>
      </c>
      <c r="L1269">
        <v>54400</v>
      </c>
      <c r="M1269">
        <v>106920</v>
      </c>
      <c r="N1269">
        <v>124000</v>
      </c>
      <c r="O1269">
        <v>475831</v>
      </c>
      <c r="P1269">
        <v>42500</v>
      </c>
      <c r="Q1269">
        <v>635623</v>
      </c>
      <c r="R1269">
        <v>228115</v>
      </c>
      <c r="S1269">
        <v>191147</v>
      </c>
      <c r="T1269">
        <v>75700</v>
      </c>
      <c r="U1269">
        <v>59517</v>
      </c>
    </row>
    <row r="1270" spans="1:21">
      <c r="A1270" s="2">
        <v>43774</v>
      </c>
      <c r="B1270">
        <v>568965</v>
      </c>
      <c r="C1270">
        <v>50416</v>
      </c>
      <c r="D1270">
        <v>151612</v>
      </c>
      <c r="E1270">
        <v>576443</v>
      </c>
      <c r="F1270">
        <v>304778</v>
      </c>
      <c r="G1270">
        <v>33030</v>
      </c>
      <c r="H1270">
        <v>52700</v>
      </c>
      <c r="I1270">
        <v>10581034</v>
      </c>
      <c r="J1270">
        <v>68300</v>
      </c>
      <c r="K1270">
        <v>549499</v>
      </c>
      <c r="L1270">
        <v>53900</v>
      </c>
      <c r="M1270">
        <v>40974</v>
      </c>
      <c r="N1270">
        <v>125000</v>
      </c>
      <c r="O1270">
        <v>471601</v>
      </c>
      <c r="P1270">
        <v>42800</v>
      </c>
      <c r="Q1270">
        <v>837623</v>
      </c>
      <c r="R1270">
        <v>230073</v>
      </c>
      <c r="S1270">
        <v>193371</v>
      </c>
      <c r="T1270">
        <v>75400</v>
      </c>
      <c r="U1270">
        <v>50221</v>
      </c>
    </row>
    <row r="1271" spans="1:21">
      <c r="A1271" s="2">
        <v>43775</v>
      </c>
      <c r="B1271">
        <v>568965</v>
      </c>
      <c r="C1271">
        <v>38264</v>
      </c>
      <c r="D1271">
        <v>150844</v>
      </c>
      <c r="E1271">
        <v>454843</v>
      </c>
      <c r="F1271">
        <v>299797</v>
      </c>
      <c r="G1271">
        <v>31408</v>
      </c>
      <c r="H1271">
        <v>53300</v>
      </c>
      <c r="I1271">
        <v>14361133</v>
      </c>
      <c r="J1271">
        <v>68700</v>
      </c>
      <c r="K1271">
        <v>417686</v>
      </c>
      <c r="L1271">
        <v>53900</v>
      </c>
      <c r="M1271">
        <v>22254</v>
      </c>
      <c r="N1271">
        <v>123500</v>
      </c>
      <c r="O1271">
        <v>682414</v>
      </c>
      <c r="P1271">
        <v>42700</v>
      </c>
      <c r="Q1271">
        <v>794393</v>
      </c>
      <c r="R1271">
        <v>227136</v>
      </c>
      <c r="S1271">
        <v>144887</v>
      </c>
      <c r="T1271">
        <v>78300</v>
      </c>
      <c r="U1271">
        <v>104392</v>
      </c>
    </row>
    <row r="1272" spans="1:21">
      <c r="A1272" s="2">
        <v>43776</v>
      </c>
      <c r="B1272">
        <v>576086</v>
      </c>
      <c r="C1272">
        <v>64933</v>
      </c>
      <c r="D1272">
        <v>146622</v>
      </c>
      <c r="E1272">
        <v>1333252</v>
      </c>
      <c r="F1272">
        <v>297080</v>
      </c>
      <c r="G1272">
        <v>38679</v>
      </c>
      <c r="H1272">
        <v>52900</v>
      </c>
      <c r="I1272">
        <v>9257116</v>
      </c>
      <c r="J1272">
        <v>69100</v>
      </c>
      <c r="K1272">
        <v>427382</v>
      </c>
      <c r="L1272">
        <v>53600</v>
      </c>
      <c r="M1272">
        <v>17476</v>
      </c>
      <c r="N1272">
        <v>123500</v>
      </c>
      <c r="O1272">
        <v>853783</v>
      </c>
      <c r="P1272">
        <v>43250</v>
      </c>
      <c r="Q1272">
        <v>902522</v>
      </c>
      <c r="R1272">
        <v>227136</v>
      </c>
      <c r="S1272">
        <v>170755</v>
      </c>
      <c r="T1272">
        <v>78200</v>
      </c>
      <c r="U1272">
        <v>49737</v>
      </c>
    </row>
    <row r="1273" spans="1:21">
      <c r="A1273" s="2">
        <v>43777</v>
      </c>
      <c r="B1273">
        <v>555435</v>
      </c>
      <c r="C1273">
        <v>82041</v>
      </c>
      <c r="D1273">
        <v>144319</v>
      </c>
      <c r="E1273">
        <v>1052043</v>
      </c>
      <c r="F1273">
        <v>293910</v>
      </c>
      <c r="G1273">
        <v>31134</v>
      </c>
      <c r="H1273">
        <v>52100</v>
      </c>
      <c r="I1273">
        <v>11603290</v>
      </c>
      <c r="J1273">
        <v>69400</v>
      </c>
      <c r="K1273">
        <v>353530</v>
      </c>
      <c r="L1273">
        <v>54000</v>
      </c>
      <c r="M1273">
        <v>31863</v>
      </c>
      <c r="N1273">
        <v>124000</v>
      </c>
      <c r="O1273">
        <v>335809</v>
      </c>
      <c r="P1273">
        <v>43100</v>
      </c>
      <c r="Q1273">
        <v>871451</v>
      </c>
      <c r="R1273">
        <v>232520</v>
      </c>
      <c r="S1273">
        <v>253554</v>
      </c>
      <c r="T1273">
        <v>77400</v>
      </c>
      <c r="U1273">
        <v>54359</v>
      </c>
    </row>
    <row r="1274" spans="1:21">
      <c r="A1274" s="2">
        <v>43780</v>
      </c>
      <c r="B1274">
        <v>568965</v>
      </c>
      <c r="C1274">
        <v>65549</v>
      </c>
      <c r="D1274">
        <v>142784</v>
      </c>
      <c r="E1274">
        <v>833947</v>
      </c>
      <c r="F1274">
        <v>288475</v>
      </c>
      <c r="G1274">
        <v>30984</v>
      </c>
      <c r="H1274">
        <v>51600</v>
      </c>
      <c r="I1274">
        <v>8185952</v>
      </c>
      <c r="J1274">
        <v>69300</v>
      </c>
      <c r="K1274">
        <v>278287</v>
      </c>
      <c r="L1274">
        <v>53900</v>
      </c>
      <c r="M1274">
        <v>23688</v>
      </c>
      <c r="N1274">
        <v>123500</v>
      </c>
      <c r="O1274">
        <v>370258</v>
      </c>
      <c r="P1274">
        <v>42950</v>
      </c>
      <c r="Q1274">
        <v>762692</v>
      </c>
      <c r="R1274">
        <v>229094</v>
      </c>
      <c r="S1274">
        <v>135122</v>
      </c>
      <c r="T1274">
        <v>76400</v>
      </c>
      <c r="U1274">
        <v>53925</v>
      </c>
    </row>
    <row r="1275" spans="1:21">
      <c r="A1275" s="2">
        <v>43781</v>
      </c>
      <c r="B1275">
        <v>566829</v>
      </c>
      <c r="C1275">
        <v>31022</v>
      </c>
      <c r="D1275">
        <v>142400</v>
      </c>
      <c r="E1275">
        <v>535741</v>
      </c>
      <c r="F1275">
        <v>289834</v>
      </c>
      <c r="G1275">
        <v>23632</v>
      </c>
      <c r="H1275">
        <v>52600</v>
      </c>
      <c r="I1275">
        <v>6576148</v>
      </c>
      <c r="J1275">
        <v>69000</v>
      </c>
      <c r="K1275">
        <v>311635</v>
      </c>
      <c r="L1275">
        <v>53800</v>
      </c>
      <c r="M1275">
        <v>23917</v>
      </c>
      <c r="N1275">
        <v>125500</v>
      </c>
      <c r="O1275">
        <v>598855</v>
      </c>
      <c r="P1275">
        <v>43700</v>
      </c>
      <c r="Q1275">
        <v>724324</v>
      </c>
      <c r="R1275">
        <v>228115</v>
      </c>
      <c r="S1275">
        <v>112398</v>
      </c>
      <c r="T1275">
        <v>75600</v>
      </c>
      <c r="U1275">
        <v>85343</v>
      </c>
    </row>
    <row r="1276" spans="1:21">
      <c r="A1276" s="2">
        <v>43782</v>
      </c>
      <c r="B1276">
        <v>554723</v>
      </c>
      <c r="C1276">
        <v>51179</v>
      </c>
      <c r="D1276">
        <v>138945</v>
      </c>
      <c r="E1276">
        <v>675466</v>
      </c>
      <c r="F1276">
        <v>282588</v>
      </c>
      <c r="G1276">
        <v>48214</v>
      </c>
      <c r="H1276">
        <v>52500</v>
      </c>
      <c r="I1276">
        <v>6225196</v>
      </c>
      <c r="J1276">
        <v>68800</v>
      </c>
      <c r="K1276">
        <v>366473</v>
      </c>
      <c r="L1276">
        <v>52000</v>
      </c>
      <c r="M1276">
        <v>78774</v>
      </c>
      <c r="N1276">
        <v>124500</v>
      </c>
      <c r="O1276">
        <v>528121</v>
      </c>
      <c r="P1276">
        <v>42800</v>
      </c>
      <c r="Q1276">
        <v>759668</v>
      </c>
      <c r="R1276">
        <v>229583</v>
      </c>
      <c r="S1276">
        <v>152756</v>
      </c>
      <c r="T1276">
        <v>78500</v>
      </c>
      <c r="U1276">
        <v>109347</v>
      </c>
    </row>
    <row r="1277" spans="1:21">
      <c r="A1277" s="2">
        <v>43783</v>
      </c>
      <c r="B1277">
        <v>563268</v>
      </c>
      <c r="C1277">
        <v>36019</v>
      </c>
      <c r="D1277">
        <v>143167</v>
      </c>
      <c r="E1277">
        <v>763355</v>
      </c>
      <c r="F1277">
        <v>288022</v>
      </c>
      <c r="G1277">
        <v>30940</v>
      </c>
      <c r="H1277">
        <v>52800</v>
      </c>
      <c r="I1277">
        <v>12010018</v>
      </c>
      <c r="J1277">
        <v>69000</v>
      </c>
      <c r="K1277">
        <v>305427</v>
      </c>
      <c r="L1277">
        <v>50600</v>
      </c>
      <c r="M1277">
        <v>78627</v>
      </c>
      <c r="N1277">
        <v>124500</v>
      </c>
      <c r="O1277">
        <v>540352</v>
      </c>
      <c r="P1277">
        <v>43500</v>
      </c>
      <c r="Q1277">
        <v>1053067</v>
      </c>
      <c r="R1277">
        <v>231541</v>
      </c>
      <c r="S1277">
        <v>195416</v>
      </c>
      <c r="T1277">
        <v>78800</v>
      </c>
      <c r="U1277">
        <v>63347</v>
      </c>
    </row>
    <row r="1278" spans="1:21">
      <c r="A1278" s="2">
        <v>43784</v>
      </c>
      <c r="B1278">
        <v>566829</v>
      </c>
      <c r="C1278">
        <v>39903</v>
      </c>
      <c r="D1278">
        <v>142784</v>
      </c>
      <c r="E1278">
        <v>494464</v>
      </c>
      <c r="F1278">
        <v>292098</v>
      </c>
      <c r="G1278">
        <v>25752</v>
      </c>
      <c r="H1278">
        <v>53700</v>
      </c>
      <c r="I1278">
        <v>9703360</v>
      </c>
      <c r="J1278">
        <v>70500</v>
      </c>
      <c r="K1278">
        <v>728818</v>
      </c>
      <c r="L1278">
        <v>52100</v>
      </c>
      <c r="M1278">
        <v>48167</v>
      </c>
      <c r="N1278">
        <v>125500</v>
      </c>
      <c r="O1278">
        <v>469109</v>
      </c>
      <c r="P1278">
        <v>43600</v>
      </c>
      <c r="Q1278">
        <v>624280</v>
      </c>
      <c r="R1278">
        <v>233010</v>
      </c>
      <c r="S1278">
        <v>182826</v>
      </c>
      <c r="T1278">
        <v>78700</v>
      </c>
      <c r="U1278">
        <v>47289</v>
      </c>
    </row>
    <row r="1279" spans="1:21">
      <c r="A1279" s="2">
        <v>43787</v>
      </c>
      <c r="B1279">
        <v>572526</v>
      </c>
      <c r="C1279">
        <v>62269</v>
      </c>
      <c r="D1279">
        <v>143167</v>
      </c>
      <c r="E1279">
        <v>365797</v>
      </c>
      <c r="F1279">
        <v>297985</v>
      </c>
      <c r="G1279">
        <v>36952</v>
      </c>
      <c r="H1279">
        <v>53500</v>
      </c>
      <c r="I1279">
        <v>7746554</v>
      </c>
      <c r="J1279">
        <v>71500</v>
      </c>
      <c r="K1279">
        <v>609015</v>
      </c>
      <c r="L1279">
        <v>51900</v>
      </c>
      <c r="M1279">
        <v>19259</v>
      </c>
      <c r="N1279">
        <v>126000</v>
      </c>
      <c r="O1279">
        <v>596279</v>
      </c>
      <c r="P1279">
        <v>43700</v>
      </c>
      <c r="Q1279">
        <v>682054</v>
      </c>
      <c r="R1279">
        <v>235457</v>
      </c>
      <c r="S1279">
        <v>208230</v>
      </c>
      <c r="T1279">
        <v>78900</v>
      </c>
      <c r="U1279">
        <v>49247</v>
      </c>
    </row>
    <row r="1280" spans="1:21">
      <c r="A1280" s="2">
        <v>43788</v>
      </c>
      <c r="B1280">
        <v>568253</v>
      </c>
      <c r="C1280">
        <v>32043</v>
      </c>
      <c r="D1280">
        <v>140864</v>
      </c>
      <c r="E1280">
        <v>515720</v>
      </c>
      <c r="F1280">
        <v>298438</v>
      </c>
      <c r="G1280">
        <v>22394</v>
      </c>
      <c r="H1280">
        <v>53500</v>
      </c>
      <c r="I1280">
        <v>8907177</v>
      </c>
      <c r="J1280">
        <v>71900</v>
      </c>
      <c r="K1280">
        <v>538536</v>
      </c>
      <c r="L1280">
        <v>51500</v>
      </c>
      <c r="M1280">
        <v>14985</v>
      </c>
      <c r="N1280">
        <v>125000</v>
      </c>
      <c r="O1280">
        <v>537780</v>
      </c>
      <c r="P1280">
        <v>43500</v>
      </c>
      <c r="Q1280">
        <v>741012</v>
      </c>
      <c r="R1280">
        <v>237416</v>
      </c>
      <c r="S1280">
        <v>225928</v>
      </c>
      <c r="T1280">
        <v>79400</v>
      </c>
      <c r="U1280">
        <v>49448</v>
      </c>
    </row>
    <row r="1281" spans="1:21">
      <c r="A1281" s="2">
        <v>43789</v>
      </c>
      <c r="B1281">
        <v>568965</v>
      </c>
      <c r="C1281">
        <v>46098</v>
      </c>
      <c r="D1281">
        <v>141632</v>
      </c>
      <c r="E1281">
        <v>536015</v>
      </c>
      <c r="F1281">
        <v>303420</v>
      </c>
      <c r="G1281">
        <v>77318</v>
      </c>
      <c r="H1281">
        <v>52000</v>
      </c>
      <c r="I1281">
        <v>12560070</v>
      </c>
      <c r="J1281">
        <v>70900</v>
      </c>
      <c r="K1281">
        <v>479826</v>
      </c>
      <c r="L1281">
        <v>51000</v>
      </c>
      <c r="M1281">
        <v>25073</v>
      </c>
      <c r="N1281">
        <v>124500</v>
      </c>
      <c r="O1281">
        <v>593391</v>
      </c>
      <c r="P1281">
        <v>43750</v>
      </c>
      <c r="Q1281">
        <v>955426</v>
      </c>
      <c r="R1281">
        <v>231052</v>
      </c>
      <c r="S1281">
        <v>156707</v>
      </c>
      <c r="T1281">
        <v>78500</v>
      </c>
      <c r="U1281">
        <v>63773</v>
      </c>
    </row>
    <row r="1282" spans="1:21">
      <c r="A1282" s="2">
        <v>43790</v>
      </c>
      <c r="B1282">
        <v>556860</v>
      </c>
      <c r="C1282">
        <v>66050</v>
      </c>
      <c r="D1282">
        <v>135875</v>
      </c>
      <c r="E1282">
        <v>1127897</v>
      </c>
      <c r="F1282">
        <v>290740</v>
      </c>
      <c r="G1282">
        <v>46921</v>
      </c>
      <c r="H1282">
        <v>51000</v>
      </c>
      <c r="I1282">
        <v>14298646</v>
      </c>
      <c r="J1282">
        <v>70400</v>
      </c>
      <c r="K1282">
        <v>475086</v>
      </c>
      <c r="L1282">
        <v>50800</v>
      </c>
      <c r="M1282">
        <v>28326</v>
      </c>
      <c r="N1282">
        <v>124500</v>
      </c>
      <c r="O1282">
        <v>724349</v>
      </c>
      <c r="P1282">
        <v>43700</v>
      </c>
      <c r="Q1282">
        <v>987570</v>
      </c>
      <c r="R1282">
        <v>229583</v>
      </c>
      <c r="S1282">
        <v>229821</v>
      </c>
      <c r="T1282">
        <v>76900</v>
      </c>
      <c r="U1282">
        <v>75429</v>
      </c>
    </row>
    <row r="1283" spans="1:21">
      <c r="A1283" s="2">
        <v>43791</v>
      </c>
      <c r="B1283">
        <v>548314</v>
      </c>
      <c r="C1283">
        <v>54320</v>
      </c>
      <c r="D1283">
        <v>134339</v>
      </c>
      <c r="E1283">
        <v>806464</v>
      </c>
      <c r="F1283">
        <v>290287</v>
      </c>
      <c r="G1283">
        <v>27841</v>
      </c>
      <c r="H1283">
        <v>51600</v>
      </c>
      <c r="I1283">
        <v>8478310</v>
      </c>
      <c r="J1283">
        <v>70100</v>
      </c>
      <c r="K1283">
        <v>267673</v>
      </c>
      <c r="L1283">
        <v>50600</v>
      </c>
      <c r="M1283">
        <v>19581</v>
      </c>
      <c r="N1283">
        <v>123500</v>
      </c>
      <c r="O1283">
        <v>707333</v>
      </c>
      <c r="P1283">
        <v>44200</v>
      </c>
      <c r="Q1283">
        <v>1123670</v>
      </c>
      <c r="R1283">
        <v>230562</v>
      </c>
      <c r="S1283">
        <v>222484</v>
      </c>
      <c r="T1283">
        <v>79600</v>
      </c>
      <c r="U1283">
        <v>77240</v>
      </c>
    </row>
    <row r="1284" spans="1:21">
      <c r="A1284" s="2">
        <v>43794</v>
      </c>
      <c r="B1284">
        <v>556860</v>
      </c>
      <c r="C1284">
        <v>53424</v>
      </c>
      <c r="D1284">
        <v>138945</v>
      </c>
      <c r="E1284">
        <v>657047</v>
      </c>
      <c r="F1284">
        <v>298891</v>
      </c>
      <c r="G1284">
        <v>27503</v>
      </c>
      <c r="H1284">
        <v>51800</v>
      </c>
      <c r="I1284">
        <v>9050625</v>
      </c>
      <c r="J1284">
        <v>71400</v>
      </c>
      <c r="K1284">
        <v>380355</v>
      </c>
      <c r="L1284">
        <v>51300</v>
      </c>
      <c r="M1284">
        <v>24649</v>
      </c>
      <c r="N1284">
        <v>125000</v>
      </c>
      <c r="O1284">
        <v>640837</v>
      </c>
      <c r="P1284">
        <v>44700</v>
      </c>
      <c r="Q1284">
        <v>1007261</v>
      </c>
      <c r="R1284">
        <v>233010</v>
      </c>
      <c r="S1284">
        <v>212014</v>
      </c>
      <c r="T1284">
        <v>82500</v>
      </c>
      <c r="U1284">
        <v>113319</v>
      </c>
    </row>
    <row r="1285" spans="1:21">
      <c r="A1285" s="2">
        <v>43795</v>
      </c>
      <c r="B1285">
        <v>554011</v>
      </c>
      <c r="C1285">
        <v>66000</v>
      </c>
      <c r="D1285">
        <v>138178</v>
      </c>
      <c r="E1285">
        <v>913416</v>
      </c>
      <c r="F1285">
        <v>301608</v>
      </c>
      <c r="G1285">
        <v>44231</v>
      </c>
      <c r="H1285">
        <v>51800</v>
      </c>
      <c r="I1285">
        <v>27372226</v>
      </c>
      <c r="J1285">
        <v>70900</v>
      </c>
      <c r="K1285">
        <v>697121</v>
      </c>
      <c r="L1285">
        <v>50800</v>
      </c>
      <c r="M1285">
        <v>67546</v>
      </c>
      <c r="N1285">
        <v>122500</v>
      </c>
      <c r="O1285">
        <v>1854318</v>
      </c>
      <c r="P1285">
        <v>43950</v>
      </c>
      <c r="Q1285">
        <v>1600104</v>
      </c>
      <c r="R1285">
        <v>233989</v>
      </c>
      <c r="S1285">
        <v>298851</v>
      </c>
      <c r="T1285">
        <v>82500</v>
      </c>
      <c r="U1285">
        <v>103268</v>
      </c>
    </row>
    <row r="1286" spans="1:21">
      <c r="A1286" s="2">
        <v>43796</v>
      </c>
      <c r="B1286">
        <v>565405</v>
      </c>
      <c r="C1286">
        <v>47504</v>
      </c>
      <c r="D1286">
        <v>141248</v>
      </c>
      <c r="E1286">
        <v>768419</v>
      </c>
      <c r="F1286">
        <v>301155</v>
      </c>
      <c r="G1286">
        <v>21270</v>
      </c>
      <c r="H1286">
        <v>52200</v>
      </c>
      <c r="I1286">
        <v>7546261</v>
      </c>
      <c r="J1286">
        <v>71500</v>
      </c>
      <c r="K1286">
        <v>292977</v>
      </c>
      <c r="L1286">
        <v>50500</v>
      </c>
      <c r="M1286">
        <v>22955</v>
      </c>
      <c r="N1286">
        <v>123500</v>
      </c>
      <c r="O1286">
        <v>697261</v>
      </c>
      <c r="P1286">
        <v>44100</v>
      </c>
      <c r="Q1286">
        <v>706936</v>
      </c>
      <c r="R1286">
        <v>231052</v>
      </c>
      <c r="S1286">
        <v>134080</v>
      </c>
      <c r="T1286">
        <v>81400</v>
      </c>
      <c r="U1286">
        <v>42510</v>
      </c>
    </row>
    <row r="1287" spans="1:21">
      <c r="A1287" s="2">
        <v>43797</v>
      </c>
      <c r="B1287">
        <v>568253</v>
      </c>
      <c r="C1287">
        <v>45071</v>
      </c>
      <c r="D1287">
        <v>137026</v>
      </c>
      <c r="E1287">
        <v>608196</v>
      </c>
      <c r="F1287">
        <v>301608</v>
      </c>
      <c r="G1287">
        <v>18822</v>
      </c>
      <c r="H1287">
        <v>51300</v>
      </c>
      <c r="I1287">
        <v>6833885</v>
      </c>
      <c r="J1287">
        <v>71000</v>
      </c>
      <c r="K1287">
        <v>259491</v>
      </c>
      <c r="L1287">
        <v>50100</v>
      </c>
      <c r="M1287">
        <v>15754</v>
      </c>
      <c r="N1287">
        <v>124000</v>
      </c>
      <c r="O1287">
        <v>742295</v>
      </c>
      <c r="P1287">
        <v>44550</v>
      </c>
      <c r="Q1287">
        <v>610036</v>
      </c>
      <c r="R1287">
        <v>228115</v>
      </c>
      <c r="S1287">
        <v>194026</v>
      </c>
      <c r="T1287">
        <v>84000</v>
      </c>
      <c r="U1287">
        <v>146501</v>
      </c>
    </row>
    <row r="1288" spans="1:21">
      <c r="A1288" s="2">
        <v>43798</v>
      </c>
      <c r="B1288">
        <v>560420</v>
      </c>
      <c r="C1288">
        <v>48743</v>
      </c>
      <c r="D1288">
        <v>133572</v>
      </c>
      <c r="E1288">
        <v>769476</v>
      </c>
      <c r="F1288">
        <v>289381</v>
      </c>
      <c r="G1288">
        <v>43726</v>
      </c>
      <c r="H1288">
        <v>50300</v>
      </c>
      <c r="I1288">
        <v>11179334</v>
      </c>
      <c r="J1288">
        <v>69900</v>
      </c>
      <c r="K1288">
        <v>350465</v>
      </c>
      <c r="L1288">
        <v>49150</v>
      </c>
      <c r="M1288">
        <v>36125</v>
      </c>
      <c r="N1288">
        <v>121000</v>
      </c>
      <c r="O1288">
        <v>1016506</v>
      </c>
      <c r="P1288">
        <v>43250</v>
      </c>
      <c r="Q1288">
        <v>860224</v>
      </c>
      <c r="R1288">
        <v>226157</v>
      </c>
      <c r="S1288">
        <v>165936</v>
      </c>
      <c r="T1288">
        <v>83200</v>
      </c>
      <c r="U1288">
        <v>86439</v>
      </c>
    </row>
    <row r="1289" spans="1:21">
      <c r="A1289" s="2">
        <v>43801</v>
      </c>
      <c r="B1289">
        <v>555435</v>
      </c>
      <c r="C1289">
        <v>42119</v>
      </c>
      <c r="D1289">
        <v>134723</v>
      </c>
      <c r="E1289">
        <v>451234</v>
      </c>
      <c r="F1289">
        <v>293004</v>
      </c>
      <c r="G1289">
        <v>18522</v>
      </c>
      <c r="H1289">
        <v>50400</v>
      </c>
      <c r="I1289">
        <v>18877252</v>
      </c>
      <c r="J1289">
        <v>70300</v>
      </c>
      <c r="K1289">
        <v>237237</v>
      </c>
      <c r="L1289">
        <v>49200</v>
      </c>
      <c r="M1289">
        <v>17633</v>
      </c>
      <c r="N1289">
        <v>121500</v>
      </c>
      <c r="O1289">
        <v>862135</v>
      </c>
      <c r="P1289">
        <v>42650</v>
      </c>
      <c r="Q1289">
        <v>1012449</v>
      </c>
      <c r="R1289">
        <v>229094</v>
      </c>
      <c r="S1289">
        <v>162081</v>
      </c>
      <c r="T1289">
        <v>82000</v>
      </c>
      <c r="U1289">
        <v>109493</v>
      </c>
    </row>
    <row r="1290" spans="1:21">
      <c r="A1290" s="2">
        <v>43802</v>
      </c>
      <c r="B1290">
        <v>561132</v>
      </c>
      <c r="C1290">
        <v>33887</v>
      </c>
      <c r="D1290">
        <v>133955</v>
      </c>
      <c r="E1290">
        <v>371571</v>
      </c>
      <c r="F1290">
        <v>295268</v>
      </c>
      <c r="G1290">
        <v>20728</v>
      </c>
      <c r="H1290">
        <v>49900</v>
      </c>
      <c r="I1290">
        <v>12059812</v>
      </c>
      <c r="J1290">
        <v>70500</v>
      </c>
      <c r="K1290">
        <v>217447</v>
      </c>
      <c r="L1290">
        <v>48850</v>
      </c>
      <c r="M1290">
        <v>18029</v>
      </c>
      <c r="N1290">
        <v>121500</v>
      </c>
      <c r="O1290">
        <v>849994</v>
      </c>
      <c r="P1290">
        <v>43000</v>
      </c>
      <c r="Q1290">
        <v>943466</v>
      </c>
      <c r="R1290">
        <v>232031</v>
      </c>
      <c r="S1290">
        <v>141638</v>
      </c>
      <c r="T1290">
        <v>81900</v>
      </c>
      <c r="U1290">
        <v>47791</v>
      </c>
    </row>
    <row r="1291" spans="1:21">
      <c r="A1291" s="2">
        <v>43803</v>
      </c>
      <c r="B1291">
        <v>557572</v>
      </c>
      <c r="C1291">
        <v>39506</v>
      </c>
      <c r="D1291">
        <v>131269</v>
      </c>
      <c r="E1291">
        <v>556879</v>
      </c>
      <c r="F1291">
        <v>294815</v>
      </c>
      <c r="G1291">
        <v>18882</v>
      </c>
      <c r="H1291">
        <v>49450</v>
      </c>
      <c r="I1291">
        <v>13246549</v>
      </c>
      <c r="J1291">
        <v>70000</v>
      </c>
      <c r="K1291">
        <v>294889</v>
      </c>
      <c r="L1291">
        <v>49800</v>
      </c>
      <c r="M1291">
        <v>40214</v>
      </c>
      <c r="N1291">
        <v>122000</v>
      </c>
      <c r="O1291">
        <v>1498918</v>
      </c>
      <c r="P1291">
        <v>42950</v>
      </c>
      <c r="Q1291">
        <v>1177913</v>
      </c>
      <c r="R1291">
        <v>219303</v>
      </c>
      <c r="S1291">
        <v>566931</v>
      </c>
      <c r="T1291">
        <v>80500</v>
      </c>
      <c r="U1291">
        <v>61890</v>
      </c>
    </row>
    <row r="1292" spans="1:21">
      <c r="A1292" s="2">
        <v>43804</v>
      </c>
      <c r="B1292">
        <v>563980</v>
      </c>
      <c r="C1292">
        <v>45820</v>
      </c>
      <c r="D1292">
        <v>129350</v>
      </c>
      <c r="E1292">
        <v>758147</v>
      </c>
      <c r="F1292">
        <v>291192</v>
      </c>
      <c r="G1292">
        <v>22597</v>
      </c>
      <c r="H1292">
        <v>49500</v>
      </c>
      <c r="I1292">
        <v>10449715</v>
      </c>
      <c r="J1292">
        <v>70000</v>
      </c>
      <c r="K1292">
        <v>295956</v>
      </c>
      <c r="L1292">
        <v>48400</v>
      </c>
      <c r="M1292">
        <v>32255</v>
      </c>
      <c r="N1292">
        <v>118000</v>
      </c>
      <c r="O1292">
        <v>1560647</v>
      </c>
      <c r="P1292">
        <v>43750</v>
      </c>
      <c r="Q1292">
        <v>1085604</v>
      </c>
      <c r="R1292">
        <v>217345</v>
      </c>
      <c r="S1292">
        <v>297835</v>
      </c>
      <c r="T1292">
        <v>81400</v>
      </c>
      <c r="U1292">
        <v>49516</v>
      </c>
    </row>
    <row r="1293" spans="1:21">
      <c r="A1293" s="2">
        <v>43805</v>
      </c>
      <c r="B1293">
        <v>562556</v>
      </c>
      <c r="C1293">
        <v>57032</v>
      </c>
      <c r="D1293">
        <v>130501</v>
      </c>
      <c r="E1293">
        <v>439583</v>
      </c>
      <c r="F1293">
        <v>293457</v>
      </c>
      <c r="G1293">
        <v>14183</v>
      </c>
      <c r="H1293">
        <v>50400</v>
      </c>
      <c r="I1293">
        <v>11414563</v>
      </c>
      <c r="J1293">
        <v>70200</v>
      </c>
      <c r="K1293">
        <v>272392</v>
      </c>
      <c r="L1293">
        <v>48650</v>
      </c>
      <c r="M1293">
        <v>17083</v>
      </c>
      <c r="N1293">
        <v>118500</v>
      </c>
      <c r="O1293">
        <v>1504634</v>
      </c>
      <c r="P1293">
        <v>43800</v>
      </c>
      <c r="Q1293">
        <v>676997</v>
      </c>
      <c r="R1293">
        <v>220772</v>
      </c>
      <c r="S1293">
        <v>178741</v>
      </c>
      <c r="T1293">
        <v>82000</v>
      </c>
      <c r="U1293">
        <v>77101</v>
      </c>
    </row>
    <row r="1294" spans="1:21">
      <c r="A1294" s="2">
        <v>43808</v>
      </c>
      <c r="B1294">
        <v>552587</v>
      </c>
      <c r="C1294">
        <v>41694</v>
      </c>
      <c r="D1294">
        <v>128966</v>
      </c>
      <c r="E1294">
        <v>451037</v>
      </c>
      <c r="F1294">
        <v>289834</v>
      </c>
      <c r="G1294">
        <v>17443</v>
      </c>
      <c r="H1294">
        <v>51200</v>
      </c>
      <c r="I1294">
        <v>8470627</v>
      </c>
      <c r="J1294">
        <v>69100</v>
      </c>
      <c r="K1294">
        <v>436982</v>
      </c>
      <c r="L1294">
        <v>49400</v>
      </c>
      <c r="M1294">
        <v>17009</v>
      </c>
      <c r="N1294">
        <v>119500</v>
      </c>
      <c r="O1294">
        <v>902113</v>
      </c>
      <c r="P1294">
        <v>43350</v>
      </c>
      <c r="Q1294">
        <v>582117</v>
      </c>
      <c r="R1294">
        <v>218324</v>
      </c>
      <c r="S1294">
        <v>200963</v>
      </c>
      <c r="T1294">
        <v>83600</v>
      </c>
      <c r="U1294">
        <v>74302</v>
      </c>
    </row>
    <row r="1295" spans="1:21">
      <c r="A1295" s="2">
        <v>43809</v>
      </c>
      <c r="B1295">
        <v>555435</v>
      </c>
      <c r="C1295">
        <v>28482</v>
      </c>
      <c r="D1295">
        <v>127814</v>
      </c>
      <c r="E1295">
        <v>727472</v>
      </c>
      <c r="F1295">
        <v>269908</v>
      </c>
      <c r="G1295">
        <v>253605</v>
      </c>
      <c r="H1295">
        <v>51500</v>
      </c>
      <c r="I1295">
        <v>6882771</v>
      </c>
      <c r="J1295">
        <v>71200</v>
      </c>
      <c r="K1295">
        <v>575566</v>
      </c>
      <c r="L1295">
        <v>49700</v>
      </c>
      <c r="M1295">
        <v>17531</v>
      </c>
      <c r="N1295">
        <v>120000</v>
      </c>
      <c r="O1295">
        <v>784383</v>
      </c>
      <c r="P1295">
        <v>44050</v>
      </c>
      <c r="Q1295">
        <v>628665</v>
      </c>
      <c r="R1295">
        <v>221751</v>
      </c>
      <c r="S1295">
        <v>137921</v>
      </c>
      <c r="T1295">
        <v>82300</v>
      </c>
      <c r="U1295">
        <v>57583</v>
      </c>
    </row>
    <row r="1296" spans="1:21">
      <c r="A1296" s="2">
        <v>43810</v>
      </c>
      <c r="B1296">
        <v>554011</v>
      </c>
      <c r="C1296">
        <v>26180</v>
      </c>
      <c r="D1296">
        <v>126279</v>
      </c>
      <c r="E1296">
        <v>631447</v>
      </c>
      <c r="F1296">
        <v>266285</v>
      </c>
      <c r="G1296">
        <v>98047</v>
      </c>
      <c r="H1296">
        <v>51900</v>
      </c>
      <c r="I1296">
        <v>11379521</v>
      </c>
      <c r="J1296">
        <v>71200</v>
      </c>
      <c r="K1296">
        <v>339949</v>
      </c>
      <c r="L1296">
        <v>49450</v>
      </c>
      <c r="M1296">
        <v>17577</v>
      </c>
      <c r="N1296">
        <v>119000</v>
      </c>
      <c r="O1296">
        <v>1015977</v>
      </c>
      <c r="P1296">
        <v>44250</v>
      </c>
      <c r="Q1296">
        <v>944325</v>
      </c>
      <c r="R1296">
        <v>222730</v>
      </c>
      <c r="S1296">
        <v>177858</v>
      </c>
      <c r="T1296">
        <v>82600</v>
      </c>
      <c r="U1296">
        <v>95536</v>
      </c>
    </row>
    <row r="1297" spans="1:21">
      <c r="A1297" s="2">
        <v>43811</v>
      </c>
      <c r="B1297">
        <v>555435</v>
      </c>
      <c r="C1297">
        <v>61569</v>
      </c>
      <c r="D1297">
        <v>131269</v>
      </c>
      <c r="E1297">
        <v>1252663</v>
      </c>
      <c r="F1297">
        <v>266738</v>
      </c>
      <c r="G1297">
        <v>63211</v>
      </c>
      <c r="H1297">
        <v>53300</v>
      </c>
      <c r="I1297">
        <v>29178697</v>
      </c>
      <c r="J1297">
        <v>71700</v>
      </c>
      <c r="K1297">
        <v>979009</v>
      </c>
      <c r="L1297">
        <v>49900</v>
      </c>
      <c r="M1297">
        <v>17832</v>
      </c>
      <c r="N1297">
        <v>120000</v>
      </c>
      <c r="O1297">
        <v>5201616</v>
      </c>
      <c r="P1297">
        <v>45000</v>
      </c>
      <c r="Q1297">
        <v>1837371</v>
      </c>
      <c r="R1297">
        <v>223709</v>
      </c>
      <c r="S1297">
        <v>275340</v>
      </c>
      <c r="T1297">
        <v>84000</v>
      </c>
      <c r="U1297">
        <v>143744</v>
      </c>
    </row>
    <row r="1298" spans="1:21">
      <c r="A1298" s="2">
        <v>43812</v>
      </c>
      <c r="B1298">
        <v>563980</v>
      </c>
      <c r="C1298">
        <v>58641</v>
      </c>
      <c r="D1298">
        <v>132036</v>
      </c>
      <c r="E1298">
        <v>796496</v>
      </c>
      <c r="F1298">
        <v>269455</v>
      </c>
      <c r="G1298">
        <v>37805</v>
      </c>
      <c r="H1298">
        <v>54700</v>
      </c>
      <c r="I1298">
        <v>18120261</v>
      </c>
      <c r="J1298">
        <v>72200</v>
      </c>
      <c r="K1298">
        <v>405472</v>
      </c>
      <c r="L1298">
        <v>49900</v>
      </c>
      <c r="M1298">
        <v>13981</v>
      </c>
      <c r="N1298">
        <v>121000</v>
      </c>
      <c r="O1298">
        <v>1058172</v>
      </c>
      <c r="P1298">
        <v>44450</v>
      </c>
      <c r="Q1298">
        <v>851436</v>
      </c>
      <c r="R1298">
        <v>224688</v>
      </c>
      <c r="S1298">
        <v>238035</v>
      </c>
      <c r="T1298">
        <v>83700</v>
      </c>
      <c r="U1298">
        <v>56655</v>
      </c>
    </row>
    <row r="1299" spans="1:21">
      <c r="A1299" s="2">
        <v>43815</v>
      </c>
      <c r="B1299">
        <v>562556</v>
      </c>
      <c r="C1299">
        <v>45039</v>
      </c>
      <c r="D1299">
        <v>130501</v>
      </c>
      <c r="E1299">
        <v>455064</v>
      </c>
      <c r="F1299">
        <v>267191</v>
      </c>
      <c r="G1299">
        <v>43529</v>
      </c>
      <c r="H1299">
        <v>54700</v>
      </c>
      <c r="I1299">
        <v>11512405</v>
      </c>
      <c r="J1299">
        <v>72000</v>
      </c>
      <c r="K1299">
        <v>271523</v>
      </c>
      <c r="L1299">
        <v>49650</v>
      </c>
      <c r="M1299">
        <v>9687</v>
      </c>
      <c r="N1299">
        <v>119000</v>
      </c>
      <c r="O1299">
        <v>1015046</v>
      </c>
      <c r="P1299">
        <v>44450</v>
      </c>
      <c r="Q1299">
        <v>734662</v>
      </c>
      <c r="R1299">
        <v>228604</v>
      </c>
      <c r="S1299">
        <v>240852</v>
      </c>
      <c r="T1299">
        <v>82500</v>
      </c>
      <c r="U1299">
        <v>95771</v>
      </c>
    </row>
    <row r="1300" spans="1:21">
      <c r="A1300" s="2">
        <v>43816</v>
      </c>
      <c r="B1300">
        <v>562556</v>
      </c>
      <c r="C1300">
        <v>48896</v>
      </c>
      <c r="D1300">
        <v>137410</v>
      </c>
      <c r="E1300">
        <v>1246060</v>
      </c>
      <c r="F1300">
        <v>267191</v>
      </c>
      <c r="G1300">
        <v>34993</v>
      </c>
      <c r="H1300">
        <v>56700</v>
      </c>
      <c r="I1300">
        <v>19358433</v>
      </c>
      <c r="J1300">
        <v>72400</v>
      </c>
      <c r="K1300">
        <v>455261</v>
      </c>
      <c r="L1300">
        <v>50000</v>
      </c>
      <c r="M1300">
        <v>13612</v>
      </c>
      <c r="N1300">
        <v>122000</v>
      </c>
      <c r="O1300">
        <v>1904603</v>
      </c>
      <c r="P1300">
        <v>44650</v>
      </c>
      <c r="Q1300">
        <v>892679</v>
      </c>
      <c r="R1300">
        <v>229583</v>
      </c>
      <c r="S1300">
        <v>233145</v>
      </c>
      <c r="T1300">
        <v>82600</v>
      </c>
      <c r="U1300">
        <v>58251</v>
      </c>
    </row>
    <row r="1301" spans="1:21">
      <c r="A1301" s="2">
        <v>43817</v>
      </c>
      <c r="B1301">
        <v>561844</v>
      </c>
      <c r="C1301">
        <v>49628</v>
      </c>
      <c r="D1301">
        <v>136258</v>
      </c>
      <c r="E1301">
        <v>740156</v>
      </c>
      <c r="F1301">
        <v>269908</v>
      </c>
      <c r="G1301">
        <v>31485</v>
      </c>
      <c r="H1301">
        <v>56300</v>
      </c>
      <c r="I1301">
        <v>15558208</v>
      </c>
      <c r="J1301">
        <v>72500</v>
      </c>
      <c r="K1301">
        <v>399504</v>
      </c>
      <c r="L1301">
        <v>49350</v>
      </c>
      <c r="M1301">
        <v>19319</v>
      </c>
      <c r="N1301">
        <v>123000</v>
      </c>
      <c r="O1301">
        <v>1135407</v>
      </c>
      <c r="P1301">
        <v>45250</v>
      </c>
      <c r="Q1301">
        <v>780340</v>
      </c>
      <c r="R1301">
        <v>222240</v>
      </c>
      <c r="S1301">
        <v>324555</v>
      </c>
      <c r="T1301">
        <v>82500</v>
      </c>
      <c r="U1301">
        <v>45977</v>
      </c>
    </row>
    <row r="1302" spans="1:21">
      <c r="A1302" s="2">
        <v>43818</v>
      </c>
      <c r="B1302">
        <v>563268</v>
      </c>
      <c r="C1302">
        <v>39140</v>
      </c>
      <c r="D1302">
        <v>138561</v>
      </c>
      <c r="E1302">
        <v>897328</v>
      </c>
      <c r="F1302">
        <v>271719</v>
      </c>
      <c r="G1302">
        <v>30447</v>
      </c>
      <c r="H1302">
        <v>56000</v>
      </c>
      <c r="I1302">
        <v>14180520</v>
      </c>
      <c r="J1302">
        <v>72500</v>
      </c>
      <c r="K1302">
        <v>302037</v>
      </c>
      <c r="L1302">
        <v>49250</v>
      </c>
      <c r="M1302">
        <v>16212</v>
      </c>
      <c r="N1302">
        <v>123500</v>
      </c>
      <c r="O1302">
        <v>905299</v>
      </c>
      <c r="P1302">
        <v>44700</v>
      </c>
      <c r="Q1302">
        <v>729364</v>
      </c>
      <c r="R1302">
        <v>223709</v>
      </c>
      <c r="S1302">
        <v>160512</v>
      </c>
      <c r="T1302">
        <v>82800</v>
      </c>
      <c r="U1302">
        <v>29074</v>
      </c>
    </row>
    <row r="1303" spans="1:21">
      <c r="A1303" s="2">
        <v>43819</v>
      </c>
      <c r="B1303">
        <v>564693</v>
      </c>
      <c r="C1303">
        <v>49760</v>
      </c>
      <c r="D1303">
        <v>139713</v>
      </c>
      <c r="E1303">
        <v>720452</v>
      </c>
      <c r="F1303">
        <v>271266</v>
      </c>
      <c r="G1303">
        <v>30200</v>
      </c>
      <c r="H1303">
        <v>56000</v>
      </c>
      <c r="I1303">
        <v>12095519</v>
      </c>
      <c r="J1303">
        <v>72500</v>
      </c>
      <c r="K1303">
        <v>403031</v>
      </c>
      <c r="L1303">
        <v>49100</v>
      </c>
      <c r="M1303">
        <v>13296</v>
      </c>
      <c r="N1303">
        <v>124000</v>
      </c>
      <c r="O1303">
        <v>1001899</v>
      </c>
      <c r="P1303">
        <v>44700</v>
      </c>
      <c r="Q1303">
        <v>751826</v>
      </c>
      <c r="R1303">
        <v>223709</v>
      </c>
      <c r="S1303">
        <v>177096</v>
      </c>
      <c r="T1303">
        <v>82500</v>
      </c>
      <c r="U1303">
        <v>69858</v>
      </c>
    </row>
    <row r="1304" spans="1:21">
      <c r="A1304" s="2">
        <v>43822</v>
      </c>
      <c r="B1304">
        <v>601722</v>
      </c>
      <c r="C1304">
        <v>253395</v>
      </c>
      <c r="D1304">
        <v>143167</v>
      </c>
      <c r="E1304">
        <v>1135973</v>
      </c>
      <c r="F1304">
        <v>276701</v>
      </c>
      <c r="G1304">
        <v>44099</v>
      </c>
      <c r="H1304">
        <v>55500</v>
      </c>
      <c r="I1304">
        <v>9839252</v>
      </c>
      <c r="J1304">
        <v>72500</v>
      </c>
      <c r="K1304">
        <v>257344</v>
      </c>
      <c r="L1304">
        <v>49000</v>
      </c>
      <c r="M1304">
        <v>35985</v>
      </c>
      <c r="N1304">
        <v>122500</v>
      </c>
      <c r="O1304">
        <v>1462906</v>
      </c>
      <c r="P1304">
        <v>44750</v>
      </c>
      <c r="Q1304">
        <v>564448</v>
      </c>
      <c r="R1304">
        <v>223220</v>
      </c>
      <c r="S1304">
        <v>121908</v>
      </c>
      <c r="T1304">
        <v>82400</v>
      </c>
      <c r="U1304">
        <v>51013</v>
      </c>
    </row>
    <row r="1305" spans="1:21">
      <c r="A1305" s="2">
        <v>43823</v>
      </c>
      <c r="B1305">
        <v>593889</v>
      </c>
      <c r="C1305">
        <v>112575</v>
      </c>
      <c r="D1305">
        <v>142016</v>
      </c>
      <c r="E1305">
        <v>891997</v>
      </c>
      <c r="F1305">
        <v>275342</v>
      </c>
      <c r="G1305">
        <v>28139</v>
      </c>
      <c r="H1305">
        <v>55000</v>
      </c>
      <c r="I1305">
        <v>11868463</v>
      </c>
      <c r="J1305">
        <v>71900</v>
      </c>
      <c r="K1305">
        <v>220741</v>
      </c>
      <c r="L1305">
        <v>49000</v>
      </c>
      <c r="M1305">
        <v>50806</v>
      </c>
      <c r="N1305">
        <v>122000</v>
      </c>
      <c r="O1305">
        <v>600726</v>
      </c>
      <c r="P1305">
        <v>44700</v>
      </c>
      <c r="Q1305">
        <v>482930</v>
      </c>
      <c r="R1305">
        <v>220282</v>
      </c>
      <c r="S1305">
        <v>222521</v>
      </c>
      <c r="T1305">
        <v>81700</v>
      </c>
      <c r="U1305">
        <v>50777</v>
      </c>
    </row>
    <row r="1306" spans="1:21">
      <c r="A1306" s="2">
        <v>43824</v>
      </c>
      <c r="B1306">
        <v>593889</v>
      </c>
      <c r="C1306">
        <v>112575</v>
      </c>
      <c r="D1306">
        <v>142016</v>
      </c>
      <c r="E1306">
        <v>891997</v>
      </c>
      <c r="F1306">
        <v>275342</v>
      </c>
      <c r="G1306">
        <v>28139</v>
      </c>
      <c r="H1306">
        <v>55000</v>
      </c>
      <c r="I1306">
        <v>11868463</v>
      </c>
      <c r="J1306">
        <v>71900</v>
      </c>
      <c r="K1306">
        <v>220741</v>
      </c>
      <c r="L1306">
        <v>49000</v>
      </c>
      <c r="M1306">
        <v>50806</v>
      </c>
      <c r="N1306">
        <v>122000</v>
      </c>
      <c r="O1306">
        <v>600726</v>
      </c>
      <c r="P1306">
        <v>44700</v>
      </c>
      <c r="Q1306">
        <v>482930</v>
      </c>
      <c r="R1306">
        <v>220282</v>
      </c>
      <c r="S1306">
        <v>222521</v>
      </c>
      <c r="T1306">
        <v>81700</v>
      </c>
      <c r="U1306">
        <v>50777</v>
      </c>
    </row>
    <row r="1307" spans="1:21">
      <c r="A1307" s="2">
        <v>43825</v>
      </c>
      <c r="B1307">
        <v>588904</v>
      </c>
      <c r="C1307">
        <v>91951</v>
      </c>
      <c r="D1307">
        <v>145470</v>
      </c>
      <c r="E1307">
        <v>2786201</v>
      </c>
      <c r="F1307">
        <v>277606</v>
      </c>
      <c r="G1307">
        <v>30793</v>
      </c>
      <c r="H1307">
        <v>55400</v>
      </c>
      <c r="I1307">
        <v>9645034</v>
      </c>
      <c r="J1307">
        <v>71300</v>
      </c>
      <c r="K1307">
        <v>372424</v>
      </c>
      <c r="L1307">
        <v>49800</v>
      </c>
      <c r="M1307">
        <v>47896</v>
      </c>
      <c r="N1307">
        <v>122500</v>
      </c>
      <c r="O1307">
        <v>552469</v>
      </c>
      <c r="P1307">
        <v>45100</v>
      </c>
      <c r="Q1307">
        <v>439661</v>
      </c>
      <c r="R1307">
        <v>217835</v>
      </c>
      <c r="S1307">
        <v>262387</v>
      </c>
      <c r="T1307">
        <v>81800</v>
      </c>
      <c r="U1307">
        <v>26371</v>
      </c>
    </row>
    <row r="1308" spans="1:21">
      <c r="A1308" s="2">
        <v>43826</v>
      </c>
      <c r="B1308">
        <v>611691</v>
      </c>
      <c r="C1308">
        <v>146500</v>
      </c>
      <c r="D1308">
        <v>148311</v>
      </c>
      <c r="E1308">
        <v>1744724</v>
      </c>
      <c r="F1308">
        <v>266067</v>
      </c>
      <c r="G1308">
        <v>180361</v>
      </c>
      <c r="H1308">
        <v>56500</v>
      </c>
      <c r="I1308">
        <v>12313056</v>
      </c>
      <c r="J1308">
        <v>71800</v>
      </c>
      <c r="K1308">
        <v>498244</v>
      </c>
      <c r="L1308">
        <v>50400</v>
      </c>
      <c r="M1308">
        <v>50318</v>
      </c>
      <c r="N1308">
        <v>120500</v>
      </c>
      <c r="O1308">
        <v>422565</v>
      </c>
      <c r="P1308">
        <v>44350</v>
      </c>
      <c r="Q1308">
        <v>823367</v>
      </c>
      <c r="R1308">
        <v>228115</v>
      </c>
      <c r="S1308">
        <v>420357</v>
      </c>
      <c r="T1308">
        <v>81700</v>
      </c>
      <c r="U1308">
        <v>49667</v>
      </c>
    </row>
    <row r="1309" spans="1:21">
      <c r="A1309" s="2">
        <v>43829</v>
      </c>
      <c r="B1309">
        <v>616676</v>
      </c>
      <c r="C1309">
        <v>90059</v>
      </c>
      <c r="D1309">
        <v>145892</v>
      </c>
      <c r="E1309">
        <v>654941</v>
      </c>
      <c r="F1309">
        <v>273920</v>
      </c>
      <c r="G1309">
        <v>54749</v>
      </c>
      <c r="H1309">
        <v>55800</v>
      </c>
      <c r="I1309">
        <v>8356767</v>
      </c>
      <c r="J1309">
        <v>72100</v>
      </c>
      <c r="K1309">
        <v>283273</v>
      </c>
      <c r="L1309">
        <v>50400</v>
      </c>
      <c r="M1309">
        <v>47953</v>
      </c>
      <c r="N1309">
        <v>120500</v>
      </c>
      <c r="O1309">
        <v>467794</v>
      </c>
      <c r="P1309">
        <v>44300</v>
      </c>
      <c r="Q1309">
        <v>644977</v>
      </c>
      <c r="R1309">
        <v>231052</v>
      </c>
      <c r="S1309">
        <v>197813</v>
      </c>
      <c r="T1309">
        <v>83100</v>
      </c>
      <c r="U1309">
        <v>56353</v>
      </c>
    </row>
    <row r="1310" spans="1:21">
      <c r="A1310" s="2">
        <v>43830</v>
      </c>
      <c r="B1310">
        <v>616676</v>
      </c>
      <c r="C1310">
        <v>90059</v>
      </c>
      <c r="D1310">
        <v>145892</v>
      </c>
      <c r="E1310">
        <v>654941</v>
      </c>
      <c r="F1310">
        <v>273920</v>
      </c>
      <c r="G1310">
        <v>54749</v>
      </c>
      <c r="H1310">
        <v>55800</v>
      </c>
      <c r="I1310">
        <v>8356767</v>
      </c>
      <c r="J1310">
        <v>72100</v>
      </c>
      <c r="K1310">
        <v>283273</v>
      </c>
      <c r="L1310">
        <v>50400</v>
      </c>
      <c r="M1310">
        <v>47953</v>
      </c>
      <c r="N1310">
        <v>120500</v>
      </c>
      <c r="O1310">
        <v>467794</v>
      </c>
      <c r="P1310">
        <v>44300</v>
      </c>
      <c r="Q1310">
        <v>644977</v>
      </c>
      <c r="R1310">
        <v>231052</v>
      </c>
      <c r="S1310">
        <v>197813</v>
      </c>
      <c r="T1310">
        <v>83100</v>
      </c>
      <c r="U1310">
        <v>56353</v>
      </c>
    </row>
    <row r="1311" spans="1:21">
      <c r="A1311" s="2">
        <v>43831</v>
      </c>
      <c r="B1311">
        <v>616676</v>
      </c>
      <c r="C1311">
        <v>90059</v>
      </c>
      <c r="D1311">
        <v>145892</v>
      </c>
      <c r="E1311">
        <v>654941</v>
      </c>
      <c r="F1311">
        <v>273920</v>
      </c>
      <c r="G1311">
        <v>54749</v>
      </c>
      <c r="H1311">
        <v>55800</v>
      </c>
      <c r="I1311">
        <v>8356767</v>
      </c>
      <c r="J1311">
        <v>72100</v>
      </c>
      <c r="K1311">
        <v>283273</v>
      </c>
      <c r="L1311">
        <v>50400</v>
      </c>
      <c r="M1311">
        <v>47953</v>
      </c>
      <c r="N1311">
        <v>120500</v>
      </c>
      <c r="O1311">
        <v>467794</v>
      </c>
      <c r="P1311">
        <v>44300</v>
      </c>
      <c r="Q1311">
        <v>644977</v>
      </c>
      <c r="R1311">
        <v>231052</v>
      </c>
      <c r="S1311">
        <v>197813</v>
      </c>
      <c r="T1311">
        <v>83100</v>
      </c>
      <c r="U1311">
        <v>56353</v>
      </c>
    </row>
    <row r="1312" spans="1:21">
      <c r="A1312" s="2">
        <v>43832</v>
      </c>
      <c r="B1312">
        <v>610267</v>
      </c>
      <c r="C1312">
        <v>71259</v>
      </c>
      <c r="D1312">
        <v>145086</v>
      </c>
      <c r="E1312">
        <v>771462</v>
      </c>
      <c r="F1312">
        <v>271149</v>
      </c>
      <c r="G1312">
        <v>33352</v>
      </c>
      <c r="H1312">
        <v>55200</v>
      </c>
      <c r="I1312">
        <v>12993228</v>
      </c>
      <c r="J1312">
        <v>71000</v>
      </c>
      <c r="K1312">
        <v>284758</v>
      </c>
      <c r="L1312">
        <v>49400</v>
      </c>
      <c r="M1312">
        <v>41406</v>
      </c>
      <c r="N1312">
        <v>118000</v>
      </c>
      <c r="O1312">
        <v>556532</v>
      </c>
      <c r="P1312">
        <v>42500</v>
      </c>
      <c r="Q1312">
        <v>1355029</v>
      </c>
      <c r="R1312">
        <v>227136</v>
      </c>
      <c r="S1312">
        <v>190488</v>
      </c>
      <c r="T1312">
        <v>85900</v>
      </c>
      <c r="U1312">
        <v>114989</v>
      </c>
    </row>
    <row r="1313" spans="1:21">
      <c r="A1313" s="2">
        <v>43833</v>
      </c>
      <c r="B1313">
        <v>601010</v>
      </c>
      <c r="C1313">
        <v>81479</v>
      </c>
      <c r="D1313">
        <v>143071</v>
      </c>
      <c r="E1313">
        <v>617892</v>
      </c>
      <c r="F1313">
        <v>273920</v>
      </c>
      <c r="G1313">
        <v>33418</v>
      </c>
      <c r="H1313">
        <v>55500</v>
      </c>
      <c r="I1313">
        <v>15422255</v>
      </c>
      <c r="J1313">
        <v>71100</v>
      </c>
      <c r="K1313">
        <v>369493</v>
      </c>
      <c r="L1313">
        <v>48500</v>
      </c>
      <c r="M1313">
        <v>43535</v>
      </c>
      <c r="N1313">
        <v>116000</v>
      </c>
      <c r="O1313">
        <v>1145187</v>
      </c>
      <c r="P1313">
        <v>42000</v>
      </c>
      <c r="Q1313">
        <v>1569720</v>
      </c>
      <c r="R1313">
        <v>224199</v>
      </c>
      <c r="S1313">
        <v>244458</v>
      </c>
      <c r="T1313">
        <v>85600</v>
      </c>
      <c r="U1313">
        <v>95600</v>
      </c>
    </row>
    <row r="1314" spans="1:21">
      <c r="A1314" s="2">
        <v>43836</v>
      </c>
      <c r="B1314">
        <v>586768</v>
      </c>
      <c r="C1314">
        <v>65795</v>
      </c>
      <c r="D1314">
        <v>139444</v>
      </c>
      <c r="E1314">
        <v>713483</v>
      </c>
      <c r="F1314">
        <v>267915</v>
      </c>
      <c r="G1314">
        <v>32566</v>
      </c>
      <c r="H1314">
        <v>55500</v>
      </c>
      <c r="I1314">
        <v>10278951</v>
      </c>
      <c r="J1314">
        <v>69900</v>
      </c>
      <c r="K1314">
        <v>337026</v>
      </c>
      <c r="L1314">
        <v>46950</v>
      </c>
      <c r="M1314">
        <v>54126</v>
      </c>
      <c r="N1314">
        <v>116000</v>
      </c>
      <c r="O1314">
        <v>334574</v>
      </c>
      <c r="P1314">
        <v>41900</v>
      </c>
      <c r="Q1314">
        <v>830880</v>
      </c>
      <c r="R1314">
        <v>225178</v>
      </c>
      <c r="S1314">
        <v>154256</v>
      </c>
      <c r="T1314">
        <v>84000</v>
      </c>
      <c r="U1314">
        <v>68657</v>
      </c>
    </row>
    <row r="1315" spans="1:21">
      <c r="A1315" s="2">
        <v>43837</v>
      </c>
      <c r="B1315">
        <v>596737</v>
      </c>
      <c r="C1315">
        <v>56369</v>
      </c>
      <c r="D1315">
        <v>143474</v>
      </c>
      <c r="E1315">
        <v>567433</v>
      </c>
      <c r="F1315">
        <v>269763</v>
      </c>
      <c r="G1315">
        <v>23826</v>
      </c>
      <c r="H1315">
        <v>55800</v>
      </c>
      <c r="I1315">
        <v>10009778</v>
      </c>
      <c r="J1315">
        <v>70300</v>
      </c>
      <c r="K1315">
        <v>265311</v>
      </c>
      <c r="L1315">
        <v>47000</v>
      </c>
      <c r="M1315">
        <v>33838</v>
      </c>
      <c r="N1315">
        <v>115500</v>
      </c>
      <c r="O1315">
        <v>674196</v>
      </c>
      <c r="P1315">
        <v>42050</v>
      </c>
      <c r="Q1315">
        <v>1124218</v>
      </c>
      <c r="R1315">
        <v>226646</v>
      </c>
      <c r="S1315">
        <v>156898</v>
      </c>
      <c r="T1315">
        <v>88900</v>
      </c>
      <c r="U1315">
        <v>183531</v>
      </c>
    </row>
    <row r="1316" spans="1:21">
      <c r="A1316" s="2">
        <v>43838</v>
      </c>
      <c r="B1316">
        <v>581783</v>
      </c>
      <c r="C1316">
        <v>100008</v>
      </c>
      <c r="D1316">
        <v>139444</v>
      </c>
      <c r="E1316">
        <v>1105559</v>
      </c>
      <c r="F1316">
        <v>264220</v>
      </c>
      <c r="G1316">
        <v>56502</v>
      </c>
      <c r="H1316">
        <v>56800</v>
      </c>
      <c r="I1316">
        <v>23501171</v>
      </c>
      <c r="J1316">
        <v>67500</v>
      </c>
      <c r="K1316">
        <v>937438</v>
      </c>
      <c r="L1316">
        <v>44350</v>
      </c>
      <c r="M1316">
        <v>72261</v>
      </c>
      <c r="N1316">
        <v>112000</v>
      </c>
      <c r="O1316">
        <v>1044825</v>
      </c>
      <c r="P1316">
        <v>41300</v>
      </c>
      <c r="Q1316">
        <v>997335</v>
      </c>
      <c r="R1316">
        <v>224199</v>
      </c>
      <c r="S1316">
        <v>268307</v>
      </c>
      <c r="T1316">
        <v>87300</v>
      </c>
      <c r="U1316">
        <v>105155</v>
      </c>
    </row>
    <row r="1317" spans="1:21">
      <c r="A1317" s="2">
        <v>43839</v>
      </c>
      <c r="B1317">
        <v>598161</v>
      </c>
      <c r="C1317">
        <v>56712</v>
      </c>
      <c r="D1317">
        <v>142668</v>
      </c>
      <c r="E1317">
        <v>644587</v>
      </c>
      <c r="F1317">
        <v>266067</v>
      </c>
      <c r="G1317">
        <v>31047</v>
      </c>
      <c r="H1317">
        <v>58600</v>
      </c>
      <c r="I1317">
        <v>24102579</v>
      </c>
      <c r="J1317">
        <v>66600</v>
      </c>
      <c r="K1317">
        <v>1565867</v>
      </c>
      <c r="L1317">
        <v>44450</v>
      </c>
      <c r="M1317">
        <v>55310</v>
      </c>
      <c r="N1317">
        <v>111500</v>
      </c>
      <c r="O1317">
        <v>1375510</v>
      </c>
      <c r="P1317">
        <v>40750</v>
      </c>
      <c r="Q1317">
        <v>1908796</v>
      </c>
      <c r="R1317">
        <v>227625</v>
      </c>
      <c r="S1317">
        <v>283809</v>
      </c>
      <c r="T1317">
        <v>87700</v>
      </c>
      <c r="U1317">
        <v>113303</v>
      </c>
    </row>
    <row r="1318" spans="1:21">
      <c r="A1318" s="2">
        <v>43840</v>
      </c>
      <c r="B1318">
        <v>621660</v>
      </c>
      <c r="C1318">
        <v>121206</v>
      </c>
      <c r="D1318">
        <v>143071</v>
      </c>
      <c r="E1318">
        <v>534873</v>
      </c>
      <c r="F1318">
        <v>270225</v>
      </c>
      <c r="G1318">
        <v>39786</v>
      </c>
      <c r="H1318">
        <v>59500</v>
      </c>
      <c r="I1318">
        <v>16000170</v>
      </c>
      <c r="J1318">
        <v>66800</v>
      </c>
      <c r="K1318">
        <v>797710</v>
      </c>
      <c r="L1318">
        <v>46700</v>
      </c>
      <c r="M1318">
        <v>47685</v>
      </c>
      <c r="N1318">
        <v>113500</v>
      </c>
      <c r="O1318">
        <v>896507</v>
      </c>
      <c r="P1318">
        <v>40400</v>
      </c>
      <c r="Q1318">
        <v>1455064</v>
      </c>
      <c r="R1318">
        <v>243779</v>
      </c>
      <c r="S1318">
        <v>837307</v>
      </c>
      <c r="T1318">
        <v>87700</v>
      </c>
      <c r="U1318">
        <v>92362</v>
      </c>
    </row>
    <row r="1319" spans="1:21">
      <c r="A1319" s="2">
        <v>43843</v>
      </c>
      <c r="B1319">
        <v>627357</v>
      </c>
      <c r="C1319">
        <v>81671</v>
      </c>
      <c r="D1319">
        <v>144683</v>
      </c>
      <c r="E1319">
        <v>562172</v>
      </c>
      <c r="F1319">
        <v>275768</v>
      </c>
      <c r="G1319">
        <v>43839</v>
      </c>
      <c r="H1319">
        <v>60000</v>
      </c>
      <c r="I1319">
        <v>11359139</v>
      </c>
      <c r="J1319">
        <v>66600</v>
      </c>
      <c r="K1319">
        <v>600906</v>
      </c>
      <c r="L1319">
        <v>45900</v>
      </c>
      <c r="M1319">
        <v>44821</v>
      </c>
      <c r="N1319">
        <v>115000</v>
      </c>
      <c r="O1319">
        <v>692917</v>
      </c>
      <c r="P1319">
        <v>40450</v>
      </c>
      <c r="Q1319">
        <v>1299326</v>
      </c>
      <c r="R1319">
        <v>253570</v>
      </c>
      <c r="S1319">
        <v>655476</v>
      </c>
      <c r="T1319">
        <v>90000</v>
      </c>
      <c r="U1319">
        <v>137712</v>
      </c>
    </row>
    <row r="1320" spans="1:21">
      <c r="A1320" s="2">
        <v>43844</v>
      </c>
      <c r="B1320">
        <v>619524</v>
      </c>
      <c r="C1320">
        <v>69401</v>
      </c>
      <c r="D1320">
        <v>143474</v>
      </c>
      <c r="E1320">
        <v>628058</v>
      </c>
      <c r="F1320">
        <v>273458</v>
      </c>
      <c r="G1320">
        <v>37402</v>
      </c>
      <c r="H1320">
        <v>60000</v>
      </c>
      <c r="I1320">
        <v>16906295</v>
      </c>
      <c r="J1320">
        <v>68300</v>
      </c>
      <c r="K1320">
        <v>1081428</v>
      </c>
      <c r="L1320">
        <v>47000</v>
      </c>
      <c r="M1320">
        <v>38861</v>
      </c>
      <c r="N1320">
        <v>116000</v>
      </c>
      <c r="O1320">
        <v>739959</v>
      </c>
      <c r="P1320">
        <v>41150</v>
      </c>
      <c r="Q1320">
        <v>1412170</v>
      </c>
      <c r="R1320">
        <v>259933</v>
      </c>
      <c r="S1320">
        <v>777340</v>
      </c>
      <c r="T1320">
        <v>89900</v>
      </c>
      <c r="U1320">
        <v>113340</v>
      </c>
    </row>
    <row r="1321" spans="1:21">
      <c r="A1321" s="2">
        <v>43845</v>
      </c>
      <c r="B1321">
        <v>618812</v>
      </c>
      <c r="C1321">
        <v>40375</v>
      </c>
      <c r="D1321">
        <v>142265</v>
      </c>
      <c r="E1321">
        <v>364185</v>
      </c>
      <c r="F1321">
        <v>276692</v>
      </c>
      <c r="G1321">
        <v>24333</v>
      </c>
      <c r="H1321">
        <v>59000</v>
      </c>
      <c r="I1321">
        <v>14300928</v>
      </c>
      <c r="J1321">
        <v>69600</v>
      </c>
      <c r="K1321">
        <v>698052</v>
      </c>
      <c r="L1321">
        <v>47000</v>
      </c>
      <c r="M1321">
        <v>23459</v>
      </c>
      <c r="N1321">
        <v>115000</v>
      </c>
      <c r="O1321">
        <v>564142</v>
      </c>
      <c r="P1321">
        <v>41200</v>
      </c>
      <c r="Q1321">
        <v>920045</v>
      </c>
      <c r="R1321">
        <v>261891</v>
      </c>
      <c r="S1321">
        <v>311644</v>
      </c>
      <c r="T1321">
        <v>89800</v>
      </c>
      <c r="U1321">
        <v>57708</v>
      </c>
    </row>
    <row r="1322" spans="1:21">
      <c r="A1322" s="2">
        <v>43846</v>
      </c>
      <c r="B1322">
        <v>621660</v>
      </c>
      <c r="C1322">
        <v>45689</v>
      </c>
      <c r="D1322">
        <v>145489</v>
      </c>
      <c r="E1322">
        <v>1578999</v>
      </c>
      <c r="F1322">
        <v>274844</v>
      </c>
      <c r="G1322">
        <v>30328</v>
      </c>
      <c r="H1322">
        <v>60700</v>
      </c>
      <c r="I1322">
        <v>14381774</v>
      </c>
      <c r="J1322">
        <v>69900</v>
      </c>
      <c r="K1322">
        <v>440562</v>
      </c>
      <c r="L1322">
        <v>47550</v>
      </c>
      <c r="M1322">
        <v>25700</v>
      </c>
      <c r="N1322">
        <v>118500</v>
      </c>
      <c r="O1322">
        <v>1638719</v>
      </c>
      <c r="P1322">
        <v>41150</v>
      </c>
      <c r="Q1322">
        <v>1105472</v>
      </c>
      <c r="R1322">
        <v>262870</v>
      </c>
      <c r="S1322">
        <v>335203</v>
      </c>
      <c r="T1322">
        <v>89000</v>
      </c>
      <c r="U1322">
        <v>68477</v>
      </c>
    </row>
    <row r="1323" spans="1:21">
      <c r="A1323" s="2">
        <v>43847</v>
      </c>
      <c r="B1323">
        <v>622372</v>
      </c>
      <c r="C1323">
        <v>44325</v>
      </c>
      <c r="D1323">
        <v>141056</v>
      </c>
      <c r="E1323">
        <v>1014945</v>
      </c>
      <c r="F1323">
        <v>272072</v>
      </c>
      <c r="G1323">
        <v>27457</v>
      </c>
      <c r="H1323">
        <v>61300</v>
      </c>
      <c r="I1323">
        <v>16025661</v>
      </c>
      <c r="J1323">
        <v>69200</v>
      </c>
      <c r="K1323">
        <v>464204</v>
      </c>
      <c r="L1323">
        <v>47100</v>
      </c>
      <c r="M1323">
        <v>38438</v>
      </c>
      <c r="N1323">
        <v>118500</v>
      </c>
      <c r="O1323">
        <v>574301</v>
      </c>
      <c r="P1323">
        <v>41400</v>
      </c>
      <c r="Q1323">
        <v>1016691</v>
      </c>
      <c r="R1323">
        <v>263849</v>
      </c>
      <c r="S1323">
        <v>358057</v>
      </c>
      <c r="T1323">
        <v>88400</v>
      </c>
      <c r="U1323">
        <v>79213</v>
      </c>
    </row>
    <row r="1324" spans="1:21">
      <c r="A1324" s="2">
        <v>43850</v>
      </c>
      <c r="B1324">
        <v>623797</v>
      </c>
      <c r="C1324">
        <v>43543</v>
      </c>
      <c r="D1324">
        <v>139041</v>
      </c>
      <c r="E1324">
        <v>705318</v>
      </c>
      <c r="F1324">
        <v>272072</v>
      </c>
      <c r="G1324">
        <v>33771</v>
      </c>
      <c r="H1324">
        <v>62400</v>
      </c>
      <c r="I1324">
        <v>12528855</v>
      </c>
      <c r="J1324">
        <v>71200</v>
      </c>
      <c r="K1324">
        <v>894609</v>
      </c>
      <c r="L1324">
        <v>47600</v>
      </c>
      <c r="M1324">
        <v>44050</v>
      </c>
      <c r="N1324">
        <v>118000</v>
      </c>
      <c r="O1324">
        <v>445922</v>
      </c>
      <c r="P1324">
        <v>41600</v>
      </c>
      <c r="Q1324">
        <v>722748</v>
      </c>
      <c r="R1324">
        <v>269724</v>
      </c>
      <c r="S1324">
        <v>442626</v>
      </c>
      <c r="T1324">
        <v>86500</v>
      </c>
      <c r="U1324">
        <v>65085</v>
      </c>
    </row>
    <row r="1325" spans="1:21">
      <c r="A1325" s="2">
        <v>43851</v>
      </c>
      <c r="B1325">
        <v>623797</v>
      </c>
      <c r="C1325">
        <v>46271</v>
      </c>
      <c r="D1325">
        <v>139041</v>
      </c>
      <c r="E1325">
        <v>512410</v>
      </c>
      <c r="F1325">
        <v>272534</v>
      </c>
      <c r="G1325">
        <v>33019</v>
      </c>
      <c r="H1325">
        <v>61400</v>
      </c>
      <c r="I1325">
        <v>11142693</v>
      </c>
      <c r="J1325">
        <v>70100</v>
      </c>
      <c r="K1325">
        <v>379059</v>
      </c>
      <c r="L1325">
        <v>47200</v>
      </c>
      <c r="M1325">
        <v>14827</v>
      </c>
      <c r="N1325">
        <v>117000</v>
      </c>
      <c r="O1325">
        <v>545156</v>
      </c>
      <c r="P1325">
        <v>41600</v>
      </c>
      <c r="Q1325">
        <v>567421</v>
      </c>
      <c r="R1325">
        <v>269724</v>
      </c>
      <c r="S1325">
        <v>222341</v>
      </c>
      <c r="T1325">
        <v>84600</v>
      </c>
      <c r="U1325">
        <v>71015</v>
      </c>
    </row>
    <row r="1326" spans="1:21">
      <c r="A1326" s="2">
        <v>43852</v>
      </c>
      <c r="B1326">
        <v>643735</v>
      </c>
      <c r="C1326">
        <v>118226</v>
      </c>
      <c r="D1326">
        <v>142265</v>
      </c>
      <c r="E1326">
        <v>472091</v>
      </c>
      <c r="F1326">
        <v>276692</v>
      </c>
      <c r="G1326">
        <v>47652</v>
      </c>
      <c r="H1326">
        <v>62300</v>
      </c>
      <c r="I1326">
        <v>15339565</v>
      </c>
      <c r="J1326">
        <v>70400</v>
      </c>
      <c r="K1326">
        <v>546215</v>
      </c>
      <c r="L1326">
        <v>48100</v>
      </c>
      <c r="M1326">
        <v>27875</v>
      </c>
      <c r="N1326">
        <v>127000</v>
      </c>
      <c r="O1326">
        <v>2773421</v>
      </c>
      <c r="P1326">
        <v>42600</v>
      </c>
      <c r="Q1326">
        <v>1435894</v>
      </c>
      <c r="R1326">
        <v>280003</v>
      </c>
      <c r="S1326">
        <v>390400</v>
      </c>
      <c r="T1326">
        <v>88600</v>
      </c>
      <c r="U1326">
        <v>82944</v>
      </c>
    </row>
    <row r="1327" spans="1:21">
      <c r="A1327" s="2">
        <v>43853</v>
      </c>
      <c r="B1327">
        <v>687885</v>
      </c>
      <c r="C1327">
        <v>288593</v>
      </c>
      <c r="D1327">
        <v>141459</v>
      </c>
      <c r="E1327">
        <v>433339</v>
      </c>
      <c r="F1327">
        <v>272072</v>
      </c>
      <c r="G1327">
        <v>49927</v>
      </c>
      <c r="H1327">
        <v>60800</v>
      </c>
      <c r="I1327">
        <v>14916555</v>
      </c>
      <c r="J1327">
        <v>69000</v>
      </c>
      <c r="K1327">
        <v>604024</v>
      </c>
      <c r="L1327">
        <v>49000</v>
      </c>
      <c r="M1327">
        <v>69943</v>
      </c>
      <c r="N1327">
        <v>130500</v>
      </c>
      <c r="O1327">
        <v>2492785</v>
      </c>
      <c r="P1327">
        <v>43400</v>
      </c>
      <c r="Q1327">
        <v>2060957</v>
      </c>
      <c r="R1327">
        <v>277556</v>
      </c>
      <c r="S1327">
        <v>470809</v>
      </c>
      <c r="T1327">
        <v>87500</v>
      </c>
      <c r="U1327">
        <v>70134</v>
      </c>
    </row>
    <row r="1328" spans="1:21">
      <c r="A1328" s="2">
        <v>43854</v>
      </c>
      <c r="B1328">
        <v>687885</v>
      </c>
      <c r="C1328">
        <v>288593</v>
      </c>
      <c r="D1328">
        <v>141459</v>
      </c>
      <c r="E1328">
        <v>433339</v>
      </c>
      <c r="F1328">
        <v>272072</v>
      </c>
      <c r="G1328">
        <v>49927</v>
      </c>
      <c r="H1328">
        <v>60800</v>
      </c>
      <c r="I1328">
        <v>14916555</v>
      </c>
      <c r="J1328">
        <v>69000</v>
      </c>
      <c r="K1328">
        <v>604024</v>
      </c>
      <c r="L1328">
        <v>49000</v>
      </c>
      <c r="M1328">
        <v>69943</v>
      </c>
      <c r="N1328">
        <v>130500</v>
      </c>
      <c r="O1328">
        <v>2492785</v>
      </c>
      <c r="P1328">
        <v>43400</v>
      </c>
      <c r="Q1328">
        <v>2060957</v>
      </c>
      <c r="R1328">
        <v>277556</v>
      </c>
      <c r="S1328">
        <v>470809</v>
      </c>
      <c r="T1328">
        <v>87500</v>
      </c>
      <c r="U1328">
        <v>70134</v>
      </c>
    </row>
    <row r="1329" spans="1:21">
      <c r="A1329" s="2">
        <v>43857</v>
      </c>
      <c r="B1329">
        <v>687885</v>
      </c>
      <c r="C1329">
        <v>288593</v>
      </c>
      <c r="D1329">
        <v>141459</v>
      </c>
      <c r="E1329">
        <v>433339</v>
      </c>
      <c r="F1329">
        <v>272072</v>
      </c>
      <c r="G1329">
        <v>49927</v>
      </c>
      <c r="H1329">
        <v>60800</v>
      </c>
      <c r="I1329">
        <v>14916555</v>
      </c>
      <c r="J1329">
        <v>69000</v>
      </c>
      <c r="K1329">
        <v>604024</v>
      </c>
      <c r="L1329">
        <v>49000</v>
      </c>
      <c r="M1329">
        <v>69943</v>
      </c>
      <c r="N1329">
        <v>130500</v>
      </c>
      <c r="O1329">
        <v>2492785</v>
      </c>
      <c r="P1329">
        <v>43400</v>
      </c>
      <c r="Q1329">
        <v>2060957</v>
      </c>
      <c r="R1329">
        <v>277556</v>
      </c>
      <c r="S1329">
        <v>470809</v>
      </c>
      <c r="T1329">
        <v>87500</v>
      </c>
      <c r="U1329">
        <v>70134</v>
      </c>
    </row>
    <row r="1330" spans="1:21">
      <c r="A1330" s="2">
        <v>43858</v>
      </c>
      <c r="B1330">
        <v>703551</v>
      </c>
      <c r="C1330">
        <v>210633</v>
      </c>
      <c r="D1330">
        <v>137429</v>
      </c>
      <c r="E1330">
        <v>841082</v>
      </c>
      <c r="F1330">
        <v>265144</v>
      </c>
      <c r="G1330">
        <v>51098</v>
      </c>
      <c r="H1330">
        <v>58800</v>
      </c>
      <c r="I1330">
        <v>23664541</v>
      </c>
      <c r="J1330">
        <v>67100</v>
      </c>
      <c r="K1330">
        <v>729302</v>
      </c>
      <c r="L1330">
        <v>46600</v>
      </c>
      <c r="M1330">
        <v>45058</v>
      </c>
      <c r="N1330">
        <v>131000</v>
      </c>
      <c r="O1330">
        <v>1841752</v>
      </c>
      <c r="P1330">
        <v>42700</v>
      </c>
      <c r="Q1330">
        <v>1631227</v>
      </c>
      <c r="R1330">
        <v>279024</v>
      </c>
      <c r="S1330">
        <v>473197</v>
      </c>
      <c r="T1330">
        <v>78200</v>
      </c>
      <c r="U1330">
        <v>189520</v>
      </c>
    </row>
    <row r="1331" spans="1:21">
      <c r="A1331" s="2">
        <v>43859</v>
      </c>
      <c r="B1331">
        <v>699279</v>
      </c>
      <c r="C1331">
        <v>106277</v>
      </c>
      <c r="D1331">
        <v>137832</v>
      </c>
      <c r="E1331">
        <v>608032</v>
      </c>
      <c r="F1331">
        <v>266067</v>
      </c>
      <c r="G1331">
        <v>47177</v>
      </c>
      <c r="H1331">
        <v>59100</v>
      </c>
      <c r="I1331">
        <v>16446102</v>
      </c>
      <c r="J1331">
        <v>67200</v>
      </c>
      <c r="K1331">
        <v>585990</v>
      </c>
      <c r="L1331">
        <v>47100</v>
      </c>
      <c r="M1331">
        <v>20848</v>
      </c>
      <c r="N1331">
        <v>131000</v>
      </c>
      <c r="O1331">
        <v>1318578</v>
      </c>
      <c r="P1331">
        <v>42550</v>
      </c>
      <c r="Q1331">
        <v>1025015</v>
      </c>
      <c r="R1331">
        <v>280982</v>
      </c>
      <c r="S1331">
        <v>423821</v>
      </c>
      <c r="T1331">
        <v>79300</v>
      </c>
      <c r="U1331">
        <v>130707</v>
      </c>
    </row>
    <row r="1332" spans="1:21">
      <c r="A1332" s="2">
        <v>43860</v>
      </c>
      <c r="B1332">
        <v>704976</v>
      </c>
      <c r="C1332">
        <v>106331</v>
      </c>
      <c r="D1332">
        <v>134608</v>
      </c>
      <c r="E1332">
        <v>784150</v>
      </c>
      <c r="F1332">
        <v>266067</v>
      </c>
      <c r="G1332">
        <v>47191</v>
      </c>
      <c r="H1332">
        <v>57200</v>
      </c>
      <c r="I1332">
        <v>20821939</v>
      </c>
      <c r="J1332">
        <v>67200</v>
      </c>
      <c r="K1332">
        <v>549972</v>
      </c>
      <c r="L1332">
        <v>46200</v>
      </c>
      <c r="M1332">
        <v>25564</v>
      </c>
      <c r="N1332">
        <v>127500</v>
      </c>
      <c r="O1332">
        <v>1034661</v>
      </c>
      <c r="P1332">
        <v>41950</v>
      </c>
      <c r="Q1332">
        <v>1030375</v>
      </c>
      <c r="R1332">
        <v>280982</v>
      </c>
      <c r="S1332">
        <v>652638</v>
      </c>
      <c r="T1332">
        <v>79200</v>
      </c>
      <c r="U1332">
        <v>62645</v>
      </c>
    </row>
    <row r="1333" spans="1:21">
      <c r="A1333" s="2">
        <v>43861</v>
      </c>
      <c r="B1333">
        <v>690022</v>
      </c>
      <c r="C1333">
        <v>86997</v>
      </c>
      <c r="D1333">
        <v>132996</v>
      </c>
      <c r="E1333">
        <v>729438</v>
      </c>
      <c r="F1333">
        <v>259601</v>
      </c>
      <c r="G1333">
        <v>45457</v>
      </c>
      <c r="H1333">
        <v>56400</v>
      </c>
      <c r="I1333">
        <v>19749457</v>
      </c>
      <c r="J1333">
        <v>65900</v>
      </c>
      <c r="K1333">
        <v>697360</v>
      </c>
      <c r="L1333">
        <v>45800</v>
      </c>
      <c r="M1333">
        <v>28073</v>
      </c>
      <c r="N1333">
        <v>125000</v>
      </c>
      <c r="O1333">
        <v>1035126</v>
      </c>
      <c r="P1333">
        <v>40900</v>
      </c>
      <c r="Q1333">
        <v>1349571</v>
      </c>
      <c r="R1333">
        <v>270213</v>
      </c>
      <c r="S1333">
        <v>605115</v>
      </c>
      <c r="T1333">
        <v>78000</v>
      </c>
      <c r="U1333">
        <v>100973</v>
      </c>
    </row>
    <row r="1334" spans="1:21">
      <c r="A1334" s="2">
        <v>43864</v>
      </c>
      <c r="B1334">
        <v>682901</v>
      </c>
      <c r="C1334">
        <v>127179</v>
      </c>
      <c r="D1334">
        <v>134205</v>
      </c>
      <c r="E1334">
        <v>846894</v>
      </c>
      <c r="F1334">
        <v>259601</v>
      </c>
      <c r="G1334">
        <v>46787</v>
      </c>
      <c r="H1334">
        <v>57200</v>
      </c>
      <c r="I1334">
        <v>23995260</v>
      </c>
      <c r="J1334">
        <v>64900</v>
      </c>
      <c r="K1334">
        <v>797729</v>
      </c>
      <c r="L1334">
        <v>45000</v>
      </c>
      <c r="M1334">
        <v>42857</v>
      </c>
      <c r="N1334">
        <v>123500</v>
      </c>
      <c r="O1334">
        <v>1270442</v>
      </c>
      <c r="P1334">
        <v>40100</v>
      </c>
      <c r="Q1334">
        <v>1428913</v>
      </c>
      <c r="R1334">
        <v>278045</v>
      </c>
      <c r="S1334">
        <v>570375</v>
      </c>
      <c r="T1334">
        <v>78200</v>
      </c>
      <c r="U1334">
        <v>112977</v>
      </c>
    </row>
    <row r="1335" spans="1:21">
      <c r="A1335" s="2">
        <v>43865</v>
      </c>
      <c r="B1335">
        <v>701415</v>
      </c>
      <c r="C1335">
        <v>74675</v>
      </c>
      <c r="D1335">
        <v>135011</v>
      </c>
      <c r="E1335">
        <v>886041</v>
      </c>
      <c r="F1335">
        <v>262372</v>
      </c>
      <c r="G1335">
        <v>34941</v>
      </c>
      <c r="H1335">
        <v>58900</v>
      </c>
      <c r="I1335">
        <v>21800192</v>
      </c>
      <c r="J1335">
        <v>65100</v>
      </c>
      <c r="K1335">
        <v>716163</v>
      </c>
      <c r="L1335">
        <v>46150</v>
      </c>
      <c r="M1335">
        <v>16642</v>
      </c>
      <c r="N1335">
        <v>124000</v>
      </c>
      <c r="O1335">
        <v>1203992</v>
      </c>
      <c r="P1335">
        <v>40250</v>
      </c>
      <c r="Q1335">
        <v>1122184</v>
      </c>
      <c r="R1335">
        <v>301542</v>
      </c>
      <c r="S1335">
        <v>959277</v>
      </c>
      <c r="T1335">
        <v>78300</v>
      </c>
      <c r="U1335">
        <v>105502</v>
      </c>
    </row>
    <row r="1336" spans="1:21">
      <c r="A1336" s="2">
        <v>43866</v>
      </c>
      <c r="B1336">
        <v>697855</v>
      </c>
      <c r="C1336">
        <v>62612</v>
      </c>
      <c r="D1336">
        <v>132593</v>
      </c>
      <c r="E1336">
        <v>812516</v>
      </c>
      <c r="F1336">
        <v>260062</v>
      </c>
      <c r="G1336">
        <v>41005</v>
      </c>
      <c r="H1336">
        <v>59500</v>
      </c>
      <c r="I1336">
        <v>19278165</v>
      </c>
      <c r="J1336">
        <v>65200</v>
      </c>
      <c r="K1336">
        <v>657342</v>
      </c>
      <c r="L1336">
        <v>45750</v>
      </c>
      <c r="M1336">
        <v>27060</v>
      </c>
      <c r="N1336">
        <v>124000</v>
      </c>
      <c r="O1336">
        <v>1032267</v>
      </c>
      <c r="P1336">
        <v>39400</v>
      </c>
      <c r="Q1336">
        <v>1554328</v>
      </c>
      <c r="R1336">
        <v>307416</v>
      </c>
      <c r="S1336">
        <v>800959</v>
      </c>
      <c r="T1336">
        <v>77600</v>
      </c>
      <c r="U1336">
        <v>74485</v>
      </c>
    </row>
    <row r="1337" spans="1:21">
      <c r="A1337" s="2">
        <v>43867</v>
      </c>
      <c r="B1337">
        <v>739156</v>
      </c>
      <c r="C1337">
        <v>196279</v>
      </c>
      <c r="D1337">
        <v>139041</v>
      </c>
      <c r="E1337">
        <v>1031551</v>
      </c>
      <c r="F1337">
        <v>270225</v>
      </c>
      <c r="G1337">
        <v>43933</v>
      </c>
      <c r="H1337">
        <v>61100</v>
      </c>
      <c r="I1337">
        <v>14727159</v>
      </c>
      <c r="J1337">
        <v>66800</v>
      </c>
      <c r="K1337">
        <v>635295</v>
      </c>
      <c r="L1337">
        <v>45700</v>
      </c>
      <c r="M1337">
        <v>18872</v>
      </c>
      <c r="N1337">
        <v>132000</v>
      </c>
      <c r="O1337">
        <v>1659774</v>
      </c>
      <c r="P1337">
        <v>41300</v>
      </c>
      <c r="Q1337">
        <v>1405887</v>
      </c>
      <c r="R1337">
        <v>311822</v>
      </c>
      <c r="S1337">
        <v>642461</v>
      </c>
      <c r="T1337">
        <v>81200</v>
      </c>
      <c r="U1337">
        <v>70942</v>
      </c>
    </row>
    <row r="1338" spans="1:21">
      <c r="A1338" s="2">
        <v>43868</v>
      </c>
      <c r="B1338">
        <v>739156</v>
      </c>
      <c r="C1338">
        <v>82763</v>
      </c>
      <c r="D1338">
        <v>138235</v>
      </c>
      <c r="E1338">
        <v>534383</v>
      </c>
      <c r="F1338">
        <v>273920</v>
      </c>
      <c r="G1338">
        <v>48352</v>
      </c>
      <c r="H1338">
        <v>60400</v>
      </c>
      <c r="I1338">
        <v>16402493</v>
      </c>
      <c r="J1338">
        <v>67300</v>
      </c>
      <c r="K1338">
        <v>519466</v>
      </c>
      <c r="L1338">
        <v>45900</v>
      </c>
      <c r="M1338">
        <v>14476</v>
      </c>
      <c r="N1338">
        <v>131000</v>
      </c>
      <c r="O1338">
        <v>999598</v>
      </c>
      <c r="P1338">
        <v>40500</v>
      </c>
      <c r="Q1338">
        <v>1054261</v>
      </c>
      <c r="R1338">
        <v>310353</v>
      </c>
      <c r="S1338">
        <v>664718</v>
      </c>
      <c r="T1338">
        <v>81400</v>
      </c>
      <c r="U1338">
        <v>61854</v>
      </c>
    </row>
    <row r="1339" spans="1:21">
      <c r="A1339" s="2">
        <v>43871</v>
      </c>
      <c r="B1339">
        <v>754822</v>
      </c>
      <c r="C1339">
        <v>100699</v>
      </c>
      <c r="D1339">
        <v>139444</v>
      </c>
      <c r="E1339">
        <v>615533</v>
      </c>
      <c r="F1339">
        <v>275306</v>
      </c>
      <c r="G1339">
        <v>77142</v>
      </c>
      <c r="H1339">
        <v>59700</v>
      </c>
      <c r="I1339">
        <v>13107121</v>
      </c>
      <c r="J1339">
        <v>67000</v>
      </c>
      <c r="K1339">
        <v>364246</v>
      </c>
      <c r="L1339">
        <v>44850</v>
      </c>
      <c r="M1339">
        <v>39293</v>
      </c>
      <c r="N1339">
        <v>130000</v>
      </c>
      <c r="O1339">
        <v>669628</v>
      </c>
      <c r="P1339">
        <v>40650</v>
      </c>
      <c r="Q1339">
        <v>701557</v>
      </c>
      <c r="R1339">
        <v>314759</v>
      </c>
      <c r="S1339">
        <v>395480</v>
      </c>
      <c r="T1339">
        <v>80200</v>
      </c>
      <c r="U1339">
        <v>55701</v>
      </c>
    </row>
    <row r="1340" spans="1:21">
      <c r="A1340" s="2">
        <v>43872</v>
      </c>
      <c r="B1340">
        <v>751974</v>
      </c>
      <c r="C1340">
        <v>112447</v>
      </c>
      <c r="D1340">
        <v>139847</v>
      </c>
      <c r="E1340">
        <v>537699</v>
      </c>
      <c r="F1340">
        <v>277154</v>
      </c>
      <c r="G1340">
        <v>34624</v>
      </c>
      <c r="H1340">
        <v>59900</v>
      </c>
      <c r="I1340">
        <v>11071231</v>
      </c>
      <c r="J1340">
        <v>67200</v>
      </c>
      <c r="K1340">
        <v>462160</v>
      </c>
      <c r="L1340">
        <v>45150</v>
      </c>
      <c r="M1340">
        <v>25168</v>
      </c>
      <c r="N1340">
        <v>132500</v>
      </c>
      <c r="O1340">
        <v>949247</v>
      </c>
      <c r="P1340">
        <v>41350</v>
      </c>
      <c r="Q1340">
        <v>1141865</v>
      </c>
      <c r="R1340">
        <v>335808</v>
      </c>
      <c r="S1340">
        <v>893606</v>
      </c>
      <c r="T1340">
        <v>79900</v>
      </c>
      <c r="U1340">
        <v>44952</v>
      </c>
    </row>
    <row r="1341" spans="1:21">
      <c r="A1341" s="2">
        <v>43873</v>
      </c>
      <c r="B1341">
        <v>754822</v>
      </c>
      <c r="C1341">
        <v>86525</v>
      </c>
      <c r="D1341">
        <v>140250</v>
      </c>
      <c r="E1341">
        <v>404790</v>
      </c>
      <c r="F1341">
        <v>278077</v>
      </c>
      <c r="G1341">
        <v>24466</v>
      </c>
      <c r="H1341">
        <v>60500</v>
      </c>
      <c r="I1341">
        <v>12904207</v>
      </c>
      <c r="J1341">
        <v>67900</v>
      </c>
      <c r="K1341">
        <v>487071</v>
      </c>
      <c r="L1341">
        <v>45050</v>
      </c>
      <c r="M1341">
        <v>23434</v>
      </c>
      <c r="N1341">
        <v>136000</v>
      </c>
      <c r="O1341">
        <v>1373302</v>
      </c>
      <c r="P1341">
        <v>41650</v>
      </c>
      <c r="Q1341">
        <v>1012598</v>
      </c>
      <c r="R1341">
        <v>330913</v>
      </c>
      <c r="S1341">
        <v>655691</v>
      </c>
      <c r="T1341">
        <v>82000</v>
      </c>
      <c r="U1341">
        <v>58534</v>
      </c>
    </row>
    <row r="1342" spans="1:21">
      <c r="A1342" s="2">
        <v>43874</v>
      </c>
      <c r="B1342">
        <v>754822</v>
      </c>
      <c r="C1342">
        <v>73614</v>
      </c>
      <c r="D1342">
        <v>143877</v>
      </c>
      <c r="E1342">
        <v>1507489</v>
      </c>
      <c r="F1342">
        <v>273458</v>
      </c>
      <c r="G1342">
        <v>45018</v>
      </c>
      <c r="H1342">
        <v>60700</v>
      </c>
      <c r="I1342">
        <v>18449775</v>
      </c>
      <c r="J1342">
        <v>67100</v>
      </c>
      <c r="K1342">
        <v>699540</v>
      </c>
      <c r="L1342">
        <v>44700</v>
      </c>
      <c r="M1342">
        <v>25299</v>
      </c>
      <c r="N1342">
        <v>133000</v>
      </c>
      <c r="O1342">
        <v>1035208</v>
      </c>
      <c r="P1342">
        <v>41250</v>
      </c>
      <c r="Q1342">
        <v>951609</v>
      </c>
      <c r="R1342">
        <v>329445</v>
      </c>
      <c r="S1342">
        <v>704737</v>
      </c>
      <c r="T1342">
        <v>81100</v>
      </c>
      <c r="U1342">
        <v>88435</v>
      </c>
    </row>
    <row r="1343" spans="1:21">
      <c r="A1343" s="2">
        <v>43875</v>
      </c>
      <c r="B1343">
        <v>753398</v>
      </c>
      <c r="C1343">
        <v>50929</v>
      </c>
      <c r="D1343">
        <v>145892</v>
      </c>
      <c r="E1343">
        <v>800889</v>
      </c>
      <c r="F1343">
        <v>270225</v>
      </c>
      <c r="G1343">
        <v>39069</v>
      </c>
      <c r="H1343">
        <v>61800</v>
      </c>
      <c r="I1343">
        <v>13276067</v>
      </c>
      <c r="J1343">
        <v>67000</v>
      </c>
      <c r="K1343">
        <v>354348</v>
      </c>
      <c r="L1343">
        <v>44200</v>
      </c>
      <c r="M1343">
        <v>46400</v>
      </c>
      <c r="N1343">
        <v>133500</v>
      </c>
      <c r="O1343">
        <v>591584</v>
      </c>
      <c r="P1343">
        <v>41650</v>
      </c>
      <c r="Q1343">
        <v>984696</v>
      </c>
      <c r="R1343">
        <v>329934</v>
      </c>
      <c r="S1343">
        <v>378587</v>
      </c>
      <c r="T1343">
        <v>79200</v>
      </c>
      <c r="U1343">
        <v>62910</v>
      </c>
    </row>
    <row r="1344" spans="1:21">
      <c r="A1344" s="2">
        <v>43878</v>
      </c>
      <c r="B1344">
        <v>739156</v>
      </c>
      <c r="C1344">
        <v>96049</v>
      </c>
      <c r="D1344">
        <v>149923</v>
      </c>
      <c r="E1344">
        <v>990359</v>
      </c>
      <c r="F1344">
        <v>266991</v>
      </c>
      <c r="G1344">
        <v>44581</v>
      </c>
      <c r="H1344">
        <v>61500</v>
      </c>
      <c r="I1344">
        <v>8740596</v>
      </c>
      <c r="J1344">
        <v>67000</v>
      </c>
      <c r="K1344">
        <v>560384</v>
      </c>
      <c r="L1344">
        <v>42800</v>
      </c>
      <c r="M1344">
        <v>77881</v>
      </c>
      <c r="N1344">
        <v>135500</v>
      </c>
      <c r="O1344">
        <v>555451</v>
      </c>
      <c r="P1344">
        <v>41450</v>
      </c>
      <c r="Q1344">
        <v>776081</v>
      </c>
      <c r="R1344">
        <v>330913</v>
      </c>
      <c r="S1344">
        <v>304705</v>
      </c>
      <c r="T1344">
        <v>80000</v>
      </c>
      <c r="U1344">
        <v>58705</v>
      </c>
    </row>
    <row r="1345" spans="1:21">
      <c r="A1345" s="2">
        <v>43879</v>
      </c>
      <c r="B1345">
        <v>730611</v>
      </c>
      <c r="C1345">
        <v>79942</v>
      </c>
      <c r="D1345">
        <v>148714</v>
      </c>
      <c r="E1345">
        <v>682852</v>
      </c>
      <c r="F1345">
        <v>263758</v>
      </c>
      <c r="G1345">
        <v>47941</v>
      </c>
      <c r="H1345">
        <v>59800</v>
      </c>
      <c r="I1345">
        <v>16674266</v>
      </c>
      <c r="J1345">
        <v>68900</v>
      </c>
      <c r="K1345">
        <v>1338368</v>
      </c>
      <c r="L1345">
        <v>42750</v>
      </c>
      <c r="M1345">
        <v>27693</v>
      </c>
      <c r="N1345">
        <v>132500</v>
      </c>
      <c r="O1345">
        <v>744150</v>
      </c>
      <c r="P1345">
        <v>41350</v>
      </c>
      <c r="Q1345">
        <v>809542</v>
      </c>
      <c r="R1345">
        <v>326997</v>
      </c>
      <c r="S1345">
        <v>408573</v>
      </c>
      <c r="T1345">
        <v>78500</v>
      </c>
      <c r="U1345">
        <v>50483</v>
      </c>
    </row>
    <row r="1346" spans="1:21">
      <c r="A1346" s="2">
        <v>43880</v>
      </c>
      <c r="B1346">
        <v>719218</v>
      </c>
      <c r="C1346">
        <v>115558</v>
      </c>
      <c r="D1346">
        <v>146296</v>
      </c>
      <c r="E1346">
        <v>916661</v>
      </c>
      <c r="F1346">
        <v>264220</v>
      </c>
      <c r="G1346">
        <v>41076</v>
      </c>
      <c r="H1346">
        <v>60200</v>
      </c>
      <c r="I1346">
        <v>12951496</v>
      </c>
      <c r="J1346">
        <v>68800</v>
      </c>
      <c r="K1346">
        <v>636116</v>
      </c>
      <c r="L1346">
        <v>42350</v>
      </c>
      <c r="M1346">
        <v>27944</v>
      </c>
      <c r="N1346">
        <v>131500</v>
      </c>
      <c r="O1346">
        <v>776121</v>
      </c>
      <c r="P1346">
        <v>41300</v>
      </c>
      <c r="Q1346">
        <v>818025</v>
      </c>
      <c r="R1346">
        <v>326997</v>
      </c>
      <c r="S1346">
        <v>482985</v>
      </c>
      <c r="T1346">
        <v>78600</v>
      </c>
      <c r="U1346">
        <v>49887</v>
      </c>
    </row>
    <row r="1347" spans="1:21">
      <c r="A1347" s="2">
        <v>43881</v>
      </c>
      <c r="B1347">
        <v>709960</v>
      </c>
      <c r="C1347">
        <v>171966</v>
      </c>
      <c r="D1347">
        <v>144280</v>
      </c>
      <c r="E1347">
        <v>934467</v>
      </c>
      <c r="F1347">
        <v>259601</v>
      </c>
      <c r="G1347">
        <v>45452</v>
      </c>
      <c r="H1347">
        <v>60000</v>
      </c>
      <c r="I1347">
        <v>14591924</v>
      </c>
      <c r="J1347">
        <v>67200</v>
      </c>
      <c r="K1347">
        <v>677402</v>
      </c>
      <c r="L1347">
        <v>41650</v>
      </c>
      <c r="M1347">
        <v>38785</v>
      </c>
      <c r="N1347">
        <v>130000</v>
      </c>
      <c r="O1347">
        <v>711858</v>
      </c>
      <c r="P1347">
        <v>40550</v>
      </c>
      <c r="Q1347">
        <v>1144520</v>
      </c>
      <c r="R1347">
        <v>336298</v>
      </c>
      <c r="S1347">
        <v>539272</v>
      </c>
      <c r="T1347">
        <v>74500</v>
      </c>
      <c r="U1347">
        <v>137671</v>
      </c>
    </row>
    <row r="1348" spans="1:21">
      <c r="A1348" s="2">
        <v>43882</v>
      </c>
      <c r="B1348">
        <v>692870</v>
      </c>
      <c r="C1348">
        <v>140891</v>
      </c>
      <c r="D1348">
        <v>142668</v>
      </c>
      <c r="E1348">
        <v>556774</v>
      </c>
      <c r="F1348">
        <v>254981</v>
      </c>
      <c r="G1348">
        <v>44622</v>
      </c>
      <c r="H1348">
        <v>59200</v>
      </c>
      <c r="I1348">
        <v>13777393</v>
      </c>
      <c r="J1348">
        <v>66100</v>
      </c>
      <c r="K1348">
        <v>531902</v>
      </c>
      <c r="L1348">
        <v>40200</v>
      </c>
      <c r="M1348">
        <v>79108</v>
      </c>
      <c r="N1348">
        <v>128000</v>
      </c>
      <c r="O1348">
        <v>686417</v>
      </c>
      <c r="P1348">
        <v>40050</v>
      </c>
      <c r="Q1348">
        <v>971041</v>
      </c>
      <c r="R1348">
        <v>329445</v>
      </c>
      <c r="S1348">
        <v>547545</v>
      </c>
      <c r="T1348">
        <v>72500</v>
      </c>
      <c r="U1348">
        <v>151890</v>
      </c>
    </row>
    <row r="1349" spans="1:21">
      <c r="A1349" s="2">
        <v>43885</v>
      </c>
      <c r="B1349">
        <v>656553</v>
      </c>
      <c r="C1349">
        <v>183539</v>
      </c>
      <c r="D1349">
        <v>136220</v>
      </c>
      <c r="E1349">
        <v>953642</v>
      </c>
      <c r="F1349">
        <v>241124</v>
      </c>
      <c r="G1349">
        <v>70244</v>
      </c>
      <c r="H1349">
        <v>56800</v>
      </c>
      <c r="I1349">
        <v>25627537</v>
      </c>
      <c r="J1349">
        <v>63300</v>
      </c>
      <c r="K1349">
        <v>874557</v>
      </c>
      <c r="L1349">
        <v>38000</v>
      </c>
      <c r="M1349">
        <v>90258</v>
      </c>
      <c r="N1349">
        <v>122500</v>
      </c>
      <c r="O1349">
        <v>911932</v>
      </c>
      <c r="P1349">
        <v>38600</v>
      </c>
      <c r="Q1349">
        <v>1185870</v>
      </c>
      <c r="R1349">
        <v>314270</v>
      </c>
      <c r="S1349">
        <v>719712</v>
      </c>
      <c r="T1349">
        <v>68800</v>
      </c>
      <c r="U1349">
        <v>171429</v>
      </c>
    </row>
    <row r="1350" spans="1:21">
      <c r="A1350" s="2">
        <v>43886</v>
      </c>
      <c r="B1350">
        <v>682189</v>
      </c>
      <c r="C1350">
        <v>162252</v>
      </c>
      <c r="D1350">
        <v>139041</v>
      </c>
      <c r="E1350">
        <v>705835</v>
      </c>
      <c r="F1350">
        <v>245743</v>
      </c>
      <c r="G1350">
        <v>49358</v>
      </c>
      <c r="H1350">
        <v>57900</v>
      </c>
      <c r="I1350">
        <v>23885408</v>
      </c>
      <c r="J1350">
        <v>63000</v>
      </c>
      <c r="K1350">
        <v>956415</v>
      </c>
      <c r="L1350">
        <v>39750</v>
      </c>
      <c r="M1350">
        <v>81786</v>
      </c>
      <c r="N1350">
        <v>122500</v>
      </c>
      <c r="O1350">
        <v>796176</v>
      </c>
      <c r="P1350">
        <v>38150</v>
      </c>
      <c r="Q1350">
        <v>1407263</v>
      </c>
      <c r="R1350">
        <v>314270</v>
      </c>
      <c r="S1350">
        <v>860101</v>
      </c>
      <c r="T1350">
        <v>70200</v>
      </c>
      <c r="U1350">
        <v>152912</v>
      </c>
    </row>
    <row r="1351" spans="1:21">
      <c r="A1351" s="2">
        <v>43887</v>
      </c>
      <c r="B1351">
        <v>683613</v>
      </c>
      <c r="C1351">
        <v>103146</v>
      </c>
      <c r="D1351">
        <v>139444</v>
      </c>
      <c r="E1351">
        <v>952733</v>
      </c>
      <c r="F1351">
        <v>245281</v>
      </c>
      <c r="G1351">
        <v>38622</v>
      </c>
      <c r="H1351">
        <v>56500</v>
      </c>
      <c r="I1351">
        <v>25483102</v>
      </c>
      <c r="J1351">
        <v>63300</v>
      </c>
      <c r="K1351">
        <v>607215</v>
      </c>
      <c r="L1351">
        <v>38900</v>
      </c>
      <c r="M1351">
        <v>30443</v>
      </c>
      <c r="N1351">
        <v>122500</v>
      </c>
      <c r="O1351">
        <v>1001834</v>
      </c>
      <c r="P1351">
        <v>38150</v>
      </c>
      <c r="Q1351">
        <v>1168647</v>
      </c>
      <c r="R1351">
        <v>305458</v>
      </c>
      <c r="S1351">
        <v>674832</v>
      </c>
      <c r="T1351">
        <v>70800</v>
      </c>
      <c r="U1351">
        <v>89477</v>
      </c>
    </row>
    <row r="1352" spans="1:21">
      <c r="A1352" s="2">
        <v>43888</v>
      </c>
      <c r="B1352">
        <v>683613</v>
      </c>
      <c r="C1352">
        <v>109261</v>
      </c>
      <c r="D1352">
        <v>137429</v>
      </c>
      <c r="E1352">
        <v>817402</v>
      </c>
      <c r="F1352">
        <v>249438</v>
      </c>
      <c r="G1352">
        <v>57920</v>
      </c>
      <c r="H1352">
        <v>55900</v>
      </c>
      <c r="I1352">
        <v>23209541</v>
      </c>
      <c r="J1352">
        <v>62400</v>
      </c>
      <c r="K1352">
        <v>524379</v>
      </c>
      <c r="L1352">
        <v>37750</v>
      </c>
      <c r="M1352">
        <v>52533</v>
      </c>
      <c r="N1352">
        <v>121000</v>
      </c>
      <c r="O1352">
        <v>779402</v>
      </c>
      <c r="P1352">
        <v>37700</v>
      </c>
      <c r="Q1352">
        <v>1053667</v>
      </c>
      <c r="R1352">
        <v>303011</v>
      </c>
      <c r="S1352">
        <v>612242</v>
      </c>
      <c r="T1352">
        <v>71300</v>
      </c>
      <c r="U1352">
        <v>86931</v>
      </c>
    </row>
    <row r="1353" spans="1:21">
      <c r="A1353" s="2">
        <v>43889</v>
      </c>
      <c r="B1353">
        <v>660114</v>
      </c>
      <c r="C1353">
        <v>152585</v>
      </c>
      <c r="D1353">
        <v>137026</v>
      </c>
      <c r="E1353">
        <v>1016163</v>
      </c>
      <c r="F1353">
        <v>241124</v>
      </c>
      <c r="G1353">
        <v>75128</v>
      </c>
      <c r="H1353">
        <v>54200</v>
      </c>
      <c r="I1353">
        <v>30054227</v>
      </c>
      <c r="J1353">
        <v>60400</v>
      </c>
      <c r="K1353">
        <v>932828</v>
      </c>
      <c r="L1353">
        <v>37100</v>
      </c>
      <c r="M1353">
        <v>56615</v>
      </c>
      <c r="N1353">
        <v>115000</v>
      </c>
      <c r="O1353">
        <v>1777353</v>
      </c>
      <c r="P1353">
        <v>36250</v>
      </c>
      <c r="Q1353">
        <v>1633356</v>
      </c>
      <c r="R1353">
        <v>288815</v>
      </c>
      <c r="S1353">
        <v>938779</v>
      </c>
      <c r="T1353">
        <v>70900</v>
      </c>
      <c r="U1353">
        <v>163511</v>
      </c>
    </row>
    <row r="1354" spans="1:21">
      <c r="A1354" s="2">
        <v>43892</v>
      </c>
      <c r="B1354">
        <v>665098</v>
      </c>
      <c r="C1354">
        <v>98218</v>
      </c>
      <c r="D1354">
        <v>141056</v>
      </c>
      <c r="E1354">
        <v>816518</v>
      </c>
      <c r="F1354">
        <v>246205</v>
      </c>
      <c r="G1354">
        <v>33746</v>
      </c>
      <c r="H1354">
        <v>55000</v>
      </c>
      <c r="I1354">
        <v>30403412</v>
      </c>
      <c r="J1354">
        <v>60100</v>
      </c>
      <c r="K1354">
        <v>711979</v>
      </c>
      <c r="L1354">
        <v>38450</v>
      </c>
      <c r="M1354">
        <v>31696</v>
      </c>
      <c r="N1354">
        <v>113500</v>
      </c>
      <c r="O1354">
        <v>1183337</v>
      </c>
      <c r="P1354">
        <v>34500</v>
      </c>
      <c r="Q1354">
        <v>2981038</v>
      </c>
      <c r="R1354">
        <v>298116</v>
      </c>
      <c r="S1354">
        <v>625089</v>
      </c>
      <c r="T1354">
        <v>70000</v>
      </c>
      <c r="U1354">
        <v>109985</v>
      </c>
    </row>
    <row r="1355" spans="1:21">
      <c r="A1355" s="2">
        <v>43893</v>
      </c>
      <c r="B1355">
        <v>682901</v>
      </c>
      <c r="C1355">
        <v>153945</v>
      </c>
      <c r="D1355">
        <v>139041</v>
      </c>
      <c r="E1355">
        <v>813589</v>
      </c>
      <c r="F1355">
        <v>246205</v>
      </c>
      <c r="G1355">
        <v>55139</v>
      </c>
      <c r="H1355">
        <v>55400</v>
      </c>
      <c r="I1355">
        <v>30330295</v>
      </c>
      <c r="J1355">
        <v>60200</v>
      </c>
      <c r="K1355">
        <v>587763</v>
      </c>
      <c r="L1355">
        <v>38100</v>
      </c>
      <c r="M1355">
        <v>32206</v>
      </c>
      <c r="N1355">
        <v>112500</v>
      </c>
      <c r="O1355">
        <v>1414986</v>
      </c>
      <c r="P1355">
        <v>34900</v>
      </c>
      <c r="Q1355">
        <v>1411743</v>
      </c>
      <c r="R1355">
        <v>301542</v>
      </c>
      <c r="S1355">
        <v>666440</v>
      </c>
      <c r="T1355">
        <v>70000</v>
      </c>
      <c r="U1355">
        <v>84888</v>
      </c>
    </row>
    <row r="1356" spans="1:21">
      <c r="A1356" s="2">
        <v>43894</v>
      </c>
      <c r="B1356">
        <v>696430</v>
      </c>
      <c r="C1356">
        <v>92185</v>
      </c>
      <c r="D1356">
        <v>140653</v>
      </c>
      <c r="E1356">
        <v>529789</v>
      </c>
      <c r="F1356">
        <v>250362</v>
      </c>
      <c r="G1356">
        <v>37594</v>
      </c>
      <c r="H1356">
        <v>57400</v>
      </c>
      <c r="I1356">
        <v>24765728</v>
      </c>
      <c r="J1356">
        <v>60600</v>
      </c>
      <c r="K1356">
        <v>520867</v>
      </c>
      <c r="L1356">
        <v>38650</v>
      </c>
      <c r="M1356">
        <v>26862</v>
      </c>
      <c r="N1356">
        <v>113000</v>
      </c>
      <c r="O1356">
        <v>1319901</v>
      </c>
      <c r="P1356">
        <v>35750</v>
      </c>
      <c r="Q1356">
        <v>1614490</v>
      </c>
      <c r="R1356">
        <v>308395</v>
      </c>
      <c r="S1356">
        <v>501751</v>
      </c>
      <c r="T1356">
        <v>71500</v>
      </c>
      <c r="U1356">
        <v>66439</v>
      </c>
    </row>
    <row r="1357" spans="1:21">
      <c r="A1357" s="2">
        <v>43895</v>
      </c>
      <c r="B1357">
        <v>707112</v>
      </c>
      <c r="C1357">
        <v>85814</v>
      </c>
      <c r="D1357">
        <v>146699</v>
      </c>
      <c r="E1357">
        <v>1127107</v>
      </c>
      <c r="F1357">
        <v>262372</v>
      </c>
      <c r="G1357">
        <v>73991</v>
      </c>
      <c r="H1357">
        <v>57800</v>
      </c>
      <c r="I1357">
        <v>21698990</v>
      </c>
      <c r="J1357">
        <v>61500</v>
      </c>
      <c r="K1357">
        <v>573595</v>
      </c>
      <c r="L1357">
        <v>39350</v>
      </c>
      <c r="M1357">
        <v>26414</v>
      </c>
      <c r="N1357">
        <v>114000</v>
      </c>
      <c r="O1357">
        <v>1135241</v>
      </c>
      <c r="P1357">
        <v>35900</v>
      </c>
      <c r="Q1357">
        <v>963826</v>
      </c>
      <c r="R1357">
        <v>316717</v>
      </c>
      <c r="S1357">
        <v>566170</v>
      </c>
      <c r="T1357">
        <v>73300</v>
      </c>
      <c r="U1357">
        <v>74246</v>
      </c>
    </row>
    <row r="1358" spans="1:21">
      <c r="A1358" s="2">
        <v>43896</v>
      </c>
      <c r="B1358">
        <v>699279</v>
      </c>
      <c r="C1358">
        <v>61480</v>
      </c>
      <c r="D1358">
        <v>143071</v>
      </c>
      <c r="E1358">
        <v>876931</v>
      </c>
      <c r="F1358">
        <v>259601</v>
      </c>
      <c r="G1358">
        <v>48122</v>
      </c>
      <c r="H1358">
        <v>56500</v>
      </c>
      <c r="I1358">
        <v>18716656</v>
      </c>
      <c r="J1358">
        <v>60300</v>
      </c>
      <c r="K1358">
        <v>542438</v>
      </c>
      <c r="L1358">
        <v>39500</v>
      </c>
      <c r="M1358">
        <v>33479</v>
      </c>
      <c r="N1358">
        <v>110500</v>
      </c>
      <c r="O1358">
        <v>1746834</v>
      </c>
      <c r="P1358">
        <v>34650</v>
      </c>
      <c r="Q1358">
        <v>1357464</v>
      </c>
      <c r="R1358">
        <v>309864</v>
      </c>
      <c r="S1358">
        <v>431146</v>
      </c>
      <c r="T1358">
        <v>70800</v>
      </c>
      <c r="U1358">
        <v>50003</v>
      </c>
    </row>
    <row r="1359" spans="1:21">
      <c r="A1359" s="2">
        <v>43899</v>
      </c>
      <c r="B1359">
        <v>703551</v>
      </c>
      <c r="C1359">
        <v>133007</v>
      </c>
      <c r="D1359">
        <v>140250</v>
      </c>
      <c r="E1359">
        <v>1230789</v>
      </c>
      <c r="F1359">
        <v>255905</v>
      </c>
      <c r="G1359">
        <v>38130</v>
      </c>
      <c r="H1359">
        <v>54200</v>
      </c>
      <c r="I1359">
        <v>30261485</v>
      </c>
      <c r="J1359">
        <v>57800</v>
      </c>
      <c r="K1359">
        <v>1001568</v>
      </c>
      <c r="L1359">
        <v>38800</v>
      </c>
      <c r="M1359">
        <v>46609</v>
      </c>
      <c r="N1359">
        <v>104000</v>
      </c>
      <c r="O1359">
        <v>1658544</v>
      </c>
      <c r="P1359">
        <v>33000</v>
      </c>
      <c r="Q1359">
        <v>1316550</v>
      </c>
      <c r="R1359">
        <v>288815</v>
      </c>
      <c r="S1359">
        <v>744435</v>
      </c>
      <c r="T1359">
        <v>69100</v>
      </c>
      <c r="U1359">
        <v>63077</v>
      </c>
    </row>
    <row r="1360" spans="1:21">
      <c r="A1360" s="2">
        <v>43900</v>
      </c>
      <c r="B1360">
        <v>706400</v>
      </c>
      <c r="C1360">
        <v>102822</v>
      </c>
      <c r="D1360">
        <v>145892</v>
      </c>
      <c r="E1360">
        <v>1493718</v>
      </c>
      <c r="F1360">
        <v>257753</v>
      </c>
      <c r="G1360">
        <v>50633</v>
      </c>
      <c r="H1360">
        <v>54600</v>
      </c>
      <c r="I1360">
        <v>32106554</v>
      </c>
      <c r="J1360">
        <v>60000</v>
      </c>
      <c r="K1360">
        <v>1500440</v>
      </c>
      <c r="L1360">
        <v>37900</v>
      </c>
      <c r="M1360">
        <v>32764</v>
      </c>
      <c r="N1360">
        <v>102000</v>
      </c>
      <c r="O1360">
        <v>2491487</v>
      </c>
      <c r="P1360">
        <v>31950</v>
      </c>
      <c r="Q1360">
        <v>1625705</v>
      </c>
      <c r="R1360">
        <v>287346</v>
      </c>
      <c r="S1360">
        <v>920647</v>
      </c>
      <c r="T1360">
        <v>70800</v>
      </c>
      <c r="U1360">
        <v>94759</v>
      </c>
    </row>
    <row r="1361" spans="1:21">
      <c r="A1361" s="2">
        <v>43901</v>
      </c>
      <c r="B1361">
        <v>689309</v>
      </c>
      <c r="C1361">
        <v>132872</v>
      </c>
      <c r="D1361">
        <v>141056</v>
      </c>
      <c r="E1361">
        <v>1013459</v>
      </c>
      <c r="F1361">
        <v>249900</v>
      </c>
      <c r="G1361">
        <v>48698</v>
      </c>
      <c r="H1361">
        <v>52100</v>
      </c>
      <c r="I1361">
        <v>45707281</v>
      </c>
      <c r="J1361">
        <v>59000</v>
      </c>
      <c r="K1361">
        <v>938290</v>
      </c>
      <c r="L1361">
        <v>37300</v>
      </c>
      <c r="M1361">
        <v>21650</v>
      </c>
      <c r="N1361">
        <v>100000</v>
      </c>
      <c r="O1361">
        <v>2005654</v>
      </c>
      <c r="P1361">
        <v>31800</v>
      </c>
      <c r="Q1361">
        <v>1512601</v>
      </c>
      <c r="R1361">
        <v>282941</v>
      </c>
      <c r="S1361">
        <v>604748</v>
      </c>
      <c r="T1361">
        <v>69800</v>
      </c>
      <c r="U1361">
        <v>70386</v>
      </c>
    </row>
    <row r="1362" spans="1:21">
      <c r="A1362" s="2">
        <v>43902</v>
      </c>
      <c r="B1362">
        <v>687885</v>
      </c>
      <c r="C1362">
        <v>161152</v>
      </c>
      <c r="D1362">
        <v>139041</v>
      </c>
      <c r="E1362">
        <v>1501293</v>
      </c>
      <c r="F1362">
        <v>239738</v>
      </c>
      <c r="G1362">
        <v>88041</v>
      </c>
      <c r="H1362">
        <v>50800</v>
      </c>
      <c r="I1362">
        <v>48149999</v>
      </c>
      <c r="J1362">
        <v>55500</v>
      </c>
      <c r="K1362">
        <v>1649095</v>
      </c>
      <c r="L1362">
        <v>34500</v>
      </c>
      <c r="M1362">
        <v>74904</v>
      </c>
      <c r="N1362">
        <v>95000</v>
      </c>
      <c r="O1362">
        <v>2312355</v>
      </c>
      <c r="P1362">
        <v>30500</v>
      </c>
      <c r="Q1362">
        <v>1872682</v>
      </c>
      <c r="R1362">
        <v>274129</v>
      </c>
      <c r="S1362">
        <v>981786</v>
      </c>
      <c r="T1362">
        <v>67300</v>
      </c>
      <c r="U1362">
        <v>135371</v>
      </c>
    </row>
    <row r="1363" spans="1:21">
      <c r="A1363" s="2">
        <v>43903</v>
      </c>
      <c r="B1363">
        <v>650144</v>
      </c>
      <c r="C1363">
        <v>313972</v>
      </c>
      <c r="D1363">
        <v>137429</v>
      </c>
      <c r="E1363">
        <v>2764771</v>
      </c>
      <c r="F1363">
        <v>222185</v>
      </c>
      <c r="G1363">
        <v>105359</v>
      </c>
      <c r="H1363">
        <v>49950</v>
      </c>
      <c r="I1363">
        <v>59462933</v>
      </c>
      <c r="J1363">
        <v>52500</v>
      </c>
      <c r="K1363">
        <v>1968749</v>
      </c>
      <c r="L1363">
        <v>32250</v>
      </c>
      <c r="M1363">
        <v>124362</v>
      </c>
      <c r="N1363">
        <v>87200</v>
      </c>
      <c r="O1363">
        <v>4835445</v>
      </c>
      <c r="P1363">
        <v>28850</v>
      </c>
      <c r="Q1363">
        <v>2777060</v>
      </c>
      <c r="R1363">
        <v>271682</v>
      </c>
      <c r="S1363">
        <v>1099582</v>
      </c>
      <c r="T1363">
        <v>62500</v>
      </c>
      <c r="U1363">
        <v>158498</v>
      </c>
    </row>
    <row r="1364" spans="1:21">
      <c r="A1364" s="2">
        <v>43906</v>
      </c>
      <c r="B1364">
        <v>612403</v>
      </c>
      <c r="C1364">
        <v>143707</v>
      </c>
      <c r="D1364">
        <v>133399</v>
      </c>
      <c r="E1364">
        <v>1307991</v>
      </c>
      <c r="F1364">
        <v>222647</v>
      </c>
      <c r="G1364">
        <v>56931</v>
      </c>
      <c r="H1364">
        <v>48900</v>
      </c>
      <c r="I1364">
        <v>33339821</v>
      </c>
      <c r="J1364">
        <v>50400</v>
      </c>
      <c r="K1364">
        <v>948845</v>
      </c>
      <c r="L1364">
        <v>30000</v>
      </c>
      <c r="M1364">
        <v>58836</v>
      </c>
      <c r="N1364">
        <v>82900</v>
      </c>
      <c r="O1364">
        <v>2674557</v>
      </c>
      <c r="P1364">
        <v>27100</v>
      </c>
      <c r="Q1364">
        <v>1862674</v>
      </c>
      <c r="R1364">
        <v>247695</v>
      </c>
      <c r="S1364">
        <v>1015542</v>
      </c>
      <c r="T1364">
        <v>64800</v>
      </c>
      <c r="U1364">
        <v>118220</v>
      </c>
    </row>
    <row r="1365" spans="1:21">
      <c r="A1365" s="2">
        <v>43907</v>
      </c>
      <c r="B1365">
        <v>594601</v>
      </c>
      <c r="C1365">
        <v>278778</v>
      </c>
      <c r="D1365">
        <v>135414</v>
      </c>
      <c r="E1365">
        <v>1737139</v>
      </c>
      <c r="F1365">
        <v>221261</v>
      </c>
      <c r="G1365">
        <v>58361</v>
      </c>
      <c r="H1365">
        <v>47300</v>
      </c>
      <c r="I1365">
        <v>51218151</v>
      </c>
      <c r="J1365">
        <v>49450</v>
      </c>
      <c r="K1365">
        <v>1004008</v>
      </c>
      <c r="L1365">
        <v>28450</v>
      </c>
      <c r="M1365">
        <v>98806</v>
      </c>
      <c r="N1365">
        <v>80100</v>
      </c>
      <c r="O1365">
        <v>2492208</v>
      </c>
      <c r="P1365">
        <v>25350</v>
      </c>
      <c r="Q1365">
        <v>2682844</v>
      </c>
      <c r="R1365">
        <v>240842</v>
      </c>
      <c r="S1365">
        <v>1011669</v>
      </c>
      <c r="T1365">
        <v>66800</v>
      </c>
      <c r="U1365">
        <v>98108</v>
      </c>
    </row>
    <row r="1366" spans="1:21">
      <c r="A1366" s="2">
        <v>43908</v>
      </c>
      <c r="B1366">
        <v>570389</v>
      </c>
      <c r="C1366">
        <v>182217</v>
      </c>
      <c r="D1366">
        <v>126548</v>
      </c>
      <c r="E1366">
        <v>1507093</v>
      </c>
      <c r="F1366">
        <v>217566</v>
      </c>
      <c r="G1366">
        <v>59073</v>
      </c>
      <c r="H1366">
        <v>45600</v>
      </c>
      <c r="I1366">
        <v>40152623</v>
      </c>
      <c r="J1366">
        <v>48000</v>
      </c>
      <c r="K1366">
        <v>886739</v>
      </c>
      <c r="L1366">
        <v>25300</v>
      </c>
      <c r="M1366">
        <v>74083</v>
      </c>
      <c r="N1366">
        <v>73500</v>
      </c>
      <c r="O1366">
        <v>2679420</v>
      </c>
      <c r="P1366">
        <v>25300</v>
      </c>
      <c r="Q1366">
        <v>2019043</v>
      </c>
      <c r="R1366">
        <v>216856</v>
      </c>
      <c r="S1366">
        <v>1129034</v>
      </c>
      <c r="T1366">
        <v>64700</v>
      </c>
      <c r="U1366">
        <v>96154</v>
      </c>
    </row>
    <row r="1367" spans="1:21">
      <c r="A1367" s="2">
        <v>43909</v>
      </c>
      <c r="B1367">
        <v>521255</v>
      </c>
      <c r="C1367">
        <v>309715</v>
      </c>
      <c r="D1367">
        <v>112845</v>
      </c>
      <c r="E1367">
        <v>3585744</v>
      </c>
      <c r="F1367">
        <v>201398</v>
      </c>
      <c r="G1367">
        <v>89306</v>
      </c>
      <c r="H1367">
        <v>42950</v>
      </c>
      <c r="I1367">
        <v>56925513</v>
      </c>
      <c r="J1367">
        <v>43650</v>
      </c>
      <c r="K1367">
        <v>1601945</v>
      </c>
      <c r="L1367">
        <v>21800</v>
      </c>
      <c r="M1367">
        <v>99529</v>
      </c>
      <c r="N1367">
        <v>65900</v>
      </c>
      <c r="O1367">
        <v>3138004</v>
      </c>
      <c r="P1367">
        <v>22550</v>
      </c>
      <c r="Q1367">
        <v>2305074</v>
      </c>
      <c r="R1367">
        <v>179163</v>
      </c>
      <c r="S1367">
        <v>2281113</v>
      </c>
      <c r="T1367">
        <v>60300</v>
      </c>
      <c r="U1367">
        <v>112405</v>
      </c>
    </row>
    <row r="1368" spans="1:21">
      <c r="A1368" s="2">
        <v>43910</v>
      </c>
      <c r="B1368">
        <v>612403</v>
      </c>
      <c r="C1368">
        <v>386128</v>
      </c>
      <c r="D1368">
        <v>122920</v>
      </c>
      <c r="E1368">
        <v>2505070</v>
      </c>
      <c r="F1368">
        <v>209713</v>
      </c>
      <c r="G1368">
        <v>79992</v>
      </c>
      <c r="H1368">
        <v>45400</v>
      </c>
      <c r="I1368">
        <v>49730008</v>
      </c>
      <c r="J1368">
        <v>45100</v>
      </c>
      <c r="K1368">
        <v>1539670</v>
      </c>
      <c r="L1368">
        <v>24350</v>
      </c>
      <c r="M1368">
        <v>66240</v>
      </c>
      <c r="N1368">
        <v>71100</v>
      </c>
      <c r="O1368">
        <v>3349914</v>
      </c>
      <c r="P1368">
        <v>24150</v>
      </c>
      <c r="Q1368">
        <v>3015123</v>
      </c>
      <c r="R1368">
        <v>211961</v>
      </c>
      <c r="S1368">
        <v>1857198</v>
      </c>
      <c r="T1368">
        <v>60800</v>
      </c>
      <c r="U1368">
        <v>149020</v>
      </c>
    </row>
    <row r="1369" spans="1:21">
      <c r="A1369" s="2">
        <v>43913</v>
      </c>
      <c r="B1369">
        <v>620948</v>
      </c>
      <c r="C1369">
        <v>388104</v>
      </c>
      <c r="D1369">
        <v>141056</v>
      </c>
      <c r="E1369">
        <v>8294814</v>
      </c>
      <c r="F1369">
        <v>199089</v>
      </c>
      <c r="G1369">
        <v>55731</v>
      </c>
      <c r="H1369">
        <v>42500</v>
      </c>
      <c r="I1369">
        <v>41701626</v>
      </c>
      <c r="J1369">
        <v>41850</v>
      </c>
      <c r="K1369">
        <v>1186795</v>
      </c>
      <c r="L1369">
        <v>22600</v>
      </c>
      <c r="M1369">
        <v>41596</v>
      </c>
      <c r="N1369">
        <v>68900</v>
      </c>
      <c r="O1369">
        <v>2391540</v>
      </c>
      <c r="P1369">
        <v>21500</v>
      </c>
      <c r="Q1369">
        <v>2365341</v>
      </c>
      <c r="R1369">
        <v>213919</v>
      </c>
      <c r="S1369">
        <v>1610389</v>
      </c>
      <c r="T1369">
        <v>53000</v>
      </c>
      <c r="U1369">
        <v>120557</v>
      </c>
    </row>
    <row r="1370" spans="1:21">
      <c r="A1370" s="2">
        <v>43914</v>
      </c>
      <c r="B1370">
        <v>677916</v>
      </c>
      <c r="C1370">
        <v>334995</v>
      </c>
      <c r="D1370">
        <v>148311</v>
      </c>
      <c r="E1370">
        <v>4843097</v>
      </c>
      <c r="F1370">
        <v>212023</v>
      </c>
      <c r="G1370">
        <v>67666</v>
      </c>
      <c r="H1370">
        <v>46950</v>
      </c>
      <c r="I1370">
        <v>49801908</v>
      </c>
      <c r="J1370">
        <v>44400</v>
      </c>
      <c r="K1370">
        <v>1316623</v>
      </c>
      <c r="L1370">
        <v>24350</v>
      </c>
      <c r="M1370">
        <v>37164</v>
      </c>
      <c r="N1370">
        <v>74800</v>
      </c>
      <c r="O1370">
        <v>2856282</v>
      </c>
      <c r="P1370">
        <v>23100</v>
      </c>
      <c r="Q1370">
        <v>2947942</v>
      </c>
      <c r="R1370">
        <v>241332</v>
      </c>
      <c r="S1370">
        <v>1704330</v>
      </c>
      <c r="T1370">
        <v>55400</v>
      </c>
      <c r="U1370">
        <v>114552</v>
      </c>
    </row>
    <row r="1371" spans="1:21">
      <c r="A1371" s="2">
        <v>43915</v>
      </c>
      <c r="B1371">
        <v>676492</v>
      </c>
      <c r="C1371">
        <v>283847</v>
      </c>
      <c r="D1371">
        <v>147505</v>
      </c>
      <c r="E1371">
        <v>2896340</v>
      </c>
      <c r="F1371">
        <v>222647</v>
      </c>
      <c r="G1371">
        <v>70788</v>
      </c>
      <c r="H1371">
        <v>48650</v>
      </c>
      <c r="I1371">
        <v>52735922</v>
      </c>
      <c r="J1371">
        <v>48500</v>
      </c>
      <c r="K1371">
        <v>1506779</v>
      </c>
      <c r="L1371">
        <v>28000</v>
      </c>
      <c r="M1371">
        <v>117102</v>
      </c>
      <c r="N1371">
        <v>84500</v>
      </c>
      <c r="O1371">
        <v>4604452</v>
      </c>
      <c r="P1371">
        <v>25150</v>
      </c>
      <c r="Q1371">
        <v>5010440</v>
      </c>
      <c r="R1371">
        <v>252101</v>
      </c>
      <c r="S1371">
        <v>1397821</v>
      </c>
      <c r="T1371">
        <v>57900</v>
      </c>
      <c r="U1371">
        <v>140043</v>
      </c>
    </row>
    <row r="1372" spans="1:21">
      <c r="A1372" s="2">
        <v>43916</v>
      </c>
      <c r="B1372">
        <v>650144</v>
      </c>
      <c r="C1372">
        <v>213289</v>
      </c>
      <c r="D1372">
        <v>146296</v>
      </c>
      <c r="E1372">
        <v>3028487</v>
      </c>
      <c r="F1372">
        <v>224956</v>
      </c>
      <c r="G1372">
        <v>69481</v>
      </c>
      <c r="H1372">
        <v>47800</v>
      </c>
      <c r="I1372">
        <v>42185129</v>
      </c>
      <c r="J1372">
        <v>49000</v>
      </c>
      <c r="K1372">
        <v>1377158</v>
      </c>
      <c r="L1372">
        <v>29100</v>
      </c>
      <c r="M1372">
        <v>108871</v>
      </c>
      <c r="N1372">
        <v>84900</v>
      </c>
      <c r="O1372">
        <v>3787074</v>
      </c>
      <c r="P1372">
        <v>25050</v>
      </c>
      <c r="Q1372">
        <v>3897513</v>
      </c>
      <c r="R1372">
        <v>242800</v>
      </c>
      <c r="S1372">
        <v>1005487</v>
      </c>
      <c r="T1372">
        <v>58400</v>
      </c>
      <c r="U1372">
        <v>133203</v>
      </c>
    </row>
    <row r="1373" spans="1:21">
      <c r="A1373" s="2">
        <v>43917</v>
      </c>
      <c r="B1373">
        <v>630918</v>
      </c>
      <c r="C1373">
        <v>263233</v>
      </c>
      <c r="D1373">
        <v>148311</v>
      </c>
      <c r="E1373">
        <v>2391394</v>
      </c>
      <c r="F1373">
        <v>228652</v>
      </c>
      <c r="G1373">
        <v>89114</v>
      </c>
      <c r="H1373">
        <v>48300</v>
      </c>
      <c r="I1373">
        <v>39896178</v>
      </c>
      <c r="J1373">
        <v>49400</v>
      </c>
      <c r="K1373">
        <v>1110394</v>
      </c>
      <c r="L1373">
        <v>30950</v>
      </c>
      <c r="M1373">
        <v>103747</v>
      </c>
      <c r="N1373">
        <v>86400</v>
      </c>
      <c r="O1373">
        <v>2513938</v>
      </c>
      <c r="P1373">
        <v>25500</v>
      </c>
      <c r="Q1373">
        <v>2820545</v>
      </c>
      <c r="R1373">
        <v>242800</v>
      </c>
      <c r="S1373">
        <v>996898</v>
      </c>
      <c r="T1373">
        <v>56800</v>
      </c>
      <c r="U1373">
        <v>149706</v>
      </c>
    </row>
    <row r="1374" spans="1:21">
      <c r="A1374" s="2">
        <v>43920</v>
      </c>
      <c r="B1374">
        <v>640887</v>
      </c>
      <c r="C1374">
        <v>142765</v>
      </c>
      <c r="D1374">
        <v>149117</v>
      </c>
      <c r="E1374">
        <v>1163421</v>
      </c>
      <c r="F1374">
        <v>229114</v>
      </c>
      <c r="G1374">
        <v>45231</v>
      </c>
      <c r="H1374">
        <v>47850</v>
      </c>
      <c r="I1374">
        <v>26797395</v>
      </c>
      <c r="J1374">
        <v>48500</v>
      </c>
      <c r="K1374">
        <v>937027</v>
      </c>
      <c r="L1374">
        <v>30800</v>
      </c>
      <c r="M1374">
        <v>43131</v>
      </c>
      <c r="N1374">
        <v>85400</v>
      </c>
      <c r="O1374">
        <v>1743720</v>
      </c>
      <c r="P1374">
        <v>24950</v>
      </c>
      <c r="Q1374">
        <v>1986835</v>
      </c>
      <c r="R1374">
        <v>239374</v>
      </c>
      <c r="S1374">
        <v>781360</v>
      </c>
      <c r="T1374">
        <v>56900</v>
      </c>
      <c r="U1374">
        <v>136590</v>
      </c>
    </row>
    <row r="1375" spans="1:21">
      <c r="A1375" s="2">
        <v>43921</v>
      </c>
      <c r="B1375">
        <v>686461</v>
      </c>
      <c r="C1375">
        <v>438041</v>
      </c>
      <c r="D1375">
        <v>184582</v>
      </c>
      <c r="E1375">
        <v>13810786</v>
      </c>
      <c r="F1375">
        <v>241586</v>
      </c>
      <c r="G1375">
        <v>81976</v>
      </c>
      <c r="H1375">
        <v>47750</v>
      </c>
      <c r="I1375">
        <v>30654261</v>
      </c>
      <c r="J1375">
        <v>48200</v>
      </c>
      <c r="K1375">
        <v>1106424</v>
      </c>
      <c r="L1375">
        <v>31450</v>
      </c>
      <c r="M1375">
        <v>69859</v>
      </c>
      <c r="N1375">
        <v>88700</v>
      </c>
      <c r="O1375">
        <v>2138183</v>
      </c>
      <c r="P1375">
        <v>26000</v>
      </c>
      <c r="Q1375">
        <v>2219339</v>
      </c>
      <c r="R1375">
        <v>235457</v>
      </c>
      <c r="S1375">
        <v>1032736</v>
      </c>
      <c r="T1375">
        <v>58800</v>
      </c>
      <c r="U1375">
        <v>115526</v>
      </c>
    </row>
    <row r="1376" spans="1:21">
      <c r="A1376" s="2">
        <v>43922</v>
      </c>
      <c r="B1376">
        <v>644447</v>
      </c>
      <c r="C1376">
        <v>205994</v>
      </c>
      <c r="D1376">
        <v>159595</v>
      </c>
      <c r="E1376">
        <v>6461489</v>
      </c>
      <c r="F1376">
        <v>226804</v>
      </c>
      <c r="G1376">
        <v>66594</v>
      </c>
      <c r="H1376">
        <v>45800</v>
      </c>
      <c r="I1376">
        <v>27259532</v>
      </c>
      <c r="J1376">
        <v>48100</v>
      </c>
      <c r="K1376">
        <v>1298461</v>
      </c>
      <c r="L1376">
        <v>31800</v>
      </c>
      <c r="M1376">
        <v>65339</v>
      </c>
      <c r="N1376">
        <v>85400</v>
      </c>
      <c r="O1376">
        <v>2139848</v>
      </c>
      <c r="P1376">
        <v>25550</v>
      </c>
      <c r="Q1376">
        <v>2170012</v>
      </c>
      <c r="R1376">
        <v>226157</v>
      </c>
      <c r="S1376">
        <v>811319</v>
      </c>
      <c r="T1376">
        <v>56300</v>
      </c>
      <c r="U1376">
        <v>75960</v>
      </c>
    </row>
    <row r="1377" spans="1:21">
      <c r="A1377" s="2">
        <v>43923</v>
      </c>
      <c r="B1377">
        <v>661538</v>
      </c>
      <c r="C1377">
        <v>123375</v>
      </c>
      <c r="D1377">
        <v>157177</v>
      </c>
      <c r="E1377">
        <v>10749684</v>
      </c>
      <c r="F1377">
        <v>227266</v>
      </c>
      <c r="G1377">
        <v>56481</v>
      </c>
      <c r="H1377">
        <v>46800</v>
      </c>
      <c r="I1377">
        <v>21621076</v>
      </c>
      <c r="J1377">
        <v>49300</v>
      </c>
      <c r="K1377">
        <v>1071663</v>
      </c>
      <c r="L1377">
        <v>32700</v>
      </c>
      <c r="M1377">
        <v>35434</v>
      </c>
      <c r="N1377">
        <v>86600</v>
      </c>
      <c r="O1377">
        <v>1487243</v>
      </c>
      <c r="P1377">
        <v>25800</v>
      </c>
      <c r="Q1377">
        <v>1658336</v>
      </c>
      <c r="R1377">
        <v>228115</v>
      </c>
      <c r="S1377">
        <v>936071</v>
      </c>
      <c r="T1377">
        <v>57200</v>
      </c>
      <c r="U1377">
        <v>98659</v>
      </c>
    </row>
    <row r="1378" spans="1:21">
      <c r="A1378" s="2">
        <v>43924</v>
      </c>
      <c r="B1378">
        <v>665810</v>
      </c>
      <c r="C1378">
        <v>145077</v>
      </c>
      <c r="D1378">
        <v>157983</v>
      </c>
      <c r="E1378">
        <v>5150973</v>
      </c>
      <c r="F1378">
        <v>230038</v>
      </c>
      <c r="G1378">
        <v>46494</v>
      </c>
      <c r="H1378">
        <v>47000</v>
      </c>
      <c r="I1378">
        <v>22784682</v>
      </c>
      <c r="J1378">
        <v>49850</v>
      </c>
      <c r="K1378">
        <v>963015</v>
      </c>
      <c r="L1378">
        <v>32900</v>
      </c>
      <c r="M1378">
        <v>27913</v>
      </c>
      <c r="N1378">
        <v>86300</v>
      </c>
      <c r="O1378">
        <v>1170052</v>
      </c>
      <c r="P1378">
        <v>25400</v>
      </c>
      <c r="Q1378">
        <v>1461529</v>
      </c>
      <c r="R1378">
        <v>226646</v>
      </c>
      <c r="S1378">
        <v>1072759</v>
      </c>
      <c r="T1378">
        <v>58000</v>
      </c>
      <c r="U1378">
        <v>67342</v>
      </c>
    </row>
    <row r="1379" spans="1:21">
      <c r="A1379" s="2">
        <v>43927</v>
      </c>
      <c r="B1379">
        <v>679340</v>
      </c>
      <c r="C1379">
        <v>144385</v>
      </c>
      <c r="D1379">
        <v>168462</v>
      </c>
      <c r="E1379">
        <v>3447724</v>
      </c>
      <c r="F1379">
        <v>238352</v>
      </c>
      <c r="G1379">
        <v>46263</v>
      </c>
      <c r="H1379">
        <v>48700</v>
      </c>
      <c r="I1379">
        <v>23395726</v>
      </c>
      <c r="J1379">
        <v>51100</v>
      </c>
      <c r="K1379">
        <v>868309</v>
      </c>
      <c r="L1379">
        <v>33850</v>
      </c>
      <c r="M1379">
        <v>31481</v>
      </c>
      <c r="N1379">
        <v>88800</v>
      </c>
      <c r="O1379">
        <v>1688599</v>
      </c>
      <c r="P1379">
        <v>26800</v>
      </c>
      <c r="Q1379">
        <v>1721874</v>
      </c>
      <c r="R1379">
        <v>234968</v>
      </c>
      <c r="S1379">
        <v>738576</v>
      </c>
      <c r="T1379">
        <v>62000</v>
      </c>
      <c r="U1379">
        <v>85458</v>
      </c>
    </row>
    <row r="1380" spans="1:21">
      <c r="A1380" s="2">
        <v>43928</v>
      </c>
      <c r="B1380">
        <v>687173</v>
      </c>
      <c r="C1380">
        <v>116619</v>
      </c>
      <c r="D1380">
        <v>169268</v>
      </c>
      <c r="E1380">
        <v>2737851</v>
      </c>
      <c r="F1380">
        <v>242509</v>
      </c>
      <c r="G1380">
        <v>64177</v>
      </c>
      <c r="H1380">
        <v>49600</v>
      </c>
      <c r="I1380">
        <v>31524034</v>
      </c>
      <c r="J1380">
        <v>54500</v>
      </c>
      <c r="K1380">
        <v>2123508</v>
      </c>
      <c r="L1380">
        <v>34450</v>
      </c>
      <c r="M1380">
        <v>34483</v>
      </c>
      <c r="N1380">
        <v>90400</v>
      </c>
      <c r="O1380">
        <v>2601711</v>
      </c>
      <c r="P1380">
        <v>28250</v>
      </c>
      <c r="Q1380">
        <v>2680220</v>
      </c>
      <c r="R1380">
        <v>239863</v>
      </c>
      <c r="S1380">
        <v>1140003</v>
      </c>
      <c r="T1380">
        <v>62900</v>
      </c>
      <c r="U1380">
        <v>125776</v>
      </c>
    </row>
    <row r="1381" spans="1:21">
      <c r="A1381" s="2">
        <v>43929</v>
      </c>
      <c r="B1381">
        <v>680052</v>
      </c>
      <c r="C1381">
        <v>81729</v>
      </c>
      <c r="D1381">
        <v>166849</v>
      </c>
      <c r="E1381">
        <v>1352425</v>
      </c>
      <c r="F1381">
        <v>243433</v>
      </c>
      <c r="G1381">
        <v>48203</v>
      </c>
      <c r="H1381">
        <v>48600</v>
      </c>
      <c r="I1381">
        <v>25010314</v>
      </c>
      <c r="J1381">
        <v>53300</v>
      </c>
      <c r="K1381">
        <v>1593974</v>
      </c>
      <c r="L1381">
        <v>35850</v>
      </c>
      <c r="M1381">
        <v>48003</v>
      </c>
      <c r="N1381">
        <v>90000</v>
      </c>
      <c r="O1381">
        <v>1785939</v>
      </c>
      <c r="P1381">
        <v>28250</v>
      </c>
      <c r="Q1381">
        <v>2550320</v>
      </c>
      <c r="R1381">
        <v>244758</v>
      </c>
      <c r="S1381">
        <v>1092433</v>
      </c>
      <c r="T1381">
        <v>63100</v>
      </c>
      <c r="U1381">
        <v>138411</v>
      </c>
    </row>
    <row r="1382" spans="1:21">
      <c r="A1382" s="2">
        <v>43930</v>
      </c>
      <c r="B1382">
        <v>681476</v>
      </c>
      <c r="C1382">
        <v>82428</v>
      </c>
      <c r="D1382">
        <v>169671</v>
      </c>
      <c r="E1382">
        <v>1673435</v>
      </c>
      <c r="F1382">
        <v>241124</v>
      </c>
      <c r="G1382">
        <v>62973</v>
      </c>
      <c r="H1382">
        <v>49100</v>
      </c>
      <c r="I1382">
        <v>22628058</v>
      </c>
      <c r="J1382">
        <v>54200</v>
      </c>
      <c r="K1382">
        <v>926771</v>
      </c>
      <c r="L1382">
        <v>38650</v>
      </c>
      <c r="M1382">
        <v>74720</v>
      </c>
      <c r="N1382">
        <v>97100</v>
      </c>
      <c r="O1382">
        <v>3787201</v>
      </c>
      <c r="P1382">
        <v>30150</v>
      </c>
      <c r="Q1382">
        <v>3167177</v>
      </c>
      <c r="R1382">
        <v>247695</v>
      </c>
      <c r="S1382">
        <v>612899</v>
      </c>
      <c r="T1382">
        <v>64000</v>
      </c>
      <c r="U1382">
        <v>132070</v>
      </c>
    </row>
    <row r="1383" spans="1:21">
      <c r="A1383" s="2">
        <v>43931</v>
      </c>
      <c r="B1383">
        <v>796124</v>
      </c>
      <c r="C1383">
        <v>1999005</v>
      </c>
      <c r="D1383">
        <v>168865</v>
      </c>
      <c r="E1383">
        <v>2161152</v>
      </c>
      <c r="F1383">
        <v>240200</v>
      </c>
      <c r="G1383">
        <v>39669</v>
      </c>
      <c r="H1383">
        <v>49250</v>
      </c>
      <c r="I1383">
        <v>17839111</v>
      </c>
      <c r="J1383">
        <v>53800</v>
      </c>
      <c r="K1383">
        <v>687486</v>
      </c>
      <c r="L1383">
        <v>38850</v>
      </c>
      <c r="M1383">
        <v>54846</v>
      </c>
      <c r="N1383">
        <v>99700</v>
      </c>
      <c r="O1383">
        <v>2806785</v>
      </c>
      <c r="P1383">
        <v>31000</v>
      </c>
      <c r="Q1383">
        <v>2293372</v>
      </c>
      <c r="R1383">
        <v>245248</v>
      </c>
      <c r="S1383">
        <v>448433</v>
      </c>
      <c r="T1383">
        <v>64400</v>
      </c>
      <c r="U1383">
        <v>73648</v>
      </c>
    </row>
    <row r="1384" spans="1:21">
      <c r="A1384" s="2">
        <v>43934</v>
      </c>
      <c r="B1384">
        <v>767640</v>
      </c>
      <c r="C1384">
        <v>779782</v>
      </c>
      <c r="D1384">
        <v>173701</v>
      </c>
      <c r="E1384">
        <v>4510360</v>
      </c>
      <c r="F1384">
        <v>238814</v>
      </c>
      <c r="G1384">
        <v>38908</v>
      </c>
      <c r="H1384">
        <v>48300</v>
      </c>
      <c r="I1384">
        <v>14431800</v>
      </c>
      <c r="J1384">
        <v>53200</v>
      </c>
      <c r="K1384">
        <v>626957</v>
      </c>
      <c r="L1384">
        <v>36450</v>
      </c>
      <c r="M1384">
        <v>58870</v>
      </c>
      <c r="N1384">
        <v>97800</v>
      </c>
      <c r="O1384">
        <v>1339638</v>
      </c>
      <c r="P1384">
        <v>29500</v>
      </c>
      <c r="Q1384">
        <v>2007475</v>
      </c>
      <c r="R1384">
        <v>236436</v>
      </c>
      <c r="S1384">
        <v>421680</v>
      </c>
      <c r="T1384">
        <v>62900</v>
      </c>
      <c r="U1384">
        <v>50509</v>
      </c>
    </row>
    <row r="1385" spans="1:21">
      <c r="A1385" s="2">
        <v>43935</v>
      </c>
      <c r="B1385">
        <v>771913</v>
      </c>
      <c r="C1385">
        <v>354796</v>
      </c>
      <c r="D1385">
        <v>174104</v>
      </c>
      <c r="E1385">
        <v>1580556</v>
      </c>
      <c r="F1385">
        <v>240662</v>
      </c>
      <c r="G1385">
        <v>49204</v>
      </c>
      <c r="H1385">
        <v>49000</v>
      </c>
      <c r="I1385">
        <v>14206216</v>
      </c>
      <c r="J1385">
        <v>53600</v>
      </c>
      <c r="K1385">
        <v>922591</v>
      </c>
      <c r="L1385">
        <v>38000</v>
      </c>
      <c r="M1385">
        <v>39708</v>
      </c>
      <c r="N1385">
        <v>100000</v>
      </c>
      <c r="O1385">
        <v>1582587</v>
      </c>
      <c r="P1385">
        <v>29850</v>
      </c>
      <c r="Q1385">
        <v>1717972</v>
      </c>
      <c r="R1385">
        <v>246227</v>
      </c>
      <c r="S1385">
        <v>654317</v>
      </c>
      <c r="T1385">
        <v>63700</v>
      </c>
      <c r="U1385">
        <v>88428</v>
      </c>
    </row>
    <row r="1386" spans="1:21">
      <c r="A1386" s="2">
        <v>43936</v>
      </c>
      <c r="B1386">
        <v>771913</v>
      </c>
      <c r="C1386">
        <v>354796</v>
      </c>
      <c r="D1386">
        <v>174104</v>
      </c>
      <c r="E1386">
        <v>1580556</v>
      </c>
      <c r="F1386">
        <v>240662</v>
      </c>
      <c r="G1386">
        <v>49204</v>
      </c>
      <c r="H1386">
        <v>49000</v>
      </c>
      <c r="I1386">
        <v>14206216</v>
      </c>
      <c r="J1386">
        <v>53600</v>
      </c>
      <c r="K1386">
        <v>922591</v>
      </c>
      <c r="L1386">
        <v>38000</v>
      </c>
      <c r="M1386">
        <v>39708</v>
      </c>
      <c r="N1386">
        <v>100000</v>
      </c>
      <c r="O1386">
        <v>1582587</v>
      </c>
      <c r="P1386">
        <v>29850</v>
      </c>
      <c r="Q1386">
        <v>1717972</v>
      </c>
      <c r="R1386">
        <v>246227</v>
      </c>
      <c r="S1386">
        <v>654317</v>
      </c>
      <c r="T1386">
        <v>63700</v>
      </c>
      <c r="U1386">
        <v>88428</v>
      </c>
    </row>
    <row r="1387" spans="1:21">
      <c r="A1387" s="2">
        <v>43937</v>
      </c>
      <c r="B1387">
        <v>769064</v>
      </c>
      <c r="C1387">
        <v>195928</v>
      </c>
      <c r="D1387">
        <v>173298</v>
      </c>
      <c r="E1387">
        <v>961765</v>
      </c>
      <c r="F1387">
        <v>239276</v>
      </c>
      <c r="G1387">
        <v>39350</v>
      </c>
      <c r="H1387">
        <v>49000</v>
      </c>
      <c r="I1387">
        <v>23349760</v>
      </c>
      <c r="J1387">
        <v>53500</v>
      </c>
      <c r="K1387">
        <v>788724</v>
      </c>
      <c r="L1387">
        <v>38200</v>
      </c>
      <c r="M1387">
        <v>21878</v>
      </c>
      <c r="N1387">
        <v>99100</v>
      </c>
      <c r="O1387">
        <v>1341452</v>
      </c>
      <c r="P1387">
        <v>29000</v>
      </c>
      <c r="Q1387">
        <v>2289317</v>
      </c>
      <c r="R1387">
        <v>265318</v>
      </c>
      <c r="S1387">
        <v>1257158</v>
      </c>
      <c r="T1387">
        <v>63500</v>
      </c>
      <c r="U1387">
        <v>94510</v>
      </c>
    </row>
    <row r="1388" spans="1:21">
      <c r="A1388" s="2">
        <v>43938</v>
      </c>
      <c r="B1388">
        <v>806093</v>
      </c>
      <c r="C1388">
        <v>511330</v>
      </c>
      <c r="D1388">
        <v>170074</v>
      </c>
      <c r="E1388">
        <v>2216390</v>
      </c>
      <c r="F1388">
        <v>242048</v>
      </c>
      <c r="G1388">
        <v>49389</v>
      </c>
      <c r="H1388">
        <v>51400</v>
      </c>
      <c r="I1388">
        <v>32041675</v>
      </c>
      <c r="J1388">
        <v>54500</v>
      </c>
      <c r="K1388">
        <v>1414373</v>
      </c>
      <c r="L1388">
        <v>38450</v>
      </c>
      <c r="M1388">
        <v>71240</v>
      </c>
      <c r="N1388">
        <v>100500</v>
      </c>
      <c r="O1388">
        <v>1487879</v>
      </c>
      <c r="P1388">
        <v>29900</v>
      </c>
      <c r="Q1388">
        <v>1965039</v>
      </c>
      <c r="R1388">
        <v>280493</v>
      </c>
      <c r="S1388">
        <v>2152876</v>
      </c>
      <c r="T1388">
        <v>65900</v>
      </c>
      <c r="U1388">
        <v>204909</v>
      </c>
    </row>
    <row r="1389" spans="1:21">
      <c r="A1389" s="2">
        <v>43941</v>
      </c>
      <c r="B1389">
        <v>806093</v>
      </c>
      <c r="C1389">
        <v>311184</v>
      </c>
      <c r="D1389">
        <v>170880</v>
      </c>
      <c r="E1389">
        <v>1133154</v>
      </c>
      <c r="F1389">
        <v>242971</v>
      </c>
      <c r="G1389">
        <v>41585</v>
      </c>
      <c r="H1389">
        <v>50100</v>
      </c>
      <c r="I1389">
        <v>21866354</v>
      </c>
      <c r="J1389">
        <v>53800</v>
      </c>
      <c r="K1389">
        <v>809110</v>
      </c>
      <c r="L1389">
        <v>39000</v>
      </c>
      <c r="M1389">
        <v>42524</v>
      </c>
      <c r="N1389">
        <v>97600</v>
      </c>
      <c r="O1389">
        <v>2142176</v>
      </c>
      <c r="P1389">
        <v>29350</v>
      </c>
      <c r="Q1389">
        <v>1597338</v>
      </c>
      <c r="R1389">
        <v>277066</v>
      </c>
      <c r="S1389">
        <v>894401</v>
      </c>
      <c r="T1389">
        <v>67700</v>
      </c>
      <c r="U1389">
        <v>162372</v>
      </c>
    </row>
    <row r="1390" spans="1:21">
      <c r="A1390" s="2">
        <v>43942</v>
      </c>
      <c r="B1390">
        <v>824608</v>
      </c>
      <c r="C1390">
        <v>656308</v>
      </c>
      <c r="D1390">
        <v>170880</v>
      </c>
      <c r="E1390">
        <v>2222616</v>
      </c>
      <c r="F1390">
        <v>238814</v>
      </c>
      <c r="G1390">
        <v>71104</v>
      </c>
      <c r="H1390">
        <v>49250</v>
      </c>
      <c r="I1390">
        <v>27407543</v>
      </c>
      <c r="J1390">
        <v>52600</v>
      </c>
      <c r="K1390">
        <v>1029388</v>
      </c>
      <c r="L1390">
        <v>38400</v>
      </c>
      <c r="M1390">
        <v>260591</v>
      </c>
      <c r="N1390">
        <v>93500</v>
      </c>
      <c r="O1390">
        <v>3634142</v>
      </c>
      <c r="P1390">
        <v>28850</v>
      </c>
      <c r="Q1390">
        <v>2441841</v>
      </c>
      <c r="R1390">
        <v>277066</v>
      </c>
      <c r="S1390">
        <v>1122147</v>
      </c>
      <c r="T1390">
        <v>66300</v>
      </c>
      <c r="U1390">
        <v>118303</v>
      </c>
    </row>
    <row r="1391" spans="1:21">
      <c r="A1391" s="2">
        <v>43943</v>
      </c>
      <c r="B1391">
        <v>826032</v>
      </c>
      <c r="C1391">
        <v>411471</v>
      </c>
      <c r="D1391">
        <v>172492</v>
      </c>
      <c r="E1391">
        <v>1394340</v>
      </c>
      <c r="F1391">
        <v>237890</v>
      </c>
      <c r="G1391">
        <v>43894</v>
      </c>
      <c r="H1391">
        <v>49850</v>
      </c>
      <c r="I1391">
        <v>18613864</v>
      </c>
      <c r="J1391">
        <v>52400</v>
      </c>
      <c r="K1391">
        <v>727548</v>
      </c>
      <c r="L1391">
        <v>38800</v>
      </c>
      <c r="M1391">
        <v>40257</v>
      </c>
      <c r="N1391">
        <v>92600</v>
      </c>
      <c r="O1391">
        <v>3115871</v>
      </c>
      <c r="P1391">
        <v>28400</v>
      </c>
      <c r="Q1391">
        <v>2420355</v>
      </c>
      <c r="R1391">
        <v>279514</v>
      </c>
      <c r="S1391">
        <v>644603</v>
      </c>
      <c r="T1391">
        <v>68200</v>
      </c>
      <c r="U1391">
        <v>109283</v>
      </c>
    </row>
    <row r="1392" spans="1:21">
      <c r="A1392" s="2">
        <v>43944</v>
      </c>
      <c r="B1392">
        <v>855940</v>
      </c>
      <c r="C1392">
        <v>676865</v>
      </c>
      <c r="D1392">
        <v>172492</v>
      </c>
      <c r="E1392">
        <v>787747</v>
      </c>
      <c r="F1392">
        <v>239738</v>
      </c>
      <c r="G1392">
        <v>39399</v>
      </c>
      <c r="H1392">
        <v>49850</v>
      </c>
      <c r="I1392">
        <v>18754442</v>
      </c>
      <c r="J1392">
        <v>53300</v>
      </c>
      <c r="K1392">
        <v>702412</v>
      </c>
      <c r="L1392">
        <v>39250</v>
      </c>
      <c r="M1392">
        <v>39602</v>
      </c>
      <c r="N1392">
        <v>92400</v>
      </c>
      <c r="O1392">
        <v>3196313</v>
      </c>
      <c r="P1392">
        <v>28800</v>
      </c>
      <c r="Q1392">
        <v>1963345</v>
      </c>
      <c r="R1392">
        <v>278535</v>
      </c>
      <c r="S1392">
        <v>620986</v>
      </c>
      <c r="T1392">
        <v>69400</v>
      </c>
      <c r="U1392">
        <v>150155</v>
      </c>
    </row>
    <row r="1393" spans="1:21">
      <c r="A1393" s="2">
        <v>43945</v>
      </c>
      <c r="B1393">
        <v>841698</v>
      </c>
      <c r="C1393">
        <v>263787</v>
      </c>
      <c r="D1393">
        <v>170477</v>
      </c>
      <c r="E1393">
        <v>1335742</v>
      </c>
      <c r="F1393">
        <v>234657</v>
      </c>
      <c r="G1393">
        <v>35935</v>
      </c>
      <c r="H1393">
        <v>49350</v>
      </c>
      <c r="I1393">
        <v>15618347</v>
      </c>
      <c r="J1393">
        <v>52600</v>
      </c>
      <c r="K1393">
        <v>529035</v>
      </c>
      <c r="L1393">
        <v>37750</v>
      </c>
      <c r="M1393">
        <v>28062</v>
      </c>
      <c r="N1393">
        <v>90100</v>
      </c>
      <c r="O1393">
        <v>2135488</v>
      </c>
      <c r="P1393">
        <v>27700</v>
      </c>
      <c r="Q1393">
        <v>2200412</v>
      </c>
      <c r="R1393">
        <v>271192</v>
      </c>
      <c r="S1393">
        <v>504760</v>
      </c>
      <c r="T1393">
        <v>67500</v>
      </c>
      <c r="U1393">
        <v>71813</v>
      </c>
    </row>
    <row r="1394" spans="1:21">
      <c r="A1394" s="2">
        <v>43948</v>
      </c>
      <c r="B1394">
        <v>837426</v>
      </c>
      <c r="C1394">
        <v>116119</v>
      </c>
      <c r="D1394">
        <v>171283</v>
      </c>
      <c r="E1394">
        <v>603309</v>
      </c>
      <c r="F1394">
        <v>235581</v>
      </c>
      <c r="G1394">
        <v>30211</v>
      </c>
      <c r="H1394">
        <v>49850</v>
      </c>
      <c r="I1394">
        <v>14049471</v>
      </c>
      <c r="J1394">
        <v>53400</v>
      </c>
      <c r="K1394">
        <v>561740</v>
      </c>
      <c r="L1394">
        <v>38650</v>
      </c>
      <c r="M1394">
        <v>18137</v>
      </c>
      <c r="N1394">
        <v>91600</v>
      </c>
      <c r="O1394">
        <v>1219677</v>
      </c>
      <c r="P1394">
        <v>28600</v>
      </c>
      <c r="Q1394">
        <v>1374350</v>
      </c>
      <c r="R1394">
        <v>273150</v>
      </c>
      <c r="S1394">
        <v>342532</v>
      </c>
      <c r="T1394">
        <v>70600</v>
      </c>
      <c r="U1394">
        <v>144374</v>
      </c>
    </row>
    <row r="1395" spans="1:21">
      <c r="A1395" s="2">
        <v>43949</v>
      </c>
      <c r="B1395">
        <v>837426</v>
      </c>
      <c r="C1395">
        <v>124589</v>
      </c>
      <c r="D1395">
        <v>168462</v>
      </c>
      <c r="E1395">
        <v>901569</v>
      </c>
      <c r="F1395">
        <v>236043</v>
      </c>
      <c r="G1395">
        <v>45750</v>
      </c>
      <c r="H1395">
        <v>50100</v>
      </c>
      <c r="I1395">
        <v>16095399</v>
      </c>
      <c r="J1395">
        <v>53600</v>
      </c>
      <c r="K1395">
        <v>712240</v>
      </c>
      <c r="L1395">
        <v>39150</v>
      </c>
      <c r="M1395">
        <v>65208</v>
      </c>
      <c r="N1395">
        <v>93200</v>
      </c>
      <c r="O1395">
        <v>1448692</v>
      </c>
      <c r="P1395">
        <v>29250</v>
      </c>
      <c r="Q1395">
        <v>2172224</v>
      </c>
      <c r="R1395">
        <v>273640</v>
      </c>
      <c r="S1395">
        <v>516634</v>
      </c>
      <c r="T1395">
        <v>75200</v>
      </c>
      <c r="U1395">
        <v>169476</v>
      </c>
    </row>
    <row r="1396" spans="1:21">
      <c r="A1396" s="2">
        <v>43950</v>
      </c>
      <c r="B1396">
        <v>827456</v>
      </c>
      <c r="C1396">
        <v>103841</v>
      </c>
      <c r="D1396">
        <v>169671</v>
      </c>
      <c r="E1396">
        <v>811975</v>
      </c>
      <c r="F1396">
        <v>239276</v>
      </c>
      <c r="G1396">
        <v>49200</v>
      </c>
      <c r="H1396">
        <v>50000</v>
      </c>
      <c r="I1396">
        <v>15604533</v>
      </c>
      <c r="J1396">
        <v>54900</v>
      </c>
      <c r="K1396">
        <v>1017067</v>
      </c>
      <c r="L1396">
        <v>39450</v>
      </c>
      <c r="M1396">
        <v>37349</v>
      </c>
      <c r="N1396">
        <v>93600</v>
      </c>
      <c r="O1396">
        <v>1193284</v>
      </c>
      <c r="P1396">
        <v>29650</v>
      </c>
      <c r="Q1396">
        <v>1875521</v>
      </c>
      <c r="R1396">
        <v>280003</v>
      </c>
      <c r="S1396">
        <v>647879</v>
      </c>
      <c r="T1396">
        <v>72700</v>
      </c>
      <c r="U1396">
        <v>173732</v>
      </c>
    </row>
    <row r="1397" spans="1:21">
      <c r="A1397" s="2">
        <v>43951</v>
      </c>
      <c r="B1397">
        <v>827456</v>
      </c>
      <c r="C1397">
        <v>103841</v>
      </c>
      <c r="D1397">
        <v>169671</v>
      </c>
      <c r="E1397">
        <v>811975</v>
      </c>
      <c r="F1397">
        <v>239276</v>
      </c>
      <c r="G1397">
        <v>49200</v>
      </c>
      <c r="H1397">
        <v>50000</v>
      </c>
      <c r="I1397">
        <v>15604533</v>
      </c>
      <c r="J1397">
        <v>54900</v>
      </c>
      <c r="K1397">
        <v>1017067</v>
      </c>
      <c r="L1397">
        <v>39450</v>
      </c>
      <c r="M1397">
        <v>37349</v>
      </c>
      <c r="N1397">
        <v>93600</v>
      </c>
      <c r="O1397">
        <v>1193284</v>
      </c>
      <c r="P1397">
        <v>29650</v>
      </c>
      <c r="Q1397">
        <v>1875521</v>
      </c>
      <c r="R1397">
        <v>280003</v>
      </c>
      <c r="S1397">
        <v>647879</v>
      </c>
      <c r="T1397">
        <v>72700</v>
      </c>
      <c r="U1397">
        <v>173732</v>
      </c>
    </row>
    <row r="1398" spans="1:21">
      <c r="A1398" s="2">
        <v>43952</v>
      </c>
      <c r="B1398">
        <v>827456</v>
      </c>
      <c r="C1398">
        <v>103841</v>
      </c>
      <c r="D1398">
        <v>169671</v>
      </c>
      <c r="E1398">
        <v>811975</v>
      </c>
      <c r="F1398">
        <v>239276</v>
      </c>
      <c r="G1398">
        <v>49200</v>
      </c>
      <c r="H1398">
        <v>50000</v>
      </c>
      <c r="I1398">
        <v>15604533</v>
      </c>
      <c r="J1398">
        <v>54900</v>
      </c>
      <c r="K1398">
        <v>1017067</v>
      </c>
      <c r="L1398">
        <v>39450</v>
      </c>
      <c r="M1398">
        <v>37349</v>
      </c>
      <c r="N1398">
        <v>93600</v>
      </c>
      <c r="O1398">
        <v>1193284</v>
      </c>
      <c r="P1398">
        <v>29650</v>
      </c>
      <c r="Q1398">
        <v>1875521</v>
      </c>
      <c r="R1398">
        <v>280003</v>
      </c>
      <c r="S1398">
        <v>647879</v>
      </c>
      <c r="T1398">
        <v>72700</v>
      </c>
      <c r="U1398">
        <v>173732</v>
      </c>
    </row>
    <row r="1399" spans="1:21">
      <c r="A1399" s="2">
        <v>43955</v>
      </c>
      <c r="B1399">
        <v>791851</v>
      </c>
      <c r="C1399">
        <v>199240</v>
      </c>
      <c r="D1399">
        <v>164028</v>
      </c>
      <c r="E1399">
        <v>1067404</v>
      </c>
      <c r="F1399">
        <v>233733</v>
      </c>
      <c r="G1399">
        <v>46003</v>
      </c>
      <c r="H1399">
        <v>48500</v>
      </c>
      <c r="I1399">
        <v>26083749</v>
      </c>
      <c r="J1399">
        <v>55200</v>
      </c>
      <c r="K1399">
        <v>1119161</v>
      </c>
      <c r="L1399">
        <v>39450</v>
      </c>
      <c r="M1399">
        <v>41354</v>
      </c>
      <c r="N1399">
        <v>91500</v>
      </c>
      <c r="O1399">
        <v>1264378</v>
      </c>
      <c r="P1399">
        <v>28700</v>
      </c>
      <c r="Q1399">
        <v>1876049</v>
      </c>
      <c r="R1399">
        <v>271192</v>
      </c>
      <c r="S1399">
        <v>585037</v>
      </c>
      <c r="T1399">
        <v>70900</v>
      </c>
      <c r="U1399">
        <v>103792</v>
      </c>
    </row>
    <row r="1400" spans="1:21">
      <c r="A1400" s="2">
        <v>43956</v>
      </c>
      <c r="B1400">
        <v>791851</v>
      </c>
      <c r="C1400">
        <v>199240</v>
      </c>
      <c r="D1400">
        <v>164028</v>
      </c>
      <c r="E1400">
        <v>1067404</v>
      </c>
      <c r="F1400">
        <v>233733</v>
      </c>
      <c r="G1400">
        <v>46003</v>
      </c>
      <c r="H1400">
        <v>48500</v>
      </c>
      <c r="I1400">
        <v>26083749</v>
      </c>
      <c r="J1400">
        <v>55200</v>
      </c>
      <c r="K1400">
        <v>1119161</v>
      </c>
      <c r="L1400">
        <v>39450</v>
      </c>
      <c r="M1400">
        <v>41354</v>
      </c>
      <c r="N1400">
        <v>91500</v>
      </c>
      <c r="O1400">
        <v>1264378</v>
      </c>
      <c r="P1400">
        <v>28700</v>
      </c>
      <c r="Q1400">
        <v>1876049</v>
      </c>
      <c r="R1400">
        <v>271192</v>
      </c>
      <c r="S1400">
        <v>585037</v>
      </c>
      <c r="T1400">
        <v>70900</v>
      </c>
      <c r="U1400">
        <v>103792</v>
      </c>
    </row>
    <row r="1401" spans="1:21">
      <c r="A1401" s="2">
        <v>43957</v>
      </c>
      <c r="B1401">
        <v>818911</v>
      </c>
      <c r="C1401">
        <v>134527</v>
      </c>
      <c r="D1401">
        <v>166849</v>
      </c>
      <c r="E1401">
        <v>749330</v>
      </c>
      <c r="F1401">
        <v>236966</v>
      </c>
      <c r="G1401">
        <v>30663</v>
      </c>
      <c r="H1401">
        <v>49200</v>
      </c>
      <c r="I1401">
        <v>18070225</v>
      </c>
      <c r="J1401">
        <v>55500</v>
      </c>
      <c r="K1401">
        <v>805783</v>
      </c>
      <c r="L1401">
        <v>40750</v>
      </c>
      <c r="M1401">
        <v>49569</v>
      </c>
      <c r="N1401">
        <v>93200</v>
      </c>
      <c r="O1401">
        <v>1039600</v>
      </c>
      <c r="P1401">
        <v>29150</v>
      </c>
      <c r="Q1401">
        <v>1579421</v>
      </c>
      <c r="R1401">
        <v>275598</v>
      </c>
      <c r="S1401">
        <v>354451</v>
      </c>
      <c r="T1401">
        <v>71300</v>
      </c>
      <c r="U1401">
        <v>114991</v>
      </c>
    </row>
    <row r="1402" spans="1:21">
      <c r="A1402" s="2">
        <v>43958</v>
      </c>
      <c r="B1402">
        <v>807518</v>
      </c>
      <c r="C1402">
        <v>91436</v>
      </c>
      <c r="D1402">
        <v>164431</v>
      </c>
      <c r="E1402">
        <v>499615</v>
      </c>
      <c r="F1402">
        <v>239276</v>
      </c>
      <c r="G1402">
        <v>28175</v>
      </c>
      <c r="H1402">
        <v>48800</v>
      </c>
      <c r="I1402">
        <v>13884411</v>
      </c>
      <c r="J1402">
        <v>54700</v>
      </c>
      <c r="K1402">
        <v>754248</v>
      </c>
      <c r="L1402">
        <v>42200</v>
      </c>
      <c r="M1402">
        <v>77969</v>
      </c>
      <c r="N1402">
        <v>92600</v>
      </c>
      <c r="O1402">
        <v>826239</v>
      </c>
      <c r="P1402">
        <v>29000</v>
      </c>
      <c r="Q1402">
        <v>1333680</v>
      </c>
      <c r="R1402">
        <v>276577</v>
      </c>
      <c r="S1402">
        <v>265248</v>
      </c>
      <c r="T1402">
        <v>70900</v>
      </c>
      <c r="U1402">
        <v>97750</v>
      </c>
    </row>
    <row r="1403" spans="1:21">
      <c r="A1403" s="2">
        <v>43959</v>
      </c>
      <c r="B1403">
        <v>837426</v>
      </c>
      <c r="C1403">
        <v>288461</v>
      </c>
      <c r="D1403">
        <v>169671</v>
      </c>
      <c r="E1403">
        <v>1111277</v>
      </c>
      <c r="F1403">
        <v>254981</v>
      </c>
      <c r="G1403">
        <v>167273</v>
      </c>
      <c r="H1403">
        <v>48800</v>
      </c>
      <c r="I1403">
        <v>15319700</v>
      </c>
      <c r="J1403">
        <v>55200</v>
      </c>
      <c r="K1403">
        <v>632501</v>
      </c>
      <c r="L1403">
        <v>42750</v>
      </c>
      <c r="M1403">
        <v>41567</v>
      </c>
      <c r="N1403">
        <v>94500</v>
      </c>
      <c r="O1403">
        <v>1749677</v>
      </c>
      <c r="P1403">
        <v>30500</v>
      </c>
      <c r="Q1403">
        <v>2777232</v>
      </c>
      <c r="R1403">
        <v>279514</v>
      </c>
      <c r="S1403">
        <v>477599</v>
      </c>
      <c r="T1403">
        <v>70800</v>
      </c>
      <c r="U1403">
        <v>108534</v>
      </c>
    </row>
    <row r="1404" spans="1:21">
      <c r="A1404" s="2">
        <v>43962</v>
      </c>
      <c r="B1404">
        <v>834577</v>
      </c>
      <c r="C1404">
        <v>108455</v>
      </c>
      <c r="D1404">
        <v>169671</v>
      </c>
      <c r="E1404">
        <v>862304</v>
      </c>
      <c r="F1404">
        <v>250362</v>
      </c>
      <c r="G1404">
        <v>65671</v>
      </c>
      <c r="H1404">
        <v>48400</v>
      </c>
      <c r="I1404">
        <v>16357743</v>
      </c>
      <c r="J1404">
        <v>54500</v>
      </c>
      <c r="K1404">
        <v>536547</v>
      </c>
      <c r="L1404">
        <v>44600</v>
      </c>
      <c r="M1404">
        <v>91691</v>
      </c>
      <c r="N1404">
        <v>93700</v>
      </c>
      <c r="O1404">
        <v>1889278</v>
      </c>
      <c r="P1404">
        <v>30550</v>
      </c>
      <c r="Q1404">
        <v>2487579</v>
      </c>
      <c r="R1404">
        <v>280982</v>
      </c>
      <c r="S1404">
        <v>381634</v>
      </c>
      <c r="T1404">
        <v>68300</v>
      </c>
      <c r="U1404">
        <v>214975</v>
      </c>
    </row>
    <row r="1405" spans="1:21">
      <c r="A1405" s="2">
        <v>43963</v>
      </c>
      <c r="B1405">
        <v>843122</v>
      </c>
      <c r="C1405">
        <v>123881</v>
      </c>
      <c r="D1405">
        <v>170074</v>
      </c>
      <c r="E1405">
        <v>1219449</v>
      </c>
      <c r="F1405">
        <v>257291</v>
      </c>
      <c r="G1405">
        <v>99077</v>
      </c>
      <c r="H1405">
        <v>47900</v>
      </c>
      <c r="I1405">
        <v>23433590</v>
      </c>
      <c r="J1405">
        <v>54500</v>
      </c>
      <c r="K1405">
        <v>707739</v>
      </c>
      <c r="L1405">
        <v>44900</v>
      </c>
      <c r="M1405">
        <v>47832</v>
      </c>
      <c r="N1405">
        <v>91900</v>
      </c>
      <c r="O1405">
        <v>1259874</v>
      </c>
      <c r="P1405">
        <v>29700</v>
      </c>
      <c r="Q1405">
        <v>1967011</v>
      </c>
      <c r="R1405">
        <v>278045</v>
      </c>
      <c r="S1405">
        <v>424241</v>
      </c>
      <c r="T1405">
        <v>67100</v>
      </c>
      <c r="U1405">
        <v>128175</v>
      </c>
    </row>
    <row r="1406" spans="1:21">
      <c r="A1406" s="2">
        <v>43964</v>
      </c>
      <c r="B1406">
        <v>877303</v>
      </c>
      <c r="C1406">
        <v>335936</v>
      </c>
      <c r="D1406">
        <v>173298</v>
      </c>
      <c r="E1406">
        <v>947077</v>
      </c>
      <c r="F1406">
        <v>257753</v>
      </c>
      <c r="G1406">
        <v>75035</v>
      </c>
      <c r="H1406">
        <v>48550</v>
      </c>
      <c r="I1406">
        <v>20223277</v>
      </c>
      <c r="J1406">
        <v>55000</v>
      </c>
      <c r="K1406">
        <v>577061</v>
      </c>
      <c r="L1406">
        <v>45200</v>
      </c>
      <c r="M1406">
        <v>44534</v>
      </c>
      <c r="N1406">
        <v>93100</v>
      </c>
      <c r="O1406">
        <v>966892</v>
      </c>
      <c r="P1406">
        <v>29700</v>
      </c>
      <c r="Q1406">
        <v>1311883</v>
      </c>
      <c r="R1406">
        <v>303011</v>
      </c>
      <c r="S1406">
        <v>1694635</v>
      </c>
      <c r="T1406">
        <v>66300</v>
      </c>
      <c r="U1406">
        <v>111979</v>
      </c>
    </row>
    <row r="1407" spans="1:21">
      <c r="A1407" s="2">
        <v>43965</v>
      </c>
      <c r="B1407">
        <v>871606</v>
      </c>
      <c r="C1407">
        <v>125125</v>
      </c>
      <c r="D1407">
        <v>174910</v>
      </c>
      <c r="E1407">
        <v>1190185</v>
      </c>
      <c r="F1407">
        <v>233271</v>
      </c>
      <c r="G1407">
        <v>383452</v>
      </c>
      <c r="H1407">
        <v>48000</v>
      </c>
      <c r="I1407">
        <v>19305974</v>
      </c>
      <c r="J1407">
        <v>54200</v>
      </c>
      <c r="K1407">
        <v>593689</v>
      </c>
      <c r="L1407">
        <v>45450</v>
      </c>
      <c r="M1407">
        <v>38358</v>
      </c>
      <c r="N1407">
        <v>92300</v>
      </c>
      <c r="O1407">
        <v>982612</v>
      </c>
      <c r="P1407">
        <v>28700</v>
      </c>
      <c r="Q1407">
        <v>2081307</v>
      </c>
      <c r="R1407">
        <v>301542</v>
      </c>
      <c r="S1407">
        <v>1012978</v>
      </c>
      <c r="T1407">
        <v>64900</v>
      </c>
      <c r="U1407">
        <v>131345</v>
      </c>
    </row>
    <row r="1408" spans="1:21">
      <c r="A1408" s="2">
        <v>43966</v>
      </c>
      <c r="B1408">
        <v>861637</v>
      </c>
      <c r="C1408">
        <v>97319</v>
      </c>
      <c r="D1408">
        <v>175313</v>
      </c>
      <c r="E1408">
        <v>1026678</v>
      </c>
      <c r="F1408">
        <v>226342</v>
      </c>
      <c r="G1408">
        <v>137412</v>
      </c>
      <c r="H1408">
        <v>47850</v>
      </c>
      <c r="I1408">
        <v>18463118</v>
      </c>
      <c r="J1408">
        <v>54400</v>
      </c>
      <c r="K1408">
        <v>504474</v>
      </c>
      <c r="L1408">
        <v>43950</v>
      </c>
      <c r="M1408">
        <v>36300</v>
      </c>
      <c r="N1408">
        <v>92300</v>
      </c>
      <c r="O1408">
        <v>822472</v>
      </c>
      <c r="P1408">
        <v>29100</v>
      </c>
      <c r="Q1408">
        <v>1261825</v>
      </c>
      <c r="R1408">
        <v>296157</v>
      </c>
      <c r="S1408">
        <v>472799</v>
      </c>
      <c r="T1408">
        <v>65100</v>
      </c>
      <c r="U1408">
        <v>87090</v>
      </c>
    </row>
    <row r="1409" spans="1:21">
      <c r="A1409" s="2">
        <v>43969</v>
      </c>
      <c r="B1409">
        <v>850243</v>
      </c>
      <c r="C1409">
        <v>144028</v>
      </c>
      <c r="D1409">
        <v>171686</v>
      </c>
      <c r="E1409">
        <v>1226973</v>
      </c>
      <c r="F1409">
        <v>224956</v>
      </c>
      <c r="G1409">
        <v>79202</v>
      </c>
      <c r="H1409">
        <v>48800</v>
      </c>
      <c r="I1409">
        <v>20481981</v>
      </c>
      <c r="J1409">
        <v>56400</v>
      </c>
      <c r="K1409">
        <v>1005066</v>
      </c>
      <c r="L1409">
        <v>43100</v>
      </c>
      <c r="M1409">
        <v>42836</v>
      </c>
      <c r="N1409">
        <v>91900</v>
      </c>
      <c r="O1409">
        <v>741214</v>
      </c>
      <c r="P1409">
        <v>29350</v>
      </c>
      <c r="Q1409">
        <v>1708727</v>
      </c>
      <c r="R1409">
        <v>306927</v>
      </c>
      <c r="S1409">
        <v>803253</v>
      </c>
      <c r="T1409">
        <v>66600</v>
      </c>
      <c r="U1409">
        <v>79919</v>
      </c>
    </row>
    <row r="1410" spans="1:21">
      <c r="A1410" s="2">
        <v>43970</v>
      </c>
      <c r="B1410">
        <v>854516</v>
      </c>
      <c r="C1410">
        <v>123029</v>
      </c>
      <c r="D1410">
        <v>171686</v>
      </c>
      <c r="E1410">
        <v>879680</v>
      </c>
      <c r="F1410">
        <v>225418</v>
      </c>
      <c r="G1410">
        <v>80927</v>
      </c>
      <c r="H1410">
        <v>50300</v>
      </c>
      <c r="I1410">
        <v>25168295</v>
      </c>
      <c r="J1410">
        <v>58200</v>
      </c>
      <c r="K1410">
        <v>1138915</v>
      </c>
      <c r="L1410">
        <v>42650</v>
      </c>
      <c r="M1410">
        <v>52327</v>
      </c>
      <c r="N1410">
        <v>99100</v>
      </c>
      <c r="O1410">
        <v>4564370</v>
      </c>
      <c r="P1410">
        <v>31700</v>
      </c>
      <c r="Q1410">
        <v>5443583</v>
      </c>
      <c r="R1410">
        <v>310843</v>
      </c>
      <c r="S1410">
        <v>538352</v>
      </c>
      <c r="T1410">
        <v>69500</v>
      </c>
      <c r="U1410">
        <v>127911</v>
      </c>
    </row>
    <row r="1411" spans="1:21">
      <c r="A1411" s="2">
        <v>43971</v>
      </c>
      <c r="B1411">
        <v>854516</v>
      </c>
      <c r="C1411">
        <v>66895</v>
      </c>
      <c r="D1411">
        <v>176119</v>
      </c>
      <c r="E1411">
        <v>821277</v>
      </c>
      <c r="F1411">
        <v>225418</v>
      </c>
      <c r="G1411">
        <v>55877</v>
      </c>
      <c r="H1411">
        <v>50000</v>
      </c>
      <c r="I1411">
        <v>14896899</v>
      </c>
      <c r="J1411">
        <v>58000</v>
      </c>
      <c r="K1411">
        <v>552137</v>
      </c>
      <c r="L1411">
        <v>42950</v>
      </c>
      <c r="M1411">
        <v>30914</v>
      </c>
      <c r="N1411">
        <v>97300</v>
      </c>
      <c r="O1411">
        <v>1828158</v>
      </c>
      <c r="P1411">
        <v>30850</v>
      </c>
      <c r="Q1411">
        <v>1969201</v>
      </c>
      <c r="R1411">
        <v>324060</v>
      </c>
      <c r="S1411">
        <v>627972</v>
      </c>
      <c r="T1411">
        <v>68900</v>
      </c>
      <c r="U1411">
        <v>53086</v>
      </c>
    </row>
    <row r="1412" spans="1:21">
      <c r="A1412" s="2">
        <v>43972</v>
      </c>
      <c r="B1412">
        <v>867334</v>
      </c>
      <c r="C1412">
        <v>108541</v>
      </c>
      <c r="D1412">
        <v>176119</v>
      </c>
      <c r="E1412">
        <v>657711</v>
      </c>
      <c r="F1412">
        <v>227728</v>
      </c>
      <c r="G1412">
        <v>71737</v>
      </c>
      <c r="H1412">
        <v>49950</v>
      </c>
      <c r="I1412">
        <v>14949266</v>
      </c>
      <c r="J1412">
        <v>57200</v>
      </c>
      <c r="K1412">
        <v>709139</v>
      </c>
      <c r="L1412">
        <v>42450</v>
      </c>
      <c r="M1412">
        <v>36600</v>
      </c>
      <c r="N1412">
        <v>97200</v>
      </c>
      <c r="O1412">
        <v>1471917</v>
      </c>
      <c r="P1412">
        <v>30600</v>
      </c>
      <c r="Q1412">
        <v>2071411</v>
      </c>
      <c r="R1412">
        <v>327976</v>
      </c>
      <c r="S1412">
        <v>722753</v>
      </c>
      <c r="T1412">
        <v>68500</v>
      </c>
      <c r="U1412">
        <v>88815</v>
      </c>
    </row>
    <row r="1413" spans="1:21">
      <c r="A1413" s="2">
        <v>43973</v>
      </c>
      <c r="B1413">
        <v>880151</v>
      </c>
      <c r="C1413">
        <v>261652</v>
      </c>
      <c r="D1413">
        <v>174104</v>
      </c>
      <c r="E1413">
        <v>790794</v>
      </c>
      <c r="F1413">
        <v>224494</v>
      </c>
      <c r="G1413">
        <v>49500</v>
      </c>
      <c r="H1413">
        <v>48750</v>
      </c>
      <c r="I1413">
        <v>19706284</v>
      </c>
      <c r="J1413">
        <v>56300</v>
      </c>
      <c r="K1413">
        <v>518452</v>
      </c>
      <c r="L1413">
        <v>41000</v>
      </c>
      <c r="M1413">
        <v>60651</v>
      </c>
      <c r="N1413">
        <v>94500</v>
      </c>
      <c r="O1413">
        <v>1619476</v>
      </c>
      <c r="P1413">
        <v>30100</v>
      </c>
      <c r="Q1413">
        <v>1764649</v>
      </c>
      <c r="R1413">
        <v>328955</v>
      </c>
      <c r="S1413">
        <v>475747</v>
      </c>
      <c r="T1413">
        <v>66400</v>
      </c>
      <c r="U1413">
        <v>96763</v>
      </c>
    </row>
    <row r="1414" spans="1:21">
      <c r="A1414" s="2">
        <v>43976</v>
      </c>
      <c r="B1414">
        <v>900090</v>
      </c>
      <c r="C1414">
        <v>149153</v>
      </c>
      <c r="D1414">
        <v>173298</v>
      </c>
      <c r="E1414">
        <v>460318</v>
      </c>
      <c r="F1414">
        <v>222647</v>
      </c>
      <c r="G1414">
        <v>40630</v>
      </c>
      <c r="H1414">
        <v>48850</v>
      </c>
      <c r="I1414">
        <v>14337913</v>
      </c>
      <c r="J1414">
        <v>56100</v>
      </c>
      <c r="K1414">
        <v>478311</v>
      </c>
      <c r="L1414">
        <v>43750</v>
      </c>
      <c r="M1414">
        <v>134131</v>
      </c>
      <c r="N1414">
        <v>96000</v>
      </c>
      <c r="O1414">
        <v>1185541</v>
      </c>
      <c r="P1414">
        <v>30400</v>
      </c>
      <c r="Q1414">
        <v>1126618</v>
      </c>
      <c r="R1414">
        <v>340703</v>
      </c>
      <c r="S1414">
        <v>673688</v>
      </c>
      <c r="T1414">
        <v>65600</v>
      </c>
      <c r="U1414">
        <v>133436</v>
      </c>
    </row>
    <row r="1415" spans="1:21">
      <c r="A1415" s="2">
        <v>43977</v>
      </c>
      <c r="B1415">
        <v>918605</v>
      </c>
      <c r="C1415">
        <v>153886</v>
      </c>
      <c r="D1415">
        <v>172895</v>
      </c>
      <c r="E1415">
        <v>598752</v>
      </c>
      <c r="F1415">
        <v>224494</v>
      </c>
      <c r="G1415">
        <v>41025</v>
      </c>
      <c r="H1415">
        <v>49250</v>
      </c>
      <c r="I1415">
        <v>15127490</v>
      </c>
      <c r="J1415">
        <v>57100</v>
      </c>
      <c r="K1415">
        <v>674912</v>
      </c>
      <c r="L1415">
        <v>44800</v>
      </c>
      <c r="M1415">
        <v>69848</v>
      </c>
      <c r="N1415">
        <v>97800</v>
      </c>
      <c r="O1415">
        <v>2006216</v>
      </c>
      <c r="P1415">
        <v>31500</v>
      </c>
      <c r="Q1415">
        <v>2664764</v>
      </c>
      <c r="R1415">
        <v>379865</v>
      </c>
      <c r="S1415">
        <v>1485231</v>
      </c>
      <c r="T1415">
        <v>66100</v>
      </c>
      <c r="U1415">
        <v>140425</v>
      </c>
    </row>
    <row r="1416" spans="1:21">
      <c r="A1416" s="2">
        <v>43978</v>
      </c>
      <c r="B1416">
        <v>888697</v>
      </c>
      <c r="C1416">
        <v>136606</v>
      </c>
      <c r="D1416">
        <v>171686</v>
      </c>
      <c r="E1416">
        <v>734101</v>
      </c>
      <c r="F1416">
        <v>223109</v>
      </c>
      <c r="G1416">
        <v>41992</v>
      </c>
      <c r="H1416">
        <v>49900</v>
      </c>
      <c r="I1416">
        <v>19548479</v>
      </c>
      <c r="J1416">
        <v>59500</v>
      </c>
      <c r="K1416">
        <v>1707086</v>
      </c>
      <c r="L1416">
        <v>44400</v>
      </c>
      <c r="M1416">
        <v>44537</v>
      </c>
      <c r="N1416">
        <v>98100</v>
      </c>
      <c r="O1416">
        <v>1620664</v>
      </c>
      <c r="P1416">
        <v>31950</v>
      </c>
      <c r="Q1416">
        <v>2250605</v>
      </c>
      <c r="R1416">
        <v>357347</v>
      </c>
      <c r="S1416">
        <v>1712041</v>
      </c>
      <c r="T1416">
        <v>65400</v>
      </c>
      <c r="U1416">
        <v>211907</v>
      </c>
    </row>
    <row r="1417" spans="1:21">
      <c r="A1417" s="2">
        <v>43979</v>
      </c>
      <c r="B1417">
        <v>870182</v>
      </c>
      <c r="C1417">
        <v>147010</v>
      </c>
      <c r="D1417">
        <v>170074</v>
      </c>
      <c r="E1417">
        <v>888867</v>
      </c>
      <c r="F1417">
        <v>221261</v>
      </c>
      <c r="G1417">
        <v>65767</v>
      </c>
      <c r="H1417">
        <v>50400</v>
      </c>
      <c r="I1417">
        <v>31309318</v>
      </c>
      <c r="J1417">
        <v>58500</v>
      </c>
      <c r="K1417">
        <v>1094166</v>
      </c>
      <c r="L1417">
        <v>44950</v>
      </c>
      <c r="M1417">
        <v>66966</v>
      </c>
      <c r="N1417">
        <v>97200</v>
      </c>
      <c r="O1417">
        <v>1602694</v>
      </c>
      <c r="P1417">
        <v>32100</v>
      </c>
      <c r="Q1417">
        <v>2215603</v>
      </c>
      <c r="R1417">
        <v>351473</v>
      </c>
      <c r="S1417">
        <v>1509432</v>
      </c>
      <c r="T1417">
        <v>64800</v>
      </c>
      <c r="U1417">
        <v>272131</v>
      </c>
    </row>
    <row r="1418" spans="1:21">
      <c r="A1418" s="2">
        <v>43980</v>
      </c>
      <c r="B1418">
        <v>885848</v>
      </c>
      <c r="C1418">
        <v>98409</v>
      </c>
      <c r="D1418">
        <v>172089</v>
      </c>
      <c r="E1418">
        <v>819248</v>
      </c>
      <c r="F1418">
        <v>218951</v>
      </c>
      <c r="G1418">
        <v>63269</v>
      </c>
      <c r="H1418">
        <v>50700</v>
      </c>
      <c r="I1418">
        <v>27596961</v>
      </c>
      <c r="J1418">
        <v>59300</v>
      </c>
      <c r="K1418">
        <v>900113</v>
      </c>
      <c r="L1418">
        <v>44900</v>
      </c>
      <c r="M1418">
        <v>21231</v>
      </c>
      <c r="N1418">
        <v>98000</v>
      </c>
      <c r="O1418">
        <v>2010414</v>
      </c>
      <c r="P1418">
        <v>34250</v>
      </c>
      <c r="Q1418">
        <v>5053078</v>
      </c>
      <c r="R1418">
        <v>351473</v>
      </c>
      <c r="S1418">
        <v>748858</v>
      </c>
      <c r="T1418">
        <v>64000</v>
      </c>
      <c r="U1418">
        <v>347426</v>
      </c>
    </row>
    <row r="1419" spans="1:21">
      <c r="A1419" s="2">
        <v>43983</v>
      </c>
      <c r="B1419">
        <v>895817</v>
      </c>
      <c r="C1419">
        <v>78186</v>
      </c>
      <c r="D1419">
        <v>183373</v>
      </c>
      <c r="E1419">
        <v>4230897</v>
      </c>
      <c r="F1419">
        <v>222185</v>
      </c>
      <c r="G1419">
        <v>79518</v>
      </c>
      <c r="H1419">
        <v>51200</v>
      </c>
      <c r="I1419">
        <v>16949183</v>
      </c>
      <c r="J1419">
        <v>59200</v>
      </c>
      <c r="K1419">
        <v>550906</v>
      </c>
      <c r="L1419">
        <v>44950</v>
      </c>
      <c r="M1419">
        <v>24404</v>
      </c>
      <c r="N1419">
        <v>100000</v>
      </c>
      <c r="O1419">
        <v>1908428</v>
      </c>
      <c r="P1419">
        <v>34600</v>
      </c>
      <c r="Q1419">
        <v>2524579</v>
      </c>
      <c r="R1419">
        <v>358326</v>
      </c>
      <c r="S1419">
        <v>544365</v>
      </c>
      <c r="T1419">
        <v>64500</v>
      </c>
      <c r="U1419">
        <v>109579</v>
      </c>
    </row>
    <row r="1420" spans="1:21">
      <c r="A1420" s="2">
        <v>43984</v>
      </c>
      <c r="B1420">
        <v>895817</v>
      </c>
      <c r="C1420">
        <v>54935</v>
      </c>
      <c r="D1420">
        <v>180955</v>
      </c>
      <c r="E1420">
        <v>1384318</v>
      </c>
      <c r="F1420">
        <v>224956</v>
      </c>
      <c r="G1420">
        <v>77071</v>
      </c>
      <c r="H1420">
        <v>51400</v>
      </c>
      <c r="I1420">
        <v>14247933</v>
      </c>
      <c r="J1420">
        <v>60000</v>
      </c>
      <c r="K1420">
        <v>846026</v>
      </c>
      <c r="L1420">
        <v>44750</v>
      </c>
      <c r="M1420">
        <v>26521</v>
      </c>
      <c r="N1420">
        <v>102500</v>
      </c>
      <c r="O1420">
        <v>2155405</v>
      </c>
      <c r="P1420">
        <v>36500</v>
      </c>
      <c r="Q1420">
        <v>3154171</v>
      </c>
      <c r="R1420">
        <v>362242</v>
      </c>
      <c r="S1420">
        <v>708974</v>
      </c>
      <c r="T1420">
        <v>65100</v>
      </c>
      <c r="U1420">
        <v>125737</v>
      </c>
    </row>
    <row r="1421" spans="1:21">
      <c r="A1421" s="2">
        <v>43985</v>
      </c>
      <c r="B1421">
        <v>891545</v>
      </c>
      <c r="C1421">
        <v>121762</v>
      </c>
      <c r="D1421">
        <v>183373</v>
      </c>
      <c r="E1421">
        <v>2249910</v>
      </c>
      <c r="F1421">
        <v>227266</v>
      </c>
      <c r="G1421">
        <v>111616</v>
      </c>
      <c r="H1421">
        <v>54500</v>
      </c>
      <c r="I1421">
        <v>49257814</v>
      </c>
      <c r="J1421">
        <v>62100</v>
      </c>
      <c r="K1421">
        <v>1433963</v>
      </c>
      <c r="L1421">
        <v>45300</v>
      </c>
      <c r="M1421">
        <v>66076</v>
      </c>
      <c r="N1421">
        <v>108500</v>
      </c>
      <c r="O1421">
        <v>3118795</v>
      </c>
      <c r="P1421">
        <v>36800</v>
      </c>
      <c r="Q1421">
        <v>3786425</v>
      </c>
      <c r="R1421">
        <v>358326</v>
      </c>
      <c r="S1421">
        <v>975696</v>
      </c>
      <c r="T1421">
        <v>66000</v>
      </c>
      <c r="U1421">
        <v>221219</v>
      </c>
    </row>
    <row r="1422" spans="1:21">
      <c r="A1422" s="2">
        <v>43986</v>
      </c>
      <c r="B1422">
        <v>925726</v>
      </c>
      <c r="C1422">
        <v>380912</v>
      </c>
      <c r="D1422">
        <v>199091</v>
      </c>
      <c r="E1422">
        <v>3768302</v>
      </c>
      <c r="F1422">
        <v>227728</v>
      </c>
      <c r="G1422">
        <v>68040</v>
      </c>
      <c r="H1422">
        <v>54600</v>
      </c>
      <c r="I1422">
        <v>40220334</v>
      </c>
      <c r="J1422">
        <v>62200</v>
      </c>
      <c r="K1422">
        <v>934862</v>
      </c>
      <c r="L1422">
        <v>45300</v>
      </c>
      <c r="M1422">
        <v>59763</v>
      </c>
      <c r="N1422">
        <v>108500</v>
      </c>
      <c r="O1422">
        <v>2823041</v>
      </c>
      <c r="P1422">
        <v>36000</v>
      </c>
      <c r="Q1422">
        <v>2735073</v>
      </c>
      <c r="R1422">
        <v>362732</v>
      </c>
      <c r="S1422">
        <v>795240</v>
      </c>
      <c r="T1422">
        <v>65800</v>
      </c>
      <c r="U1422">
        <v>214179</v>
      </c>
    </row>
    <row r="1423" spans="1:21">
      <c r="A1423" s="2">
        <v>43987</v>
      </c>
      <c r="B1423">
        <v>947088</v>
      </c>
      <c r="C1423">
        <v>214588</v>
      </c>
      <c r="D1423">
        <v>206748</v>
      </c>
      <c r="E1423">
        <v>3597176</v>
      </c>
      <c r="F1423">
        <v>240662</v>
      </c>
      <c r="G1423">
        <v>213505</v>
      </c>
      <c r="H1423">
        <v>55500</v>
      </c>
      <c r="I1423">
        <v>22743629</v>
      </c>
      <c r="J1423">
        <v>63000</v>
      </c>
      <c r="K1423">
        <v>860924</v>
      </c>
      <c r="L1423">
        <v>44900</v>
      </c>
      <c r="M1423">
        <v>49086</v>
      </c>
      <c r="N1423">
        <v>111000</v>
      </c>
      <c r="O1423">
        <v>2128094</v>
      </c>
      <c r="P1423">
        <v>36550</v>
      </c>
      <c r="Q1423">
        <v>1795559</v>
      </c>
      <c r="R1423">
        <v>363711</v>
      </c>
      <c r="S1423">
        <v>662374</v>
      </c>
      <c r="T1423">
        <v>66100</v>
      </c>
      <c r="U1423">
        <v>187154</v>
      </c>
    </row>
    <row r="1424" spans="1:21">
      <c r="A1424" s="2">
        <v>43990</v>
      </c>
      <c r="B1424">
        <v>945664</v>
      </c>
      <c r="C1424">
        <v>196616</v>
      </c>
      <c r="D1424">
        <v>206345</v>
      </c>
      <c r="E1424">
        <v>1571914</v>
      </c>
      <c r="F1424">
        <v>242971</v>
      </c>
      <c r="G1424">
        <v>144329</v>
      </c>
      <c r="H1424">
        <v>54900</v>
      </c>
      <c r="I1424">
        <v>25634965</v>
      </c>
      <c r="J1424">
        <v>64000</v>
      </c>
      <c r="K1424">
        <v>975466</v>
      </c>
      <c r="L1424">
        <v>45000</v>
      </c>
      <c r="M1424">
        <v>29845</v>
      </c>
      <c r="N1424">
        <v>113000</v>
      </c>
      <c r="O1424">
        <v>1640392</v>
      </c>
      <c r="P1424">
        <v>37450</v>
      </c>
      <c r="Q1424">
        <v>2553633</v>
      </c>
      <c r="R1424">
        <v>367627</v>
      </c>
      <c r="S1424">
        <v>706692</v>
      </c>
      <c r="T1424">
        <v>65600</v>
      </c>
      <c r="U1424">
        <v>156183</v>
      </c>
    </row>
    <row r="1425" spans="1:21">
      <c r="A1425" s="2">
        <v>43991</v>
      </c>
      <c r="B1425">
        <v>962755</v>
      </c>
      <c r="C1425">
        <v>194882</v>
      </c>
      <c r="D1425">
        <v>212390</v>
      </c>
      <c r="E1425">
        <v>1669474</v>
      </c>
      <c r="F1425">
        <v>242971</v>
      </c>
      <c r="G1425">
        <v>88786</v>
      </c>
      <c r="H1425">
        <v>55500</v>
      </c>
      <c r="I1425">
        <v>23998831</v>
      </c>
      <c r="J1425">
        <v>66600</v>
      </c>
      <c r="K1425">
        <v>1897513</v>
      </c>
      <c r="L1425">
        <v>44600</v>
      </c>
      <c r="M1425">
        <v>40784</v>
      </c>
      <c r="N1425">
        <v>112000</v>
      </c>
      <c r="O1425">
        <v>1504910</v>
      </c>
      <c r="P1425">
        <v>36700</v>
      </c>
      <c r="Q1425">
        <v>2151648</v>
      </c>
      <c r="R1425">
        <v>375459</v>
      </c>
      <c r="S1425">
        <v>1010537</v>
      </c>
      <c r="T1425">
        <v>65400</v>
      </c>
      <c r="U1425">
        <v>117592</v>
      </c>
    </row>
    <row r="1426" spans="1:21">
      <c r="A1426" s="2">
        <v>43992</v>
      </c>
      <c r="B1426">
        <v>1002632</v>
      </c>
      <c r="C1426">
        <v>186096</v>
      </c>
      <c r="D1426">
        <v>216421</v>
      </c>
      <c r="E1426">
        <v>1324609</v>
      </c>
      <c r="F1426">
        <v>243895</v>
      </c>
      <c r="G1426">
        <v>59374</v>
      </c>
      <c r="H1426">
        <v>55400</v>
      </c>
      <c r="I1426">
        <v>16742493</v>
      </c>
      <c r="J1426">
        <v>70100</v>
      </c>
      <c r="K1426">
        <v>2744224</v>
      </c>
      <c r="L1426">
        <v>43350</v>
      </c>
      <c r="M1426">
        <v>42902</v>
      </c>
      <c r="N1426">
        <v>111500</v>
      </c>
      <c r="O1426">
        <v>1377837</v>
      </c>
      <c r="P1426">
        <v>36100</v>
      </c>
      <c r="Q1426">
        <v>1597092</v>
      </c>
      <c r="R1426">
        <v>376928</v>
      </c>
      <c r="S1426">
        <v>482875</v>
      </c>
      <c r="T1426">
        <v>64900</v>
      </c>
      <c r="U1426">
        <v>104583</v>
      </c>
    </row>
    <row r="1427" spans="1:21">
      <c r="A1427" s="2">
        <v>43993</v>
      </c>
      <c r="B1427">
        <v>1063872</v>
      </c>
      <c r="C1427">
        <v>390380</v>
      </c>
      <c r="D1427">
        <v>232138</v>
      </c>
      <c r="E1427">
        <v>4881557</v>
      </c>
      <c r="F1427">
        <v>242971</v>
      </c>
      <c r="G1427">
        <v>128186</v>
      </c>
      <c r="H1427">
        <v>54300</v>
      </c>
      <c r="I1427">
        <v>33815123</v>
      </c>
      <c r="J1427">
        <v>69000</v>
      </c>
      <c r="K1427">
        <v>1942350</v>
      </c>
      <c r="L1427">
        <v>42100</v>
      </c>
      <c r="M1427">
        <v>52903</v>
      </c>
      <c r="N1427">
        <v>108500</v>
      </c>
      <c r="O1427">
        <v>2376313</v>
      </c>
      <c r="P1427">
        <v>35700</v>
      </c>
      <c r="Q1427">
        <v>2230100</v>
      </c>
      <c r="R1427">
        <v>379375</v>
      </c>
      <c r="S1427">
        <v>1436673</v>
      </c>
      <c r="T1427">
        <v>63300</v>
      </c>
      <c r="U1427">
        <v>187244</v>
      </c>
    </row>
    <row r="1428" spans="1:21">
      <c r="A1428" s="2">
        <v>43994</v>
      </c>
      <c r="B1428">
        <v>1146475</v>
      </c>
      <c r="C1428">
        <v>519542</v>
      </c>
      <c r="D1428">
        <v>239796</v>
      </c>
      <c r="E1428">
        <v>4796038</v>
      </c>
      <c r="F1428">
        <v>237890</v>
      </c>
      <c r="G1428">
        <v>92670</v>
      </c>
      <c r="H1428">
        <v>52300</v>
      </c>
      <c r="I1428">
        <v>26976019</v>
      </c>
      <c r="J1428">
        <v>67800</v>
      </c>
      <c r="K1428">
        <v>1689624</v>
      </c>
      <c r="L1428">
        <v>40200</v>
      </c>
      <c r="M1428">
        <v>62099</v>
      </c>
      <c r="N1428">
        <v>103500</v>
      </c>
      <c r="O1428">
        <v>1977558</v>
      </c>
      <c r="P1428">
        <v>35000</v>
      </c>
      <c r="Q1428">
        <v>2008295</v>
      </c>
      <c r="R1428">
        <v>371543</v>
      </c>
      <c r="S1428">
        <v>1031651</v>
      </c>
      <c r="T1428">
        <v>61400</v>
      </c>
      <c r="U1428">
        <v>159488</v>
      </c>
    </row>
    <row r="1429" spans="1:21">
      <c r="A1429" s="2">
        <v>43997</v>
      </c>
      <c r="B1429">
        <v>1150748</v>
      </c>
      <c r="C1429">
        <v>557177</v>
      </c>
      <c r="D1429">
        <v>220854</v>
      </c>
      <c r="E1429">
        <v>3897924</v>
      </c>
      <c r="F1429">
        <v>236504</v>
      </c>
      <c r="G1429">
        <v>305155</v>
      </c>
      <c r="H1429">
        <v>49900</v>
      </c>
      <c r="I1429">
        <v>28772921</v>
      </c>
      <c r="J1429">
        <v>62900</v>
      </c>
      <c r="K1429">
        <v>1545344</v>
      </c>
      <c r="L1429">
        <v>38450</v>
      </c>
      <c r="M1429">
        <v>46975</v>
      </c>
      <c r="N1429">
        <v>97000</v>
      </c>
      <c r="O1429">
        <v>2022775</v>
      </c>
      <c r="P1429">
        <v>32200</v>
      </c>
      <c r="Q1429">
        <v>2407518</v>
      </c>
      <c r="R1429">
        <v>341193</v>
      </c>
      <c r="S1429">
        <v>1208145</v>
      </c>
      <c r="T1429">
        <v>58300</v>
      </c>
      <c r="U1429">
        <v>155869</v>
      </c>
    </row>
    <row r="1430" spans="1:21">
      <c r="A1430" s="2">
        <v>43998</v>
      </c>
      <c r="B1430">
        <v>1176384</v>
      </c>
      <c r="C1430">
        <v>265924</v>
      </c>
      <c r="D1430">
        <v>236572</v>
      </c>
      <c r="E1430">
        <v>2532154</v>
      </c>
      <c r="F1430">
        <v>246205</v>
      </c>
      <c r="G1430">
        <v>124961</v>
      </c>
      <c r="H1430">
        <v>52100</v>
      </c>
      <c r="I1430">
        <v>21808375</v>
      </c>
      <c r="J1430">
        <v>65200</v>
      </c>
      <c r="K1430">
        <v>1220699</v>
      </c>
      <c r="L1430">
        <v>39600</v>
      </c>
      <c r="M1430">
        <v>32962</v>
      </c>
      <c r="N1430">
        <v>101500</v>
      </c>
      <c r="O1430">
        <v>1389765</v>
      </c>
      <c r="P1430">
        <v>34250</v>
      </c>
      <c r="Q1430">
        <v>1866950</v>
      </c>
      <c r="R1430">
        <v>368116</v>
      </c>
      <c r="S1430">
        <v>864235</v>
      </c>
      <c r="T1430">
        <v>60400</v>
      </c>
      <c r="U1430">
        <v>85320</v>
      </c>
    </row>
    <row r="1431" spans="1:21">
      <c r="A1431" s="2">
        <v>43999</v>
      </c>
      <c r="B1431">
        <v>1173535</v>
      </c>
      <c r="C1431">
        <v>183395</v>
      </c>
      <c r="D1431">
        <v>233347</v>
      </c>
      <c r="E1431">
        <v>2043419</v>
      </c>
      <c r="F1431">
        <v>244357</v>
      </c>
      <c r="G1431">
        <v>103012</v>
      </c>
      <c r="H1431">
        <v>52200</v>
      </c>
      <c r="I1431">
        <v>26672595</v>
      </c>
      <c r="J1431">
        <v>68200</v>
      </c>
      <c r="K1431">
        <v>1576915</v>
      </c>
      <c r="L1431">
        <v>39400</v>
      </c>
      <c r="M1431">
        <v>31629</v>
      </c>
      <c r="N1431">
        <v>100500</v>
      </c>
      <c r="O1431">
        <v>1326645</v>
      </c>
      <c r="P1431">
        <v>33250</v>
      </c>
      <c r="Q1431">
        <v>1719716</v>
      </c>
      <c r="R1431">
        <v>376438</v>
      </c>
      <c r="S1431">
        <v>1063928</v>
      </c>
      <c r="T1431">
        <v>58900</v>
      </c>
      <c r="U1431">
        <v>137616</v>
      </c>
    </row>
    <row r="1432" spans="1:21">
      <c r="A1432" s="2">
        <v>44000</v>
      </c>
      <c r="B1432">
        <v>1153596</v>
      </c>
      <c r="C1432">
        <v>124684</v>
      </c>
      <c r="D1432">
        <v>231735</v>
      </c>
      <c r="E1432">
        <v>972886</v>
      </c>
      <c r="F1432">
        <v>245281</v>
      </c>
      <c r="G1432">
        <v>86338</v>
      </c>
      <c r="H1432">
        <v>52300</v>
      </c>
      <c r="I1432">
        <v>15982926</v>
      </c>
      <c r="J1432">
        <v>67800</v>
      </c>
      <c r="K1432">
        <v>946224</v>
      </c>
      <c r="L1432">
        <v>38750</v>
      </c>
      <c r="M1432">
        <v>34651</v>
      </c>
      <c r="N1432">
        <v>100000</v>
      </c>
      <c r="O1432">
        <v>1155455</v>
      </c>
      <c r="P1432">
        <v>33400</v>
      </c>
      <c r="Q1432">
        <v>1287718</v>
      </c>
      <c r="R1432">
        <v>369095</v>
      </c>
      <c r="S1432">
        <v>561195</v>
      </c>
      <c r="T1432">
        <v>58600</v>
      </c>
      <c r="U1432">
        <v>81967</v>
      </c>
    </row>
    <row r="1433" spans="1:21">
      <c r="A1433" s="2">
        <v>44001</v>
      </c>
      <c r="B1433">
        <v>1140779</v>
      </c>
      <c r="C1433">
        <v>230147</v>
      </c>
      <c r="D1433">
        <v>234959</v>
      </c>
      <c r="E1433">
        <v>1349553</v>
      </c>
      <c r="F1433">
        <v>240200</v>
      </c>
      <c r="G1433">
        <v>64422</v>
      </c>
      <c r="H1433">
        <v>52900</v>
      </c>
      <c r="I1433">
        <v>18157985</v>
      </c>
      <c r="J1433">
        <v>68800</v>
      </c>
      <c r="K1433">
        <v>861053</v>
      </c>
      <c r="L1433">
        <v>38500</v>
      </c>
      <c r="M1433">
        <v>18072</v>
      </c>
      <c r="N1433">
        <v>100000</v>
      </c>
      <c r="O1433">
        <v>903928</v>
      </c>
      <c r="P1433">
        <v>33050</v>
      </c>
      <c r="Q1433">
        <v>1486816</v>
      </c>
      <c r="R1433">
        <v>376928</v>
      </c>
      <c r="S1433">
        <v>608296</v>
      </c>
      <c r="T1433">
        <v>59200</v>
      </c>
      <c r="U1433">
        <v>148825</v>
      </c>
    </row>
    <row r="1434" spans="1:21">
      <c r="A1434" s="2">
        <v>44004</v>
      </c>
      <c r="B1434">
        <v>1129385</v>
      </c>
      <c r="C1434">
        <v>115686</v>
      </c>
      <c r="D1434">
        <v>239393</v>
      </c>
      <c r="E1434">
        <v>1446998</v>
      </c>
      <c r="F1434">
        <v>237428</v>
      </c>
      <c r="G1434">
        <v>51111</v>
      </c>
      <c r="H1434">
        <v>52000</v>
      </c>
      <c r="I1434">
        <v>13801350</v>
      </c>
      <c r="J1434">
        <v>67500</v>
      </c>
      <c r="K1434">
        <v>632910</v>
      </c>
      <c r="L1434">
        <v>39400</v>
      </c>
      <c r="M1434">
        <v>30379</v>
      </c>
      <c r="N1434">
        <v>98500</v>
      </c>
      <c r="O1434">
        <v>921187</v>
      </c>
      <c r="P1434">
        <v>32500</v>
      </c>
      <c r="Q1434">
        <v>1231961</v>
      </c>
      <c r="R1434">
        <v>372522</v>
      </c>
      <c r="S1434">
        <v>440917</v>
      </c>
      <c r="T1434">
        <v>58700</v>
      </c>
      <c r="U1434">
        <v>51648</v>
      </c>
    </row>
    <row r="1435" spans="1:21">
      <c r="A1435" s="2">
        <v>44005</v>
      </c>
      <c r="B1435">
        <v>1142203</v>
      </c>
      <c r="C1435">
        <v>192206</v>
      </c>
      <c r="D1435">
        <v>256722</v>
      </c>
      <c r="E1435">
        <v>5564668</v>
      </c>
      <c r="F1435">
        <v>234195</v>
      </c>
      <c r="G1435">
        <v>67372</v>
      </c>
      <c r="H1435">
        <v>51400</v>
      </c>
      <c r="I1435">
        <v>18086152</v>
      </c>
      <c r="J1435">
        <v>66600</v>
      </c>
      <c r="K1435">
        <v>849668</v>
      </c>
      <c r="L1435">
        <v>39700</v>
      </c>
      <c r="M1435">
        <v>30552</v>
      </c>
      <c r="N1435">
        <v>98700</v>
      </c>
      <c r="O1435">
        <v>1095698</v>
      </c>
      <c r="P1435">
        <v>32250</v>
      </c>
      <c r="Q1435">
        <v>1553679</v>
      </c>
      <c r="R1435">
        <v>373501</v>
      </c>
      <c r="S1435">
        <v>558088</v>
      </c>
      <c r="T1435">
        <v>58000</v>
      </c>
      <c r="U1435">
        <v>113942</v>
      </c>
    </row>
    <row r="1436" spans="1:21">
      <c r="A1436" s="2">
        <v>44006</v>
      </c>
      <c r="B1436">
        <v>1166414</v>
      </c>
      <c r="C1436">
        <v>187387</v>
      </c>
      <c r="D1436">
        <v>257125</v>
      </c>
      <c r="E1436">
        <v>2426961</v>
      </c>
      <c r="F1436">
        <v>237428</v>
      </c>
      <c r="G1436">
        <v>49994</v>
      </c>
      <c r="H1436">
        <v>52900</v>
      </c>
      <c r="I1436">
        <v>24519552</v>
      </c>
      <c r="J1436">
        <v>67000</v>
      </c>
      <c r="K1436">
        <v>622511</v>
      </c>
      <c r="L1436">
        <v>39200</v>
      </c>
      <c r="M1436">
        <v>24550</v>
      </c>
      <c r="N1436">
        <v>103000</v>
      </c>
      <c r="O1436">
        <v>1813817</v>
      </c>
      <c r="P1436">
        <v>33750</v>
      </c>
      <c r="Q1436">
        <v>2345625</v>
      </c>
      <c r="R1436">
        <v>372522</v>
      </c>
      <c r="S1436">
        <v>445212</v>
      </c>
      <c r="T1436">
        <v>58100</v>
      </c>
      <c r="U1436">
        <v>73220</v>
      </c>
    </row>
    <row r="1437" spans="1:21">
      <c r="A1437" s="2">
        <v>44007</v>
      </c>
      <c r="B1437">
        <v>1160717</v>
      </c>
      <c r="C1437">
        <v>107492</v>
      </c>
      <c r="D1437">
        <v>254707</v>
      </c>
      <c r="E1437">
        <v>1139365</v>
      </c>
      <c r="F1437">
        <v>233733</v>
      </c>
      <c r="G1437">
        <v>52975</v>
      </c>
      <c r="H1437">
        <v>51900</v>
      </c>
      <c r="I1437">
        <v>18541624</v>
      </c>
      <c r="J1437">
        <v>64700</v>
      </c>
      <c r="K1437">
        <v>798688</v>
      </c>
      <c r="L1437">
        <v>38750</v>
      </c>
      <c r="M1437">
        <v>14361</v>
      </c>
      <c r="N1437">
        <v>99400</v>
      </c>
      <c r="O1437">
        <v>1084453</v>
      </c>
      <c r="P1437">
        <v>32550</v>
      </c>
      <c r="Q1437">
        <v>1495320</v>
      </c>
      <c r="R1437">
        <v>362242</v>
      </c>
      <c r="S1437">
        <v>597344</v>
      </c>
      <c r="T1437">
        <v>56300</v>
      </c>
      <c r="U1437">
        <v>116663</v>
      </c>
    </row>
    <row r="1438" spans="1:21">
      <c r="A1438" s="2">
        <v>44008</v>
      </c>
      <c r="B1438">
        <v>1153596</v>
      </c>
      <c r="C1438">
        <v>115257</v>
      </c>
      <c r="D1438">
        <v>251886</v>
      </c>
      <c r="E1438">
        <v>1151129</v>
      </c>
      <c r="F1438">
        <v>234657</v>
      </c>
      <c r="G1438">
        <v>49743</v>
      </c>
      <c r="H1438">
        <v>53300</v>
      </c>
      <c r="I1438">
        <v>21575360</v>
      </c>
      <c r="J1438">
        <v>64700</v>
      </c>
      <c r="K1438">
        <v>528872</v>
      </c>
      <c r="L1438">
        <v>38250</v>
      </c>
      <c r="M1438">
        <v>16509</v>
      </c>
      <c r="N1438">
        <v>100000</v>
      </c>
      <c r="O1438">
        <v>670161</v>
      </c>
      <c r="P1438">
        <v>33050</v>
      </c>
      <c r="Q1438">
        <v>1329381</v>
      </c>
      <c r="R1438">
        <v>362242</v>
      </c>
      <c r="S1438">
        <v>446250</v>
      </c>
      <c r="T1438">
        <v>56500</v>
      </c>
      <c r="U1438">
        <v>108886</v>
      </c>
    </row>
    <row r="1439" spans="1:21">
      <c r="A1439" s="2">
        <v>44011</v>
      </c>
      <c r="B1439">
        <v>1116567</v>
      </c>
      <c r="C1439">
        <v>114793</v>
      </c>
      <c r="D1439">
        <v>250677</v>
      </c>
      <c r="E1439">
        <v>1641660</v>
      </c>
      <c r="F1439">
        <v>226342</v>
      </c>
      <c r="G1439">
        <v>75200</v>
      </c>
      <c r="H1439">
        <v>52400</v>
      </c>
      <c r="I1439">
        <v>17776925</v>
      </c>
      <c r="J1439">
        <v>63500</v>
      </c>
      <c r="K1439">
        <v>756841</v>
      </c>
      <c r="L1439">
        <v>37350</v>
      </c>
      <c r="M1439">
        <v>18649</v>
      </c>
      <c r="N1439">
        <v>97700</v>
      </c>
      <c r="O1439">
        <v>943424</v>
      </c>
      <c r="P1439">
        <v>32100</v>
      </c>
      <c r="Q1439">
        <v>1259626</v>
      </c>
      <c r="R1439">
        <v>355389</v>
      </c>
      <c r="S1439">
        <v>430077</v>
      </c>
      <c r="T1439">
        <v>54600</v>
      </c>
      <c r="U1439">
        <v>132907</v>
      </c>
    </row>
    <row r="1440" spans="1:21">
      <c r="A1440" s="2">
        <v>44012</v>
      </c>
      <c r="B1440">
        <v>1103750</v>
      </c>
      <c r="C1440">
        <v>151769</v>
      </c>
      <c r="D1440">
        <v>246647</v>
      </c>
      <c r="E1440">
        <v>1882219</v>
      </c>
      <c r="F1440">
        <v>224956</v>
      </c>
      <c r="G1440">
        <v>50212</v>
      </c>
      <c r="H1440">
        <v>52800</v>
      </c>
      <c r="I1440">
        <v>21157172</v>
      </c>
      <c r="J1440">
        <v>63200</v>
      </c>
      <c r="K1440">
        <v>648411</v>
      </c>
      <c r="L1440">
        <v>37550</v>
      </c>
      <c r="M1440">
        <v>27357</v>
      </c>
      <c r="N1440">
        <v>97700</v>
      </c>
      <c r="O1440">
        <v>988987</v>
      </c>
      <c r="P1440">
        <v>32050</v>
      </c>
      <c r="Q1440">
        <v>1193847</v>
      </c>
      <c r="R1440">
        <v>355878</v>
      </c>
      <c r="S1440">
        <v>400270</v>
      </c>
      <c r="T1440">
        <v>56300</v>
      </c>
      <c r="U1440">
        <v>202070</v>
      </c>
    </row>
    <row r="1441" spans="1:21">
      <c r="A1441" s="2">
        <v>44013</v>
      </c>
      <c r="B1441">
        <v>1070993</v>
      </c>
      <c r="C1441">
        <v>148267</v>
      </c>
      <c r="D1441">
        <v>239796</v>
      </c>
      <c r="E1441">
        <v>1255590</v>
      </c>
      <c r="F1441">
        <v>225880</v>
      </c>
      <c r="G1441">
        <v>30859</v>
      </c>
      <c r="H1441">
        <v>52600</v>
      </c>
      <c r="I1441">
        <v>16706143</v>
      </c>
      <c r="J1441">
        <v>64400</v>
      </c>
      <c r="K1441">
        <v>564319</v>
      </c>
      <c r="L1441">
        <v>37600</v>
      </c>
      <c r="M1441">
        <v>11972</v>
      </c>
      <c r="N1441">
        <v>98200</v>
      </c>
      <c r="O1441">
        <v>640540</v>
      </c>
      <c r="P1441">
        <v>32200</v>
      </c>
      <c r="Q1441">
        <v>885004</v>
      </c>
      <c r="R1441">
        <v>362732</v>
      </c>
      <c r="S1441">
        <v>552986</v>
      </c>
      <c r="T1441">
        <v>57200</v>
      </c>
      <c r="U1441">
        <v>92804</v>
      </c>
    </row>
    <row r="1442" spans="1:21">
      <c r="A1442" s="2">
        <v>44014</v>
      </c>
      <c r="B1442">
        <v>1119416</v>
      </c>
      <c r="C1442">
        <v>175524</v>
      </c>
      <c r="D1442">
        <v>248662</v>
      </c>
      <c r="E1442">
        <v>1407492</v>
      </c>
      <c r="F1442">
        <v>226804</v>
      </c>
      <c r="G1442">
        <v>50478</v>
      </c>
      <c r="H1442">
        <v>52900</v>
      </c>
      <c r="I1442">
        <v>14142583</v>
      </c>
      <c r="J1442">
        <v>64600</v>
      </c>
      <c r="K1442">
        <v>451291</v>
      </c>
      <c r="L1442">
        <v>38150</v>
      </c>
      <c r="M1442">
        <v>7060</v>
      </c>
      <c r="N1442">
        <v>99000</v>
      </c>
      <c r="O1442">
        <v>730963</v>
      </c>
      <c r="P1442">
        <v>32200</v>
      </c>
      <c r="Q1442">
        <v>1062611</v>
      </c>
      <c r="R1442">
        <v>363711</v>
      </c>
      <c r="S1442">
        <v>471410</v>
      </c>
      <c r="T1442">
        <v>59300</v>
      </c>
      <c r="U1442">
        <v>141139</v>
      </c>
    </row>
    <row r="1443" spans="1:21">
      <c r="A1443" s="2">
        <v>44015</v>
      </c>
      <c r="B1443">
        <v>1098053</v>
      </c>
      <c r="C1443">
        <v>148274</v>
      </c>
      <c r="D1443">
        <v>249468</v>
      </c>
      <c r="E1443">
        <v>944070</v>
      </c>
      <c r="F1443">
        <v>229576</v>
      </c>
      <c r="G1443">
        <v>32978</v>
      </c>
      <c r="H1443">
        <v>53600</v>
      </c>
      <c r="I1443">
        <v>11887868</v>
      </c>
      <c r="J1443">
        <v>65000</v>
      </c>
      <c r="K1443">
        <v>494161</v>
      </c>
      <c r="L1443">
        <v>38300</v>
      </c>
      <c r="M1443">
        <v>9348</v>
      </c>
      <c r="N1443">
        <v>99200</v>
      </c>
      <c r="O1443">
        <v>569575</v>
      </c>
      <c r="P1443">
        <v>32150</v>
      </c>
      <c r="Q1443">
        <v>916274</v>
      </c>
      <c r="R1443">
        <v>373012</v>
      </c>
      <c r="S1443">
        <v>552317</v>
      </c>
      <c r="T1443">
        <v>61100</v>
      </c>
      <c r="U1443">
        <v>140712</v>
      </c>
    </row>
    <row r="1444" spans="1:21">
      <c r="A1444" s="2">
        <v>44018</v>
      </c>
      <c r="B1444">
        <v>1073842</v>
      </c>
      <c r="C1444">
        <v>164843</v>
      </c>
      <c r="D1444">
        <v>246244</v>
      </c>
      <c r="E1444">
        <v>942628</v>
      </c>
      <c r="F1444">
        <v>226804</v>
      </c>
      <c r="G1444">
        <v>49385</v>
      </c>
      <c r="H1444">
        <v>55000</v>
      </c>
      <c r="I1444">
        <v>19856623</v>
      </c>
      <c r="J1444">
        <v>68100</v>
      </c>
      <c r="K1444">
        <v>1461414</v>
      </c>
      <c r="L1444">
        <v>38250</v>
      </c>
      <c r="M1444">
        <v>6812</v>
      </c>
      <c r="N1444">
        <v>101500</v>
      </c>
      <c r="O1444">
        <v>1189877</v>
      </c>
      <c r="P1444">
        <v>32950</v>
      </c>
      <c r="Q1444">
        <v>1611615</v>
      </c>
      <c r="R1444">
        <v>379865</v>
      </c>
      <c r="S1444">
        <v>528737</v>
      </c>
      <c r="T1444">
        <v>63000</v>
      </c>
      <c r="U1444">
        <v>151408</v>
      </c>
    </row>
    <row r="1445" spans="1:21">
      <c r="A1445" s="2">
        <v>44019</v>
      </c>
      <c r="B1445">
        <v>1069569</v>
      </c>
      <c r="C1445">
        <v>166902</v>
      </c>
      <c r="D1445">
        <v>248662</v>
      </c>
      <c r="E1445">
        <v>1245425</v>
      </c>
      <c r="F1445">
        <v>225880</v>
      </c>
      <c r="G1445">
        <v>49296</v>
      </c>
      <c r="H1445">
        <v>53400</v>
      </c>
      <c r="I1445">
        <v>30760032</v>
      </c>
      <c r="J1445">
        <v>65500</v>
      </c>
      <c r="K1445">
        <v>1720050</v>
      </c>
      <c r="L1445">
        <v>37300</v>
      </c>
      <c r="M1445">
        <v>28488</v>
      </c>
      <c r="N1445">
        <v>99200</v>
      </c>
      <c r="O1445">
        <v>1379122</v>
      </c>
      <c r="P1445">
        <v>32200</v>
      </c>
      <c r="Q1445">
        <v>1771225</v>
      </c>
      <c r="R1445">
        <v>382802</v>
      </c>
      <c r="S1445">
        <v>782668</v>
      </c>
      <c r="T1445">
        <v>61800</v>
      </c>
      <c r="U1445">
        <v>136243</v>
      </c>
    </row>
    <row r="1446" spans="1:21">
      <c r="A1446" s="2">
        <v>44020</v>
      </c>
      <c r="B1446">
        <v>1048206</v>
      </c>
      <c r="C1446">
        <v>189306</v>
      </c>
      <c r="D1446">
        <v>251080</v>
      </c>
      <c r="E1446">
        <v>880587</v>
      </c>
      <c r="F1446">
        <v>224956</v>
      </c>
      <c r="G1446">
        <v>49400</v>
      </c>
      <c r="H1446">
        <v>53000</v>
      </c>
      <c r="I1446">
        <v>19664652</v>
      </c>
      <c r="J1446">
        <v>66400</v>
      </c>
      <c r="K1446">
        <v>1111546</v>
      </c>
      <c r="L1446">
        <v>37600</v>
      </c>
      <c r="M1446">
        <v>9980</v>
      </c>
      <c r="N1446">
        <v>99600</v>
      </c>
      <c r="O1446">
        <v>859735</v>
      </c>
      <c r="P1446">
        <v>32850</v>
      </c>
      <c r="Q1446">
        <v>1704734</v>
      </c>
      <c r="R1446">
        <v>377417</v>
      </c>
      <c r="S1446">
        <v>513687</v>
      </c>
      <c r="T1446">
        <v>61400</v>
      </c>
      <c r="U1446">
        <v>101049</v>
      </c>
    </row>
    <row r="1447" spans="1:21">
      <c r="A1447" s="2">
        <v>44021</v>
      </c>
      <c r="B1447">
        <v>1055327</v>
      </c>
      <c r="C1447">
        <v>134714</v>
      </c>
      <c r="D1447">
        <v>261156</v>
      </c>
      <c r="E1447">
        <v>2031582</v>
      </c>
      <c r="F1447">
        <v>222647</v>
      </c>
      <c r="G1447">
        <v>91993</v>
      </c>
      <c r="H1447">
        <v>52800</v>
      </c>
      <c r="I1447">
        <v>17054850</v>
      </c>
      <c r="J1447">
        <v>67700</v>
      </c>
      <c r="K1447">
        <v>984866</v>
      </c>
      <c r="L1447">
        <v>37650</v>
      </c>
      <c r="M1447">
        <v>23174</v>
      </c>
      <c r="N1447">
        <v>99600</v>
      </c>
      <c r="O1447">
        <v>922604</v>
      </c>
      <c r="P1447">
        <v>32500</v>
      </c>
      <c r="Q1447">
        <v>1154644</v>
      </c>
      <c r="R1447">
        <v>384760</v>
      </c>
      <c r="S1447">
        <v>720666</v>
      </c>
      <c r="T1447">
        <v>60700</v>
      </c>
      <c r="U1447">
        <v>104664</v>
      </c>
    </row>
    <row r="1448" spans="1:21">
      <c r="A1448" s="2">
        <v>44022</v>
      </c>
      <c r="B1448">
        <v>1041085</v>
      </c>
      <c r="C1448">
        <v>107602</v>
      </c>
      <c r="D1448">
        <v>261559</v>
      </c>
      <c r="E1448">
        <v>1293302</v>
      </c>
      <c r="F1448">
        <v>219875</v>
      </c>
      <c r="G1448">
        <v>52624</v>
      </c>
      <c r="H1448">
        <v>52700</v>
      </c>
      <c r="I1448">
        <v>13714746</v>
      </c>
      <c r="J1448">
        <v>68200</v>
      </c>
      <c r="K1448">
        <v>781290</v>
      </c>
      <c r="L1448">
        <v>37000</v>
      </c>
      <c r="M1448">
        <v>30007</v>
      </c>
      <c r="N1448">
        <v>98300</v>
      </c>
      <c r="O1448">
        <v>1099298</v>
      </c>
      <c r="P1448">
        <v>32050</v>
      </c>
      <c r="Q1448">
        <v>1064282</v>
      </c>
      <c r="R1448">
        <v>382802</v>
      </c>
      <c r="S1448">
        <v>393741</v>
      </c>
      <c r="T1448">
        <v>58700</v>
      </c>
      <c r="U1448">
        <v>128658</v>
      </c>
    </row>
    <row r="1449" spans="1:21">
      <c r="A1449" s="2">
        <v>44025</v>
      </c>
      <c r="B1449">
        <v>1039661</v>
      </c>
      <c r="C1449">
        <v>118405</v>
      </c>
      <c r="D1449">
        <v>265186</v>
      </c>
      <c r="E1449">
        <v>961774</v>
      </c>
      <c r="F1449">
        <v>218951</v>
      </c>
      <c r="G1449">
        <v>47475</v>
      </c>
      <c r="H1449">
        <v>53400</v>
      </c>
      <c r="I1449">
        <v>12240188</v>
      </c>
      <c r="J1449">
        <v>68500</v>
      </c>
      <c r="K1449">
        <v>569857</v>
      </c>
      <c r="L1449">
        <v>37400</v>
      </c>
      <c r="M1449">
        <v>16679</v>
      </c>
      <c r="N1449">
        <v>101500</v>
      </c>
      <c r="O1449">
        <v>1376002</v>
      </c>
      <c r="P1449">
        <v>33800</v>
      </c>
      <c r="Q1449">
        <v>1924926</v>
      </c>
      <c r="R1449">
        <v>385739</v>
      </c>
      <c r="S1449">
        <v>424681</v>
      </c>
      <c r="T1449">
        <v>59500</v>
      </c>
      <c r="U1449">
        <v>100511</v>
      </c>
    </row>
    <row r="1450" spans="1:21">
      <c r="A1450" s="2">
        <v>44026</v>
      </c>
      <c r="B1450">
        <v>1046782</v>
      </c>
      <c r="C1450">
        <v>111684</v>
      </c>
      <c r="D1450">
        <v>261156</v>
      </c>
      <c r="E1450">
        <v>1045637</v>
      </c>
      <c r="F1450">
        <v>220337</v>
      </c>
      <c r="G1450">
        <v>43317</v>
      </c>
      <c r="H1450">
        <v>53800</v>
      </c>
      <c r="I1450">
        <v>14269484</v>
      </c>
      <c r="J1450">
        <v>70800</v>
      </c>
      <c r="K1450">
        <v>1780194</v>
      </c>
      <c r="L1450">
        <v>37700</v>
      </c>
      <c r="M1450">
        <v>16184</v>
      </c>
      <c r="N1450">
        <v>101500</v>
      </c>
      <c r="O1450">
        <v>1050563</v>
      </c>
      <c r="P1450">
        <v>34000</v>
      </c>
      <c r="Q1450">
        <v>1413638</v>
      </c>
      <c r="R1450">
        <v>383781</v>
      </c>
      <c r="S1450">
        <v>410202</v>
      </c>
      <c r="T1450">
        <v>59900</v>
      </c>
      <c r="U1450">
        <v>65549</v>
      </c>
    </row>
    <row r="1451" spans="1:21">
      <c r="A1451" s="2">
        <v>44027</v>
      </c>
      <c r="B1451">
        <v>1066721</v>
      </c>
      <c r="C1451">
        <v>110140</v>
      </c>
      <c r="D1451">
        <v>254707</v>
      </c>
      <c r="E1451">
        <v>1206827</v>
      </c>
      <c r="F1451">
        <v>219413</v>
      </c>
      <c r="G1451">
        <v>45672</v>
      </c>
      <c r="H1451">
        <v>54700</v>
      </c>
      <c r="I1451">
        <v>24051450</v>
      </c>
      <c r="J1451">
        <v>74900</v>
      </c>
      <c r="K1451">
        <v>2504840</v>
      </c>
      <c r="L1451">
        <v>38000</v>
      </c>
      <c r="M1451">
        <v>54416</v>
      </c>
      <c r="N1451">
        <v>109000</v>
      </c>
      <c r="O1451">
        <v>4494730</v>
      </c>
      <c r="P1451">
        <v>35200</v>
      </c>
      <c r="Q1451">
        <v>2955272</v>
      </c>
      <c r="R1451">
        <v>384760</v>
      </c>
      <c r="S1451">
        <v>380651</v>
      </c>
      <c r="T1451">
        <v>59800</v>
      </c>
      <c r="U1451">
        <v>98221</v>
      </c>
    </row>
    <row r="1452" spans="1:21">
      <c r="A1452" s="2">
        <v>44028</v>
      </c>
      <c r="B1452">
        <v>1042509</v>
      </c>
      <c r="C1452">
        <v>77839</v>
      </c>
      <c r="D1452">
        <v>253901</v>
      </c>
      <c r="E1452">
        <v>911141</v>
      </c>
      <c r="F1452">
        <v>231885</v>
      </c>
      <c r="G1452">
        <v>152800</v>
      </c>
      <c r="H1452">
        <v>53800</v>
      </c>
      <c r="I1452">
        <v>16779127</v>
      </c>
      <c r="J1452">
        <v>74500</v>
      </c>
      <c r="K1452">
        <v>1184023</v>
      </c>
      <c r="L1452">
        <v>38350</v>
      </c>
      <c r="M1452">
        <v>25984</v>
      </c>
      <c r="N1452">
        <v>110000</v>
      </c>
      <c r="O1452">
        <v>3254530</v>
      </c>
      <c r="P1452">
        <v>35300</v>
      </c>
      <c r="Q1452">
        <v>1891487</v>
      </c>
      <c r="R1452">
        <v>377907</v>
      </c>
      <c r="S1452">
        <v>435045</v>
      </c>
      <c r="T1452">
        <v>61200</v>
      </c>
      <c r="U1452">
        <v>110947</v>
      </c>
    </row>
    <row r="1453" spans="1:21">
      <c r="A1453" s="2">
        <v>44029</v>
      </c>
      <c r="B1453">
        <v>1058176</v>
      </c>
      <c r="C1453">
        <v>97871</v>
      </c>
      <c r="D1453">
        <v>264380</v>
      </c>
      <c r="E1453">
        <v>1539744</v>
      </c>
      <c r="F1453">
        <v>230038</v>
      </c>
      <c r="G1453">
        <v>63623</v>
      </c>
      <c r="H1453">
        <v>54400</v>
      </c>
      <c r="I1453">
        <v>10096174</v>
      </c>
      <c r="J1453">
        <v>75700</v>
      </c>
      <c r="K1453">
        <v>1266762</v>
      </c>
      <c r="L1453">
        <v>38800</v>
      </c>
      <c r="M1453">
        <v>14833</v>
      </c>
      <c r="N1453">
        <v>117500</v>
      </c>
      <c r="O1453">
        <v>4265529</v>
      </c>
      <c r="P1453">
        <v>36800</v>
      </c>
      <c r="Q1453">
        <v>2720640</v>
      </c>
      <c r="R1453">
        <v>375459</v>
      </c>
      <c r="S1453">
        <v>365002</v>
      </c>
      <c r="T1453">
        <v>60500</v>
      </c>
      <c r="U1453">
        <v>88456</v>
      </c>
    </row>
    <row r="1454" spans="1:21">
      <c r="A1454" s="2">
        <v>44032</v>
      </c>
      <c r="B1454">
        <v>1052479</v>
      </c>
      <c r="C1454">
        <v>125517</v>
      </c>
      <c r="D1454">
        <v>260350</v>
      </c>
      <c r="E1454">
        <v>1725976</v>
      </c>
      <c r="F1454">
        <v>229576</v>
      </c>
      <c r="G1454">
        <v>46147</v>
      </c>
      <c r="H1454">
        <v>54200</v>
      </c>
      <c r="I1454">
        <v>10507530</v>
      </c>
      <c r="J1454">
        <v>76000</v>
      </c>
      <c r="K1454">
        <v>901831</v>
      </c>
      <c r="L1454">
        <v>39900</v>
      </c>
      <c r="M1454">
        <v>38061</v>
      </c>
      <c r="N1454">
        <v>121500</v>
      </c>
      <c r="O1454">
        <v>4461527</v>
      </c>
      <c r="P1454">
        <v>38000</v>
      </c>
      <c r="Q1454">
        <v>2899647</v>
      </c>
      <c r="R1454">
        <v>370564</v>
      </c>
      <c r="S1454">
        <v>263610</v>
      </c>
      <c r="T1454">
        <v>60400</v>
      </c>
      <c r="U1454">
        <v>59494</v>
      </c>
    </row>
    <row r="1455" spans="1:21">
      <c r="A1455" s="2">
        <v>44033</v>
      </c>
      <c r="B1455">
        <v>1068145</v>
      </c>
      <c r="C1455">
        <v>110123</v>
      </c>
      <c r="D1455">
        <v>259141</v>
      </c>
      <c r="E1455">
        <v>1510975</v>
      </c>
      <c r="F1455">
        <v>227266</v>
      </c>
      <c r="G1455">
        <v>67441</v>
      </c>
      <c r="H1455">
        <v>55300</v>
      </c>
      <c r="I1455">
        <v>18297260</v>
      </c>
      <c r="J1455">
        <v>74900</v>
      </c>
      <c r="K1455">
        <v>912127</v>
      </c>
      <c r="L1455">
        <v>41100</v>
      </c>
      <c r="M1455">
        <v>130932</v>
      </c>
      <c r="N1455">
        <v>121500</v>
      </c>
      <c r="O1455">
        <v>3138553</v>
      </c>
      <c r="P1455">
        <v>36700</v>
      </c>
      <c r="Q1455">
        <v>3208266</v>
      </c>
      <c r="R1455">
        <v>378886</v>
      </c>
      <c r="S1455">
        <v>400614</v>
      </c>
      <c r="T1455">
        <v>60800</v>
      </c>
      <c r="U1455">
        <v>98929</v>
      </c>
    </row>
    <row r="1456" spans="1:21">
      <c r="A1456" s="2">
        <v>44034</v>
      </c>
      <c r="B1456">
        <v>1125113</v>
      </c>
      <c r="C1456">
        <v>244703</v>
      </c>
      <c r="D1456">
        <v>259141</v>
      </c>
      <c r="E1456">
        <v>928849</v>
      </c>
      <c r="F1456">
        <v>226342</v>
      </c>
      <c r="G1456">
        <v>44227</v>
      </c>
      <c r="H1456">
        <v>54700</v>
      </c>
      <c r="I1456">
        <v>12885057</v>
      </c>
      <c r="J1456">
        <v>75000</v>
      </c>
      <c r="K1456">
        <v>801570</v>
      </c>
      <c r="L1456">
        <v>40000</v>
      </c>
      <c r="M1456">
        <v>41003</v>
      </c>
      <c r="N1456">
        <v>118500</v>
      </c>
      <c r="O1456">
        <v>2395083</v>
      </c>
      <c r="P1456">
        <v>35800</v>
      </c>
      <c r="Q1456">
        <v>2156629</v>
      </c>
      <c r="R1456">
        <v>379865</v>
      </c>
      <c r="S1456">
        <v>260006</v>
      </c>
      <c r="T1456">
        <v>60800</v>
      </c>
      <c r="U1456">
        <v>85970</v>
      </c>
    </row>
    <row r="1457" spans="1:21">
      <c r="A1457" s="2">
        <v>44035</v>
      </c>
      <c r="B1457">
        <v>1103750</v>
      </c>
      <c r="C1457">
        <v>132054</v>
      </c>
      <c r="D1457">
        <v>259544</v>
      </c>
      <c r="E1457">
        <v>877611</v>
      </c>
      <c r="F1457">
        <v>232347</v>
      </c>
      <c r="G1457">
        <v>107299</v>
      </c>
      <c r="H1457">
        <v>54100</v>
      </c>
      <c r="I1457">
        <v>16214932</v>
      </c>
      <c r="J1457">
        <v>74100</v>
      </c>
      <c r="K1457">
        <v>759138</v>
      </c>
      <c r="L1457">
        <v>40150</v>
      </c>
      <c r="M1457">
        <v>46095</v>
      </c>
      <c r="N1457">
        <v>124500</v>
      </c>
      <c r="O1457">
        <v>4505464</v>
      </c>
      <c r="P1457">
        <v>36700</v>
      </c>
      <c r="Q1457">
        <v>2882165</v>
      </c>
      <c r="R1457">
        <v>377417</v>
      </c>
      <c r="S1457">
        <v>244416</v>
      </c>
      <c r="T1457">
        <v>59700</v>
      </c>
      <c r="U1457">
        <v>108846</v>
      </c>
    </row>
    <row r="1458" spans="1:21">
      <c r="A1458" s="2">
        <v>44036</v>
      </c>
      <c r="B1458">
        <v>1075266</v>
      </c>
      <c r="C1458">
        <v>95639</v>
      </c>
      <c r="D1458">
        <v>257125</v>
      </c>
      <c r="E1458">
        <v>979248</v>
      </c>
      <c r="F1458">
        <v>230961</v>
      </c>
      <c r="G1458">
        <v>97262</v>
      </c>
      <c r="H1458">
        <v>54200</v>
      </c>
      <c r="I1458">
        <v>10994535</v>
      </c>
      <c r="J1458">
        <v>74100</v>
      </c>
      <c r="K1458">
        <v>698830</v>
      </c>
      <c r="L1458">
        <v>39250</v>
      </c>
      <c r="M1458">
        <v>37740</v>
      </c>
      <c r="N1458">
        <v>122500</v>
      </c>
      <c r="O1458">
        <v>3908721</v>
      </c>
      <c r="P1458">
        <v>36900</v>
      </c>
      <c r="Q1458">
        <v>2719769</v>
      </c>
      <c r="R1458">
        <v>367627</v>
      </c>
      <c r="S1458">
        <v>403359</v>
      </c>
      <c r="T1458">
        <v>59800</v>
      </c>
      <c r="U1458">
        <v>77227</v>
      </c>
    </row>
    <row r="1459" spans="1:21">
      <c r="A1459" s="2">
        <v>44039</v>
      </c>
      <c r="B1459">
        <v>1073842</v>
      </c>
      <c r="C1459">
        <v>61634</v>
      </c>
      <c r="D1459">
        <v>255513</v>
      </c>
      <c r="E1459">
        <v>629460</v>
      </c>
      <c r="F1459">
        <v>228190</v>
      </c>
      <c r="G1459">
        <v>41656</v>
      </c>
      <c r="H1459">
        <v>55600</v>
      </c>
      <c r="I1459">
        <v>21054421</v>
      </c>
      <c r="J1459">
        <v>73600</v>
      </c>
      <c r="K1459">
        <v>568984</v>
      </c>
      <c r="L1459">
        <v>39350</v>
      </c>
      <c r="M1459">
        <v>25929</v>
      </c>
      <c r="N1459">
        <v>123500</v>
      </c>
      <c r="O1459">
        <v>2046059</v>
      </c>
      <c r="P1459">
        <v>37700</v>
      </c>
      <c r="Q1459">
        <v>2159629</v>
      </c>
      <c r="R1459">
        <v>370074</v>
      </c>
      <c r="S1459">
        <v>340139</v>
      </c>
      <c r="T1459">
        <v>59500</v>
      </c>
      <c r="U1459">
        <v>77161</v>
      </c>
    </row>
    <row r="1460" spans="1:21">
      <c r="A1460" s="2">
        <v>44040</v>
      </c>
      <c r="B1460">
        <v>1083811</v>
      </c>
      <c r="C1460">
        <v>110381</v>
      </c>
      <c r="D1460">
        <v>255916</v>
      </c>
      <c r="E1460">
        <v>826343</v>
      </c>
      <c r="F1460">
        <v>262834</v>
      </c>
      <c r="G1460">
        <v>1762079</v>
      </c>
      <c r="H1460">
        <v>58600</v>
      </c>
      <c r="I1460">
        <v>48431566</v>
      </c>
      <c r="J1460">
        <v>72500</v>
      </c>
      <c r="K1460">
        <v>975596</v>
      </c>
      <c r="L1460">
        <v>39350</v>
      </c>
      <c r="M1460">
        <v>29675</v>
      </c>
      <c r="N1460">
        <v>123000</v>
      </c>
      <c r="O1460">
        <v>1765179</v>
      </c>
      <c r="P1460">
        <v>37700</v>
      </c>
      <c r="Q1460">
        <v>1698056</v>
      </c>
      <c r="R1460">
        <v>384760</v>
      </c>
      <c r="S1460">
        <v>1084600</v>
      </c>
      <c r="T1460">
        <v>59600</v>
      </c>
      <c r="U1460">
        <v>106283</v>
      </c>
    </row>
    <row r="1461" spans="1:21">
      <c r="A1461" s="2">
        <v>44041</v>
      </c>
      <c r="B1461">
        <v>1055327</v>
      </c>
      <c r="C1461">
        <v>126045</v>
      </c>
      <c r="D1461">
        <v>243020</v>
      </c>
      <c r="E1461">
        <v>2361441</v>
      </c>
      <c r="F1461">
        <v>243433</v>
      </c>
      <c r="G1461">
        <v>256039</v>
      </c>
      <c r="H1461">
        <v>59000</v>
      </c>
      <c r="I1461">
        <v>36476611</v>
      </c>
      <c r="J1461">
        <v>72000</v>
      </c>
      <c r="K1461">
        <v>804210</v>
      </c>
      <c r="L1461">
        <v>39350</v>
      </c>
      <c r="M1461">
        <v>26155</v>
      </c>
      <c r="N1461">
        <v>125000</v>
      </c>
      <c r="O1461">
        <v>1897616</v>
      </c>
      <c r="P1461">
        <v>39650</v>
      </c>
      <c r="Q1461">
        <v>3410420</v>
      </c>
      <c r="R1461">
        <v>377417</v>
      </c>
      <c r="S1461">
        <v>662011</v>
      </c>
      <c r="T1461">
        <v>59300</v>
      </c>
      <c r="U1461">
        <v>84862</v>
      </c>
    </row>
    <row r="1462" spans="1:21">
      <c r="A1462" s="2">
        <v>44042</v>
      </c>
      <c r="B1462">
        <v>1048206</v>
      </c>
      <c r="C1462">
        <v>94439</v>
      </c>
      <c r="D1462">
        <v>241811</v>
      </c>
      <c r="E1462">
        <v>3379291</v>
      </c>
      <c r="F1462">
        <v>238352</v>
      </c>
      <c r="G1462">
        <v>119905</v>
      </c>
      <c r="H1462">
        <v>59000</v>
      </c>
      <c r="I1462">
        <v>19285354</v>
      </c>
      <c r="J1462">
        <v>72100</v>
      </c>
      <c r="K1462">
        <v>735701</v>
      </c>
      <c r="L1462">
        <v>40350</v>
      </c>
      <c r="M1462">
        <v>39382</v>
      </c>
      <c r="N1462">
        <v>127500</v>
      </c>
      <c r="O1462">
        <v>2728427</v>
      </c>
      <c r="P1462">
        <v>40700</v>
      </c>
      <c r="Q1462">
        <v>2577431</v>
      </c>
      <c r="R1462">
        <v>375459</v>
      </c>
      <c r="S1462">
        <v>311905</v>
      </c>
      <c r="T1462">
        <v>60900</v>
      </c>
      <c r="U1462">
        <v>131148</v>
      </c>
    </row>
    <row r="1463" spans="1:21">
      <c r="A1463" s="2">
        <v>44043</v>
      </c>
      <c r="B1463">
        <v>1043934</v>
      </c>
      <c r="C1463">
        <v>62535</v>
      </c>
      <c r="D1463">
        <v>238990</v>
      </c>
      <c r="E1463">
        <v>1021972</v>
      </c>
      <c r="F1463">
        <v>243433</v>
      </c>
      <c r="G1463">
        <v>116342</v>
      </c>
      <c r="H1463">
        <v>57900</v>
      </c>
      <c r="I1463">
        <v>21943345</v>
      </c>
      <c r="J1463">
        <v>70700</v>
      </c>
      <c r="K1463">
        <v>851076</v>
      </c>
      <c r="L1463">
        <v>39750</v>
      </c>
      <c r="M1463">
        <v>77876</v>
      </c>
      <c r="N1463">
        <v>126500</v>
      </c>
      <c r="O1463">
        <v>1712713</v>
      </c>
      <c r="P1463">
        <v>40400</v>
      </c>
      <c r="Q1463">
        <v>1812196</v>
      </c>
      <c r="R1463">
        <v>389166</v>
      </c>
      <c r="S1463">
        <v>972327</v>
      </c>
      <c r="T1463">
        <v>59700</v>
      </c>
      <c r="U1463">
        <v>88381</v>
      </c>
    </row>
    <row r="1464" spans="1:21">
      <c r="A1464" s="2">
        <v>44046</v>
      </c>
      <c r="B1464">
        <v>1048206</v>
      </c>
      <c r="C1464">
        <v>107746</v>
      </c>
      <c r="D1464">
        <v>241005</v>
      </c>
      <c r="E1464">
        <v>1887693</v>
      </c>
      <c r="F1464">
        <v>250824</v>
      </c>
      <c r="G1464">
        <v>682680</v>
      </c>
      <c r="H1464">
        <v>56800</v>
      </c>
      <c r="I1464">
        <v>21158940</v>
      </c>
      <c r="J1464">
        <v>74000</v>
      </c>
      <c r="K1464">
        <v>1183563</v>
      </c>
      <c r="L1464">
        <v>38800</v>
      </c>
      <c r="M1464">
        <v>47650</v>
      </c>
      <c r="N1464">
        <v>127000</v>
      </c>
      <c r="O1464">
        <v>1868315</v>
      </c>
      <c r="P1464">
        <v>39700</v>
      </c>
      <c r="Q1464">
        <v>1823829</v>
      </c>
      <c r="R1464">
        <v>405809</v>
      </c>
      <c r="S1464">
        <v>1081650</v>
      </c>
      <c r="T1464">
        <v>58500</v>
      </c>
      <c r="U1464">
        <v>105880</v>
      </c>
    </row>
    <row r="1465" spans="1:21">
      <c r="A1465" s="2">
        <v>44047</v>
      </c>
      <c r="B1465">
        <v>1046782</v>
      </c>
      <c r="C1465">
        <v>71570</v>
      </c>
      <c r="D1465">
        <v>243423</v>
      </c>
      <c r="E1465">
        <v>1106013</v>
      </c>
      <c r="F1465">
        <v>256367</v>
      </c>
      <c r="G1465">
        <v>287108</v>
      </c>
      <c r="H1465">
        <v>57300</v>
      </c>
      <c r="I1465">
        <v>19419694</v>
      </c>
      <c r="J1465">
        <v>77900</v>
      </c>
      <c r="K1465">
        <v>1738014</v>
      </c>
      <c r="L1465">
        <v>39500</v>
      </c>
      <c r="M1465">
        <v>33491</v>
      </c>
      <c r="N1465">
        <v>132500</v>
      </c>
      <c r="O1465">
        <v>2492506</v>
      </c>
      <c r="P1465">
        <v>41150</v>
      </c>
      <c r="Q1465">
        <v>1998358</v>
      </c>
      <c r="R1465">
        <v>407278</v>
      </c>
      <c r="S1465">
        <v>568178</v>
      </c>
      <c r="T1465">
        <v>59400</v>
      </c>
      <c r="U1465">
        <v>70565</v>
      </c>
    </row>
    <row r="1466" spans="1:21">
      <c r="A1466" s="2">
        <v>44048</v>
      </c>
      <c r="B1466">
        <v>1120840</v>
      </c>
      <c r="C1466">
        <v>342929</v>
      </c>
      <c r="D1466">
        <v>253901</v>
      </c>
      <c r="E1466">
        <v>1319062</v>
      </c>
      <c r="F1466">
        <v>333046</v>
      </c>
      <c r="G1466">
        <v>556657</v>
      </c>
      <c r="H1466">
        <v>56900</v>
      </c>
      <c r="I1466">
        <v>17739706</v>
      </c>
      <c r="J1466">
        <v>78300</v>
      </c>
      <c r="K1466">
        <v>1197933</v>
      </c>
      <c r="L1466">
        <v>39200</v>
      </c>
      <c r="M1466">
        <v>28381</v>
      </c>
      <c r="N1466">
        <v>134000</v>
      </c>
      <c r="O1466">
        <v>1859551</v>
      </c>
      <c r="P1466">
        <v>41100</v>
      </c>
      <c r="Q1466">
        <v>1501565</v>
      </c>
      <c r="R1466">
        <v>458187</v>
      </c>
      <c r="S1466">
        <v>1347458</v>
      </c>
      <c r="T1466">
        <v>58900</v>
      </c>
      <c r="U1466">
        <v>90733</v>
      </c>
    </row>
    <row r="1467" spans="1:21">
      <c r="A1467" s="2">
        <v>44049</v>
      </c>
      <c r="B1467">
        <v>1108022</v>
      </c>
      <c r="C1467">
        <v>188795</v>
      </c>
      <c r="D1467">
        <v>250677</v>
      </c>
      <c r="E1467">
        <v>1033059</v>
      </c>
      <c r="F1467">
        <v>328427</v>
      </c>
      <c r="G1467">
        <v>3050980</v>
      </c>
      <c r="H1467">
        <v>58000</v>
      </c>
      <c r="I1467">
        <v>21625874</v>
      </c>
      <c r="J1467">
        <v>77200</v>
      </c>
      <c r="K1467">
        <v>899941</v>
      </c>
      <c r="L1467">
        <v>41000</v>
      </c>
      <c r="M1467">
        <v>113075</v>
      </c>
      <c r="N1467">
        <v>144500</v>
      </c>
      <c r="O1467">
        <v>4040334</v>
      </c>
      <c r="P1467">
        <v>42150</v>
      </c>
      <c r="Q1467">
        <v>2504981</v>
      </c>
      <c r="R1467">
        <v>459656</v>
      </c>
      <c r="S1467">
        <v>733704</v>
      </c>
      <c r="T1467">
        <v>59600</v>
      </c>
      <c r="U1467">
        <v>81160</v>
      </c>
    </row>
    <row r="1468" spans="1:21">
      <c r="A1468" s="2">
        <v>44050</v>
      </c>
      <c r="B1468">
        <v>1093780</v>
      </c>
      <c r="C1468">
        <v>110046</v>
      </c>
      <c r="D1468">
        <v>253498</v>
      </c>
      <c r="E1468">
        <v>1195727</v>
      </c>
      <c r="F1468">
        <v>326579</v>
      </c>
      <c r="G1468">
        <v>650446</v>
      </c>
      <c r="H1468">
        <v>57500</v>
      </c>
      <c r="I1468">
        <v>18751717</v>
      </c>
      <c r="J1468">
        <v>77200</v>
      </c>
      <c r="K1468">
        <v>759800</v>
      </c>
      <c r="L1468">
        <v>41200</v>
      </c>
      <c r="M1468">
        <v>44474</v>
      </c>
      <c r="N1468">
        <v>147000</v>
      </c>
      <c r="O1468">
        <v>3208082</v>
      </c>
      <c r="P1468">
        <v>42250</v>
      </c>
      <c r="Q1468">
        <v>2249386</v>
      </c>
      <c r="R1468">
        <v>477768</v>
      </c>
      <c r="S1468">
        <v>1217426</v>
      </c>
      <c r="T1468">
        <v>60200</v>
      </c>
      <c r="U1468">
        <v>130521</v>
      </c>
    </row>
    <row r="1469" spans="1:21">
      <c r="A1469" s="2">
        <v>44053</v>
      </c>
      <c r="B1469">
        <v>1098053</v>
      </c>
      <c r="C1469">
        <v>116948</v>
      </c>
      <c r="D1469">
        <v>253901</v>
      </c>
      <c r="E1469">
        <v>1515124</v>
      </c>
      <c r="F1469">
        <v>299788</v>
      </c>
      <c r="G1469">
        <v>722250</v>
      </c>
      <c r="H1469">
        <v>57800</v>
      </c>
      <c r="I1469">
        <v>17774291</v>
      </c>
      <c r="J1469">
        <v>85700</v>
      </c>
      <c r="K1469">
        <v>3706582</v>
      </c>
      <c r="L1469">
        <v>42500</v>
      </c>
      <c r="M1469">
        <v>136169</v>
      </c>
      <c r="N1469">
        <v>170000</v>
      </c>
      <c r="O1469">
        <v>8460795</v>
      </c>
      <c r="P1469">
        <v>46350</v>
      </c>
      <c r="Q1469">
        <v>6774254</v>
      </c>
      <c r="R1469">
        <v>463572</v>
      </c>
      <c r="S1469">
        <v>849235</v>
      </c>
      <c r="T1469">
        <v>61600</v>
      </c>
      <c r="U1469">
        <v>150710</v>
      </c>
    </row>
    <row r="1470" spans="1:21">
      <c r="A1470" s="2">
        <v>44054</v>
      </c>
      <c r="B1470">
        <v>1145051</v>
      </c>
      <c r="C1470">
        <v>501103</v>
      </c>
      <c r="D1470">
        <v>253095</v>
      </c>
      <c r="E1470">
        <v>860262</v>
      </c>
      <c r="F1470">
        <v>295169</v>
      </c>
      <c r="G1470">
        <v>259934</v>
      </c>
      <c r="H1470">
        <v>58200</v>
      </c>
      <c r="I1470">
        <v>24907912</v>
      </c>
      <c r="J1470">
        <v>83000</v>
      </c>
      <c r="K1470">
        <v>1684857</v>
      </c>
      <c r="L1470">
        <v>41900</v>
      </c>
      <c r="M1470">
        <v>49454</v>
      </c>
      <c r="N1470">
        <v>179000</v>
      </c>
      <c r="O1470">
        <v>6776406</v>
      </c>
      <c r="P1470">
        <v>47200</v>
      </c>
      <c r="Q1470">
        <v>3721633</v>
      </c>
      <c r="R1470">
        <v>462593</v>
      </c>
      <c r="S1470">
        <v>1040109</v>
      </c>
      <c r="T1470">
        <v>62500</v>
      </c>
      <c r="U1470">
        <v>145853</v>
      </c>
    </row>
    <row r="1471" spans="1:21">
      <c r="A1471" s="2">
        <v>44055</v>
      </c>
      <c r="B1471">
        <v>1200595</v>
      </c>
      <c r="C1471">
        <v>500430</v>
      </c>
      <c r="D1471">
        <v>243423</v>
      </c>
      <c r="E1471">
        <v>1391547</v>
      </c>
      <c r="F1471">
        <v>297016</v>
      </c>
      <c r="G1471">
        <v>166968</v>
      </c>
      <c r="H1471">
        <v>59000</v>
      </c>
      <c r="I1471">
        <v>18573934</v>
      </c>
      <c r="J1471">
        <v>87300</v>
      </c>
      <c r="K1471">
        <v>2704977</v>
      </c>
      <c r="L1471">
        <v>44400</v>
      </c>
      <c r="M1471">
        <v>108811</v>
      </c>
      <c r="N1471">
        <v>172000</v>
      </c>
      <c r="O1471">
        <v>4877139</v>
      </c>
      <c r="P1471">
        <v>45250</v>
      </c>
      <c r="Q1471">
        <v>2734266</v>
      </c>
      <c r="R1471">
        <v>465530</v>
      </c>
      <c r="S1471">
        <v>705910</v>
      </c>
      <c r="T1471">
        <v>64800</v>
      </c>
      <c r="U1471">
        <v>246710</v>
      </c>
    </row>
    <row r="1472" spans="1:21">
      <c r="A1472" s="2">
        <v>44056</v>
      </c>
      <c r="B1472">
        <v>1167838</v>
      </c>
      <c r="C1472">
        <v>241063</v>
      </c>
      <c r="D1472">
        <v>248662</v>
      </c>
      <c r="E1472">
        <v>2177105</v>
      </c>
      <c r="F1472">
        <v>289626</v>
      </c>
      <c r="G1472">
        <v>188788</v>
      </c>
      <c r="H1472">
        <v>58700</v>
      </c>
      <c r="I1472">
        <v>22089460</v>
      </c>
      <c r="J1472">
        <v>87000</v>
      </c>
      <c r="K1472">
        <v>1950559</v>
      </c>
      <c r="L1472">
        <v>43650</v>
      </c>
      <c r="M1472">
        <v>384151</v>
      </c>
      <c r="N1472">
        <v>170000</v>
      </c>
      <c r="O1472">
        <v>3997431</v>
      </c>
      <c r="P1472">
        <v>44900</v>
      </c>
      <c r="Q1472">
        <v>2245671</v>
      </c>
      <c r="R1472">
        <v>461125</v>
      </c>
      <c r="S1472">
        <v>725635</v>
      </c>
      <c r="T1472">
        <v>62700</v>
      </c>
      <c r="U1472">
        <v>452456</v>
      </c>
    </row>
    <row r="1473" spans="1:21">
      <c r="A1473" s="2">
        <v>44057</v>
      </c>
      <c r="B1473">
        <v>1139355</v>
      </c>
      <c r="C1473">
        <v>142395</v>
      </c>
      <c r="D1473">
        <v>245438</v>
      </c>
      <c r="E1473">
        <v>1287713</v>
      </c>
      <c r="F1473">
        <v>283159</v>
      </c>
      <c r="G1473">
        <v>136903</v>
      </c>
      <c r="H1473">
        <v>58000</v>
      </c>
      <c r="I1473">
        <v>15672548</v>
      </c>
      <c r="J1473">
        <v>88700</v>
      </c>
      <c r="K1473">
        <v>1669303</v>
      </c>
      <c r="L1473">
        <v>42800</v>
      </c>
      <c r="M1473">
        <v>79296</v>
      </c>
      <c r="N1473">
        <v>167000</v>
      </c>
      <c r="O1473">
        <v>4469158</v>
      </c>
      <c r="P1473">
        <v>44400</v>
      </c>
      <c r="Q1473">
        <v>1557534</v>
      </c>
      <c r="R1473">
        <v>434691</v>
      </c>
      <c r="S1473">
        <v>1084090</v>
      </c>
      <c r="T1473">
        <v>63400</v>
      </c>
      <c r="U1473">
        <v>200118</v>
      </c>
    </row>
    <row r="1474" spans="1:21">
      <c r="A1474" s="2">
        <v>44060</v>
      </c>
      <c r="B1474">
        <v>1139355</v>
      </c>
      <c r="C1474">
        <v>142395</v>
      </c>
      <c r="D1474">
        <v>245438</v>
      </c>
      <c r="E1474">
        <v>1287713</v>
      </c>
      <c r="F1474">
        <v>283159</v>
      </c>
      <c r="G1474">
        <v>136903</v>
      </c>
      <c r="H1474">
        <v>58000</v>
      </c>
      <c r="I1474">
        <v>15672548</v>
      </c>
      <c r="J1474">
        <v>88700</v>
      </c>
      <c r="K1474">
        <v>1669303</v>
      </c>
      <c r="L1474">
        <v>42800</v>
      </c>
      <c r="M1474">
        <v>79296</v>
      </c>
      <c r="N1474">
        <v>167000</v>
      </c>
      <c r="O1474">
        <v>4469158</v>
      </c>
      <c r="P1474">
        <v>44400</v>
      </c>
      <c r="Q1474">
        <v>1557534</v>
      </c>
      <c r="R1474">
        <v>434691</v>
      </c>
      <c r="S1474">
        <v>1084090</v>
      </c>
      <c r="T1474">
        <v>63400</v>
      </c>
      <c r="U1474">
        <v>200118</v>
      </c>
    </row>
    <row r="1475" spans="1:21">
      <c r="A1475" s="2">
        <v>44061</v>
      </c>
      <c r="B1475">
        <v>1142203</v>
      </c>
      <c r="C1475">
        <v>178972</v>
      </c>
      <c r="D1475">
        <v>245035</v>
      </c>
      <c r="E1475">
        <v>1443823</v>
      </c>
      <c r="F1475">
        <v>269301</v>
      </c>
      <c r="G1475">
        <v>191457</v>
      </c>
      <c r="H1475">
        <v>58400</v>
      </c>
      <c r="I1475">
        <v>25307825</v>
      </c>
      <c r="J1475">
        <v>84000</v>
      </c>
      <c r="K1475">
        <v>1462971</v>
      </c>
      <c r="L1475">
        <v>41000</v>
      </c>
      <c r="M1475">
        <v>118290</v>
      </c>
      <c r="N1475">
        <v>158000</v>
      </c>
      <c r="O1475">
        <v>4328953</v>
      </c>
      <c r="P1475">
        <v>42700</v>
      </c>
      <c r="Q1475">
        <v>1896768</v>
      </c>
      <c r="R1475">
        <v>423921</v>
      </c>
      <c r="S1475">
        <v>790834</v>
      </c>
      <c r="T1475">
        <v>59900</v>
      </c>
      <c r="U1475">
        <v>239499</v>
      </c>
    </row>
    <row r="1476" spans="1:21">
      <c r="A1476" s="2">
        <v>44062</v>
      </c>
      <c r="B1476">
        <v>1152172</v>
      </c>
      <c r="C1476">
        <v>98732</v>
      </c>
      <c r="D1476">
        <v>245035</v>
      </c>
      <c r="E1476">
        <v>1092113</v>
      </c>
      <c r="F1476">
        <v>273920</v>
      </c>
      <c r="G1476">
        <v>100941</v>
      </c>
      <c r="H1476">
        <v>57800</v>
      </c>
      <c r="I1476">
        <v>16930719</v>
      </c>
      <c r="J1476">
        <v>85000</v>
      </c>
      <c r="K1476">
        <v>1316003</v>
      </c>
      <c r="L1476">
        <v>40950</v>
      </c>
      <c r="M1476">
        <v>50016</v>
      </c>
      <c r="N1476">
        <v>164500</v>
      </c>
      <c r="O1476">
        <v>3298626</v>
      </c>
      <c r="P1476">
        <v>42300</v>
      </c>
      <c r="Q1476">
        <v>2489110</v>
      </c>
      <c r="R1476">
        <v>425390</v>
      </c>
      <c r="S1476">
        <v>562851</v>
      </c>
      <c r="T1476">
        <v>60300</v>
      </c>
      <c r="U1476">
        <v>90116</v>
      </c>
    </row>
    <row r="1477" spans="1:21">
      <c r="A1477" s="2">
        <v>44063</v>
      </c>
      <c r="B1477">
        <v>1130809</v>
      </c>
      <c r="C1477">
        <v>132570</v>
      </c>
      <c r="D1477">
        <v>245841</v>
      </c>
      <c r="E1477">
        <v>2119478</v>
      </c>
      <c r="F1477">
        <v>276230</v>
      </c>
      <c r="G1477">
        <v>195448</v>
      </c>
      <c r="H1477">
        <v>55400</v>
      </c>
      <c r="I1477">
        <v>30386029</v>
      </c>
      <c r="J1477">
        <v>84900</v>
      </c>
      <c r="K1477">
        <v>1424255</v>
      </c>
      <c r="L1477">
        <v>39600</v>
      </c>
      <c r="M1477">
        <v>52333</v>
      </c>
      <c r="N1477">
        <v>155000</v>
      </c>
      <c r="O1477">
        <v>3630223</v>
      </c>
      <c r="P1477">
        <v>40250</v>
      </c>
      <c r="Q1477">
        <v>2611942</v>
      </c>
      <c r="R1477">
        <v>405809</v>
      </c>
      <c r="S1477">
        <v>742141</v>
      </c>
      <c r="T1477">
        <v>58300</v>
      </c>
      <c r="U1477">
        <v>155463</v>
      </c>
    </row>
    <row r="1478" spans="1:21">
      <c r="A1478" s="2">
        <v>44064</v>
      </c>
      <c r="B1478">
        <v>1137930</v>
      </c>
      <c r="C1478">
        <v>94169</v>
      </c>
      <c r="D1478">
        <v>242617</v>
      </c>
      <c r="E1478">
        <v>1287235</v>
      </c>
      <c r="F1478">
        <v>267453</v>
      </c>
      <c r="G1478">
        <v>132703</v>
      </c>
      <c r="H1478">
        <v>55900</v>
      </c>
      <c r="I1478">
        <v>21142288</v>
      </c>
      <c r="J1478">
        <v>90300</v>
      </c>
      <c r="K1478">
        <v>2978055</v>
      </c>
      <c r="L1478">
        <v>39400</v>
      </c>
      <c r="M1478">
        <v>30982</v>
      </c>
      <c r="N1478">
        <v>156000</v>
      </c>
      <c r="O1478">
        <v>3348383</v>
      </c>
      <c r="P1478">
        <v>40750</v>
      </c>
      <c r="Q1478">
        <v>1815543</v>
      </c>
      <c r="R1478">
        <v>414620</v>
      </c>
      <c r="S1478">
        <v>646855</v>
      </c>
      <c r="T1478">
        <v>57700</v>
      </c>
      <c r="U1478">
        <v>120640</v>
      </c>
    </row>
    <row r="1479" spans="1:21">
      <c r="A1479" s="2">
        <v>44067</v>
      </c>
      <c r="B1479">
        <v>1167838</v>
      </c>
      <c r="C1479">
        <v>86525</v>
      </c>
      <c r="D1479">
        <v>249871</v>
      </c>
      <c r="E1479">
        <v>1010116</v>
      </c>
      <c r="F1479">
        <v>271611</v>
      </c>
      <c r="G1479">
        <v>74982</v>
      </c>
      <c r="H1479">
        <v>56100</v>
      </c>
      <c r="I1479">
        <v>15055896</v>
      </c>
      <c r="J1479">
        <v>90600</v>
      </c>
      <c r="K1479">
        <v>1265081</v>
      </c>
      <c r="L1479">
        <v>39200</v>
      </c>
      <c r="M1479">
        <v>39913</v>
      </c>
      <c r="N1479">
        <v>161500</v>
      </c>
      <c r="O1479">
        <v>2904566</v>
      </c>
      <c r="P1479">
        <v>41550</v>
      </c>
      <c r="Q1479">
        <v>1804120</v>
      </c>
      <c r="R1479">
        <v>428816</v>
      </c>
      <c r="S1479">
        <v>539932</v>
      </c>
      <c r="T1479">
        <v>56500</v>
      </c>
      <c r="U1479">
        <v>157000</v>
      </c>
    </row>
    <row r="1480" spans="1:21">
      <c r="A1480" s="2">
        <v>44068</v>
      </c>
      <c r="B1480">
        <v>1160717</v>
      </c>
      <c r="C1480">
        <v>68600</v>
      </c>
      <c r="D1480">
        <v>247050</v>
      </c>
      <c r="E1480">
        <v>744446</v>
      </c>
      <c r="F1480">
        <v>283621</v>
      </c>
      <c r="G1480">
        <v>150715</v>
      </c>
      <c r="H1480">
        <v>56400</v>
      </c>
      <c r="I1480">
        <v>14021705</v>
      </c>
      <c r="J1480">
        <v>90300</v>
      </c>
      <c r="K1480">
        <v>1161120</v>
      </c>
      <c r="L1480">
        <v>41100</v>
      </c>
      <c r="M1480">
        <v>73596</v>
      </c>
      <c r="N1480">
        <v>166000</v>
      </c>
      <c r="O1480">
        <v>3304089</v>
      </c>
      <c r="P1480">
        <v>43000</v>
      </c>
      <c r="Q1480">
        <v>2755909</v>
      </c>
      <c r="R1480">
        <v>434691</v>
      </c>
      <c r="S1480">
        <v>419521</v>
      </c>
      <c r="T1480">
        <v>57400</v>
      </c>
      <c r="U1480">
        <v>170652</v>
      </c>
    </row>
    <row r="1481" spans="1:21">
      <c r="A1481" s="2">
        <v>44069</v>
      </c>
      <c r="B1481">
        <v>1156445</v>
      </c>
      <c r="C1481">
        <v>66571</v>
      </c>
      <c r="D1481">
        <v>250274</v>
      </c>
      <c r="E1481">
        <v>1565831</v>
      </c>
      <c r="F1481">
        <v>292859</v>
      </c>
      <c r="G1481">
        <v>153933</v>
      </c>
      <c r="H1481">
        <v>56400</v>
      </c>
      <c r="I1481">
        <v>17651593</v>
      </c>
      <c r="J1481">
        <v>87900</v>
      </c>
      <c r="K1481">
        <v>1571474</v>
      </c>
      <c r="L1481">
        <v>41600</v>
      </c>
      <c r="M1481">
        <v>59697</v>
      </c>
      <c r="N1481">
        <v>167500</v>
      </c>
      <c r="O1481">
        <v>2638394</v>
      </c>
      <c r="P1481">
        <v>43200</v>
      </c>
      <c r="Q1481">
        <v>1613088</v>
      </c>
      <c r="R1481">
        <v>446929</v>
      </c>
      <c r="S1481">
        <v>664836</v>
      </c>
      <c r="T1481">
        <v>56600</v>
      </c>
      <c r="U1481">
        <v>179178</v>
      </c>
    </row>
    <row r="1482" spans="1:21">
      <c r="A1482" s="2">
        <v>44070</v>
      </c>
      <c r="B1482">
        <v>1140779</v>
      </c>
      <c r="C1482">
        <v>87070</v>
      </c>
      <c r="D1482">
        <v>245438</v>
      </c>
      <c r="E1482">
        <v>896811</v>
      </c>
      <c r="F1482">
        <v>280849</v>
      </c>
      <c r="G1482">
        <v>111905</v>
      </c>
      <c r="H1482">
        <v>55600</v>
      </c>
      <c r="I1482">
        <v>16196568</v>
      </c>
      <c r="J1482">
        <v>86200</v>
      </c>
      <c r="K1482">
        <v>1330067</v>
      </c>
      <c r="L1482">
        <v>40400</v>
      </c>
      <c r="M1482">
        <v>84391</v>
      </c>
      <c r="N1482">
        <v>163500</v>
      </c>
      <c r="O1482">
        <v>2427108</v>
      </c>
      <c r="P1482">
        <v>42200</v>
      </c>
      <c r="Q1482">
        <v>1517260</v>
      </c>
      <c r="R1482">
        <v>459166</v>
      </c>
      <c r="S1482">
        <v>785975</v>
      </c>
      <c r="T1482">
        <v>54600</v>
      </c>
      <c r="U1482">
        <v>319492</v>
      </c>
    </row>
    <row r="1483" spans="1:21">
      <c r="A1483" s="2">
        <v>44071</v>
      </c>
      <c r="B1483">
        <v>1137930</v>
      </c>
      <c r="C1483">
        <v>65861</v>
      </c>
      <c r="D1483">
        <v>245438</v>
      </c>
      <c r="E1483">
        <v>692207</v>
      </c>
      <c r="F1483">
        <v>289626</v>
      </c>
      <c r="G1483">
        <v>134389</v>
      </c>
      <c r="H1483">
        <v>55400</v>
      </c>
      <c r="I1483">
        <v>14619888</v>
      </c>
      <c r="J1483">
        <v>85900</v>
      </c>
      <c r="K1483">
        <v>954228</v>
      </c>
      <c r="L1483">
        <v>43300</v>
      </c>
      <c r="M1483">
        <v>296910</v>
      </c>
      <c r="N1483">
        <v>172000</v>
      </c>
      <c r="O1483">
        <v>5571784</v>
      </c>
      <c r="P1483">
        <v>42750</v>
      </c>
      <c r="Q1483">
        <v>2038560</v>
      </c>
      <c r="R1483">
        <v>456229</v>
      </c>
      <c r="S1483">
        <v>473354</v>
      </c>
      <c r="T1483">
        <v>55700</v>
      </c>
      <c r="U1483">
        <v>261233</v>
      </c>
    </row>
    <row r="1484" spans="1:21">
      <c r="A1484" s="2">
        <v>44074</v>
      </c>
      <c r="B1484">
        <v>1108022</v>
      </c>
      <c r="C1484">
        <v>153738</v>
      </c>
      <c r="D1484">
        <v>239393</v>
      </c>
      <c r="E1484">
        <v>1339732</v>
      </c>
      <c r="F1484">
        <v>283159</v>
      </c>
      <c r="G1484">
        <v>147904</v>
      </c>
      <c r="H1484">
        <v>54000</v>
      </c>
      <c r="I1484">
        <v>32671367</v>
      </c>
      <c r="J1484">
        <v>84200</v>
      </c>
      <c r="K1484">
        <v>1388783</v>
      </c>
      <c r="L1484">
        <v>42300</v>
      </c>
      <c r="M1484">
        <v>66792</v>
      </c>
      <c r="N1484">
        <v>176500</v>
      </c>
      <c r="O1484">
        <v>5275614</v>
      </c>
      <c r="P1484">
        <v>42450</v>
      </c>
      <c r="Q1484">
        <v>2765135</v>
      </c>
      <c r="R1484">
        <v>443012</v>
      </c>
      <c r="S1484">
        <v>636661</v>
      </c>
      <c r="T1484">
        <v>53700</v>
      </c>
      <c r="U1484">
        <v>1731829</v>
      </c>
    </row>
    <row r="1485" spans="1:21">
      <c r="A1485" s="2">
        <v>44075</v>
      </c>
      <c r="B1485">
        <v>1112295</v>
      </c>
      <c r="C1485">
        <v>106905</v>
      </c>
      <c r="D1485">
        <v>240199</v>
      </c>
      <c r="E1485">
        <v>829494</v>
      </c>
      <c r="F1485">
        <v>281311</v>
      </c>
      <c r="G1485">
        <v>73370</v>
      </c>
      <c r="H1485">
        <v>54200</v>
      </c>
      <c r="I1485">
        <v>19363117</v>
      </c>
      <c r="J1485">
        <v>87700</v>
      </c>
      <c r="K1485">
        <v>1133236</v>
      </c>
      <c r="L1485">
        <v>42850</v>
      </c>
      <c r="M1485">
        <v>49847</v>
      </c>
      <c r="N1485">
        <v>180000</v>
      </c>
      <c r="O1485">
        <v>2704194</v>
      </c>
      <c r="P1485">
        <v>43150</v>
      </c>
      <c r="Q1485">
        <v>1787286</v>
      </c>
      <c r="R1485">
        <v>444970</v>
      </c>
      <c r="S1485">
        <v>375424</v>
      </c>
      <c r="T1485">
        <v>54900</v>
      </c>
      <c r="U1485">
        <v>320255</v>
      </c>
    </row>
    <row r="1486" spans="1:21">
      <c r="A1486" s="2">
        <v>44076</v>
      </c>
      <c r="B1486">
        <v>1096629</v>
      </c>
      <c r="C1486">
        <v>124168</v>
      </c>
      <c r="D1486">
        <v>242214</v>
      </c>
      <c r="E1486">
        <v>679445</v>
      </c>
      <c r="F1486">
        <v>285468</v>
      </c>
      <c r="G1486">
        <v>165621</v>
      </c>
      <c r="H1486">
        <v>54400</v>
      </c>
      <c r="I1486">
        <v>16905723</v>
      </c>
      <c r="J1486">
        <v>86500</v>
      </c>
      <c r="K1486">
        <v>1170481</v>
      </c>
      <c r="L1486">
        <v>43200</v>
      </c>
      <c r="M1486">
        <v>54126</v>
      </c>
      <c r="N1486">
        <v>176000</v>
      </c>
      <c r="O1486">
        <v>2825239</v>
      </c>
      <c r="P1486">
        <v>42200</v>
      </c>
      <c r="Q1486">
        <v>1776692</v>
      </c>
      <c r="R1486">
        <v>442523</v>
      </c>
      <c r="S1486">
        <v>291647</v>
      </c>
      <c r="T1486">
        <v>56500</v>
      </c>
      <c r="U1486">
        <v>370906</v>
      </c>
    </row>
    <row r="1487" spans="1:21">
      <c r="A1487" s="2">
        <v>44077</v>
      </c>
      <c r="B1487">
        <v>1109446</v>
      </c>
      <c r="C1487">
        <v>86918</v>
      </c>
      <c r="D1487">
        <v>241408</v>
      </c>
      <c r="E1487">
        <v>617109</v>
      </c>
      <c r="F1487">
        <v>282697</v>
      </c>
      <c r="G1487">
        <v>91303</v>
      </c>
      <c r="H1487">
        <v>56400</v>
      </c>
      <c r="I1487">
        <v>28384920</v>
      </c>
      <c r="J1487">
        <v>85700</v>
      </c>
      <c r="K1487">
        <v>764553</v>
      </c>
      <c r="L1487">
        <v>44700</v>
      </c>
      <c r="M1487">
        <v>89942</v>
      </c>
      <c r="N1487">
        <v>176500</v>
      </c>
      <c r="O1487">
        <v>1841550</v>
      </c>
      <c r="P1487">
        <v>42700</v>
      </c>
      <c r="Q1487">
        <v>1405908</v>
      </c>
      <c r="R1487">
        <v>443012</v>
      </c>
      <c r="S1487">
        <v>400255</v>
      </c>
      <c r="T1487">
        <v>56500</v>
      </c>
      <c r="U1487">
        <v>287154</v>
      </c>
    </row>
    <row r="1488" spans="1:21">
      <c r="A1488" s="2">
        <v>44078</v>
      </c>
      <c r="B1488">
        <v>1100901</v>
      </c>
      <c r="C1488">
        <v>82194</v>
      </c>
      <c r="D1488">
        <v>236975</v>
      </c>
      <c r="E1488">
        <v>759584</v>
      </c>
      <c r="F1488">
        <v>277154</v>
      </c>
      <c r="G1488">
        <v>77434</v>
      </c>
      <c r="H1488">
        <v>55600</v>
      </c>
      <c r="I1488">
        <v>22139109</v>
      </c>
      <c r="J1488">
        <v>84000</v>
      </c>
      <c r="K1488">
        <v>974597</v>
      </c>
      <c r="L1488">
        <v>44000</v>
      </c>
      <c r="M1488">
        <v>75402</v>
      </c>
      <c r="N1488">
        <v>172500</v>
      </c>
      <c r="O1488">
        <v>2886867</v>
      </c>
      <c r="P1488">
        <v>42150</v>
      </c>
      <c r="Q1488">
        <v>1510688</v>
      </c>
      <c r="R1488">
        <v>429795</v>
      </c>
      <c r="S1488">
        <v>437656</v>
      </c>
      <c r="T1488">
        <v>55800</v>
      </c>
      <c r="U1488">
        <v>194702</v>
      </c>
    </row>
    <row r="1489" spans="1:21">
      <c r="A1489" s="2">
        <v>44081</v>
      </c>
      <c r="B1489">
        <v>1105174</v>
      </c>
      <c r="C1489">
        <v>56274</v>
      </c>
      <c r="D1489">
        <v>245841</v>
      </c>
      <c r="E1489">
        <v>1261204</v>
      </c>
      <c r="F1489">
        <v>279001</v>
      </c>
      <c r="G1489">
        <v>56630</v>
      </c>
      <c r="H1489">
        <v>56500</v>
      </c>
      <c r="I1489">
        <v>18685880</v>
      </c>
      <c r="J1489">
        <v>83800</v>
      </c>
      <c r="K1489">
        <v>629528</v>
      </c>
      <c r="L1489">
        <v>42900</v>
      </c>
      <c r="M1489">
        <v>49378</v>
      </c>
      <c r="N1489">
        <v>170000</v>
      </c>
      <c r="O1489">
        <v>1516649</v>
      </c>
      <c r="P1489">
        <v>42300</v>
      </c>
      <c r="Q1489">
        <v>875590</v>
      </c>
      <c r="R1489">
        <v>420984</v>
      </c>
      <c r="S1489">
        <v>332810</v>
      </c>
      <c r="T1489">
        <v>56300</v>
      </c>
      <c r="U1489">
        <v>174472</v>
      </c>
    </row>
    <row r="1490" spans="1:21">
      <c r="A1490" s="2">
        <v>44082</v>
      </c>
      <c r="B1490">
        <v>1102325</v>
      </c>
      <c r="C1490">
        <v>47261</v>
      </c>
      <c r="D1490">
        <v>256319</v>
      </c>
      <c r="E1490">
        <v>3347413</v>
      </c>
      <c r="F1490">
        <v>281311</v>
      </c>
      <c r="G1490">
        <v>79235</v>
      </c>
      <c r="H1490">
        <v>58700</v>
      </c>
      <c r="I1490">
        <v>31517520</v>
      </c>
      <c r="J1490">
        <v>85800</v>
      </c>
      <c r="K1490">
        <v>1367597</v>
      </c>
      <c r="L1490">
        <v>44350</v>
      </c>
      <c r="M1490">
        <v>81960</v>
      </c>
      <c r="N1490">
        <v>168000</v>
      </c>
      <c r="O1490">
        <v>1933504</v>
      </c>
      <c r="P1490">
        <v>42300</v>
      </c>
      <c r="Q1490">
        <v>1018948</v>
      </c>
      <c r="R1490">
        <v>426369</v>
      </c>
      <c r="S1490">
        <v>333339</v>
      </c>
      <c r="T1490">
        <v>56400</v>
      </c>
      <c r="U1490">
        <v>152605</v>
      </c>
    </row>
    <row r="1491" spans="1:21">
      <c r="A1491" s="2">
        <v>44083</v>
      </c>
      <c r="B1491">
        <v>1080963</v>
      </c>
      <c r="C1491">
        <v>85006</v>
      </c>
      <c r="D1491">
        <v>240602</v>
      </c>
      <c r="E1491">
        <v>3079845</v>
      </c>
      <c r="F1491">
        <v>272072</v>
      </c>
      <c r="G1491">
        <v>94460</v>
      </c>
      <c r="H1491">
        <v>58400</v>
      </c>
      <c r="I1491">
        <v>30597399</v>
      </c>
      <c r="J1491">
        <v>90200</v>
      </c>
      <c r="K1491">
        <v>3555936</v>
      </c>
      <c r="L1491">
        <v>48200</v>
      </c>
      <c r="M1491">
        <v>506493</v>
      </c>
      <c r="N1491">
        <v>167500</v>
      </c>
      <c r="O1491">
        <v>1685225</v>
      </c>
      <c r="P1491">
        <v>42100</v>
      </c>
      <c r="Q1491">
        <v>1352778</v>
      </c>
      <c r="R1491">
        <v>420495</v>
      </c>
      <c r="S1491">
        <v>287141</v>
      </c>
      <c r="T1491">
        <v>56000</v>
      </c>
      <c r="U1491">
        <v>125147</v>
      </c>
    </row>
    <row r="1492" spans="1:21">
      <c r="A1492" s="2">
        <v>44084</v>
      </c>
      <c r="B1492">
        <v>1088084</v>
      </c>
      <c r="C1492">
        <v>55613</v>
      </c>
      <c r="D1492">
        <v>240602</v>
      </c>
      <c r="E1492">
        <v>1547039</v>
      </c>
      <c r="F1492">
        <v>269301</v>
      </c>
      <c r="G1492">
        <v>98942</v>
      </c>
      <c r="H1492">
        <v>59200</v>
      </c>
      <c r="I1492">
        <v>29923293</v>
      </c>
      <c r="J1492">
        <v>93200</v>
      </c>
      <c r="K1492">
        <v>2880767</v>
      </c>
      <c r="L1492">
        <v>51300</v>
      </c>
      <c r="M1492">
        <v>613665</v>
      </c>
      <c r="N1492">
        <v>169000</v>
      </c>
      <c r="O1492">
        <v>1326177</v>
      </c>
      <c r="P1492">
        <v>42150</v>
      </c>
      <c r="Q1492">
        <v>1182951</v>
      </c>
      <c r="R1492">
        <v>420984</v>
      </c>
      <c r="S1492">
        <v>294676</v>
      </c>
      <c r="T1492">
        <v>56400</v>
      </c>
      <c r="U1492">
        <v>262036</v>
      </c>
    </row>
    <row r="1493" spans="1:21">
      <c r="A1493" s="2">
        <v>44085</v>
      </c>
      <c r="B1493">
        <v>1083811</v>
      </c>
      <c r="C1493">
        <v>47780</v>
      </c>
      <c r="D1493">
        <v>240602</v>
      </c>
      <c r="E1493">
        <v>1268878</v>
      </c>
      <c r="F1493">
        <v>270687</v>
      </c>
      <c r="G1493">
        <v>44946</v>
      </c>
      <c r="H1493">
        <v>59000</v>
      </c>
      <c r="I1493">
        <v>16017098</v>
      </c>
      <c r="J1493">
        <v>92400</v>
      </c>
      <c r="K1493">
        <v>1507008</v>
      </c>
      <c r="L1493">
        <v>51900</v>
      </c>
      <c r="M1493">
        <v>1349313</v>
      </c>
      <c r="N1493">
        <v>171500</v>
      </c>
      <c r="O1493">
        <v>1538378</v>
      </c>
      <c r="P1493">
        <v>42300</v>
      </c>
      <c r="Q1493">
        <v>784409</v>
      </c>
      <c r="R1493">
        <v>420495</v>
      </c>
      <c r="S1493">
        <v>212222</v>
      </c>
      <c r="T1493">
        <v>56300</v>
      </c>
      <c r="U1493">
        <v>269437</v>
      </c>
    </row>
    <row r="1494" spans="1:21">
      <c r="A1494" s="2">
        <v>44088</v>
      </c>
      <c r="B1494">
        <v>1086659</v>
      </c>
      <c r="C1494">
        <v>50804</v>
      </c>
      <c r="D1494">
        <v>238587</v>
      </c>
      <c r="E1494">
        <v>630365</v>
      </c>
      <c r="F1494">
        <v>270687</v>
      </c>
      <c r="G1494">
        <v>34861</v>
      </c>
      <c r="H1494">
        <v>60400</v>
      </c>
      <c r="I1494">
        <v>20648281</v>
      </c>
      <c r="J1494">
        <v>92100</v>
      </c>
      <c r="K1494">
        <v>1226790</v>
      </c>
      <c r="L1494">
        <v>58000</v>
      </c>
      <c r="M1494">
        <v>873821</v>
      </c>
      <c r="N1494">
        <v>180000</v>
      </c>
      <c r="O1494">
        <v>3145262</v>
      </c>
      <c r="P1494">
        <v>44400</v>
      </c>
      <c r="Q1494">
        <v>2473674</v>
      </c>
      <c r="R1494">
        <v>426858</v>
      </c>
      <c r="S1494">
        <v>311928</v>
      </c>
      <c r="T1494">
        <v>57200</v>
      </c>
      <c r="U1494">
        <v>324102</v>
      </c>
    </row>
    <row r="1495" spans="1:21">
      <c r="A1495" s="2">
        <v>44089</v>
      </c>
      <c r="B1495">
        <v>1100901</v>
      </c>
      <c r="C1495">
        <v>61669</v>
      </c>
      <c r="D1495">
        <v>238587</v>
      </c>
      <c r="E1495">
        <v>512495</v>
      </c>
      <c r="F1495">
        <v>269763</v>
      </c>
      <c r="G1495">
        <v>41331</v>
      </c>
      <c r="H1495">
        <v>61000</v>
      </c>
      <c r="I1495">
        <v>17877075</v>
      </c>
      <c r="J1495">
        <v>91800</v>
      </c>
      <c r="K1495">
        <v>952767</v>
      </c>
      <c r="L1495">
        <v>59100</v>
      </c>
      <c r="M1495">
        <v>536763</v>
      </c>
      <c r="N1495">
        <v>179000</v>
      </c>
      <c r="O1495">
        <v>2644009</v>
      </c>
      <c r="P1495">
        <v>44650</v>
      </c>
      <c r="Q1495">
        <v>2173691</v>
      </c>
      <c r="R1495">
        <v>443012</v>
      </c>
      <c r="S1495">
        <v>419491</v>
      </c>
      <c r="T1495">
        <v>57400</v>
      </c>
      <c r="U1495">
        <v>219583</v>
      </c>
    </row>
    <row r="1496" spans="1:21">
      <c r="A1496" s="2">
        <v>44090</v>
      </c>
      <c r="B1496">
        <v>1105174</v>
      </c>
      <c r="C1496">
        <v>52628</v>
      </c>
      <c r="D1496">
        <v>239393</v>
      </c>
      <c r="E1496">
        <v>544476</v>
      </c>
      <c r="F1496">
        <v>270225</v>
      </c>
      <c r="G1496">
        <v>49520</v>
      </c>
      <c r="H1496">
        <v>61000</v>
      </c>
      <c r="I1496">
        <v>17041444</v>
      </c>
      <c r="J1496">
        <v>90600</v>
      </c>
      <c r="K1496">
        <v>815205</v>
      </c>
      <c r="L1496">
        <v>57900</v>
      </c>
      <c r="M1496">
        <v>171840</v>
      </c>
      <c r="N1496">
        <v>183500</v>
      </c>
      <c r="O1496">
        <v>3401835</v>
      </c>
      <c r="P1496">
        <v>46750</v>
      </c>
      <c r="Q1496">
        <v>4289868</v>
      </c>
      <c r="R1496">
        <v>440075</v>
      </c>
      <c r="S1496">
        <v>373451</v>
      </c>
      <c r="T1496">
        <v>57700</v>
      </c>
      <c r="U1496">
        <v>257684</v>
      </c>
    </row>
    <row r="1497" spans="1:21">
      <c r="A1497" s="2">
        <v>44091</v>
      </c>
      <c r="B1497">
        <v>1078114</v>
      </c>
      <c r="C1497">
        <v>79833</v>
      </c>
      <c r="D1497">
        <v>234959</v>
      </c>
      <c r="E1497">
        <v>850984</v>
      </c>
      <c r="F1497">
        <v>266529</v>
      </c>
      <c r="G1497">
        <v>51339</v>
      </c>
      <c r="H1497">
        <v>59500</v>
      </c>
      <c r="I1497">
        <v>25108356</v>
      </c>
      <c r="J1497">
        <v>90600</v>
      </c>
      <c r="K1497">
        <v>870174</v>
      </c>
      <c r="L1497">
        <v>60500</v>
      </c>
      <c r="M1497">
        <v>337657</v>
      </c>
      <c r="N1497">
        <v>184000</v>
      </c>
      <c r="O1497">
        <v>4383978</v>
      </c>
      <c r="P1497">
        <v>48500</v>
      </c>
      <c r="Q1497">
        <v>6283484</v>
      </c>
      <c r="R1497">
        <v>436159</v>
      </c>
      <c r="S1497">
        <v>669433</v>
      </c>
      <c r="T1497">
        <v>57000</v>
      </c>
      <c r="U1497">
        <v>221461</v>
      </c>
    </row>
    <row r="1498" spans="1:21">
      <c r="A1498" s="2">
        <v>44092</v>
      </c>
      <c r="B1498">
        <v>1079538</v>
      </c>
      <c r="C1498">
        <v>42642</v>
      </c>
      <c r="D1498">
        <v>234959</v>
      </c>
      <c r="E1498">
        <v>936317</v>
      </c>
      <c r="F1498">
        <v>266529</v>
      </c>
      <c r="G1498">
        <v>43120</v>
      </c>
      <c r="H1498">
        <v>59300</v>
      </c>
      <c r="I1498">
        <v>18884571</v>
      </c>
      <c r="J1498">
        <v>89900</v>
      </c>
      <c r="K1498">
        <v>931059</v>
      </c>
      <c r="L1498">
        <v>60300</v>
      </c>
      <c r="M1498">
        <v>166781</v>
      </c>
      <c r="N1498">
        <v>181000</v>
      </c>
      <c r="O1498">
        <v>2584103</v>
      </c>
      <c r="P1498">
        <v>47800</v>
      </c>
      <c r="Q1498">
        <v>2291761</v>
      </c>
      <c r="R1498">
        <v>443502</v>
      </c>
      <c r="S1498">
        <v>402597</v>
      </c>
      <c r="T1498">
        <v>56800</v>
      </c>
      <c r="U1498">
        <v>151601</v>
      </c>
    </row>
    <row r="1499" spans="1:21">
      <c r="A1499" s="2">
        <v>44095</v>
      </c>
      <c r="B1499">
        <v>1053903</v>
      </c>
      <c r="C1499">
        <v>63592</v>
      </c>
      <c r="D1499">
        <v>224481</v>
      </c>
      <c r="E1499">
        <v>1332795</v>
      </c>
      <c r="F1499">
        <v>272534</v>
      </c>
      <c r="G1499">
        <v>71111</v>
      </c>
      <c r="H1499">
        <v>59200</v>
      </c>
      <c r="I1499">
        <v>15140387</v>
      </c>
      <c r="J1499">
        <v>90900</v>
      </c>
      <c r="K1499">
        <v>1050515</v>
      </c>
      <c r="L1499">
        <v>59100</v>
      </c>
      <c r="M1499">
        <v>178103</v>
      </c>
      <c r="N1499">
        <v>185000</v>
      </c>
      <c r="O1499">
        <v>3133848</v>
      </c>
      <c r="P1499">
        <v>48450</v>
      </c>
      <c r="Q1499">
        <v>3041594</v>
      </c>
      <c r="R1499">
        <v>436649</v>
      </c>
      <c r="S1499">
        <v>434068</v>
      </c>
      <c r="T1499">
        <v>57200</v>
      </c>
      <c r="U1499">
        <v>319414</v>
      </c>
    </row>
    <row r="1500" spans="1:21">
      <c r="A1500" s="2">
        <v>44096</v>
      </c>
      <c r="B1500">
        <v>1041085</v>
      </c>
      <c r="C1500">
        <v>115144</v>
      </c>
      <c r="D1500">
        <v>216018</v>
      </c>
      <c r="E1500">
        <v>1659931</v>
      </c>
      <c r="F1500">
        <v>263758</v>
      </c>
      <c r="G1500">
        <v>61288</v>
      </c>
      <c r="H1500">
        <v>58200</v>
      </c>
      <c r="I1500">
        <v>20830381</v>
      </c>
      <c r="J1500">
        <v>88900</v>
      </c>
      <c r="K1500">
        <v>1054942</v>
      </c>
      <c r="L1500">
        <v>56000</v>
      </c>
      <c r="M1500">
        <v>252091</v>
      </c>
      <c r="N1500">
        <v>179500</v>
      </c>
      <c r="O1500">
        <v>3042046</v>
      </c>
      <c r="P1500">
        <v>46300</v>
      </c>
      <c r="Q1500">
        <v>2512697</v>
      </c>
      <c r="R1500">
        <v>437138</v>
      </c>
      <c r="S1500">
        <v>450448</v>
      </c>
      <c r="T1500">
        <v>55700</v>
      </c>
      <c r="U1500">
        <v>200047</v>
      </c>
    </row>
    <row r="1501" spans="1:21">
      <c r="A1501" s="2">
        <v>44097</v>
      </c>
      <c r="B1501">
        <v>1004056</v>
      </c>
      <c r="C1501">
        <v>131282</v>
      </c>
      <c r="D1501">
        <v>214406</v>
      </c>
      <c r="E1501">
        <v>1615821</v>
      </c>
      <c r="F1501">
        <v>254981</v>
      </c>
      <c r="G1501">
        <v>90610</v>
      </c>
      <c r="H1501">
        <v>58600</v>
      </c>
      <c r="I1501">
        <v>20111398</v>
      </c>
      <c r="J1501">
        <v>91200</v>
      </c>
      <c r="K1501">
        <v>1121711</v>
      </c>
      <c r="L1501">
        <v>59200</v>
      </c>
      <c r="M1501">
        <v>301667</v>
      </c>
      <c r="N1501">
        <v>179500</v>
      </c>
      <c r="O1501">
        <v>3481682</v>
      </c>
      <c r="P1501">
        <v>46000</v>
      </c>
      <c r="Q1501">
        <v>2303855</v>
      </c>
      <c r="R1501">
        <v>427348</v>
      </c>
      <c r="S1501">
        <v>601693</v>
      </c>
      <c r="T1501">
        <v>54800</v>
      </c>
      <c r="U1501">
        <v>217984</v>
      </c>
    </row>
    <row r="1502" spans="1:21">
      <c r="A1502" s="2">
        <v>44098</v>
      </c>
      <c r="B1502">
        <v>958482</v>
      </c>
      <c r="C1502">
        <v>122557</v>
      </c>
      <c r="D1502">
        <v>201509</v>
      </c>
      <c r="E1502">
        <v>1639536</v>
      </c>
      <c r="F1502">
        <v>242048</v>
      </c>
      <c r="G1502">
        <v>86904</v>
      </c>
      <c r="H1502">
        <v>57800</v>
      </c>
      <c r="I1502">
        <v>17564020</v>
      </c>
      <c r="J1502">
        <v>89500</v>
      </c>
      <c r="K1502">
        <v>1150871</v>
      </c>
      <c r="L1502">
        <v>57500</v>
      </c>
      <c r="M1502">
        <v>208490</v>
      </c>
      <c r="N1502">
        <v>171500</v>
      </c>
      <c r="O1502">
        <v>2841908</v>
      </c>
      <c r="P1502">
        <v>44550</v>
      </c>
      <c r="Q1502">
        <v>1801827</v>
      </c>
      <c r="R1502">
        <v>401404</v>
      </c>
      <c r="S1502">
        <v>738337</v>
      </c>
      <c r="T1502">
        <v>53300</v>
      </c>
      <c r="U1502">
        <v>239926</v>
      </c>
    </row>
    <row r="1503" spans="1:21">
      <c r="A1503" s="2">
        <v>44099</v>
      </c>
      <c r="B1503">
        <v>961330</v>
      </c>
      <c r="C1503">
        <v>71912</v>
      </c>
      <c r="D1503">
        <v>208360</v>
      </c>
      <c r="E1503">
        <v>1552462</v>
      </c>
      <c r="F1503">
        <v>242048</v>
      </c>
      <c r="G1503">
        <v>51115</v>
      </c>
      <c r="H1503">
        <v>57900</v>
      </c>
      <c r="I1503">
        <v>11444683</v>
      </c>
      <c r="J1503">
        <v>92900</v>
      </c>
      <c r="K1503">
        <v>1625943</v>
      </c>
      <c r="L1503">
        <v>56700</v>
      </c>
      <c r="M1503">
        <v>150538</v>
      </c>
      <c r="N1503">
        <v>170000</v>
      </c>
      <c r="O1503">
        <v>2076987</v>
      </c>
      <c r="P1503">
        <v>44000</v>
      </c>
      <c r="Q1503">
        <v>1776722</v>
      </c>
      <c r="R1503">
        <v>403362</v>
      </c>
      <c r="S1503">
        <v>299497</v>
      </c>
      <c r="T1503">
        <v>53900</v>
      </c>
      <c r="U1503">
        <v>135588</v>
      </c>
    </row>
    <row r="1504" spans="1:21">
      <c r="A1504" s="2">
        <v>44102</v>
      </c>
      <c r="B1504">
        <v>975572</v>
      </c>
      <c r="C1504">
        <v>39035</v>
      </c>
      <c r="D1504">
        <v>205539</v>
      </c>
      <c r="E1504">
        <v>1287553</v>
      </c>
      <c r="F1504">
        <v>246667</v>
      </c>
      <c r="G1504">
        <v>37643</v>
      </c>
      <c r="H1504">
        <v>58200</v>
      </c>
      <c r="I1504">
        <v>12614080</v>
      </c>
      <c r="J1504">
        <v>91700</v>
      </c>
      <c r="K1504">
        <v>905918</v>
      </c>
      <c r="L1504">
        <v>62500</v>
      </c>
      <c r="M1504">
        <v>485511</v>
      </c>
      <c r="N1504">
        <v>175500</v>
      </c>
      <c r="O1504">
        <v>1374871</v>
      </c>
      <c r="P1504">
        <v>45500</v>
      </c>
      <c r="Q1504">
        <v>1378684</v>
      </c>
      <c r="R1504">
        <v>412173</v>
      </c>
      <c r="S1504">
        <v>234228</v>
      </c>
      <c r="T1504">
        <v>55600</v>
      </c>
      <c r="U1504">
        <v>104134</v>
      </c>
    </row>
    <row r="1505" spans="1:21">
      <c r="A1505" s="2">
        <v>44103</v>
      </c>
      <c r="B1505">
        <v>982693</v>
      </c>
      <c r="C1505">
        <v>45505</v>
      </c>
      <c r="D1505">
        <v>207554</v>
      </c>
      <c r="E1505">
        <v>852118</v>
      </c>
      <c r="F1505">
        <v>252672</v>
      </c>
      <c r="G1505">
        <v>52704</v>
      </c>
      <c r="H1505">
        <v>58200</v>
      </c>
      <c r="I1505">
        <v>15503563</v>
      </c>
      <c r="J1505">
        <v>91700</v>
      </c>
      <c r="K1505">
        <v>808542</v>
      </c>
      <c r="L1505">
        <v>61900</v>
      </c>
      <c r="M1505">
        <v>214046</v>
      </c>
      <c r="N1505">
        <v>178500</v>
      </c>
      <c r="O1505">
        <v>1475249</v>
      </c>
      <c r="P1505">
        <v>46900</v>
      </c>
      <c r="Q1505">
        <v>1721133</v>
      </c>
      <c r="R1505">
        <v>424411</v>
      </c>
      <c r="S1505">
        <v>296498</v>
      </c>
      <c r="T1505">
        <v>56300</v>
      </c>
      <c r="U1505">
        <v>155064</v>
      </c>
    </row>
    <row r="1506" spans="1:21">
      <c r="A1506" s="2">
        <v>44104</v>
      </c>
      <c r="B1506">
        <v>982693</v>
      </c>
      <c r="C1506">
        <v>45505</v>
      </c>
      <c r="D1506">
        <v>207554</v>
      </c>
      <c r="E1506">
        <v>852118</v>
      </c>
      <c r="F1506">
        <v>252672</v>
      </c>
      <c r="G1506">
        <v>52704</v>
      </c>
      <c r="H1506">
        <v>58200</v>
      </c>
      <c r="I1506">
        <v>15503563</v>
      </c>
      <c r="J1506">
        <v>91700</v>
      </c>
      <c r="K1506">
        <v>808542</v>
      </c>
      <c r="L1506">
        <v>61900</v>
      </c>
      <c r="M1506">
        <v>214046</v>
      </c>
      <c r="N1506">
        <v>178500</v>
      </c>
      <c r="O1506">
        <v>1475249</v>
      </c>
      <c r="P1506">
        <v>46900</v>
      </c>
      <c r="Q1506">
        <v>1721133</v>
      </c>
      <c r="R1506">
        <v>424411</v>
      </c>
      <c r="S1506">
        <v>296498</v>
      </c>
      <c r="T1506">
        <v>56300</v>
      </c>
      <c r="U1506">
        <v>155064</v>
      </c>
    </row>
    <row r="1507" spans="1:21">
      <c r="A1507" s="2">
        <v>44105</v>
      </c>
      <c r="B1507">
        <v>982693</v>
      </c>
      <c r="C1507">
        <v>45505</v>
      </c>
      <c r="D1507">
        <v>207554</v>
      </c>
      <c r="E1507">
        <v>852118</v>
      </c>
      <c r="F1507">
        <v>252672</v>
      </c>
      <c r="G1507">
        <v>52704</v>
      </c>
      <c r="H1507">
        <v>58200</v>
      </c>
      <c r="I1507">
        <v>15503563</v>
      </c>
      <c r="J1507">
        <v>91700</v>
      </c>
      <c r="K1507">
        <v>808542</v>
      </c>
      <c r="L1507">
        <v>61900</v>
      </c>
      <c r="M1507">
        <v>214046</v>
      </c>
      <c r="N1507">
        <v>178500</v>
      </c>
      <c r="O1507">
        <v>1475249</v>
      </c>
      <c r="P1507">
        <v>46900</v>
      </c>
      <c r="Q1507">
        <v>1721133</v>
      </c>
      <c r="R1507">
        <v>424411</v>
      </c>
      <c r="S1507">
        <v>296498</v>
      </c>
      <c r="T1507">
        <v>56300</v>
      </c>
      <c r="U1507">
        <v>155064</v>
      </c>
    </row>
    <row r="1508" spans="1:21">
      <c r="A1508" s="2">
        <v>44106</v>
      </c>
      <c r="B1508">
        <v>982693</v>
      </c>
      <c r="C1508">
        <v>45505</v>
      </c>
      <c r="D1508">
        <v>207554</v>
      </c>
      <c r="E1508">
        <v>852118</v>
      </c>
      <c r="F1508">
        <v>252672</v>
      </c>
      <c r="G1508">
        <v>52704</v>
      </c>
      <c r="H1508">
        <v>58200</v>
      </c>
      <c r="I1508">
        <v>15503563</v>
      </c>
      <c r="J1508">
        <v>91700</v>
      </c>
      <c r="K1508">
        <v>808542</v>
      </c>
      <c r="L1508">
        <v>61900</v>
      </c>
      <c r="M1508">
        <v>214046</v>
      </c>
      <c r="N1508">
        <v>178500</v>
      </c>
      <c r="O1508">
        <v>1475249</v>
      </c>
      <c r="P1508">
        <v>46900</v>
      </c>
      <c r="Q1508">
        <v>1721133</v>
      </c>
      <c r="R1508">
        <v>424411</v>
      </c>
      <c r="S1508">
        <v>296498</v>
      </c>
      <c r="T1508">
        <v>56300</v>
      </c>
      <c r="U1508">
        <v>155064</v>
      </c>
    </row>
    <row r="1509" spans="1:21">
      <c r="A1509" s="2">
        <v>44109</v>
      </c>
      <c r="B1509">
        <v>975572</v>
      </c>
      <c r="C1509">
        <v>45723</v>
      </c>
      <c r="D1509">
        <v>205136</v>
      </c>
      <c r="E1509">
        <v>792828</v>
      </c>
      <c r="F1509">
        <v>252672</v>
      </c>
      <c r="G1509">
        <v>26298</v>
      </c>
      <c r="H1509">
        <v>58700</v>
      </c>
      <c r="I1509">
        <v>20228289</v>
      </c>
      <c r="J1509">
        <v>92100</v>
      </c>
      <c r="K1509">
        <v>1007727</v>
      </c>
      <c r="L1509">
        <v>67200</v>
      </c>
      <c r="M1509">
        <v>355104</v>
      </c>
      <c r="N1509">
        <v>187000</v>
      </c>
      <c r="O1509">
        <v>2732820</v>
      </c>
      <c r="P1509">
        <v>50500</v>
      </c>
      <c r="Q1509">
        <v>4185612</v>
      </c>
      <c r="R1509">
        <v>427348</v>
      </c>
      <c r="S1509">
        <v>293261</v>
      </c>
      <c r="T1509">
        <v>56900</v>
      </c>
      <c r="U1509">
        <v>156400</v>
      </c>
    </row>
    <row r="1510" spans="1:21">
      <c r="A1510" s="2">
        <v>44110</v>
      </c>
      <c r="B1510">
        <v>1014026</v>
      </c>
      <c r="C1510">
        <v>66825</v>
      </c>
      <c r="D1510">
        <v>207957</v>
      </c>
      <c r="E1510">
        <v>690685</v>
      </c>
      <c r="F1510">
        <v>264220</v>
      </c>
      <c r="G1510">
        <v>106293</v>
      </c>
      <c r="H1510">
        <v>59000</v>
      </c>
      <c r="I1510">
        <v>14463826</v>
      </c>
      <c r="J1510">
        <v>94400</v>
      </c>
      <c r="K1510">
        <v>2733167</v>
      </c>
      <c r="L1510">
        <v>66200</v>
      </c>
      <c r="M1510">
        <v>161117</v>
      </c>
      <c r="N1510">
        <v>182500</v>
      </c>
      <c r="O1510">
        <v>2143171</v>
      </c>
      <c r="P1510">
        <v>50600</v>
      </c>
      <c r="Q1510">
        <v>3120855</v>
      </c>
      <c r="R1510">
        <v>427348</v>
      </c>
      <c r="S1510">
        <v>177990</v>
      </c>
      <c r="T1510">
        <v>57000</v>
      </c>
      <c r="U1510">
        <v>112722</v>
      </c>
    </row>
    <row r="1511" spans="1:21">
      <c r="A1511" s="2">
        <v>44111</v>
      </c>
      <c r="B1511">
        <v>1026843</v>
      </c>
      <c r="C1511">
        <v>57877</v>
      </c>
      <c r="D1511">
        <v>209972</v>
      </c>
      <c r="E1511">
        <v>611087</v>
      </c>
      <c r="F1511">
        <v>266067</v>
      </c>
      <c r="G1511">
        <v>34146</v>
      </c>
      <c r="H1511">
        <v>59900</v>
      </c>
      <c r="I1511">
        <v>14861838</v>
      </c>
      <c r="J1511">
        <v>96100</v>
      </c>
      <c r="K1511">
        <v>1263545</v>
      </c>
      <c r="L1511">
        <v>67700</v>
      </c>
      <c r="M1511">
        <v>155524</v>
      </c>
      <c r="N1511">
        <v>183000</v>
      </c>
      <c r="O1511">
        <v>1512423</v>
      </c>
      <c r="P1511">
        <v>50300</v>
      </c>
      <c r="Q1511">
        <v>2181955</v>
      </c>
      <c r="R1511">
        <v>430285</v>
      </c>
      <c r="S1511">
        <v>211705</v>
      </c>
      <c r="T1511">
        <v>57000</v>
      </c>
      <c r="U1511">
        <v>121889</v>
      </c>
    </row>
    <row r="1512" spans="1:21">
      <c r="A1512" s="2">
        <v>44112</v>
      </c>
      <c r="B1512">
        <v>1018298</v>
      </c>
      <c r="C1512">
        <v>49583</v>
      </c>
      <c r="D1512">
        <v>211181</v>
      </c>
      <c r="E1512">
        <v>1085546</v>
      </c>
      <c r="F1512">
        <v>265606</v>
      </c>
      <c r="G1512">
        <v>66164</v>
      </c>
      <c r="H1512">
        <v>59700</v>
      </c>
      <c r="I1512">
        <v>24589924</v>
      </c>
      <c r="J1512">
        <v>93300</v>
      </c>
      <c r="K1512">
        <v>2181852</v>
      </c>
      <c r="L1512">
        <v>68500</v>
      </c>
      <c r="M1512">
        <v>188890</v>
      </c>
      <c r="N1512">
        <v>180500</v>
      </c>
      <c r="O1512">
        <v>1750474</v>
      </c>
      <c r="P1512">
        <v>50900</v>
      </c>
      <c r="Q1512">
        <v>2672889</v>
      </c>
      <c r="R1512">
        <v>435670</v>
      </c>
      <c r="S1512">
        <v>397408</v>
      </c>
      <c r="T1512">
        <v>57100</v>
      </c>
      <c r="U1512">
        <v>188553</v>
      </c>
    </row>
    <row r="1513" spans="1:21">
      <c r="A1513" s="2">
        <v>44113</v>
      </c>
      <c r="B1513">
        <v>1018298</v>
      </c>
      <c r="C1513">
        <v>49583</v>
      </c>
      <c r="D1513">
        <v>211181</v>
      </c>
      <c r="E1513">
        <v>1085546</v>
      </c>
      <c r="F1513">
        <v>265606</v>
      </c>
      <c r="G1513">
        <v>66164</v>
      </c>
      <c r="H1513">
        <v>59700</v>
      </c>
      <c r="I1513">
        <v>24589924</v>
      </c>
      <c r="J1513">
        <v>93300</v>
      </c>
      <c r="K1513">
        <v>2181852</v>
      </c>
      <c r="L1513">
        <v>68500</v>
      </c>
      <c r="M1513">
        <v>188890</v>
      </c>
      <c r="N1513">
        <v>180500</v>
      </c>
      <c r="O1513">
        <v>1750474</v>
      </c>
      <c r="P1513">
        <v>50900</v>
      </c>
      <c r="Q1513">
        <v>2672889</v>
      </c>
      <c r="R1513">
        <v>435670</v>
      </c>
      <c r="S1513">
        <v>397408</v>
      </c>
      <c r="T1513">
        <v>57100</v>
      </c>
      <c r="U1513">
        <v>188553</v>
      </c>
    </row>
    <row r="1514" spans="1:21">
      <c r="A1514" s="2">
        <v>44116</v>
      </c>
      <c r="B1514">
        <v>1023995</v>
      </c>
      <c r="C1514">
        <v>35965</v>
      </c>
      <c r="D1514">
        <v>220451</v>
      </c>
      <c r="E1514">
        <v>961279</v>
      </c>
      <c r="F1514">
        <v>264220</v>
      </c>
      <c r="G1514">
        <v>29876</v>
      </c>
      <c r="H1514">
        <v>60400</v>
      </c>
      <c r="I1514">
        <v>16145837</v>
      </c>
      <c r="J1514">
        <v>91900</v>
      </c>
      <c r="K1514">
        <v>1139080</v>
      </c>
      <c r="L1514">
        <v>66900</v>
      </c>
      <c r="M1514">
        <v>178304</v>
      </c>
      <c r="N1514">
        <v>180000</v>
      </c>
      <c r="O1514">
        <v>1655359</v>
      </c>
      <c r="P1514">
        <v>49700</v>
      </c>
      <c r="Q1514">
        <v>2479740</v>
      </c>
      <c r="R1514">
        <v>430775</v>
      </c>
      <c r="S1514">
        <v>285136</v>
      </c>
      <c r="T1514">
        <v>59100</v>
      </c>
      <c r="U1514">
        <v>379737</v>
      </c>
    </row>
    <row r="1515" spans="1:21">
      <c r="A1515" s="2">
        <v>44117</v>
      </c>
      <c r="B1515">
        <v>1029692</v>
      </c>
      <c r="C1515">
        <v>37813</v>
      </c>
      <c r="D1515">
        <v>218033</v>
      </c>
      <c r="E1515">
        <v>671723</v>
      </c>
      <c r="F1515">
        <v>256829</v>
      </c>
      <c r="G1515">
        <v>41458</v>
      </c>
      <c r="H1515">
        <v>60900</v>
      </c>
      <c r="I1515">
        <v>19247631</v>
      </c>
      <c r="J1515">
        <v>91700</v>
      </c>
      <c r="K1515">
        <v>1015570</v>
      </c>
      <c r="L1515">
        <v>67900</v>
      </c>
      <c r="M1515">
        <v>153008</v>
      </c>
      <c r="N1515">
        <v>179000</v>
      </c>
      <c r="O1515">
        <v>1728432</v>
      </c>
      <c r="P1515">
        <v>50300</v>
      </c>
      <c r="Q1515">
        <v>2299747</v>
      </c>
      <c r="R1515">
        <v>436159</v>
      </c>
      <c r="S1515">
        <v>267993</v>
      </c>
      <c r="T1515">
        <v>60800</v>
      </c>
      <c r="U1515">
        <v>418330</v>
      </c>
    </row>
    <row r="1516" spans="1:21">
      <c r="A1516" s="2">
        <v>44118</v>
      </c>
      <c r="B1516">
        <v>1006905</v>
      </c>
      <c r="C1516">
        <v>42498</v>
      </c>
      <c r="D1516">
        <v>211181</v>
      </c>
      <c r="E1516">
        <v>726154</v>
      </c>
      <c r="F1516">
        <v>253596</v>
      </c>
      <c r="G1516">
        <v>37507</v>
      </c>
      <c r="H1516">
        <v>60900</v>
      </c>
      <c r="I1516">
        <v>16086716</v>
      </c>
      <c r="J1516">
        <v>91400</v>
      </c>
      <c r="K1516">
        <v>847948</v>
      </c>
      <c r="L1516">
        <v>66500</v>
      </c>
      <c r="M1516">
        <v>226830</v>
      </c>
      <c r="N1516">
        <v>178000</v>
      </c>
      <c r="O1516">
        <v>1930046</v>
      </c>
      <c r="P1516">
        <v>49150</v>
      </c>
      <c r="Q1516">
        <v>1954410</v>
      </c>
      <c r="R1516">
        <v>429306</v>
      </c>
      <c r="S1516">
        <v>292704</v>
      </c>
      <c r="T1516">
        <v>59400</v>
      </c>
      <c r="U1516">
        <v>200511</v>
      </c>
    </row>
    <row r="1517" spans="1:21">
      <c r="A1517" s="2">
        <v>44119</v>
      </c>
      <c r="B1517">
        <v>1002632</v>
      </c>
      <c r="C1517">
        <v>44121</v>
      </c>
      <c r="D1517">
        <v>205539</v>
      </c>
      <c r="E1517">
        <v>777972</v>
      </c>
      <c r="F1517">
        <v>247129</v>
      </c>
      <c r="G1517">
        <v>43737</v>
      </c>
      <c r="H1517">
        <v>60000</v>
      </c>
      <c r="I1517">
        <v>17756232</v>
      </c>
      <c r="J1517">
        <v>91400</v>
      </c>
      <c r="K1517">
        <v>678538</v>
      </c>
      <c r="L1517">
        <v>70800</v>
      </c>
      <c r="M1517">
        <v>418711</v>
      </c>
      <c r="N1517">
        <v>176000</v>
      </c>
      <c r="O1517">
        <v>1587551</v>
      </c>
      <c r="P1517">
        <v>48900</v>
      </c>
      <c r="Q1517">
        <v>1242544</v>
      </c>
      <c r="R1517">
        <v>420005</v>
      </c>
      <c r="S1517">
        <v>279626</v>
      </c>
      <c r="T1517">
        <v>59100</v>
      </c>
      <c r="U1517">
        <v>135272</v>
      </c>
    </row>
    <row r="1518" spans="1:21">
      <c r="A1518" s="2">
        <v>44120</v>
      </c>
      <c r="B1518">
        <v>978421</v>
      </c>
      <c r="C1518">
        <v>74940</v>
      </c>
      <c r="D1518">
        <v>206748</v>
      </c>
      <c r="E1518">
        <v>673840</v>
      </c>
      <c r="F1518">
        <v>260524</v>
      </c>
      <c r="G1518">
        <v>74072</v>
      </c>
      <c r="H1518">
        <v>59500</v>
      </c>
      <c r="I1518">
        <v>16554190</v>
      </c>
      <c r="J1518">
        <v>89900</v>
      </c>
      <c r="K1518">
        <v>749853</v>
      </c>
      <c r="L1518">
        <v>68000</v>
      </c>
      <c r="M1518">
        <v>352513</v>
      </c>
      <c r="N1518">
        <v>172000</v>
      </c>
      <c r="O1518">
        <v>3197258</v>
      </c>
      <c r="P1518">
        <v>47150</v>
      </c>
      <c r="Q1518">
        <v>2521703</v>
      </c>
      <c r="R1518">
        <v>411194</v>
      </c>
      <c r="S1518">
        <v>307501</v>
      </c>
      <c r="T1518">
        <v>61900</v>
      </c>
      <c r="U1518">
        <v>339334</v>
      </c>
    </row>
    <row r="1519" spans="1:21">
      <c r="A1519" s="2">
        <v>44123</v>
      </c>
      <c r="B1519">
        <v>976996</v>
      </c>
      <c r="C1519">
        <v>38717</v>
      </c>
      <c r="D1519">
        <v>205942</v>
      </c>
      <c r="E1519">
        <v>642368</v>
      </c>
      <c r="F1519">
        <v>257291</v>
      </c>
      <c r="G1519">
        <v>48149</v>
      </c>
      <c r="H1519">
        <v>60000</v>
      </c>
      <c r="I1519">
        <v>14474985</v>
      </c>
      <c r="J1519">
        <v>89100</v>
      </c>
      <c r="K1519">
        <v>487840</v>
      </c>
      <c r="L1519">
        <v>62900</v>
      </c>
      <c r="M1519">
        <v>327283</v>
      </c>
      <c r="N1519">
        <v>168000</v>
      </c>
      <c r="O1519">
        <v>2230634</v>
      </c>
      <c r="P1519">
        <v>46700</v>
      </c>
      <c r="Q1519">
        <v>1536628</v>
      </c>
      <c r="R1519">
        <v>404341</v>
      </c>
      <c r="S1519">
        <v>289747</v>
      </c>
      <c r="T1519">
        <v>66400</v>
      </c>
      <c r="U1519">
        <v>959062</v>
      </c>
    </row>
    <row r="1520" spans="1:21">
      <c r="A1520" s="2">
        <v>44124</v>
      </c>
      <c r="B1520">
        <v>971300</v>
      </c>
      <c r="C1520">
        <v>53768</v>
      </c>
      <c r="D1520">
        <v>197882</v>
      </c>
      <c r="E1520">
        <v>1507834</v>
      </c>
      <c r="F1520">
        <v>251286</v>
      </c>
      <c r="G1520">
        <v>45556</v>
      </c>
      <c r="H1520">
        <v>60900</v>
      </c>
      <c r="I1520">
        <v>19326115</v>
      </c>
      <c r="J1520">
        <v>90700</v>
      </c>
      <c r="K1520">
        <v>498432</v>
      </c>
      <c r="L1520">
        <v>68400</v>
      </c>
      <c r="M1520">
        <v>854068</v>
      </c>
      <c r="N1520">
        <v>167500</v>
      </c>
      <c r="O1520">
        <v>5697398</v>
      </c>
      <c r="P1520">
        <v>46850</v>
      </c>
      <c r="Q1520">
        <v>4399855</v>
      </c>
      <c r="R1520">
        <v>423432</v>
      </c>
      <c r="S1520">
        <v>324183</v>
      </c>
      <c r="T1520">
        <v>65900</v>
      </c>
      <c r="U1520">
        <v>313838</v>
      </c>
    </row>
    <row r="1521" spans="1:21">
      <c r="A1521" s="2">
        <v>44125</v>
      </c>
      <c r="B1521">
        <v>979845</v>
      </c>
      <c r="C1521">
        <v>30838</v>
      </c>
      <c r="D1521">
        <v>196673</v>
      </c>
      <c r="E1521">
        <v>776128</v>
      </c>
      <c r="F1521">
        <v>252210</v>
      </c>
      <c r="G1521">
        <v>30282</v>
      </c>
      <c r="H1521">
        <v>60900</v>
      </c>
      <c r="I1521">
        <v>15703443</v>
      </c>
      <c r="J1521">
        <v>90400</v>
      </c>
      <c r="K1521">
        <v>502901</v>
      </c>
      <c r="L1521">
        <v>67000</v>
      </c>
      <c r="M1521">
        <v>186476</v>
      </c>
      <c r="N1521">
        <v>165500</v>
      </c>
      <c r="O1521">
        <v>1760669</v>
      </c>
      <c r="P1521">
        <v>45450</v>
      </c>
      <c r="Q1521">
        <v>2311018</v>
      </c>
      <c r="R1521">
        <v>423921</v>
      </c>
      <c r="S1521">
        <v>244258</v>
      </c>
      <c r="T1521">
        <v>67500</v>
      </c>
      <c r="U1521">
        <v>242809</v>
      </c>
    </row>
    <row r="1522" spans="1:21">
      <c r="A1522" s="2">
        <v>44126</v>
      </c>
      <c r="B1522">
        <v>937119</v>
      </c>
      <c r="C1522">
        <v>122808</v>
      </c>
      <c r="D1522">
        <v>191434</v>
      </c>
      <c r="E1522">
        <v>1031783</v>
      </c>
      <c r="F1522">
        <v>250362</v>
      </c>
      <c r="G1522">
        <v>36732</v>
      </c>
      <c r="H1522">
        <v>60100</v>
      </c>
      <c r="I1522">
        <v>14294095</v>
      </c>
      <c r="J1522">
        <v>88400</v>
      </c>
      <c r="K1522">
        <v>598631</v>
      </c>
      <c r="L1522">
        <v>63000</v>
      </c>
      <c r="M1522">
        <v>181143</v>
      </c>
      <c r="N1522">
        <v>162500</v>
      </c>
      <c r="O1522">
        <v>1700524</v>
      </c>
      <c r="P1522">
        <v>45200</v>
      </c>
      <c r="Q1522">
        <v>1650240</v>
      </c>
      <c r="R1522">
        <v>420495</v>
      </c>
      <c r="S1522">
        <v>197466</v>
      </c>
      <c r="T1522">
        <v>67800</v>
      </c>
      <c r="U1522">
        <v>315623</v>
      </c>
    </row>
    <row r="1523" spans="1:21">
      <c r="A1523" s="2">
        <v>44127</v>
      </c>
      <c r="B1523">
        <v>905787</v>
      </c>
      <c r="C1523">
        <v>129636</v>
      </c>
      <c r="D1523">
        <v>191837</v>
      </c>
      <c r="E1523">
        <v>897360</v>
      </c>
      <c r="F1523">
        <v>261910</v>
      </c>
      <c r="G1523">
        <v>74046</v>
      </c>
      <c r="H1523">
        <v>60200</v>
      </c>
      <c r="I1523">
        <v>9322232</v>
      </c>
      <c r="J1523">
        <v>89600</v>
      </c>
      <c r="K1523">
        <v>453141</v>
      </c>
      <c r="L1523">
        <v>65100</v>
      </c>
      <c r="M1523">
        <v>125706</v>
      </c>
      <c r="N1523">
        <v>167000</v>
      </c>
      <c r="O1523">
        <v>1883932</v>
      </c>
      <c r="P1523">
        <v>46250</v>
      </c>
      <c r="Q1523">
        <v>1851587</v>
      </c>
      <c r="R1523">
        <v>415600</v>
      </c>
      <c r="S1523">
        <v>146541</v>
      </c>
      <c r="T1523">
        <v>66300</v>
      </c>
      <c r="U1523">
        <v>244838</v>
      </c>
    </row>
    <row r="1524" spans="1:21">
      <c r="A1524" s="2">
        <v>44130</v>
      </c>
      <c r="B1524">
        <v>897242</v>
      </c>
      <c r="C1524">
        <v>124771</v>
      </c>
      <c r="D1524">
        <v>191837</v>
      </c>
      <c r="E1524">
        <v>1172937</v>
      </c>
      <c r="F1524">
        <v>254519</v>
      </c>
      <c r="G1524">
        <v>53445</v>
      </c>
      <c r="H1524">
        <v>60400</v>
      </c>
      <c r="I1524">
        <v>13268226</v>
      </c>
      <c r="J1524">
        <v>89100</v>
      </c>
      <c r="K1524">
        <v>397433</v>
      </c>
      <c r="L1524">
        <v>63600</v>
      </c>
      <c r="M1524">
        <v>118657</v>
      </c>
      <c r="N1524">
        <v>171500</v>
      </c>
      <c r="O1524">
        <v>3018359</v>
      </c>
      <c r="P1524">
        <v>47950</v>
      </c>
      <c r="Q1524">
        <v>3113034</v>
      </c>
      <c r="R1524">
        <v>408746</v>
      </c>
      <c r="S1524">
        <v>178045</v>
      </c>
      <c r="T1524">
        <v>64500</v>
      </c>
      <c r="U1524">
        <v>178172</v>
      </c>
    </row>
    <row r="1525" spans="1:21">
      <c r="A1525" s="2">
        <v>44131</v>
      </c>
      <c r="B1525">
        <v>904363</v>
      </c>
      <c r="C1525">
        <v>84158</v>
      </c>
      <c r="D1525">
        <v>192643</v>
      </c>
      <c r="E1525">
        <v>853536</v>
      </c>
      <c r="F1525">
        <v>250362</v>
      </c>
      <c r="G1525">
        <v>45253</v>
      </c>
      <c r="H1525">
        <v>59800</v>
      </c>
      <c r="I1525">
        <v>17260416</v>
      </c>
      <c r="J1525">
        <v>89400</v>
      </c>
      <c r="K1525">
        <v>523862</v>
      </c>
      <c r="L1525">
        <v>63300</v>
      </c>
      <c r="M1525">
        <v>143804</v>
      </c>
      <c r="N1525">
        <v>172500</v>
      </c>
      <c r="O1525">
        <v>3317704</v>
      </c>
      <c r="P1525">
        <v>52900</v>
      </c>
      <c r="Q1525">
        <v>9347585</v>
      </c>
      <c r="R1525">
        <v>420984</v>
      </c>
      <c r="S1525">
        <v>407771</v>
      </c>
      <c r="T1525">
        <v>61300</v>
      </c>
      <c r="U1525">
        <v>344771</v>
      </c>
    </row>
    <row r="1526" spans="1:21">
      <c r="A1526" s="2">
        <v>44132</v>
      </c>
      <c r="B1526">
        <v>907211</v>
      </c>
      <c r="C1526">
        <v>36287</v>
      </c>
      <c r="D1526">
        <v>195464</v>
      </c>
      <c r="E1526">
        <v>529166</v>
      </c>
      <c r="F1526">
        <v>252672</v>
      </c>
      <c r="G1526">
        <v>24533</v>
      </c>
      <c r="H1526">
        <v>59000</v>
      </c>
      <c r="I1526">
        <v>14428882</v>
      </c>
      <c r="J1526">
        <v>90000</v>
      </c>
      <c r="K1526">
        <v>375683</v>
      </c>
      <c r="L1526">
        <v>66700</v>
      </c>
      <c r="M1526">
        <v>138348</v>
      </c>
      <c r="N1526">
        <v>173500</v>
      </c>
      <c r="O1526">
        <v>1419988</v>
      </c>
      <c r="P1526">
        <v>53800</v>
      </c>
      <c r="Q1526">
        <v>3567700</v>
      </c>
      <c r="R1526">
        <v>420984</v>
      </c>
      <c r="S1526">
        <v>263228</v>
      </c>
      <c r="T1526">
        <v>62400</v>
      </c>
      <c r="U1526">
        <v>218067</v>
      </c>
    </row>
    <row r="1527" spans="1:21">
      <c r="A1527" s="2">
        <v>44133</v>
      </c>
      <c r="B1527">
        <v>992663</v>
      </c>
      <c r="C1527">
        <v>198156</v>
      </c>
      <c r="D1527">
        <v>203927</v>
      </c>
      <c r="E1527">
        <v>1223455</v>
      </c>
      <c r="F1527">
        <v>249438</v>
      </c>
      <c r="G1527">
        <v>37599</v>
      </c>
      <c r="H1527">
        <v>58100</v>
      </c>
      <c r="I1527">
        <v>22636966</v>
      </c>
      <c r="J1527">
        <v>87200</v>
      </c>
      <c r="K1527">
        <v>786668</v>
      </c>
      <c r="L1527">
        <v>67500</v>
      </c>
      <c r="M1527">
        <v>129022</v>
      </c>
      <c r="N1527">
        <v>170000</v>
      </c>
      <c r="O1527">
        <v>1484537</v>
      </c>
      <c r="P1527">
        <v>53000</v>
      </c>
      <c r="Q1527">
        <v>3225860</v>
      </c>
      <c r="R1527">
        <v>422453</v>
      </c>
      <c r="S1527">
        <v>267410</v>
      </c>
      <c r="T1527">
        <v>61000</v>
      </c>
      <c r="U1527">
        <v>214835</v>
      </c>
    </row>
    <row r="1528" spans="1:21">
      <c r="A1528" s="2">
        <v>44134</v>
      </c>
      <c r="B1528">
        <v>971300</v>
      </c>
      <c r="C1528">
        <v>165270</v>
      </c>
      <c r="D1528">
        <v>194255</v>
      </c>
      <c r="E1528">
        <v>1023670</v>
      </c>
      <c r="F1528">
        <v>242509</v>
      </c>
      <c r="G1528">
        <v>48765</v>
      </c>
      <c r="H1528">
        <v>56600</v>
      </c>
      <c r="I1528">
        <v>26907844</v>
      </c>
      <c r="J1528">
        <v>84000</v>
      </c>
      <c r="K1528">
        <v>981485</v>
      </c>
      <c r="L1528">
        <v>64500</v>
      </c>
      <c r="M1528">
        <v>149379</v>
      </c>
      <c r="N1528">
        <v>164500</v>
      </c>
      <c r="O1528">
        <v>1452259</v>
      </c>
      <c r="P1528">
        <v>50500</v>
      </c>
      <c r="Q1528">
        <v>2559004</v>
      </c>
      <c r="R1528">
        <v>432733</v>
      </c>
      <c r="S1528">
        <v>1344458</v>
      </c>
      <c r="T1528">
        <v>59200</v>
      </c>
      <c r="U1528">
        <v>193174</v>
      </c>
    </row>
    <row r="1529" spans="1:21">
      <c r="A1529" s="2">
        <v>44137</v>
      </c>
      <c r="B1529">
        <v>994087</v>
      </c>
      <c r="C1529">
        <v>55766</v>
      </c>
      <c r="D1529">
        <v>197076</v>
      </c>
      <c r="E1529">
        <v>603358</v>
      </c>
      <c r="F1529">
        <v>248514</v>
      </c>
      <c r="G1529">
        <v>57316</v>
      </c>
      <c r="H1529">
        <v>57400</v>
      </c>
      <c r="I1529">
        <v>20489076</v>
      </c>
      <c r="J1529">
        <v>85500</v>
      </c>
      <c r="K1529">
        <v>510392</v>
      </c>
      <c r="L1529">
        <v>65000</v>
      </c>
      <c r="M1529">
        <v>77228</v>
      </c>
      <c r="N1529">
        <v>170500</v>
      </c>
      <c r="O1529">
        <v>1052301</v>
      </c>
      <c r="P1529">
        <v>51500</v>
      </c>
      <c r="Q1529">
        <v>1651148</v>
      </c>
      <c r="R1529">
        <v>430775</v>
      </c>
      <c r="S1529">
        <v>470363</v>
      </c>
      <c r="T1529">
        <v>61500</v>
      </c>
      <c r="U1529">
        <v>176259</v>
      </c>
    </row>
    <row r="1530" spans="1:21">
      <c r="A1530" s="2">
        <v>44138</v>
      </c>
      <c r="B1530">
        <v>995511</v>
      </c>
      <c r="C1530">
        <v>64406</v>
      </c>
      <c r="D1530">
        <v>208763</v>
      </c>
      <c r="E1530">
        <v>1260953</v>
      </c>
      <c r="F1530">
        <v>260986</v>
      </c>
      <c r="G1530">
        <v>99785</v>
      </c>
      <c r="H1530">
        <v>58800</v>
      </c>
      <c r="I1530">
        <v>14950919</v>
      </c>
      <c r="J1530">
        <v>86300</v>
      </c>
      <c r="K1530">
        <v>409909</v>
      </c>
      <c r="L1530">
        <v>63900</v>
      </c>
      <c r="M1530">
        <v>89801</v>
      </c>
      <c r="N1530">
        <v>170500</v>
      </c>
      <c r="O1530">
        <v>1006364</v>
      </c>
      <c r="P1530">
        <v>51000</v>
      </c>
      <c r="Q1530">
        <v>1913867</v>
      </c>
      <c r="R1530">
        <v>449866</v>
      </c>
      <c r="S1530">
        <v>727512</v>
      </c>
      <c r="T1530">
        <v>62100</v>
      </c>
      <c r="U1530">
        <v>91491</v>
      </c>
    </row>
    <row r="1531" spans="1:21">
      <c r="A1531" s="2">
        <v>44139</v>
      </c>
      <c r="B1531">
        <v>1043934</v>
      </c>
      <c r="C1531">
        <v>166005</v>
      </c>
      <c r="D1531">
        <v>218033</v>
      </c>
      <c r="E1531">
        <v>1645955</v>
      </c>
      <c r="F1531">
        <v>261448</v>
      </c>
      <c r="G1531">
        <v>55072</v>
      </c>
      <c r="H1531">
        <v>58500</v>
      </c>
      <c r="I1531">
        <v>21718561</v>
      </c>
      <c r="J1531">
        <v>86100</v>
      </c>
      <c r="K1531">
        <v>602908</v>
      </c>
      <c r="L1531">
        <v>63800</v>
      </c>
      <c r="M1531">
        <v>63267</v>
      </c>
      <c r="N1531">
        <v>171500</v>
      </c>
      <c r="O1531">
        <v>1699252</v>
      </c>
      <c r="P1531">
        <v>51500</v>
      </c>
      <c r="Q1531">
        <v>2941439</v>
      </c>
      <c r="R1531">
        <v>449866</v>
      </c>
      <c r="S1531">
        <v>504333</v>
      </c>
      <c r="T1531">
        <v>60900</v>
      </c>
      <c r="U1531">
        <v>186579</v>
      </c>
    </row>
    <row r="1532" spans="1:21">
      <c r="A1532" s="2">
        <v>44140</v>
      </c>
      <c r="B1532">
        <v>1112295</v>
      </c>
      <c r="C1532">
        <v>294311</v>
      </c>
      <c r="D1532">
        <v>219242</v>
      </c>
      <c r="E1532">
        <v>1198153</v>
      </c>
      <c r="F1532">
        <v>264682</v>
      </c>
      <c r="G1532">
        <v>63735</v>
      </c>
      <c r="H1532">
        <v>60300</v>
      </c>
      <c r="I1532">
        <v>20639475</v>
      </c>
      <c r="J1532">
        <v>86500</v>
      </c>
      <c r="K1532">
        <v>754241</v>
      </c>
      <c r="L1532">
        <v>65300</v>
      </c>
      <c r="M1532">
        <v>99162</v>
      </c>
      <c r="N1532">
        <v>175000</v>
      </c>
      <c r="O1532">
        <v>1299430</v>
      </c>
      <c r="P1532">
        <v>52200</v>
      </c>
      <c r="Q1532">
        <v>2424158</v>
      </c>
      <c r="R1532">
        <v>473852</v>
      </c>
      <c r="S1532">
        <v>742643</v>
      </c>
      <c r="T1532">
        <v>61600</v>
      </c>
      <c r="U1532">
        <v>168147</v>
      </c>
    </row>
    <row r="1533" spans="1:21">
      <c r="A1533" s="2">
        <v>44141</v>
      </c>
      <c r="B1533">
        <v>1106598</v>
      </c>
      <c r="C1533">
        <v>103521</v>
      </c>
      <c r="D1533">
        <v>223675</v>
      </c>
      <c r="E1533">
        <v>1476035</v>
      </c>
      <c r="F1533">
        <v>263296</v>
      </c>
      <c r="G1533">
        <v>42737</v>
      </c>
      <c r="H1533">
        <v>60100</v>
      </c>
      <c r="I1533">
        <v>16910230</v>
      </c>
      <c r="J1533">
        <v>87100</v>
      </c>
      <c r="K1533">
        <v>707090</v>
      </c>
      <c r="L1533">
        <v>64600</v>
      </c>
      <c r="M1533">
        <v>50853</v>
      </c>
      <c r="N1533">
        <v>170500</v>
      </c>
      <c r="O1533">
        <v>2233192</v>
      </c>
      <c r="P1533">
        <v>51600</v>
      </c>
      <c r="Q1533">
        <v>2214532</v>
      </c>
      <c r="R1533">
        <v>488537</v>
      </c>
      <c r="S1533">
        <v>884471</v>
      </c>
      <c r="T1533">
        <v>62700</v>
      </c>
      <c r="U1533">
        <v>347691</v>
      </c>
    </row>
    <row r="1534" spans="1:21">
      <c r="A1534" s="2">
        <v>44144</v>
      </c>
      <c r="B1534">
        <v>1083811</v>
      </c>
      <c r="C1534">
        <v>173693</v>
      </c>
      <c r="D1534">
        <v>229720</v>
      </c>
      <c r="E1534">
        <v>1099599</v>
      </c>
      <c r="F1534">
        <v>264220</v>
      </c>
      <c r="G1534">
        <v>49321</v>
      </c>
      <c r="H1534">
        <v>60200</v>
      </c>
      <c r="I1534">
        <v>15892961</v>
      </c>
      <c r="J1534">
        <v>87300</v>
      </c>
      <c r="K1534">
        <v>586050</v>
      </c>
      <c r="L1534">
        <v>67400</v>
      </c>
      <c r="M1534">
        <v>159183</v>
      </c>
      <c r="N1534">
        <v>172500</v>
      </c>
      <c r="O1534">
        <v>1521010</v>
      </c>
      <c r="P1534">
        <v>52300</v>
      </c>
      <c r="Q1534">
        <v>1662698</v>
      </c>
      <c r="R1534">
        <v>521825</v>
      </c>
      <c r="S1534">
        <v>841817</v>
      </c>
      <c r="T1534">
        <v>63500</v>
      </c>
      <c r="U1534">
        <v>216899</v>
      </c>
    </row>
    <row r="1535" spans="1:21">
      <c r="A1535" s="2">
        <v>44145</v>
      </c>
      <c r="B1535">
        <v>1070993</v>
      </c>
      <c r="C1535">
        <v>138207</v>
      </c>
      <c r="D1535">
        <v>222869</v>
      </c>
      <c r="E1535">
        <v>1297735</v>
      </c>
      <c r="F1535">
        <v>266991</v>
      </c>
      <c r="G1535">
        <v>63704</v>
      </c>
      <c r="H1535">
        <v>60200</v>
      </c>
      <c r="I1535">
        <v>19073552</v>
      </c>
      <c r="J1535">
        <v>85900</v>
      </c>
      <c r="K1535">
        <v>898189</v>
      </c>
      <c r="L1535">
        <v>68000</v>
      </c>
      <c r="M1535">
        <v>134782</v>
      </c>
      <c r="N1535">
        <v>173500</v>
      </c>
      <c r="O1535">
        <v>1796342</v>
      </c>
      <c r="P1535">
        <v>54500</v>
      </c>
      <c r="Q1535">
        <v>3155193</v>
      </c>
      <c r="R1535">
        <v>521825</v>
      </c>
      <c r="S1535">
        <v>609283</v>
      </c>
      <c r="T1535">
        <v>66600</v>
      </c>
      <c r="U1535">
        <v>518723</v>
      </c>
    </row>
    <row r="1536" spans="1:21">
      <c r="A1536" s="2">
        <v>44146</v>
      </c>
      <c r="B1536">
        <v>1083811</v>
      </c>
      <c r="C1536">
        <v>77528</v>
      </c>
      <c r="D1536">
        <v>238990</v>
      </c>
      <c r="E1536">
        <v>3431110</v>
      </c>
      <c r="F1536">
        <v>267453</v>
      </c>
      <c r="G1536">
        <v>49945</v>
      </c>
      <c r="H1536">
        <v>61300</v>
      </c>
      <c r="I1536">
        <v>25628510</v>
      </c>
      <c r="J1536">
        <v>86800</v>
      </c>
      <c r="K1536">
        <v>960361</v>
      </c>
      <c r="L1536">
        <v>71300</v>
      </c>
      <c r="M1536">
        <v>366220</v>
      </c>
      <c r="N1536">
        <v>175500</v>
      </c>
      <c r="O1536">
        <v>4140745</v>
      </c>
      <c r="P1536">
        <v>58100</v>
      </c>
      <c r="Q1536">
        <v>4438993</v>
      </c>
      <c r="R1536">
        <v>501265</v>
      </c>
      <c r="S1536">
        <v>670616</v>
      </c>
      <c r="T1536">
        <v>68600</v>
      </c>
      <c r="U1536">
        <v>311536</v>
      </c>
    </row>
    <row r="1537" spans="1:21">
      <c r="A1537" s="2">
        <v>44147</v>
      </c>
      <c r="B1537">
        <v>1072417</v>
      </c>
      <c r="C1537">
        <v>47599</v>
      </c>
      <c r="D1537">
        <v>235362</v>
      </c>
      <c r="E1537">
        <v>1271555</v>
      </c>
      <c r="F1537">
        <v>266067</v>
      </c>
      <c r="G1537">
        <v>51732</v>
      </c>
      <c r="H1537">
        <v>61000</v>
      </c>
      <c r="I1537">
        <v>19800573</v>
      </c>
      <c r="J1537">
        <v>86100</v>
      </c>
      <c r="K1537">
        <v>781666</v>
      </c>
      <c r="L1537">
        <v>75800</v>
      </c>
      <c r="M1537">
        <v>342747</v>
      </c>
      <c r="N1537">
        <v>174000</v>
      </c>
      <c r="O1537">
        <v>1965154</v>
      </c>
      <c r="P1537">
        <v>59000</v>
      </c>
      <c r="Q1537">
        <v>4630753</v>
      </c>
      <c r="R1537">
        <v>504202</v>
      </c>
      <c r="S1537">
        <v>504237</v>
      </c>
      <c r="T1537">
        <v>70500</v>
      </c>
      <c r="U1537">
        <v>402462</v>
      </c>
    </row>
    <row r="1538" spans="1:21">
      <c r="A1538" s="2">
        <v>44148</v>
      </c>
      <c r="B1538">
        <v>1078114</v>
      </c>
      <c r="C1538">
        <v>54601</v>
      </c>
      <c r="D1538">
        <v>233750</v>
      </c>
      <c r="E1538">
        <v>1032791</v>
      </c>
      <c r="F1538">
        <v>262372</v>
      </c>
      <c r="G1538">
        <v>33927</v>
      </c>
      <c r="H1538">
        <v>63200</v>
      </c>
      <c r="I1538">
        <v>31508829</v>
      </c>
      <c r="J1538">
        <v>85600</v>
      </c>
      <c r="K1538">
        <v>592333</v>
      </c>
      <c r="L1538">
        <v>81000</v>
      </c>
      <c r="M1538">
        <v>520838</v>
      </c>
      <c r="N1538">
        <v>177500</v>
      </c>
      <c r="O1538">
        <v>2405777</v>
      </c>
      <c r="P1538">
        <v>59200</v>
      </c>
      <c r="Q1538">
        <v>3972078</v>
      </c>
      <c r="R1538">
        <v>490496</v>
      </c>
      <c r="S1538">
        <v>1019034</v>
      </c>
      <c r="T1538">
        <v>69900</v>
      </c>
      <c r="U1538">
        <v>206212</v>
      </c>
    </row>
    <row r="1539" spans="1:21">
      <c r="A1539" s="2">
        <v>44151</v>
      </c>
      <c r="B1539">
        <v>1079538</v>
      </c>
      <c r="C1539">
        <v>48947</v>
      </c>
      <c r="D1539">
        <v>232541</v>
      </c>
      <c r="E1539">
        <v>732773</v>
      </c>
      <c r="F1539">
        <v>261910</v>
      </c>
      <c r="G1539">
        <v>34764</v>
      </c>
      <c r="H1539">
        <v>66300</v>
      </c>
      <c r="I1539">
        <v>36354334</v>
      </c>
      <c r="J1539">
        <v>86500</v>
      </c>
      <c r="K1539">
        <v>807027</v>
      </c>
      <c r="L1539">
        <v>78700</v>
      </c>
      <c r="M1539">
        <v>262045</v>
      </c>
      <c r="N1539">
        <v>179000</v>
      </c>
      <c r="O1539">
        <v>2752922</v>
      </c>
      <c r="P1539">
        <v>59700</v>
      </c>
      <c r="Q1539">
        <v>3356021</v>
      </c>
      <c r="R1539">
        <v>475321</v>
      </c>
      <c r="S1539">
        <v>581685</v>
      </c>
      <c r="T1539">
        <v>70200</v>
      </c>
      <c r="U1539">
        <v>226443</v>
      </c>
    </row>
    <row r="1540" spans="1:21">
      <c r="A1540" s="2">
        <v>44152</v>
      </c>
      <c r="B1540">
        <v>1102325</v>
      </c>
      <c r="C1540">
        <v>133367</v>
      </c>
      <c r="D1540">
        <v>230526</v>
      </c>
      <c r="E1540">
        <v>1138050</v>
      </c>
      <c r="F1540">
        <v>268839</v>
      </c>
      <c r="G1540">
        <v>76094</v>
      </c>
      <c r="H1540">
        <v>65700</v>
      </c>
      <c r="I1540">
        <v>30204089</v>
      </c>
      <c r="J1540">
        <v>85000</v>
      </c>
      <c r="K1540">
        <v>1066813</v>
      </c>
      <c r="L1540">
        <v>84600</v>
      </c>
      <c r="M1540">
        <v>345277</v>
      </c>
      <c r="N1540">
        <v>182500</v>
      </c>
      <c r="O1540">
        <v>3429139</v>
      </c>
      <c r="P1540">
        <v>58500</v>
      </c>
      <c r="Q1540">
        <v>3227550</v>
      </c>
      <c r="R1540">
        <v>483153</v>
      </c>
      <c r="S1540">
        <v>409723</v>
      </c>
      <c r="T1540">
        <v>72400</v>
      </c>
      <c r="U1540">
        <v>362085</v>
      </c>
    </row>
    <row r="1541" spans="1:21">
      <c r="A1541" s="2">
        <v>44153</v>
      </c>
      <c r="B1541">
        <v>1156445</v>
      </c>
      <c r="C1541">
        <v>265842</v>
      </c>
      <c r="D1541">
        <v>234556</v>
      </c>
      <c r="E1541">
        <v>786410</v>
      </c>
      <c r="F1541">
        <v>288702</v>
      </c>
      <c r="G1541">
        <v>307247</v>
      </c>
      <c r="H1541">
        <v>64800</v>
      </c>
      <c r="I1541">
        <v>22963790</v>
      </c>
      <c r="J1541">
        <v>88800</v>
      </c>
      <c r="K1541">
        <v>2116015</v>
      </c>
      <c r="L1541">
        <v>82600</v>
      </c>
      <c r="M1541">
        <v>358267</v>
      </c>
      <c r="N1541">
        <v>179500</v>
      </c>
      <c r="O1541">
        <v>2228657</v>
      </c>
      <c r="P1541">
        <v>58200</v>
      </c>
      <c r="Q1541">
        <v>2360865</v>
      </c>
      <c r="R1541">
        <v>490496</v>
      </c>
      <c r="S1541">
        <v>397125</v>
      </c>
      <c r="T1541">
        <v>70400</v>
      </c>
      <c r="U1541">
        <v>481938</v>
      </c>
    </row>
    <row r="1542" spans="1:21">
      <c r="A1542" s="2">
        <v>44154</v>
      </c>
      <c r="B1542">
        <v>1150748</v>
      </c>
      <c r="C1542">
        <v>120702</v>
      </c>
      <c r="D1542">
        <v>236975</v>
      </c>
      <c r="E1542">
        <v>1251084</v>
      </c>
      <c r="F1542">
        <v>302559</v>
      </c>
      <c r="G1542">
        <v>295503</v>
      </c>
      <c r="H1542">
        <v>64600</v>
      </c>
      <c r="I1542">
        <v>16590290</v>
      </c>
      <c r="J1542">
        <v>89100</v>
      </c>
      <c r="K1542">
        <v>1219430</v>
      </c>
      <c r="L1542">
        <v>80200</v>
      </c>
      <c r="M1542">
        <v>273324</v>
      </c>
      <c r="N1542">
        <v>180000</v>
      </c>
      <c r="O1542">
        <v>1379907</v>
      </c>
      <c r="P1542">
        <v>58800</v>
      </c>
      <c r="Q1542">
        <v>1742288</v>
      </c>
      <c r="R1542">
        <v>507139</v>
      </c>
      <c r="S1542">
        <v>457019</v>
      </c>
      <c r="T1542">
        <v>71300</v>
      </c>
      <c r="U1542">
        <v>205133</v>
      </c>
    </row>
    <row r="1543" spans="1:21">
      <c r="A1543" s="2">
        <v>44155</v>
      </c>
      <c r="B1543">
        <v>1137930</v>
      </c>
      <c r="C1543">
        <v>79085</v>
      </c>
      <c r="D1543">
        <v>238990</v>
      </c>
      <c r="E1543">
        <v>663024</v>
      </c>
      <c r="F1543">
        <v>302559</v>
      </c>
      <c r="G1543">
        <v>118420</v>
      </c>
      <c r="H1543">
        <v>64700</v>
      </c>
      <c r="I1543">
        <v>15068682</v>
      </c>
      <c r="J1543">
        <v>88700</v>
      </c>
      <c r="K1543">
        <v>588066</v>
      </c>
      <c r="L1543">
        <v>80700</v>
      </c>
      <c r="M1543">
        <v>124416</v>
      </c>
      <c r="N1543">
        <v>177000</v>
      </c>
      <c r="O1543">
        <v>1309560</v>
      </c>
      <c r="P1543">
        <v>58100</v>
      </c>
      <c r="Q1543">
        <v>1894950</v>
      </c>
      <c r="R1543">
        <v>504202</v>
      </c>
      <c r="S1543">
        <v>369396</v>
      </c>
      <c r="T1543">
        <v>71900</v>
      </c>
      <c r="U1543">
        <v>160394</v>
      </c>
    </row>
    <row r="1544" spans="1:21">
      <c r="A1544" s="2">
        <v>44158</v>
      </c>
      <c r="B1544">
        <v>1145051</v>
      </c>
      <c r="C1544">
        <v>67550</v>
      </c>
      <c r="D1544">
        <v>242617</v>
      </c>
      <c r="E1544">
        <v>1216499</v>
      </c>
      <c r="F1544">
        <v>301636</v>
      </c>
      <c r="G1544">
        <v>120041</v>
      </c>
      <c r="H1544">
        <v>67500</v>
      </c>
      <c r="I1544">
        <v>27134398</v>
      </c>
      <c r="J1544">
        <v>89200</v>
      </c>
      <c r="K1544">
        <v>746317</v>
      </c>
      <c r="L1544">
        <v>82900</v>
      </c>
      <c r="M1544">
        <v>181691</v>
      </c>
      <c r="N1544">
        <v>179000</v>
      </c>
      <c r="O1544">
        <v>1494870</v>
      </c>
      <c r="P1544">
        <v>59300</v>
      </c>
      <c r="Q1544">
        <v>2066011</v>
      </c>
      <c r="R1544">
        <v>514971</v>
      </c>
      <c r="S1544">
        <v>383016</v>
      </c>
      <c r="T1544">
        <v>71400</v>
      </c>
      <c r="U1544">
        <v>231278</v>
      </c>
    </row>
    <row r="1545" spans="1:21">
      <c r="A1545" s="2">
        <v>44159</v>
      </c>
      <c r="B1545">
        <v>1142203</v>
      </c>
      <c r="C1545">
        <v>82378</v>
      </c>
      <c r="D1545">
        <v>243020</v>
      </c>
      <c r="E1545">
        <v>1049615</v>
      </c>
      <c r="F1545">
        <v>291011</v>
      </c>
      <c r="G1545">
        <v>103528</v>
      </c>
      <c r="H1545">
        <v>67700</v>
      </c>
      <c r="I1545">
        <v>32158235</v>
      </c>
      <c r="J1545">
        <v>88600</v>
      </c>
      <c r="K1545">
        <v>871390</v>
      </c>
      <c r="L1545">
        <v>81000</v>
      </c>
      <c r="M1545">
        <v>147914</v>
      </c>
      <c r="N1545">
        <v>181000</v>
      </c>
      <c r="O1545">
        <v>1522580</v>
      </c>
      <c r="P1545">
        <v>59800</v>
      </c>
      <c r="Q1545">
        <v>2044604</v>
      </c>
      <c r="R1545">
        <v>540426</v>
      </c>
      <c r="S1545">
        <v>623707</v>
      </c>
      <c r="T1545">
        <v>71800</v>
      </c>
      <c r="U1545">
        <v>246841</v>
      </c>
    </row>
    <row r="1546" spans="1:21">
      <c r="A1546" s="2">
        <v>44160</v>
      </c>
      <c r="B1546">
        <v>1143627</v>
      </c>
      <c r="C1546">
        <v>153542</v>
      </c>
      <c r="D1546">
        <v>265992</v>
      </c>
      <c r="E1546">
        <v>13307115</v>
      </c>
      <c r="F1546">
        <v>300712</v>
      </c>
      <c r="G1546">
        <v>174850</v>
      </c>
      <c r="H1546">
        <v>66600</v>
      </c>
      <c r="I1546">
        <v>32447065</v>
      </c>
      <c r="J1546">
        <v>87500</v>
      </c>
      <c r="K1546">
        <v>1022025</v>
      </c>
      <c r="L1546">
        <v>78600</v>
      </c>
      <c r="M1546">
        <v>195598</v>
      </c>
      <c r="N1546">
        <v>179500</v>
      </c>
      <c r="O1546">
        <v>2082764</v>
      </c>
      <c r="P1546">
        <v>59000</v>
      </c>
      <c r="Q1546">
        <v>1948846</v>
      </c>
      <c r="R1546">
        <v>526720</v>
      </c>
      <c r="S1546">
        <v>807915</v>
      </c>
      <c r="T1546">
        <v>71400</v>
      </c>
      <c r="U1546">
        <v>268492</v>
      </c>
    </row>
    <row r="1547" spans="1:21">
      <c r="A1547" s="2">
        <v>44161</v>
      </c>
      <c r="B1547">
        <v>1137930</v>
      </c>
      <c r="C1547">
        <v>52595</v>
      </c>
      <c r="D1547">
        <v>265589</v>
      </c>
      <c r="E1547">
        <v>3447422</v>
      </c>
      <c r="F1547">
        <v>304407</v>
      </c>
      <c r="G1547">
        <v>711079</v>
      </c>
      <c r="H1547">
        <v>68000</v>
      </c>
      <c r="I1547">
        <v>19023323</v>
      </c>
      <c r="J1547">
        <v>87000</v>
      </c>
      <c r="K1547">
        <v>741023</v>
      </c>
      <c r="L1547">
        <v>78700</v>
      </c>
      <c r="M1547">
        <v>80044</v>
      </c>
      <c r="N1547">
        <v>179000</v>
      </c>
      <c r="O1547">
        <v>1260429</v>
      </c>
      <c r="P1547">
        <v>58400</v>
      </c>
      <c r="Q1547">
        <v>1742667</v>
      </c>
      <c r="R1547">
        <v>538468</v>
      </c>
      <c r="S1547">
        <v>408798</v>
      </c>
      <c r="T1547">
        <v>70700</v>
      </c>
      <c r="U1547">
        <v>185957</v>
      </c>
    </row>
    <row r="1548" spans="1:21">
      <c r="A1548" s="2">
        <v>44162</v>
      </c>
      <c r="B1548">
        <v>1137930</v>
      </c>
      <c r="C1548">
        <v>58333</v>
      </c>
      <c r="D1548">
        <v>269216</v>
      </c>
      <c r="E1548">
        <v>1646801</v>
      </c>
      <c r="F1548">
        <v>329351</v>
      </c>
      <c r="G1548">
        <v>480907</v>
      </c>
      <c r="H1548">
        <v>68200</v>
      </c>
      <c r="I1548">
        <v>14063434</v>
      </c>
      <c r="J1548">
        <v>87800</v>
      </c>
      <c r="K1548">
        <v>750504</v>
      </c>
      <c r="L1548">
        <v>81000</v>
      </c>
      <c r="M1548">
        <v>117074</v>
      </c>
      <c r="N1548">
        <v>181000</v>
      </c>
      <c r="O1548">
        <v>1033868</v>
      </c>
      <c r="P1548">
        <v>58700</v>
      </c>
      <c r="Q1548">
        <v>1223715</v>
      </c>
      <c r="R1548">
        <v>539447</v>
      </c>
      <c r="S1548">
        <v>343206</v>
      </c>
      <c r="T1548">
        <v>70900</v>
      </c>
      <c r="U1548">
        <v>209477</v>
      </c>
    </row>
    <row r="1549" spans="1:21">
      <c r="A1549" s="2">
        <v>44165</v>
      </c>
      <c r="B1549">
        <v>1119416</v>
      </c>
      <c r="C1549">
        <v>104314</v>
      </c>
      <c r="D1549">
        <v>274052</v>
      </c>
      <c r="E1549">
        <v>3798859</v>
      </c>
      <c r="F1549">
        <v>331199</v>
      </c>
      <c r="G1549">
        <v>372780</v>
      </c>
      <c r="H1549">
        <v>66700</v>
      </c>
      <c r="I1549">
        <v>43811016</v>
      </c>
      <c r="J1549">
        <v>85500</v>
      </c>
      <c r="K1549">
        <v>1428395</v>
      </c>
      <c r="L1549">
        <v>80400</v>
      </c>
      <c r="M1549">
        <v>181496</v>
      </c>
      <c r="N1549">
        <v>181500</v>
      </c>
      <c r="O1549">
        <v>3981271</v>
      </c>
      <c r="P1549">
        <v>57800</v>
      </c>
      <c r="Q1549">
        <v>3810442</v>
      </c>
      <c r="R1549">
        <v>521825</v>
      </c>
      <c r="S1549">
        <v>632397</v>
      </c>
      <c r="T1549">
        <v>70900</v>
      </c>
      <c r="U1549">
        <v>199808</v>
      </c>
    </row>
    <row r="1550" spans="1:21">
      <c r="A1550" s="2">
        <v>44166</v>
      </c>
      <c r="B1550">
        <v>1129385</v>
      </c>
      <c r="C1550">
        <v>50236</v>
      </c>
      <c r="D1550">
        <v>277276</v>
      </c>
      <c r="E1550">
        <v>1542078</v>
      </c>
      <c r="F1550">
        <v>343670</v>
      </c>
      <c r="G1550">
        <v>264195</v>
      </c>
      <c r="H1550">
        <v>67800</v>
      </c>
      <c r="I1550">
        <v>22327173</v>
      </c>
      <c r="J1550">
        <v>86000</v>
      </c>
      <c r="K1550">
        <v>693134</v>
      </c>
      <c r="L1550">
        <v>83900</v>
      </c>
      <c r="M1550">
        <v>202281</v>
      </c>
      <c r="N1550">
        <v>183500</v>
      </c>
      <c r="O1550">
        <v>1792800</v>
      </c>
      <c r="P1550">
        <v>59800</v>
      </c>
      <c r="Q1550">
        <v>1822248</v>
      </c>
      <c r="R1550">
        <v>535531</v>
      </c>
      <c r="S1550">
        <v>250298</v>
      </c>
      <c r="T1550">
        <v>71300</v>
      </c>
      <c r="U1550">
        <v>143951</v>
      </c>
    </row>
    <row r="1551" spans="1:21">
      <c r="A1551" s="2">
        <v>44167</v>
      </c>
      <c r="B1551">
        <v>1125113</v>
      </c>
      <c r="C1551">
        <v>96446</v>
      </c>
      <c r="D1551">
        <v>279694</v>
      </c>
      <c r="E1551">
        <v>1424940</v>
      </c>
      <c r="F1551">
        <v>344594</v>
      </c>
      <c r="G1551">
        <v>117146</v>
      </c>
      <c r="H1551">
        <v>69500</v>
      </c>
      <c r="I1551">
        <v>29703942</v>
      </c>
      <c r="J1551">
        <v>85900</v>
      </c>
      <c r="K1551">
        <v>818536</v>
      </c>
      <c r="L1551">
        <v>86700</v>
      </c>
      <c r="M1551">
        <v>325329</v>
      </c>
      <c r="N1551">
        <v>182500</v>
      </c>
      <c r="O1551">
        <v>1745795</v>
      </c>
      <c r="P1551">
        <v>60800</v>
      </c>
      <c r="Q1551">
        <v>2964672</v>
      </c>
      <c r="R1551">
        <v>540426</v>
      </c>
      <c r="S1551">
        <v>389953</v>
      </c>
      <c r="T1551">
        <v>75200</v>
      </c>
      <c r="U1551">
        <v>459696</v>
      </c>
    </row>
    <row r="1552" spans="1:21">
      <c r="A1552" s="2">
        <v>44168</v>
      </c>
      <c r="B1552">
        <v>1146475</v>
      </c>
      <c r="C1552">
        <v>94628</v>
      </c>
      <c r="D1552">
        <v>282919</v>
      </c>
      <c r="E1552">
        <v>2114498</v>
      </c>
      <c r="F1552">
        <v>329351</v>
      </c>
      <c r="G1552">
        <v>200529</v>
      </c>
      <c r="H1552">
        <v>69700</v>
      </c>
      <c r="I1552">
        <v>23677989</v>
      </c>
      <c r="J1552">
        <v>90300</v>
      </c>
      <c r="K1552">
        <v>2391369</v>
      </c>
      <c r="L1552">
        <v>93400</v>
      </c>
      <c r="M1552">
        <v>375682</v>
      </c>
      <c r="N1552">
        <v>196500</v>
      </c>
      <c r="O1552">
        <v>6053809</v>
      </c>
      <c r="P1552">
        <v>64700</v>
      </c>
      <c r="Q1552">
        <v>4152306</v>
      </c>
      <c r="R1552">
        <v>540426</v>
      </c>
      <c r="S1552">
        <v>358152</v>
      </c>
      <c r="T1552">
        <v>75200</v>
      </c>
      <c r="U1552">
        <v>303094</v>
      </c>
    </row>
    <row r="1553" spans="1:21">
      <c r="A1553" s="2">
        <v>44169</v>
      </c>
      <c r="B1553">
        <v>1174959</v>
      </c>
      <c r="C1553">
        <v>198649</v>
      </c>
      <c r="D1553">
        <v>306294</v>
      </c>
      <c r="E1553">
        <v>5873939</v>
      </c>
      <c r="F1553">
        <v>341823</v>
      </c>
      <c r="G1553">
        <v>299521</v>
      </c>
      <c r="H1553">
        <v>71500</v>
      </c>
      <c r="I1553">
        <v>28130533</v>
      </c>
      <c r="J1553">
        <v>90500</v>
      </c>
      <c r="K1553">
        <v>1763876</v>
      </c>
      <c r="L1553">
        <v>92200</v>
      </c>
      <c r="M1553">
        <v>426939</v>
      </c>
      <c r="N1553">
        <v>196500</v>
      </c>
      <c r="O1553">
        <v>3224702</v>
      </c>
      <c r="P1553">
        <v>65400</v>
      </c>
      <c r="Q1553">
        <v>3866516</v>
      </c>
      <c r="R1553">
        <v>539447</v>
      </c>
      <c r="S1553">
        <v>343071</v>
      </c>
      <c r="T1553">
        <v>74600</v>
      </c>
      <c r="U1553">
        <v>219655</v>
      </c>
    </row>
    <row r="1554" spans="1:21">
      <c r="A1554" s="2">
        <v>44172</v>
      </c>
      <c r="B1554">
        <v>1253290</v>
      </c>
      <c r="C1554">
        <v>333795</v>
      </c>
      <c r="D1554">
        <v>325235</v>
      </c>
      <c r="E1554">
        <v>4299234</v>
      </c>
      <c r="F1554">
        <v>346442</v>
      </c>
      <c r="G1554">
        <v>309966</v>
      </c>
      <c r="H1554">
        <v>72900</v>
      </c>
      <c r="I1554">
        <v>28490496</v>
      </c>
      <c r="J1554">
        <v>89200</v>
      </c>
      <c r="K1554">
        <v>1278901</v>
      </c>
      <c r="L1554">
        <v>94000</v>
      </c>
      <c r="M1554">
        <v>186623</v>
      </c>
      <c r="N1554">
        <v>193500</v>
      </c>
      <c r="O1554">
        <v>2519339</v>
      </c>
      <c r="P1554">
        <v>64600</v>
      </c>
      <c r="Q1554">
        <v>3382871</v>
      </c>
      <c r="R1554">
        <v>534552</v>
      </c>
      <c r="S1554">
        <v>324930</v>
      </c>
      <c r="T1554">
        <v>72100</v>
      </c>
      <c r="U1554">
        <v>301583</v>
      </c>
    </row>
    <row r="1555" spans="1:21">
      <c r="A1555" s="2">
        <v>44173</v>
      </c>
      <c r="B1555">
        <v>1179232</v>
      </c>
      <c r="C1555">
        <v>263882</v>
      </c>
      <c r="D1555">
        <v>282113</v>
      </c>
      <c r="E1555">
        <v>5708158</v>
      </c>
      <c r="F1555">
        <v>332584</v>
      </c>
      <c r="G1555">
        <v>426800</v>
      </c>
      <c r="H1555">
        <v>71700</v>
      </c>
      <c r="I1555">
        <v>25000338</v>
      </c>
      <c r="J1555">
        <v>95000</v>
      </c>
      <c r="K1555">
        <v>4702429</v>
      </c>
      <c r="L1555">
        <v>91200</v>
      </c>
      <c r="M1555">
        <v>180728</v>
      </c>
      <c r="N1555">
        <v>186500</v>
      </c>
      <c r="O1555">
        <v>3181249</v>
      </c>
      <c r="P1555">
        <v>63100</v>
      </c>
      <c r="Q1555">
        <v>2890452</v>
      </c>
      <c r="R1555">
        <v>541405</v>
      </c>
      <c r="S1555">
        <v>605416</v>
      </c>
      <c r="T1555">
        <v>71700</v>
      </c>
      <c r="U1555">
        <v>202451</v>
      </c>
    </row>
    <row r="1556" spans="1:21">
      <c r="A1556" s="2">
        <v>44174</v>
      </c>
      <c r="B1556">
        <v>1170687</v>
      </c>
      <c r="C1556">
        <v>127136</v>
      </c>
      <c r="D1556">
        <v>284934</v>
      </c>
      <c r="E1556">
        <v>4465531</v>
      </c>
      <c r="F1556">
        <v>332122</v>
      </c>
      <c r="G1556">
        <v>133510</v>
      </c>
      <c r="H1556">
        <v>73900</v>
      </c>
      <c r="I1556">
        <v>24077996</v>
      </c>
      <c r="J1556">
        <v>96200</v>
      </c>
      <c r="K1556">
        <v>2114941</v>
      </c>
      <c r="L1556">
        <v>92500</v>
      </c>
      <c r="M1556">
        <v>144280</v>
      </c>
      <c r="N1556">
        <v>191500</v>
      </c>
      <c r="O1556">
        <v>1805987</v>
      </c>
      <c r="P1556">
        <v>63700</v>
      </c>
      <c r="Q1556">
        <v>1984241</v>
      </c>
      <c r="R1556">
        <v>554133</v>
      </c>
      <c r="S1556">
        <v>422255</v>
      </c>
      <c r="T1556">
        <v>73100</v>
      </c>
      <c r="U1556">
        <v>198396</v>
      </c>
    </row>
    <row r="1557" spans="1:21">
      <c r="A1557" s="2">
        <v>44175</v>
      </c>
      <c r="B1557">
        <v>1166414</v>
      </c>
      <c r="C1557">
        <v>108081</v>
      </c>
      <c r="D1557">
        <v>290173</v>
      </c>
      <c r="E1557">
        <v>2551611</v>
      </c>
      <c r="F1557">
        <v>325194</v>
      </c>
      <c r="G1557">
        <v>213980</v>
      </c>
      <c r="H1557">
        <v>72900</v>
      </c>
      <c r="I1557">
        <v>39882928</v>
      </c>
      <c r="J1557">
        <v>95400</v>
      </c>
      <c r="K1557">
        <v>1691356</v>
      </c>
      <c r="L1557">
        <v>98500</v>
      </c>
      <c r="M1557">
        <v>313772</v>
      </c>
      <c r="N1557">
        <v>191500</v>
      </c>
      <c r="O1557">
        <v>2187019</v>
      </c>
      <c r="P1557">
        <v>63800</v>
      </c>
      <c r="Q1557">
        <v>3179894</v>
      </c>
      <c r="R1557">
        <v>548258</v>
      </c>
      <c r="S1557">
        <v>511109</v>
      </c>
      <c r="T1557">
        <v>72700</v>
      </c>
      <c r="U1557">
        <v>224472</v>
      </c>
    </row>
    <row r="1558" spans="1:21">
      <c r="A1558" s="2">
        <v>44176</v>
      </c>
      <c r="B1558">
        <v>1167838</v>
      </c>
      <c r="C1558">
        <v>57104</v>
      </c>
      <c r="D1558">
        <v>290979</v>
      </c>
      <c r="E1558">
        <v>1384891</v>
      </c>
      <c r="F1558">
        <v>327965</v>
      </c>
      <c r="G1558">
        <v>161645</v>
      </c>
      <c r="H1558">
        <v>73400</v>
      </c>
      <c r="I1558">
        <v>18486672</v>
      </c>
      <c r="J1558">
        <v>95800</v>
      </c>
      <c r="K1558">
        <v>1013826</v>
      </c>
      <c r="L1558">
        <v>102000</v>
      </c>
      <c r="M1558">
        <v>400279</v>
      </c>
      <c r="N1558">
        <v>190000</v>
      </c>
      <c r="O1558">
        <v>1644559</v>
      </c>
      <c r="P1558">
        <v>63700</v>
      </c>
      <c r="Q1558">
        <v>1614527</v>
      </c>
      <c r="R1558">
        <v>544342</v>
      </c>
      <c r="S1558">
        <v>356628</v>
      </c>
      <c r="T1558">
        <v>73300</v>
      </c>
      <c r="U1558">
        <v>153317</v>
      </c>
    </row>
    <row r="1559" spans="1:21">
      <c r="A1559" s="2">
        <v>44179</v>
      </c>
      <c r="B1559">
        <v>1156445</v>
      </c>
      <c r="C1559">
        <v>54928</v>
      </c>
      <c r="D1559">
        <v>288158</v>
      </c>
      <c r="E1559">
        <v>2079528</v>
      </c>
      <c r="F1559">
        <v>322422</v>
      </c>
      <c r="G1559">
        <v>93609</v>
      </c>
      <c r="H1559">
        <v>73800</v>
      </c>
      <c r="I1559">
        <v>21510415</v>
      </c>
      <c r="J1559">
        <v>95000</v>
      </c>
      <c r="K1559">
        <v>1013069</v>
      </c>
      <c r="L1559">
        <v>111500</v>
      </c>
      <c r="M1559">
        <v>1118606</v>
      </c>
      <c r="N1559">
        <v>189000</v>
      </c>
      <c r="O1559">
        <v>1259459</v>
      </c>
      <c r="P1559">
        <v>63200</v>
      </c>
      <c r="Q1559">
        <v>1769327</v>
      </c>
      <c r="R1559">
        <v>537489</v>
      </c>
      <c r="S1559">
        <v>291728</v>
      </c>
      <c r="T1559">
        <v>71000</v>
      </c>
      <c r="U1559">
        <v>428719</v>
      </c>
    </row>
    <row r="1560" spans="1:21">
      <c r="A1560" s="2">
        <v>44180</v>
      </c>
      <c r="B1560">
        <v>1139355</v>
      </c>
      <c r="C1560">
        <v>76094</v>
      </c>
      <c r="D1560">
        <v>290173</v>
      </c>
      <c r="E1560">
        <v>3019879</v>
      </c>
      <c r="F1560">
        <v>316879</v>
      </c>
      <c r="G1560">
        <v>179368</v>
      </c>
      <c r="H1560">
        <v>73800</v>
      </c>
      <c r="I1560">
        <v>20863671</v>
      </c>
      <c r="J1560">
        <v>93400</v>
      </c>
      <c r="K1560">
        <v>1094196</v>
      </c>
      <c r="L1560">
        <v>127500</v>
      </c>
      <c r="M1560">
        <v>1581998</v>
      </c>
      <c r="N1560">
        <v>188500</v>
      </c>
      <c r="O1560">
        <v>1355388</v>
      </c>
      <c r="P1560">
        <v>62000</v>
      </c>
      <c r="Q1560">
        <v>2348952</v>
      </c>
      <c r="R1560">
        <v>540426</v>
      </c>
      <c r="S1560">
        <v>303718</v>
      </c>
      <c r="T1560">
        <v>71000</v>
      </c>
      <c r="U1560">
        <v>198729</v>
      </c>
    </row>
    <row r="1561" spans="1:21">
      <c r="A1561" s="2">
        <v>44181</v>
      </c>
      <c r="B1561">
        <v>1149324</v>
      </c>
      <c r="C1561">
        <v>71079</v>
      </c>
      <c r="D1561">
        <v>284934</v>
      </c>
      <c r="E1561">
        <v>1570531</v>
      </c>
      <c r="F1561">
        <v>316879</v>
      </c>
      <c r="G1561">
        <v>67899</v>
      </c>
      <c r="H1561">
        <v>73800</v>
      </c>
      <c r="I1561">
        <v>17512081</v>
      </c>
      <c r="J1561">
        <v>97300</v>
      </c>
      <c r="K1561">
        <v>1785477</v>
      </c>
      <c r="L1561">
        <v>127500</v>
      </c>
      <c r="M1561">
        <v>491053</v>
      </c>
      <c r="N1561">
        <v>190000</v>
      </c>
      <c r="O1561">
        <v>1268117</v>
      </c>
      <c r="P1561">
        <v>62500</v>
      </c>
      <c r="Q1561">
        <v>1363821</v>
      </c>
      <c r="R1561">
        <v>552175</v>
      </c>
      <c r="S1561">
        <v>373240</v>
      </c>
      <c r="T1561">
        <v>70800</v>
      </c>
      <c r="U1561">
        <v>163856</v>
      </c>
    </row>
    <row r="1562" spans="1:21">
      <c r="A1562" s="2">
        <v>44182</v>
      </c>
      <c r="B1562">
        <v>1145051</v>
      </c>
      <c r="C1562">
        <v>45598</v>
      </c>
      <c r="D1562">
        <v>283322</v>
      </c>
      <c r="E1562">
        <v>1129736</v>
      </c>
      <c r="F1562">
        <v>321960</v>
      </c>
      <c r="G1562">
        <v>63937</v>
      </c>
      <c r="H1562">
        <v>73300</v>
      </c>
      <c r="I1562">
        <v>24293214</v>
      </c>
      <c r="J1562">
        <v>96900</v>
      </c>
      <c r="K1562">
        <v>1038351</v>
      </c>
      <c r="L1562">
        <v>126000</v>
      </c>
      <c r="M1562">
        <v>198465</v>
      </c>
      <c r="N1562">
        <v>190500</v>
      </c>
      <c r="O1562">
        <v>974859</v>
      </c>
      <c r="P1562">
        <v>62000</v>
      </c>
      <c r="Q1562">
        <v>1326705</v>
      </c>
      <c r="R1562">
        <v>555112</v>
      </c>
      <c r="S1562">
        <v>329908</v>
      </c>
      <c r="T1562">
        <v>70300</v>
      </c>
      <c r="U1562">
        <v>187322</v>
      </c>
    </row>
    <row r="1563" spans="1:21">
      <c r="A1563" s="2">
        <v>44183</v>
      </c>
      <c r="B1563">
        <v>1142203</v>
      </c>
      <c r="C1563">
        <v>44088</v>
      </c>
      <c r="D1563">
        <v>286949</v>
      </c>
      <c r="E1563">
        <v>1143713</v>
      </c>
      <c r="F1563">
        <v>326579</v>
      </c>
      <c r="G1563">
        <v>169747</v>
      </c>
      <c r="H1563">
        <v>73000</v>
      </c>
      <c r="I1563">
        <v>17613029</v>
      </c>
      <c r="J1563">
        <v>95800</v>
      </c>
      <c r="K1563">
        <v>835663</v>
      </c>
      <c r="L1563">
        <v>121500</v>
      </c>
      <c r="M1563">
        <v>309222</v>
      </c>
      <c r="N1563">
        <v>189000</v>
      </c>
      <c r="O1563">
        <v>930831</v>
      </c>
      <c r="P1563">
        <v>62200</v>
      </c>
      <c r="Q1563">
        <v>1330698</v>
      </c>
      <c r="R1563">
        <v>556091</v>
      </c>
      <c r="S1563">
        <v>258071</v>
      </c>
      <c r="T1563">
        <v>70600</v>
      </c>
      <c r="U1563">
        <v>170858</v>
      </c>
    </row>
    <row r="1564" spans="1:21">
      <c r="A1564" s="2">
        <v>44186</v>
      </c>
      <c r="B1564">
        <v>1172111</v>
      </c>
      <c r="C1564">
        <v>123079</v>
      </c>
      <c r="D1564">
        <v>295815</v>
      </c>
      <c r="E1564">
        <v>2488418</v>
      </c>
      <c r="F1564">
        <v>328427</v>
      </c>
      <c r="G1564">
        <v>103185</v>
      </c>
      <c r="H1564">
        <v>73000</v>
      </c>
      <c r="I1564">
        <v>20367355</v>
      </c>
      <c r="J1564">
        <v>94900</v>
      </c>
      <c r="K1564">
        <v>946927</v>
      </c>
      <c r="L1564">
        <v>115500</v>
      </c>
      <c r="M1564">
        <v>370650</v>
      </c>
      <c r="N1564">
        <v>187000</v>
      </c>
      <c r="O1564">
        <v>1120752</v>
      </c>
      <c r="P1564">
        <v>61300</v>
      </c>
      <c r="Q1564">
        <v>1446522</v>
      </c>
      <c r="R1564">
        <v>554133</v>
      </c>
      <c r="S1564">
        <v>248453</v>
      </c>
      <c r="T1564">
        <v>70400</v>
      </c>
      <c r="U1564">
        <v>141751</v>
      </c>
    </row>
    <row r="1565" spans="1:21">
      <c r="A1565" s="2">
        <v>44187</v>
      </c>
      <c r="B1565">
        <v>1143627</v>
      </c>
      <c r="C1565">
        <v>70561</v>
      </c>
      <c r="D1565">
        <v>289367</v>
      </c>
      <c r="E1565">
        <v>1685380</v>
      </c>
      <c r="F1565">
        <v>312260</v>
      </c>
      <c r="G1565">
        <v>112257</v>
      </c>
      <c r="H1565">
        <v>72300</v>
      </c>
      <c r="I1565">
        <v>16304910</v>
      </c>
      <c r="J1565">
        <v>92200</v>
      </c>
      <c r="K1565">
        <v>943385</v>
      </c>
      <c r="L1565">
        <v>112500</v>
      </c>
      <c r="M1565">
        <v>425174</v>
      </c>
      <c r="N1565">
        <v>184000</v>
      </c>
      <c r="O1565">
        <v>1381697</v>
      </c>
      <c r="P1565">
        <v>59800</v>
      </c>
      <c r="Q1565">
        <v>1645392</v>
      </c>
      <c r="R1565">
        <v>543363</v>
      </c>
      <c r="S1565">
        <v>246865</v>
      </c>
      <c r="T1565">
        <v>70100</v>
      </c>
      <c r="U1565">
        <v>163250</v>
      </c>
    </row>
    <row r="1566" spans="1:21">
      <c r="A1566" s="2">
        <v>44188</v>
      </c>
      <c r="B1566">
        <v>1133658</v>
      </c>
      <c r="C1566">
        <v>78374</v>
      </c>
      <c r="D1566">
        <v>286143</v>
      </c>
      <c r="E1566">
        <v>1768305</v>
      </c>
      <c r="F1566">
        <v>303945</v>
      </c>
      <c r="G1566">
        <v>120938</v>
      </c>
      <c r="H1566">
        <v>73900</v>
      </c>
      <c r="I1566">
        <v>19411326</v>
      </c>
      <c r="J1566">
        <v>119500</v>
      </c>
      <c r="K1566">
        <v>16565841</v>
      </c>
      <c r="L1566">
        <v>118000</v>
      </c>
      <c r="M1566">
        <v>532046</v>
      </c>
      <c r="N1566">
        <v>185000</v>
      </c>
      <c r="O1566">
        <v>1301433</v>
      </c>
      <c r="P1566">
        <v>61400</v>
      </c>
      <c r="Q1566">
        <v>1658263</v>
      </c>
      <c r="R1566">
        <v>542384</v>
      </c>
      <c r="S1566">
        <v>270204</v>
      </c>
      <c r="T1566">
        <v>69700</v>
      </c>
      <c r="U1566">
        <v>239999</v>
      </c>
    </row>
    <row r="1567" spans="1:21">
      <c r="A1567" s="2">
        <v>44189</v>
      </c>
      <c r="B1567">
        <v>1130809</v>
      </c>
      <c r="C1567">
        <v>74598</v>
      </c>
      <c r="D1567">
        <v>280097</v>
      </c>
      <c r="E1567">
        <v>2575888</v>
      </c>
      <c r="F1567">
        <v>306717</v>
      </c>
      <c r="G1567">
        <v>61235</v>
      </c>
      <c r="H1567">
        <v>77800</v>
      </c>
      <c r="I1567">
        <v>32502870</v>
      </c>
      <c r="J1567">
        <v>112000</v>
      </c>
      <c r="K1567">
        <v>11918248</v>
      </c>
      <c r="L1567">
        <v>116000</v>
      </c>
      <c r="M1567">
        <v>198442</v>
      </c>
      <c r="N1567">
        <v>187000</v>
      </c>
      <c r="O1567">
        <v>1061140</v>
      </c>
      <c r="P1567">
        <v>61700</v>
      </c>
      <c r="Q1567">
        <v>1271051</v>
      </c>
      <c r="R1567">
        <v>551196</v>
      </c>
      <c r="S1567">
        <v>369345</v>
      </c>
      <c r="T1567">
        <v>70500</v>
      </c>
      <c r="U1567">
        <v>142672</v>
      </c>
    </row>
    <row r="1568" spans="1:21">
      <c r="A1568" s="2">
        <v>44190</v>
      </c>
      <c r="B1568">
        <v>1130809</v>
      </c>
      <c r="C1568">
        <v>74598</v>
      </c>
      <c r="D1568">
        <v>280097</v>
      </c>
      <c r="E1568">
        <v>2575888</v>
      </c>
      <c r="F1568">
        <v>306717</v>
      </c>
      <c r="G1568">
        <v>61235</v>
      </c>
      <c r="H1568">
        <v>77800</v>
      </c>
      <c r="I1568">
        <v>32502870</v>
      </c>
      <c r="J1568">
        <v>112000</v>
      </c>
      <c r="K1568">
        <v>11918248</v>
      </c>
      <c r="L1568">
        <v>116000</v>
      </c>
      <c r="M1568">
        <v>198442</v>
      </c>
      <c r="N1568">
        <v>187000</v>
      </c>
      <c r="O1568">
        <v>1061140</v>
      </c>
      <c r="P1568">
        <v>61700</v>
      </c>
      <c r="Q1568">
        <v>1271051</v>
      </c>
      <c r="R1568">
        <v>551196</v>
      </c>
      <c r="S1568">
        <v>369345</v>
      </c>
      <c r="T1568">
        <v>70500</v>
      </c>
      <c r="U1568">
        <v>142672</v>
      </c>
    </row>
    <row r="1569" spans="1:21">
      <c r="A1569" s="2">
        <v>44193</v>
      </c>
      <c r="B1569">
        <v>1123688</v>
      </c>
      <c r="C1569">
        <v>125155</v>
      </c>
      <c r="D1569">
        <v>268813</v>
      </c>
      <c r="E1569">
        <v>9051250</v>
      </c>
      <c r="F1569">
        <v>304869</v>
      </c>
      <c r="G1569">
        <v>77314</v>
      </c>
      <c r="H1569">
        <v>78700</v>
      </c>
      <c r="I1569">
        <v>40085044</v>
      </c>
      <c r="J1569">
        <v>124500</v>
      </c>
      <c r="K1569">
        <v>21982050</v>
      </c>
      <c r="L1569">
        <v>115500</v>
      </c>
      <c r="M1569">
        <v>217973</v>
      </c>
      <c r="N1569">
        <v>189500</v>
      </c>
      <c r="O1569">
        <v>2410348</v>
      </c>
      <c r="P1569">
        <v>62800</v>
      </c>
      <c r="Q1569">
        <v>2282079</v>
      </c>
      <c r="R1569">
        <v>547279</v>
      </c>
      <c r="S1569">
        <v>322378</v>
      </c>
      <c r="T1569">
        <v>70700</v>
      </c>
      <c r="U1569">
        <v>174936</v>
      </c>
    </row>
    <row r="1570" spans="1:21">
      <c r="A1570" s="2">
        <v>44194</v>
      </c>
      <c r="B1570">
        <v>1170687</v>
      </c>
      <c r="C1570">
        <v>146561</v>
      </c>
      <c r="D1570">
        <v>296387</v>
      </c>
      <c r="E1570">
        <v>6963400</v>
      </c>
      <c r="F1570">
        <v>328399</v>
      </c>
      <c r="G1570">
        <v>179546</v>
      </c>
      <c r="H1570">
        <v>78300</v>
      </c>
      <c r="I1570">
        <v>30339449</v>
      </c>
      <c r="J1570">
        <v>131500</v>
      </c>
      <c r="K1570">
        <v>7476122</v>
      </c>
      <c r="L1570">
        <v>116500</v>
      </c>
      <c r="M1570">
        <v>336817</v>
      </c>
      <c r="N1570">
        <v>190500</v>
      </c>
      <c r="O1570">
        <v>1488327</v>
      </c>
      <c r="P1570">
        <v>62300</v>
      </c>
      <c r="Q1570">
        <v>1839069</v>
      </c>
      <c r="R1570">
        <v>588399</v>
      </c>
      <c r="S1570">
        <v>845359</v>
      </c>
      <c r="T1570">
        <v>70800</v>
      </c>
      <c r="U1570">
        <v>136493</v>
      </c>
    </row>
    <row r="1571" spans="1:21">
      <c r="A1571" s="2">
        <v>44195</v>
      </c>
      <c r="B1571">
        <v>1176384</v>
      </c>
      <c r="C1571">
        <v>98730</v>
      </c>
      <c r="D1571">
        <v>295154</v>
      </c>
      <c r="E1571">
        <v>2563795</v>
      </c>
      <c r="F1571">
        <v>345361</v>
      </c>
      <c r="G1571">
        <v>287687</v>
      </c>
      <c r="H1571">
        <v>81000</v>
      </c>
      <c r="I1571">
        <v>29417421</v>
      </c>
      <c r="J1571">
        <v>135000</v>
      </c>
      <c r="K1571">
        <v>1533422</v>
      </c>
      <c r="L1571">
        <v>123500</v>
      </c>
      <c r="M1571">
        <v>396484</v>
      </c>
      <c r="N1571">
        <v>192000</v>
      </c>
      <c r="O1571">
        <v>1361340</v>
      </c>
      <c r="P1571">
        <v>62400</v>
      </c>
      <c r="Q1571">
        <v>1740601</v>
      </c>
      <c r="R1571">
        <v>614833</v>
      </c>
      <c r="S1571">
        <v>514357</v>
      </c>
      <c r="T1571">
        <v>71400</v>
      </c>
      <c r="U1571">
        <v>191248</v>
      </c>
    </row>
    <row r="1572" spans="1:21">
      <c r="A1572" s="2">
        <v>44196</v>
      </c>
      <c r="B1572">
        <v>1176384</v>
      </c>
      <c r="C1572">
        <v>98730</v>
      </c>
      <c r="D1572">
        <v>295154</v>
      </c>
      <c r="E1572">
        <v>2563795</v>
      </c>
      <c r="F1572">
        <v>345361</v>
      </c>
      <c r="G1572">
        <v>287687</v>
      </c>
      <c r="H1572">
        <v>81000</v>
      </c>
      <c r="I1572">
        <v>29417421</v>
      </c>
      <c r="J1572">
        <v>135000</v>
      </c>
      <c r="K1572">
        <v>1533422</v>
      </c>
      <c r="L1572">
        <v>123500</v>
      </c>
      <c r="M1572">
        <v>396484</v>
      </c>
      <c r="N1572">
        <v>192000</v>
      </c>
      <c r="O1572">
        <v>1361340</v>
      </c>
      <c r="P1572">
        <v>62400</v>
      </c>
      <c r="Q1572">
        <v>1740601</v>
      </c>
      <c r="R1572">
        <v>614833</v>
      </c>
      <c r="S1572">
        <v>514357</v>
      </c>
      <c r="T1572">
        <v>71400</v>
      </c>
      <c r="U1572">
        <v>191248</v>
      </c>
    </row>
    <row r="1573" spans="1:21">
      <c r="A1573" s="2">
        <v>44197</v>
      </c>
      <c r="B1573">
        <v>1176384</v>
      </c>
      <c r="C1573">
        <v>98730</v>
      </c>
      <c r="D1573">
        <v>295154</v>
      </c>
      <c r="E1573">
        <v>2563795</v>
      </c>
      <c r="F1573">
        <v>345361</v>
      </c>
      <c r="G1573">
        <v>287687</v>
      </c>
      <c r="H1573">
        <v>81000</v>
      </c>
      <c r="I1573">
        <v>29417421</v>
      </c>
      <c r="J1573">
        <v>135000</v>
      </c>
      <c r="K1573">
        <v>1533422</v>
      </c>
      <c r="L1573">
        <v>123500</v>
      </c>
      <c r="M1573">
        <v>396484</v>
      </c>
      <c r="N1573">
        <v>192000</v>
      </c>
      <c r="O1573">
        <v>1361340</v>
      </c>
      <c r="P1573">
        <v>62400</v>
      </c>
      <c r="Q1573">
        <v>1740601</v>
      </c>
      <c r="R1573">
        <v>614833</v>
      </c>
      <c r="S1573">
        <v>514357</v>
      </c>
      <c r="T1573">
        <v>71400</v>
      </c>
      <c r="U1573">
        <v>191248</v>
      </c>
    </row>
    <row r="1574" spans="1:21">
      <c r="A1574" s="2">
        <v>44200</v>
      </c>
      <c r="B1574">
        <v>1180656</v>
      </c>
      <c r="C1574">
        <v>120342</v>
      </c>
      <c r="D1574">
        <v>285699</v>
      </c>
      <c r="E1574">
        <v>2440512</v>
      </c>
      <c r="F1574">
        <v>336409</v>
      </c>
      <c r="G1574">
        <v>188887</v>
      </c>
      <c r="H1574">
        <v>83000</v>
      </c>
      <c r="I1574">
        <v>38655276</v>
      </c>
      <c r="J1574">
        <v>142000</v>
      </c>
      <c r="K1574">
        <v>1868234</v>
      </c>
      <c r="L1574">
        <v>138500</v>
      </c>
      <c r="M1574">
        <v>634892</v>
      </c>
      <c r="N1574">
        <v>207500</v>
      </c>
      <c r="O1574">
        <v>5651695</v>
      </c>
      <c r="P1574">
        <v>64000</v>
      </c>
      <c r="Q1574">
        <v>5602314</v>
      </c>
      <c r="R1574">
        <v>656931</v>
      </c>
      <c r="S1574">
        <v>709616</v>
      </c>
      <c r="T1574">
        <v>72000</v>
      </c>
      <c r="U1574">
        <v>292873</v>
      </c>
    </row>
    <row r="1575" spans="1:21">
      <c r="A1575" s="2">
        <v>44201</v>
      </c>
      <c r="B1575">
        <v>1184929</v>
      </c>
      <c r="C1575">
        <v>78913</v>
      </c>
      <c r="D1575">
        <v>291455</v>
      </c>
      <c r="E1575">
        <v>1527417</v>
      </c>
      <c r="F1575">
        <v>341121</v>
      </c>
      <c r="G1575">
        <v>177456</v>
      </c>
      <c r="H1575">
        <v>83900</v>
      </c>
      <c r="I1575">
        <v>35335669</v>
      </c>
      <c r="J1575">
        <v>140000</v>
      </c>
      <c r="K1575">
        <v>1602818</v>
      </c>
      <c r="L1575">
        <v>137500</v>
      </c>
      <c r="M1575">
        <v>284472</v>
      </c>
      <c r="N1575">
        <v>209500</v>
      </c>
      <c r="O1575">
        <v>3022595</v>
      </c>
      <c r="P1575">
        <v>63700</v>
      </c>
      <c r="Q1575">
        <v>3837356</v>
      </c>
      <c r="R1575">
        <v>671617</v>
      </c>
      <c r="S1575">
        <v>614578</v>
      </c>
      <c r="T1575">
        <v>74000</v>
      </c>
      <c r="U1575">
        <v>380483</v>
      </c>
    </row>
    <row r="1576" spans="1:21">
      <c r="A1576" s="2">
        <v>44202</v>
      </c>
      <c r="B1576">
        <v>1163566</v>
      </c>
      <c r="C1576">
        <v>95998</v>
      </c>
      <c r="D1576">
        <v>290632</v>
      </c>
      <c r="E1576">
        <v>1188980</v>
      </c>
      <c r="F1576">
        <v>356198</v>
      </c>
      <c r="G1576">
        <v>675807</v>
      </c>
      <c r="H1576">
        <v>82200</v>
      </c>
      <c r="I1576">
        <v>42089013</v>
      </c>
      <c r="J1576">
        <v>137500</v>
      </c>
      <c r="K1576">
        <v>5283488</v>
      </c>
      <c r="L1576">
        <v>136500</v>
      </c>
      <c r="M1576">
        <v>214678</v>
      </c>
      <c r="N1576">
        <v>203000</v>
      </c>
      <c r="O1576">
        <v>2848547</v>
      </c>
      <c r="P1576">
        <v>62200</v>
      </c>
      <c r="Q1576">
        <v>2772352</v>
      </c>
      <c r="R1576">
        <v>665742</v>
      </c>
      <c r="S1576">
        <v>683481</v>
      </c>
      <c r="T1576">
        <v>73000</v>
      </c>
      <c r="U1576">
        <v>303508</v>
      </c>
    </row>
    <row r="1577" spans="1:21">
      <c r="A1577" s="2">
        <v>44203</v>
      </c>
      <c r="B1577">
        <v>1166414</v>
      </c>
      <c r="C1577">
        <v>76655</v>
      </c>
      <c r="D1577">
        <v>293921</v>
      </c>
      <c r="E1577">
        <v>1163462</v>
      </c>
      <c r="F1577">
        <v>371275</v>
      </c>
      <c r="G1577">
        <v>261875</v>
      </c>
      <c r="H1577">
        <v>82900</v>
      </c>
      <c r="I1577">
        <v>32644642</v>
      </c>
      <c r="J1577">
        <v>150000</v>
      </c>
      <c r="K1577">
        <v>9782722</v>
      </c>
      <c r="L1577">
        <v>137500</v>
      </c>
      <c r="M1577">
        <v>412431</v>
      </c>
      <c r="N1577">
        <v>206000</v>
      </c>
      <c r="O1577">
        <v>2478337</v>
      </c>
      <c r="P1577">
        <v>63000</v>
      </c>
      <c r="Q1577">
        <v>3144465</v>
      </c>
      <c r="R1577">
        <v>683365</v>
      </c>
      <c r="S1577">
        <v>773007</v>
      </c>
      <c r="T1577">
        <v>74700</v>
      </c>
      <c r="U1577">
        <v>310646</v>
      </c>
    </row>
    <row r="1578" spans="1:21">
      <c r="A1578" s="2">
        <v>44204</v>
      </c>
      <c r="B1578">
        <v>1192050</v>
      </c>
      <c r="C1578">
        <v>173645</v>
      </c>
      <c r="D1578">
        <v>301731</v>
      </c>
      <c r="E1578">
        <v>2091969</v>
      </c>
      <c r="F1578">
        <v>359025</v>
      </c>
      <c r="G1578">
        <v>161658</v>
      </c>
      <c r="H1578">
        <v>88800</v>
      </c>
      <c r="I1578">
        <v>59013307</v>
      </c>
      <c r="J1578">
        <v>147500</v>
      </c>
      <c r="K1578">
        <v>9472733</v>
      </c>
      <c r="L1578">
        <v>141500</v>
      </c>
      <c r="M1578">
        <v>1148111</v>
      </c>
      <c r="N1578">
        <v>246000</v>
      </c>
      <c r="O1578">
        <v>19933702</v>
      </c>
      <c r="P1578">
        <v>68300</v>
      </c>
      <c r="Q1578">
        <v>25357804</v>
      </c>
      <c r="R1578">
        <v>723505</v>
      </c>
      <c r="S1578">
        <v>909176</v>
      </c>
      <c r="T1578">
        <v>79000</v>
      </c>
      <c r="U1578">
        <v>614195</v>
      </c>
    </row>
    <row r="1579" spans="1:21">
      <c r="A1579" s="2">
        <v>44207</v>
      </c>
      <c r="B1579">
        <v>1204867</v>
      </c>
      <c r="C1579">
        <v>368613</v>
      </c>
      <c r="D1579">
        <v>307487</v>
      </c>
      <c r="E1579">
        <v>3192556</v>
      </c>
      <c r="F1579">
        <v>348188</v>
      </c>
      <c r="G1579">
        <v>148417</v>
      </c>
      <c r="H1579">
        <v>91000</v>
      </c>
      <c r="I1579">
        <v>90306177</v>
      </c>
      <c r="J1579">
        <v>142000</v>
      </c>
      <c r="K1579">
        <v>6584433</v>
      </c>
      <c r="L1579">
        <v>135500</v>
      </c>
      <c r="M1579">
        <v>545565</v>
      </c>
      <c r="N1579">
        <v>267500</v>
      </c>
      <c r="O1579">
        <v>14433887</v>
      </c>
      <c r="P1579">
        <v>70100</v>
      </c>
      <c r="Q1579">
        <v>11680482</v>
      </c>
      <c r="R1579">
        <v>714694</v>
      </c>
      <c r="S1579">
        <v>1032615</v>
      </c>
      <c r="T1579">
        <v>77700</v>
      </c>
      <c r="U1579">
        <v>507630</v>
      </c>
    </row>
    <row r="1580" spans="1:21">
      <c r="A1580" s="2">
        <v>44208</v>
      </c>
      <c r="B1580">
        <v>1164990</v>
      </c>
      <c r="C1580">
        <v>190263</v>
      </c>
      <c r="D1580">
        <v>315708</v>
      </c>
      <c r="E1580">
        <v>3010577</v>
      </c>
      <c r="F1580">
        <v>339236</v>
      </c>
      <c r="G1580">
        <v>126039</v>
      </c>
      <c r="H1580">
        <v>90600</v>
      </c>
      <c r="I1580">
        <v>48682416</v>
      </c>
      <c r="J1580">
        <v>138500</v>
      </c>
      <c r="K1580">
        <v>4585235</v>
      </c>
      <c r="L1580">
        <v>132000</v>
      </c>
      <c r="M1580">
        <v>242658</v>
      </c>
      <c r="N1580">
        <v>261000</v>
      </c>
      <c r="O1580">
        <v>8040182</v>
      </c>
      <c r="P1580">
        <v>70200</v>
      </c>
      <c r="Q1580">
        <v>5784682</v>
      </c>
      <c r="R1580">
        <v>729380</v>
      </c>
      <c r="S1580">
        <v>964764</v>
      </c>
      <c r="T1580">
        <v>80400</v>
      </c>
      <c r="U1580">
        <v>538602</v>
      </c>
    </row>
    <row r="1581" spans="1:21">
      <c r="A1581" s="2">
        <v>44209</v>
      </c>
      <c r="B1581">
        <v>1182080</v>
      </c>
      <c r="C1581">
        <v>136715</v>
      </c>
      <c r="D1581">
        <v>313653</v>
      </c>
      <c r="E1581">
        <v>2534323</v>
      </c>
      <c r="F1581">
        <v>345832</v>
      </c>
      <c r="G1581">
        <v>102895</v>
      </c>
      <c r="H1581">
        <v>89700</v>
      </c>
      <c r="I1581">
        <v>36068848</v>
      </c>
      <c r="J1581">
        <v>140000</v>
      </c>
      <c r="K1581">
        <v>2589622</v>
      </c>
      <c r="L1581">
        <v>129500</v>
      </c>
      <c r="M1581">
        <v>170611</v>
      </c>
      <c r="N1581">
        <v>259000</v>
      </c>
      <c r="O1581">
        <v>5805649</v>
      </c>
      <c r="P1581">
        <v>72200</v>
      </c>
      <c r="Q1581">
        <v>8971217</v>
      </c>
      <c r="R1581">
        <v>738191</v>
      </c>
      <c r="S1581">
        <v>588394</v>
      </c>
      <c r="T1581">
        <v>80500</v>
      </c>
      <c r="U1581">
        <v>279493</v>
      </c>
    </row>
    <row r="1582" spans="1:21">
      <c r="A1582" s="2">
        <v>44210</v>
      </c>
      <c r="B1582">
        <v>1162142</v>
      </c>
      <c r="C1582">
        <v>107684</v>
      </c>
      <c r="D1582">
        <v>289810</v>
      </c>
      <c r="E1582">
        <v>4166548</v>
      </c>
      <c r="F1582">
        <v>353371</v>
      </c>
      <c r="G1582">
        <v>110071</v>
      </c>
      <c r="H1582">
        <v>89700</v>
      </c>
      <c r="I1582">
        <v>26393970</v>
      </c>
      <c r="J1582">
        <v>147000</v>
      </c>
      <c r="K1582">
        <v>5618859</v>
      </c>
      <c r="L1582">
        <v>129500</v>
      </c>
      <c r="M1582">
        <v>111751</v>
      </c>
      <c r="N1582">
        <v>250500</v>
      </c>
      <c r="O1582">
        <v>3389733</v>
      </c>
      <c r="P1582">
        <v>73800</v>
      </c>
      <c r="Q1582">
        <v>6832897</v>
      </c>
      <c r="R1582">
        <v>733296</v>
      </c>
      <c r="S1582">
        <v>543003</v>
      </c>
      <c r="T1582">
        <v>80000</v>
      </c>
      <c r="U1582">
        <v>247547</v>
      </c>
    </row>
    <row r="1583" spans="1:21">
      <c r="A1583" s="2">
        <v>44211</v>
      </c>
      <c r="B1583">
        <v>1145051</v>
      </c>
      <c r="C1583">
        <v>93489</v>
      </c>
      <c r="D1583">
        <v>270490</v>
      </c>
      <c r="E1583">
        <v>4133374</v>
      </c>
      <c r="F1583">
        <v>339707</v>
      </c>
      <c r="G1583">
        <v>73687</v>
      </c>
      <c r="H1583">
        <v>88000</v>
      </c>
      <c r="I1583">
        <v>33431809</v>
      </c>
      <c r="J1583">
        <v>140000</v>
      </c>
      <c r="K1583">
        <v>3051738</v>
      </c>
      <c r="L1583">
        <v>125000</v>
      </c>
      <c r="M1583">
        <v>136823</v>
      </c>
      <c r="N1583">
        <v>240000</v>
      </c>
      <c r="O1583">
        <v>3915078</v>
      </c>
      <c r="P1583">
        <v>71100</v>
      </c>
      <c r="Q1583">
        <v>4439591</v>
      </c>
      <c r="R1583">
        <v>721547</v>
      </c>
      <c r="S1583">
        <v>544271</v>
      </c>
      <c r="T1583">
        <v>79000</v>
      </c>
      <c r="U1583">
        <v>226217</v>
      </c>
    </row>
    <row r="1584" spans="1:21">
      <c r="A1584" s="2">
        <v>44214</v>
      </c>
      <c r="B1584">
        <v>1122264</v>
      </c>
      <c r="C1584">
        <v>107835</v>
      </c>
      <c r="D1584">
        <v>258157</v>
      </c>
      <c r="E1584">
        <v>3163851</v>
      </c>
      <c r="F1584">
        <v>325572</v>
      </c>
      <c r="G1584">
        <v>72592</v>
      </c>
      <c r="H1584">
        <v>85000</v>
      </c>
      <c r="I1584">
        <v>43227951</v>
      </c>
      <c r="J1584">
        <v>139000</v>
      </c>
      <c r="K1584">
        <v>2469549</v>
      </c>
      <c r="L1584">
        <v>122000</v>
      </c>
      <c r="M1584">
        <v>194496</v>
      </c>
      <c r="N1584">
        <v>241000</v>
      </c>
      <c r="O1584">
        <v>3387635</v>
      </c>
      <c r="P1584">
        <v>71500</v>
      </c>
      <c r="Q1584">
        <v>3479732</v>
      </c>
      <c r="R1584">
        <v>691197</v>
      </c>
      <c r="S1584">
        <v>657934</v>
      </c>
      <c r="T1584">
        <v>77100</v>
      </c>
      <c r="U1584">
        <v>240787</v>
      </c>
    </row>
    <row r="1585" spans="1:21">
      <c r="A1585" s="2">
        <v>44215</v>
      </c>
      <c r="B1585">
        <v>1133658</v>
      </c>
      <c r="C1585">
        <v>90631</v>
      </c>
      <c r="D1585">
        <v>256924</v>
      </c>
      <c r="E1585">
        <v>4014101</v>
      </c>
      <c r="F1585">
        <v>329813</v>
      </c>
      <c r="G1585">
        <v>61895</v>
      </c>
      <c r="H1585">
        <v>87000</v>
      </c>
      <c r="I1585">
        <v>39895044</v>
      </c>
      <c r="J1585">
        <v>148000</v>
      </c>
      <c r="K1585">
        <v>4114713</v>
      </c>
      <c r="L1585">
        <v>124000</v>
      </c>
      <c r="M1585">
        <v>215131</v>
      </c>
      <c r="N1585">
        <v>261500</v>
      </c>
      <c r="O1585">
        <v>4976690</v>
      </c>
      <c r="P1585">
        <v>83400</v>
      </c>
      <c r="Q1585">
        <v>13378821</v>
      </c>
      <c r="R1585">
        <v>716652</v>
      </c>
      <c r="S1585">
        <v>439699</v>
      </c>
      <c r="T1585">
        <v>79600</v>
      </c>
      <c r="U1585">
        <v>194881</v>
      </c>
    </row>
    <row r="1586" spans="1:21">
      <c r="A1586" s="2">
        <v>44216</v>
      </c>
      <c r="B1586">
        <v>1132234</v>
      </c>
      <c r="C1586">
        <v>64675</v>
      </c>
      <c r="D1586">
        <v>255691</v>
      </c>
      <c r="E1586">
        <v>1697273</v>
      </c>
      <c r="F1586">
        <v>342063</v>
      </c>
      <c r="G1586">
        <v>103943</v>
      </c>
      <c r="H1586">
        <v>87200</v>
      </c>
      <c r="I1586">
        <v>25211127</v>
      </c>
      <c r="J1586">
        <v>167000</v>
      </c>
      <c r="K1586">
        <v>10340439</v>
      </c>
      <c r="L1586">
        <v>137500</v>
      </c>
      <c r="M1586">
        <v>356867</v>
      </c>
      <c r="N1586">
        <v>259000</v>
      </c>
      <c r="O1586">
        <v>5305494</v>
      </c>
      <c r="P1586">
        <v>87600</v>
      </c>
      <c r="Q1586">
        <v>26518838</v>
      </c>
      <c r="R1586">
        <v>728401</v>
      </c>
      <c r="S1586">
        <v>428096</v>
      </c>
      <c r="T1586">
        <v>79700</v>
      </c>
      <c r="U1586">
        <v>153276</v>
      </c>
    </row>
    <row r="1587" spans="1:21">
      <c r="A1587" s="2">
        <v>44217</v>
      </c>
      <c r="B1587">
        <v>1133658</v>
      </c>
      <c r="C1587">
        <v>55965</v>
      </c>
      <c r="D1587">
        <v>256513</v>
      </c>
      <c r="E1587">
        <v>1318394</v>
      </c>
      <c r="F1587">
        <v>347246</v>
      </c>
      <c r="G1587">
        <v>98120</v>
      </c>
      <c r="H1587">
        <v>88100</v>
      </c>
      <c r="I1587">
        <v>25318011</v>
      </c>
      <c r="J1587">
        <v>185000</v>
      </c>
      <c r="K1587">
        <v>16304954</v>
      </c>
      <c r="L1587">
        <v>142500</v>
      </c>
      <c r="M1587">
        <v>394282</v>
      </c>
      <c r="N1587">
        <v>264500</v>
      </c>
      <c r="O1587">
        <v>2593509</v>
      </c>
      <c r="P1587">
        <v>91100</v>
      </c>
      <c r="Q1587">
        <v>12525296</v>
      </c>
      <c r="R1587">
        <v>729380</v>
      </c>
      <c r="S1587">
        <v>385461</v>
      </c>
      <c r="T1587">
        <v>80600</v>
      </c>
      <c r="U1587">
        <v>181915</v>
      </c>
    </row>
    <row r="1588" spans="1:21">
      <c r="A1588" s="2">
        <v>44218</v>
      </c>
      <c r="B1588">
        <v>1130809</v>
      </c>
      <c r="C1588">
        <v>77422</v>
      </c>
      <c r="D1588">
        <v>254869</v>
      </c>
      <c r="E1588">
        <v>1015916</v>
      </c>
      <c r="F1588">
        <v>341121</v>
      </c>
      <c r="G1588">
        <v>54712</v>
      </c>
      <c r="H1588">
        <v>86800</v>
      </c>
      <c r="I1588">
        <v>30861661</v>
      </c>
      <c r="J1588">
        <v>177500</v>
      </c>
      <c r="K1588">
        <v>7015098</v>
      </c>
      <c r="L1588">
        <v>139500</v>
      </c>
      <c r="M1588">
        <v>150580</v>
      </c>
      <c r="N1588">
        <v>257000</v>
      </c>
      <c r="O1588">
        <v>2093127</v>
      </c>
      <c r="P1588">
        <v>87800</v>
      </c>
      <c r="Q1588">
        <v>7118801</v>
      </c>
      <c r="R1588">
        <v>775394</v>
      </c>
      <c r="S1588">
        <v>994828</v>
      </c>
      <c r="T1588">
        <v>83100</v>
      </c>
      <c r="U1588">
        <v>382019</v>
      </c>
    </row>
    <row r="1589" spans="1:21">
      <c r="A1589" s="2">
        <v>44221</v>
      </c>
      <c r="B1589">
        <v>1125113</v>
      </c>
      <c r="C1589">
        <v>77418</v>
      </c>
      <c r="D1589">
        <v>263912</v>
      </c>
      <c r="E1589">
        <v>1144705</v>
      </c>
      <c r="F1589">
        <v>360909</v>
      </c>
      <c r="G1589">
        <v>177359</v>
      </c>
      <c r="H1589">
        <v>89400</v>
      </c>
      <c r="I1589">
        <v>27258534</v>
      </c>
      <c r="J1589">
        <v>178000</v>
      </c>
      <c r="K1589">
        <v>2710809</v>
      </c>
      <c r="L1589">
        <v>140000</v>
      </c>
      <c r="M1589">
        <v>133184</v>
      </c>
      <c r="N1589">
        <v>260000</v>
      </c>
      <c r="O1589">
        <v>1895263</v>
      </c>
      <c r="P1589">
        <v>93300</v>
      </c>
      <c r="Q1589">
        <v>9905812</v>
      </c>
      <c r="R1589">
        <v>773436</v>
      </c>
      <c r="S1589">
        <v>394827</v>
      </c>
      <c r="T1589">
        <v>84000</v>
      </c>
      <c r="U1589">
        <v>311236</v>
      </c>
    </row>
    <row r="1590" spans="1:21">
      <c r="A1590" s="2">
        <v>44222</v>
      </c>
      <c r="B1590">
        <v>1142203</v>
      </c>
      <c r="C1590">
        <v>182773</v>
      </c>
      <c r="D1590">
        <v>265146</v>
      </c>
      <c r="E1590">
        <v>1527742</v>
      </c>
      <c r="F1590">
        <v>356198</v>
      </c>
      <c r="G1590">
        <v>141603</v>
      </c>
      <c r="H1590">
        <v>86700</v>
      </c>
      <c r="I1590">
        <v>33178936</v>
      </c>
      <c r="J1590">
        <v>170000</v>
      </c>
      <c r="K1590">
        <v>3706727</v>
      </c>
      <c r="L1590">
        <v>136500</v>
      </c>
      <c r="M1590">
        <v>114367</v>
      </c>
      <c r="N1590">
        <v>251500</v>
      </c>
      <c r="O1590">
        <v>1846817</v>
      </c>
      <c r="P1590">
        <v>89700</v>
      </c>
      <c r="Q1590">
        <v>5807061</v>
      </c>
      <c r="R1590">
        <v>773436</v>
      </c>
      <c r="S1590">
        <v>482848</v>
      </c>
      <c r="T1590">
        <v>82300</v>
      </c>
      <c r="U1590">
        <v>227526</v>
      </c>
    </row>
    <row r="1591" spans="1:21">
      <c r="A1591" s="2">
        <v>44223</v>
      </c>
      <c r="B1591">
        <v>1209140</v>
      </c>
      <c r="C1591">
        <v>429351</v>
      </c>
      <c r="D1591">
        <v>270490</v>
      </c>
      <c r="E1591">
        <v>1233294</v>
      </c>
      <c r="F1591">
        <v>381641</v>
      </c>
      <c r="G1591">
        <v>756699</v>
      </c>
      <c r="H1591">
        <v>85600</v>
      </c>
      <c r="I1591">
        <v>26423070</v>
      </c>
      <c r="J1591">
        <v>167000</v>
      </c>
      <c r="K1591">
        <v>3244402</v>
      </c>
      <c r="L1591">
        <v>135000</v>
      </c>
      <c r="M1591">
        <v>95804</v>
      </c>
      <c r="N1591">
        <v>245500</v>
      </c>
      <c r="O1591">
        <v>2190994</v>
      </c>
      <c r="P1591">
        <v>90000</v>
      </c>
      <c r="Q1591">
        <v>10756099</v>
      </c>
      <c r="R1591">
        <v>772457</v>
      </c>
      <c r="S1591">
        <v>484434</v>
      </c>
      <c r="T1591">
        <v>81000</v>
      </c>
      <c r="U1591">
        <v>202083</v>
      </c>
    </row>
    <row r="1592" spans="1:21">
      <c r="A1592" s="2">
        <v>44224</v>
      </c>
      <c r="B1592">
        <v>1193474</v>
      </c>
      <c r="C1592">
        <v>153496</v>
      </c>
      <c r="D1592">
        <v>275011</v>
      </c>
      <c r="E1592">
        <v>1810993</v>
      </c>
      <c r="F1592">
        <v>394362</v>
      </c>
      <c r="G1592">
        <v>249599</v>
      </c>
      <c r="H1592">
        <v>83700</v>
      </c>
      <c r="I1592">
        <v>31859808</v>
      </c>
      <c r="J1592">
        <v>164500</v>
      </c>
      <c r="K1592">
        <v>2465978</v>
      </c>
      <c r="L1592">
        <v>131000</v>
      </c>
      <c r="M1592">
        <v>123085</v>
      </c>
      <c r="N1592">
        <v>238500</v>
      </c>
      <c r="O1592">
        <v>2033262</v>
      </c>
      <c r="P1592">
        <v>88200</v>
      </c>
      <c r="Q1592">
        <v>6993254</v>
      </c>
      <c r="R1592">
        <v>750918</v>
      </c>
      <c r="S1592">
        <v>767575</v>
      </c>
      <c r="T1592">
        <v>79600</v>
      </c>
      <c r="U1592">
        <v>180471</v>
      </c>
    </row>
    <row r="1593" spans="1:21">
      <c r="A1593" s="2">
        <v>44225</v>
      </c>
      <c r="B1593">
        <v>1129385</v>
      </c>
      <c r="C1593">
        <v>182071</v>
      </c>
      <c r="D1593">
        <v>266379</v>
      </c>
      <c r="E1593">
        <v>1309860</v>
      </c>
      <c r="F1593">
        <v>360909</v>
      </c>
      <c r="G1593">
        <v>260149</v>
      </c>
      <c r="H1593">
        <v>82000</v>
      </c>
      <c r="I1593">
        <v>39615978</v>
      </c>
      <c r="J1593">
        <v>153000</v>
      </c>
      <c r="K1593">
        <v>5396272</v>
      </c>
      <c r="L1593">
        <v>122500</v>
      </c>
      <c r="M1593">
        <v>182496</v>
      </c>
      <c r="N1593">
        <v>229000</v>
      </c>
      <c r="O1593">
        <v>2663404</v>
      </c>
      <c r="P1593">
        <v>82500</v>
      </c>
      <c r="Q1593">
        <v>9432805</v>
      </c>
      <c r="R1593">
        <v>718610</v>
      </c>
      <c r="S1593">
        <v>780686</v>
      </c>
      <c r="T1593">
        <v>78200</v>
      </c>
      <c r="U1593">
        <v>281666</v>
      </c>
    </row>
    <row r="1594" spans="1:21">
      <c r="A1594" s="2">
        <v>44228</v>
      </c>
      <c r="B1594">
        <v>1157869</v>
      </c>
      <c r="C1594">
        <v>91255</v>
      </c>
      <c r="D1594">
        <v>305020</v>
      </c>
      <c r="E1594">
        <v>7320504</v>
      </c>
      <c r="F1594">
        <v>357140</v>
      </c>
      <c r="G1594">
        <v>141347</v>
      </c>
      <c r="H1594">
        <v>83000</v>
      </c>
      <c r="I1594">
        <v>28046832</v>
      </c>
      <c r="J1594">
        <v>158000</v>
      </c>
      <c r="K1594">
        <v>3617362</v>
      </c>
      <c r="L1594">
        <v>129500</v>
      </c>
      <c r="M1594">
        <v>132633</v>
      </c>
      <c r="N1594">
        <v>238500</v>
      </c>
      <c r="O1594">
        <v>1798912</v>
      </c>
      <c r="P1594">
        <v>90000</v>
      </c>
      <c r="Q1594">
        <v>7948901</v>
      </c>
      <c r="R1594">
        <v>729380</v>
      </c>
      <c r="S1594">
        <v>447497</v>
      </c>
      <c r="T1594">
        <v>78500</v>
      </c>
      <c r="U1594">
        <v>215171</v>
      </c>
    </row>
    <row r="1595" spans="1:21">
      <c r="A1595" s="2">
        <v>44229</v>
      </c>
      <c r="B1595">
        <v>1176384</v>
      </c>
      <c r="C1595">
        <v>90102</v>
      </c>
      <c r="D1595">
        <v>292277</v>
      </c>
      <c r="E1595">
        <v>2823781</v>
      </c>
      <c r="F1595">
        <v>356198</v>
      </c>
      <c r="G1595">
        <v>116279</v>
      </c>
      <c r="H1595">
        <v>84400</v>
      </c>
      <c r="I1595">
        <v>26302077</v>
      </c>
      <c r="J1595">
        <v>158000</v>
      </c>
      <c r="K1595">
        <v>2620315</v>
      </c>
      <c r="L1595">
        <v>127000</v>
      </c>
      <c r="M1595">
        <v>75546</v>
      </c>
      <c r="N1595">
        <v>240500</v>
      </c>
      <c r="O1595">
        <v>1519973</v>
      </c>
      <c r="P1595">
        <v>89100</v>
      </c>
      <c r="Q1595">
        <v>6307645</v>
      </c>
      <c r="R1595">
        <v>736233</v>
      </c>
      <c r="S1595">
        <v>404836</v>
      </c>
      <c r="T1595">
        <v>79000</v>
      </c>
      <c r="U1595">
        <v>156720</v>
      </c>
    </row>
    <row r="1596" spans="1:21">
      <c r="A1596" s="2">
        <v>44230</v>
      </c>
      <c r="B1596">
        <v>1174959</v>
      </c>
      <c r="C1596">
        <v>75029</v>
      </c>
      <c r="D1596">
        <v>285699</v>
      </c>
      <c r="E1596">
        <v>2338318</v>
      </c>
      <c r="F1596">
        <v>351486</v>
      </c>
      <c r="G1596">
        <v>167999</v>
      </c>
      <c r="H1596">
        <v>84600</v>
      </c>
      <c r="I1596">
        <v>22112205</v>
      </c>
      <c r="J1596">
        <v>165000</v>
      </c>
      <c r="K1596">
        <v>3179393</v>
      </c>
      <c r="L1596">
        <v>130500</v>
      </c>
      <c r="M1596">
        <v>156346</v>
      </c>
      <c r="N1596">
        <v>245500</v>
      </c>
      <c r="O1596">
        <v>2983093</v>
      </c>
      <c r="P1596">
        <v>97700</v>
      </c>
      <c r="Q1596">
        <v>31478502</v>
      </c>
      <c r="R1596">
        <v>742107</v>
      </c>
      <c r="S1596">
        <v>354330</v>
      </c>
      <c r="T1596">
        <v>79500</v>
      </c>
      <c r="U1596">
        <v>130170</v>
      </c>
    </row>
    <row r="1597" spans="1:21">
      <c r="A1597" s="2">
        <v>44231</v>
      </c>
      <c r="B1597">
        <v>1157869</v>
      </c>
      <c r="C1597">
        <v>64366</v>
      </c>
      <c r="D1597">
        <v>280766</v>
      </c>
      <c r="E1597">
        <v>1337433</v>
      </c>
      <c r="F1597">
        <v>350073</v>
      </c>
      <c r="G1597">
        <v>93007</v>
      </c>
      <c r="H1597">
        <v>82500</v>
      </c>
      <c r="I1597">
        <v>24171688</v>
      </c>
      <c r="J1597">
        <v>157500</v>
      </c>
      <c r="K1597">
        <v>2660265</v>
      </c>
      <c r="L1597">
        <v>129500</v>
      </c>
      <c r="M1597">
        <v>89307</v>
      </c>
      <c r="N1597">
        <v>248500</v>
      </c>
      <c r="O1597">
        <v>1907305</v>
      </c>
      <c r="P1597">
        <v>98100</v>
      </c>
      <c r="Q1597">
        <v>15122731</v>
      </c>
      <c r="R1597">
        <v>731338</v>
      </c>
      <c r="S1597">
        <v>373223</v>
      </c>
      <c r="T1597">
        <v>78300</v>
      </c>
      <c r="U1597">
        <v>162492</v>
      </c>
    </row>
    <row r="1598" spans="1:21">
      <c r="A1598" s="2">
        <v>44232</v>
      </c>
      <c r="B1598">
        <v>1156445</v>
      </c>
      <c r="C1598">
        <v>44169</v>
      </c>
      <c r="D1598">
        <v>280766</v>
      </c>
      <c r="E1598">
        <v>2429486</v>
      </c>
      <c r="F1598">
        <v>347717</v>
      </c>
      <c r="G1598">
        <v>62828</v>
      </c>
      <c r="H1598">
        <v>83500</v>
      </c>
      <c r="I1598">
        <v>18036835</v>
      </c>
      <c r="J1598">
        <v>158000</v>
      </c>
      <c r="K1598">
        <v>1914947</v>
      </c>
      <c r="L1598">
        <v>126500</v>
      </c>
      <c r="M1598">
        <v>96117</v>
      </c>
      <c r="N1598">
        <v>249500</v>
      </c>
      <c r="O1598">
        <v>1539977</v>
      </c>
      <c r="P1598">
        <v>101500</v>
      </c>
      <c r="Q1598">
        <v>13146832</v>
      </c>
      <c r="R1598">
        <v>758751</v>
      </c>
      <c r="S1598">
        <v>472908</v>
      </c>
      <c r="T1598">
        <v>81800</v>
      </c>
      <c r="U1598">
        <v>376046</v>
      </c>
    </row>
    <row r="1599" spans="1:21">
      <c r="A1599" s="2">
        <v>44235</v>
      </c>
      <c r="B1599">
        <v>1145051</v>
      </c>
      <c r="C1599">
        <v>44452</v>
      </c>
      <c r="D1599">
        <v>276245</v>
      </c>
      <c r="E1599">
        <v>954268</v>
      </c>
      <c r="F1599">
        <v>346775</v>
      </c>
      <c r="G1599">
        <v>62046</v>
      </c>
      <c r="H1599">
        <v>83000</v>
      </c>
      <c r="I1599">
        <v>15338765</v>
      </c>
      <c r="J1599">
        <v>157000</v>
      </c>
      <c r="K1599">
        <v>1895740</v>
      </c>
      <c r="L1599">
        <v>122000</v>
      </c>
      <c r="M1599">
        <v>127003</v>
      </c>
      <c r="N1599">
        <v>234000</v>
      </c>
      <c r="O1599">
        <v>3212977</v>
      </c>
      <c r="P1599">
        <v>86300</v>
      </c>
      <c r="Q1599">
        <v>25297437</v>
      </c>
      <c r="R1599">
        <v>753855</v>
      </c>
      <c r="S1599">
        <v>334462</v>
      </c>
      <c r="T1599">
        <v>84300</v>
      </c>
      <c r="U1599">
        <v>567690</v>
      </c>
    </row>
    <row r="1600" spans="1:21">
      <c r="A1600" s="2">
        <v>44236</v>
      </c>
      <c r="B1600">
        <v>1142203</v>
      </c>
      <c r="C1600">
        <v>39113</v>
      </c>
      <c r="D1600">
        <v>269667</v>
      </c>
      <c r="E1600">
        <v>1197801</v>
      </c>
      <c r="F1600">
        <v>346775</v>
      </c>
      <c r="G1600">
        <v>56542</v>
      </c>
      <c r="H1600">
        <v>82700</v>
      </c>
      <c r="I1600">
        <v>20898332</v>
      </c>
      <c r="J1600">
        <v>161000</v>
      </c>
      <c r="K1600">
        <v>3866170</v>
      </c>
      <c r="L1600">
        <v>130000</v>
      </c>
      <c r="M1600">
        <v>221390</v>
      </c>
      <c r="N1600">
        <v>236500</v>
      </c>
      <c r="O1600">
        <v>1391614</v>
      </c>
      <c r="P1600">
        <v>84900</v>
      </c>
      <c r="Q1600">
        <v>19401926</v>
      </c>
      <c r="R1600">
        <v>755813</v>
      </c>
      <c r="S1600">
        <v>219492</v>
      </c>
      <c r="T1600">
        <v>82700</v>
      </c>
      <c r="U1600">
        <v>277616</v>
      </c>
    </row>
    <row r="1601" spans="1:21">
      <c r="A1601" s="2">
        <v>44237</v>
      </c>
      <c r="B1601">
        <v>1137930</v>
      </c>
      <c r="C1601">
        <v>54273</v>
      </c>
      <c r="D1601">
        <v>272956</v>
      </c>
      <c r="E1601">
        <v>893826</v>
      </c>
      <c r="F1601">
        <v>339236</v>
      </c>
      <c r="G1601">
        <v>133244</v>
      </c>
      <c r="H1601">
        <v>81600</v>
      </c>
      <c r="I1601">
        <v>23025766</v>
      </c>
      <c r="J1601">
        <v>167500</v>
      </c>
      <c r="K1601">
        <v>3256875</v>
      </c>
      <c r="L1601">
        <v>132000</v>
      </c>
      <c r="M1601">
        <v>83665</v>
      </c>
      <c r="N1601">
        <v>245000</v>
      </c>
      <c r="O1601">
        <v>1233628</v>
      </c>
      <c r="P1601">
        <v>86400</v>
      </c>
      <c r="Q1601">
        <v>7223041</v>
      </c>
      <c r="R1601">
        <v>766583</v>
      </c>
      <c r="S1601">
        <v>302493</v>
      </c>
      <c r="T1601">
        <v>81900</v>
      </c>
      <c r="U1601">
        <v>171296</v>
      </c>
    </row>
    <row r="1602" spans="1:21">
      <c r="A1602" s="2">
        <v>44238</v>
      </c>
      <c r="B1602">
        <v>1137930</v>
      </c>
      <c r="C1602">
        <v>54273</v>
      </c>
      <c r="D1602">
        <v>272956</v>
      </c>
      <c r="E1602">
        <v>893826</v>
      </c>
      <c r="F1602">
        <v>339236</v>
      </c>
      <c r="G1602">
        <v>133244</v>
      </c>
      <c r="H1602">
        <v>81600</v>
      </c>
      <c r="I1602">
        <v>23025766</v>
      </c>
      <c r="J1602">
        <v>167500</v>
      </c>
      <c r="K1602">
        <v>3256875</v>
      </c>
      <c r="L1602">
        <v>132000</v>
      </c>
      <c r="M1602">
        <v>83665</v>
      </c>
      <c r="N1602">
        <v>245000</v>
      </c>
      <c r="O1602">
        <v>1233628</v>
      </c>
      <c r="P1602">
        <v>86400</v>
      </c>
      <c r="Q1602">
        <v>7223041</v>
      </c>
      <c r="R1602">
        <v>766583</v>
      </c>
      <c r="S1602">
        <v>302493</v>
      </c>
      <c r="T1602">
        <v>81900</v>
      </c>
      <c r="U1602">
        <v>171296</v>
      </c>
    </row>
    <row r="1603" spans="1:21">
      <c r="A1603" s="2">
        <v>44239</v>
      </c>
      <c r="B1603">
        <v>1137930</v>
      </c>
      <c r="C1603">
        <v>54273</v>
      </c>
      <c r="D1603">
        <v>272956</v>
      </c>
      <c r="E1603">
        <v>893826</v>
      </c>
      <c r="F1603">
        <v>339236</v>
      </c>
      <c r="G1603">
        <v>133244</v>
      </c>
      <c r="H1603">
        <v>81600</v>
      </c>
      <c r="I1603">
        <v>23025766</v>
      </c>
      <c r="J1603">
        <v>167500</v>
      </c>
      <c r="K1603">
        <v>3256875</v>
      </c>
      <c r="L1603">
        <v>132000</v>
      </c>
      <c r="M1603">
        <v>83665</v>
      </c>
      <c r="N1603">
        <v>245000</v>
      </c>
      <c r="O1603">
        <v>1233628</v>
      </c>
      <c r="P1603">
        <v>86400</v>
      </c>
      <c r="Q1603">
        <v>7223041</v>
      </c>
      <c r="R1603">
        <v>766583</v>
      </c>
      <c r="S1603">
        <v>302493</v>
      </c>
      <c r="T1603">
        <v>81900</v>
      </c>
      <c r="U1603">
        <v>171296</v>
      </c>
    </row>
    <row r="1604" spans="1:21">
      <c r="A1604" s="2">
        <v>44242</v>
      </c>
      <c r="B1604">
        <v>1139355</v>
      </c>
      <c r="C1604">
        <v>46327</v>
      </c>
      <c r="D1604">
        <v>273778</v>
      </c>
      <c r="E1604">
        <v>1445236</v>
      </c>
      <c r="F1604">
        <v>350073</v>
      </c>
      <c r="G1604">
        <v>63169</v>
      </c>
      <c r="H1604">
        <v>84200</v>
      </c>
      <c r="I1604">
        <v>23529706</v>
      </c>
      <c r="J1604">
        <v>165000</v>
      </c>
      <c r="K1604">
        <v>2113807</v>
      </c>
      <c r="L1604">
        <v>130500</v>
      </c>
      <c r="M1604">
        <v>76003</v>
      </c>
      <c r="N1604">
        <v>247500</v>
      </c>
      <c r="O1604">
        <v>916331</v>
      </c>
      <c r="P1604">
        <v>85700</v>
      </c>
      <c r="Q1604">
        <v>4248831</v>
      </c>
      <c r="R1604">
        <v>788122</v>
      </c>
      <c r="S1604">
        <v>434342</v>
      </c>
      <c r="T1604">
        <v>81300</v>
      </c>
      <c r="U1604">
        <v>283484</v>
      </c>
    </row>
    <row r="1605" spans="1:21">
      <c r="A1605" s="2">
        <v>44243</v>
      </c>
      <c r="B1605">
        <v>1133658</v>
      </c>
      <c r="C1605">
        <v>58401</v>
      </c>
      <c r="D1605">
        <v>267201</v>
      </c>
      <c r="E1605">
        <v>1006541</v>
      </c>
      <c r="F1605">
        <v>343005</v>
      </c>
      <c r="G1605">
        <v>71591</v>
      </c>
      <c r="H1605">
        <v>84900</v>
      </c>
      <c r="I1605">
        <v>20483100</v>
      </c>
      <c r="J1605">
        <v>172500</v>
      </c>
      <c r="K1605">
        <v>3199701</v>
      </c>
      <c r="L1605">
        <v>136000</v>
      </c>
      <c r="M1605">
        <v>190169</v>
      </c>
      <c r="N1605">
        <v>247500</v>
      </c>
      <c r="O1605">
        <v>1179084</v>
      </c>
      <c r="P1605">
        <v>85700</v>
      </c>
      <c r="Q1605">
        <v>3576766</v>
      </c>
      <c r="R1605">
        <v>786163</v>
      </c>
      <c r="S1605">
        <v>222871</v>
      </c>
      <c r="T1605">
        <v>81400</v>
      </c>
      <c r="U1605">
        <v>189183</v>
      </c>
    </row>
    <row r="1606" spans="1:21">
      <c r="A1606" s="2">
        <v>44244</v>
      </c>
      <c r="B1606">
        <v>1119416</v>
      </c>
      <c r="C1606">
        <v>86530</v>
      </c>
      <c r="D1606">
        <v>264323</v>
      </c>
      <c r="E1606">
        <v>1156986</v>
      </c>
      <c r="F1606">
        <v>337351</v>
      </c>
      <c r="G1606">
        <v>55705</v>
      </c>
      <c r="H1606">
        <v>83200</v>
      </c>
      <c r="I1606">
        <v>18307735</v>
      </c>
      <c r="J1606">
        <v>176000</v>
      </c>
      <c r="K1606">
        <v>2965260</v>
      </c>
      <c r="L1606">
        <v>135500</v>
      </c>
      <c r="M1606">
        <v>120280</v>
      </c>
      <c r="N1606">
        <v>243500</v>
      </c>
      <c r="O1606">
        <v>871176</v>
      </c>
      <c r="P1606">
        <v>83200</v>
      </c>
      <c r="Q1606">
        <v>4419413</v>
      </c>
      <c r="R1606">
        <v>788122</v>
      </c>
      <c r="S1606">
        <v>326663</v>
      </c>
      <c r="T1606">
        <v>80500</v>
      </c>
      <c r="U1606">
        <v>154759</v>
      </c>
    </row>
    <row r="1607" spans="1:21">
      <c r="A1607" s="2">
        <v>44245</v>
      </c>
      <c r="B1607">
        <v>1115143</v>
      </c>
      <c r="C1607">
        <v>41386</v>
      </c>
      <c r="D1607">
        <v>258568</v>
      </c>
      <c r="E1607">
        <v>816248</v>
      </c>
      <c r="F1607">
        <v>330755</v>
      </c>
      <c r="G1607">
        <v>47836</v>
      </c>
      <c r="H1607">
        <v>82100</v>
      </c>
      <c r="I1607">
        <v>21327683</v>
      </c>
      <c r="J1607">
        <v>171000</v>
      </c>
      <c r="K1607">
        <v>2499314</v>
      </c>
      <c r="L1607">
        <v>129000</v>
      </c>
      <c r="M1607">
        <v>95302</v>
      </c>
      <c r="N1607">
        <v>235500</v>
      </c>
      <c r="O1607">
        <v>1260023</v>
      </c>
      <c r="P1607">
        <v>81000</v>
      </c>
      <c r="Q1607">
        <v>4762691</v>
      </c>
      <c r="R1607">
        <v>772457</v>
      </c>
      <c r="S1607">
        <v>257661</v>
      </c>
      <c r="T1607">
        <v>80500</v>
      </c>
      <c r="U1607">
        <v>267695</v>
      </c>
    </row>
    <row r="1608" spans="1:21">
      <c r="A1608" s="2">
        <v>44246</v>
      </c>
      <c r="B1608">
        <v>1129385</v>
      </c>
      <c r="C1608">
        <v>53708</v>
      </c>
      <c r="D1608">
        <v>261857</v>
      </c>
      <c r="E1608">
        <v>1040657</v>
      </c>
      <c r="F1608">
        <v>325101</v>
      </c>
      <c r="G1608">
        <v>82501</v>
      </c>
      <c r="H1608">
        <v>82600</v>
      </c>
      <c r="I1608">
        <v>25880879</v>
      </c>
      <c r="J1608">
        <v>168000</v>
      </c>
      <c r="K1608">
        <v>2236161</v>
      </c>
      <c r="L1608">
        <v>134500</v>
      </c>
      <c r="M1608">
        <v>142687</v>
      </c>
      <c r="N1608">
        <v>242000</v>
      </c>
      <c r="O1608">
        <v>1168454</v>
      </c>
      <c r="P1608">
        <v>81800</v>
      </c>
      <c r="Q1608">
        <v>4808998</v>
      </c>
      <c r="R1608">
        <v>753855</v>
      </c>
      <c r="S1608">
        <v>429881</v>
      </c>
      <c r="T1608">
        <v>80700</v>
      </c>
      <c r="U1608">
        <v>214284</v>
      </c>
    </row>
    <row r="1609" spans="1:21">
      <c r="A1609" s="2">
        <v>44249</v>
      </c>
      <c r="B1609">
        <v>1110871</v>
      </c>
      <c r="C1609">
        <v>50703</v>
      </c>
      <c r="D1609">
        <v>254457</v>
      </c>
      <c r="E1609">
        <v>881949</v>
      </c>
      <c r="F1609">
        <v>321332</v>
      </c>
      <c r="G1609">
        <v>47842</v>
      </c>
      <c r="H1609">
        <v>82200</v>
      </c>
      <c r="I1609">
        <v>25419886</v>
      </c>
      <c r="J1609">
        <v>166000</v>
      </c>
      <c r="K1609">
        <v>2511075</v>
      </c>
      <c r="L1609">
        <v>137000</v>
      </c>
      <c r="M1609">
        <v>342851</v>
      </c>
      <c r="N1609">
        <v>241500</v>
      </c>
      <c r="O1609">
        <v>1157808</v>
      </c>
      <c r="P1609">
        <v>80000</v>
      </c>
      <c r="Q1609">
        <v>3907177</v>
      </c>
      <c r="R1609">
        <v>723505</v>
      </c>
      <c r="S1609">
        <v>514837</v>
      </c>
      <c r="T1609">
        <v>80900</v>
      </c>
      <c r="U1609">
        <v>208181</v>
      </c>
    </row>
    <row r="1610" spans="1:21">
      <c r="A1610" s="2">
        <v>44250</v>
      </c>
      <c r="B1610">
        <v>1082387</v>
      </c>
      <c r="C1610">
        <v>91017</v>
      </c>
      <c r="D1610">
        <v>243358</v>
      </c>
      <c r="E1610">
        <v>1534891</v>
      </c>
      <c r="F1610">
        <v>316620</v>
      </c>
      <c r="G1610">
        <v>55560</v>
      </c>
      <c r="H1610">
        <v>82000</v>
      </c>
      <c r="I1610">
        <v>20587314</v>
      </c>
      <c r="J1610">
        <v>157500</v>
      </c>
      <c r="K1610">
        <v>2897046</v>
      </c>
      <c r="L1610">
        <v>134500</v>
      </c>
      <c r="M1610">
        <v>184036</v>
      </c>
      <c r="N1610">
        <v>244500</v>
      </c>
      <c r="O1610">
        <v>1629578</v>
      </c>
      <c r="P1610">
        <v>78700</v>
      </c>
      <c r="Q1610">
        <v>4295554</v>
      </c>
      <c r="R1610">
        <v>695113</v>
      </c>
      <c r="S1610">
        <v>624027</v>
      </c>
      <c r="T1610">
        <v>83300</v>
      </c>
      <c r="U1610">
        <v>444321</v>
      </c>
    </row>
    <row r="1611" spans="1:21">
      <c r="A1611" s="2">
        <v>44251</v>
      </c>
      <c r="B1611">
        <v>1063872</v>
      </c>
      <c r="C1611">
        <v>82330</v>
      </c>
      <c r="D1611">
        <v>231848</v>
      </c>
      <c r="E1611">
        <v>1818222</v>
      </c>
      <c r="F1611">
        <v>316620</v>
      </c>
      <c r="G1611">
        <v>112711</v>
      </c>
      <c r="H1611">
        <v>82000</v>
      </c>
      <c r="I1611">
        <v>26807651</v>
      </c>
      <c r="J1611">
        <v>150000</v>
      </c>
      <c r="K1611">
        <v>3061646</v>
      </c>
      <c r="L1611">
        <v>127000</v>
      </c>
      <c r="M1611">
        <v>135260</v>
      </c>
      <c r="N1611">
        <v>235000</v>
      </c>
      <c r="O1611">
        <v>2072507</v>
      </c>
      <c r="P1611">
        <v>75000</v>
      </c>
      <c r="Q1611">
        <v>4740627</v>
      </c>
      <c r="R1611">
        <v>672596</v>
      </c>
      <c r="S1611">
        <v>568437</v>
      </c>
      <c r="T1611">
        <v>80500</v>
      </c>
      <c r="U1611">
        <v>348782</v>
      </c>
    </row>
    <row r="1612" spans="1:21">
      <c r="A1612" s="2">
        <v>44252</v>
      </c>
      <c r="B1612">
        <v>1103750</v>
      </c>
      <c r="C1612">
        <v>53696</v>
      </c>
      <c r="D1612">
        <v>253224</v>
      </c>
      <c r="E1612">
        <v>1676249</v>
      </c>
      <c r="F1612">
        <v>329813</v>
      </c>
      <c r="G1612">
        <v>73020</v>
      </c>
      <c r="H1612">
        <v>85300</v>
      </c>
      <c r="I1612">
        <v>34155986</v>
      </c>
      <c r="J1612">
        <v>154000</v>
      </c>
      <c r="K1612">
        <v>1755139</v>
      </c>
      <c r="L1612">
        <v>128500</v>
      </c>
      <c r="M1612">
        <v>72361</v>
      </c>
      <c r="N1612">
        <v>245000</v>
      </c>
      <c r="O1612">
        <v>1562697</v>
      </c>
      <c r="P1612">
        <v>77000</v>
      </c>
      <c r="Q1612">
        <v>3263015</v>
      </c>
      <c r="R1612">
        <v>689239</v>
      </c>
      <c r="S1612">
        <v>455076</v>
      </c>
      <c r="T1612">
        <v>82700</v>
      </c>
      <c r="U1612">
        <v>239597</v>
      </c>
    </row>
    <row r="1613" spans="1:21">
      <c r="A1613" s="2">
        <v>44253</v>
      </c>
      <c r="B1613">
        <v>1068145</v>
      </c>
      <c r="C1613">
        <v>82254</v>
      </c>
      <c r="D1613">
        <v>244592</v>
      </c>
      <c r="E1613">
        <v>1292244</v>
      </c>
      <c r="F1613">
        <v>323217</v>
      </c>
      <c r="G1613">
        <v>75774</v>
      </c>
      <c r="H1613">
        <v>82500</v>
      </c>
      <c r="I1613">
        <v>38520800</v>
      </c>
      <c r="J1613">
        <v>146500</v>
      </c>
      <c r="K1613">
        <v>2453529</v>
      </c>
      <c r="L1613">
        <v>130000</v>
      </c>
      <c r="M1613">
        <v>139382</v>
      </c>
      <c r="N1613">
        <v>237000</v>
      </c>
      <c r="O1613">
        <v>2710962</v>
      </c>
      <c r="P1613">
        <v>79400</v>
      </c>
      <c r="Q1613">
        <v>13205565</v>
      </c>
      <c r="R1613">
        <v>659868</v>
      </c>
      <c r="S1613">
        <v>591517</v>
      </c>
      <c r="T1613">
        <v>82000</v>
      </c>
      <c r="U1613">
        <v>211597</v>
      </c>
    </row>
    <row r="1614" spans="1:21">
      <c r="A1614" s="2">
        <v>44256</v>
      </c>
      <c r="B1614">
        <v>1068145</v>
      </c>
      <c r="C1614">
        <v>82254</v>
      </c>
      <c r="D1614">
        <v>244592</v>
      </c>
      <c r="E1614">
        <v>1292244</v>
      </c>
      <c r="F1614">
        <v>323217</v>
      </c>
      <c r="G1614">
        <v>75774</v>
      </c>
      <c r="H1614">
        <v>82500</v>
      </c>
      <c r="I1614">
        <v>38520800</v>
      </c>
      <c r="J1614">
        <v>146500</v>
      </c>
      <c r="K1614">
        <v>2453529</v>
      </c>
      <c r="L1614">
        <v>130000</v>
      </c>
      <c r="M1614">
        <v>139382</v>
      </c>
      <c r="N1614">
        <v>237000</v>
      </c>
      <c r="O1614">
        <v>2710962</v>
      </c>
      <c r="P1614">
        <v>79400</v>
      </c>
      <c r="Q1614">
        <v>13205565</v>
      </c>
      <c r="R1614">
        <v>659868</v>
      </c>
      <c r="S1614">
        <v>591517</v>
      </c>
      <c r="T1614">
        <v>82000</v>
      </c>
      <c r="U1614">
        <v>211597</v>
      </c>
    </row>
    <row r="1615" spans="1:21">
      <c r="A1615" s="2">
        <v>44257</v>
      </c>
      <c r="B1615">
        <v>1072417</v>
      </c>
      <c r="C1615">
        <v>54939</v>
      </c>
      <c r="D1615">
        <v>239659</v>
      </c>
      <c r="E1615">
        <v>1105845</v>
      </c>
      <c r="F1615">
        <v>300601</v>
      </c>
      <c r="G1615">
        <v>261258</v>
      </c>
      <c r="H1615">
        <v>83600</v>
      </c>
      <c r="I1615">
        <v>33498180</v>
      </c>
      <c r="J1615">
        <v>149000</v>
      </c>
      <c r="K1615">
        <v>1552321</v>
      </c>
      <c r="L1615">
        <v>129500</v>
      </c>
      <c r="M1615">
        <v>95985</v>
      </c>
      <c r="N1615">
        <v>239000</v>
      </c>
      <c r="O1615">
        <v>2509152</v>
      </c>
      <c r="P1615">
        <v>80100</v>
      </c>
      <c r="Q1615">
        <v>5012036</v>
      </c>
      <c r="R1615">
        <v>669659</v>
      </c>
      <c r="S1615">
        <v>591809</v>
      </c>
      <c r="T1615">
        <v>82200</v>
      </c>
      <c r="U1615">
        <v>275921</v>
      </c>
    </row>
    <row r="1616" spans="1:21">
      <c r="A1616" s="2">
        <v>44258</v>
      </c>
      <c r="B1616">
        <v>1083811</v>
      </c>
      <c r="C1616">
        <v>37262</v>
      </c>
      <c r="D1616">
        <v>249113</v>
      </c>
      <c r="E1616">
        <v>1068020</v>
      </c>
      <c r="F1616">
        <v>296360</v>
      </c>
      <c r="G1616">
        <v>96559</v>
      </c>
      <c r="H1616">
        <v>84000</v>
      </c>
      <c r="I1616">
        <v>19882132</v>
      </c>
      <c r="J1616">
        <v>150500</v>
      </c>
      <c r="K1616">
        <v>1033609</v>
      </c>
      <c r="L1616">
        <v>127500</v>
      </c>
      <c r="M1616">
        <v>65836</v>
      </c>
      <c r="N1616">
        <v>240000</v>
      </c>
      <c r="O1616">
        <v>910872</v>
      </c>
      <c r="P1616">
        <v>80300</v>
      </c>
      <c r="Q1616">
        <v>2829238</v>
      </c>
      <c r="R1616">
        <v>681407</v>
      </c>
      <c r="S1616">
        <v>315813</v>
      </c>
      <c r="T1616">
        <v>87600</v>
      </c>
      <c r="U1616">
        <v>1108512</v>
      </c>
    </row>
    <row r="1617" spans="1:21">
      <c r="A1617" s="2">
        <v>44259</v>
      </c>
      <c r="B1617">
        <v>1065296</v>
      </c>
      <c r="C1617">
        <v>57835</v>
      </c>
      <c r="D1617">
        <v>251991</v>
      </c>
      <c r="E1617">
        <v>939505</v>
      </c>
      <c r="F1617">
        <v>300130</v>
      </c>
      <c r="G1617">
        <v>117003</v>
      </c>
      <c r="H1617">
        <v>82400</v>
      </c>
      <c r="I1617">
        <v>24348331</v>
      </c>
      <c r="J1617">
        <v>146000</v>
      </c>
      <c r="K1617">
        <v>1342531</v>
      </c>
      <c r="L1617">
        <v>126500</v>
      </c>
      <c r="M1617">
        <v>58524</v>
      </c>
      <c r="N1617">
        <v>235000</v>
      </c>
      <c r="O1617">
        <v>1274581</v>
      </c>
      <c r="P1617">
        <v>78700</v>
      </c>
      <c r="Q1617">
        <v>3222271</v>
      </c>
      <c r="R1617">
        <v>663784</v>
      </c>
      <c r="S1617">
        <v>378461</v>
      </c>
      <c r="T1617">
        <v>88000</v>
      </c>
      <c r="U1617">
        <v>560851</v>
      </c>
    </row>
    <row r="1618" spans="1:21">
      <c r="A1618" s="2">
        <v>44260</v>
      </c>
      <c r="B1618">
        <v>1023995</v>
      </c>
      <c r="C1618">
        <v>92555</v>
      </c>
      <c r="D1618">
        <v>247880</v>
      </c>
      <c r="E1618">
        <v>571392</v>
      </c>
      <c r="F1618">
        <v>294005</v>
      </c>
      <c r="G1618">
        <v>54211</v>
      </c>
      <c r="H1618">
        <v>82100</v>
      </c>
      <c r="I1618">
        <v>20508971</v>
      </c>
      <c r="J1618">
        <v>148500</v>
      </c>
      <c r="K1618">
        <v>1479199</v>
      </c>
      <c r="L1618">
        <v>122500</v>
      </c>
      <c r="M1618">
        <v>104564</v>
      </c>
      <c r="N1618">
        <v>235000</v>
      </c>
      <c r="O1618">
        <v>1153198</v>
      </c>
      <c r="P1618">
        <v>81100</v>
      </c>
      <c r="Q1618">
        <v>6108817</v>
      </c>
      <c r="R1618">
        <v>656931</v>
      </c>
      <c r="S1618">
        <v>439447</v>
      </c>
      <c r="T1618">
        <v>89500</v>
      </c>
      <c r="U1618">
        <v>593463</v>
      </c>
    </row>
    <row r="1619" spans="1:21">
      <c r="A1619" s="2">
        <v>44263</v>
      </c>
      <c r="B1619">
        <v>991238</v>
      </c>
      <c r="C1619">
        <v>75410</v>
      </c>
      <c r="D1619">
        <v>239248</v>
      </c>
      <c r="E1619">
        <v>724778</v>
      </c>
      <c r="F1619">
        <v>286937</v>
      </c>
      <c r="G1619">
        <v>42056</v>
      </c>
      <c r="H1619">
        <v>82000</v>
      </c>
      <c r="I1619">
        <v>17641256</v>
      </c>
      <c r="J1619">
        <v>143000</v>
      </c>
      <c r="K1619">
        <v>1165677</v>
      </c>
      <c r="L1619">
        <v>115500</v>
      </c>
      <c r="M1619">
        <v>132104</v>
      </c>
      <c r="N1619">
        <v>230500</v>
      </c>
      <c r="O1619">
        <v>853206</v>
      </c>
      <c r="P1619">
        <v>82800</v>
      </c>
      <c r="Q1619">
        <v>5138708</v>
      </c>
      <c r="R1619">
        <v>636371</v>
      </c>
      <c r="S1619">
        <v>373970</v>
      </c>
      <c r="T1619">
        <v>90000</v>
      </c>
      <c r="U1619">
        <v>431568</v>
      </c>
    </row>
    <row r="1620" spans="1:21">
      <c r="A1620" s="2">
        <v>44264</v>
      </c>
      <c r="B1620">
        <v>978421</v>
      </c>
      <c r="C1620">
        <v>112176</v>
      </c>
      <c r="D1620">
        <v>236370</v>
      </c>
      <c r="E1620">
        <v>1037869</v>
      </c>
      <c r="F1620">
        <v>287408</v>
      </c>
      <c r="G1620">
        <v>53970</v>
      </c>
      <c r="H1620">
        <v>81400</v>
      </c>
      <c r="I1620">
        <v>25420764</v>
      </c>
      <c r="J1620">
        <v>144500</v>
      </c>
      <c r="K1620">
        <v>1530784</v>
      </c>
      <c r="L1620">
        <v>114000</v>
      </c>
      <c r="M1620">
        <v>205098</v>
      </c>
      <c r="N1620">
        <v>231500</v>
      </c>
      <c r="O1620">
        <v>1254755</v>
      </c>
      <c r="P1620">
        <v>83500</v>
      </c>
      <c r="Q1620">
        <v>4997972</v>
      </c>
      <c r="R1620">
        <v>622665</v>
      </c>
      <c r="S1620">
        <v>692526</v>
      </c>
      <c r="T1620">
        <v>89100</v>
      </c>
      <c r="U1620">
        <v>781061</v>
      </c>
    </row>
    <row r="1621" spans="1:21">
      <c r="A1621" s="2">
        <v>44265</v>
      </c>
      <c r="B1621">
        <v>975572</v>
      </c>
      <c r="C1621">
        <v>43089</v>
      </c>
      <c r="D1621">
        <v>234726</v>
      </c>
      <c r="E1621">
        <v>601955</v>
      </c>
      <c r="F1621">
        <v>287879</v>
      </c>
      <c r="G1621">
        <v>31655</v>
      </c>
      <c r="H1621">
        <v>80900</v>
      </c>
      <c r="I1621">
        <v>20038422</v>
      </c>
      <c r="J1621">
        <v>142500</v>
      </c>
      <c r="K1621">
        <v>1143711</v>
      </c>
      <c r="L1621">
        <v>111000</v>
      </c>
      <c r="M1621">
        <v>78301</v>
      </c>
      <c r="N1621">
        <v>227500</v>
      </c>
      <c r="O1621">
        <v>901351</v>
      </c>
      <c r="P1621">
        <v>80700</v>
      </c>
      <c r="Q1621">
        <v>4286802</v>
      </c>
      <c r="R1621">
        <v>622665</v>
      </c>
      <c r="S1621">
        <v>468354</v>
      </c>
      <c r="T1621">
        <v>89500</v>
      </c>
      <c r="U1621">
        <v>333585</v>
      </c>
    </row>
    <row r="1622" spans="1:21">
      <c r="A1622" s="2">
        <v>44266</v>
      </c>
      <c r="B1622">
        <v>1018298</v>
      </c>
      <c r="C1622">
        <v>72689</v>
      </c>
      <c r="D1622">
        <v>240892</v>
      </c>
      <c r="E1622">
        <v>803546</v>
      </c>
      <c r="F1622">
        <v>287879</v>
      </c>
      <c r="G1622">
        <v>50897</v>
      </c>
      <c r="H1622">
        <v>82000</v>
      </c>
      <c r="I1622">
        <v>23818297</v>
      </c>
      <c r="J1622">
        <v>147500</v>
      </c>
      <c r="K1622">
        <v>1651447</v>
      </c>
      <c r="L1622">
        <v>115500</v>
      </c>
      <c r="M1622">
        <v>53957</v>
      </c>
      <c r="N1622">
        <v>228500</v>
      </c>
      <c r="O1622">
        <v>1154314</v>
      </c>
      <c r="P1622">
        <v>82300</v>
      </c>
      <c r="Q1622">
        <v>3215853</v>
      </c>
      <c r="R1622">
        <v>672596</v>
      </c>
      <c r="S1622">
        <v>724476</v>
      </c>
      <c r="T1622">
        <v>88200</v>
      </c>
      <c r="U1622">
        <v>483529</v>
      </c>
    </row>
    <row r="1623" spans="1:21">
      <c r="A1623" s="2">
        <v>44267</v>
      </c>
      <c r="B1623">
        <v>1058176</v>
      </c>
      <c r="C1623">
        <v>84916</v>
      </c>
      <c r="D1623">
        <v>244181</v>
      </c>
      <c r="E1623">
        <v>507131</v>
      </c>
      <c r="F1623">
        <v>300601</v>
      </c>
      <c r="G1623">
        <v>70832</v>
      </c>
      <c r="H1623">
        <v>82800</v>
      </c>
      <c r="I1623">
        <v>13530573</v>
      </c>
      <c r="J1623">
        <v>152500</v>
      </c>
      <c r="K1623">
        <v>1567260</v>
      </c>
      <c r="L1623">
        <v>118500</v>
      </c>
      <c r="M1623">
        <v>55892</v>
      </c>
      <c r="N1623">
        <v>232500</v>
      </c>
      <c r="O1623">
        <v>823038</v>
      </c>
      <c r="P1623">
        <v>82800</v>
      </c>
      <c r="Q1623">
        <v>2466296</v>
      </c>
      <c r="R1623">
        <v>674554</v>
      </c>
      <c r="S1623">
        <v>418962</v>
      </c>
      <c r="T1623">
        <v>87300</v>
      </c>
      <c r="U1623">
        <v>329409</v>
      </c>
    </row>
    <row r="1624" spans="1:21">
      <c r="A1624" s="2">
        <v>44270</v>
      </c>
      <c r="B1624">
        <v>1046782</v>
      </c>
      <c r="C1624">
        <v>39229</v>
      </c>
      <c r="D1624">
        <v>237603</v>
      </c>
      <c r="E1624">
        <v>577154</v>
      </c>
      <c r="F1624">
        <v>303899</v>
      </c>
      <c r="G1624">
        <v>48448</v>
      </c>
      <c r="H1624">
        <v>81800</v>
      </c>
      <c r="I1624">
        <v>13735798</v>
      </c>
      <c r="J1624">
        <v>151500</v>
      </c>
      <c r="K1624">
        <v>819248</v>
      </c>
      <c r="L1624">
        <v>121000</v>
      </c>
      <c r="M1624">
        <v>41900</v>
      </c>
      <c r="N1624">
        <v>232000</v>
      </c>
      <c r="O1624">
        <v>769672</v>
      </c>
      <c r="P1624">
        <v>85800</v>
      </c>
      <c r="Q1624">
        <v>5264840</v>
      </c>
      <c r="R1624">
        <v>671617</v>
      </c>
      <c r="S1624">
        <v>285216</v>
      </c>
      <c r="T1624">
        <v>87700</v>
      </c>
      <c r="U1624">
        <v>192800</v>
      </c>
    </row>
    <row r="1625" spans="1:21">
      <c r="A1625" s="2">
        <v>44271</v>
      </c>
      <c r="B1625">
        <v>1043934</v>
      </c>
      <c r="C1625">
        <v>40538</v>
      </c>
      <c r="D1625">
        <v>243769</v>
      </c>
      <c r="E1625">
        <v>499660</v>
      </c>
      <c r="F1625">
        <v>314736</v>
      </c>
      <c r="G1625">
        <v>62924</v>
      </c>
      <c r="H1625">
        <v>82800</v>
      </c>
      <c r="I1625">
        <v>12293537</v>
      </c>
      <c r="J1625">
        <v>158000</v>
      </c>
      <c r="K1625">
        <v>1996472</v>
      </c>
      <c r="L1625">
        <v>121000</v>
      </c>
      <c r="M1625">
        <v>51280</v>
      </c>
      <c r="N1625">
        <v>234000</v>
      </c>
      <c r="O1625">
        <v>633617</v>
      </c>
      <c r="P1625">
        <v>85800</v>
      </c>
      <c r="Q1625">
        <v>3004434</v>
      </c>
      <c r="R1625">
        <v>665742</v>
      </c>
      <c r="S1625">
        <v>510660</v>
      </c>
      <c r="T1625">
        <v>88900</v>
      </c>
      <c r="U1625">
        <v>215037</v>
      </c>
    </row>
    <row r="1626" spans="1:21">
      <c r="A1626" s="2">
        <v>44272</v>
      </c>
      <c r="B1626">
        <v>1023995</v>
      </c>
      <c r="C1626">
        <v>51789</v>
      </c>
      <c r="D1626">
        <v>241303</v>
      </c>
      <c r="E1626">
        <v>438528</v>
      </c>
      <c r="F1626">
        <v>315678</v>
      </c>
      <c r="G1626">
        <v>52886</v>
      </c>
      <c r="H1626">
        <v>82300</v>
      </c>
      <c r="I1626">
        <v>11625146</v>
      </c>
      <c r="J1626">
        <v>158000</v>
      </c>
      <c r="K1626">
        <v>1543163</v>
      </c>
      <c r="L1626">
        <v>122000</v>
      </c>
      <c r="M1626">
        <v>53067</v>
      </c>
      <c r="N1626">
        <v>232000</v>
      </c>
      <c r="O1626">
        <v>627439</v>
      </c>
      <c r="P1626">
        <v>84600</v>
      </c>
      <c r="Q1626">
        <v>2777471</v>
      </c>
      <c r="R1626">
        <v>625602</v>
      </c>
      <c r="S1626">
        <v>882014</v>
      </c>
      <c r="T1626">
        <v>88000</v>
      </c>
      <c r="U1626">
        <v>164381</v>
      </c>
    </row>
    <row r="1627" spans="1:21">
      <c r="A1627" s="2">
        <v>44273</v>
      </c>
      <c r="B1627">
        <v>1028267</v>
      </c>
      <c r="C1627">
        <v>41920</v>
      </c>
      <c r="D1627">
        <v>240070</v>
      </c>
      <c r="E1627">
        <v>488685</v>
      </c>
      <c r="F1627">
        <v>316149</v>
      </c>
      <c r="G1627">
        <v>56923</v>
      </c>
      <c r="H1627">
        <v>82900</v>
      </c>
      <c r="I1627">
        <v>18585244</v>
      </c>
      <c r="J1627">
        <v>155500</v>
      </c>
      <c r="K1627">
        <v>1400789</v>
      </c>
      <c r="L1627">
        <v>125000</v>
      </c>
      <c r="M1627">
        <v>66154</v>
      </c>
      <c r="N1627">
        <v>234000</v>
      </c>
      <c r="O1627">
        <v>1005422</v>
      </c>
      <c r="P1627">
        <v>87700</v>
      </c>
      <c r="Q1627">
        <v>5872657</v>
      </c>
      <c r="R1627">
        <v>648120</v>
      </c>
      <c r="S1627">
        <v>544551</v>
      </c>
      <c r="T1627">
        <v>88100</v>
      </c>
      <c r="U1627">
        <v>133721</v>
      </c>
    </row>
    <row r="1628" spans="1:21">
      <c r="A1628" s="2">
        <v>44274</v>
      </c>
      <c r="B1628">
        <v>1008329</v>
      </c>
      <c r="C1628">
        <v>46975</v>
      </c>
      <c r="D1628">
        <v>235959</v>
      </c>
      <c r="E1628">
        <v>558298</v>
      </c>
      <c r="F1628">
        <v>316620</v>
      </c>
      <c r="G1628">
        <v>145444</v>
      </c>
      <c r="H1628">
        <v>81900</v>
      </c>
      <c r="I1628">
        <v>15869700</v>
      </c>
      <c r="J1628">
        <v>153000</v>
      </c>
      <c r="K1628">
        <v>1195480</v>
      </c>
      <c r="L1628">
        <v>127000</v>
      </c>
      <c r="M1628">
        <v>132058</v>
      </c>
      <c r="N1628">
        <v>229500</v>
      </c>
      <c r="O1628">
        <v>1055587</v>
      </c>
      <c r="P1628">
        <v>87500</v>
      </c>
      <c r="Q1628">
        <v>4066688</v>
      </c>
      <c r="R1628">
        <v>647141</v>
      </c>
      <c r="S1628">
        <v>330774</v>
      </c>
      <c r="T1628">
        <v>86800</v>
      </c>
      <c r="U1628">
        <v>173139</v>
      </c>
    </row>
    <row r="1629" spans="1:21">
      <c r="A1629" s="2">
        <v>44277</v>
      </c>
      <c r="B1629">
        <v>1018298</v>
      </c>
      <c r="C1629">
        <v>25976</v>
      </c>
      <c r="D1629">
        <v>237603</v>
      </c>
      <c r="E1629">
        <v>566481</v>
      </c>
      <c r="F1629">
        <v>305784</v>
      </c>
      <c r="G1629">
        <v>48739</v>
      </c>
      <c r="H1629">
        <v>82000</v>
      </c>
      <c r="I1629">
        <v>12670506</v>
      </c>
      <c r="J1629">
        <v>155000</v>
      </c>
      <c r="K1629">
        <v>962272</v>
      </c>
      <c r="L1629">
        <v>125500</v>
      </c>
      <c r="M1629">
        <v>37794</v>
      </c>
      <c r="N1629">
        <v>229000</v>
      </c>
      <c r="O1629">
        <v>739527</v>
      </c>
      <c r="P1629">
        <v>86100</v>
      </c>
      <c r="Q1629">
        <v>2875148</v>
      </c>
      <c r="R1629">
        <v>628539</v>
      </c>
      <c r="S1629">
        <v>394412</v>
      </c>
      <c r="T1629">
        <v>87200</v>
      </c>
      <c r="U1629">
        <v>131961</v>
      </c>
    </row>
    <row r="1630" spans="1:21">
      <c r="A1630" s="2">
        <v>44278</v>
      </c>
      <c r="B1630">
        <v>1015450</v>
      </c>
      <c r="C1630">
        <v>40912</v>
      </c>
      <c r="D1630">
        <v>240481</v>
      </c>
      <c r="E1630">
        <v>873521</v>
      </c>
      <c r="F1630">
        <v>300130</v>
      </c>
      <c r="G1630">
        <v>41070</v>
      </c>
      <c r="H1630">
        <v>81800</v>
      </c>
      <c r="I1630">
        <v>13299907</v>
      </c>
      <c r="J1630">
        <v>145500</v>
      </c>
      <c r="K1630">
        <v>2053555</v>
      </c>
      <c r="L1630">
        <v>123500</v>
      </c>
      <c r="M1630">
        <v>31147</v>
      </c>
      <c r="N1630">
        <v>226500</v>
      </c>
      <c r="O1630">
        <v>1024811</v>
      </c>
      <c r="P1630">
        <v>83500</v>
      </c>
      <c r="Q1630">
        <v>3263690</v>
      </c>
      <c r="R1630">
        <v>610917</v>
      </c>
      <c r="S1630">
        <v>399872</v>
      </c>
      <c r="T1630">
        <v>86300</v>
      </c>
      <c r="U1630">
        <v>143417</v>
      </c>
    </row>
    <row r="1631" spans="1:21">
      <c r="A1631" s="2">
        <v>44279</v>
      </c>
      <c r="B1631">
        <v>1019722</v>
      </c>
      <c r="C1631">
        <v>25585</v>
      </c>
      <c r="D1631">
        <v>246647</v>
      </c>
      <c r="E1631">
        <v>689949</v>
      </c>
      <c r="F1631">
        <v>298245</v>
      </c>
      <c r="G1631">
        <v>26264</v>
      </c>
      <c r="H1631">
        <v>81000</v>
      </c>
      <c r="I1631">
        <v>17926638</v>
      </c>
      <c r="J1631">
        <v>146500</v>
      </c>
      <c r="K1631">
        <v>1127948</v>
      </c>
      <c r="L1631">
        <v>122500</v>
      </c>
      <c r="M1631">
        <v>41805</v>
      </c>
      <c r="N1631">
        <v>221000</v>
      </c>
      <c r="O1631">
        <v>1049551</v>
      </c>
      <c r="P1631">
        <v>81800</v>
      </c>
      <c r="Q1631">
        <v>2686631</v>
      </c>
      <c r="R1631">
        <v>621686</v>
      </c>
      <c r="S1631">
        <v>367493</v>
      </c>
      <c r="T1631">
        <v>86200</v>
      </c>
      <c r="U1631">
        <v>131961</v>
      </c>
    </row>
    <row r="1632" spans="1:21">
      <c r="A1632" s="2">
        <v>44280</v>
      </c>
      <c r="B1632">
        <v>1022571</v>
      </c>
      <c r="C1632">
        <v>26561</v>
      </c>
      <c r="D1632">
        <v>252813</v>
      </c>
      <c r="E1632">
        <v>712172</v>
      </c>
      <c r="F1632">
        <v>300130</v>
      </c>
      <c r="G1632">
        <v>22203</v>
      </c>
      <c r="H1632">
        <v>81200</v>
      </c>
      <c r="I1632">
        <v>14758826</v>
      </c>
      <c r="J1632">
        <v>148000</v>
      </c>
      <c r="K1632">
        <v>1138392</v>
      </c>
      <c r="L1632">
        <v>120500</v>
      </c>
      <c r="M1632">
        <v>46339</v>
      </c>
      <c r="N1632">
        <v>218000</v>
      </c>
      <c r="O1632">
        <v>1087519</v>
      </c>
      <c r="P1632">
        <v>81300</v>
      </c>
      <c r="Q1632">
        <v>3035857</v>
      </c>
      <c r="R1632">
        <v>621686</v>
      </c>
      <c r="S1632">
        <v>318119</v>
      </c>
      <c r="T1632">
        <v>87000</v>
      </c>
      <c r="U1632">
        <v>201111</v>
      </c>
    </row>
    <row r="1633" spans="1:21">
      <c r="A1633" s="2">
        <v>44281</v>
      </c>
      <c r="B1633">
        <v>1032540</v>
      </c>
      <c r="C1633">
        <v>34294</v>
      </c>
      <c r="D1633">
        <v>258157</v>
      </c>
      <c r="E1633">
        <v>991759</v>
      </c>
      <c r="F1633">
        <v>298716</v>
      </c>
      <c r="G1633">
        <v>22807</v>
      </c>
      <c r="H1633">
        <v>81500</v>
      </c>
      <c r="I1633">
        <v>12845778</v>
      </c>
      <c r="J1633">
        <v>143000</v>
      </c>
      <c r="K1633">
        <v>1993831</v>
      </c>
      <c r="L1633">
        <v>125000</v>
      </c>
      <c r="M1633">
        <v>76472</v>
      </c>
      <c r="N1633">
        <v>215500</v>
      </c>
      <c r="O1633">
        <v>1480861</v>
      </c>
      <c r="P1633">
        <v>80600</v>
      </c>
      <c r="Q1633">
        <v>2818916</v>
      </c>
      <c r="R1633">
        <v>633434</v>
      </c>
      <c r="S1633">
        <v>323655</v>
      </c>
      <c r="T1633">
        <v>89000</v>
      </c>
      <c r="U1633">
        <v>360355</v>
      </c>
    </row>
    <row r="1634" spans="1:21">
      <c r="A1634" s="2">
        <v>44284</v>
      </c>
      <c r="B1634">
        <v>1065296</v>
      </c>
      <c r="C1634">
        <v>54558</v>
      </c>
      <c r="D1634">
        <v>271723</v>
      </c>
      <c r="E1634">
        <v>2173098</v>
      </c>
      <c r="F1634">
        <v>298245</v>
      </c>
      <c r="G1634">
        <v>39804</v>
      </c>
      <c r="H1634">
        <v>81600</v>
      </c>
      <c r="I1634">
        <v>14952134</v>
      </c>
      <c r="J1634">
        <v>140500</v>
      </c>
      <c r="K1634">
        <v>1212152</v>
      </c>
      <c r="L1634">
        <v>120500</v>
      </c>
      <c r="M1634">
        <v>57025</v>
      </c>
      <c r="N1634">
        <v>215500</v>
      </c>
      <c r="O1634">
        <v>1184415</v>
      </c>
      <c r="P1634">
        <v>81000</v>
      </c>
      <c r="Q1634">
        <v>2504264</v>
      </c>
      <c r="R1634">
        <v>637350</v>
      </c>
      <c r="S1634">
        <v>284495</v>
      </c>
      <c r="T1634">
        <v>90400</v>
      </c>
      <c r="U1634">
        <v>268744</v>
      </c>
    </row>
    <row r="1635" spans="1:21">
      <c r="A1635" s="2">
        <v>44285</v>
      </c>
      <c r="B1635">
        <v>1063872</v>
      </c>
      <c r="C1635">
        <v>22838</v>
      </c>
      <c r="D1635">
        <v>265968</v>
      </c>
      <c r="E1635">
        <v>747980</v>
      </c>
      <c r="F1635">
        <v>300130</v>
      </c>
      <c r="G1635">
        <v>18935</v>
      </c>
      <c r="H1635">
        <v>82200</v>
      </c>
      <c r="I1635">
        <v>13121698</v>
      </c>
      <c r="J1635">
        <v>152000</v>
      </c>
      <c r="K1635">
        <v>3244882</v>
      </c>
      <c r="L1635">
        <v>119500</v>
      </c>
      <c r="M1635">
        <v>49183</v>
      </c>
      <c r="N1635">
        <v>219500</v>
      </c>
      <c r="O1635">
        <v>935840</v>
      </c>
      <c r="P1635">
        <v>84300</v>
      </c>
      <c r="Q1635">
        <v>4249176</v>
      </c>
      <c r="R1635">
        <v>655952</v>
      </c>
      <c r="S1635">
        <v>340528</v>
      </c>
      <c r="T1635">
        <v>90200</v>
      </c>
      <c r="U1635">
        <v>193091</v>
      </c>
    </row>
    <row r="1636" spans="1:21">
      <c r="A1636" s="2">
        <v>44286</v>
      </c>
      <c r="B1636">
        <v>1065296</v>
      </c>
      <c r="C1636">
        <v>34613</v>
      </c>
      <c r="D1636">
        <v>266790</v>
      </c>
      <c r="E1636">
        <v>644134</v>
      </c>
      <c r="F1636">
        <v>298245</v>
      </c>
      <c r="G1636">
        <v>24510</v>
      </c>
      <c r="H1636">
        <v>81400</v>
      </c>
      <c r="I1636">
        <v>17240518</v>
      </c>
      <c r="J1636">
        <v>150000</v>
      </c>
      <c r="K1636">
        <v>2039038</v>
      </c>
      <c r="L1636">
        <v>118000</v>
      </c>
      <c r="M1636">
        <v>49184</v>
      </c>
      <c r="N1636">
        <v>218000</v>
      </c>
      <c r="O1636">
        <v>750876</v>
      </c>
      <c r="P1636">
        <v>82900</v>
      </c>
      <c r="Q1636">
        <v>3145247</v>
      </c>
      <c r="R1636">
        <v>646162</v>
      </c>
      <c r="S1636">
        <v>325490</v>
      </c>
      <c r="T1636">
        <v>90700</v>
      </c>
      <c r="U1636">
        <v>152403</v>
      </c>
    </row>
    <row r="1637" spans="1:21">
      <c r="A1637" s="2">
        <v>44287</v>
      </c>
      <c r="B1637">
        <v>1063872</v>
      </c>
      <c r="C1637">
        <v>37532</v>
      </c>
      <c r="D1637">
        <v>266790</v>
      </c>
      <c r="E1637">
        <v>643300</v>
      </c>
      <c r="F1637">
        <v>301543</v>
      </c>
      <c r="G1637">
        <v>26445</v>
      </c>
      <c r="H1637">
        <v>82900</v>
      </c>
      <c r="I1637">
        <v>18676461</v>
      </c>
      <c r="J1637">
        <v>159000</v>
      </c>
      <c r="K1637">
        <v>3574578</v>
      </c>
      <c r="L1637">
        <v>116000</v>
      </c>
      <c r="M1637">
        <v>70102</v>
      </c>
      <c r="N1637">
        <v>219000</v>
      </c>
      <c r="O1637">
        <v>749450</v>
      </c>
      <c r="P1637">
        <v>83500</v>
      </c>
      <c r="Q1637">
        <v>2367256</v>
      </c>
      <c r="R1637">
        <v>653015</v>
      </c>
      <c r="S1637">
        <v>255417</v>
      </c>
      <c r="T1637">
        <v>88400</v>
      </c>
      <c r="U1637">
        <v>228250</v>
      </c>
    </row>
    <row r="1638" spans="1:21">
      <c r="A1638" s="2">
        <v>44288</v>
      </c>
      <c r="B1638">
        <v>1059600</v>
      </c>
      <c r="C1638">
        <v>30517</v>
      </c>
      <c r="D1638">
        <v>263501</v>
      </c>
      <c r="E1638">
        <v>608705</v>
      </c>
      <c r="F1638">
        <v>298716</v>
      </c>
      <c r="G1638">
        <v>23741</v>
      </c>
      <c r="H1638">
        <v>84800</v>
      </c>
      <c r="I1638">
        <v>22997538</v>
      </c>
      <c r="J1638">
        <v>158500</v>
      </c>
      <c r="K1638">
        <v>1761019</v>
      </c>
      <c r="L1638">
        <v>125500</v>
      </c>
      <c r="M1638">
        <v>429644</v>
      </c>
      <c r="N1638">
        <v>233500</v>
      </c>
      <c r="O1638">
        <v>3648528</v>
      </c>
      <c r="P1638">
        <v>86600</v>
      </c>
      <c r="Q1638">
        <v>6992753</v>
      </c>
      <c r="R1638">
        <v>653994</v>
      </c>
      <c r="S1638">
        <v>238457</v>
      </c>
      <c r="T1638">
        <v>87800</v>
      </c>
      <c r="U1638">
        <v>133084</v>
      </c>
    </row>
    <row r="1639" spans="1:21">
      <c r="A1639" s="2">
        <v>44291</v>
      </c>
      <c r="B1639">
        <v>1068145</v>
      </c>
      <c r="C1639">
        <v>47451</v>
      </c>
      <c r="D1639">
        <v>253224</v>
      </c>
      <c r="E1639">
        <v>871917</v>
      </c>
      <c r="F1639">
        <v>294947</v>
      </c>
      <c r="G1639">
        <v>32538</v>
      </c>
      <c r="H1639">
        <v>85400</v>
      </c>
      <c r="I1639">
        <v>16255990</v>
      </c>
      <c r="J1639">
        <v>154500</v>
      </c>
      <c r="K1639">
        <v>3827492</v>
      </c>
      <c r="L1639">
        <v>124000</v>
      </c>
      <c r="M1639">
        <v>64597</v>
      </c>
      <c r="N1639">
        <v>234000</v>
      </c>
      <c r="O1639">
        <v>990184</v>
      </c>
      <c r="P1639">
        <v>85500</v>
      </c>
      <c r="Q1639">
        <v>2606316</v>
      </c>
      <c r="R1639">
        <v>641267</v>
      </c>
      <c r="S1639">
        <v>261102</v>
      </c>
      <c r="T1639">
        <v>89000</v>
      </c>
      <c r="U1639">
        <v>101641</v>
      </c>
    </row>
    <row r="1640" spans="1:21">
      <c r="A1640" s="2">
        <v>44292</v>
      </c>
      <c r="B1640">
        <v>1073842</v>
      </c>
      <c r="C1640">
        <v>36322</v>
      </c>
      <c r="D1640">
        <v>249525</v>
      </c>
      <c r="E1640">
        <v>772344</v>
      </c>
      <c r="F1640">
        <v>294947</v>
      </c>
      <c r="G1640">
        <v>27390</v>
      </c>
      <c r="H1640">
        <v>86000</v>
      </c>
      <c r="I1640">
        <v>19042023</v>
      </c>
      <c r="J1640">
        <v>160000</v>
      </c>
      <c r="K1640">
        <v>3084796</v>
      </c>
      <c r="L1640">
        <v>119500</v>
      </c>
      <c r="M1640">
        <v>78025</v>
      </c>
      <c r="N1640">
        <v>230000</v>
      </c>
      <c r="O1640">
        <v>737694</v>
      </c>
      <c r="P1640">
        <v>84900</v>
      </c>
      <c r="Q1640">
        <v>2128447</v>
      </c>
      <c r="R1640">
        <v>628539</v>
      </c>
      <c r="S1640">
        <v>329135</v>
      </c>
      <c r="T1640">
        <v>90100</v>
      </c>
      <c r="U1640">
        <v>157119</v>
      </c>
    </row>
    <row r="1641" spans="1:21">
      <c r="A1641" s="2">
        <v>44293</v>
      </c>
      <c r="B1641">
        <v>1089508</v>
      </c>
      <c r="C1641">
        <v>68170</v>
      </c>
      <c r="D1641">
        <v>251580</v>
      </c>
      <c r="E1641">
        <v>557091</v>
      </c>
      <c r="F1641">
        <v>310024</v>
      </c>
      <c r="G1641">
        <v>64042</v>
      </c>
      <c r="H1641">
        <v>85600</v>
      </c>
      <c r="I1641">
        <v>17885538</v>
      </c>
      <c r="J1641">
        <v>158500</v>
      </c>
      <c r="K1641">
        <v>2655588</v>
      </c>
      <c r="L1641">
        <v>119000</v>
      </c>
      <c r="M1641">
        <v>57827</v>
      </c>
      <c r="N1641">
        <v>230000</v>
      </c>
      <c r="O1641">
        <v>708886</v>
      </c>
      <c r="P1641">
        <v>85300</v>
      </c>
      <c r="Q1641">
        <v>1719671</v>
      </c>
      <c r="R1641">
        <v>640288</v>
      </c>
      <c r="S1641">
        <v>459180</v>
      </c>
      <c r="T1641">
        <v>89800</v>
      </c>
      <c r="U1641">
        <v>107610</v>
      </c>
    </row>
    <row r="1642" spans="1:21">
      <c r="A1642" s="2">
        <v>44294</v>
      </c>
      <c r="B1642">
        <v>1086659</v>
      </c>
      <c r="C1642">
        <v>28817</v>
      </c>
      <c r="D1642">
        <v>256102</v>
      </c>
      <c r="E1642">
        <v>591790</v>
      </c>
      <c r="F1642">
        <v>308611</v>
      </c>
      <c r="G1642">
        <v>32652</v>
      </c>
      <c r="H1642">
        <v>84700</v>
      </c>
      <c r="I1642">
        <v>19244259</v>
      </c>
      <c r="J1642">
        <v>156500</v>
      </c>
      <c r="K1642">
        <v>1735278</v>
      </c>
      <c r="L1642">
        <v>119000</v>
      </c>
      <c r="M1642">
        <v>72652</v>
      </c>
      <c r="N1642">
        <v>231500</v>
      </c>
      <c r="O1642">
        <v>915323</v>
      </c>
      <c r="P1642">
        <v>87100</v>
      </c>
      <c r="Q1642">
        <v>3440642</v>
      </c>
      <c r="R1642">
        <v>643225</v>
      </c>
      <c r="S1642">
        <v>264349</v>
      </c>
      <c r="T1642">
        <v>89700</v>
      </c>
      <c r="U1642">
        <v>157330</v>
      </c>
    </row>
    <row r="1643" spans="1:21">
      <c r="A1643" s="2">
        <v>44295</v>
      </c>
      <c r="B1643">
        <v>1096629</v>
      </c>
      <c r="C1643">
        <v>33182</v>
      </c>
      <c r="D1643">
        <v>254457</v>
      </c>
      <c r="E1643">
        <v>422175</v>
      </c>
      <c r="F1643">
        <v>310495</v>
      </c>
      <c r="G1643">
        <v>39763</v>
      </c>
      <c r="H1643">
        <v>83600</v>
      </c>
      <c r="I1643">
        <v>18193707</v>
      </c>
      <c r="J1643">
        <v>158500</v>
      </c>
      <c r="K1643">
        <v>1764047</v>
      </c>
      <c r="L1643">
        <v>117500</v>
      </c>
      <c r="M1643">
        <v>63507</v>
      </c>
      <c r="N1643">
        <v>228500</v>
      </c>
      <c r="O1643">
        <v>726250</v>
      </c>
      <c r="P1643">
        <v>84600</v>
      </c>
      <c r="Q1643">
        <v>2976956</v>
      </c>
      <c r="R1643">
        <v>649099</v>
      </c>
      <c r="S1643">
        <v>334653</v>
      </c>
      <c r="T1643">
        <v>88900</v>
      </c>
      <c r="U1643">
        <v>109393</v>
      </c>
    </row>
    <row r="1644" spans="1:21">
      <c r="A1644" s="2">
        <v>44298</v>
      </c>
      <c r="B1644">
        <v>1113719</v>
      </c>
      <c r="C1644">
        <v>50541</v>
      </c>
      <c r="D1644">
        <v>255280</v>
      </c>
      <c r="E1644">
        <v>416350</v>
      </c>
      <c r="F1644">
        <v>322274</v>
      </c>
      <c r="G1644">
        <v>83978</v>
      </c>
      <c r="H1644">
        <v>83200</v>
      </c>
      <c r="I1644">
        <v>12915282</v>
      </c>
      <c r="J1644">
        <v>156500</v>
      </c>
      <c r="K1644">
        <v>1005281</v>
      </c>
      <c r="L1644">
        <v>119000</v>
      </c>
      <c r="M1644">
        <v>52722</v>
      </c>
      <c r="N1644">
        <v>226000</v>
      </c>
      <c r="O1644">
        <v>659014</v>
      </c>
      <c r="P1644">
        <v>84300</v>
      </c>
      <c r="Q1644">
        <v>1619138</v>
      </c>
      <c r="R1644">
        <v>641267</v>
      </c>
      <c r="S1644">
        <v>348553</v>
      </c>
      <c r="T1644">
        <v>88500</v>
      </c>
      <c r="U1644">
        <v>158190</v>
      </c>
    </row>
    <row r="1645" spans="1:21">
      <c r="A1645" s="2">
        <v>44299</v>
      </c>
      <c r="B1645">
        <v>1116567</v>
      </c>
      <c r="C1645">
        <v>41443</v>
      </c>
      <c r="D1645">
        <v>259801</v>
      </c>
      <c r="E1645">
        <v>697576</v>
      </c>
      <c r="F1645">
        <v>326515</v>
      </c>
      <c r="G1645">
        <v>93275</v>
      </c>
      <c r="H1645">
        <v>84000</v>
      </c>
      <c r="I1645">
        <v>15238206</v>
      </c>
      <c r="J1645">
        <v>157500</v>
      </c>
      <c r="K1645">
        <v>1114768</v>
      </c>
      <c r="L1645">
        <v>122000</v>
      </c>
      <c r="M1645">
        <v>99916</v>
      </c>
      <c r="N1645">
        <v>230000</v>
      </c>
      <c r="O1645">
        <v>634607</v>
      </c>
      <c r="P1645">
        <v>85500</v>
      </c>
      <c r="Q1645">
        <v>1852408</v>
      </c>
      <c r="R1645">
        <v>675533</v>
      </c>
      <c r="S1645">
        <v>927891</v>
      </c>
      <c r="T1645">
        <v>88300</v>
      </c>
      <c r="U1645">
        <v>142874</v>
      </c>
    </row>
    <row r="1646" spans="1:21">
      <c r="A1646" s="2">
        <v>44300</v>
      </c>
      <c r="B1646">
        <v>1125113</v>
      </c>
      <c r="C1646">
        <v>53548</v>
      </c>
      <c r="D1646">
        <v>258979</v>
      </c>
      <c r="E1646">
        <v>496177</v>
      </c>
      <c r="F1646">
        <v>322274</v>
      </c>
      <c r="G1646">
        <v>54827</v>
      </c>
      <c r="H1646">
        <v>84000</v>
      </c>
      <c r="I1646">
        <v>13794652</v>
      </c>
      <c r="J1646">
        <v>161500</v>
      </c>
      <c r="K1646">
        <v>2454760</v>
      </c>
      <c r="L1646">
        <v>121000</v>
      </c>
      <c r="M1646">
        <v>223928</v>
      </c>
      <c r="N1646">
        <v>232500</v>
      </c>
      <c r="O1646">
        <v>940909</v>
      </c>
      <c r="P1646">
        <v>86000</v>
      </c>
      <c r="Q1646">
        <v>2898248</v>
      </c>
      <c r="R1646">
        <v>682386</v>
      </c>
      <c r="S1646">
        <v>500338</v>
      </c>
      <c r="T1646">
        <v>87500</v>
      </c>
      <c r="U1646">
        <v>280390</v>
      </c>
    </row>
    <row r="1647" spans="1:21">
      <c r="A1647" s="2">
        <v>44301</v>
      </c>
      <c r="B1647">
        <v>1147900</v>
      </c>
      <c r="C1647">
        <v>98483</v>
      </c>
      <c r="D1647">
        <v>254457</v>
      </c>
      <c r="E1647">
        <v>665410</v>
      </c>
      <c r="F1647">
        <v>337351</v>
      </c>
      <c r="G1647">
        <v>280873</v>
      </c>
      <c r="H1647">
        <v>84100</v>
      </c>
      <c r="I1647">
        <v>16377412</v>
      </c>
      <c r="J1647">
        <v>172000</v>
      </c>
      <c r="K1647">
        <v>5009228</v>
      </c>
      <c r="L1647">
        <v>119000</v>
      </c>
      <c r="M1647">
        <v>107917</v>
      </c>
      <c r="N1647">
        <v>230500</v>
      </c>
      <c r="O1647">
        <v>555364</v>
      </c>
      <c r="P1647">
        <v>85200</v>
      </c>
      <c r="Q1647">
        <v>1936566</v>
      </c>
      <c r="R1647">
        <v>685323</v>
      </c>
      <c r="S1647">
        <v>368983</v>
      </c>
      <c r="T1647">
        <v>87700</v>
      </c>
      <c r="U1647">
        <v>114655</v>
      </c>
    </row>
    <row r="1648" spans="1:21">
      <c r="A1648" s="2">
        <v>44302</v>
      </c>
      <c r="B1648">
        <v>1183505</v>
      </c>
      <c r="C1648">
        <v>137363</v>
      </c>
      <c r="D1648">
        <v>253224</v>
      </c>
      <c r="E1648">
        <v>459935</v>
      </c>
      <c r="F1648">
        <v>333111</v>
      </c>
      <c r="G1648">
        <v>151497</v>
      </c>
      <c r="H1648">
        <v>83900</v>
      </c>
      <c r="I1648">
        <v>15429522</v>
      </c>
      <c r="J1648">
        <v>168500</v>
      </c>
      <c r="K1648">
        <v>2328661</v>
      </c>
      <c r="L1648">
        <v>119500</v>
      </c>
      <c r="M1648">
        <v>70177</v>
      </c>
      <c r="N1648">
        <v>231500</v>
      </c>
      <c r="O1648">
        <v>577562</v>
      </c>
      <c r="P1648">
        <v>86900</v>
      </c>
      <c r="Q1648">
        <v>4815491</v>
      </c>
      <c r="R1648">
        <v>679449</v>
      </c>
      <c r="S1648">
        <v>307954</v>
      </c>
      <c r="T1648">
        <v>88500</v>
      </c>
      <c r="U1648">
        <v>159252</v>
      </c>
    </row>
    <row r="1649" spans="1:21">
      <c r="A1649" s="2">
        <v>44305</v>
      </c>
      <c r="B1649">
        <v>1182080</v>
      </c>
      <c r="C1649">
        <v>295442</v>
      </c>
      <c r="D1649">
        <v>254457</v>
      </c>
      <c r="E1649">
        <v>692586</v>
      </c>
      <c r="F1649">
        <v>335467</v>
      </c>
      <c r="G1649">
        <v>125885</v>
      </c>
      <c r="H1649">
        <v>83300</v>
      </c>
      <c r="I1649">
        <v>15287311</v>
      </c>
      <c r="J1649">
        <v>171000</v>
      </c>
      <c r="K1649">
        <v>2281804</v>
      </c>
      <c r="L1649">
        <v>119000</v>
      </c>
      <c r="M1649">
        <v>61195</v>
      </c>
      <c r="N1649">
        <v>230000</v>
      </c>
      <c r="O1649">
        <v>715867</v>
      </c>
      <c r="P1649">
        <v>85700</v>
      </c>
      <c r="Q1649">
        <v>3893337</v>
      </c>
      <c r="R1649">
        <v>673575</v>
      </c>
      <c r="S1649">
        <v>216348</v>
      </c>
      <c r="T1649">
        <v>89000</v>
      </c>
      <c r="U1649">
        <v>105831</v>
      </c>
    </row>
    <row r="1650" spans="1:21">
      <c r="A1650" s="2">
        <v>44306</v>
      </c>
      <c r="B1650">
        <v>1192050</v>
      </c>
      <c r="C1650">
        <v>71574</v>
      </c>
      <c r="D1650">
        <v>246647</v>
      </c>
      <c r="E1650">
        <v>1286930</v>
      </c>
      <c r="F1650">
        <v>335467</v>
      </c>
      <c r="G1650">
        <v>58788</v>
      </c>
      <c r="H1650">
        <v>83900</v>
      </c>
      <c r="I1650">
        <v>15521965</v>
      </c>
      <c r="J1650">
        <v>172000</v>
      </c>
      <c r="K1650">
        <v>1209405</v>
      </c>
      <c r="L1650">
        <v>118000</v>
      </c>
      <c r="M1650">
        <v>60757</v>
      </c>
      <c r="N1650">
        <v>229000</v>
      </c>
      <c r="O1650">
        <v>722449</v>
      </c>
      <c r="P1650">
        <v>85900</v>
      </c>
      <c r="Q1650">
        <v>1794568</v>
      </c>
      <c r="R1650">
        <v>675533</v>
      </c>
      <c r="S1650">
        <v>196137</v>
      </c>
      <c r="T1650">
        <v>90100</v>
      </c>
      <c r="U1650">
        <v>210764</v>
      </c>
    </row>
    <row r="1651" spans="1:21">
      <c r="A1651" s="2">
        <v>44307</v>
      </c>
      <c r="B1651">
        <v>1186353</v>
      </c>
      <c r="C1651">
        <v>82173</v>
      </c>
      <c r="D1651">
        <v>238836</v>
      </c>
      <c r="E1651">
        <v>1221878</v>
      </c>
      <c r="F1651">
        <v>337823</v>
      </c>
      <c r="G1651">
        <v>150524</v>
      </c>
      <c r="H1651">
        <v>82600</v>
      </c>
      <c r="I1651">
        <v>21636079</v>
      </c>
      <c r="J1651">
        <v>166000</v>
      </c>
      <c r="K1651">
        <v>2042543</v>
      </c>
      <c r="L1651">
        <v>115500</v>
      </c>
      <c r="M1651">
        <v>113376</v>
      </c>
      <c r="N1651">
        <v>225500</v>
      </c>
      <c r="O1651">
        <v>848076</v>
      </c>
      <c r="P1651">
        <v>83800</v>
      </c>
      <c r="Q1651">
        <v>3173586</v>
      </c>
      <c r="R1651">
        <v>656931</v>
      </c>
      <c r="S1651">
        <v>289406</v>
      </c>
      <c r="T1651">
        <v>88700</v>
      </c>
      <c r="U1651">
        <v>140080</v>
      </c>
    </row>
    <row r="1652" spans="1:21">
      <c r="A1652" s="2">
        <v>44308</v>
      </c>
      <c r="B1652">
        <v>1146475</v>
      </c>
      <c r="C1652">
        <v>93807</v>
      </c>
      <c r="D1652">
        <v>236781</v>
      </c>
      <c r="E1652">
        <v>939036</v>
      </c>
      <c r="F1652">
        <v>326986</v>
      </c>
      <c r="G1652">
        <v>88345</v>
      </c>
      <c r="H1652">
        <v>82400</v>
      </c>
      <c r="I1652">
        <v>13934746</v>
      </c>
      <c r="J1652">
        <v>163500</v>
      </c>
      <c r="K1652">
        <v>1321558</v>
      </c>
      <c r="L1652">
        <v>115500</v>
      </c>
      <c r="M1652">
        <v>71706</v>
      </c>
      <c r="N1652">
        <v>226000</v>
      </c>
      <c r="O1652">
        <v>1025922</v>
      </c>
      <c r="P1652">
        <v>83400</v>
      </c>
      <c r="Q1652">
        <v>2732990</v>
      </c>
      <c r="R1652">
        <v>657910</v>
      </c>
      <c r="S1652">
        <v>194657</v>
      </c>
      <c r="T1652">
        <v>88500</v>
      </c>
      <c r="U1652">
        <v>158622</v>
      </c>
    </row>
    <row r="1653" spans="1:21">
      <c r="A1653" s="2">
        <v>44309</v>
      </c>
      <c r="B1653">
        <v>1156445</v>
      </c>
      <c r="C1653">
        <v>48357</v>
      </c>
      <c r="D1653">
        <v>236781</v>
      </c>
      <c r="E1653">
        <v>634345</v>
      </c>
      <c r="F1653">
        <v>346303</v>
      </c>
      <c r="G1653">
        <v>258159</v>
      </c>
      <c r="H1653">
        <v>82800</v>
      </c>
      <c r="I1653">
        <v>17805080</v>
      </c>
      <c r="J1653">
        <v>163500</v>
      </c>
      <c r="K1653">
        <v>1125379</v>
      </c>
      <c r="L1653">
        <v>113500</v>
      </c>
      <c r="M1653">
        <v>59399</v>
      </c>
      <c r="N1653">
        <v>221000</v>
      </c>
      <c r="O1653">
        <v>1202196</v>
      </c>
      <c r="P1653">
        <v>81300</v>
      </c>
      <c r="Q1653">
        <v>4508754</v>
      </c>
      <c r="R1653">
        <v>655952</v>
      </c>
      <c r="S1653">
        <v>188493</v>
      </c>
      <c r="T1653">
        <v>87700</v>
      </c>
      <c r="U1653">
        <v>146159</v>
      </c>
    </row>
    <row r="1654" spans="1:21">
      <c r="A1654" s="2">
        <v>44312</v>
      </c>
      <c r="B1654">
        <v>1166414</v>
      </c>
      <c r="C1654">
        <v>42163</v>
      </c>
      <c r="D1654">
        <v>234315</v>
      </c>
      <c r="E1654">
        <v>872084</v>
      </c>
      <c r="F1654">
        <v>337351</v>
      </c>
      <c r="G1654">
        <v>111170</v>
      </c>
      <c r="H1654">
        <v>83500</v>
      </c>
      <c r="I1654">
        <v>15489938</v>
      </c>
      <c r="J1654">
        <v>169500</v>
      </c>
      <c r="K1654">
        <v>1892283</v>
      </c>
      <c r="L1654">
        <v>114500</v>
      </c>
      <c r="M1654">
        <v>78438</v>
      </c>
      <c r="N1654">
        <v>221500</v>
      </c>
      <c r="O1654">
        <v>653982</v>
      </c>
      <c r="P1654">
        <v>82700</v>
      </c>
      <c r="Q1654">
        <v>2166439</v>
      </c>
      <c r="R1654">
        <v>674554</v>
      </c>
      <c r="S1654">
        <v>278724</v>
      </c>
      <c r="T1654">
        <v>88100</v>
      </c>
      <c r="U1654">
        <v>118129</v>
      </c>
    </row>
    <row r="1655" spans="1:21">
      <c r="A1655" s="2">
        <v>44313</v>
      </c>
      <c r="B1655">
        <v>1149324</v>
      </c>
      <c r="C1655">
        <v>35074</v>
      </c>
      <c r="D1655">
        <v>225271</v>
      </c>
      <c r="E1655">
        <v>1635462</v>
      </c>
      <c r="F1655">
        <v>327457</v>
      </c>
      <c r="G1655">
        <v>69334</v>
      </c>
      <c r="H1655">
        <v>82900</v>
      </c>
      <c r="I1655">
        <v>12941533</v>
      </c>
      <c r="J1655">
        <v>167000</v>
      </c>
      <c r="K1655">
        <v>1027920</v>
      </c>
      <c r="L1655">
        <v>112000</v>
      </c>
      <c r="M1655">
        <v>88440</v>
      </c>
      <c r="N1655">
        <v>220000</v>
      </c>
      <c r="O1655">
        <v>763634</v>
      </c>
      <c r="P1655">
        <v>81900</v>
      </c>
      <c r="Q1655">
        <v>2079110</v>
      </c>
      <c r="R1655">
        <v>670638</v>
      </c>
      <c r="S1655">
        <v>266171</v>
      </c>
      <c r="T1655">
        <v>88200</v>
      </c>
      <c r="U1655">
        <v>103758</v>
      </c>
    </row>
    <row r="1656" spans="1:21">
      <c r="A1656" s="2">
        <v>44314</v>
      </c>
      <c r="B1656">
        <v>1126537</v>
      </c>
      <c r="C1656">
        <v>48682</v>
      </c>
      <c r="D1656">
        <v>221982</v>
      </c>
      <c r="E1656">
        <v>1668463</v>
      </c>
      <c r="F1656">
        <v>318976</v>
      </c>
      <c r="G1656">
        <v>79343</v>
      </c>
      <c r="H1656">
        <v>82100</v>
      </c>
      <c r="I1656">
        <v>15596759</v>
      </c>
      <c r="J1656">
        <v>164000</v>
      </c>
      <c r="K1656">
        <v>1095517</v>
      </c>
      <c r="L1656">
        <v>108000</v>
      </c>
      <c r="M1656">
        <v>127283</v>
      </c>
      <c r="N1656">
        <v>221500</v>
      </c>
      <c r="O1656">
        <v>701452</v>
      </c>
      <c r="P1656">
        <v>81400</v>
      </c>
      <c r="Q1656">
        <v>1708173</v>
      </c>
      <c r="R1656">
        <v>653015</v>
      </c>
      <c r="S1656">
        <v>337982</v>
      </c>
      <c r="T1656">
        <v>88700</v>
      </c>
      <c r="U1656">
        <v>159207</v>
      </c>
    </row>
    <row r="1657" spans="1:21">
      <c r="A1657" s="2">
        <v>44315</v>
      </c>
      <c r="B1657">
        <v>1139355</v>
      </c>
      <c r="C1657">
        <v>44465</v>
      </c>
      <c r="D1657">
        <v>220749</v>
      </c>
      <c r="E1657">
        <v>1261008</v>
      </c>
      <c r="F1657">
        <v>321332</v>
      </c>
      <c r="G1657">
        <v>72512</v>
      </c>
      <c r="H1657">
        <v>81700</v>
      </c>
      <c r="I1657">
        <v>20000973</v>
      </c>
      <c r="J1657">
        <v>162000</v>
      </c>
      <c r="K1657">
        <v>1192074</v>
      </c>
      <c r="L1657">
        <v>104000</v>
      </c>
      <c r="M1657">
        <v>144079</v>
      </c>
      <c r="N1657">
        <v>217500</v>
      </c>
      <c r="O1657">
        <v>1047837</v>
      </c>
      <c r="P1657">
        <v>79300</v>
      </c>
      <c r="Q1657">
        <v>3276054</v>
      </c>
      <c r="R1657">
        <v>657910</v>
      </c>
      <c r="S1657">
        <v>348364</v>
      </c>
      <c r="T1657">
        <v>91100</v>
      </c>
      <c r="U1657">
        <v>368931</v>
      </c>
    </row>
    <row r="1658" spans="1:21">
      <c r="A1658" s="2">
        <v>44316</v>
      </c>
      <c r="B1658">
        <v>1145051</v>
      </c>
      <c r="C1658">
        <v>43299</v>
      </c>
      <c r="D1658">
        <v>218694</v>
      </c>
      <c r="E1658">
        <v>850027</v>
      </c>
      <c r="F1658">
        <v>318505</v>
      </c>
      <c r="G1658">
        <v>57248</v>
      </c>
      <c r="H1658">
        <v>81500</v>
      </c>
      <c r="I1658">
        <v>18673197</v>
      </c>
      <c r="J1658">
        <v>157500</v>
      </c>
      <c r="K1658">
        <v>1601686</v>
      </c>
      <c r="L1658">
        <v>103500</v>
      </c>
      <c r="M1658">
        <v>78739</v>
      </c>
      <c r="N1658">
        <v>212000</v>
      </c>
      <c r="O1658">
        <v>1168115</v>
      </c>
      <c r="P1658">
        <v>77000</v>
      </c>
      <c r="Q1658">
        <v>3165897</v>
      </c>
      <c r="R1658">
        <v>640288</v>
      </c>
      <c r="S1658">
        <v>286801</v>
      </c>
      <c r="T1658">
        <v>92800</v>
      </c>
      <c r="U1658">
        <v>654336</v>
      </c>
    </row>
    <row r="1659" spans="1:21">
      <c r="A1659" s="2">
        <v>44319</v>
      </c>
      <c r="B1659">
        <v>1100901</v>
      </c>
      <c r="C1659">
        <v>70488</v>
      </c>
      <c r="D1659">
        <v>205128</v>
      </c>
      <c r="E1659">
        <v>2348859</v>
      </c>
      <c r="F1659">
        <v>306726</v>
      </c>
      <c r="G1659">
        <v>48134</v>
      </c>
      <c r="H1659">
        <v>81700</v>
      </c>
      <c r="I1659">
        <v>15710336</v>
      </c>
      <c r="J1659">
        <v>155000</v>
      </c>
      <c r="K1659">
        <v>1410927</v>
      </c>
      <c r="L1659">
        <v>102500</v>
      </c>
      <c r="M1659">
        <v>69646</v>
      </c>
      <c r="N1659">
        <v>218000</v>
      </c>
      <c r="O1659">
        <v>1189242</v>
      </c>
      <c r="P1659">
        <v>80100</v>
      </c>
      <c r="Q1659">
        <v>3400379</v>
      </c>
      <c r="R1659">
        <v>625602</v>
      </c>
      <c r="S1659">
        <v>263932</v>
      </c>
      <c r="T1659">
        <v>92300</v>
      </c>
      <c r="U1659">
        <v>261896</v>
      </c>
    </row>
    <row r="1660" spans="1:21">
      <c r="A1660" s="2">
        <v>44320</v>
      </c>
      <c r="B1660">
        <v>1088084</v>
      </c>
      <c r="C1660">
        <v>64098</v>
      </c>
      <c r="D1660">
        <v>213761</v>
      </c>
      <c r="E1660">
        <v>2223590</v>
      </c>
      <c r="F1660">
        <v>313322</v>
      </c>
      <c r="G1660">
        <v>47533</v>
      </c>
      <c r="H1660">
        <v>82600</v>
      </c>
      <c r="I1660">
        <v>12532550</v>
      </c>
      <c r="J1660">
        <v>154500</v>
      </c>
      <c r="K1660">
        <v>1063073</v>
      </c>
      <c r="L1660">
        <v>104500</v>
      </c>
      <c r="M1660">
        <v>75838</v>
      </c>
      <c r="N1660">
        <v>223500</v>
      </c>
      <c r="O1660">
        <v>953550</v>
      </c>
      <c r="P1660">
        <v>80900</v>
      </c>
      <c r="Q1660">
        <v>2056168</v>
      </c>
      <c r="R1660">
        <v>636371</v>
      </c>
      <c r="S1660">
        <v>215997</v>
      </c>
      <c r="T1660">
        <v>89800</v>
      </c>
      <c r="U1660">
        <v>393808</v>
      </c>
    </row>
    <row r="1661" spans="1:21">
      <c r="A1661" s="2">
        <v>44321</v>
      </c>
      <c r="B1661">
        <v>1088084</v>
      </c>
      <c r="C1661">
        <v>64098</v>
      </c>
      <c r="D1661">
        <v>213761</v>
      </c>
      <c r="E1661">
        <v>2223590</v>
      </c>
      <c r="F1661">
        <v>313322</v>
      </c>
      <c r="G1661">
        <v>47533</v>
      </c>
      <c r="H1661">
        <v>82600</v>
      </c>
      <c r="I1661">
        <v>12532550</v>
      </c>
      <c r="J1661">
        <v>154500</v>
      </c>
      <c r="K1661">
        <v>1063073</v>
      </c>
      <c r="L1661">
        <v>104500</v>
      </c>
      <c r="M1661">
        <v>75838</v>
      </c>
      <c r="N1661">
        <v>223500</v>
      </c>
      <c r="O1661">
        <v>953550</v>
      </c>
      <c r="P1661">
        <v>80900</v>
      </c>
      <c r="Q1661">
        <v>2056168</v>
      </c>
      <c r="R1661">
        <v>636371</v>
      </c>
      <c r="S1661">
        <v>215997</v>
      </c>
      <c r="T1661">
        <v>89800</v>
      </c>
      <c r="U1661">
        <v>393808</v>
      </c>
    </row>
    <row r="1662" spans="1:21">
      <c r="A1662" s="2">
        <v>44322</v>
      </c>
      <c r="B1662">
        <v>1115143</v>
      </c>
      <c r="C1662">
        <v>61164</v>
      </c>
      <c r="D1662">
        <v>207595</v>
      </c>
      <c r="E1662">
        <v>1402524</v>
      </c>
      <c r="F1662">
        <v>319447</v>
      </c>
      <c r="G1662">
        <v>55997</v>
      </c>
      <c r="H1662">
        <v>82300</v>
      </c>
      <c r="I1662">
        <v>17047511</v>
      </c>
      <c r="J1662">
        <v>151500</v>
      </c>
      <c r="K1662">
        <v>1825692</v>
      </c>
      <c r="L1662">
        <v>105500</v>
      </c>
      <c r="M1662">
        <v>49363</v>
      </c>
      <c r="N1662">
        <v>223500</v>
      </c>
      <c r="O1662">
        <v>645594</v>
      </c>
      <c r="P1662">
        <v>80200</v>
      </c>
      <c r="Q1662">
        <v>1979388</v>
      </c>
      <c r="R1662">
        <v>628539</v>
      </c>
      <c r="S1662">
        <v>326997</v>
      </c>
      <c r="T1662">
        <v>92200</v>
      </c>
      <c r="U1662">
        <v>245693</v>
      </c>
    </row>
    <row r="1663" spans="1:21">
      <c r="A1663" s="2">
        <v>44323</v>
      </c>
      <c r="B1663">
        <v>1145051</v>
      </c>
      <c r="C1663">
        <v>126936</v>
      </c>
      <c r="D1663">
        <v>219105</v>
      </c>
      <c r="E1663">
        <v>1582437</v>
      </c>
      <c r="F1663">
        <v>320861</v>
      </c>
      <c r="G1663">
        <v>55453</v>
      </c>
      <c r="H1663">
        <v>81900</v>
      </c>
      <c r="I1663">
        <v>14154882</v>
      </c>
      <c r="J1663">
        <v>153000</v>
      </c>
      <c r="K1663">
        <v>949811</v>
      </c>
      <c r="L1663">
        <v>107500</v>
      </c>
      <c r="M1663">
        <v>58155</v>
      </c>
      <c r="N1663">
        <v>224000</v>
      </c>
      <c r="O1663">
        <v>639489</v>
      </c>
      <c r="P1663">
        <v>80700</v>
      </c>
      <c r="Q1663">
        <v>1214101</v>
      </c>
      <c r="R1663">
        <v>628539</v>
      </c>
      <c r="S1663">
        <v>248347</v>
      </c>
      <c r="T1663">
        <v>92800</v>
      </c>
      <c r="U1663">
        <v>368945</v>
      </c>
    </row>
    <row r="1664" spans="1:21">
      <c r="A1664" s="2">
        <v>44326</v>
      </c>
      <c r="B1664">
        <v>1162142</v>
      </c>
      <c r="C1664">
        <v>57490</v>
      </c>
      <c r="D1664">
        <v>226093</v>
      </c>
      <c r="E1664">
        <v>1169207</v>
      </c>
      <c r="F1664">
        <v>330755</v>
      </c>
      <c r="G1664">
        <v>69991</v>
      </c>
      <c r="H1664">
        <v>83200</v>
      </c>
      <c r="I1664">
        <v>19385027</v>
      </c>
      <c r="J1664">
        <v>153500</v>
      </c>
      <c r="K1664">
        <v>1183390</v>
      </c>
      <c r="L1664">
        <v>113000</v>
      </c>
      <c r="M1664">
        <v>147417</v>
      </c>
      <c r="N1664">
        <v>229500</v>
      </c>
      <c r="O1664">
        <v>1117219</v>
      </c>
      <c r="P1664">
        <v>83000</v>
      </c>
      <c r="Q1664">
        <v>2906539</v>
      </c>
      <c r="R1664">
        <v>638330</v>
      </c>
      <c r="S1664">
        <v>244347</v>
      </c>
      <c r="T1664">
        <v>95800</v>
      </c>
      <c r="U1664">
        <v>408800</v>
      </c>
    </row>
    <row r="1665" spans="1:21">
      <c r="A1665" s="2">
        <v>44327</v>
      </c>
      <c r="B1665">
        <v>1163566</v>
      </c>
      <c r="C1665">
        <v>59684</v>
      </c>
      <c r="D1665">
        <v>222393</v>
      </c>
      <c r="E1665">
        <v>839394</v>
      </c>
      <c r="F1665">
        <v>326515</v>
      </c>
      <c r="G1665">
        <v>66896</v>
      </c>
      <c r="H1665">
        <v>81200</v>
      </c>
      <c r="I1665">
        <v>28996680</v>
      </c>
      <c r="J1665">
        <v>149000</v>
      </c>
      <c r="K1665">
        <v>1632384</v>
      </c>
      <c r="L1665">
        <v>109500</v>
      </c>
      <c r="M1665">
        <v>63042</v>
      </c>
      <c r="N1665">
        <v>226500</v>
      </c>
      <c r="O1665">
        <v>852825</v>
      </c>
      <c r="P1665">
        <v>81400</v>
      </c>
      <c r="Q1665">
        <v>1939482</v>
      </c>
      <c r="R1665">
        <v>627560</v>
      </c>
      <c r="S1665">
        <v>387604</v>
      </c>
      <c r="T1665">
        <v>96700</v>
      </c>
      <c r="U1665">
        <v>324387</v>
      </c>
    </row>
    <row r="1666" spans="1:21">
      <c r="A1666" s="2">
        <v>44328</v>
      </c>
      <c r="B1666">
        <v>1219109</v>
      </c>
      <c r="C1666">
        <v>516930</v>
      </c>
      <c r="D1666">
        <v>215816</v>
      </c>
      <c r="E1666">
        <v>938670</v>
      </c>
      <c r="F1666">
        <v>323217</v>
      </c>
      <c r="G1666">
        <v>59543</v>
      </c>
      <c r="H1666">
        <v>80000</v>
      </c>
      <c r="I1666">
        <v>35812268</v>
      </c>
      <c r="J1666">
        <v>147000</v>
      </c>
      <c r="K1666">
        <v>1308616</v>
      </c>
      <c r="L1666">
        <v>109000</v>
      </c>
      <c r="M1666">
        <v>56082</v>
      </c>
      <c r="N1666">
        <v>227500</v>
      </c>
      <c r="O1666">
        <v>1649500</v>
      </c>
      <c r="P1666">
        <v>83100</v>
      </c>
      <c r="Q1666">
        <v>3764012</v>
      </c>
      <c r="R1666">
        <v>619728</v>
      </c>
      <c r="S1666">
        <v>300238</v>
      </c>
      <c r="T1666">
        <v>93300</v>
      </c>
      <c r="U1666">
        <v>255627</v>
      </c>
    </row>
    <row r="1667" spans="1:21">
      <c r="A1667" s="2">
        <v>44329</v>
      </c>
      <c r="B1667">
        <v>1233351</v>
      </c>
      <c r="C1667">
        <v>397215</v>
      </c>
      <c r="D1667">
        <v>217872</v>
      </c>
      <c r="E1667">
        <v>1048666</v>
      </c>
      <c r="F1667">
        <v>327457</v>
      </c>
      <c r="G1667">
        <v>72811</v>
      </c>
      <c r="H1667">
        <v>78500</v>
      </c>
      <c r="I1667">
        <v>31490096</v>
      </c>
      <c r="J1667">
        <v>148000</v>
      </c>
      <c r="K1667">
        <v>1541542</v>
      </c>
      <c r="L1667">
        <v>107000</v>
      </c>
      <c r="M1667">
        <v>48357</v>
      </c>
      <c r="N1667">
        <v>229500</v>
      </c>
      <c r="O1667">
        <v>1593554</v>
      </c>
      <c r="P1667">
        <v>81800</v>
      </c>
      <c r="Q1667">
        <v>2651017</v>
      </c>
      <c r="R1667">
        <v>589378</v>
      </c>
      <c r="S1667">
        <v>601372</v>
      </c>
      <c r="T1667">
        <v>91100</v>
      </c>
      <c r="U1667">
        <v>275025</v>
      </c>
    </row>
    <row r="1668" spans="1:21">
      <c r="A1668" s="2">
        <v>44330</v>
      </c>
      <c r="B1668">
        <v>1350135</v>
      </c>
      <c r="C1668">
        <v>665061</v>
      </c>
      <c r="D1668">
        <v>222393</v>
      </c>
      <c r="E1668">
        <v>694986</v>
      </c>
      <c r="F1668">
        <v>310024</v>
      </c>
      <c r="G1668">
        <v>138068</v>
      </c>
      <c r="H1668">
        <v>80100</v>
      </c>
      <c r="I1668">
        <v>16450920</v>
      </c>
      <c r="J1668">
        <v>148500</v>
      </c>
      <c r="K1668">
        <v>634322</v>
      </c>
      <c r="L1668">
        <v>109000</v>
      </c>
      <c r="M1668">
        <v>35922</v>
      </c>
      <c r="N1668">
        <v>229000</v>
      </c>
      <c r="O1668">
        <v>1357407</v>
      </c>
      <c r="P1668">
        <v>82600</v>
      </c>
      <c r="Q1668">
        <v>2580701</v>
      </c>
      <c r="R1668">
        <v>612875</v>
      </c>
      <c r="S1668">
        <v>294378</v>
      </c>
      <c r="T1668">
        <v>91100</v>
      </c>
      <c r="U1668">
        <v>159956</v>
      </c>
    </row>
    <row r="1669" spans="1:21">
      <c r="A1669" s="2">
        <v>44333</v>
      </c>
      <c r="B1669">
        <v>1244745</v>
      </c>
      <c r="C1669">
        <v>359545</v>
      </c>
      <c r="D1669">
        <v>221571</v>
      </c>
      <c r="E1669">
        <v>694827</v>
      </c>
      <c r="F1669">
        <v>320390</v>
      </c>
      <c r="G1669">
        <v>77213</v>
      </c>
      <c r="H1669">
        <v>79600</v>
      </c>
      <c r="I1669">
        <v>17740855</v>
      </c>
      <c r="J1669">
        <v>147500</v>
      </c>
      <c r="K1669">
        <v>553776</v>
      </c>
      <c r="L1669">
        <v>105000</v>
      </c>
      <c r="M1669">
        <v>57765</v>
      </c>
      <c r="N1669">
        <v>227000</v>
      </c>
      <c r="O1669">
        <v>875528</v>
      </c>
      <c r="P1669">
        <v>81600</v>
      </c>
      <c r="Q1669">
        <v>1775429</v>
      </c>
      <c r="R1669">
        <v>609938</v>
      </c>
      <c r="S1669">
        <v>262704</v>
      </c>
      <c r="T1669">
        <v>90900</v>
      </c>
      <c r="U1669">
        <v>227189</v>
      </c>
    </row>
    <row r="1670" spans="1:21">
      <c r="A1670" s="2">
        <v>44334</v>
      </c>
      <c r="B1670">
        <v>1273229</v>
      </c>
      <c r="C1670">
        <v>262873</v>
      </c>
      <c r="D1670">
        <v>223627</v>
      </c>
      <c r="E1670">
        <v>534234</v>
      </c>
      <c r="F1670">
        <v>333111</v>
      </c>
      <c r="G1670">
        <v>242576</v>
      </c>
      <c r="H1670">
        <v>79600</v>
      </c>
      <c r="I1670">
        <v>17494407</v>
      </c>
      <c r="J1670">
        <v>150000</v>
      </c>
      <c r="K1670">
        <v>551940</v>
      </c>
      <c r="L1670">
        <v>106500</v>
      </c>
      <c r="M1670">
        <v>27844</v>
      </c>
      <c r="N1670">
        <v>231000</v>
      </c>
      <c r="O1670">
        <v>1034501</v>
      </c>
      <c r="P1670">
        <v>83000</v>
      </c>
      <c r="Q1670">
        <v>2000011</v>
      </c>
      <c r="R1670">
        <v>617770</v>
      </c>
      <c r="S1670">
        <v>187621</v>
      </c>
      <c r="T1670">
        <v>92300</v>
      </c>
      <c r="U1670">
        <v>139042</v>
      </c>
    </row>
    <row r="1671" spans="1:21">
      <c r="A1671" s="2">
        <v>44335</v>
      </c>
      <c r="B1671">
        <v>1273229</v>
      </c>
      <c r="C1671">
        <v>262873</v>
      </c>
      <c r="D1671">
        <v>223627</v>
      </c>
      <c r="E1671">
        <v>534234</v>
      </c>
      <c r="F1671">
        <v>333111</v>
      </c>
      <c r="G1671">
        <v>242576</v>
      </c>
      <c r="H1671">
        <v>79600</v>
      </c>
      <c r="I1671">
        <v>17494407</v>
      </c>
      <c r="J1671">
        <v>150000</v>
      </c>
      <c r="K1671">
        <v>551940</v>
      </c>
      <c r="L1671">
        <v>106500</v>
      </c>
      <c r="M1671">
        <v>27844</v>
      </c>
      <c r="N1671">
        <v>231000</v>
      </c>
      <c r="O1671">
        <v>1034501</v>
      </c>
      <c r="P1671">
        <v>83000</v>
      </c>
      <c r="Q1671">
        <v>2000011</v>
      </c>
      <c r="R1671">
        <v>617770</v>
      </c>
      <c r="S1671">
        <v>187621</v>
      </c>
      <c r="T1671">
        <v>92300</v>
      </c>
      <c r="U1671">
        <v>139042</v>
      </c>
    </row>
    <row r="1672" spans="1:21">
      <c r="A1672" s="2">
        <v>44336</v>
      </c>
      <c r="B1672">
        <v>1268956</v>
      </c>
      <c r="C1672">
        <v>144981</v>
      </c>
      <c r="D1672">
        <v>221982</v>
      </c>
      <c r="E1672">
        <v>493234</v>
      </c>
      <c r="F1672">
        <v>332169</v>
      </c>
      <c r="G1672">
        <v>63391</v>
      </c>
      <c r="H1672">
        <v>79500</v>
      </c>
      <c r="I1672">
        <v>16541828</v>
      </c>
      <c r="J1672">
        <v>149500</v>
      </c>
      <c r="K1672">
        <v>589695</v>
      </c>
      <c r="L1672">
        <v>105000</v>
      </c>
      <c r="M1672">
        <v>28335</v>
      </c>
      <c r="N1672">
        <v>224500</v>
      </c>
      <c r="O1672">
        <v>1190072</v>
      </c>
      <c r="P1672">
        <v>80300</v>
      </c>
      <c r="Q1672">
        <v>3295770</v>
      </c>
      <c r="R1672">
        <v>622665</v>
      </c>
      <c r="S1672">
        <v>287910</v>
      </c>
      <c r="T1672">
        <v>90500</v>
      </c>
      <c r="U1672">
        <v>160146</v>
      </c>
    </row>
    <row r="1673" spans="1:21">
      <c r="A1673" s="2">
        <v>44337</v>
      </c>
      <c r="B1673">
        <v>1226230</v>
      </c>
      <c r="C1673">
        <v>147656</v>
      </c>
      <c r="D1673">
        <v>220749</v>
      </c>
      <c r="E1673">
        <v>552023</v>
      </c>
      <c r="F1673">
        <v>325572</v>
      </c>
      <c r="G1673">
        <v>44107</v>
      </c>
      <c r="H1673">
        <v>80100</v>
      </c>
      <c r="I1673">
        <v>20961714</v>
      </c>
      <c r="J1673">
        <v>149500</v>
      </c>
      <c r="K1673">
        <v>686324</v>
      </c>
      <c r="L1673">
        <v>106000</v>
      </c>
      <c r="M1673">
        <v>24032</v>
      </c>
      <c r="N1673">
        <v>227500</v>
      </c>
      <c r="O1673">
        <v>1333704</v>
      </c>
      <c r="P1673">
        <v>82700</v>
      </c>
      <c r="Q1673">
        <v>4785672</v>
      </c>
      <c r="R1673">
        <v>629518</v>
      </c>
      <c r="S1673">
        <v>308229</v>
      </c>
      <c r="T1673">
        <v>88800</v>
      </c>
      <c r="U1673">
        <v>171146</v>
      </c>
    </row>
    <row r="1674" spans="1:21">
      <c r="A1674" s="2">
        <v>44340</v>
      </c>
      <c r="B1674">
        <v>1221958</v>
      </c>
      <c r="C1674">
        <v>333820</v>
      </c>
      <c r="D1674">
        <v>215405</v>
      </c>
      <c r="E1674">
        <v>552344</v>
      </c>
      <c r="F1674">
        <v>314264</v>
      </c>
      <c r="G1674">
        <v>69980</v>
      </c>
      <c r="H1674">
        <v>79700</v>
      </c>
      <c r="I1674">
        <v>13398666</v>
      </c>
      <c r="J1674">
        <v>149500</v>
      </c>
      <c r="K1674">
        <v>537981</v>
      </c>
      <c r="L1674">
        <v>105500</v>
      </c>
      <c r="M1674">
        <v>32297</v>
      </c>
      <c r="N1674">
        <v>228000</v>
      </c>
      <c r="O1674">
        <v>765657</v>
      </c>
      <c r="P1674">
        <v>82300</v>
      </c>
      <c r="Q1674">
        <v>1501669</v>
      </c>
      <c r="R1674">
        <v>621686</v>
      </c>
      <c r="S1674">
        <v>174221</v>
      </c>
      <c r="T1674">
        <v>89300</v>
      </c>
      <c r="U1674">
        <v>95474</v>
      </c>
    </row>
    <row r="1675" spans="1:21">
      <c r="A1675" s="2">
        <v>44341</v>
      </c>
      <c r="B1675">
        <v>1210564</v>
      </c>
      <c r="C1675">
        <v>135559</v>
      </c>
      <c r="D1675">
        <v>223627</v>
      </c>
      <c r="E1675">
        <v>651917</v>
      </c>
      <c r="F1675">
        <v>312380</v>
      </c>
      <c r="G1675">
        <v>65974</v>
      </c>
      <c r="H1675">
        <v>79900</v>
      </c>
      <c r="I1675">
        <v>13628942</v>
      </c>
      <c r="J1675">
        <v>153500</v>
      </c>
      <c r="K1675">
        <v>894261</v>
      </c>
      <c r="L1675">
        <v>105500</v>
      </c>
      <c r="M1675">
        <v>32790</v>
      </c>
      <c r="N1675">
        <v>227500</v>
      </c>
      <c r="O1675">
        <v>781950</v>
      </c>
      <c r="P1675">
        <v>81800</v>
      </c>
      <c r="Q1675">
        <v>1821387</v>
      </c>
      <c r="R1675">
        <v>629518</v>
      </c>
      <c r="S1675">
        <v>205511</v>
      </c>
      <c r="T1675">
        <v>90300</v>
      </c>
      <c r="U1675">
        <v>101552</v>
      </c>
    </row>
    <row r="1676" spans="1:21">
      <c r="A1676" s="2">
        <v>44342</v>
      </c>
      <c r="B1676">
        <v>1189201</v>
      </c>
      <c r="C1676">
        <v>94331</v>
      </c>
      <c r="D1676">
        <v>222393</v>
      </c>
      <c r="E1676">
        <v>346770</v>
      </c>
      <c r="F1676">
        <v>314736</v>
      </c>
      <c r="G1676">
        <v>41215</v>
      </c>
      <c r="H1676">
        <v>79800</v>
      </c>
      <c r="I1676">
        <v>11984359</v>
      </c>
      <c r="J1676">
        <v>152000</v>
      </c>
      <c r="K1676">
        <v>698912</v>
      </c>
      <c r="L1676">
        <v>106500</v>
      </c>
      <c r="M1676">
        <v>28994</v>
      </c>
      <c r="N1676">
        <v>223500</v>
      </c>
      <c r="O1676">
        <v>1088210</v>
      </c>
      <c r="P1676">
        <v>81300</v>
      </c>
      <c r="Q1676">
        <v>1599248</v>
      </c>
      <c r="R1676">
        <v>623644</v>
      </c>
      <c r="S1676">
        <v>198168</v>
      </c>
      <c r="T1676">
        <v>91200</v>
      </c>
      <c r="U1676">
        <v>111395</v>
      </c>
    </row>
    <row r="1677" spans="1:21">
      <c r="A1677" s="2">
        <v>44343</v>
      </c>
      <c r="B1677">
        <v>1163566</v>
      </c>
      <c r="C1677">
        <v>141809</v>
      </c>
      <c r="D1677">
        <v>221160</v>
      </c>
      <c r="E1677">
        <v>623830</v>
      </c>
      <c r="F1677">
        <v>332640</v>
      </c>
      <c r="G1677">
        <v>135688</v>
      </c>
      <c r="H1677">
        <v>79600</v>
      </c>
      <c r="I1677">
        <v>23198510</v>
      </c>
      <c r="J1677">
        <v>149500</v>
      </c>
      <c r="K1677">
        <v>1163137</v>
      </c>
      <c r="L1677">
        <v>112500</v>
      </c>
      <c r="M1677">
        <v>91867</v>
      </c>
      <c r="N1677">
        <v>220500</v>
      </c>
      <c r="O1677">
        <v>2306997</v>
      </c>
      <c r="P1677">
        <v>80800</v>
      </c>
      <c r="Q1677">
        <v>2021954</v>
      </c>
      <c r="R1677">
        <v>622665</v>
      </c>
      <c r="S1677">
        <v>362992</v>
      </c>
      <c r="T1677">
        <v>89700</v>
      </c>
      <c r="U1677">
        <v>245210</v>
      </c>
    </row>
    <row r="1678" spans="1:21">
      <c r="A1678" s="2">
        <v>44344</v>
      </c>
      <c r="B1678">
        <v>1177808</v>
      </c>
      <c r="C1678">
        <v>78020</v>
      </c>
      <c r="D1678">
        <v>224860</v>
      </c>
      <c r="E1678">
        <v>725181</v>
      </c>
      <c r="F1678">
        <v>332169</v>
      </c>
      <c r="G1678">
        <v>62254</v>
      </c>
      <c r="H1678">
        <v>80100</v>
      </c>
      <c r="I1678">
        <v>12360199</v>
      </c>
      <c r="J1678">
        <v>151500</v>
      </c>
      <c r="K1678">
        <v>612753</v>
      </c>
      <c r="L1678">
        <v>113000</v>
      </c>
      <c r="M1678">
        <v>83335</v>
      </c>
      <c r="N1678">
        <v>232000</v>
      </c>
      <c r="O1678">
        <v>2394356</v>
      </c>
      <c r="P1678">
        <v>84700</v>
      </c>
      <c r="Q1678">
        <v>6187345</v>
      </c>
      <c r="R1678">
        <v>626581</v>
      </c>
      <c r="S1678">
        <v>180834</v>
      </c>
      <c r="T1678">
        <v>89800</v>
      </c>
      <c r="U1678">
        <v>192134</v>
      </c>
    </row>
    <row r="1679" spans="1:21">
      <c r="A1679" s="2">
        <v>44347</v>
      </c>
      <c r="B1679">
        <v>1203443</v>
      </c>
      <c r="C1679">
        <v>78387</v>
      </c>
      <c r="D1679">
        <v>225682</v>
      </c>
      <c r="E1679">
        <v>526576</v>
      </c>
      <c r="F1679">
        <v>334996</v>
      </c>
      <c r="G1679">
        <v>73396</v>
      </c>
      <c r="H1679">
        <v>80500</v>
      </c>
      <c r="I1679">
        <v>13321324</v>
      </c>
      <c r="J1679">
        <v>152000</v>
      </c>
      <c r="K1679">
        <v>530955</v>
      </c>
      <c r="L1679">
        <v>113000</v>
      </c>
      <c r="M1679">
        <v>41029</v>
      </c>
      <c r="N1679">
        <v>235000</v>
      </c>
      <c r="O1679">
        <v>1132711</v>
      </c>
      <c r="P1679">
        <v>85600</v>
      </c>
      <c r="Q1679">
        <v>3016750</v>
      </c>
      <c r="R1679">
        <v>602105</v>
      </c>
      <c r="S1679">
        <v>652996</v>
      </c>
      <c r="T1679">
        <v>93100</v>
      </c>
      <c r="U1679">
        <v>331779</v>
      </c>
    </row>
    <row r="1680" spans="1:21">
      <c r="A1680" s="2">
        <v>44348</v>
      </c>
      <c r="B1680">
        <v>1184929</v>
      </c>
      <c r="C1680">
        <v>136767</v>
      </c>
      <c r="D1680">
        <v>224038</v>
      </c>
      <c r="E1680">
        <v>400963</v>
      </c>
      <c r="F1680">
        <v>331697</v>
      </c>
      <c r="G1680">
        <v>45022</v>
      </c>
      <c r="H1680">
        <v>80600</v>
      </c>
      <c r="I1680">
        <v>14058401</v>
      </c>
      <c r="J1680">
        <v>151500</v>
      </c>
      <c r="K1680">
        <v>656695</v>
      </c>
      <c r="L1680">
        <v>111500</v>
      </c>
      <c r="M1680">
        <v>53678</v>
      </c>
      <c r="N1680">
        <v>237000</v>
      </c>
      <c r="O1680">
        <v>1027141</v>
      </c>
      <c r="P1680">
        <v>85700</v>
      </c>
      <c r="Q1680">
        <v>2163249</v>
      </c>
      <c r="R1680">
        <v>603084</v>
      </c>
      <c r="S1680">
        <v>254688</v>
      </c>
      <c r="T1680">
        <v>91400</v>
      </c>
      <c r="U1680">
        <v>289011</v>
      </c>
    </row>
    <row r="1681" spans="1:21">
      <c r="A1681" s="2">
        <v>44349</v>
      </c>
      <c r="B1681">
        <v>1164990</v>
      </c>
      <c r="C1681">
        <v>83846</v>
      </c>
      <c r="D1681">
        <v>219105</v>
      </c>
      <c r="E1681">
        <v>655719</v>
      </c>
      <c r="F1681">
        <v>330284</v>
      </c>
      <c r="G1681">
        <v>59137</v>
      </c>
      <c r="H1681">
        <v>80800</v>
      </c>
      <c r="I1681">
        <v>16414644</v>
      </c>
      <c r="J1681">
        <v>151500</v>
      </c>
      <c r="K1681">
        <v>448035</v>
      </c>
      <c r="L1681">
        <v>108500</v>
      </c>
      <c r="M1681">
        <v>59211</v>
      </c>
      <c r="N1681">
        <v>238000</v>
      </c>
      <c r="O1681">
        <v>1707167</v>
      </c>
      <c r="P1681">
        <v>86300</v>
      </c>
      <c r="Q1681">
        <v>4186773</v>
      </c>
      <c r="R1681">
        <v>598189</v>
      </c>
      <c r="S1681">
        <v>230057</v>
      </c>
      <c r="T1681">
        <v>92200</v>
      </c>
      <c r="U1681">
        <v>178214</v>
      </c>
    </row>
    <row r="1682" spans="1:21">
      <c r="A1682" s="2">
        <v>44350</v>
      </c>
      <c r="B1682">
        <v>1173535</v>
      </c>
      <c r="C1682">
        <v>57940</v>
      </c>
      <c r="D1682">
        <v>219105</v>
      </c>
      <c r="E1682">
        <v>621495</v>
      </c>
      <c r="F1682">
        <v>326986</v>
      </c>
      <c r="G1682">
        <v>35913</v>
      </c>
      <c r="H1682">
        <v>82800</v>
      </c>
      <c r="I1682">
        <v>29546007</v>
      </c>
      <c r="J1682">
        <v>154500</v>
      </c>
      <c r="K1682">
        <v>1156086</v>
      </c>
      <c r="L1682">
        <v>108500</v>
      </c>
      <c r="M1682">
        <v>54605</v>
      </c>
      <c r="N1682">
        <v>238500</v>
      </c>
      <c r="O1682">
        <v>1034103</v>
      </c>
      <c r="P1682">
        <v>87000</v>
      </c>
      <c r="Q1682">
        <v>2953650</v>
      </c>
      <c r="R1682">
        <v>607000</v>
      </c>
      <c r="S1682">
        <v>266446</v>
      </c>
      <c r="T1682">
        <v>92500</v>
      </c>
      <c r="U1682">
        <v>130577</v>
      </c>
    </row>
    <row r="1683" spans="1:21">
      <c r="A1683" s="2">
        <v>44351</v>
      </c>
      <c r="B1683">
        <v>1196322</v>
      </c>
      <c r="C1683">
        <v>68647</v>
      </c>
      <c r="D1683">
        <v>219516</v>
      </c>
      <c r="E1683">
        <v>555011</v>
      </c>
      <c r="F1683">
        <v>315678</v>
      </c>
      <c r="G1683">
        <v>130621</v>
      </c>
      <c r="H1683">
        <v>82200</v>
      </c>
      <c r="I1683">
        <v>18112259</v>
      </c>
      <c r="J1683">
        <v>153500</v>
      </c>
      <c r="K1683">
        <v>558204</v>
      </c>
      <c r="L1683">
        <v>108500</v>
      </c>
      <c r="M1683">
        <v>51546</v>
      </c>
      <c r="N1683">
        <v>241500</v>
      </c>
      <c r="O1683">
        <v>1333789</v>
      </c>
      <c r="P1683">
        <v>89000</v>
      </c>
      <c r="Q1683">
        <v>4652245</v>
      </c>
      <c r="R1683">
        <v>607979</v>
      </c>
      <c r="S1683">
        <v>179939</v>
      </c>
      <c r="T1683">
        <v>90300</v>
      </c>
      <c r="U1683">
        <v>215983</v>
      </c>
    </row>
    <row r="1684" spans="1:21">
      <c r="A1684" s="2">
        <v>44354</v>
      </c>
      <c r="B1684">
        <v>1199171</v>
      </c>
      <c r="C1684">
        <v>60923</v>
      </c>
      <c r="D1684">
        <v>217460</v>
      </c>
      <c r="E1684">
        <v>426877</v>
      </c>
      <c r="F1684">
        <v>312851</v>
      </c>
      <c r="G1684">
        <v>66699</v>
      </c>
      <c r="H1684">
        <v>81900</v>
      </c>
      <c r="I1684">
        <v>16496197</v>
      </c>
      <c r="J1684">
        <v>155000</v>
      </c>
      <c r="K1684">
        <v>988186</v>
      </c>
      <c r="L1684">
        <v>119500</v>
      </c>
      <c r="M1684">
        <v>508958</v>
      </c>
      <c r="N1684">
        <v>241500</v>
      </c>
      <c r="O1684">
        <v>1343895</v>
      </c>
      <c r="P1684">
        <v>90000</v>
      </c>
      <c r="Q1684">
        <v>4349122</v>
      </c>
      <c r="R1684">
        <v>608959</v>
      </c>
      <c r="S1684">
        <v>133490</v>
      </c>
      <c r="T1684">
        <v>89600</v>
      </c>
      <c r="U1684">
        <v>158471</v>
      </c>
    </row>
    <row r="1685" spans="1:21">
      <c r="A1685" s="2">
        <v>44355</v>
      </c>
      <c r="B1685">
        <v>1217685</v>
      </c>
      <c r="C1685">
        <v>176061</v>
      </c>
      <c r="D1685">
        <v>221160</v>
      </c>
      <c r="E1685">
        <v>662892</v>
      </c>
      <c r="F1685">
        <v>314264</v>
      </c>
      <c r="G1685">
        <v>38092</v>
      </c>
      <c r="H1685">
        <v>81900</v>
      </c>
      <c r="I1685">
        <v>12781226</v>
      </c>
      <c r="J1685">
        <v>152500</v>
      </c>
      <c r="K1685">
        <v>633240</v>
      </c>
      <c r="L1685">
        <v>122000</v>
      </c>
      <c r="M1685">
        <v>261081</v>
      </c>
      <c r="N1685">
        <v>243500</v>
      </c>
      <c r="O1685">
        <v>875362</v>
      </c>
      <c r="P1685">
        <v>91500</v>
      </c>
      <c r="Q1685">
        <v>3656495</v>
      </c>
      <c r="R1685">
        <v>602105</v>
      </c>
      <c r="S1685">
        <v>148406</v>
      </c>
      <c r="T1685">
        <v>89900</v>
      </c>
      <c r="U1685">
        <v>158716</v>
      </c>
    </row>
    <row r="1686" spans="1:21">
      <c r="A1686" s="2">
        <v>44356</v>
      </c>
      <c r="B1686">
        <v>1187777</v>
      </c>
      <c r="C1686">
        <v>77422</v>
      </c>
      <c r="D1686">
        <v>214994</v>
      </c>
      <c r="E1686">
        <v>735692</v>
      </c>
      <c r="F1686">
        <v>309082</v>
      </c>
      <c r="G1686">
        <v>53562</v>
      </c>
      <c r="H1686">
        <v>81100</v>
      </c>
      <c r="I1686">
        <v>14908823</v>
      </c>
      <c r="J1686">
        <v>150500</v>
      </c>
      <c r="K1686">
        <v>561497</v>
      </c>
      <c r="L1686">
        <v>120500</v>
      </c>
      <c r="M1686">
        <v>97875</v>
      </c>
      <c r="N1686">
        <v>239500</v>
      </c>
      <c r="O1686">
        <v>941037</v>
      </c>
      <c r="P1686">
        <v>90300</v>
      </c>
      <c r="Q1686">
        <v>3106550</v>
      </c>
      <c r="R1686">
        <v>593294</v>
      </c>
      <c r="S1686">
        <v>284254</v>
      </c>
      <c r="T1686">
        <v>89000</v>
      </c>
      <c r="U1686">
        <v>114006</v>
      </c>
    </row>
    <row r="1687" spans="1:21">
      <c r="A1687" s="2">
        <v>44357</v>
      </c>
      <c r="B1687">
        <v>1217685</v>
      </c>
      <c r="C1687">
        <v>88836</v>
      </c>
      <c r="D1687">
        <v>218283</v>
      </c>
      <c r="E1687">
        <v>678253</v>
      </c>
      <c r="F1687">
        <v>309082</v>
      </c>
      <c r="G1687">
        <v>62329</v>
      </c>
      <c r="H1687">
        <v>81000</v>
      </c>
      <c r="I1687">
        <v>17586995</v>
      </c>
      <c r="J1687">
        <v>150000</v>
      </c>
      <c r="K1687">
        <v>954307</v>
      </c>
      <c r="L1687">
        <v>122000</v>
      </c>
      <c r="M1687">
        <v>242631</v>
      </c>
      <c r="N1687">
        <v>236000</v>
      </c>
      <c r="O1687">
        <v>1094346</v>
      </c>
      <c r="P1687">
        <v>89200</v>
      </c>
      <c r="Q1687">
        <v>2435935</v>
      </c>
      <c r="R1687">
        <v>597210</v>
      </c>
      <c r="S1687">
        <v>412659</v>
      </c>
      <c r="T1687">
        <v>89500</v>
      </c>
      <c r="U1687">
        <v>166070</v>
      </c>
    </row>
    <row r="1688" spans="1:21">
      <c r="A1688" s="2">
        <v>44358</v>
      </c>
      <c r="B1688">
        <v>1203443</v>
      </c>
      <c r="C1688">
        <v>50048</v>
      </c>
      <c r="D1688">
        <v>218283</v>
      </c>
      <c r="E1688">
        <v>593865</v>
      </c>
      <c r="F1688">
        <v>307197</v>
      </c>
      <c r="G1688">
        <v>51811</v>
      </c>
      <c r="H1688">
        <v>81000</v>
      </c>
      <c r="I1688">
        <v>14087962</v>
      </c>
      <c r="J1688">
        <v>151500</v>
      </c>
      <c r="K1688">
        <v>413298</v>
      </c>
      <c r="L1688">
        <v>124000</v>
      </c>
      <c r="M1688">
        <v>123057</v>
      </c>
      <c r="N1688">
        <v>238500</v>
      </c>
      <c r="O1688">
        <v>687536</v>
      </c>
      <c r="P1688">
        <v>89800</v>
      </c>
      <c r="Q1688">
        <v>2413487</v>
      </c>
      <c r="R1688">
        <v>624623</v>
      </c>
      <c r="S1688">
        <v>611782</v>
      </c>
      <c r="T1688">
        <v>89900</v>
      </c>
      <c r="U1688">
        <v>152210</v>
      </c>
    </row>
    <row r="1689" spans="1:21">
      <c r="A1689" s="2">
        <v>44361</v>
      </c>
      <c r="B1689">
        <v>1214837</v>
      </c>
      <c r="C1689">
        <v>39687</v>
      </c>
      <c r="D1689">
        <v>231026</v>
      </c>
      <c r="E1689">
        <v>1852416</v>
      </c>
      <c r="F1689">
        <v>311909</v>
      </c>
      <c r="G1689">
        <v>46547</v>
      </c>
      <c r="H1689">
        <v>80500</v>
      </c>
      <c r="I1689">
        <v>10550078</v>
      </c>
      <c r="J1689">
        <v>157500</v>
      </c>
      <c r="K1689">
        <v>1741300</v>
      </c>
      <c r="L1689">
        <v>120500</v>
      </c>
      <c r="M1689">
        <v>118758</v>
      </c>
      <c r="N1689">
        <v>238000</v>
      </c>
      <c r="O1689">
        <v>561560</v>
      </c>
      <c r="P1689">
        <v>88500</v>
      </c>
      <c r="Q1689">
        <v>2159724</v>
      </c>
      <c r="R1689">
        <v>625602</v>
      </c>
      <c r="S1689">
        <v>215329</v>
      </c>
      <c r="T1689">
        <v>89200</v>
      </c>
      <c r="U1689">
        <v>131852</v>
      </c>
    </row>
    <row r="1690" spans="1:21">
      <c r="A1690" s="2">
        <v>44362</v>
      </c>
      <c r="B1690">
        <v>1199171</v>
      </c>
      <c r="C1690">
        <v>33673</v>
      </c>
      <c r="D1690">
        <v>226093</v>
      </c>
      <c r="E1690">
        <v>742675</v>
      </c>
      <c r="F1690">
        <v>309553</v>
      </c>
      <c r="G1690">
        <v>31790</v>
      </c>
      <c r="H1690">
        <v>80900</v>
      </c>
      <c r="I1690">
        <v>10075685</v>
      </c>
      <c r="J1690">
        <v>158500</v>
      </c>
      <c r="K1690">
        <v>1021245</v>
      </c>
      <c r="L1690">
        <v>125000</v>
      </c>
      <c r="M1690">
        <v>149254</v>
      </c>
      <c r="N1690">
        <v>237000</v>
      </c>
      <c r="O1690">
        <v>471192</v>
      </c>
      <c r="P1690">
        <v>88400</v>
      </c>
      <c r="Q1690">
        <v>1490830</v>
      </c>
      <c r="R1690">
        <v>639309</v>
      </c>
      <c r="S1690">
        <v>356550</v>
      </c>
      <c r="T1690">
        <v>88500</v>
      </c>
      <c r="U1690">
        <v>126510</v>
      </c>
    </row>
    <row r="1691" spans="1:21">
      <c r="A1691" s="2">
        <v>44363</v>
      </c>
      <c r="B1691">
        <v>1186353</v>
      </c>
      <c r="C1691">
        <v>46478</v>
      </c>
      <c r="D1691">
        <v>223216</v>
      </c>
      <c r="E1691">
        <v>486061</v>
      </c>
      <c r="F1691">
        <v>308611</v>
      </c>
      <c r="G1691">
        <v>34559</v>
      </c>
      <c r="H1691">
        <v>81800</v>
      </c>
      <c r="I1691">
        <v>14999855</v>
      </c>
      <c r="J1691">
        <v>157500</v>
      </c>
      <c r="K1691">
        <v>674520</v>
      </c>
      <c r="L1691">
        <v>128000</v>
      </c>
      <c r="M1691">
        <v>148876</v>
      </c>
      <c r="N1691">
        <v>239500</v>
      </c>
      <c r="O1691">
        <v>778322</v>
      </c>
      <c r="P1691">
        <v>89100</v>
      </c>
      <c r="Q1691">
        <v>1555202</v>
      </c>
      <c r="R1691">
        <v>642246</v>
      </c>
      <c r="S1691">
        <v>243847</v>
      </c>
      <c r="T1691">
        <v>88200</v>
      </c>
      <c r="U1691">
        <v>165858</v>
      </c>
    </row>
    <row r="1692" spans="1:21">
      <c r="A1692" s="2">
        <v>44364</v>
      </c>
      <c r="B1692">
        <v>1186353</v>
      </c>
      <c r="C1692">
        <v>35829</v>
      </c>
      <c r="D1692">
        <v>221160</v>
      </c>
      <c r="E1692">
        <v>471506</v>
      </c>
      <c r="F1692">
        <v>303428</v>
      </c>
      <c r="G1692">
        <v>66026</v>
      </c>
      <c r="H1692">
        <v>80900</v>
      </c>
      <c r="I1692">
        <v>14007385</v>
      </c>
      <c r="J1692">
        <v>154500</v>
      </c>
      <c r="K1692">
        <v>1115514</v>
      </c>
      <c r="L1692">
        <v>128500</v>
      </c>
      <c r="M1692">
        <v>128674</v>
      </c>
      <c r="N1692">
        <v>236500</v>
      </c>
      <c r="O1692">
        <v>724881</v>
      </c>
      <c r="P1692">
        <v>87600</v>
      </c>
      <c r="Q1692">
        <v>1947846</v>
      </c>
      <c r="R1692">
        <v>636371</v>
      </c>
      <c r="S1692">
        <v>237938</v>
      </c>
      <c r="T1692">
        <v>87600</v>
      </c>
      <c r="U1692">
        <v>183894</v>
      </c>
    </row>
    <row r="1693" spans="1:21">
      <c r="A1693" s="2">
        <v>44365</v>
      </c>
      <c r="B1693">
        <v>1190625</v>
      </c>
      <c r="C1693">
        <v>39045</v>
      </c>
      <c r="D1693">
        <v>221982</v>
      </c>
      <c r="E1693">
        <v>579200</v>
      </c>
      <c r="F1693">
        <v>306726</v>
      </c>
      <c r="G1693">
        <v>30897</v>
      </c>
      <c r="H1693">
        <v>80500</v>
      </c>
      <c r="I1693">
        <v>14916721</v>
      </c>
      <c r="J1693">
        <v>157000</v>
      </c>
      <c r="K1693">
        <v>978143</v>
      </c>
      <c r="L1693">
        <v>134000</v>
      </c>
      <c r="M1693">
        <v>215174</v>
      </c>
      <c r="N1693">
        <v>235000</v>
      </c>
      <c r="O1693">
        <v>1036077</v>
      </c>
      <c r="P1693">
        <v>88500</v>
      </c>
      <c r="Q1693">
        <v>2172637</v>
      </c>
      <c r="R1693">
        <v>659868</v>
      </c>
      <c r="S1693">
        <v>466092</v>
      </c>
      <c r="T1693">
        <v>86600</v>
      </c>
      <c r="U1693">
        <v>187532</v>
      </c>
    </row>
    <row r="1694" spans="1:21">
      <c r="A1694" s="2">
        <v>44368</v>
      </c>
      <c r="B1694">
        <v>1216261</v>
      </c>
      <c r="C1694">
        <v>52423</v>
      </c>
      <c r="D1694">
        <v>230615</v>
      </c>
      <c r="E1694">
        <v>1223577</v>
      </c>
      <c r="F1694">
        <v>305784</v>
      </c>
      <c r="G1694">
        <v>39757</v>
      </c>
      <c r="H1694">
        <v>79900</v>
      </c>
      <c r="I1694">
        <v>16063340</v>
      </c>
      <c r="J1694">
        <v>160500</v>
      </c>
      <c r="K1694">
        <v>1975315</v>
      </c>
      <c r="L1694">
        <v>132500</v>
      </c>
      <c r="M1694">
        <v>111586</v>
      </c>
      <c r="N1694">
        <v>233000</v>
      </c>
      <c r="O1694">
        <v>823355</v>
      </c>
      <c r="P1694">
        <v>87400</v>
      </c>
      <c r="Q1694">
        <v>2093073</v>
      </c>
      <c r="R1694">
        <v>666721</v>
      </c>
      <c r="S1694">
        <v>398511</v>
      </c>
      <c r="T1694">
        <v>86000</v>
      </c>
      <c r="U1694">
        <v>171967</v>
      </c>
    </row>
    <row r="1695" spans="1:21">
      <c r="A1695" s="2">
        <v>44369</v>
      </c>
      <c r="B1695">
        <v>1204867</v>
      </c>
      <c r="C1695">
        <v>43576</v>
      </c>
      <c r="D1695">
        <v>225271</v>
      </c>
      <c r="E1695">
        <v>650003</v>
      </c>
      <c r="F1695">
        <v>303428</v>
      </c>
      <c r="G1695">
        <v>25340</v>
      </c>
      <c r="H1695">
        <v>80000</v>
      </c>
      <c r="I1695">
        <v>11773365</v>
      </c>
      <c r="J1695">
        <v>159000</v>
      </c>
      <c r="K1695">
        <v>1111298</v>
      </c>
      <c r="L1695">
        <v>134000</v>
      </c>
      <c r="M1695">
        <v>111059</v>
      </c>
      <c r="N1695">
        <v>241000</v>
      </c>
      <c r="O1695">
        <v>1299242</v>
      </c>
      <c r="P1695">
        <v>89800</v>
      </c>
      <c r="Q1695">
        <v>2728623</v>
      </c>
      <c r="R1695">
        <v>668680</v>
      </c>
      <c r="S1695">
        <v>300444</v>
      </c>
      <c r="T1695">
        <v>87400</v>
      </c>
      <c r="U1695">
        <v>151622</v>
      </c>
    </row>
    <row r="1696" spans="1:21">
      <c r="A1696" s="2">
        <v>44370</v>
      </c>
      <c r="B1696">
        <v>1220534</v>
      </c>
      <c r="C1696">
        <v>82125</v>
      </c>
      <c r="D1696">
        <v>231437</v>
      </c>
      <c r="E1696">
        <v>1161672</v>
      </c>
      <c r="F1696">
        <v>304841</v>
      </c>
      <c r="G1696">
        <v>36493</v>
      </c>
      <c r="H1696">
        <v>80100</v>
      </c>
      <c r="I1696">
        <v>13856548</v>
      </c>
      <c r="J1696">
        <v>157500</v>
      </c>
      <c r="K1696">
        <v>1185360</v>
      </c>
      <c r="L1696">
        <v>134000</v>
      </c>
      <c r="M1696">
        <v>157928</v>
      </c>
      <c r="N1696">
        <v>242500</v>
      </c>
      <c r="O1696">
        <v>843399</v>
      </c>
      <c r="P1696">
        <v>90200</v>
      </c>
      <c r="Q1696">
        <v>2113023</v>
      </c>
      <c r="R1696">
        <v>669659</v>
      </c>
      <c r="S1696">
        <v>259815</v>
      </c>
      <c r="T1696">
        <v>86300</v>
      </c>
      <c r="U1696">
        <v>122860</v>
      </c>
    </row>
    <row r="1697" spans="1:21">
      <c r="A1697" s="2">
        <v>44371</v>
      </c>
      <c r="B1697">
        <v>1217685</v>
      </c>
      <c r="C1697">
        <v>46516</v>
      </c>
      <c r="D1697">
        <v>228971</v>
      </c>
      <c r="E1697">
        <v>669989</v>
      </c>
      <c r="F1697">
        <v>305784</v>
      </c>
      <c r="G1697">
        <v>31721</v>
      </c>
      <c r="H1697">
        <v>81200</v>
      </c>
      <c r="I1697">
        <v>18771080</v>
      </c>
      <c r="J1697">
        <v>164000</v>
      </c>
      <c r="K1697">
        <v>2156462</v>
      </c>
      <c r="L1697">
        <v>142500</v>
      </c>
      <c r="M1697">
        <v>626188</v>
      </c>
      <c r="N1697">
        <v>242500</v>
      </c>
      <c r="O1697">
        <v>1494131</v>
      </c>
      <c r="P1697">
        <v>90600</v>
      </c>
      <c r="Q1697">
        <v>4353794</v>
      </c>
      <c r="R1697">
        <v>675533</v>
      </c>
      <c r="S1697">
        <v>306432</v>
      </c>
      <c r="T1697">
        <v>86000</v>
      </c>
      <c r="U1697">
        <v>117882</v>
      </c>
    </row>
    <row r="1698" spans="1:21">
      <c r="A1698" s="2">
        <v>44372</v>
      </c>
      <c r="B1698">
        <v>1209140</v>
      </c>
      <c r="C1698">
        <v>39867</v>
      </c>
      <c r="D1698">
        <v>218283</v>
      </c>
      <c r="E1698">
        <v>1354806</v>
      </c>
      <c r="F1698">
        <v>307197</v>
      </c>
      <c r="G1698">
        <v>44196</v>
      </c>
      <c r="H1698">
        <v>81600</v>
      </c>
      <c r="I1698">
        <v>13481405</v>
      </c>
      <c r="J1698">
        <v>163500</v>
      </c>
      <c r="K1698">
        <v>1132098</v>
      </c>
      <c r="L1698">
        <v>143500</v>
      </c>
      <c r="M1698">
        <v>170162</v>
      </c>
      <c r="N1698">
        <v>243000</v>
      </c>
      <c r="O1698">
        <v>537893</v>
      </c>
      <c r="P1698">
        <v>90700</v>
      </c>
      <c r="Q1698">
        <v>1821258</v>
      </c>
      <c r="R1698">
        <v>673575</v>
      </c>
      <c r="S1698">
        <v>253197</v>
      </c>
      <c r="T1698">
        <v>89200</v>
      </c>
      <c r="U1698">
        <v>307093</v>
      </c>
    </row>
    <row r="1699" spans="1:21">
      <c r="A1699" s="2">
        <v>44375</v>
      </c>
      <c r="B1699">
        <v>1200595</v>
      </c>
      <c r="C1699">
        <v>32010</v>
      </c>
      <c r="D1699">
        <v>218694</v>
      </c>
      <c r="E1699">
        <v>629968</v>
      </c>
      <c r="F1699">
        <v>305784</v>
      </c>
      <c r="G1699">
        <v>26124</v>
      </c>
      <c r="H1699">
        <v>81900</v>
      </c>
      <c r="I1699">
        <v>11578529</v>
      </c>
      <c r="J1699">
        <v>163500</v>
      </c>
      <c r="K1699">
        <v>946236</v>
      </c>
      <c r="L1699">
        <v>138000</v>
      </c>
      <c r="M1699">
        <v>113906</v>
      </c>
      <c r="N1699">
        <v>241000</v>
      </c>
      <c r="O1699">
        <v>575102</v>
      </c>
      <c r="P1699">
        <v>89500</v>
      </c>
      <c r="Q1699">
        <v>1889876</v>
      </c>
      <c r="R1699">
        <v>664763</v>
      </c>
      <c r="S1699">
        <v>179904</v>
      </c>
      <c r="T1699">
        <v>88100</v>
      </c>
      <c r="U1699">
        <v>122167</v>
      </c>
    </row>
    <row r="1700" spans="1:21">
      <c r="A1700" s="2">
        <v>44376</v>
      </c>
      <c r="B1700">
        <v>1204867</v>
      </c>
      <c r="C1700">
        <v>33246</v>
      </c>
      <c r="D1700">
        <v>217872</v>
      </c>
      <c r="E1700">
        <v>415517</v>
      </c>
      <c r="F1700">
        <v>314736</v>
      </c>
      <c r="G1700">
        <v>91110</v>
      </c>
      <c r="H1700">
        <v>81000</v>
      </c>
      <c r="I1700">
        <v>15744317</v>
      </c>
      <c r="J1700">
        <v>161000</v>
      </c>
      <c r="K1700">
        <v>903807</v>
      </c>
      <c r="L1700">
        <v>137500</v>
      </c>
      <c r="M1700">
        <v>92838</v>
      </c>
      <c r="N1700">
        <v>239500</v>
      </c>
      <c r="O1700">
        <v>627915</v>
      </c>
      <c r="P1700">
        <v>89500</v>
      </c>
      <c r="Q1700">
        <v>1631173</v>
      </c>
      <c r="R1700">
        <v>671617</v>
      </c>
      <c r="S1700">
        <v>229958</v>
      </c>
      <c r="T1700">
        <v>88400</v>
      </c>
      <c r="U1700">
        <v>82337</v>
      </c>
    </row>
    <row r="1701" spans="1:21">
      <c r="A1701" s="2">
        <v>44377</v>
      </c>
      <c r="B1701">
        <v>1197746</v>
      </c>
      <c r="C1701">
        <v>33748</v>
      </c>
      <c r="D1701">
        <v>220749</v>
      </c>
      <c r="E1701">
        <v>474123</v>
      </c>
      <c r="F1701">
        <v>315207</v>
      </c>
      <c r="G1701">
        <v>56156</v>
      </c>
      <c r="H1701">
        <v>80700</v>
      </c>
      <c r="I1701">
        <v>13288643</v>
      </c>
      <c r="J1701">
        <v>163500</v>
      </c>
      <c r="K1701">
        <v>1118470</v>
      </c>
      <c r="L1701">
        <v>135500</v>
      </c>
      <c r="M1701">
        <v>91607</v>
      </c>
      <c r="N1701">
        <v>239500</v>
      </c>
      <c r="O1701">
        <v>653096</v>
      </c>
      <c r="P1701">
        <v>89600</v>
      </c>
      <c r="Q1701">
        <v>1532598</v>
      </c>
      <c r="R1701">
        <v>683365</v>
      </c>
      <c r="S1701">
        <v>349676</v>
      </c>
      <c r="T1701">
        <v>87400</v>
      </c>
      <c r="U1701">
        <v>119211</v>
      </c>
    </row>
    <row r="1702" spans="1:21">
      <c r="A1702" s="2">
        <v>44378</v>
      </c>
      <c r="B1702">
        <v>1217685</v>
      </c>
      <c r="C1702">
        <v>70252</v>
      </c>
      <c r="D1702">
        <v>219927</v>
      </c>
      <c r="E1702">
        <v>572493</v>
      </c>
      <c r="F1702">
        <v>331226</v>
      </c>
      <c r="G1702">
        <v>195212</v>
      </c>
      <c r="H1702">
        <v>80100</v>
      </c>
      <c r="I1702">
        <v>13382882</v>
      </c>
      <c r="J1702">
        <v>162000</v>
      </c>
      <c r="K1702">
        <v>779316</v>
      </c>
      <c r="L1702">
        <v>139000</v>
      </c>
      <c r="M1702">
        <v>90989</v>
      </c>
      <c r="N1702">
        <v>242000</v>
      </c>
      <c r="O1702">
        <v>1031692</v>
      </c>
      <c r="P1702">
        <v>90500</v>
      </c>
      <c r="Q1702">
        <v>2961680</v>
      </c>
      <c r="R1702">
        <v>708820</v>
      </c>
      <c r="S1702">
        <v>614451</v>
      </c>
      <c r="T1702">
        <v>86800</v>
      </c>
      <c r="U1702">
        <v>78339</v>
      </c>
    </row>
    <row r="1703" spans="1:21">
      <c r="A1703" s="2">
        <v>44379</v>
      </c>
      <c r="B1703">
        <v>1217685</v>
      </c>
      <c r="C1703">
        <v>28623</v>
      </c>
      <c r="D1703">
        <v>218694</v>
      </c>
      <c r="E1703">
        <v>429098</v>
      </c>
      <c r="F1703">
        <v>334053</v>
      </c>
      <c r="G1703">
        <v>91612</v>
      </c>
      <c r="H1703">
        <v>80000</v>
      </c>
      <c r="I1703">
        <v>8753097</v>
      </c>
      <c r="J1703">
        <v>163500</v>
      </c>
      <c r="K1703">
        <v>873575</v>
      </c>
      <c r="L1703">
        <v>132000</v>
      </c>
      <c r="M1703">
        <v>140529</v>
      </c>
      <c r="N1703">
        <v>239000</v>
      </c>
      <c r="O1703">
        <v>829518</v>
      </c>
      <c r="P1703">
        <v>90000</v>
      </c>
      <c r="Q1703">
        <v>2567189</v>
      </c>
      <c r="R1703">
        <v>707841</v>
      </c>
      <c r="S1703">
        <v>336628</v>
      </c>
      <c r="T1703">
        <v>86700</v>
      </c>
      <c r="U1703">
        <v>60099</v>
      </c>
    </row>
    <row r="1704" spans="1:21">
      <c r="A1704" s="2">
        <v>44382</v>
      </c>
      <c r="B1704">
        <v>1234775</v>
      </c>
      <c r="C1704">
        <v>96386</v>
      </c>
      <c r="D1704">
        <v>224449</v>
      </c>
      <c r="E1704">
        <v>721872</v>
      </c>
      <c r="F1704">
        <v>355727</v>
      </c>
      <c r="G1704">
        <v>373227</v>
      </c>
      <c r="H1704">
        <v>80400</v>
      </c>
      <c r="I1704">
        <v>8330969</v>
      </c>
      <c r="J1704">
        <v>167000</v>
      </c>
      <c r="K1704">
        <v>1045443</v>
      </c>
      <c r="L1704">
        <v>132500</v>
      </c>
      <c r="M1704">
        <v>73416</v>
      </c>
      <c r="N1704">
        <v>236000</v>
      </c>
      <c r="O1704">
        <v>861912</v>
      </c>
      <c r="P1704">
        <v>88900</v>
      </c>
      <c r="Q1704">
        <v>2251226</v>
      </c>
      <c r="R1704">
        <v>706862</v>
      </c>
      <c r="S1704">
        <v>181482</v>
      </c>
      <c r="T1704">
        <v>85900</v>
      </c>
      <c r="U1704">
        <v>119108</v>
      </c>
    </row>
    <row r="1705" spans="1:21">
      <c r="A1705" s="2">
        <v>44383</v>
      </c>
      <c r="B1705">
        <v>1210564</v>
      </c>
      <c r="C1705">
        <v>46188</v>
      </c>
      <c r="D1705">
        <v>219516</v>
      </c>
      <c r="E1705">
        <v>628386</v>
      </c>
      <c r="F1705">
        <v>330284</v>
      </c>
      <c r="G1705">
        <v>263061</v>
      </c>
      <c r="H1705">
        <v>81200</v>
      </c>
      <c r="I1705">
        <v>12131651</v>
      </c>
      <c r="J1705">
        <v>170000</v>
      </c>
      <c r="K1705">
        <v>1902339</v>
      </c>
      <c r="L1705">
        <v>128500</v>
      </c>
      <c r="M1705">
        <v>140171</v>
      </c>
      <c r="N1705">
        <v>236000</v>
      </c>
      <c r="O1705">
        <v>497009</v>
      </c>
      <c r="P1705">
        <v>88700</v>
      </c>
      <c r="Q1705">
        <v>1444695</v>
      </c>
      <c r="R1705">
        <v>731338</v>
      </c>
      <c r="S1705">
        <v>414284</v>
      </c>
      <c r="T1705">
        <v>86500</v>
      </c>
      <c r="U1705">
        <v>103944</v>
      </c>
    </row>
    <row r="1706" spans="1:21">
      <c r="A1706" s="2">
        <v>44384</v>
      </c>
      <c r="B1706">
        <v>1203443</v>
      </c>
      <c r="C1706">
        <v>41606</v>
      </c>
      <c r="D1706">
        <v>219105</v>
      </c>
      <c r="E1706">
        <v>376642</v>
      </c>
      <c r="F1706">
        <v>325572</v>
      </c>
      <c r="G1706">
        <v>91724</v>
      </c>
      <c r="H1706">
        <v>80800</v>
      </c>
      <c r="I1706">
        <v>15992202</v>
      </c>
      <c r="J1706">
        <v>165000</v>
      </c>
      <c r="K1706">
        <v>2371947</v>
      </c>
      <c r="L1706">
        <v>129500</v>
      </c>
      <c r="M1706">
        <v>72521</v>
      </c>
      <c r="N1706">
        <v>232000</v>
      </c>
      <c r="O1706">
        <v>1122107</v>
      </c>
      <c r="P1706">
        <v>87800</v>
      </c>
      <c r="Q1706">
        <v>2145689</v>
      </c>
      <c r="R1706">
        <v>733296</v>
      </c>
      <c r="S1706">
        <v>350767</v>
      </c>
      <c r="T1706">
        <v>83500</v>
      </c>
      <c r="U1706">
        <v>404171</v>
      </c>
    </row>
    <row r="1707" spans="1:21">
      <c r="A1707" s="2">
        <v>44385</v>
      </c>
      <c r="B1707">
        <v>1229079</v>
      </c>
      <c r="C1707">
        <v>98503</v>
      </c>
      <c r="D1707">
        <v>218694</v>
      </c>
      <c r="E1707">
        <v>545170</v>
      </c>
      <c r="F1707">
        <v>323217</v>
      </c>
      <c r="G1707">
        <v>71537</v>
      </c>
      <c r="H1707">
        <v>79900</v>
      </c>
      <c r="I1707">
        <v>16660998</v>
      </c>
      <c r="J1707">
        <v>160000</v>
      </c>
      <c r="K1707">
        <v>1861927</v>
      </c>
      <c r="L1707">
        <v>126500</v>
      </c>
      <c r="M1707">
        <v>72043</v>
      </c>
      <c r="N1707">
        <v>229500</v>
      </c>
      <c r="O1707">
        <v>1241792</v>
      </c>
      <c r="P1707">
        <v>86900</v>
      </c>
      <c r="Q1707">
        <v>1920196</v>
      </c>
      <c r="R1707">
        <v>716652</v>
      </c>
      <c r="S1707">
        <v>354773</v>
      </c>
      <c r="T1707">
        <v>81800</v>
      </c>
      <c r="U1707">
        <v>334277</v>
      </c>
    </row>
    <row r="1708" spans="1:21">
      <c r="A1708" s="2">
        <v>44386</v>
      </c>
      <c r="B1708">
        <v>1220534</v>
      </c>
      <c r="C1708">
        <v>72833</v>
      </c>
      <c r="D1708">
        <v>215405</v>
      </c>
      <c r="E1708">
        <v>807593</v>
      </c>
      <c r="F1708">
        <v>319447</v>
      </c>
      <c r="G1708">
        <v>58641</v>
      </c>
      <c r="H1708">
        <v>79400</v>
      </c>
      <c r="I1708">
        <v>22720577</v>
      </c>
      <c r="J1708">
        <v>159000</v>
      </c>
      <c r="K1708">
        <v>1408620</v>
      </c>
      <c r="L1708">
        <v>128000</v>
      </c>
      <c r="M1708">
        <v>76616</v>
      </c>
      <c r="N1708">
        <v>226000</v>
      </c>
      <c r="O1708">
        <v>1137429</v>
      </c>
      <c r="P1708">
        <v>86000</v>
      </c>
      <c r="Q1708">
        <v>2233854</v>
      </c>
      <c r="R1708">
        <v>720568</v>
      </c>
      <c r="S1708">
        <v>383284</v>
      </c>
      <c r="T1708">
        <v>81800</v>
      </c>
      <c r="U1708">
        <v>203680</v>
      </c>
    </row>
    <row r="1709" spans="1:21">
      <c r="A1709" s="2">
        <v>44389</v>
      </c>
      <c r="B1709">
        <v>1239048</v>
      </c>
      <c r="C1709">
        <v>38349</v>
      </c>
      <c r="D1709">
        <v>215816</v>
      </c>
      <c r="E1709">
        <v>366913</v>
      </c>
      <c r="F1709">
        <v>323217</v>
      </c>
      <c r="G1709">
        <v>34540</v>
      </c>
      <c r="H1709">
        <v>79700</v>
      </c>
      <c r="I1709">
        <v>9768108</v>
      </c>
      <c r="J1709">
        <v>158500</v>
      </c>
      <c r="K1709">
        <v>781657</v>
      </c>
      <c r="L1709">
        <v>128000</v>
      </c>
      <c r="M1709">
        <v>41396</v>
      </c>
      <c r="N1709">
        <v>230000</v>
      </c>
      <c r="O1709">
        <v>529258</v>
      </c>
      <c r="P1709">
        <v>87700</v>
      </c>
      <c r="Q1709">
        <v>1534082</v>
      </c>
      <c r="R1709">
        <v>714694</v>
      </c>
      <c r="S1709">
        <v>232498</v>
      </c>
      <c r="T1709">
        <v>82300</v>
      </c>
      <c r="U1709">
        <v>130316</v>
      </c>
    </row>
    <row r="1710" spans="1:21">
      <c r="A1710" s="2">
        <v>44390</v>
      </c>
      <c r="B1710">
        <v>1231927</v>
      </c>
      <c r="C1710">
        <v>33120</v>
      </c>
      <c r="D1710">
        <v>216227</v>
      </c>
      <c r="E1710">
        <v>416966</v>
      </c>
      <c r="F1710">
        <v>321803</v>
      </c>
      <c r="G1710">
        <v>33365</v>
      </c>
      <c r="H1710">
        <v>79800</v>
      </c>
      <c r="I1710">
        <v>9863450</v>
      </c>
      <c r="J1710">
        <v>163500</v>
      </c>
      <c r="K1710">
        <v>1105815</v>
      </c>
      <c r="L1710">
        <v>128500</v>
      </c>
      <c r="M1710">
        <v>43793</v>
      </c>
      <c r="N1710">
        <v>230000</v>
      </c>
      <c r="O1710">
        <v>518563</v>
      </c>
      <c r="P1710">
        <v>87900</v>
      </c>
      <c r="Q1710">
        <v>1257028</v>
      </c>
      <c r="R1710">
        <v>734275</v>
      </c>
      <c r="S1710">
        <v>328782</v>
      </c>
      <c r="T1710">
        <v>83700</v>
      </c>
      <c r="U1710">
        <v>113783</v>
      </c>
    </row>
    <row r="1711" spans="1:21">
      <c r="A1711" s="2">
        <v>44391</v>
      </c>
      <c r="B1711">
        <v>1230503</v>
      </c>
      <c r="C1711">
        <v>29381</v>
      </c>
      <c r="D1711">
        <v>214583</v>
      </c>
      <c r="E1711">
        <v>443926</v>
      </c>
      <c r="F1711">
        <v>317563</v>
      </c>
      <c r="G1711">
        <v>35507</v>
      </c>
      <c r="H1711">
        <v>79500</v>
      </c>
      <c r="I1711">
        <v>11575636</v>
      </c>
      <c r="J1711">
        <v>161000</v>
      </c>
      <c r="K1711">
        <v>689838</v>
      </c>
      <c r="L1711">
        <v>125000</v>
      </c>
      <c r="M1711">
        <v>62656</v>
      </c>
      <c r="N1711">
        <v>230000</v>
      </c>
      <c r="O1711">
        <v>582990</v>
      </c>
      <c r="P1711">
        <v>87600</v>
      </c>
      <c r="Q1711">
        <v>1527409</v>
      </c>
      <c r="R1711">
        <v>729380</v>
      </c>
      <c r="S1711">
        <v>225942</v>
      </c>
      <c r="T1711">
        <v>83100</v>
      </c>
      <c r="U1711">
        <v>91022</v>
      </c>
    </row>
    <row r="1712" spans="1:21">
      <c r="A1712" s="2">
        <v>44392</v>
      </c>
      <c r="B1712">
        <v>1244745</v>
      </c>
      <c r="C1712">
        <v>54819</v>
      </c>
      <c r="D1712">
        <v>219105</v>
      </c>
      <c r="E1712">
        <v>557080</v>
      </c>
      <c r="F1712">
        <v>318034</v>
      </c>
      <c r="G1712">
        <v>25195</v>
      </c>
      <c r="H1712">
        <v>80600</v>
      </c>
      <c r="I1712">
        <v>13766279</v>
      </c>
      <c r="J1712">
        <v>161000</v>
      </c>
      <c r="K1712">
        <v>648066</v>
      </c>
      <c r="L1712">
        <v>126500</v>
      </c>
      <c r="M1712">
        <v>50092</v>
      </c>
      <c r="N1712">
        <v>231500</v>
      </c>
      <c r="O1712">
        <v>546166</v>
      </c>
      <c r="P1712">
        <v>88200</v>
      </c>
      <c r="Q1712">
        <v>1115833</v>
      </c>
      <c r="R1712">
        <v>734275</v>
      </c>
      <c r="S1712">
        <v>276838</v>
      </c>
      <c r="T1712">
        <v>83500</v>
      </c>
      <c r="U1712">
        <v>83965</v>
      </c>
    </row>
    <row r="1713" spans="1:21">
      <c r="A1713" s="2">
        <v>44393</v>
      </c>
      <c r="B1713">
        <v>1280350</v>
      </c>
      <c r="C1713">
        <v>153977</v>
      </c>
      <c r="D1713">
        <v>221160</v>
      </c>
      <c r="E1713">
        <v>703078</v>
      </c>
      <c r="F1713">
        <v>315207</v>
      </c>
      <c r="G1713">
        <v>26094</v>
      </c>
      <c r="H1713">
        <v>79800</v>
      </c>
      <c r="I1713">
        <v>10859399</v>
      </c>
      <c r="J1713">
        <v>160500</v>
      </c>
      <c r="K1713">
        <v>523298</v>
      </c>
      <c r="L1713">
        <v>123500</v>
      </c>
      <c r="M1713">
        <v>83912</v>
      </c>
      <c r="N1713">
        <v>230000</v>
      </c>
      <c r="O1713">
        <v>468595</v>
      </c>
      <c r="P1713">
        <v>87100</v>
      </c>
      <c r="Q1713">
        <v>1345746</v>
      </c>
      <c r="R1713">
        <v>733296</v>
      </c>
      <c r="S1713">
        <v>155448</v>
      </c>
      <c r="T1713">
        <v>83100</v>
      </c>
      <c r="U1713">
        <v>87993</v>
      </c>
    </row>
    <row r="1714" spans="1:21">
      <c r="A1714" s="2">
        <v>44396</v>
      </c>
      <c r="B1714">
        <v>1304561</v>
      </c>
      <c r="C1714">
        <v>121073</v>
      </c>
      <c r="D1714">
        <v>216227</v>
      </c>
      <c r="E1714">
        <v>563380</v>
      </c>
      <c r="F1714">
        <v>313793</v>
      </c>
      <c r="G1714">
        <v>27926</v>
      </c>
      <c r="H1714">
        <v>79000</v>
      </c>
      <c r="I1714">
        <v>13155414</v>
      </c>
      <c r="J1714">
        <v>157500</v>
      </c>
      <c r="K1714">
        <v>598680</v>
      </c>
      <c r="L1714">
        <v>125000</v>
      </c>
      <c r="M1714">
        <v>71417</v>
      </c>
      <c r="N1714">
        <v>227500</v>
      </c>
      <c r="O1714">
        <v>432339</v>
      </c>
      <c r="P1714">
        <v>85800</v>
      </c>
      <c r="Q1714">
        <v>1366530</v>
      </c>
      <c r="R1714">
        <v>727422</v>
      </c>
      <c r="S1714">
        <v>161779</v>
      </c>
      <c r="T1714">
        <v>82200</v>
      </c>
      <c r="U1714">
        <v>73899</v>
      </c>
    </row>
    <row r="1715" spans="1:21">
      <c r="A1715" s="2">
        <v>44397</v>
      </c>
      <c r="B1715">
        <v>1300288</v>
      </c>
      <c r="C1715">
        <v>82965</v>
      </c>
      <c r="D1715">
        <v>224449</v>
      </c>
      <c r="E1715">
        <v>1354708</v>
      </c>
      <c r="F1715">
        <v>310966</v>
      </c>
      <c r="G1715">
        <v>35959</v>
      </c>
      <c r="H1715">
        <v>79000</v>
      </c>
      <c r="I1715">
        <v>12456646</v>
      </c>
      <c r="J1715">
        <v>162500</v>
      </c>
      <c r="K1715">
        <v>1343210</v>
      </c>
      <c r="L1715">
        <v>124000</v>
      </c>
      <c r="M1715">
        <v>51580</v>
      </c>
      <c r="N1715">
        <v>227000</v>
      </c>
      <c r="O1715">
        <v>636495</v>
      </c>
      <c r="P1715">
        <v>87100</v>
      </c>
      <c r="Q1715">
        <v>2152103</v>
      </c>
      <c r="R1715">
        <v>715673</v>
      </c>
      <c r="S1715">
        <v>263112</v>
      </c>
      <c r="T1715">
        <v>81800</v>
      </c>
      <c r="U1715">
        <v>87822</v>
      </c>
    </row>
    <row r="1716" spans="1:21">
      <c r="A1716" s="2">
        <v>44398</v>
      </c>
      <c r="B1716">
        <v>1283198</v>
      </c>
      <c r="C1716">
        <v>82010</v>
      </c>
      <c r="D1716">
        <v>219927</v>
      </c>
      <c r="E1716">
        <v>639023</v>
      </c>
      <c r="F1716">
        <v>309553</v>
      </c>
      <c r="G1716">
        <v>24645</v>
      </c>
      <c r="H1716">
        <v>78500</v>
      </c>
      <c r="I1716">
        <v>12355296</v>
      </c>
      <c r="J1716">
        <v>163000</v>
      </c>
      <c r="K1716">
        <v>829143</v>
      </c>
      <c r="L1716">
        <v>123000</v>
      </c>
      <c r="M1716">
        <v>42380</v>
      </c>
      <c r="N1716">
        <v>228000</v>
      </c>
      <c r="O1716">
        <v>631902</v>
      </c>
      <c r="P1716">
        <v>87100</v>
      </c>
      <c r="Q1716">
        <v>1364811</v>
      </c>
      <c r="R1716">
        <v>717631</v>
      </c>
      <c r="S1716">
        <v>203700</v>
      </c>
      <c r="T1716">
        <v>81000</v>
      </c>
      <c r="U1716">
        <v>93035</v>
      </c>
    </row>
    <row r="1717" spans="1:21">
      <c r="A1717" s="2">
        <v>44399</v>
      </c>
      <c r="B1717">
        <v>1258987</v>
      </c>
      <c r="C1717">
        <v>70746</v>
      </c>
      <c r="D1717">
        <v>221571</v>
      </c>
      <c r="E1717">
        <v>364311</v>
      </c>
      <c r="F1717">
        <v>310966</v>
      </c>
      <c r="G1717">
        <v>28534</v>
      </c>
      <c r="H1717">
        <v>79700</v>
      </c>
      <c r="I1717">
        <v>12618790</v>
      </c>
      <c r="J1717">
        <v>164000</v>
      </c>
      <c r="K1717">
        <v>806953</v>
      </c>
      <c r="L1717">
        <v>123000</v>
      </c>
      <c r="M1717">
        <v>37014</v>
      </c>
      <c r="N1717">
        <v>228500</v>
      </c>
      <c r="O1717">
        <v>790428</v>
      </c>
      <c r="P1717">
        <v>87400</v>
      </c>
      <c r="Q1717">
        <v>2254146</v>
      </c>
      <c r="R1717">
        <v>722526</v>
      </c>
      <c r="S1717">
        <v>132998</v>
      </c>
      <c r="T1717">
        <v>82000</v>
      </c>
      <c r="U1717">
        <v>74030</v>
      </c>
    </row>
    <row r="1718" spans="1:21">
      <c r="A1718" s="2">
        <v>44400</v>
      </c>
      <c r="B1718">
        <v>1271804</v>
      </c>
      <c r="C1718">
        <v>48438</v>
      </c>
      <c r="D1718">
        <v>220749</v>
      </c>
      <c r="E1718">
        <v>301620</v>
      </c>
      <c r="F1718">
        <v>312380</v>
      </c>
      <c r="G1718">
        <v>25070</v>
      </c>
      <c r="H1718">
        <v>79300</v>
      </c>
      <c r="I1718">
        <v>9098910</v>
      </c>
      <c r="J1718">
        <v>166500</v>
      </c>
      <c r="K1718">
        <v>1191816</v>
      </c>
      <c r="L1718">
        <v>123500</v>
      </c>
      <c r="M1718">
        <v>31737</v>
      </c>
      <c r="N1718">
        <v>225500</v>
      </c>
      <c r="O1718">
        <v>1574776</v>
      </c>
      <c r="P1718">
        <v>86400</v>
      </c>
      <c r="Q1718">
        <v>2597077</v>
      </c>
      <c r="R1718">
        <v>735254</v>
      </c>
      <c r="S1718">
        <v>258927</v>
      </c>
      <c r="T1718">
        <v>81700</v>
      </c>
      <c r="U1718">
        <v>58670</v>
      </c>
    </row>
    <row r="1719" spans="1:21">
      <c r="A1719" s="2">
        <v>44403</v>
      </c>
      <c r="B1719">
        <v>1273229</v>
      </c>
      <c r="C1719">
        <v>78619</v>
      </c>
      <c r="D1719">
        <v>217049</v>
      </c>
      <c r="E1719">
        <v>402861</v>
      </c>
      <c r="F1719">
        <v>310024</v>
      </c>
      <c r="G1719">
        <v>18293</v>
      </c>
      <c r="H1719">
        <v>78800</v>
      </c>
      <c r="I1719">
        <v>10040975</v>
      </c>
      <c r="J1719">
        <v>163000</v>
      </c>
      <c r="K1719">
        <v>849316</v>
      </c>
      <c r="L1719">
        <v>124500</v>
      </c>
      <c r="M1719">
        <v>49399</v>
      </c>
      <c r="N1719">
        <v>224500</v>
      </c>
      <c r="O1719">
        <v>719330</v>
      </c>
      <c r="P1719">
        <v>85900</v>
      </c>
      <c r="Q1719">
        <v>1501918</v>
      </c>
      <c r="R1719">
        <v>721547</v>
      </c>
      <c r="S1719">
        <v>232006</v>
      </c>
      <c r="T1719">
        <v>80500</v>
      </c>
      <c r="U1719">
        <v>79227</v>
      </c>
    </row>
    <row r="1720" spans="1:21">
      <c r="A1720" s="2">
        <v>44404</v>
      </c>
      <c r="B1720">
        <v>1293167</v>
      </c>
      <c r="C1720">
        <v>78462</v>
      </c>
      <c r="D1720">
        <v>216638</v>
      </c>
      <c r="E1720">
        <v>357039</v>
      </c>
      <c r="F1720">
        <v>307668</v>
      </c>
      <c r="G1720">
        <v>29433</v>
      </c>
      <c r="H1720">
        <v>78500</v>
      </c>
      <c r="I1720">
        <v>11427693</v>
      </c>
      <c r="J1720">
        <v>163000</v>
      </c>
      <c r="K1720">
        <v>428806</v>
      </c>
      <c r="L1720">
        <v>121500</v>
      </c>
      <c r="M1720">
        <v>47441</v>
      </c>
      <c r="N1720">
        <v>225000</v>
      </c>
      <c r="O1720">
        <v>738143</v>
      </c>
      <c r="P1720">
        <v>86400</v>
      </c>
      <c r="Q1720">
        <v>1197572</v>
      </c>
      <c r="R1720">
        <v>744065</v>
      </c>
      <c r="S1720">
        <v>444730</v>
      </c>
      <c r="T1720">
        <v>81000</v>
      </c>
      <c r="U1720">
        <v>57508</v>
      </c>
    </row>
    <row r="1721" spans="1:21">
      <c r="A1721" s="2">
        <v>44405</v>
      </c>
      <c r="B1721">
        <v>1290319</v>
      </c>
      <c r="C1721">
        <v>103506</v>
      </c>
      <c r="D1721">
        <v>214994</v>
      </c>
      <c r="E1721">
        <v>405295</v>
      </c>
      <c r="F1721">
        <v>304841</v>
      </c>
      <c r="G1721">
        <v>36580</v>
      </c>
      <c r="H1721">
        <v>79200</v>
      </c>
      <c r="I1721">
        <v>12743417</v>
      </c>
      <c r="J1721">
        <v>164000</v>
      </c>
      <c r="K1721">
        <v>676883</v>
      </c>
      <c r="L1721">
        <v>126500</v>
      </c>
      <c r="M1721">
        <v>107026</v>
      </c>
      <c r="N1721">
        <v>222500</v>
      </c>
      <c r="O1721">
        <v>886854</v>
      </c>
      <c r="P1721">
        <v>86100</v>
      </c>
      <c r="Q1721">
        <v>1338474</v>
      </c>
      <c r="R1721">
        <v>743086</v>
      </c>
      <c r="S1721">
        <v>330786</v>
      </c>
      <c r="T1721">
        <v>81000</v>
      </c>
      <c r="U1721">
        <v>76354</v>
      </c>
    </row>
    <row r="1722" spans="1:21">
      <c r="A1722" s="2">
        <v>44406</v>
      </c>
      <c r="B1722">
        <v>1297440</v>
      </c>
      <c r="C1722">
        <v>54206</v>
      </c>
      <c r="D1722">
        <v>214994</v>
      </c>
      <c r="E1722">
        <v>285571</v>
      </c>
      <c r="F1722">
        <v>309553</v>
      </c>
      <c r="G1722">
        <v>21660</v>
      </c>
      <c r="H1722">
        <v>79000</v>
      </c>
      <c r="I1722">
        <v>14360453</v>
      </c>
      <c r="J1722">
        <v>166500</v>
      </c>
      <c r="K1722">
        <v>770794</v>
      </c>
      <c r="L1722">
        <v>130000</v>
      </c>
      <c r="M1722">
        <v>146796</v>
      </c>
      <c r="N1722">
        <v>222000</v>
      </c>
      <c r="O1722">
        <v>496679</v>
      </c>
      <c r="P1722">
        <v>86300</v>
      </c>
      <c r="Q1722">
        <v>1058354</v>
      </c>
      <c r="R1722">
        <v>748960</v>
      </c>
      <c r="S1722">
        <v>204424</v>
      </c>
      <c r="T1722">
        <v>81200</v>
      </c>
      <c r="U1722">
        <v>52059</v>
      </c>
    </row>
    <row r="1723" spans="1:21">
      <c r="A1723" s="2">
        <v>44407</v>
      </c>
      <c r="B1723">
        <v>1267532</v>
      </c>
      <c r="C1723">
        <v>62303</v>
      </c>
      <c r="D1723">
        <v>208417</v>
      </c>
      <c r="E1723">
        <v>763606</v>
      </c>
      <c r="F1723">
        <v>301543</v>
      </c>
      <c r="G1723">
        <v>50603</v>
      </c>
      <c r="H1723">
        <v>78500</v>
      </c>
      <c r="I1723">
        <v>13823411</v>
      </c>
      <c r="J1723">
        <v>157500</v>
      </c>
      <c r="K1723">
        <v>2178044</v>
      </c>
      <c r="L1723">
        <v>128000</v>
      </c>
      <c r="M1723">
        <v>61641</v>
      </c>
      <c r="N1723">
        <v>218000</v>
      </c>
      <c r="O1723">
        <v>909716</v>
      </c>
      <c r="P1723">
        <v>83600</v>
      </c>
      <c r="Q1723">
        <v>2739051</v>
      </c>
      <c r="R1723">
        <v>725463</v>
      </c>
      <c r="S1723">
        <v>318411</v>
      </c>
      <c r="T1723">
        <v>80000</v>
      </c>
      <c r="U1723">
        <v>107329</v>
      </c>
    </row>
    <row r="1724" spans="1:21">
      <c r="A1724" s="2">
        <v>44410</v>
      </c>
      <c r="B1724">
        <v>1300288</v>
      </c>
      <c r="C1724">
        <v>50632</v>
      </c>
      <c r="D1724">
        <v>216638</v>
      </c>
      <c r="E1724">
        <v>558508</v>
      </c>
      <c r="F1724">
        <v>302957</v>
      </c>
      <c r="G1724">
        <v>30688</v>
      </c>
      <c r="H1724">
        <v>79300</v>
      </c>
      <c r="I1724">
        <v>11739124</v>
      </c>
      <c r="J1724">
        <v>156500</v>
      </c>
      <c r="K1724">
        <v>809541</v>
      </c>
      <c r="L1724">
        <v>124500</v>
      </c>
      <c r="M1724">
        <v>75972</v>
      </c>
      <c r="N1724">
        <v>220000</v>
      </c>
      <c r="O1724">
        <v>676544</v>
      </c>
      <c r="P1724">
        <v>84700</v>
      </c>
      <c r="Q1724">
        <v>1470603</v>
      </c>
      <c r="R1724">
        <v>731338</v>
      </c>
      <c r="S1724">
        <v>199403</v>
      </c>
      <c r="T1724">
        <v>79600</v>
      </c>
      <c r="U1724">
        <v>114726</v>
      </c>
    </row>
    <row r="1725" spans="1:21">
      <c r="A1725" s="2">
        <v>44411</v>
      </c>
      <c r="B1725">
        <v>1294592</v>
      </c>
      <c r="C1725">
        <v>40518</v>
      </c>
      <c r="D1725">
        <v>217872</v>
      </c>
      <c r="E1725">
        <v>340490</v>
      </c>
      <c r="F1725">
        <v>302014</v>
      </c>
      <c r="G1725">
        <v>19260</v>
      </c>
      <c r="H1725">
        <v>81400</v>
      </c>
      <c r="I1725">
        <v>24339360</v>
      </c>
      <c r="J1725">
        <v>156500</v>
      </c>
      <c r="K1725">
        <v>716492</v>
      </c>
      <c r="L1725">
        <v>130500</v>
      </c>
      <c r="M1725">
        <v>156295</v>
      </c>
      <c r="N1725">
        <v>223500</v>
      </c>
      <c r="O1725">
        <v>775231</v>
      </c>
      <c r="P1725">
        <v>85800</v>
      </c>
      <c r="Q1725">
        <v>1193061</v>
      </c>
      <c r="R1725">
        <v>733296</v>
      </c>
      <c r="S1725">
        <v>184945</v>
      </c>
      <c r="T1725">
        <v>79400</v>
      </c>
      <c r="U1725">
        <v>112691</v>
      </c>
    </row>
    <row r="1726" spans="1:21">
      <c r="A1726" s="2">
        <v>44412</v>
      </c>
      <c r="B1726">
        <v>1286046</v>
      </c>
      <c r="C1726">
        <v>53856</v>
      </c>
      <c r="D1726">
        <v>221571</v>
      </c>
      <c r="E1726">
        <v>605465</v>
      </c>
      <c r="F1726">
        <v>307668</v>
      </c>
      <c r="G1726">
        <v>27060</v>
      </c>
      <c r="H1726">
        <v>82900</v>
      </c>
      <c r="I1726">
        <v>25642368</v>
      </c>
      <c r="J1726">
        <v>160000</v>
      </c>
      <c r="K1726">
        <v>691765</v>
      </c>
      <c r="L1726">
        <v>130500</v>
      </c>
      <c r="M1726">
        <v>107677</v>
      </c>
      <c r="N1726">
        <v>225000</v>
      </c>
      <c r="O1726">
        <v>542319</v>
      </c>
      <c r="P1726">
        <v>87000</v>
      </c>
      <c r="Q1726">
        <v>1659929</v>
      </c>
      <c r="R1726">
        <v>729380</v>
      </c>
      <c r="S1726">
        <v>250979</v>
      </c>
      <c r="T1726">
        <v>81300</v>
      </c>
      <c r="U1726">
        <v>146221</v>
      </c>
    </row>
    <row r="1727" spans="1:21">
      <c r="A1727" s="2">
        <v>44413</v>
      </c>
      <c r="B1727">
        <v>1298864</v>
      </c>
      <c r="C1727">
        <v>122751</v>
      </c>
      <c r="D1727">
        <v>221160</v>
      </c>
      <c r="E1727">
        <v>500943</v>
      </c>
      <c r="F1727">
        <v>307668</v>
      </c>
      <c r="G1727">
        <v>37412</v>
      </c>
      <c r="H1727">
        <v>82100</v>
      </c>
      <c r="I1727">
        <v>18485469</v>
      </c>
      <c r="J1727">
        <v>158000</v>
      </c>
      <c r="K1727">
        <v>560669</v>
      </c>
      <c r="L1727">
        <v>130500</v>
      </c>
      <c r="M1727">
        <v>52398</v>
      </c>
      <c r="N1727">
        <v>223000</v>
      </c>
      <c r="O1727">
        <v>470741</v>
      </c>
      <c r="P1727">
        <v>85700</v>
      </c>
      <c r="Q1727">
        <v>1417727</v>
      </c>
      <c r="R1727">
        <v>754834</v>
      </c>
      <c r="S1727">
        <v>494676</v>
      </c>
      <c r="T1727">
        <v>81000</v>
      </c>
      <c r="U1727">
        <v>93806</v>
      </c>
    </row>
    <row r="1728" spans="1:21">
      <c r="A1728" s="2">
        <v>44414</v>
      </c>
      <c r="B1728">
        <v>1308833</v>
      </c>
      <c r="C1728">
        <v>59850</v>
      </c>
      <c r="D1728">
        <v>223216</v>
      </c>
      <c r="E1728">
        <v>404265</v>
      </c>
      <c r="F1728">
        <v>311909</v>
      </c>
      <c r="G1728">
        <v>28060</v>
      </c>
      <c r="H1728">
        <v>81500</v>
      </c>
      <c r="I1728">
        <v>13342623</v>
      </c>
      <c r="J1728">
        <v>157000</v>
      </c>
      <c r="K1728">
        <v>413308</v>
      </c>
      <c r="L1728">
        <v>127500</v>
      </c>
      <c r="M1728">
        <v>54697</v>
      </c>
      <c r="N1728">
        <v>222500</v>
      </c>
      <c r="O1728">
        <v>384056</v>
      </c>
      <c r="P1728">
        <v>85600</v>
      </c>
      <c r="Q1728">
        <v>829198</v>
      </c>
      <c r="R1728">
        <v>759730</v>
      </c>
      <c r="S1728">
        <v>272671</v>
      </c>
      <c r="T1728">
        <v>80900</v>
      </c>
      <c r="U1728">
        <v>80229</v>
      </c>
    </row>
    <row r="1729" spans="1:21">
      <c r="A1729" s="2">
        <v>44417</v>
      </c>
      <c r="B1729">
        <v>1294592</v>
      </c>
      <c r="C1729">
        <v>42117</v>
      </c>
      <c r="D1729">
        <v>218694</v>
      </c>
      <c r="E1729">
        <v>427869</v>
      </c>
      <c r="F1729">
        <v>300130</v>
      </c>
      <c r="G1729">
        <v>123977</v>
      </c>
      <c r="H1729">
        <v>81500</v>
      </c>
      <c r="I1729">
        <v>15522581</v>
      </c>
      <c r="J1729">
        <v>161000</v>
      </c>
      <c r="K1729">
        <v>1152308</v>
      </c>
      <c r="L1729">
        <v>128500</v>
      </c>
      <c r="M1729">
        <v>53059</v>
      </c>
      <c r="N1729">
        <v>221000</v>
      </c>
      <c r="O1729">
        <v>582236</v>
      </c>
      <c r="P1729">
        <v>86200</v>
      </c>
      <c r="Q1729">
        <v>1311698</v>
      </c>
      <c r="R1729">
        <v>761688</v>
      </c>
      <c r="S1729">
        <v>196900</v>
      </c>
      <c r="T1729">
        <v>80200</v>
      </c>
      <c r="U1729">
        <v>87504</v>
      </c>
    </row>
    <row r="1730" spans="1:21">
      <c r="A1730" s="2">
        <v>44418</v>
      </c>
      <c r="B1730">
        <v>1348711</v>
      </c>
      <c r="C1730">
        <v>344593</v>
      </c>
      <c r="D1730">
        <v>221982</v>
      </c>
      <c r="E1730">
        <v>559412</v>
      </c>
      <c r="F1730">
        <v>299659</v>
      </c>
      <c r="G1730">
        <v>45608</v>
      </c>
      <c r="H1730">
        <v>80200</v>
      </c>
      <c r="I1730">
        <v>20362639</v>
      </c>
      <c r="J1730">
        <v>157500</v>
      </c>
      <c r="K1730">
        <v>859174</v>
      </c>
      <c r="L1730">
        <v>126000</v>
      </c>
      <c r="M1730">
        <v>35355</v>
      </c>
      <c r="N1730">
        <v>219000</v>
      </c>
      <c r="O1730">
        <v>497715</v>
      </c>
      <c r="P1730">
        <v>84200</v>
      </c>
      <c r="Q1730">
        <v>1677784</v>
      </c>
      <c r="R1730">
        <v>783226</v>
      </c>
      <c r="S1730">
        <v>411438</v>
      </c>
      <c r="T1730">
        <v>79900</v>
      </c>
      <c r="U1730">
        <v>61518</v>
      </c>
    </row>
    <row r="1731" spans="1:21">
      <c r="A1731" s="2">
        <v>44419</v>
      </c>
      <c r="B1731">
        <v>1388588</v>
      </c>
      <c r="C1731">
        <v>182564</v>
      </c>
      <c r="D1731">
        <v>232670</v>
      </c>
      <c r="E1731">
        <v>2275703</v>
      </c>
      <c r="F1731">
        <v>303899</v>
      </c>
      <c r="G1731">
        <v>43819</v>
      </c>
      <c r="H1731">
        <v>78500</v>
      </c>
      <c r="I1731">
        <v>30241137</v>
      </c>
      <c r="J1731">
        <v>156000</v>
      </c>
      <c r="K1731">
        <v>536980</v>
      </c>
      <c r="L1731">
        <v>125500</v>
      </c>
      <c r="M1731">
        <v>35157</v>
      </c>
      <c r="N1731">
        <v>218500</v>
      </c>
      <c r="O1731">
        <v>490442</v>
      </c>
      <c r="P1731">
        <v>83100</v>
      </c>
      <c r="Q1731">
        <v>1602497</v>
      </c>
      <c r="R1731">
        <v>785184</v>
      </c>
      <c r="S1731">
        <v>288807</v>
      </c>
      <c r="T1731">
        <v>80200</v>
      </c>
      <c r="U1731">
        <v>71488</v>
      </c>
    </row>
    <row r="1732" spans="1:21">
      <c r="A1732" s="2">
        <v>44420</v>
      </c>
      <c r="B1732">
        <v>1384316</v>
      </c>
      <c r="C1732">
        <v>100031</v>
      </c>
      <c r="D1732">
        <v>231437</v>
      </c>
      <c r="E1732">
        <v>1298726</v>
      </c>
      <c r="F1732">
        <v>301072</v>
      </c>
      <c r="G1732">
        <v>38227</v>
      </c>
      <c r="H1732">
        <v>77000</v>
      </c>
      <c r="I1732">
        <v>42365223</v>
      </c>
      <c r="J1732">
        <v>153000</v>
      </c>
      <c r="K1732">
        <v>981866</v>
      </c>
      <c r="L1732">
        <v>128000</v>
      </c>
      <c r="M1732">
        <v>72833</v>
      </c>
      <c r="N1732">
        <v>219000</v>
      </c>
      <c r="O1732">
        <v>862826</v>
      </c>
      <c r="P1732">
        <v>86600</v>
      </c>
      <c r="Q1732">
        <v>4782831</v>
      </c>
      <c r="R1732">
        <v>799870</v>
      </c>
      <c r="S1732">
        <v>462557</v>
      </c>
      <c r="T1732">
        <v>79600</v>
      </c>
      <c r="U1732">
        <v>96053</v>
      </c>
    </row>
    <row r="1733" spans="1:21">
      <c r="A1733" s="2">
        <v>44421</v>
      </c>
      <c r="B1733">
        <v>1399982</v>
      </c>
      <c r="C1733">
        <v>96994</v>
      </c>
      <c r="D1733">
        <v>226504</v>
      </c>
      <c r="E1733">
        <v>979386</v>
      </c>
      <c r="F1733">
        <v>297303</v>
      </c>
      <c r="G1733">
        <v>45668</v>
      </c>
      <c r="H1733">
        <v>74400</v>
      </c>
      <c r="I1733">
        <v>61270643</v>
      </c>
      <c r="J1733">
        <v>150500</v>
      </c>
      <c r="K1733">
        <v>916837</v>
      </c>
      <c r="L1733">
        <v>123000</v>
      </c>
      <c r="M1733">
        <v>93077</v>
      </c>
      <c r="N1733">
        <v>217000</v>
      </c>
      <c r="O1733">
        <v>864375</v>
      </c>
      <c r="P1733">
        <v>85200</v>
      </c>
      <c r="Q1733">
        <v>1456961</v>
      </c>
      <c r="R1733">
        <v>799870</v>
      </c>
      <c r="S1733">
        <v>335923</v>
      </c>
      <c r="T1733">
        <v>80100</v>
      </c>
      <c r="U1733">
        <v>169267</v>
      </c>
    </row>
    <row r="1734" spans="1:21">
      <c r="A1734" s="2">
        <v>44424</v>
      </c>
      <c r="B1734">
        <v>1399982</v>
      </c>
      <c r="C1734">
        <v>96994</v>
      </c>
      <c r="D1734">
        <v>226504</v>
      </c>
      <c r="E1734">
        <v>979386</v>
      </c>
      <c r="F1734">
        <v>297303</v>
      </c>
      <c r="G1734">
        <v>45668</v>
      </c>
      <c r="H1734">
        <v>74400</v>
      </c>
      <c r="I1734">
        <v>61270643</v>
      </c>
      <c r="J1734">
        <v>150500</v>
      </c>
      <c r="K1734">
        <v>916837</v>
      </c>
      <c r="L1734">
        <v>123000</v>
      </c>
      <c r="M1734">
        <v>93077</v>
      </c>
      <c r="N1734">
        <v>217000</v>
      </c>
      <c r="O1734">
        <v>864375</v>
      </c>
      <c r="P1734">
        <v>85200</v>
      </c>
      <c r="Q1734">
        <v>1456961</v>
      </c>
      <c r="R1734">
        <v>799870</v>
      </c>
      <c r="S1734">
        <v>335923</v>
      </c>
      <c r="T1734">
        <v>80100</v>
      </c>
      <c r="U1734">
        <v>169267</v>
      </c>
    </row>
    <row r="1735" spans="1:21">
      <c r="A1735" s="2">
        <v>44425</v>
      </c>
      <c r="B1735">
        <v>1441283</v>
      </c>
      <c r="C1735">
        <v>212291</v>
      </c>
      <c r="D1735">
        <v>225271</v>
      </c>
      <c r="E1735">
        <v>955921</v>
      </c>
      <c r="F1735">
        <v>292120</v>
      </c>
      <c r="G1735">
        <v>46302</v>
      </c>
      <c r="H1735">
        <v>74200</v>
      </c>
      <c r="I1735">
        <v>30944847</v>
      </c>
      <c r="J1735">
        <v>151000</v>
      </c>
      <c r="K1735">
        <v>779899</v>
      </c>
      <c r="L1735">
        <v>114000</v>
      </c>
      <c r="M1735">
        <v>183055</v>
      </c>
      <c r="N1735">
        <v>213000</v>
      </c>
      <c r="O1735">
        <v>863610</v>
      </c>
      <c r="P1735">
        <v>83200</v>
      </c>
      <c r="Q1735">
        <v>1641836</v>
      </c>
      <c r="R1735">
        <v>777352</v>
      </c>
      <c r="S1735">
        <v>403204</v>
      </c>
      <c r="T1735">
        <v>80100</v>
      </c>
      <c r="U1735">
        <v>129310</v>
      </c>
    </row>
    <row r="1736" spans="1:21">
      <c r="A1736" s="2">
        <v>44426</v>
      </c>
      <c r="B1736">
        <v>1414224</v>
      </c>
      <c r="C1736">
        <v>156254</v>
      </c>
      <c r="D1736">
        <v>225271</v>
      </c>
      <c r="E1736">
        <v>511748</v>
      </c>
      <c r="F1736">
        <v>292591</v>
      </c>
      <c r="G1736">
        <v>18862</v>
      </c>
      <c r="H1736">
        <v>73900</v>
      </c>
      <c r="I1736">
        <v>29192631</v>
      </c>
      <c r="J1736">
        <v>153500</v>
      </c>
      <c r="K1736">
        <v>652995</v>
      </c>
      <c r="L1736">
        <v>116500</v>
      </c>
      <c r="M1736">
        <v>66474</v>
      </c>
      <c r="N1736">
        <v>212500</v>
      </c>
      <c r="O1736">
        <v>671920</v>
      </c>
      <c r="P1736">
        <v>83200</v>
      </c>
      <c r="Q1736">
        <v>1208550</v>
      </c>
      <c r="R1736">
        <v>777352</v>
      </c>
      <c r="S1736">
        <v>222314</v>
      </c>
      <c r="T1736">
        <v>80200</v>
      </c>
      <c r="U1736">
        <v>76227</v>
      </c>
    </row>
    <row r="1737" spans="1:21">
      <c r="A1737" s="2">
        <v>44427</v>
      </c>
      <c r="B1737">
        <v>1388588</v>
      </c>
      <c r="C1737">
        <v>96039</v>
      </c>
      <c r="D1737">
        <v>222804</v>
      </c>
      <c r="E1737">
        <v>609107</v>
      </c>
      <c r="F1737">
        <v>282697</v>
      </c>
      <c r="G1737">
        <v>46008</v>
      </c>
      <c r="H1737">
        <v>73100</v>
      </c>
      <c r="I1737">
        <v>22166298</v>
      </c>
      <c r="J1737">
        <v>148000</v>
      </c>
      <c r="K1737">
        <v>737444</v>
      </c>
      <c r="L1737">
        <v>110500</v>
      </c>
      <c r="M1737">
        <v>133172</v>
      </c>
      <c r="N1737">
        <v>206500</v>
      </c>
      <c r="O1737">
        <v>1180734</v>
      </c>
      <c r="P1737">
        <v>80400</v>
      </c>
      <c r="Q1737">
        <v>2117356</v>
      </c>
      <c r="R1737">
        <v>760709</v>
      </c>
      <c r="S1737">
        <v>280950</v>
      </c>
      <c r="T1737">
        <v>77100</v>
      </c>
      <c r="U1737">
        <v>156654</v>
      </c>
    </row>
    <row r="1738" spans="1:21">
      <c r="A1738" s="2">
        <v>44428</v>
      </c>
      <c r="B1738">
        <v>1404254</v>
      </c>
      <c r="C1738">
        <v>95586</v>
      </c>
      <c r="D1738">
        <v>218694</v>
      </c>
      <c r="E1738">
        <v>787812</v>
      </c>
      <c r="F1738">
        <v>276572</v>
      </c>
      <c r="G1738">
        <v>53401</v>
      </c>
      <c r="H1738">
        <v>72700</v>
      </c>
      <c r="I1738">
        <v>22364803</v>
      </c>
      <c r="J1738">
        <v>146500</v>
      </c>
      <c r="K1738">
        <v>802093</v>
      </c>
      <c r="L1738">
        <v>109000</v>
      </c>
      <c r="M1738">
        <v>89482</v>
      </c>
      <c r="N1738">
        <v>201500</v>
      </c>
      <c r="O1738">
        <v>1310974</v>
      </c>
      <c r="P1738">
        <v>79400</v>
      </c>
      <c r="Q1738">
        <v>2503057</v>
      </c>
      <c r="R1738">
        <v>755813</v>
      </c>
      <c r="S1738">
        <v>292636</v>
      </c>
      <c r="T1738">
        <v>75700</v>
      </c>
      <c r="U1738">
        <v>148825</v>
      </c>
    </row>
    <row r="1739" spans="1:21">
      <c r="A1739" s="2">
        <v>44431</v>
      </c>
      <c r="B1739">
        <v>1437011</v>
      </c>
      <c r="C1739">
        <v>87029</v>
      </c>
      <c r="D1739">
        <v>233492</v>
      </c>
      <c r="E1739">
        <v>1649036</v>
      </c>
      <c r="F1739">
        <v>284110</v>
      </c>
      <c r="G1739">
        <v>30372</v>
      </c>
      <c r="H1739">
        <v>73300</v>
      </c>
      <c r="I1739">
        <v>19384648</v>
      </c>
      <c r="J1739">
        <v>140500</v>
      </c>
      <c r="K1739">
        <v>1780072</v>
      </c>
      <c r="L1739">
        <v>111500</v>
      </c>
      <c r="M1739">
        <v>79995</v>
      </c>
      <c r="N1739">
        <v>204000</v>
      </c>
      <c r="O1739">
        <v>848219</v>
      </c>
      <c r="P1739">
        <v>80000</v>
      </c>
      <c r="Q1739">
        <v>1312205</v>
      </c>
      <c r="R1739">
        <v>781268</v>
      </c>
      <c r="S1739">
        <v>375015</v>
      </c>
      <c r="T1739">
        <v>77700</v>
      </c>
      <c r="U1739">
        <v>70241</v>
      </c>
    </row>
    <row r="1740" spans="1:21">
      <c r="A1740" s="2">
        <v>44432</v>
      </c>
      <c r="B1740">
        <v>1361529</v>
      </c>
      <c r="C1740">
        <v>210385</v>
      </c>
      <c r="D1740">
        <v>232259</v>
      </c>
      <c r="E1740">
        <v>853329</v>
      </c>
      <c r="F1740">
        <v>290706</v>
      </c>
      <c r="G1740">
        <v>37119</v>
      </c>
      <c r="H1740">
        <v>75600</v>
      </c>
      <c r="I1740">
        <v>21016913</v>
      </c>
      <c r="J1740">
        <v>142000</v>
      </c>
      <c r="K1740">
        <v>1375732</v>
      </c>
      <c r="L1740">
        <v>114500</v>
      </c>
      <c r="M1740">
        <v>84895</v>
      </c>
      <c r="N1740">
        <v>209500</v>
      </c>
      <c r="O1740">
        <v>745430</v>
      </c>
      <c r="P1740">
        <v>81200</v>
      </c>
      <c r="Q1740">
        <v>1223611</v>
      </c>
      <c r="R1740">
        <v>753855</v>
      </c>
      <c r="S1740">
        <v>533409</v>
      </c>
      <c r="T1740">
        <v>79300</v>
      </c>
      <c r="U1740">
        <v>123410</v>
      </c>
    </row>
    <row r="1741" spans="1:21">
      <c r="A1741" s="2">
        <v>44433</v>
      </c>
      <c r="B1741">
        <v>1371498</v>
      </c>
      <c r="C1741">
        <v>130923</v>
      </c>
      <c r="D1741">
        <v>231848</v>
      </c>
      <c r="E1741">
        <v>546743</v>
      </c>
      <c r="F1741">
        <v>290235</v>
      </c>
      <c r="G1741">
        <v>23190</v>
      </c>
      <c r="H1741">
        <v>75700</v>
      </c>
      <c r="I1741">
        <v>22319664</v>
      </c>
      <c r="J1741">
        <v>142000</v>
      </c>
      <c r="K1741">
        <v>806947</v>
      </c>
      <c r="L1741">
        <v>115500</v>
      </c>
      <c r="M1741">
        <v>60446</v>
      </c>
      <c r="N1741">
        <v>209500</v>
      </c>
      <c r="O1741">
        <v>477019</v>
      </c>
      <c r="P1741">
        <v>81600</v>
      </c>
      <c r="Q1741">
        <v>772206</v>
      </c>
      <c r="R1741">
        <v>759730</v>
      </c>
      <c r="S1741">
        <v>247483</v>
      </c>
      <c r="T1741">
        <v>79100</v>
      </c>
      <c r="U1741">
        <v>80026</v>
      </c>
    </row>
    <row r="1742" spans="1:21">
      <c r="A1742" s="2">
        <v>44434</v>
      </c>
      <c r="B1742">
        <v>1358680</v>
      </c>
      <c r="C1742">
        <v>65861</v>
      </c>
      <c r="D1742">
        <v>233904</v>
      </c>
      <c r="E1742">
        <v>736034</v>
      </c>
      <c r="F1742">
        <v>286466</v>
      </c>
      <c r="G1742">
        <v>29476</v>
      </c>
      <c r="H1742">
        <v>74600</v>
      </c>
      <c r="I1742">
        <v>16671494</v>
      </c>
      <c r="J1742">
        <v>141500</v>
      </c>
      <c r="K1742">
        <v>806681</v>
      </c>
      <c r="L1742">
        <v>116000</v>
      </c>
      <c r="M1742">
        <v>63733</v>
      </c>
      <c r="N1742">
        <v>210000</v>
      </c>
      <c r="O1742">
        <v>417323</v>
      </c>
      <c r="P1742">
        <v>82000</v>
      </c>
      <c r="Q1742">
        <v>923346</v>
      </c>
      <c r="R1742">
        <v>748960</v>
      </c>
      <c r="S1742">
        <v>221874</v>
      </c>
      <c r="T1742">
        <v>79600</v>
      </c>
      <c r="U1742">
        <v>94494</v>
      </c>
    </row>
    <row r="1743" spans="1:21">
      <c r="A1743" s="2">
        <v>44435</v>
      </c>
      <c r="B1743">
        <v>1348711</v>
      </c>
      <c r="C1743">
        <v>49538</v>
      </c>
      <c r="D1743">
        <v>242125</v>
      </c>
      <c r="E1743">
        <v>1463038</v>
      </c>
      <c r="F1743">
        <v>288822</v>
      </c>
      <c r="G1743">
        <v>22400</v>
      </c>
      <c r="H1743">
        <v>74300</v>
      </c>
      <c r="I1743">
        <v>15172748</v>
      </c>
      <c r="J1743">
        <v>140500</v>
      </c>
      <c r="K1743">
        <v>593281</v>
      </c>
      <c r="L1743">
        <v>115000</v>
      </c>
      <c r="M1743">
        <v>36121</v>
      </c>
      <c r="N1743">
        <v>208500</v>
      </c>
      <c r="O1743">
        <v>502218</v>
      </c>
      <c r="P1743">
        <v>82100</v>
      </c>
      <c r="Q1743">
        <v>738873</v>
      </c>
      <c r="R1743">
        <v>748960</v>
      </c>
      <c r="S1743">
        <v>155951</v>
      </c>
      <c r="T1743">
        <v>79900</v>
      </c>
      <c r="U1743">
        <v>71070</v>
      </c>
    </row>
    <row r="1744" spans="1:21">
      <c r="A1744" s="2">
        <v>44438</v>
      </c>
      <c r="B1744">
        <v>1348711</v>
      </c>
      <c r="C1744">
        <v>56183</v>
      </c>
      <c r="D1744">
        <v>239248</v>
      </c>
      <c r="E1744">
        <v>945956</v>
      </c>
      <c r="F1744">
        <v>287879</v>
      </c>
      <c r="G1744">
        <v>25307</v>
      </c>
      <c r="H1744">
        <v>74600</v>
      </c>
      <c r="I1744">
        <v>12686999</v>
      </c>
      <c r="J1744">
        <v>139500</v>
      </c>
      <c r="K1744">
        <v>740133</v>
      </c>
      <c r="L1744">
        <v>117000</v>
      </c>
      <c r="M1744">
        <v>51069</v>
      </c>
      <c r="N1744">
        <v>210000</v>
      </c>
      <c r="O1744">
        <v>409963</v>
      </c>
      <c r="P1744">
        <v>82600</v>
      </c>
      <c r="Q1744">
        <v>921858</v>
      </c>
      <c r="R1744">
        <v>747002</v>
      </c>
      <c r="S1744">
        <v>194072</v>
      </c>
      <c r="T1744">
        <v>80400</v>
      </c>
      <c r="U1744">
        <v>57121</v>
      </c>
    </row>
    <row r="1745" spans="1:21">
      <c r="A1745" s="2">
        <v>44439</v>
      </c>
      <c r="B1745">
        <v>1374346</v>
      </c>
      <c r="C1745">
        <v>84789</v>
      </c>
      <c r="D1745">
        <v>240892</v>
      </c>
      <c r="E1745">
        <v>741755</v>
      </c>
      <c r="F1745">
        <v>291178</v>
      </c>
      <c r="G1745">
        <v>53529</v>
      </c>
      <c r="H1745">
        <v>76700</v>
      </c>
      <c r="I1745">
        <v>24630370</v>
      </c>
      <c r="J1745">
        <v>142000</v>
      </c>
      <c r="K1745">
        <v>1035617</v>
      </c>
      <c r="L1745">
        <v>117000</v>
      </c>
      <c r="M1745">
        <v>67200</v>
      </c>
      <c r="N1745">
        <v>212500</v>
      </c>
      <c r="O1745">
        <v>777103</v>
      </c>
      <c r="P1745">
        <v>85100</v>
      </c>
      <c r="Q1745">
        <v>2185162</v>
      </c>
      <c r="R1745">
        <v>776373</v>
      </c>
      <c r="S1745">
        <v>402340</v>
      </c>
      <c r="T1745">
        <v>80800</v>
      </c>
      <c r="U1745">
        <v>98650</v>
      </c>
    </row>
    <row r="1746" spans="1:21">
      <c r="A1746" s="2">
        <v>44440</v>
      </c>
      <c r="B1746">
        <v>1370074</v>
      </c>
      <c r="C1746">
        <v>44510</v>
      </c>
      <c r="D1746">
        <v>238836</v>
      </c>
      <c r="E1746">
        <v>512118</v>
      </c>
      <c r="F1746">
        <v>294476</v>
      </c>
      <c r="G1746">
        <v>35877</v>
      </c>
      <c r="H1746">
        <v>76800</v>
      </c>
      <c r="I1746">
        <v>16114775</v>
      </c>
      <c r="J1746">
        <v>141000</v>
      </c>
      <c r="K1746">
        <v>758432</v>
      </c>
      <c r="L1746">
        <v>119500</v>
      </c>
      <c r="M1746">
        <v>109438</v>
      </c>
      <c r="N1746">
        <v>215000</v>
      </c>
      <c r="O1746">
        <v>855937</v>
      </c>
      <c r="P1746">
        <v>85800</v>
      </c>
      <c r="Q1746">
        <v>1583907</v>
      </c>
      <c r="R1746">
        <v>771478</v>
      </c>
      <c r="S1746">
        <v>208033</v>
      </c>
      <c r="T1746">
        <v>81400</v>
      </c>
      <c r="U1746">
        <v>98462</v>
      </c>
    </row>
    <row r="1747" spans="1:21">
      <c r="A1747" s="2">
        <v>44441</v>
      </c>
      <c r="B1747">
        <v>1350135</v>
      </c>
      <c r="C1747">
        <v>37511</v>
      </c>
      <c r="D1747">
        <v>236781</v>
      </c>
      <c r="E1747">
        <v>513542</v>
      </c>
      <c r="F1747">
        <v>292591</v>
      </c>
      <c r="G1747">
        <v>29053</v>
      </c>
      <c r="H1747">
        <v>76000</v>
      </c>
      <c r="I1747">
        <v>15347486</v>
      </c>
      <c r="J1747">
        <v>139500</v>
      </c>
      <c r="K1747">
        <v>667898</v>
      </c>
      <c r="L1747">
        <v>119500</v>
      </c>
      <c r="M1747">
        <v>46705</v>
      </c>
      <c r="N1747">
        <v>211500</v>
      </c>
      <c r="O1747">
        <v>656283</v>
      </c>
      <c r="P1747">
        <v>83800</v>
      </c>
      <c r="Q1747">
        <v>1217158</v>
      </c>
      <c r="R1747">
        <v>734275</v>
      </c>
      <c r="S1747">
        <v>523950</v>
      </c>
      <c r="T1747">
        <v>81800</v>
      </c>
      <c r="U1747">
        <v>72219</v>
      </c>
    </row>
    <row r="1748" spans="1:21">
      <c r="A1748" s="2">
        <v>44442</v>
      </c>
      <c r="B1748">
        <v>1354408</v>
      </c>
      <c r="C1748">
        <v>35212</v>
      </c>
      <c r="D1748">
        <v>232670</v>
      </c>
      <c r="E1748">
        <v>535719</v>
      </c>
      <c r="F1748">
        <v>294947</v>
      </c>
      <c r="G1748">
        <v>28941</v>
      </c>
      <c r="H1748">
        <v>76600</v>
      </c>
      <c r="I1748">
        <v>12096419</v>
      </c>
      <c r="J1748">
        <v>153500</v>
      </c>
      <c r="K1748">
        <v>4043334</v>
      </c>
      <c r="L1748">
        <v>119500</v>
      </c>
      <c r="M1748">
        <v>49126</v>
      </c>
      <c r="N1748">
        <v>214500</v>
      </c>
      <c r="O1748">
        <v>739961</v>
      </c>
      <c r="P1748">
        <v>85900</v>
      </c>
      <c r="Q1748">
        <v>1238659</v>
      </c>
      <c r="R1748">
        <v>744065</v>
      </c>
      <c r="S1748">
        <v>220438</v>
      </c>
      <c r="T1748">
        <v>81700</v>
      </c>
      <c r="U1748">
        <v>152333</v>
      </c>
    </row>
    <row r="1749" spans="1:21">
      <c r="A1749" s="2">
        <v>44445</v>
      </c>
      <c r="B1749">
        <v>1358680</v>
      </c>
      <c r="C1749">
        <v>25333</v>
      </c>
      <c r="D1749">
        <v>228971</v>
      </c>
      <c r="E1749">
        <v>506795</v>
      </c>
      <c r="F1749">
        <v>292591</v>
      </c>
      <c r="G1749">
        <v>17800</v>
      </c>
      <c r="H1749">
        <v>77300</v>
      </c>
      <c r="I1749">
        <v>12861180</v>
      </c>
      <c r="J1749">
        <v>148000</v>
      </c>
      <c r="K1749">
        <v>1611682</v>
      </c>
      <c r="L1749">
        <v>117000</v>
      </c>
      <c r="M1749">
        <v>76588</v>
      </c>
      <c r="N1749">
        <v>215000</v>
      </c>
      <c r="O1749">
        <v>389587</v>
      </c>
      <c r="P1749">
        <v>86200</v>
      </c>
      <c r="Q1749">
        <v>1372106</v>
      </c>
      <c r="R1749">
        <v>750918</v>
      </c>
      <c r="S1749">
        <v>138543</v>
      </c>
      <c r="T1749">
        <v>81400</v>
      </c>
      <c r="U1749">
        <v>69487</v>
      </c>
    </row>
    <row r="1750" spans="1:21">
      <c r="A1750" s="2">
        <v>44446</v>
      </c>
      <c r="B1750">
        <v>1352983</v>
      </c>
      <c r="C1750">
        <v>25343</v>
      </c>
      <c r="D1750">
        <v>229793</v>
      </c>
      <c r="E1750">
        <v>420205</v>
      </c>
      <c r="F1750">
        <v>290706</v>
      </c>
      <c r="G1750">
        <v>23811</v>
      </c>
      <c r="H1750">
        <v>76100</v>
      </c>
      <c r="I1750">
        <v>13239401</v>
      </c>
      <c r="J1750">
        <v>147500</v>
      </c>
      <c r="K1750">
        <v>757429</v>
      </c>
      <c r="L1750">
        <v>118000</v>
      </c>
      <c r="M1750">
        <v>72795</v>
      </c>
      <c r="N1750">
        <v>212500</v>
      </c>
      <c r="O1750">
        <v>434105</v>
      </c>
      <c r="P1750">
        <v>86000</v>
      </c>
      <c r="Q1750">
        <v>782972</v>
      </c>
      <c r="R1750">
        <v>758751</v>
      </c>
      <c r="S1750">
        <v>187447</v>
      </c>
      <c r="T1750">
        <v>81900</v>
      </c>
      <c r="U1750">
        <v>62189</v>
      </c>
    </row>
    <row r="1751" spans="1:21">
      <c r="A1751" s="2">
        <v>44447</v>
      </c>
      <c r="B1751">
        <v>1325924</v>
      </c>
      <c r="C1751">
        <v>45395</v>
      </c>
      <c r="D1751">
        <v>224860</v>
      </c>
      <c r="E1751">
        <v>566353</v>
      </c>
      <c r="F1751">
        <v>286937</v>
      </c>
      <c r="G1751">
        <v>29744</v>
      </c>
      <c r="H1751">
        <v>76300</v>
      </c>
      <c r="I1751">
        <v>11798147</v>
      </c>
      <c r="J1751">
        <v>144000</v>
      </c>
      <c r="K1751">
        <v>1296091</v>
      </c>
      <c r="L1751">
        <v>111500</v>
      </c>
      <c r="M1751">
        <v>203861</v>
      </c>
      <c r="N1751">
        <v>213000</v>
      </c>
      <c r="O1751">
        <v>593084</v>
      </c>
      <c r="P1751">
        <v>87400</v>
      </c>
      <c r="Q1751">
        <v>3140867</v>
      </c>
      <c r="R1751">
        <v>753855</v>
      </c>
      <c r="S1751">
        <v>242941</v>
      </c>
      <c r="T1751">
        <v>82200</v>
      </c>
      <c r="U1751">
        <v>138396</v>
      </c>
    </row>
    <row r="1752" spans="1:21">
      <c r="A1752" s="2">
        <v>44448</v>
      </c>
      <c r="B1752">
        <v>1300288</v>
      </c>
      <c r="C1752">
        <v>68124</v>
      </c>
      <c r="D1752">
        <v>221160</v>
      </c>
      <c r="E1752">
        <v>723984</v>
      </c>
      <c r="F1752">
        <v>283639</v>
      </c>
      <c r="G1752">
        <v>35801</v>
      </c>
      <c r="H1752">
        <v>75300</v>
      </c>
      <c r="I1752">
        <v>17600770</v>
      </c>
      <c r="J1752">
        <v>141500</v>
      </c>
      <c r="K1752">
        <v>955728</v>
      </c>
      <c r="L1752">
        <v>109500</v>
      </c>
      <c r="M1752">
        <v>178099</v>
      </c>
      <c r="N1752">
        <v>208500</v>
      </c>
      <c r="O1752">
        <v>780270</v>
      </c>
      <c r="P1752">
        <v>86000</v>
      </c>
      <c r="Q1752">
        <v>2430537</v>
      </c>
      <c r="R1752">
        <v>733296</v>
      </c>
      <c r="S1752">
        <v>334125</v>
      </c>
      <c r="T1752">
        <v>81100</v>
      </c>
      <c r="U1752">
        <v>91873</v>
      </c>
    </row>
    <row r="1753" spans="1:21">
      <c r="A1753" s="2">
        <v>44449</v>
      </c>
      <c r="B1753">
        <v>1317379</v>
      </c>
      <c r="C1753">
        <v>39326</v>
      </c>
      <c r="D1753">
        <v>219927</v>
      </c>
      <c r="E1753">
        <v>479334</v>
      </c>
      <c r="F1753">
        <v>282697</v>
      </c>
      <c r="G1753">
        <v>20364</v>
      </c>
      <c r="H1753">
        <v>75300</v>
      </c>
      <c r="I1753">
        <v>10103212</v>
      </c>
      <c r="J1753">
        <v>146500</v>
      </c>
      <c r="K1753">
        <v>1851877</v>
      </c>
      <c r="L1753">
        <v>109000</v>
      </c>
      <c r="M1753">
        <v>71414</v>
      </c>
      <c r="N1753">
        <v>206500</v>
      </c>
      <c r="O1753">
        <v>678308</v>
      </c>
      <c r="P1753">
        <v>82500</v>
      </c>
      <c r="Q1753">
        <v>3974698</v>
      </c>
      <c r="R1753">
        <v>734275</v>
      </c>
      <c r="S1753">
        <v>184388</v>
      </c>
      <c r="T1753">
        <v>81500</v>
      </c>
      <c r="U1753">
        <v>75562</v>
      </c>
    </row>
    <row r="1754" spans="1:21">
      <c r="A1754" s="2">
        <v>44452</v>
      </c>
      <c r="B1754">
        <v>1300288</v>
      </c>
      <c r="C1754">
        <v>30107</v>
      </c>
      <c r="D1754">
        <v>215405</v>
      </c>
      <c r="E1754">
        <v>614859</v>
      </c>
      <c r="F1754">
        <v>285995</v>
      </c>
      <c r="G1754">
        <v>19928</v>
      </c>
      <c r="H1754">
        <v>76300</v>
      </c>
      <c r="I1754">
        <v>11397775</v>
      </c>
      <c r="J1754">
        <v>143000</v>
      </c>
      <c r="K1754">
        <v>808784</v>
      </c>
      <c r="L1754">
        <v>107500</v>
      </c>
      <c r="M1754">
        <v>78398</v>
      </c>
      <c r="N1754">
        <v>205000</v>
      </c>
      <c r="O1754">
        <v>590609</v>
      </c>
      <c r="P1754">
        <v>82600</v>
      </c>
      <c r="Q1754">
        <v>1367010</v>
      </c>
      <c r="R1754">
        <v>725463</v>
      </c>
      <c r="S1754">
        <v>205088</v>
      </c>
      <c r="T1754">
        <v>81500</v>
      </c>
      <c r="U1754">
        <v>72074</v>
      </c>
    </row>
    <row r="1755" spans="1:21">
      <c r="A1755" s="2">
        <v>44453</v>
      </c>
      <c r="B1755">
        <v>1300288</v>
      </c>
      <c r="C1755">
        <v>36349</v>
      </c>
      <c r="D1755">
        <v>216227</v>
      </c>
      <c r="E1755">
        <v>506818</v>
      </c>
      <c r="F1755">
        <v>285053</v>
      </c>
      <c r="G1755">
        <v>19628</v>
      </c>
      <c r="H1755">
        <v>76600</v>
      </c>
      <c r="I1755">
        <v>18167057</v>
      </c>
      <c r="J1755">
        <v>142500</v>
      </c>
      <c r="K1755">
        <v>573492</v>
      </c>
      <c r="L1755">
        <v>109000</v>
      </c>
      <c r="M1755">
        <v>80418</v>
      </c>
      <c r="N1755">
        <v>209000</v>
      </c>
      <c r="O1755">
        <v>721080</v>
      </c>
      <c r="P1755">
        <v>83400</v>
      </c>
      <c r="Q1755">
        <v>1530277</v>
      </c>
      <c r="R1755">
        <v>739170</v>
      </c>
      <c r="S1755">
        <v>201771</v>
      </c>
      <c r="T1755">
        <v>83100</v>
      </c>
      <c r="U1755">
        <v>201362</v>
      </c>
    </row>
    <row r="1756" spans="1:21">
      <c r="A1756" s="2">
        <v>44454</v>
      </c>
      <c r="B1756">
        <v>1333045</v>
      </c>
      <c r="C1756">
        <v>50519</v>
      </c>
      <c r="D1756">
        <v>224038</v>
      </c>
      <c r="E1756">
        <v>700929</v>
      </c>
      <c r="F1756">
        <v>285524</v>
      </c>
      <c r="G1756">
        <v>14561</v>
      </c>
      <c r="H1756">
        <v>77000</v>
      </c>
      <c r="I1756">
        <v>12829128</v>
      </c>
      <c r="J1756">
        <v>142000</v>
      </c>
      <c r="K1756">
        <v>763228</v>
      </c>
      <c r="L1756">
        <v>107500</v>
      </c>
      <c r="M1756">
        <v>70957</v>
      </c>
      <c r="N1756">
        <v>209500</v>
      </c>
      <c r="O1756">
        <v>472855</v>
      </c>
      <c r="P1756">
        <v>83300</v>
      </c>
      <c r="Q1756">
        <v>1124683</v>
      </c>
      <c r="R1756">
        <v>734275</v>
      </c>
      <c r="S1756">
        <v>129629</v>
      </c>
      <c r="T1756">
        <v>82500</v>
      </c>
      <c r="U1756">
        <v>111480</v>
      </c>
    </row>
    <row r="1757" spans="1:21">
      <c r="A1757" s="2">
        <v>44455</v>
      </c>
      <c r="B1757">
        <v>1304561</v>
      </c>
      <c r="C1757">
        <v>36759</v>
      </c>
      <c r="D1757">
        <v>219516</v>
      </c>
      <c r="E1757">
        <v>430830</v>
      </c>
      <c r="F1757">
        <v>282226</v>
      </c>
      <c r="G1757">
        <v>20552</v>
      </c>
      <c r="H1757">
        <v>76100</v>
      </c>
      <c r="I1757">
        <v>13067622</v>
      </c>
      <c r="J1757">
        <v>141000</v>
      </c>
      <c r="K1757">
        <v>639525</v>
      </c>
      <c r="L1757">
        <v>109000</v>
      </c>
      <c r="M1757">
        <v>69295</v>
      </c>
      <c r="N1757">
        <v>208000</v>
      </c>
      <c r="O1757">
        <v>416275</v>
      </c>
      <c r="P1757">
        <v>84500</v>
      </c>
      <c r="Q1757">
        <v>1424238</v>
      </c>
      <c r="R1757">
        <v>709799</v>
      </c>
      <c r="S1757">
        <v>737050</v>
      </c>
      <c r="T1757">
        <v>82000</v>
      </c>
      <c r="U1757">
        <v>100816</v>
      </c>
    </row>
    <row r="1758" spans="1:21">
      <c r="A1758" s="2">
        <v>44456</v>
      </c>
      <c r="B1758">
        <v>1328772</v>
      </c>
      <c r="C1758">
        <v>46875</v>
      </c>
      <c r="D1758">
        <v>226504</v>
      </c>
      <c r="E1758">
        <v>814588</v>
      </c>
      <c r="F1758">
        <v>283639</v>
      </c>
      <c r="G1758">
        <v>21723</v>
      </c>
      <c r="H1758">
        <v>77200</v>
      </c>
      <c r="I1758">
        <v>16289502</v>
      </c>
      <c r="J1758">
        <v>139500</v>
      </c>
      <c r="K1758">
        <v>799115</v>
      </c>
      <c r="L1758">
        <v>108000</v>
      </c>
      <c r="M1758">
        <v>48527</v>
      </c>
      <c r="N1758">
        <v>209000</v>
      </c>
      <c r="O1758">
        <v>698398</v>
      </c>
      <c r="P1758">
        <v>84100</v>
      </c>
      <c r="Q1758">
        <v>1422626</v>
      </c>
      <c r="R1758">
        <v>709799</v>
      </c>
      <c r="S1758">
        <v>266800</v>
      </c>
      <c r="T1758">
        <v>81900</v>
      </c>
      <c r="U1758">
        <v>84784</v>
      </c>
    </row>
    <row r="1759" spans="1:21">
      <c r="A1759" s="2">
        <v>44459</v>
      </c>
      <c r="B1759">
        <v>1328772</v>
      </c>
      <c r="C1759">
        <v>46875</v>
      </c>
      <c r="D1759">
        <v>226504</v>
      </c>
      <c r="E1759">
        <v>814588</v>
      </c>
      <c r="F1759">
        <v>283639</v>
      </c>
      <c r="G1759">
        <v>21723</v>
      </c>
      <c r="H1759">
        <v>77200</v>
      </c>
      <c r="I1759">
        <v>16289502</v>
      </c>
      <c r="J1759">
        <v>139500</v>
      </c>
      <c r="K1759">
        <v>799115</v>
      </c>
      <c r="L1759">
        <v>108000</v>
      </c>
      <c r="M1759">
        <v>48527</v>
      </c>
      <c r="N1759">
        <v>209000</v>
      </c>
      <c r="O1759">
        <v>698398</v>
      </c>
      <c r="P1759">
        <v>84100</v>
      </c>
      <c r="Q1759">
        <v>1422626</v>
      </c>
      <c r="R1759">
        <v>709799</v>
      </c>
      <c r="S1759">
        <v>266800</v>
      </c>
      <c r="T1759">
        <v>81900</v>
      </c>
      <c r="U1759">
        <v>84784</v>
      </c>
    </row>
    <row r="1760" spans="1:21">
      <c r="A1760" s="2">
        <v>44460</v>
      </c>
      <c r="B1760">
        <v>1328772</v>
      </c>
      <c r="C1760">
        <v>46875</v>
      </c>
      <c r="D1760">
        <v>226504</v>
      </c>
      <c r="E1760">
        <v>814588</v>
      </c>
      <c r="F1760">
        <v>283639</v>
      </c>
      <c r="G1760">
        <v>21723</v>
      </c>
      <c r="H1760">
        <v>77200</v>
      </c>
      <c r="I1760">
        <v>16289502</v>
      </c>
      <c r="J1760">
        <v>139500</v>
      </c>
      <c r="K1760">
        <v>799115</v>
      </c>
      <c r="L1760">
        <v>108000</v>
      </c>
      <c r="M1760">
        <v>48527</v>
      </c>
      <c r="N1760">
        <v>209000</v>
      </c>
      <c r="O1760">
        <v>698398</v>
      </c>
      <c r="P1760">
        <v>84100</v>
      </c>
      <c r="Q1760">
        <v>1422626</v>
      </c>
      <c r="R1760">
        <v>709799</v>
      </c>
      <c r="S1760">
        <v>266800</v>
      </c>
      <c r="T1760">
        <v>81900</v>
      </c>
      <c r="U1760">
        <v>84784</v>
      </c>
    </row>
    <row r="1761" spans="1:21">
      <c r="A1761" s="2">
        <v>44461</v>
      </c>
      <c r="B1761">
        <v>1328772</v>
      </c>
      <c r="C1761">
        <v>46875</v>
      </c>
      <c r="D1761">
        <v>226504</v>
      </c>
      <c r="E1761">
        <v>814588</v>
      </c>
      <c r="F1761">
        <v>283639</v>
      </c>
      <c r="G1761">
        <v>21723</v>
      </c>
      <c r="H1761">
        <v>77200</v>
      </c>
      <c r="I1761">
        <v>16289502</v>
      </c>
      <c r="J1761">
        <v>139500</v>
      </c>
      <c r="K1761">
        <v>799115</v>
      </c>
      <c r="L1761">
        <v>108000</v>
      </c>
      <c r="M1761">
        <v>48527</v>
      </c>
      <c r="N1761">
        <v>209000</v>
      </c>
      <c r="O1761">
        <v>698398</v>
      </c>
      <c r="P1761">
        <v>84100</v>
      </c>
      <c r="Q1761">
        <v>1422626</v>
      </c>
      <c r="R1761">
        <v>709799</v>
      </c>
      <c r="S1761">
        <v>266800</v>
      </c>
      <c r="T1761">
        <v>81900</v>
      </c>
      <c r="U1761">
        <v>84784</v>
      </c>
    </row>
    <row r="1762" spans="1:21">
      <c r="A1762" s="2">
        <v>44462</v>
      </c>
      <c r="B1762">
        <v>1310258</v>
      </c>
      <c r="C1762">
        <v>32926</v>
      </c>
      <c r="D1762">
        <v>233904</v>
      </c>
      <c r="E1762">
        <v>1499823</v>
      </c>
      <c r="F1762">
        <v>279870</v>
      </c>
      <c r="G1762">
        <v>27538</v>
      </c>
      <c r="H1762">
        <v>77400</v>
      </c>
      <c r="I1762">
        <v>17055590</v>
      </c>
      <c r="J1762">
        <v>140500</v>
      </c>
      <c r="K1762">
        <v>1090853</v>
      </c>
      <c r="L1762">
        <v>107000</v>
      </c>
      <c r="M1762">
        <v>38644</v>
      </c>
      <c r="N1762">
        <v>208500</v>
      </c>
      <c r="O1762">
        <v>525020</v>
      </c>
      <c r="P1762">
        <v>84200</v>
      </c>
      <c r="Q1762">
        <v>1192354</v>
      </c>
      <c r="R1762">
        <v>715673</v>
      </c>
      <c r="S1762">
        <v>249551</v>
      </c>
      <c r="T1762">
        <v>81600</v>
      </c>
      <c r="U1762">
        <v>77000</v>
      </c>
    </row>
    <row r="1763" spans="1:21">
      <c r="A1763" s="2">
        <v>44463</v>
      </c>
      <c r="B1763">
        <v>1313106</v>
      </c>
      <c r="C1763">
        <v>30855</v>
      </c>
      <c r="D1763">
        <v>225682</v>
      </c>
      <c r="E1763">
        <v>771017</v>
      </c>
      <c r="F1763">
        <v>277985</v>
      </c>
      <c r="G1763">
        <v>27471</v>
      </c>
      <c r="H1763">
        <v>77300</v>
      </c>
      <c r="I1763">
        <v>12247274</v>
      </c>
      <c r="J1763">
        <v>139500</v>
      </c>
      <c r="K1763">
        <v>865310</v>
      </c>
      <c r="L1763">
        <v>105500</v>
      </c>
      <c r="M1763">
        <v>62583</v>
      </c>
      <c r="N1763">
        <v>207000</v>
      </c>
      <c r="O1763">
        <v>413926</v>
      </c>
      <c r="P1763">
        <v>82600</v>
      </c>
      <c r="Q1763">
        <v>1251915</v>
      </c>
      <c r="R1763">
        <v>710778</v>
      </c>
      <c r="S1763">
        <v>169002</v>
      </c>
      <c r="T1763">
        <v>82400</v>
      </c>
      <c r="U1763">
        <v>122967</v>
      </c>
    </row>
    <row r="1764" spans="1:21">
      <c r="A1764" s="2">
        <v>44466</v>
      </c>
      <c r="B1764">
        <v>1310258</v>
      </c>
      <c r="C1764">
        <v>33646</v>
      </c>
      <c r="D1764">
        <v>219927</v>
      </c>
      <c r="E1764">
        <v>623249</v>
      </c>
      <c r="F1764">
        <v>269975</v>
      </c>
      <c r="G1764">
        <v>54937</v>
      </c>
      <c r="H1764">
        <v>77700</v>
      </c>
      <c r="I1764">
        <v>11699798</v>
      </c>
      <c r="J1764">
        <v>138500</v>
      </c>
      <c r="K1764">
        <v>526452</v>
      </c>
      <c r="L1764">
        <v>104000</v>
      </c>
      <c r="M1764">
        <v>82338</v>
      </c>
      <c r="N1764">
        <v>204000</v>
      </c>
      <c r="O1764">
        <v>584898</v>
      </c>
      <c r="P1764">
        <v>82100</v>
      </c>
      <c r="Q1764">
        <v>944716</v>
      </c>
      <c r="R1764">
        <v>719589</v>
      </c>
      <c r="S1764">
        <v>301114</v>
      </c>
      <c r="T1764">
        <v>81600</v>
      </c>
      <c r="U1764">
        <v>51977</v>
      </c>
    </row>
    <row r="1765" spans="1:21">
      <c r="A1765" s="2">
        <v>44467</v>
      </c>
      <c r="B1765">
        <v>1240472</v>
      </c>
      <c r="C1765">
        <v>117868</v>
      </c>
      <c r="D1765">
        <v>216638</v>
      </c>
      <c r="E1765">
        <v>627142</v>
      </c>
      <c r="F1765">
        <v>259610</v>
      </c>
      <c r="G1765">
        <v>100892</v>
      </c>
      <c r="H1765">
        <v>76300</v>
      </c>
      <c r="I1765">
        <v>15406382</v>
      </c>
      <c r="J1765">
        <v>132500</v>
      </c>
      <c r="K1765">
        <v>1667863</v>
      </c>
      <c r="L1765">
        <v>101500</v>
      </c>
      <c r="M1765">
        <v>113714</v>
      </c>
      <c r="N1765">
        <v>201500</v>
      </c>
      <c r="O1765">
        <v>719631</v>
      </c>
      <c r="P1765">
        <v>80100</v>
      </c>
      <c r="Q1765">
        <v>1573235</v>
      </c>
      <c r="R1765">
        <v>700009</v>
      </c>
      <c r="S1765">
        <v>250609</v>
      </c>
      <c r="T1765">
        <v>80300</v>
      </c>
      <c r="U1765">
        <v>109066</v>
      </c>
    </row>
    <row r="1766" spans="1:21">
      <c r="A1766" s="2">
        <v>44468</v>
      </c>
      <c r="B1766">
        <v>1244745</v>
      </c>
      <c r="C1766">
        <v>67242</v>
      </c>
      <c r="D1766">
        <v>214583</v>
      </c>
      <c r="E1766">
        <v>574035</v>
      </c>
      <c r="F1766">
        <v>257254</v>
      </c>
      <c r="G1766">
        <v>50796</v>
      </c>
      <c r="H1766">
        <v>74100</v>
      </c>
      <c r="I1766">
        <v>23992458</v>
      </c>
      <c r="J1766">
        <v>129500</v>
      </c>
      <c r="K1766">
        <v>1435656</v>
      </c>
      <c r="L1766">
        <v>99500</v>
      </c>
      <c r="M1766">
        <v>101472</v>
      </c>
      <c r="N1766">
        <v>201500</v>
      </c>
      <c r="O1766">
        <v>934463</v>
      </c>
      <c r="P1766">
        <v>81400</v>
      </c>
      <c r="Q1766">
        <v>1955635</v>
      </c>
      <c r="R1766">
        <v>694134</v>
      </c>
      <c r="S1766">
        <v>312487</v>
      </c>
      <c r="T1766">
        <v>79400</v>
      </c>
      <c r="U1766">
        <v>123070</v>
      </c>
    </row>
    <row r="1767" spans="1:21">
      <c r="A1767" s="2">
        <v>44469</v>
      </c>
      <c r="B1767">
        <v>1244745</v>
      </c>
      <c r="C1767">
        <v>38960</v>
      </c>
      <c r="D1767">
        <v>213350</v>
      </c>
      <c r="E1767">
        <v>561206</v>
      </c>
      <c r="F1767">
        <v>259139</v>
      </c>
      <c r="G1767">
        <v>33083</v>
      </c>
      <c r="H1767">
        <v>74100</v>
      </c>
      <c r="I1767">
        <v>19919361</v>
      </c>
      <c r="J1767">
        <v>127500</v>
      </c>
      <c r="K1767">
        <v>1505941</v>
      </c>
      <c r="L1767">
        <v>98500</v>
      </c>
      <c r="M1767">
        <v>102866</v>
      </c>
      <c r="N1767">
        <v>200000</v>
      </c>
      <c r="O1767">
        <v>594666</v>
      </c>
      <c r="P1767">
        <v>81200</v>
      </c>
      <c r="Q1767">
        <v>1071982</v>
      </c>
      <c r="R1767">
        <v>702946</v>
      </c>
      <c r="S1767">
        <v>260988</v>
      </c>
      <c r="T1767">
        <v>79900</v>
      </c>
      <c r="U1767">
        <v>51945</v>
      </c>
    </row>
    <row r="1768" spans="1:21">
      <c r="A1768" s="2">
        <v>44470</v>
      </c>
      <c r="B1768">
        <v>1246169</v>
      </c>
      <c r="C1768">
        <v>35121</v>
      </c>
      <c r="D1768">
        <v>203895</v>
      </c>
      <c r="E1768">
        <v>1241132</v>
      </c>
      <c r="F1768">
        <v>250658</v>
      </c>
      <c r="G1768">
        <v>49413</v>
      </c>
      <c r="H1768">
        <v>73200</v>
      </c>
      <c r="I1768">
        <v>15803395</v>
      </c>
      <c r="J1768">
        <v>125500</v>
      </c>
      <c r="K1768">
        <v>1099392</v>
      </c>
      <c r="L1768">
        <v>96200</v>
      </c>
      <c r="M1768">
        <v>105436</v>
      </c>
      <c r="N1768">
        <v>193500</v>
      </c>
      <c r="O1768">
        <v>1182422</v>
      </c>
      <c r="P1768">
        <v>78300</v>
      </c>
      <c r="Q1768">
        <v>1785166</v>
      </c>
      <c r="R1768">
        <v>692176</v>
      </c>
      <c r="S1768">
        <v>188414</v>
      </c>
      <c r="T1768">
        <v>78000</v>
      </c>
      <c r="U1768">
        <v>143456</v>
      </c>
    </row>
    <row r="1769" spans="1:21">
      <c r="A1769" s="2">
        <v>44473</v>
      </c>
      <c r="B1769">
        <v>1246169</v>
      </c>
      <c r="C1769">
        <v>35121</v>
      </c>
      <c r="D1769">
        <v>203895</v>
      </c>
      <c r="E1769">
        <v>1241132</v>
      </c>
      <c r="F1769">
        <v>250658</v>
      </c>
      <c r="G1769">
        <v>49413</v>
      </c>
      <c r="H1769">
        <v>73200</v>
      </c>
      <c r="I1769">
        <v>15803395</v>
      </c>
      <c r="J1769">
        <v>125500</v>
      </c>
      <c r="K1769">
        <v>1099392</v>
      </c>
      <c r="L1769">
        <v>96200</v>
      </c>
      <c r="M1769">
        <v>105436</v>
      </c>
      <c r="N1769">
        <v>193500</v>
      </c>
      <c r="O1769">
        <v>1182422</v>
      </c>
      <c r="P1769">
        <v>78300</v>
      </c>
      <c r="Q1769">
        <v>1785166</v>
      </c>
      <c r="R1769">
        <v>692176</v>
      </c>
      <c r="S1769">
        <v>188414</v>
      </c>
      <c r="T1769">
        <v>78000</v>
      </c>
      <c r="U1769">
        <v>143456</v>
      </c>
    </row>
    <row r="1770" spans="1:21">
      <c r="A1770" s="2">
        <v>44474</v>
      </c>
      <c r="B1770">
        <v>1156445</v>
      </c>
      <c r="C1770">
        <v>112408</v>
      </c>
      <c r="D1770">
        <v>179230</v>
      </c>
      <c r="E1770">
        <v>2937956</v>
      </c>
      <c r="F1770">
        <v>243590</v>
      </c>
      <c r="G1770">
        <v>42113</v>
      </c>
      <c r="H1770">
        <v>72200</v>
      </c>
      <c r="I1770">
        <v>24013921</v>
      </c>
      <c r="J1770">
        <v>123500</v>
      </c>
      <c r="K1770">
        <v>1158497</v>
      </c>
      <c r="L1770">
        <v>95200</v>
      </c>
      <c r="M1770">
        <v>105807</v>
      </c>
      <c r="N1770">
        <v>193500</v>
      </c>
      <c r="O1770">
        <v>1056472</v>
      </c>
      <c r="P1770">
        <v>77800</v>
      </c>
      <c r="Q1770">
        <v>1810229</v>
      </c>
      <c r="R1770">
        <v>665742</v>
      </c>
      <c r="S1770">
        <v>370615</v>
      </c>
      <c r="T1770">
        <v>81800</v>
      </c>
      <c r="U1770">
        <v>223408</v>
      </c>
    </row>
    <row r="1771" spans="1:21">
      <c r="A1771" s="2">
        <v>44475</v>
      </c>
      <c r="B1771">
        <v>1126537</v>
      </c>
      <c r="C1771">
        <v>91849</v>
      </c>
      <c r="D1771">
        <v>174297</v>
      </c>
      <c r="E1771">
        <v>2231105</v>
      </c>
      <c r="F1771">
        <v>236523</v>
      </c>
      <c r="G1771">
        <v>37346</v>
      </c>
      <c r="H1771">
        <v>71300</v>
      </c>
      <c r="I1771">
        <v>18956962</v>
      </c>
      <c r="J1771">
        <v>120000</v>
      </c>
      <c r="K1771">
        <v>1599552</v>
      </c>
      <c r="L1771">
        <v>93300</v>
      </c>
      <c r="M1771">
        <v>84369</v>
      </c>
      <c r="N1771">
        <v>194000</v>
      </c>
      <c r="O1771">
        <v>913916</v>
      </c>
      <c r="P1771">
        <v>74700</v>
      </c>
      <c r="Q1771">
        <v>2272911</v>
      </c>
      <c r="R1771">
        <v>652036</v>
      </c>
      <c r="S1771">
        <v>364225</v>
      </c>
      <c r="T1771">
        <v>81000</v>
      </c>
      <c r="U1771">
        <v>168636</v>
      </c>
    </row>
    <row r="1772" spans="1:21">
      <c r="A1772" s="2">
        <v>44476</v>
      </c>
      <c r="B1772">
        <v>1160717</v>
      </c>
      <c r="C1772">
        <v>52522</v>
      </c>
      <c r="D1772">
        <v>175119</v>
      </c>
      <c r="E1772">
        <v>1304562</v>
      </c>
      <c r="F1772">
        <v>246888</v>
      </c>
      <c r="G1772">
        <v>36981</v>
      </c>
      <c r="H1772">
        <v>71600</v>
      </c>
      <c r="I1772">
        <v>13683532</v>
      </c>
      <c r="J1772">
        <v>124000</v>
      </c>
      <c r="K1772">
        <v>907601</v>
      </c>
      <c r="L1772">
        <v>100500</v>
      </c>
      <c r="M1772">
        <v>159210</v>
      </c>
      <c r="N1772">
        <v>201000</v>
      </c>
      <c r="O1772">
        <v>1066226</v>
      </c>
      <c r="P1772">
        <v>79800</v>
      </c>
      <c r="Q1772">
        <v>2014911</v>
      </c>
      <c r="R1772">
        <v>653015</v>
      </c>
      <c r="S1772">
        <v>249794</v>
      </c>
      <c r="T1772">
        <v>81700</v>
      </c>
      <c r="U1772">
        <v>108123</v>
      </c>
    </row>
    <row r="1773" spans="1:21">
      <c r="A1773" s="2">
        <v>44477</v>
      </c>
      <c r="B1773">
        <v>1182080</v>
      </c>
      <c r="C1773">
        <v>39818</v>
      </c>
      <c r="D1773">
        <v>184163</v>
      </c>
      <c r="E1773">
        <v>1206810</v>
      </c>
      <c r="F1773">
        <v>245475</v>
      </c>
      <c r="G1773">
        <v>23668</v>
      </c>
      <c r="H1773">
        <v>71500</v>
      </c>
      <c r="I1773">
        <v>14043287</v>
      </c>
      <c r="J1773">
        <v>120000</v>
      </c>
      <c r="K1773">
        <v>1407749</v>
      </c>
      <c r="L1773">
        <v>111000</v>
      </c>
      <c r="M1773">
        <v>291913</v>
      </c>
      <c r="N1773">
        <v>205000</v>
      </c>
      <c r="O1773">
        <v>993219</v>
      </c>
      <c r="P1773">
        <v>81900</v>
      </c>
      <c r="Q1773">
        <v>2260287</v>
      </c>
      <c r="R1773">
        <v>671617</v>
      </c>
      <c r="S1773">
        <v>312374</v>
      </c>
      <c r="T1773">
        <v>83000</v>
      </c>
      <c r="U1773">
        <v>125058</v>
      </c>
    </row>
    <row r="1774" spans="1:21">
      <c r="A1774" s="2">
        <v>44480</v>
      </c>
      <c r="B1774">
        <v>1182080</v>
      </c>
      <c r="C1774">
        <v>39818</v>
      </c>
      <c r="D1774">
        <v>184163</v>
      </c>
      <c r="E1774">
        <v>1206810</v>
      </c>
      <c r="F1774">
        <v>245475</v>
      </c>
      <c r="G1774">
        <v>23668</v>
      </c>
      <c r="H1774">
        <v>71500</v>
      </c>
      <c r="I1774">
        <v>14043287</v>
      </c>
      <c r="J1774">
        <v>120000</v>
      </c>
      <c r="K1774">
        <v>1407749</v>
      </c>
      <c r="L1774">
        <v>111000</v>
      </c>
      <c r="M1774">
        <v>291913</v>
      </c>
      <c r="N1774">
        <v>205000</v>
      </c>
      <c r="O1774">
        <v>993219</v>
      </c>
      <c r="P1774">
        <v>81900</v>
      </c>
      <c r="Q1774">
        <v>2260287</v>
      </c>
      <c r="R1774">
        <v>671617</v>
      </c>
      <c r="S1774">
        <v>312374</v>
      </c>
      <c r="T1774">
        <v>83000</v>
      </c>
      <c r="U1774">
        <v>125058</v>
      </c>
    </row>
    <row r="1775" spans="1:21">
      <c r="A1775" s="2">
        <v>44481</v>
      </c>
      <c r="B1775">
        <v>1187777</v>
      </c>
      <c r="C1775">
        <v>54865</v>
      </c>
      <c r="D1775">
        <v>176353</v>
      </c>
      <c r="E1775">
        <v>947244</v>
      </c>
      <c r="F1775">
        <v>242177</v>
      </c>
      <c r="G1775">
        <v>23507</v>
      </c>
      <c r="H1775">
        <v>69000</v>
      </c>
      <c r="I1775">
        <v>31001484</v>
      </c>
      <c r="J1775">
        <v>124000</v>
      </c>
      <c r="K1775">
        <v>1793542</v>
      </c>
      <c r="L1775">
        <v>109500</v>
      </c>
      <c r="M1775">
        <v>126621</v>
      </c>
      <c r="N1775">
        <v>204500</v>
      </c>
      <c r="O1775">
        <v>820163</v>
      </c>
      <c r="P1775">
        <v>82200</v>
      </c>
      <c r="Q1775">
        <v>1506018</v>
      </c>
      <c r="R1775">
        <v>649099</v>
      </c>
      <c r="S1775">
        <v>383168</v>
      </c>
      <c r="T1775">
        <v>82500</v>
      </c>
      <c r="U1775">
        <v>112873</v>
      </c>
    </row>
    <row r="1776" spans="1:21">
      <c r="A1776" s="2">
        <v>44482</v>
      </c>
      <c r="B1776">
        <v>1180656</v>
      </c>
      <c r="C1776">
        <v>29564</v>
      </c>
      <c r="D1776">
        <v>177175</v>
      </c>
      <c r="E1776">
        <v>560719</v>
      </c>
      <c r="F1776">
        <v>248773</v>
      </c>
      <c r="G1776">
        <v>31588</v>
      </c>
      <c r="H1776">
        <v>68800</v>
      </c>
      <c r="I1776">
        <v>24172015</v>
      </c>
      <c r="J1776">
        <v>122000</v>
      </c>
      <c r="K1776">
        <v>943291</v>
      </c>
      <c r="L1776">
        <v>112500</v>
      </c>
      <c r="M1776">
        <v>153762</v>
      </c>
      <c r="N1776">
        <v>211000</v>
      </c>
      <c r="O1776">
        <v>1169924</v>
      </c>
      <c r="P1776">
        <v>84200</v>
      </c>
      <c r="Q1776">
        <v>2252626</v>
      </c>
      <c r="R1776">
        <v>656931</v>
      </c>
      <c r="S1776">
        <v>236359</v>
      </c>
      <c r="T1776">
        <v>83800</v>
      </c>
      <c r="U1776">
        <v>164564</v>
      </c>
    </row>
    <row r="1777" spans="1:21">
      <c r="A1777" s="2">
        <v>44483</v>
      </c>
      <c r="B1777">
        <v>1223382</v>
      </c>
      <c r="C1777">
        <v>40102</v>
      </c>
      <c r="D1777">
        <v>182519</v>
      </c>
      <c r="E1777">
        <v>685722</v>
      </c>
      <c r="F1777">
        <v>253956</v>
      </c>
      <c r="G1777">
        <v>26730</v>
      </c>
      <c r="H1777">
        <v>69400</v>
      </c>
      <c r="I1777">
        <v>19520641</v>
      </c>
      <c r="J1777">
        <v>123500</v>
      </c>
      <c r="K1777">
        <v>950533</v>
      </c>
      <c r="L1777">
        <v>113500</v>
      </c>
      <c r="M1777">
        <v>76236</v>
      </c>
      <c r="N1777">
        <v>209000</v>
      </c>
      <c r="O1777">
        <v>863110</v>
      </c>
      <c r="P1777">
        <v>84100</v>
      </c>
      <c r="Q1777">
        <v>1492254</v>
      </c>
      <c r="R1777">
        <v>677491</v>
      </c>
      <c r="S1777">
        <v>318770</v>
      </c>
      <c r="T1777">
        <v>83400</v>
      </c>
      <c r="U1777">
        <v>119244</v>
      </c>
    </row>
    <row r="1778" spans="1:21">
      <c r="A1778" s="2">
        <v>44484</v>
      </c>
      <c r="B1778">
        <v>1237624</v>
      </c>
      <c r="C1778">
        <v>41515</v>
      </c>
      <c r="D1778">
        <v>180874</v>
      </c>
      <c r="E1778">
        <v>519838</v>
      </c>
      <c r="F1778">
        <v>254898</v>
      </c>
      <c r="G1778">
        <v>23616</v>
      </c>
      <c r="H1778">
        <v>70100</v>
      </c>
      <c r="I1778">
        <v>18051612</v>
      </c>
      <c r="J1778">
        <v>126500</v>
      </c>
      <c r="K1778">
        <v>743492</v>
      </c>
      <c r="L1778">
        <v>112500</v>
      </c>
      <c r="M1778">
        <v>62223</v>
      </c>
      <c r="N1778">
        <v>208500</v>
      </c>
      <c r="O1778">
        <v>530328</v>
      </c>
      <c r="P1778">
        <v>83800</v>
      </c>
      <c r="Q1778">
        <v>862972</v>
      </c>
      <c r="R1778">
        <v>697071</v>
      </c>
      <c r="S1778">
        <v>250232</v>
      </c>
      <c r="T1778">
        <v>84100</v>
      </c>
      <c r="U1778">
        <v>87232</v>
      </c>
    </row>
    <row r="1779" spans="1:21">
      <c r="A1779" s="2">
        <v>44487</v>
      </c>
      <c r="B1779">
        <v>1221958</v>
      </c>
      <c r="C1779">
        <v>29784</v>
      </c>
      <c r="D1779">
        <v>177997</v>
      </c>
      <c r="E1779">
        <v>502245</v>
      </c>
      <c r="F1779">
        <v>253956</v>
      </c>
      <c r="G1779">
        <v>19949</v>
      </c>
      <c r="H1779">
        <v>70200</v>
      </c>
      <c r="I1779">
        <v>13486391</v>
      </c>
      <c r="J1779">
        <v>123500</v>
      </c>
      <c r="K1779">
        <v>716291</v>
      </c>
      <c r="L1779">
        <v>116000</v>
      </c>
      <c r="M1779">
        <v>115509</v>
      </c>
      <c r="N1779">
        <v>209500</v>
      </c>
      <c r="O1779">
        <v>607227</v>
      </c>
      <c r="P1779">
        <v>84200</v>
      </c>
      <c r="Q1779">
        <v>1323600</v>
      </c>
      <c r="R1779">
        <v>690218</v>
      </c>
      <c r="S1779">
        <v>359485</v>
      </c>
      <c r="T1779">
        <v>84400</v>
      </c>
      <c r="U1779">
        <v>97317</v>
      </c>
    </row>
    <row r="1780" spans="1:21">
      <c r="A1780" s="2">
        <v>44488</v>
      </c>
      <c r="B1780">
        <v>1236200</v>
      </c>
      <c r="C1780">
        <v>19883</v>
      </c>
      <c r="D1780">
        <v>179230</v>
      </c>
      <c r="E1780">
        <v>586954</v>
      </c>
      <c r="F1780">
        <v>258196</v>
      </c>
      <c r="G1780">
        <v>19312</v>
      </c>
      <c r="H1780">
        <v>70600</v>
      </c>
      <c r="I1780">
        <v>9507991</v>
      </c>
      <c r="J1780">
        <v>126500</v>
      </c>
      <c r="K1780">
        <v>600501</v>
      </c>
      <c r="L1780">
        <v>115000</v>
      </c>
      <c r="M1780">
        <v>85442</v>
      </c>
      <c r="N1780">
        <v>209000</v>
      </c>
      <c r="O1780">
        <v>428739</v>
      </c>
      <c r="P1780">
        <v>84300</v>
      </c>
      <c r="Q1780">
        <v>810372</v>
      </c>
      <c r="R1780">
        <v>711757</v>
      </c>
      <c r="S1780">
        <v>239343</v>
      </c>
      <c r="T1780">
        <v>83400</v>
      </c>
      <c r="U1780">
        <v>112727</v>
      </c>
    </row>
    <row r="1781" spans="1:21">
      <c r="A1781" s="2">
        <v>44489</v>
      </c>
      <c r="B1781">
        <v>1246169</v>
      </c>
      <c r="C1781">
        <v>28330</v>
      </c>
      <c r="D1781">
        <v>180052</v>
      </c>
      <c r="E1781">
        <v>636103</v>
      </c>
      <c r="F1781">
        <v>256783</v>
      </c>
      <c r="G1781">
        <v>13138</v>
      </c>
      <c r="H1781">
        <v>70300</v>
      </c>
      <c r="I1781">
        <v>10151638</v>
      </c>
      <c r="J1781">
        <v>125000</v>
      </c>
      <c r="K1781">
        <v>579159</v>
      </c>
      <c r="L1781">
        <v>120500</v>
      </c>
      <c r="M1781">
        <v>264115</v>
      </c>
      <c r="N1781">
        <v>209000</v>
      </c>
      <c r="O1781">
        <v>472664</v>
      </c>
      <c r="P1781">
        <v>83800</v>
      </c>
      <c r="Q1781">
        <v>1326165</v>
      </c>
      <c r="R1781">
        <v>711757</v>
      </c>
      <c r="S1781">
        <v>198486</v>
      </c>
      <c r="T1781">
        <v>83300</v>
      </c>
      <c r="U1781">
        <v>62807</v>
      </c>
    </row>
    <row r="1782" spans="1:21">
      <c r="A1782" s="2">
        <v>44490</v>
      </c>
      <c r="B1782">
        <v>1236200</v>
      </c>
      <c r="C1782">
        <v>25609</v>
      </c>
      <c r="D1782">
        <v>178819</v>
      </c>
      <c r="E1782">
        <v>414218</v>
      </c>
      <c r="F1782">
        <v>261023</v>
      </c>
      <c r="G1782">
        <v>25267</v>
      </c>
      <c r="H1782">
        <v>70200</v>
      </c>
      <c r="I1782">
        <v>10891094</v>
      </c>
      <c r="J1782">
        <v>125500</v>
      </c>
      <c r="K1782">
        <v>571147</v>
      </c>
      <c r="L1782">
        <v>120000</v>
      </c>
      <c r="M1782">
        <v>170705</v>
      </c>
      <c r="N1782">
        <v>207500</v>
      </c>
      <c r="O1782">
        <v>775441</v>
      </c>
      <c r="P1782">
        <v>83600</v>
      </c>
      <c r="Q1782">
        <v>1361082</v>
      </c>
      <c r="R1782">
        <v>707841</v>
      </c>
      <c r="S1782">
        <v>221199</v>
      </c>
      <c r="T1782">
        <v>82300</v>
      </c>
      <c r="U1782">
        <v>82273</v>
      </c>
    </row>
    <row r="1783" spans="1:21">
      <c r="A1783" s="2">
        <v>44491</v>
      </c>
      <c r="B1783">
        <v>1253290</v>
      </c>
      <c r="C1783">
        <v>28384</v>
      </c>
      <c r="D1783">
        <v>180463</v>
      </c>
      <c r="E1783">
        <v>356669</v>
      </c>
      <c r="F1783">
        <v>257725</v>
      </c>
      <c r="G1783">
        <v>17820</v>
      </c>
      <c r="H1783">
        <v>70400</v>
      </c>
      <c r="I1783">
        <v>8395448</v>
      </c>
      <c r="J1783">
        <v>125000</v>
      </c>
      <c r="K1783">
        <v>360096</v>
      </c>
      <c r="L1783">
        <v>123000</v>
      </c>
      <c r="M1783">
        <v>114883</v>
      </c>
      <c r="N1783">
        <v>207500</v>
      </c>
      <c r="O1783">
        <v>362676</v>
      </c>
      <c r="P1783">
        <v>83400</v>
      </c>
      <c r="Q1783">
        <v>675792</v>
      </c>
      <c r="R1783">
        <v>721547</v>
      </c>
      <c r="S1783">
        <v>241352</v>
      </c>
      <c r="T1783">
        <v>82400</v>
      </c>
      <c r="U1783">
        <v>58220</v>
      </c>
    </row>
    <row r="1784" spans="1:21">
      <c r="A1784" s="2">
        <v>44494</v>
      </c>
      <c r="B1784">
        <v>1249017</v>
      </c>
      <c r="C1784">
        <v>26129</v>
      </c>
      <c r="D1784">
        <v>177997</v>
      </c>
      <c r="E1784">
        <v>409337</v>
      </c>
      <c r="F1784">
        <v>257254</v>
      </c>
      <c r="G1784">
        <v>16672</v>
      </c>
      <c r="H1784">
        <v>70200</v>
      </c>
      <c r="I1784">
        <v>10029621</v>
      </c>
      <c r="J1784">
        <v>124500</v>
      </c>
      <c r="K1784">
        <v>554539</v>
      </c>
      <c r="L1784">
        <v>121500</v>
      </c>
      <c r="M1784">
        <v>91327</v>
      </c>
      <c r="N1784">
        <v>211000</v>
      </c>
      <c r="O1784">
        <v>649860</v>
      </c>
      <c r="P1784">
        <v>84300</v>
      </c>
      <c r="Q1784">
        <v>1033710</v>
      </c>
      <c r="R1784">
        <v>717631</v>
      </c>
      <c r="S1784">
        <v>198104</v>
      </c>
      <c r="T1784">
        <v>86400</v>
      </c>
      <c r="U1784">
        <v>327149</v>
      </c>
    </row>
    <row r="1785" spans="1:21">
      <c r="A1785" s="2">
        <v>44495</v>
      </c>
      <c r="B1785">
        <v>1251866</v>
      </c>
      <c r="C1785">
        <v>33634</v>
      </c>
      <c r="D1785">
        <v>182930</v>
      </c>
      <c r="E1785">
        <v>660565</v>
      </c>
      <c r="F1785">
        <v>260552</v>
      </c>
      <c r="G1785">
        <v>15566</v>
      </c>
      <c r="H1785">
        <v>71100</v>
      </c>
      <c r="I1785">
        <v>10528252</v>
      </c>
      <c r="J1785">
        <v>125500</v>
      </c>
      <c r="K1785">
        <v>706443</v>
      </c>
      <c r="L1785">
        <v>121500</v>
      </c>
      <c r="M1785">
        <v>99275</v>
      </c>
      <c r="N1785">
        <v>213500</v>
      </c>
      <c r="O1785">
        <v>782736</v>
      </c>
      <c r="P1785">
        <v>84800</v>
      </c>
      <c r="Q1785">
        <v>1023323</v>
      </c>
      <c r="R1785">
        <v>730359</v>
      </c>
      <c r="S1785">
        <v>268436</v>
      </c>
      <c r="T1785">
        <v>85600</v>
      </c>
      <c r="U1785">
        <v>147141</v>
      </c>
    </row>
    <row r="1786" spans="1:21">
      <c r="A1786" s="2">
        <v>44496</v>
      </c>
      <c r="B1786">
        <v>1278925</v>
      </c>
      <c r="C1786">
        <v>57810</v>
      </c>
      <c r="D1786">
        <v>180052</v>
      </c>
      <c r="E1786">
        <v>324095</v>
      </c>
      <c r="F1786">
        <v>257254</v>
      </c>
      <c r="G1786">
        <v>11312</v>
      </c>
      <c r="H1786">
        <v>70100</v>
      </c>
      <c r="I1786">
        <v>10295316</v>
      </c>
      <c r="J1786">
        <v>122000</v>
      </c>
      <c r="K1786">
        <v>912547</v>
      </c>
      <c r="L1786">
        <v>119000</v>
      </c>
      <c r="M1786">
        <v>95851</v>
      </c>
      <c r="N1786">
        <v>213500</v>
      </c>
      <c r="O1786">
        <v>606729</v>
      </c>
      <c r="P1786">
        <v>85000</v>
      </c>
      <c r="Q1786">
        <v>1589682</v>
      </c>
      <c r="R1786">
        <v>734275</v>
      </c>
      <c r="S1786">
        <v>169637</v>
      </c>
      <c r="T1786">
        <v>85400</v>
      </c>
      <c r="U1786">
        <v>122943</v>
      </c>
    </row>
    <row r="1787" spans="1:21">
      <c r="A1787" s="2">
        <v>44497</v>
      </c>
      <c r="B1787">
        <v>1261835</v>
      </c>
      <c r="C1787">
        <v>50191</v>
      </c>
      <c r="D1787">
        <v>177175</v>
      </c>
      <c r="E1787">
        <v>464980</v>
      </c>
      <c r="F1787">
        <v>253014</v>
      </c>
      <c r="G1787">
        <v>20400</v>
      </c>
      <c r="H1787">
        <v>70700</v>
      </c>
      <c r="I1787">
        <v>20644902</v>
      </c>
      <c r="J1787">
        <v>122000</v>
      </c>
      <c r="K1787">
        <v>842870</v>
      </c>
      <c r="L1787">
        <v>118000</v>
      </c>
      <c r="M1787">
        <v>78785</v>
      </c>
      <c r="N1787">
        <v>210000</v>
      </c>
      <c r="O1787">
        <v>633732</v>
      </c>
      <c r="P1787">
        <v>86000</v>
      </c>
      <c r="Q1787">
        <v>3809314</v>
      </c>
      <c r="R1787">
        <v>730359</v>
      </c>
      <c r="S1787">
        <v>280571</v>
      </c>
      <c r="T1787">
        <v>83700</v>
      </c>
      <c r="U1787">
        <v>102543</v>
      </c>
    </row>
    <row r="1788" spans="1:21">
      <c r="A1788" s="2">
        <v>44498</v>
      </c>
      <c r="B1788">
        <v>1240472</v>
      </c>
      <c r="C1788">
        <v>36474</v>
      </c>
      <c r="D1788">
        <v>164842</v>
      </c>
      <c r="E1788">
        <v>1825353</v>
      </c>
      <c r="F1788">
        <v>248773</v>
      </c>
      <c r="G1788">
        <v>26036</v>
      </c>
      <c r="H1788">
        <v>69800</v>
      </c>
      <c r="I1788">
        <v>17016151</v>
      </c>
      <c r="J1788">
        <v>120500</v>
      </c>
      <c r="K1788">
        <v>2301006</v>
      </c>
      <c r="L1788">
        <v>116500</v>
      </c>
      <c r="M1788">
        <v>123907</v>
      </c>
      <c r="N1788">
        <v>208000</v>
      </c>
      <c r="O1788">
        <v>667275</v>
      </c>
      <c r="P1788">
        <v>85100</v>
      </c>
      <c r="Q1788">
        <v>1924048</v>
      </c>
      <c r="R1788">
        <v>718610</v>
      </c>
      <c r="S1788">
        <v>357280</v>
      </c>
      <c r="T1788">
        <v>82800</v>
      </c>
      <c r="U1788">
        <v>103183</v>
      </c>
    </row>
    <row r="1789" spans="1:21">
      <c r="A1789" s="2">
        <v>44501</v>
      </c>
      <c r="B1789">
        <v>1244745</v>
      </c>
      <c r="C1789">
        <v>25960</v>
      </c>
      <c r="D1789">
        <v>168953</v>
      </c>
      <c r="E1789">
        <v>1049058</v>
      </c>
      <c r="F1789">
        <v>254427</v>
      </c>
      <c r="G1789">
        <v>20649</v>
      </c>
      <c r="H1789">
        <v>69900</v>
      </c>
      <c r="I1789">
        <v>11503729</v>
      </c>
      <c r="J1789">
        <v>120500</v>
      </c>
      <c r="K1789">
        <v>761704</v>
      </c>
      <c r="L1789">
        <v>116500</v>
      </c>
      <c r="M1789">
        <v>94467</v>
      </c>
      <c r="N1789">
        <v>208000</v>
      </c>
      <c r="O1789">
        <v>395091</v>
      </c>
      <c r="P1789">
        <v>84300</v>
      </c>
      <c r="Q1789">
        <v>923058</v>
      </c>
      <c r="R1789">
        <v>707841</v>
      </c>
      <c r="S1789">
        <v>261583</v>
      </c>
      <c r="T1789">
        <v>80900</v>
      </c>
      <c r="U1789">
        <v>151138</v>
      </c>
    </row>
    <row r="1790" spans="1:21">
      <c r="A1790" s="2">
        <v>44502</v>
      </c>
      <c r="B1790">
        <v>1244745</v>
      </c>
      <c r="C1790">
        <v>23957</v>
      </c>
      <c r="D1790">
        <v>169775</v>
      </c>
      <c r="E1790">
        <v>988106</v>
      </c>
      <c r="F1790">
        <v>258196</v>
      </c>
      <c r="G1790">
        <v>20090</v>
      </c>
      <c r="H1790">
        <v>71500</v>
      </c>
      <c r="I1790">
        <v>16812570</v>
      </c>
      <c r="J1790">
        <v>123000</v>
      </c>
      <c r="K1790">
        <v>915388</v>
      </c>
      <c r="L1790">
        <v>116000</v>
      </c>
      <c r="M1790">
        <v>46118</v>
      </c>
      <c r="N1790">
        <v>210000</v>
      </c>
      <c r="O1790">
        <v>417645</v>
      </c>
      <c r="P1790">
        <v>86000</v>
      </c>
      <c r="Q1790">
        <v>1381762</v>
      </c>
      <c r="R1790">
        <v>715673</v>
      </c>
      <c r="S1790">
        <v>223638</v>
      </c>
      <c r="T1790">
        <v>83700</v>
      </c>
      <c r="U1790">
        <v>127895</v>
      </c>
    </row>
    <row r="1791" spans="1:21">
      <c r="A1791" s="2">
        <v>44503</v>
      </c>
      <c r="B1791">
        <v>1244745</v>
      </c>
      <c r="C1791">
        <v>24963</v>
      </c>
      <c r="D1791">
        <v>172653</v>
      </c>
      <c r="E1791">
        <v>492767</v>
      </c>
      <c r="F1791">
        <v>257254</v>
      </c>
      <c r="G1791">
        <v>18437</v>
      </c>
      <c r="H1791">
        <v>70400</v>
      </c>
      <c r="I1791">
        <v>12770428</v>
      </c>
      <c r="J1791">
        <v>122000</v>
      </c>
      <c r="K1791">
        <v>503633</v>
      </c>
      <c r="L1791">
        <v>115500</v>
      </c>
      <c r="M1791">
        <v>68966</v>
      </c>
      <c r="N1791">
        <v>208500</v>
      </c>
      <c r="O1791">
        <v>476081</v>
      </c>
      <c r="P1791">
        <v>85000</v>
      </c>
      <c r="Q1791">
        <v>894542</v>
      </c>
      <c r="R1791">
        <v>716652</v>
      </c>
      <c r="S1791">
        <v>257753</v>
      </c>
      <c r="T1791">
        <v>80900</v>
      </c>
      <c r="U1791">
        <v>115852</v>
      </c>
    </row>
    <row r="1792" spans="1:21">
      <c r="A1792" s="2">
        <v>44504</v>
      </c>
      <c r="B1792">
        <v>1231927</v>
      </c>
      <c r="C1792">
        <v>30210</v>
      </c>
      <c r="D1792">
        <v>171420</v>
      </c>
      <c r="E1792">
        <v>518924</v>
      </c>
      <c r="F1792">
        <v>257254</v>
      </c>
      <c r="G1792">
        <v>23095</v>
      </c>
      <c r="H1792">
        <v>70600</v>
      </c>
      <c r="I1792">
        <v>11818987</v>
      </c>
      <c r="J1792">
        <v>122500</v>
      </c>
      <c r="K1792">
        <v>769589</v>
      </c>
      <c r="L1792">
        <v>121000</v>
      </c>
      <c r="M1792">
        <v>146721</v>
      </c>
      <c r="N1792">
        <v>214000</v>
      </c>
      <c r="O1792">
        <v>1122870</v>
      </c>
      <c r="P1792">
        <v>87000</v>
      </c>
      <c r="Q1792">
        <v>1717408</v>
      </c>
      <c r="R1792">
        <v>735254</v>
      </c>
      <c r="S1792">
        <v>314881</v>
      </c>
      <c r="T1792">
        <v>80900</v>
      </c>
      <c r="U1792">
        <v>75113</v>
      </c>
    </row>
    <row r="1793" spans="1:21">
      <c r="A1793" s="2">
        <v>44505</v>
      </c>
      <c r="B1793">
        <v>1230503</v>
      </c>
      <c r="C1793">
        <v>32239</v>
      </c>
      <c r="D1793">
        <v>171831</v>
      </c>
      <c r="E1793">
        <v>594508</v>
      </c>
      <c r="F1793">
        <v>265264</v>
      </c>
      <c r="G1793">
        <v>108369</v>
      </c>
      <c r="H1793">
        <v>70200</v>
      </c>
      <c r="I1793">
        <v>12667743</v>
      </c>
      <c r="J1793">
        <v>123000</v>
      </c>
      <c r="K1793">
        <v>470484</v>
      </c>
      <c r="L1793">
        <v>119000</v>
      </c>
      <c r="M1793">
        <v>71732</v>
      </c>
      <c r="N1793">
        <v>215000</v>
      </c>
      <c r="O1793">
        <v>686779</v>
      </c>
      <c r="P1793">
        <v>88000</v>
      </c>
      <c r="Q1793">
        <v>2934816</v>
      </c>
      <c r="R1793">
        <v>739170</v>
      </c>
      <c r="S1793">
        <v>195067</v>
      </c>
      <c r="T1793">
        <v>79300</v>
      </c>
      <c r="U1793">
        <v>196244</v>
      </c>
    </row>
    <row r="1794" spans="1:21">
      <c r="A1794" s="2">
        <v>44508</v>
      </c>
      <c r="B1794">
        <v>1172111</v>
      </c>
      <c r="C1794">
        <v>63830</v>
      </c>
      <c r="D1794">
        <v>161965</v>
      </c>
      <c r="E1794">
        <v>1436530</v>
      </c>
      <c r="F1794">
        <v>261966</v>
      </c>
      <c r="G1794">
        <v>31882</v>
      </c>
      <c r="H1794">
        <v>70600</v>
      </c>
      <c r="I1794">
        <v>11121981</v>
      </c>
      <c r="J1794">
        <v>122500</v>
      </c>
      <c r="K1794">
        <v>478858</v>
      </c>
      <c r="L1794">
        <v>118500</v>
      </c>
      <c r="M1794">
        <v>67290</v>
      </c>
      <c r="N1794">
        <v>215000</v>
      </c>
      <c r="O1794">
        <v>532328</v>
      </c>
      <c r="P1794">
        <v>88100</v>
      </c>
      <c r="Q1794">
        <v>1519360</v>
      </c>
      <c r="R1794">
        <v>728401</v>
      </c>
      <c r="S1794">
        <v>144339</v>
      </c>
      <c r="T1794">
        <v>80800</v>
      </c>
      <c r="U1794">
        <v>154856</v>
      </c>
    </row>
    <row r="1795" spans="1:21">
      <c r="A1795" s="2">
        <v>44509</v>
      </c>
      <c r="B1795">
        <v>1176384</v>
      </c>
      <c r="C1795">
        <v>25775</v>
      </c>
      <c r="D1795">
        <v>168953</v>
      </c>
      <c r="E1795">
        <v>855262</v>
      </c>
      <c r="F1795">
        <v>261966</v>
      </c>
      <c r="G1795">
        <v>27283</v>
      </c>
      <c r="H1795">
        <v>70500</v>
      </c>
      <c r="I1795">
        <v>11159589</v>
      </c>
      <c r="J1795">
        <v>123000</v>
      </c>
      <c r="K1795">
        <v>497844</v>
      </c>
      <c r="L1795">
        <v>114500</v>
      </c>
      <c r="M1795">
        <v>80112</v>
      </c>
      <c r="N1795">
        <v>213000</v>
      </c>
      <c r="O1795">
        <v>620316</v>
      </c>
      <c r="P1795">
        <v>87000</v>
      </c>
      <c r="Q1795">
        <v>1253140</v>
      </c>
      <c r="R1795">
        <v>732317</v>
      </c>
      <c r="S1795">
        <v>159466</v>
      </c>
      <c r="T1795">
        <v>81400</v>
      </c>
      <c r="U1795">
        <v>79798</v>
      </c>
    </row>
    <row r="1796" spans="1:21">
      <c r="A1796" s="2">
        <v>44510</v>
      </c>
      <c r="B1796">
        <v>1167838</v>
      </c>
      <c r="C1796">
        <v>37570</v>
      </c>
      <c r="D1796">
        <v>175942</v>
      </c>
      <c r="E1796">
        <v>1550475</v>
      </c>
      <c r="F1796">
        <v>254898</v>
      </c>
      <c r="G1796">
        <v>28385</v>
      </c>
      <c r="H1796">
        <v>70200</v>
      </c>
      <c r="I1796">
        <v>9422009</v>
      </c>
      <c r="J1796">
        <v>119500</v>
      </c>
      <c r="K1796">
        <v>707984</v>
      </c>
      <c r="L1796">
        <v>111500</v>
      </c>
      <c r="M1796">
        <v>63881</v>
      </c>
      <c r="N1796">
        <v>208500</v>
      </c>
      <c r="O1796">
        <v>680033</v>
      </c>
      <c r="P1796">
        <v>85500</v>
      </c>
      <c r="Q1796">
        <v>1077433</v>
      </c>
      <c r="R1796">
        <v>732317</v>
      </c>
      <c r="S1796">
        <v>164240</v>
      </c>
      <c r="T1796">
        <v>80200</v>
      </c>
      <c r="U1796">
        <v>99731</v>
      </c>
    </row>
    <row r="1797" spans="1:21">
      <c r="A1797" s="2">
        <v>44511</v>
      </c>
      <c r="B1797">
        <v>1166414</v>
      </c>
      <c r="C1797">
        <v>25906</v>
      </c>
      <c r="D1797">
        <v>174708</v>
      </c>
      <c r="E1797">
        <v>828523</v>
      </c>
      <c r="F1797">
        <v>250658</v>
      </c>
      <c r="G1797">
        <v>34531</v>
      </c>
      <c r="H1797">
        <v>69900</v>
      </c>
      <c r="I1797">
        <v>11489122</v>
      </c>
      <c r="J1797">
        <v>117500</v>
      </c>
      <c r="K1797">
        <v>1137785</v>
      </c>
      <c r="L1797">
        <v>112500</v>
      </c>
      <c r="M1797">
        <v>62571</v>
      </c>
      <c r="N1797">
        <v>205000</v>
      </c>
      <c r="O1797">
        <v>710080</v>
      </c>
      <c r="P1797">
        <v>83900</v>
      </c>
      <c r="Q1797">
        <v>1378687</v>
      </c>
      <c r="R1797">
        <v>737212</v>
      </c>
      <c r="S1797">
        <v>234352</v>
      </c>
      <c r="T1797">
        <v>78800</v>
      </c>
      <c r="U1797">
        <v>132147</v>
      </c>
    </row>
    <row r="1798" spans="1:21">
      <c r="A1798" s="2">
        <v>44512</v>
      </c>
      <c r="B1798">
        <v>1186353</v>
      </c>
      <c r="C1798">
        <v>30554</v>
      </c>
      <c r="D1798">
        <v>175530</v>
      </c>
      <c r="E1798">
        <v>1937419</v>
      </c>
      <c r="F1798">
        <v>253014</v>
      </c>
      <c r="G1798">
        <v>24582</v>
      </c>
      <c r="H1798">
        <v>70600</v>
      </c>
      <c r="I1798">
        <v>10087450</v>
      </c>
      <c r="J1798">
        <v>122000</v>
      </c>
      <c r="K1798">
        <v>734937</v>
      </c>
      <c r="L1798">
        <v>114000</v>
      </c>
      <c r="M1798">
        <v>41985</v>
      </c>
      <c r="N1798">
        <v>208000</v>
      </c>
      <c r="O1798">
        <v>415172</v>
      </c>
      <c r="P1798">
        <v>86800</v>
      </c>
      <c r="Q1798">
        <v>1452405</v>
      </c>
      <c r="R1798">
        <v>735254</v>
      </c>
      <c r="S1798">
        <v>198047</v>
      </c>
      <c r="T1798">
        <v>79300</v>
      </c>
      <c r="U1798">
        <v>82721</v>
      </c>
    </row>
    <row r="1799" spans="1:21">
      <c r="A1799" s="2">
        <v>44515</v>
      </c>
      <c r="B1799">
        <v>1230503</v>
      </c>
      <c r="C1799">
        <v>50416</v>
      </c>
      <c r="D1799">
        <v>191562</v>
      </c>
      <c r="E1799">
        <v>5448901</v>
      </c>
      <c r="F1799">
        <v>260081</v>
      </c>
      <c r="G1799">
        <v>24391</v>
      </c>
      <c r="H1799">
        <v>71400</v>
      </c>
      <c r="I1799">
        <v>12420710</v>
      </c>
      <c r="J1799">
        <v>124500</v>
      </c>
      <c r="K1799">
        <v>521720</v>
      </c>
      <c r="L1799">
        <v>117000</v>
      </c>
      <c r="M1799">
        <v>62408</v>
      </c>
      <c r="N1799">
        <v>209000</v>
      </c>
      <c r="O1799">
        <v>377424</v>
      </c>
      <c r="P1799">
        <v>86500</v>
      </c>
      <c r="Q1799">
        <v>1399503</v>
      </c>
      <c r="R1799">
        <v>738191</v>
      </c>
      <c r="S1799">
        <v>127008</v>
      </c>
      <c r="T1799">
        <v>79700</v>
      </c>
      <c r="U1799">
        <v>53873</v>
      </c>
    </row>
    <row r="1800" spans="1:21">
      <c r="A1800" s="2">
        <v>44516</v>
      </c>
      <c r="B1800">
        <v>1241896</v>
      </c>
      <c r="C1800">
        <v>30095</v>
      </c>
      <c r="D1800">
        <v>188274</v>
      </c>
      <c r="E1800">
        <v>1227469</v>
      </c>
      <c r="F1800">
        <v>258196</v>
      </c>
      <c r="G1800">
        <v>31489</v>
      </c>
      <c r="H1800">
        <v>71300</v>
      </c>
      <c r="I1800">
        <v>10919239</v>
      </c>
      <c r="J1800">
        <v>124000</v>
      </c>
      <c r="K1800">
        <v>565313</v>
      </c>
      <c r="L1800">
        <v>113500</v>
      </c>
      <c r="M1800">
        <v>51340</v>
      </c>
      <c r="N1800">
        <v>206500</v>
      </c>
      <c r="O1800">
        <v>515194</v>
      </c>
      <c r="P1800">
        <v>84200</v>
      </c>
      <c r="Q1800">
        <v>2018714</v>
      </c>
      <c r="R1800">
        <v>744065</v>
      </c>
      <c r="S1800">
        <v>205754</v>
      </c>
      <c r="T1800">
        <v>78600</v>
      </c>
      <c r="U1800">
        <v>97623</v>
      </c>
    </row>
    <row r="1801" spans="1:21">
      <c r="A1801" s="2">
        <v>44517</v>
      </c>
      <c r="B1801">
        <v>1210564</v>
      </c>
      <c r="C1801">
        <v>32879</v>
      </c>
      <c r="D1801">
        <v>180052</v>
      </c>
      <c r="E1801">
        <v>1115159</v>
      </c>
      <c r="F1801">
        <v>252542</v>
      </c>
      <c r="G1801">
        <v>34862</v>
      </c>
      <c r="H1801">
        <v>70700</v>
      </c>
      <c r="I1801">
        <v>11027606</v>
      </c>
      <c r="J1801">
        <v>123000</v>
      </c>
      <c r="K1801">
        <v>524897</v>
      </c>
      <c r="L1801">
        <v>112500</v>
      </c>
      <c r="M1801">
        <v>68727</v>
      </c>
      <c r="N1801">
        <v>207000</v>
      </c>
      <c r="O1801">
        <v>715192</v>
      </c>
      <c r="P1801">
        <v>84000</v>
      </c>
      <c r="Q1801">
        <v>1630225</v>
      </c>
      <c r="R1801">
        <v>746023</v>
      </c>
      <c r="S1801">
        <v>167916</v>
      </c>
      <c r="T1801">
        <v>77700</v>
      </c>
      <c r="U1801">
        <v>116372</v>
      </c>
    </row>
    <row r="1802" spans="1:21">
      <c r="A1802" s="2">
        <v>44518</v>
      </c>
      <c r="B1802">
        <v>1197746</v>
      </c>
      <c r="C1802">
        <v>25914</v>
      </c>
      <c r="D1802">
        <v>176764</v>
      </c>
      <c r="E1802">
        <v>658868</v>
      </c>
      <c r="F1802">
        <v>247831</v>
      </c>
      <c r="G1802">
        <v>23621</v>
      </c>
      <c r="H1802">
        <v>70200</v>
      </c>
      <c r="I1802">
        <v>10144957</v>
      </c>
      <c r="J1802">
        <v>122500</v>
      </c>
      <c r="K1802">
        <v>480336</v>
      </c>
      <c r="L1802">
        <v>107500</v>
      </c>
      <c r="M1802">
        <v>112002</v>
      </c>
      <c r="N1802">
        <v>205000</v>
      </c>
      <c r="O1802">
        <v>562783</v>
      </c>
      <c r="P1802">
        <v>83100</v>
      </c>
      <c r="Q1802">
        <v>1480955</v>
      </c>
      <c r="R1802">
        <v>747002</v>
      </c>
      <c r="S1802">
        <v>151715</v>
      </c>
      <c r="T1802">
        <v>76500</v>
      </c>
      <c r="U1802">
        <v>62914</v>
      </c>
    </row>
    <row r="1803" spans="1:21">
      <c r="A1803" s="2">
        <v>44519</v>
      </c>
      <c r="B1803">
        <v>1270380</v>
      </c>
      <c r="C1803">
        <v>73495</v>
      </c>
      <c r="D1803">
        <v>183341</v>
      </c>
      <c r="E1803">
        <v>786561</v>
      </c>
      <c r="F1803">
        <v>248773</v>
      </c>
      <c r="G1803">
        <v>22558</v>
      </c>
      <c r="H1803">
        <v>71200</v>
      </c>
      <c r="I1803">
        <v>11954728</v>
      </c>
      <c r="J1803">
        <v>133500</v>
      </c>
      <c r="K1803">
        <v>4928339</v>
      </c>
      <c r="L1803">
        <v>115000</v>
      </c>
      <c r="M1803">
        <v>149191</v>
      </c>
      <c r="N1803">
        <v>209500</v>
      </c>
      <c r="O1803">
        <v>829314</v>
      </c>
      <c r="P1803">
        <v>83800</v>
      </c>
      <c r="Q1803">
        <v>1398930</v>
      </c>
      <c r="R1803">
        <v>741128</v>
      </c>
      <c r="S1803">
        <v>191569</v>
      </c>
      <c r="T1803">
        <v>76500</v>
      </c>
      <c r="U1803">
        <v>68522</v>
      </c>
    </row>
    <row r="1804" spans="1:21">
      <c r="A1804" s="2">
        <v>44522</v>
      </c>
      <c r="B1804">
        <v>1247593</v>
      </c>
      <c r="C1804">
        <v>45685</v>
      </c>
      <c r="D1804">
        <v>184985</v>
      </c>
      <c r="E1804">
        <v>688630</v>
      </c>
      <c r="F1804">
        <v>251600</v>
      </c>
      <c r="G1804">
        <v>19438</v>
      </c>
      <c r="H1804">
        <v>74900</v>
      </c>
      <c r="I1804">
        <v>27506623</v>
      </c>
      <c r="J1804">
        <v>134000</v>
      </c>
      <c r="K1804">
        <v>1670033</v>
      </c>
      <c r="L1804">
        <v>115000</v>
      </c>
      <c r="M1804">
        <v>109949</v>
      </c>
      <c r="N1804">
        <v>218500</v>
      </c>
      <c r="O1804">
        <v>1620439</v>
      </c>
      <c r="P1804">
        <v>85700</v>
      </c>
      <c r="Q1804">
        <v>2198585</v>
      </c>
      <c r="R1804">
        <v>730359</v>
      </c>
      <c r="S1804">
        <v>220102</v>
      </c>
      <c r="T1804">
        <v>75600</v>
      </c>
      <c r="U1804">
        <v>97895</v>
      </c>
    </row>
    <row r="1805" spans="1:21">
      <c r="A1805" s="2">
        <v>44523</v>
      </c>
      <c r="B1805">
        <v>1217685</v>
      </c>
      <c r="C1805">
        <v>39430</v>
      </c>
      <c r="D1805">
        <v>173886</v>
      </c>
      <c r="E1805">
        <v>1734674</v>
      </c>
      <c r="F1805">
        <v>250187</v>
      </c>
      <c r="G1805">
        <v>22719</v>
      </c>
      <c r="H1805">
        <v>75300</v>
      </c>
      <c r="I1805">
        <v>22029195</v>
      </c>
      <c r="J1805">
        <v>128000</v>
      </c>
      <c r="K1805">
        <v>1329955</v>
      </c>
      <c r="L1805">
        <v>115000</v>
      </c>
      <c r="M1805">
        <v>74370</v>
      </c>
      <c r="N1805">
        <v>215000</v>
      </c>
      <c r="O1805">
        <v>818782</v>
      </c>
      <c r="P1805">
        <v>83700</v>
      </c>
      <c r="Q1805">
        <v>1643812</v>
      </c>
      <c r="R1805">
        <v>721547</v>
      </c>
      <c r="S1805">
        <v>211877</v>
      </c>
      <c r="T1805">
        <v>75600</v>
      </c>
      <c r="U1805">
        <v>83265</v>
      </c>
    </row>
    <row r="1806" spans="1:21">
      <c r="A1806" s="2">
        <v>44524</v>
      </c>
      <c r="B1806">
        <v>1209140</v>
      </c>
      <c r="C1806">
        <v>27508</v>
      </c>
      <c r="D1806">
        <v>173475</v>
      </c>
      <c r="E1806">
        <v>817072</v>
      </c>
      <c r="F1806">
        <v>253014</v>
      </c>
      <c r="G1806">
        <v>20050</v>
      </c>
      <c r="H1806">
        <v>74800</v>
      </c>
      <c r="I1806">
        <v>15652305</v>
      </c>
      <c r="J1806">
        <v>128500</v>
      </c>
      <c r="K1806">
        <v>988988</v>
      </c>
      <c r="L1806">
        <v>114000</v>
      </c>
      <c r="M1806">
        <v>55329</v>
      </c>
      <c r="N1806">
        <v>212000</v>
      </c>
      <c r="O1806">
        <v>652274</v>
      </c>
      <c r="P1806">
        <v>83400</v>
      </c>
      <c r="Q1806">
        <v>1249518</v>
      </c>
      <c r="R1806">
        <v>714694</v>
      </c>
      <c r="S1806">
        <v>200398</v>
      </c>
      <c r="T1806">
        <v>75700</v>
      </c>
      <c r="U1806">
        <v>64043</v>
      </c>
    </row>
    <row r="1807" spans="1:21">
      <c r="A1807" s="2">
        <v>44525</v>
      </c>
      <c r="B1807">
        <v>1206292</v>
      </c>
      <c r="C1807">
        <v>16335</v>
      </c>
      <c r="D1807">
        <v>171831</v>
      </c>
      <c r="E1807">
        <v>578595</v>
      </c>
      <c r="F1807">
        <v>251129</v>
      </c>
      <c r="G1807">
        <v>15295</v>
      </c>
      <c r="H1807">
        <v>73700</v>
      </c>
      <c r="I1807">
        <v>12559258</v>
      </c>
      <c r="J1807">
        <v>125500</v>
      </c>
      <c r="K1807">
        <v>675145</v>
      </c>
      <c r="L1807">
        <v>114000</v>
      </c>
      <c r="M1807">
        <v>42295</v>
      </c>
      <c r="N1807">
        <v>210000</v>
      </c>
      <c r="O1807">
        <v>414037</v>
      </c>
      <c r="P1807">
        <v>82400</v>
      </c>
      <c r="Q1807">
        <v>1103335</v>
      </c>
      <c r="R1807">
        <v>700009</v>
      </c>
      <c r="S1807">
        <v>207686</v>
      </c>
      <c r="T1807">
        <v>73400</v>
      </c>
      <c r="U1807">
        <v>228390</v>
      </c>
    </row>
    <row r="1808" spans="1:21">
      <c r="A1808" s="2">
        <v>44526</v>
      </c>
      <c r="B1808">
        <v>1239048</v>
      </c>
      <c r="C1808">
        <v>46960</v>
      </c>
      <c r="D1808">
        <v>175942</v>
      </c>
      <c r="E1808">
        <v>1059102</v>
      </c>
      <c r="F1808">
        <v>251600</v>
      </c>
      <c r="G1808">
        <v>21136</v>
      </c>
      <c r="H1808">
        <v>72300</v>
      </c>
      <c r="I1808">
        <v>13002242</v>
      </c>
      <c r="J1808">
        <v>122000</v>
      </c>
      <c r="K1808">
        <v>872482</v>
      </c>
      <c r="L1808">
        <v>110500</v>
      </c>
      <c r="M1808">
        <v>56885</v>
      </c>
      <c r="N1808">
        <v>205500</v>
      </c>
      <c r="O1808">
        <v>901184</v>
      </c>
      <c r="P1808">
        <v>80600</v>
      </c>
      <c r="Q1808">
        <v>1523245</v>
      </c>
      <c r="R1808">
        <v>698051</v>
      </c>
      <c r="S1808">
        <v>196691</v>
      </c>
      <c r="T1808">
        <v>71500</v>
      </c>
      <c r="U1808">
        <v>132077</v>
      </c>
    </row>
    <row r="1809" spans="1:21">
      <c r="A1809" s="2">
        <v>44529</v>
      </c>
      <c r="B1809">
        <v>1258987</v>
      </c>
      <c r="C1809">
        <v>74778</v>
      </c>
      <c r="D1809">
        <v>174708</v>
      </c>
      <c r="E1809">
        <v>1276105</v>
      </c>
      <c r="F1809">
        <v>245946</v>
      </c>
      <c r="G1809">
        <v>26849</v>
      </c>
      <c r="H1809">
        <v>72300</v>
      </c>
      <c r="I1809">
        <v>16682559</v>
      </c>
      <c r="J1809">
        <v>119500</v>
      </c>
      <c r="K1809">
        <v>933062</v>
      </c>
      <c r="L1809">
        <v>116000</v>
      </c>
      <c r="M1809">
        <v>177508</v>
      </c>
      <c r="N1809">
        <v>200500</v>
      </c>
      <c r="O1809">
        <v>901640</v>
      </c>
      <c r="P1809">
        <v>79200</v>
      </c>
      <c r="Q1809">
        <v>1758416</v>
      </c>
      <c r="R1809">
        <v>694134</v>
      </c>
      <c r="S1809">
        <v>205010</v>
      </c>
      <c r="T1809">
        <v>68900</v>
      </c>
      <c r="U1809">
        <v>241571</v>
      </c>
    </row>
    <row r="1810" spans="1:21">
      <c r="A1810" s="2">
        <v>44530</v>
      </c>
      <c r="B1810">
        <v>1266108</v>
      </c>
      <c r="C1810">
        <v>78572</v>
      </c>
      <c r="D1810">
        <v>170186</v>
      </c>
      <c r="E1810">
        <v>1398086</v>
      </c>
      <c r="F1810">
        <v>237936</v>
      </c>
      <c r="G1810">
        <v>55859</v>
      </c>
      <c r="H1810">
        <v>71300</v>
      </c>
      <c r="I1810">
        <v>30364841</v>
      </c>
      <c r="J1810">
        <v>115500</v>
      </c>
      <c r="K1810">
        <v>1809765</v>
      </c>
      <c r="L1810">
        <v>112000</v>
      </c>
      <c r="M1810">
        <v>101025</v>
      </c>
      <c r="N1810">
        <v>195500</v>
      </c>
      <c r="O1810">
        <v>1313581</v>
      </c>
      <c r="P1810">
        <v>77800</v>
      </c>
      <c r="Q1810">
        <v>2158288</v>
      </c>
      <c r="R1810">
        <v>673575</v>
      </c>
      <c r="S1810">
        <v>401572</v>
      </c>
      <c r="T1810">
        <v>67100</v>
      </c>
      <c r="U1810">
        <v>149110</v>
      </c>
    </row>
    <row r="1811" spans="1:21">
      <c r="A1811" s="2">
        <v>44531</v>
      </c>
      <c r="B1811">
        <v>1268956</v>
      </c>
      <c r="C1811">
        <v>62782</v>
      </c>
      <c r="D1811">
        <v>173886</v>
      </c>
      <c r="E1811">
        <v>1021748</v>
      </c>
      <c r="F1811">
        <v>238408</v>
      </c>
      <c r="G1811">
        <v>30751</v>
      </c>
      <c r="H1811">
        <v>74400</v>
      </c>
      <c r="I1811">
        <v>21954856</v>
      </c>
      <c r="J1811">
        <v>120000</v>
      </c>
      <c r="K1811">
        <v>851165</v>
      </c>
      <c r="L1811">
        <v>114000</v>
      </c>
      <c r="M1811">
        <v>52284</v>
      </c>
      <c r="N1811">
        <v>201000</v>
      </c>
      <c r="O1811">
        <v>741594</v>
      </c>
      <c r="P1811">
        <v>81200</v>
      </c>
      <c r="Q1811">
        <v>2028485</v>
      </c>
      <c r="R1811">
        <v>678470</v>
      </c>
      <c r="S1811">
        <v>231132</v>
      </c>
      <c r="T1811">
        <v>68400</v>
      </c>
      <c r="U1811">
        <v>92747</v>
      </c>
    </row>
    <row r="1812" spans="1:21">
      <c r="A1812" s="2">
        <v>44532</v>
      </c>
      <c r="B1812">
        <v>1270380</v>
      </c>
      <c r="C1812">
        <v>39314</v>
      </c>
      <c r="D1812">
        <v>175119</v>
      </c>
      <c r="E1812">
        <v>635280</v>
      </c>
      <c r="F1812">
        <v>247360</v>
      </c>
      <c r="G1812">
        <v>32849</v>
      </c>
      <c r="H1812">
        <v>75800</v>
      </c>
      <c r="I1812">
        <v>23652940</v>
      </c>
      <c r="J1812">
        <v>122000</v>
      </c>
      <c r="K1812">
        <v>725845</v>
      </c>
      <c r="L1812">
        <v>113000</v>
      </c>
      <c r="M1812">
        <v>49773</v>
      </c>
      <c r="N1812">
        <v>205500</v>
      </c>
      <c r="O1812">
        <v>782923</v>
      </c>
      <c r="P1812">
        <v>81600</v>
      </c>
      <c r="Q1812">
        <v>1330373</v>
      </c>
      <c r="R1812">
        <v>670638</v>
      </c>
      <c r="S1812">
        <v>298118</v>
      </c>
      <c r="T1812">
        <v>71200</v>
      </c>
      <c r="U1812">
        <v>130407</v>
      </c>
    </row>
    <row r="1813" spans="1:21">
      <c r="A1813" s="2">
        <v>44533</v>
      </c>
      <c r="B1813">
        <v>1281774</v>
      </c>
      <c r="C1813">
        <v>38568</v>
      </c>
      <c r="D1813">
        <v>173064</v>
      </c>
      <c r="E1813">
        <v>770434</v>
      </c>
      <c r="F1813">
        <v>247360</v>
      </c>
      <c r="G1813">
        <v>28072</v>
      </c>
      <c r="H1813">
        <v>75600</v>
      </c>
      <c r="I1813">
        <v>18330240</v>
      </c>
      <c r="J1813">
        <v>122000</v>
      </c>
      <c r="K1813">
        <v>780951</v>
      </c>
      <c r="L1813">
        <v>117000</v>
      </c>
      <c r="M1813">
        <v>89986</v>
      </c>
      <c r="N1813">
        <v>206000</v>
      </c>
      <c r="O1813">
        <v>514358</v>
      </c>
      <c r="P1813">
        <v>82500</v>
      </c>
      <c r="Q1813">
        <v>1306187</v>
      </c>
      <c r="R1813">
        <v>677491</v>
      </c>
      <c r="S1813">
        <v>266107</v>
      </c>
      <c r="T1813">
        <v>72600</v>
      </c>
      <c r="U1813">
        <v>109854</v>
      </c>
    </row>
    <row r="1814" spans="1:21">
      <c r="A1814" s="2">
        <v>44536</v>
      </c>
      <c r="B1814">
        <v>1283198</v>
      </c>
      <c r="C1814">
        <v>30913</v>
      </c>
      <c r="D1814">
        <v>169775</v>
      </c>
      <c r="E1814">
        <v>681471</v>
      </c>
      <c r="F1814">
        <v>249715</v>
      </c>
      <c r="G1814">
        <v>31470</v>
      </c>
      <c r="H1814">
        <v>76300</v>
      </c>
      <c r="I1814">
        <v>16391250</v>
      </c>
      <c r="J1814">
        <v>124000</v>
      </c>
      <c r="K1814">
        <v>819472</v>
      </c>
      <c r="L1814">
        <v>116000</v>
      </c>
      <c r="M1814">
        <v>52714</v>
      </c>
      <c r="N1814">
        <v>206500</v>
      </c>
      <c r="O1814">
        <v>503652</v>
      </c>
      <c r="P1814">
        <v>83900</v>
      </c>
      <c r="Q1814">
        <v>1532396</v>
      </c>
      <c r="R1814">
        <v>683365</v>
      </c>
      <c r="S1814">
        <v>166000</v>
      </c>
      <c r="T1814">
        <v>73200</v>
      </c>
      <c r="U1814">
        <v>85522</v>
      </c>
    </row>
    <row r="1815" spans="1:21">
      <c r="A1815" s="2">
        <v>44537</v>
      </c>
      <c r="B1815">
        <v>1249017</v>
      </c>
      <c r="C1815">
        <v>61666</v>
      </c>
      <c r="D1815">
        <v>167309</v>
      </c>
      <c r="E1815">
        <v>841301</v>
      </c>
      <c r="F1815">
        <v>260552</v>
      </c>
      <c r="G1815">
        <v>86214</v>
      </c>
      <c r="H1815">
        <v>77400</v>
      </c>
      <c r="I1815">
        <v>19232453</v>
      </c>
      <c r="J1815">
        <v>125500</v>
      </c>
      <c r="K1815">
        <v>720765</v>
      </c>
      <c r="L1815">
        <v>114000</v>
      </c>
      <c r="M1815">
        <v>48430</v>
      </c>
      <c r="N1815">
        <v>207500</v>
      </c>
      <c r="O1815">
        <v>501624</v>
      </c>
      <c r="P1815">
        <v>83300</v>
      </c>
      <c r="Q1815">
        <v>1436180</v>
      </c>
      <c r="R1815">
        <v>676512</v>
      </c>
      <c r="S1815">
        <v>175745</v>
      </c>
      <c r="T1815">
        <v>73700</v>
      </c>
      <c r="U1815">
        <v>69434</v>
      </c>
    </row>
    <row r="1816" spans="1:21">
      <c r="A1816" s="2">
        <v>44538</v>
      </c>
      <c r="B1816">
        <v>1301713</v>
      </c>
      <c r="C1816">
        <v>91688</v>
      </c>
      <c r="D1816">
        <v>170597</v>
      </c>
      <c r="E1816">
        <v>764272</v>
      </c>
      <c r="F1816">
        <v>257254</v>
      </c>
      <c r="G1816">
        <v>44149</v>
      </c>
      <c r="H1816">
        <v>77400</v>
      </c>
      <c r="I1816">
        <v>21558340</v>
      </c>
      <c r="J1816">
        <v>123500</v>
      </c>
      <c r="K1816">
        <v>1043122</v>
      </c>
      <c r="L1816">
        <v>116500</v>
      </c>
      <c r="M1816">
        <v>105436</v>
      </c>
      <c r="N1816">
        <v>207500</v>
      </c>
      <c r="O1816">
        <v>502904</v>
      </c>
      <c r="P1816">
        <v>83200</v>
      </c>
      <c r="Q1816">
        <v>1343368</v>
      </c>
      <c r="R1816">
        <v>695113</v>
      </c>
      <c r="S1816">
        <v>270454</v>
      </c>
      <c r="T1816">
        <v>73500</v>
      </c>
      <c r="U1816">
        <v>72542</v>
      </c>
    </row>
    <row r="1817" spans="1:21">
      <c r="A1817" s="2">
        <v>44539</v>
      </c>
      <c r="B1817">
        <v>1304561</v>
      </c>
      <c r="C1817">
        <v>63576</v>
      </c>
      <c r="D1817">
        <v>173475</v>
      </c>
      <c r="E1817">
        <v>986356</v>
      </c>
      <c r="F1817">
        <v>264321</v>
      </c>
      <c r="G1817">
        <v>49537</v>
      </c>
      <c r="H1817">
        <v>78200</v>
      </c>
      <c r="I1817">
        <v>21604528</v>
      </c>
      <c r="J1817">
        <v>123000</v>
      </c>
      <c r="K1817">
        <v>1151051</v>
      </c>
      <c r="L1817">
        <v>117500</v>
      </c>
      <c r="M1817">
        <v>63211</v>
      </c>
      <c r="N1817">
        <v>207000</v>
      </c>
      <c r="O1817">
        <v>775215</v>
      </c>
      <c r="P1817">
        <v>84100</v>
      </c>
      <c r="Q1817">
        <v>1774961</v>
      </c>
      <c r="R1817">
        <v>693155</v>
      </c>
      <c r="S1817">
        <v>319726</v>
      </c>
      <c r="T1817">
        <v>74900</v>
      </c>
      <c r="U1817">
        <v>95603</v>
      </c>
    </row>
    <row r="1818" spans="1:21">
      <c r="A1818" s="2">
        <v>44540</v>
      </c>
      <c r="B1818">
        <v>1283198</v>
      </c>
      <c r="C1818">
        <v>26011</v>
      </c>
      <c r="D1818">
        <v>171009</v>
      </c>
      <c r="E1818">
        <v>463218</v>
      </c>
      <c r="F1818">
        <v>264321</v>
      </c>
      <c r="G1818">
        <v>25569</v>
      </c>
      <c r="H1818">
        <v>76900</v>
      </c>
      <c r="I1818">
        <v>9155219</v>
      </c>
      <c r="J1818">
        <v>126000</v>
      </c>
      <c r="K1818">
        <v>671405</v>
      </c>
      <c r="L1818">
        <v>119000</v>
      </c>
      <c r="M1818">
        <v>54450</v>
      </c>
      <c r="N1818">
        <v>207500</v>
      </c>
      <c r="O1818">
        <v>443350</v>
      </c>
      <c r="P1818">
        <v>85400</v>
      </c>
      <c r="Q1818">
        <v>1690388</v>
      </c>
      <c r="R1818">
        <v>694134</v>
      </c>
      <c r="S1818">
        <v>187572</v>
      </c>
      <c r="T1818">
        <v>75200</v>
      </c>
      <c r="U1818">
        <v>66441</v>
      </c>
    </row>
    <row r="1819" spans="1:21">
      <c r="A1819" s="2">
        <v>44543</v>
      </c>
      <c r="B1819">
        <v>1241896</v>
      </c>
      <c r="C1819">
        <v>51464</v>
      </c>
      <c r="D1819">
        <v>168542</v>
      </c>
      <c r="E1819">
        <v>499686</v>
      </c>
      <c r="F1819">
        <v>260081</v>
      </c>
      <c r="G1819">
        <v>24080</v>
      </c>
      <c r="H1819">
        <v>76800</v>
      </c>
      <c r="I1819">
        <v>15038750</v>
      </c>
      <c r="J1819">
        <v>134000</v>
      </c>
      <c r="K1819">
        <v>2612253</v>
      </c>
      <c r="L1819">
        <v>124000</v>
      </c>
      <c r="M1819">
        <v>242092</v>
      </c>
      <c r="N1819">
        <v>209000</v>
      </c>
      <c r="O1819">
        <v>877690</v>
      </c>
      <c r="P1819">
        <v>86000</v>
      </c>
      <c r="Q1819">
        <v>2232198</v>
      </c>
      <c r="R1819">
        <v>688260</v>
      </c>
      <c r="S1819">
        <v>162603</v>
      </c>
      <c r="T1819">
        <v>75400</v>
      </c>
      <c r="U1819">
        <v>76188</v>
      </c>
    </row>
    <row r="1820" spans="1:21">
      <c r="A1820" s="2">
        <v>44544</v>
      </c>
      <c r="B1820">
        <v>1267532</v>
      </c>
      <c r="C1820">
        <v>49297</v>
      </c>
      <c r="D1820">
        <v>169364</v>
      </c>
      <c r="E1820">
        <v>416670</v>
      </c>
      <c r="F1820">
        <v>261966</v>
      </c>
      <c r="G1820">
        <v>28567</v>
      </c>
      <c r="H1820">
        <v>77000</v>
      </c>
      <c r="I1820">
        <v>10976660</v>
      </c>
      <c r="J1820">
        <v>128500</v>
      </c>
      <c r="K1820">
        <v>1506380</v>
      </c>
      <c r="L1820">
        <v>126000</v>
      </c>
      <c r="M1820">
        <v>175094</v>
      </c>
      <c r="N1820">
        <v>211000</v>
      </c>
      <c r="O1820">
        <v>499536</v>
      </c>
      <c r="P1820">
        <v>85300</v>
      </c>
      <c r="Q1820">
        <v>1006657</v>
      </c>
      <c r="R1820">
        <v>665742</v>
      </c>
      <c r="S1820">
        <v>299367</v>
      </c>
      <c r="T1820">
        <v>74700</v>
      </c>
      <c r="U1820">
        <v>58014</v>
      </c>
    </row>
    <row r="1821" spans="1:21">
      <c r="A1821" s="2">
        <v>44545</v>
      </c>
      <c r="B1821">
        <v>1287471</v>
      </c>
      <c r="C1821">
        <v>52286</v>
      </c>
      <c r="D1821">
        <v>169775</v>
      </c>
      <c r="E1821">
        <v>526330</v>
      </c>
      <c r="F1821">
        <v>260081</v>
      </c>
      <c r="G1821">
        <v>12951</v>
      </c>
      <c r="H1821">
        <v>77600</v>
      </c>
      <c r="I1821">
        <v>9584939</v>
      </c>
      <c r="J1821">
        <v>129500</v>
      </c>
      <c r="K1821">
        <v>855372</v>
      </c>
      <c r="L1821">
        <v>130000</v>
      </c>
      <c r="M1821">
        <v>268517</v>
      </c>
      <c r="N1821">
        <v>209000</v>
      </c>
      <c r="O1821">
        <v>436219</v>
      </c>
      <c r="P1821">
        <v>84300</v>
      </c>
      <c r="Q1821">
        <v>651974</v>
      </c>
      <c r="R1821">
        <v>659868</v>
      </c>
      <c r="S1821">
        <v>334147</v>
      </c>
      <c r="T1821">
        <v>75000</v>
      </c>
      <c r="U1821">
        <v>46959</v>
      </c>
    </row>
    <row r="1822" spans="1:21">
      <c r="A1822" s="2">
        <v>44546</v>
      </c>
      <c r="B1822">
        <v>1364377</v>
      </c>
      <c r="C1822">
        <v>187819</v>
      </c>
      <c r="D1822">
        <v>169364</v>
      </c>
      <c r="E1822">
        <v>399165</v>
      </c>
      <c r="F1822">
        <v>260081</v>
      </c>
      <c r="G1822">
        <v>18123</v>
      </c>
      <c r="H1822">
        <v>77800</v>
      </c>
      <c r="I1822">
        <v>11996128</v>
      </c>
      <c r="J1822">
        <v>130000</v>
      </c>
      <c r="K1822">
        <v>705254</v>
      </c>
      <c r="L1822">
        <v>130000</v>
      </c>
      <c r="M1822">
        <v>105166</v>
      </c>
      <c r="N1822">
        <v>209500</v>
      </c>
      <c r="O1822">
        <v>457620</v>
      </c>
      <c r="P1822">
        <v>85700</v>
      </c>
      <c r="Q1822">
        <v>1014992</v>
      </c>
      <c r="R1822">
        <v>668680</v>
      </c>
      <c r="S1822">
        <v>228735</v>
      </c>
      <c r="T1822">
        <v>74600</v>
      </c>
      <c r="U1822">
        <v>56433</v>
      </c>
    </row>
    <row r="1823" spans="1:21">
      <c r="A1823" s="2">
        <v>44547</v>
      </c>
      <c r="B1823">
        <v>1360104</v>
      </c>
      <c r="C1823">
        <v>92243</v>
      </c>
      <c r="D1823">
        <v>170186</v>
      </c>
      <c r="E1823">
        <v>636978</v>
      </c>
      <c r="F1823">
        <v>264793</v>
      </c>
      <c r="G1823">
        <v>26394</v>
      </c>
      <c r="H1823">
        <v>78000</v>
      </c>
      <c r="I1823">
        <v>13108479</v>
      </c>
      <c r="J1823">
        <v>129500</v>
      </c>
      <c r="K1823">
        <v>944383</v>
      </c>
      <c r="L1823">
        <v>132500</v>
      </c>
      <c r="M1823">
        <v>377695</v>
      </c>
      <c r="N1823">
        <v>209500</v>
      </c>
      <c r="O1823">
        <v>623863</v>
      </c>
      <c r="P1823">
        <v>84600</v>
      </c>
      <c r="Q1823">
        <v>1300076</v>
      </c>
      <c r="R1823">
        <v>665742</v>
      </c>
      <c r="S1823">
        <v>247978</v>
      </c>
      <c r="T1823">
        <v>74700</v>
      </c>
      <c r="U1823">
        <v>75962</v>
      </c>
    </row>
    <row r="1824" spans="1:21">
      <c r="A1824" s="2">
        <v>44550</v>
      </c>
      <c r="B1824">
        <v>1331621</v>
      </c>
      <c r="C1824">
        <v>42682</v>
      </c>
      <c r="D1824">
        <v>169364</v>
      </c>
      <c r="E1824">
        <v>666169</v>
      </c>
      <c r="F1824">
        <v>261966</v>
      </c>
      <c r="G1824">
        <v>19920</v>
      </c>
      <c r="H1824">
        <v>77100</v>
      </c>
      <c r="I1824">
        <v>11264375</v>
      </c>
      <c r="J1824">
        <v>125500</v>
      </c>
      <c r="K1824">
        <v>864094</v>
      </c>
      <c r="L1824">
        <v>131000</v>
      </c>
      <c r="M1824">
        <v>135760</v>
      </c>
      <c r="N1824">
        <v>205000</v>
      </c>
      <c r="O1824">
        <v>542620</v>
      </c>
      <c r="P1824">
        <v>82900</v>
      </c>
      <c r="Q1824">
        <v>924100</v>
      </c>
      <c r="R1824">
        <v>640288</v>
      </c>
      <c r="S1824">
        <v>360419</v>
      </c>
      <c r="T1824">
        <v>73600</v>
      </c>
      <c r="U1824">
        <v>43300</v>
      </c>
    </row>
    <row r="1825" spans="1:21">
      <c r="A1825" s="2">
        <v>44551</v>
      </c>
      <c r="B1825">
        <v>1323075</v>
      </c>
      <c r="C1825">
        <v>31813</v>
      </c>
      <c r="D1825">
        <v>168542</v>
      </c>
      <c r="E1825">
        <v>432004</v>
      </c>
      <c r="F1825">
        <v>264793</v>
      </c>
      <c r="G1825">
        <v>24448</v>
      </c>
      <c r="H1825">
        <v>78100</v>
      </c>
      <c r="I1825">
        <v>14245298</v>
      </c>
      <c r="J1825">
        <v>130500</v>
      </c>
      <c r="K1825">
        <v>993693</v>
      </c>
      <c r="L1825">
        <v>129500</v>
      </c>
      <c r="M1825">
        <v>185158</v>
      </c>
      <c r="N1825">
        <v>205000</v>
      </c>
      <c r="O1825">
        <v>548609</v>
      </c>
      <c r="P1825">
        <v>83200</v>
      </c>
      <c r="Q1825">
        <v>977687</v>
      </c>
      <c r="R1825">
        <v>631476</v>
      </c>
      <c r="S1825">
        <v>454350</v>
      </c>
      <c r="T1825">
        <v>73500</v>
      </c>
      <c r="U1825">
        <v>50227</v>
      </c>
    </row>
    <row r="1826" spans="1:21">
      <c r="A1826" s="2">
        <v>44552</v>
      </c>
      <c r="B1826">
        <v>1283198</v>
      </c>
      <c r="C1826">
        <v>52932</v>
      </c>
      <c r="D1826">
        <v>164842</v>
      </c>
      <c r="E1826">
        <v>864212</v>
      </c>
      <c r="F1826">
        <v>261966</v>
      </c>
      <c r="G1826">
        <v>12153</v>
      </c>
      <c r="H1826">
        <v>79400</v>
      </c>
      <c r="I1826">
        <v>17105892</v>
      </c>
      <c r="J1826">
        <v>129500</v>
      </c>
      <c r="K1826">
        <v>703187</v>
      </c>
      <c r="L1826">
        <v>129500</v>
      </c>
      <c r="M1826">
        <v>92846</v>
      </c>
      <c r="N1826">
        <v>206500</v>
      </c>
      <c r="O1826">
        <v>480545</v>
      </c>
      <c r="P1826">
        <v>83900</v>
      </c>
      <c r="Q1826">
        <v>1002461</v>
      </c>
      <c r="R1826">
        <v>618749</v>
      </c>
      <c r="S1826">
        <v>376012</v>
      </c>
      <c r="T1826">
        <v>74300</v>
      </c>
      <c r="U1826">
        <v>37988</v>
      </c>
    </row>
    <row r="1827" spans="1:21">
      <c r="A1827" s="2">
        <v>44553</v>
      </c>
      <c r="B1827">
        <v>1276077</v>
      </c>
      <c r="C1827">
        <v>44926</v>
      </c>
      <c r="D1827">
        <v>165253</v>
      </c>
      <c r="E1827">
        <v>849325</v>
      </c>
      <c r="F1827">
        <v>261966</v>
      </c>
      <c r="G1827">
        <v>17010</v>
      </c>
      <c r="H1827">
        <v>79900</v>
      </c>
      <c r="I1827">
        <v>13577498</v>
      </c>
      <c r="J1827">
        <v>137000</v>
      </c>
      <c r="K1827">
        <v>2564334</v>
      </c>
      <c r="L1827">
        <v>134000</v>
      </c>
      <c r="M1827">
        <v>181486</v>
      </c>
      <c r="N1827">
        <v>209000</v>
      </c>
      <c r="O1827">
        <v>372738</v>
      </c>
      <c r="P1827">
        <v>84200</v>
      </c>
      <c r="Q1827">
        <v>834876</v>
      </c>
      <c r="R1827">
        <v>629518</v>
      </c>
      <c r="S1827">
        <v>264998</v>
      </c>
      <c r="T1827">
        <v>74400</v>
      </c>
      <c r="U1827">
        <v>44770</v>
      </c>
    </row>
    <row r="1828" spans="1:21">
      <c r="A1828" s="2">
        <v>44554</v>
      </c>
      <c r="B1828">
        <v>1260411</v>
      </c>
      <c r="C1828">
        <v>32526</v>
      </c>
      <c r="D1828">
        <v>165253</v>
      </c>
      <c r="E1828">
        <v>479748</v>
      </c>
      <c r="F1828">
        <v>261023</v>
      </c>
      <c r="G1828">
        <v>19156</v>
      </c>
      <c r="H1828">
        <v>80500</v>
      </c>
      <c r="I1828">
        <v>12086380</v>
      </c>
      <c r="J1828">
        <v>136500</v>
      </c>
      <c r="K1828">
        <v>1170212</v>
      </c>
      <c r="L1828">
        <v>135500</v>
      </c>
      <c r="M1828">
        <v>209705</v>
      </c>
      <c r="N1828">
        <v>215500</v>
      </c>
      <c r="O1828">
        <v>1024355</v>
      </c>
      <c r="P1828">
        <v>85100</v>
      </c>
      <c r="Q1828">
        <v>1210818</v>
      </c>
      <c r="R1828">
        <v>637350</v>
      </c>
      <c r="S1828">
        <v>219814</v>
      </c>
      <c r="T1828">
        <v>74600</v>
      </c>
      <c r="U1828">
        <v>31912</v>
      </c>
    </row>
    <row r="1829" spans="1:21">
      <c r="A1829" s="2">
        <v>44557</v>
      </c>
      <c r="B1829">
        <v>1261835</v>
      </c>
      <c r="C1829">
        <v>37633</v>
      </c>
      <c r="D1829">
        <v>167720</v>
      </c>
      <c r="E1829">
        <v>1102217</v>
      </c>
      <c r="F1829">
        <v>276572</v>
      </c>
      <c r="G1829">
        <v>87022</v>
      </c>
      <c r="H1829">
        <v>80200</v>
      </c>
      <c r="I1829">
        <v>10783368</v>
      </c>
      <c r="J1829">
        <v>138000</v>
      </c>
      <c r="K1829">
        <v>958151</v>
      </c>
      <c r="L1829">
        <v>137500</v>
      </c>
      <c r="M1829">
        <v>173740</v>
      </c>
      <c r="N1829">
        <v>213500</v>
      </c>
      <c r="O1829">
        <v>530039</v>
      </c>
      <c r="P1829">
        <v>84800</v>
      </c>
      <c r="Q1829">
        <v>627895</v>
      </c>
      <c r="R1829">
        <v>630497</v>
      </c>
      <c r="S1829">
        <v>132333</v>
      </c>
      <c r="T1829">
        <v>74700</v>
      </c>
      <c r="U1829">
        <v>28031</v>
      </c>
    </row>
    <row r="1830" spans="1:21">
      <c r="A1830" s="2">
        <v>44558</v>
      </c>
      <c r="B1830">
        <v>1268956</v>
      </c>
      <c r="C1830">
        <v>59777</v>
      </c>
      <c r="D1830">
        <v>177586</v>
      </c>
      <c r="E1830">
        <v>2401264</v>
      </c>
      <c r="F1830">
        <v>271860</v>
      </c>
      <c r="G1830">
        <v>40353</v>
      </c>
      <c r="H1830">
        <v>80300</v>
      </c>
      <c r="I1830">
        <v>18226325</v>
      </c>
      <c r="J1830">
        <v>138000</v>
      </c>
      <c r="K1830">
        <v>1186045</v>
      </c>
      <c r="L1830">
        <v>136500</v>
      </c>
      <c r="M1830">
        <v>274859</v>
      </c>
      <c r="N1830">
        <v>214000</v>
      </c>
      <c r="O1830">
        <v>880326</v>
      </c>
      <c r="P1830">
        <v>84500</v>
      </c>
      <c r="Q1830">
        <v>1209343</v>
      </c>
      <c r="R1830">
        <v>637350</v>
      </c>
      <c r="S1830">
        <v>234291</v>
      </c>
      <c r="T1830">
        <v>74700</v>
      </c>
      <c r="U1830">
        <v>63719</v>
      </c>
    </row>
    <row r="1831" spans="1:21">
      <c r="A1831" s="2">
        <v>44559</v>
      </c>
      <c r="B1831">
        <v>1267532</v>
      </c>
      <c r="C1831">
        <v>47093</v>
      </c>
      <c r="D1831">
        <v>168559</v>
      </c>
      <c r="E1831">
        <v>1945038</v>
      </c>
      <c r="F1831">
        <v>264802</v>
      </c>
      <c r="G1831">
        <v>32041</v>
      </c>
      <c r="H1831">
        <v>78800</v>
      </c>
      <c r="I1831">
        <v>19794795</v>
      </c>
      <c r="J1831">
        <v>140500</v>
      </c>
      <c r="K1831">
        <v>1104635</v>
      </c>
      <c r="L1831">
        <v>140000</v>
      </c>
      <c r="M1831">
        <v>331060</v>
      </c>
      <c r="N1831">
        <v>212000</v>
      </c>
      <c r="O1831">
        <v>659392</v>
      </c>
      <c r="P1831">
        <v>83400</v>
      </c>
      <c r="Q1831">
        <v>1061718</v>
      </c>
      <c r="R1831">
        <v>649099</v>
      </c>
      <c r="S1831">
        <v>243665</v>
      </c>
      <c r="T1831">
        <v>75500</v>
      </c>
      <c r="U1831">
        <v>73334</v>
      </c>
    </row>
    <row r="1832" spans="1:21">
      <c r="A1832" s="2">
        <v>44560</v>
      </c>
      <c r="B1832">
        <v>1286046</v>
      </c>
      <c r="C1832">
        <v>113855</v>
      </c>
      <c r="D1832">
        <v>166043</v>
      </c>
      <c r="E1832">
        <v>931182</v>
      </c>
      <c r="F1832">
        <v>265283</v>
      </c>
      <c r="G1832">
        <v>28054</v>
      </c>
      <c r="H1832">
        <v>78300</v>
      </c>
      <c r="I1832">
        <v>14236700</v>
      </c>
      <c r="J1832">
        <v>138000</v>
      </c>
      <c r="K1832">
        <v>703821</v>
      </c>
      <c r="L1832">
        <v>138000</v>
      </c>
      <c r="M1832">
        <v>127292</v>
      </c>
      <c r="N1832">
        <v>209000</v>
      </c>
      <c r="O1832">
        <v>581448</v>
      </c>
      <c r="P1832">
        <v>82200</v>
      </c>
      <c r="Q1832">
        <v>1252096</v>
      </c>
      <c r="R1832">
        <v>641267</v>
      </c>
      <c r="S1832">
        <v>151016</v>
      </c>
      <c r="T1832">
        <v>75100</v>
      </c>
      <c r="U1832">
        <v>45487</v>
      </c>
    </row>
    <row r="1833" spans="1:21">
      <c r="A1833" s="2">
        <v>44561</v>
      </c>
      <c r="B1833">
        <v>1286046</v>
      </c>
      <c r="C1833">
        <v>113855</v>
      </c>
      <c r="D1833">
        <v>166043</v>
      </c>
      <c r="E1833">
        <v>931182</v>
      </c>
      <c r="F1833">
        <v>265283</v>
      </c>
      <c r="G1833">
        <v>28054</v>
      </c>
      <c r="H1833">
        <v>78300</v>
      </c>
      <c r="I1833">
        <v>14236700</v>
      </c>
      <c r="J1833">
        <v>138000</v>
      </c>
      <c r="K1833">
        <v>703821</v>
      </c>
      <c r="L1833">
        <v>138000</v>
      </c>
      <c r="M1833">
        <v>127292</v>
      </c>
      <c r="N1833">
        <v>209000</v>
      </c>
      <c r="O1833">
        <v>581448</v>
      </c>
      <c r="P1833">
        <v>82200</v>
      </c>
      <c r="Q1833">
        <v>1252096</v>
      </c>
      <c r="R1833">
        <v>641267</v>
      </c>
      <c r="S1833">
        <v>151016</v>
      </c>
      <c r="T1833">
        <v>75100</v>
      </c>
      <c r="U1833">
        <v>45487</v>
      </c>
    </row>
    <row r="1834" spans="1:21">
      <c r="A1834" s="2">
        <v>44564</v>
      </c>
      <c r="B1834">
        <v>1297440</v>
      </c>
      <c r="C1834">
        <v>30301</v>
      </c>
      <c r="D1834">
        <v>166462</v>
      </c>
      <c r="E1834">
        <v>497457</v>
      </c>
      <c r="F1834">
        <v>273933</v>
      </c>
      <c r="G1834">
        <v>35079</v>
      </c>
      <c r="H1834">
        <v>78600</v>
      </c>
      <c r="I1834">
        <v>13502112</v>
      </c>
      <c r="J1834">
        <v>139500</v>
      </c>
      <c r="K1834">
        <v>534878</v>
      </c>
      <c r="L1834">
        <v>137000</v>
      </c>
      <c r="M1834">
        <v>120509</v>
      </c>
      <c r="N1834">
        <v>210500</v>
      </c>
      <c r="O1834">
        <v>468732</v>
      </c>
      <c r="P1834">
        <v>82600</v>
      </c>
      <c r="Q1834">
        <v>778020</v>
      </c>
      <c r="R1834">
        <v>636371</v>
      </c>
      <c r="S1834">
        <v>173734</v>
      </c>
      <c r="T1834">
        <v>74700</v>
      </c>
      <c r="U1834">
        <v>53156</v>
      </c>
    </row>
    <row r="1835" spans="1:21">
      <c r="A1835" s="2">
        <v>44565</v>
      </c>
      <c r="B1835">
        <v>1264684</v>
      </c>
      <c r="C1835">
        <v>46790</v>
      </c>
      <c r="D1835">
        <v>163108</v>
      </c>
      <c r="E1835">
        <v>785321</v>
      </c>
      <c r="F1835">
        <v>267205</v>
      </c>
      <c r="G1835">
        <v>31167</v>
      </c>
      <c r="H1835">
        <v>78700</v>
      </c>
      <c r="I1835">
        <v>12427416</v>
      </c>
      <c r="J1835">
        <v>142000</v>
      </c>
      <c r="K1835">
        <v>1419997</v>
      </c>
      <c r="L1835">
        <v>142000</v>
      </c>
      <c r="M1835">
        <v>324826</v>
      </c>
      <c r="N1835">
        <v>210000</v>
      </c>
      <c r="O1835">
        <v>499857</v>
      </c>
      <c r="P1835">
        <v>83500</v>
      </c>
      <c r="Q1835">
        <v>959153</v>
      </c>
      <c r="R1835">
        <v>635392</v>
      </c>
      <c r="S1835">
        <v>213740</v>
      </c>
      <c r="T1835">
        <v>74800</v>
      </c>
      <c r="U1835">
        <v>37902</v>
      </c>
    </row>
    <row r="1836" spans="1:21">
      <c r="A1836" s="2">
        <v>44566</v>
      </c>
      <c r="B1836">
        <v>1226230</v>
      </c>
      <c r="C1836">
        <v>63715</v>
      </c>
      <c r="D1836">
        <v>157237</v>
      </c>
      <c r="E1836">
        <v>1327838</v>
      </c>
      <c r="F1836">
        <v>261918</v>
      </c>
      <c r="G1836">
        <v>27630</v>
      </c>
      <c r="H1836">
        <v>77400</v>
      </c>
      <c r="I1836">
        <v>25470640</v>
      </c>
      <c r="J1836">
        <v>138500</v>
      </c>
      <c r="K1836">
        <v>965541</v>
      </c>
      <c r="L1836">
        <v>143500</v>
      </c>
      <c r="M1836">
        <v>301398</v>
      </c>
      <c r="N1836">
        <v>213500</v>
      </c>
      <c r="O1836">
        <v>1175411</v>
      </c>
      <c r="P1836">
        <v>85900</v>
      </c>
      <c r="Q1836">
        <v>3678719</v>
      </c>
      <c r="R1836">
        <v>634413</v>
      </c>
      <c r="S1836">
        <v>344110</v>
      </c>
      <c r="T1836">
        <v>73900</v>
      </c>
      <c r="U1836">
        <v>56237</v>
      </c>
    </row>
    <row r="1837" spans="1:21">
      <c r="A1837" s="2">
        <v>44567</v>
      </c>
      <c r="B1837">
        <v>1193474</v>
      </c>
      <c r="C1837">
        <v>53978</v>
      </c>
      <c r="D1837">
        <v>151787</v>
      </c>
      <c r="E1837">
        <v>1247798</v>
      </c>
      <c r="F1837">
        <v>251346</v>
      </c>
      <c r="G1837">
        <v>41744</v>
      </c>
      <c r="H1837">
        <v>76900</v>
      </c>
      <c r="I1837">
        <v>12931954</v>
      </c>
      <c r="J1837">
        <v>135000</v>
      </c>
      <c r="K1837">
        <v>1038777</v>
      </c>
      <c r="L1837">
        <v>133500</v>
      </c>
      <c r="M1837">
        <v>321309</v>
      </c>
      <c r="N1837">
        <v>214000</v>
      </c>
      <c r="O1837">
        <v>866582</v>
      </c>
      <c r="P1837">
        <v>85600</v>
      </c>
      <c r="Q1837">
        <v>1767632</v>
      </c>
      <c r="R1837">
        <v>628539</v>
      </c>
      <c r="S1837">
        <v>240884</v>
      </c>
      <c r="T1837">
        <v>73600</v>
      </c>
      <c r="U1837">
        <v>65846</v>
      </c>
    </row>
    <row r="1838" spans="1:21">
      <c r="A1838" s="2">
        <v>44568</v>
      </c>
      <c r="B1838">
        <v>1202019</v>
      </c>
      <c r="C1838">
        <v>47504</v>
      </c>
      <c r="D1838">
        <v>153044</v>
      </c>
      <c r="E1838">
        <v>614635</v>
      </c>
      <c r="F1838">
        <v>253749</v>
      </c>
      <c r="G1838">
        <v>17719</v>
      </c>
      <c r="H1838">
        <v>78300</v>
      </c>
      <c r="I1838">
        <v>15163757</v>
      </c>
      <c r="J1838">
        <v>137500</v>
      </c>
      <c r="K1838">
        <v>808243</v>
      </c>
      <c r="L1838">
        <v>139500</v>
      </c>
      <c r="M1838">
        <v>204523</v>
      </c>
      <c r="N1838">
        <v>215000</v>
      </c>
      <c r="O1838">
        <v>577852</v>
      </c>
      <c r="P1838">
        <v>86700</v>
      </c>
      <c r="Q1838">
        <v>1905888</v>
      </c>
      <c r="R1838">
        <v>622665</v>
      </c>
      <c r="S1838">
        <v>468135</v>
      </c>
      <c r="T1838">
        <v>74300</v>
      </c>
      <c r="U1838">
        <v>67826</v>
      </c>
    </row>
    <row r="1839" spans="1:21">
      <c r="A1839" s="2">
        <v>44571</v>
      </c>
      <c r="B1839">
        <v>1190625</v>
      </c>
      <c r="C1839">
        <v>32147</v>
      </c>
      <c r="D1839">
        <v>156818</v>
      </c>
      <c r="E1839">
        <v>1042649</v>
      </c>
      <c r="F1839">
        <v>252307</v>
      </c>
      <c r="G1839">
        <v>20113</v>
      </c>
      <c r="H1839">
        <v>78000</v>
      </c>
      <c r="I1839">
        <v>9947422</v>
      </c>
      <c r="J1839">
        <v>130000</v>
      </c>
      <c r="K1839">
        <v>1784965</v>
      </c>
      <c r="L1839">
        <v>135000</v>
      </c>
      <c r="M1839">
        <v>132085</v>
      </c>
      <c r="N1839">
        <v>209500</v>
      </c>
      <c r="O1839">
        <v>744261</v>
      </c>
      <c r="P1839">
        <v>83800</v>
      </c>
      <c r="Q1839">
        <v>1818497</v>
      </c>
      <c r="R1839">
        <v>610917</v>
      </c>
      <c r="S1839">
        <v>267241</v>
      </c>
      <c r="T1839">
        <v>73000</v>
      </c>
      <c r="U1839">
        <v>71655</v>
      </c>
    </row>
    <row r="1840" spans="1:21">
      <c r="A1840" s="2">
        <v>44572</v>
      </c>
      <c r="B1840">
        <v>1186353</v>
      </c>
      <c r="C1840">
        <v>27100</v>
      </c>
      <c r="D1840">
        <v>164785</v>
      </c>
      <c r="E1840">
        <v>1249294</v>
      </c>
      <c r="F1840">
        <v>253749</v>
      </c>
      <c r="G1840">
        <v>19867</v>
      </c>
      <c r="H1840">
        <v>78900</v>
      </c>
      <c r="I1840">
        <v>13221123</v>
      </c>
      <c r="J1840">
        <v>130500</v>
      </c>
      <c r="K1840">
        <v>985952</v>
      </c>
      <c r="L1840">
        <v>129500</v>
      </c>
      <c r="M1840">
        <v>190334</v>
      </c>
      <c r="N1840">
        <v>210500</v>
      </c>
      <c r="O1840">
        <v>482235</v>
      </c>
      <c r="P1840">
        <v>84100</v>
      </c>
      <c r="Q1840">
        <v>1225547</v>
      </c>
      <c r="R1840">
        <v>613854</v>
      </c>
      <c r="S1840">
        <v>277829</v>
      </c>
      <c r="T1840">
        <v>73000</v>
      </c>
      <c r="U1840">
        <v>49044</v>
      </c>
    </row>
    <row r="1841" spans="1:21">
      <c r="A1841" s="2">
        <v>44573</v>
      </c>
      <c r="B1841">
        <v>1220534</v>
      </c>
      <c r="C1841">
        <v>42979</v>
      </c>
      <c r="D1841">
        <v>165204</v>
      </c>
      <c r="E1841">
        <v>533741</v>
      </c>
      <c r="F1841">
        <v>259035</v>
      </c>
      <c r="G1841">
        <v>23890</v>
      </c>
      <c r="H1841">
        <v>78900</v>
      </c>
      <c r="I1841">
        <v>11000502</v>
      </c>
      <c r="J1841">
        <v>137000</v>
      </c>
      <c r="K1841">
        <v>1757579</v>
      </c>
      <c r="L1841">
        <v>131000</v>
      </c>
      <c r="M1841">
        <v>123156</v>
      </c>
      <c r="N1841">
        <v>211500</v>
      </c>
      <c r="O1841">
        <v>470451</v>
      </c>
      <c r="P1841">
        <v>85100</v>
      </c>
      <c r="Q1841">
        <v>1069621</v>
      </c>
      <c r="R1841">
        <v>645183</v>
      </c>
      <c r="S1841">
        <v>447220</v>
      </c>
      <c r="T1841">
        <v>74200</v>
      </c>
      <c r="U1841">
        <v>73448</v>
      </c>
    </row>
    <row r="1842" spans="1:21">
      <c r="A1842" s="2">
        <v>44574</v>
      </c>
      <c r="B1842">
        <v>1231927</v>
      </c>
      <c r="C1842">
        <v>40652</v>
      </c>
      <c r="D1842">
        <v>163527</v>
      </c>
      <c r="E1842">
        <v>571350</v>
      </c>
      <c r="F1842">
        <v>257593</v>
      </c>
      <c r="G1842">
        <v>26191</v>
      </c>
      <c r="H1842">
        <v>77900</v>
      </c>
      <c r="I1842">
        <v>13889401</v>
      </c>
      <c r="J1842">
        <v>145500</v>
      </c>
      <c r="K1842">
        <v>5019347</v>
      </c>
      <c r="L1842">
        <v>128500</v>
      </c>
      <c r="M1842">
        <v>100104</v>
      </c>
      <c r="N1842">
        <v>210000</v>
      </c>
      <c r="O1842">
        <v>499094</v>
      </c>
      <c r="P1842">
        <v>84900</v>
      </c>
      <c r="Q1842">
        <v>1131609</v>
      </c>
      <c r="R1842">
        <v>652036</v>
      </c>
      <c r="S1842">
        <v>320487</v>
      </c>
      <c r="T1842">
        <v>74600</v>
      </c>
      <c r="U1842">
        <v>96008</v>
      </c>
    </row>
    <row r="1843" spans="1:21">
      <c r="A1843" s="2">
        <v>44575</v>
      </c>
      <c r="B1843">
        <v>1210564</v>
      </c>
      <c r="C1843">
        <v>32394</v>
      </c>
      <c r="D1843">
        <v>143401</v>
      </c>
      <c r="E1843">
        <v>3017783</v>
      </c>
      <c r="F1843">
        <v>253749</v>
      </c>
      <c r="G1843">
        <v>23365</v>
      </c>
      <c r="H1843">
        <v>77300</v>
      </c>
      <c r="I1843">
        <v>10096725</v>
      </c>
      <c r="J1843">
        <v>146000</v>
      </c>
      <c r="K1843">
        <v>2850564</v>
      </c>
      <c r="L1843">
        <v>136500</v>
      </c>
      <c r="M1843">
        <v>206581</v>
      </c>
      <c r="N1843">
        <v>209000</v>
      </c>
      <c r="O1843">
        <v>406569</v>
      </c>
      <c r="P1843">
        <v>83800</v>
      </c>
      <c r="Q1843">
        <v>941394</v>
      </c>
      <c r="R1843">
        <v>633434</v>
      </c>
      <c r="S1843">
        <v>251120</v>
      </c>
      <c r="T1843">
        <v>74000</v>
      </c>
      <c r="U1843">
        <v>54660</v>
      </c>
    </row>
    <row r="1844" spans="1:21">
      <c r="A1844" s="2">
        <v>44578</v>
      </c>
      <c r="B1844">
        <v>1176384</v>
      </c>
      <c r="C1844">
        <v>46789</v>
      </c>
      <c r="D1844">
        <v>134176</v>
      </c>
      <c r="E1844">
        <v>3161365</v>
      </c>
      <c r="F1844">
        <v>246540</v>
      </c>
      <c r="G1844">
        <v>28756</v>
      </c>
      <c r="H1844">
        <v>77500</v>
      </c>
      <c r="I1844">
        <v>8785122</v>
      </c>
      <c r="J1844">
        <v>140500</v>
      </c>
      <c r="K1844">
        <v>1727769</v>
      </c>
      <c r="L1844">
        <v>137000</v>
      </c>
      <c r="M1844">
        <v>125744</v>
      </c>
      <c r="N1844">
        <v>205000</v>
      </c>
      <c r="O1844">
        <v>724213</v>
      </c>
      <c r="P1844">
        <v>82700</v>
      </c>
      <c r="Q1844">
        <v>1032987</v>
      </c>
      <c r="R1844">
        <v>627560</v>
      </c>
      <c r="S1844">
        <v>263451</v>
      </c>
      <c r="T1844">
        <v>73800</v>
      </c>
      <c r="U1844">
        <v>79122</v>
      </c>
    </row>
    <row r="1845" spans="1:21">
      <c r="A1845" s="2">
        <v>44579</v>
      </c>
      <c r="B1845">
        <v>1147900</v>
      </c>
      <c r="C1845">
        <v>62962</v>
      </c>
      <c r="D1845">
        <v>133757</v>
      </c>
      <c r="E1845">
        <v>1856670</v>
      </c>
      <c r="F1845">
        <v>245098</v>
      </c>
      <c r="G1845">
        <v>24527</v>
      </c>
      <c r="H1845">
        <v>77000</v>
      </c>
      <c r="I1845">
        <v>9592788</v>
      </c>
      <c r="J1845">
        <v>138000</v>
      </c>
      <c r="K1845">
        <v>1340867</v>
      </c>
      <c r="L1845">
        <v>140500</v>
      </c>
      <c r="M1845">
        <v>262288</v>
      </c>
      <c r="N1845">
        <v>202500</v>
      </c>
      <c r="O1845">
        <v>580959</v>
      </c>
      <c r="P1845">
        <v>82200</v>
      </c>
      <c r="Q1845">
        <v>932928</v>
      </c>
      <c r="R1845">
        <v>660847</v>
      </c>
      <c r="S1845">
        <v>497675</v>
      </c>
      <c r="T1845">
        <v>73800</v>
      </c>
      <c r="U1845">
        <v>56297</v>
      </c>
    </row>
    <row r="1846" spans="1:21">
      <c r="A1846" s="2">
        <v>44580</v>
      </c>
      <c r="B1846">
        <v>1162142</v>
      </c>
      <c r="C1846">
        <v>31590</v>
      </c>
      <c r="D1846">
        <v>140046</v>
      </c>
      <c r="E1846">
        <v>1822521</v>
      </c>
      <c r="F1846">
        <v>241734</v>
      </c>
      <c r="G1846">
        <v>21293</v>
      </c>
      <c r="H1846">
        <v>76300</v>
      </c>
      <c r="I1846">
        <v>10598290</v>
      </c>
      <c r="J1846">
        <v>137000</v>
      </c>
      <c r="K1846">
        <v>1329933</v>
      </c>
      <c r="L1846">
        <v>140500</v>
      </c>
      <c r="M1846">
        <v>136363</v>
      </c>
      <c r="N1846">
        <v>200500</v>
      </c>
      <c r="O1846">
        <v>525014</v>
      </c>
      <c r="P1846">
        <v>81000</v>
      </c>
      <c r="Q1846">
        <v>1345861</v>
      </c>
      <c r="R1846">
        <v>647141</v>
      </c>
      <c r="S1846">
        <v>327177</v>
      </c>
      <c r="T1846">
        <v>73700</v>
      </c>
      <c r="U1846">
        <v>91366</v>
      </c>
    </row>
    <row r="1847" spans="1:21">
      <c r="A1847" s="2">
        <v>44581</v>
      </c>
      <c r="B1847">
        <v>1162142</v>
      </c>
      <c r="C1847">
        <v>24722</v>
      </c>
      <c r="D1847">
        <v>138369</v>
      </c>
      <c r="E1847">
        <v>944866</v>
      </c>
      <c r="F1847">
        <v>248462</v>
      </c>
      <c r="G1847">
        <v>20609</v>
      </c>
      <c r="H1847">
        <v>76500</v>
      </c>
      <c r="I1847">
        <v>9708168</v>
      </c>
      <c r="J1847">
        <v>140000</v>
      </c>
      <c r="K1847">
        <v>1103779</v>
      </c>
      <c r="L1847">
        <v>140500</v>
      </c>
      <c r="M1847">
        <v>91671</v>
      </c>
      <c r="N1847">
        <v>202000</v>
      </c>
      <c r="O1847">
        <v>451581</v>
      </c>
      <c r="P1847">
        <v>81200</v>
      </c>
      <c r="Q1847">
        <v>1154871</v>
      </c>
      <c r="R1847">
        <v>673575</v>
      </c>
      <c r="S1847">
        <v>383862</v>
      </c>
      <c r="T1847">
        <v>74000</v>
      </c>
      <c r="U1847">
        <v>57984</v>
      </c>
    </row>
    <row r="1848" spans="1:21">
      <c r="A1848" s="2">
        <v>44582</v>
      </c>
      <c r="B1848">
        <v>1164990</v>
      </c>
      <c r="C1848">
        <v>25199</v>
      </c>
      <c r="D1848">
        <v>137111</v>
      </c>
      <c r="E1848">
        <v>892320</v>
      </c>
      <c r="F1848">
        <v>249423</v>
      </c>
      <c r="G1848">
        <v>92882</v>
      </c>
      <c r="H1848">
        <v>75600</v>
      </c>
      <c r="I1848">
        <v>15774888</v>
      </c>
      <c r="J1848">
        <v>133500</v>
      </c>
      <c r="K1848">
        <v>1954318</v>
      </c>
      <c r="L1848">
        <v>136500</v>
      </c>
      <c r="M1848">
        <v>94267</v>
      </c>
      <c r="N1848">
        <v>200000</v>
      </c>
      <c r="O1848">
        <v>513891</v>
      </c>
      <c r="P1848">
        <v>80100</v>
      </c>
      <c r="Q1848">
        <v>1450121</v>
      </c>
      <c r="R1848">
        <v>669659</v>
      </c>
      <c r="S1848">
        <v>267527</v>
      </c>
      <c r="T1848">
        <v>74100</v>
      </c>
      <c r="U1848">
        <v>52832</v>
      </c>
    </row>
    <row r="1849" spans="1:21">
      <c r="A1849" s="2">
        <v>44585</v>
      </c>
      <c r="B1849">
        <v>1155021</v>
      </c>
      <c r="C1849">
        <v>26613</v>
      </c>
      <c r="D1849">
        <v>139627</v>
      </c>
      <c r="E1849">
        <v>738146</v>
      </c>
      <c r="F1849">
        <v>246059</v>
      </c>
      <c r="G1849">
        <v>26385</v>
      </c>
      <c r="H1849">
        <v>75100</v>
      </c>
      <c r="I1849">
        <v>13691134</v>
      </c>
      <c r="J1849">
        <v>134000</v>
      </c>
      <c r="K1849">
        <v>1502530</v>
      </c>
      <c r="L1849">
        <v>132500</v>
      </c>
      <c r="M1849">
        <v>117682</v>
      </c>
      <c r="N1849">
        <v>197000</v>
      </c>
      <c r="O1849">
        <v>659010</v>
      </c>
      <c r="P1849">
        <v>79000</v>
      </c>
      <c r="Q1849">
        <v>1287559</v>
      </c>
      <c r="R1849">
        <v>667701</v>
      </c>
      <c r="S1849">
        <v>287979</v>
      </c>
      <c r="T1849">
        <v>73300</v>
      </c>
      <c r="U1849">
        <v>98511</v>
      </c>
    </row>
    <row r="1850" spans="1:21">
      <c r="A1850" s="2">
        <v>44586</v>
      </c>
      <c r="B1850">
        <v>1110871</v>
      </c>
      <c r="C1850">
        <v>68324</v>
      </c>
      <c r="D1850">
        <v>132918</v>
      </c>
      <c r="E1850">
        <v>984067</v>
      </c>
      <c r="F1850">
        <v>237409</v>
      </c>
      <c r="G1850">
        <v>48491</v>
      </c>
      <c r="H1850">
        <v>74000</v>
      </c>
      <c r="I1850">
        <v>17766704</v>
      </c>
      <c r="J1850">
        <v>131000</v>
      </c>
      <c r="K1850">
        <v>1448593</v>
      </c>
      <c r="L1850">
        <v>128000</v>
      </c>
      <c r="M1850">
        <v>202409</v>
      </c>
      <c r="N1850">
        <v>194500</v>
      </c>
      <c r="O1850">
        <v>1174185</v>
      </c>
      <c r="P1850">
        <v>76500</v>
      </c>
      <c r="Q1850">
        <v>2484510</v>
      </c>
      <c r="R1850">
        <v>628539</v>
      </c>
      <c r="S1850">
        <v>472994</v>
      </c>
      <c r="T1850">
        <v>71400</v>
      </c>
      <c r="U1850">
        <v>83564</v>
      </c>
    </row>
    <row r="1851" spans="1:21">
      <c r="A1851" s="2">
        <v>44587</v>
      </c>
      <c r="B1851">
        <v>1078114</v>
      </c>
      <c r="C1851">
        <v>64128</v>
      </c>
      <c r="D1851">
        <v>130822</v>
      </c>
      <c r="E1851">
        <v>687981</v>
      </c>
      <c r="F1851">
        <v>234525</v>
      </c>
      <c r="G1851">
        <v>23824</v>
      </c>
      <c r="H1851">
        <v>73300</v>
      </c>
      <c r="I1851">
        <v>12976730</v>
      </c>
      <c r="J1851">
        <v>129000</v>
      </c>
      <c r="K1851">
        <v>988127</v>
      </c>
      <c r="L1851">
        <v>123500</v>
      </c>
      <c r="M1851">
        <v>169895</v>
      </c>
      <c r="N1851">
        <v>190000</v>
      </c>
      <c r="O1851">
        <v>1191581</v>
      </c>
      <c r="P1851">
        <v>77700</v>
      </c>
      <c r="Q1851">
        <v>1684912</v>
      </c>
      <c r="R1851">
        <v>619728</v>
      </c>
      <c r="S1851">
        <v>336363</v>
      </c>
      <c r="T1851">
        <v>72100</v>
      </c>
      <c r="U1851">
        <v>44874</v>
      </c>
    </row>
    <row r="1852" spans="1:21">
      <c r="A1852" s="2">
        <v>44588</v>
      </c>
      <c r="B1852">
        <v>1014026</v>
      </c>
      <c r="C1852">
        <v>109116</v>
      </c>
      <c r="D1852">
        <v>123693</v>
      </c>
      <c r="E1852">
        <v>1276566</v>
      </c>
      <c r="F1852">
        <v>223952</v>
      </c>
      <c r="G1852">
        <v>48195</v>
      </c>
      <c r="H1852">
        <v>71300</v>
      </c>
      <c r="I1852">
        <v>22274777</v>
      </c>
      <c r="J1852">
        <v>124000</v>
      </c>
      <c r="K1852">
        <v>1588541</v>
      </c>
      <c r="L1852">
        <v>124000</v>
      </c>
      <c r="M1852">
        <v>184411</v>
      </c>
      <c r="N1852">
        <v>186500</v>
      </c>
      <c r="O1852">
        <v>1072651</v>
      </c>
      <c r="P1852">
        <v>79100</v>
      </c>
      <c r="Q1852">
        <v>2992226</v>
      </c>
      <c r="R1852">
        <v>581546</v>
      </c>
      <c r="S1852">
        <v>613410</v>
      </c>
      <c r="T1852">
        <v>68300</v>
      </c>
      <c r="U1852">
        <v>178996</v>
      </c>
    </row>
    <row r="1853" spans="1:21">
      <c r="A1853" s="2">
        <v>44589</v>
      </c>
      <c r="B1853">
        <v>1052479</v>
      </c>
      <c r="C1853">
        <v>111930</v>
      </c>
      <c r="D1853">
        <v>126629</v>
      </c>
      <c r="E1853">
        <v>949468</v>
      </c>
      <c r="F1853">
        <v>237409</v>
      </c>
      <c r="G1853">
        <v>44228</v>
      </c>
      <c r="H1853">
        <v>73300</v>
      </c>
      <c r="I1853">
        <v>21367447</v>
      </c>
      <c r="J1853">
        <v>127500</v>
      </c>
      <c r="K1853">
        <v>1048524</v>
      </c>
      <c r="L1853">
        <v>130000</v>
      </c>
      <c r="M1853">
        <v>155070</v>
      </c>
      <c r="N1853">
        <v>189500</v>
      </c>
      <c r="O1853">
        <v>1415358</v>
      </c>
      <c r="P1853">
        <v>82000</v>
      </c>
      <c r="Q1853">
        <v>1896555</v>
      </c>
      <c r="R1853">
        <v>571755</v>
      </c>
      <c r="S1853">
        <v>892895</v>
      </c>
      <c r="T1853">
        <v>71500</v>
      </c>
      <c r="U1853">
        <v>124026</v>
      </c>
    </row>
    <row r="1854" spans="1:21">
      <c r="A1854" s="2">
        <v>44592</v>
      </c>
      <c r="B1854">
        <v>1052479</v>
      </c>
      <c r="C1854">
        <v>111930</v>
      </c>
      <c r="D1854">
        <v>126629</v>
      </c>
      <c r="E1854">
        <v>949468</v>
      </c>
      <c r="F1854">
        <v>237409</v>
      </c>
      <c r="G1854">
        <v>44228</v>
      </c>
      <c r="H1854">
        <v>73300</v>
      </c>
      <c r="I1854">
        <v>21367447</v>
      </c>
      <c r="J1854">
        <v>127500</v>
      </c>
      <c r="K1854">
        <v>1048524</v>
      </c>
      <c r="L1854">
        <v>130000</v>
      </c>
      <c r="M1854">
        <v>155070</v>
      </c>
      <c r="N1854">
        <v>189500</v>
      </c>
      <c r="O1854">
        <v>1415358</v>
      </c>
      <c r="P1854">
        <v>82000</v>
      </c>
      <c r="Q1854">
        <v>1896555</v>
      </c>
      <c r="R1854">
        <v>571755</v>
      </c>
      <c r="S1854">
        <v>892895</v>
      </c>
      <c r="T1854">
        <v>71500</v>
      </c>
      <c r="U1854">
        <v>124026</v>
      </c>
    </row>
    <row r="1855" spans="1:21">
      <c r="A1855" s="2">
        <v>44593</v>
      </c>
      <c r="B1855">
        <v>1052479</v>
      </c>
      <c r="C1855">
        <v>111930</v>
      </c>
      <c r="D1855">
        <v>126629</v>
      </c>
      <c r="E1855">
        <v>949468</v>
      </c>
      <c r="F1855">
        <v>237409</v>
      </c>
      <c r="G1855">
        <v>44228</v>
      </c>
      <c r="H1855">
        <v>73300</v>
      </c>
      <c r="I1855">
        <v>21367447</v>
      </c>
      <c r="J1855">
        <v>127500</v>
      </c>
      <c r="K1855">
        <v>1048524</v>
      </c>
      <c r="L1855">
        <v>130000</v>
      </c>
      <c r="M1855">
        <v>155070</v>
      </c>
      <c r="N1855">
        <v>189500</v>
      </c>
      <c r="O1855">
        <v>1415358</v>
      </c>
      <c r="P1855">
        <v>82000</v>
      </c>
      <c r="Q1855">
        <v>1896555</v>
      </c>
      <c r="R1855">
        <v>571755</v>
      </c>
      <c r="S1855">
        <v>892895</v>
      </c>
      <c r="T1855">
        <v>71500</v>
      </c>
      <c r="U1855">
        <v>124026</v>
      </c>
    </row>
    <row r="1856" spans="1:21">
      <c r="A1856" s="2">
        <v>44594</v>
      </c>
      <c r="B1856">
        <v>1052479</v>
      </c>
      <c r="C1856">
        <v>111930</v>
      </c>
      <c r="D1856">
        <v>126629</v>
      </c>
      <c r="E1856">
        <v>949468</v>
      </c>
      <c r="F1856">
        <v>237409</v>
      </c>
      <c r="G1856">
        <v>44228</v>
      </c>
      <c r="H1856">
        <v>73300</v>
      </c>
      <c r="I1856">
        <v>21367447</v>
      </c>
      <c r="J1856">
        <v>127500</v>
      </c>
      <c r="K1856">
        <v>1048524</v>
      </c>
      <c r="L1856">
        <v>130000</v>
      </c>
      <c r="M1856">
        <v>155070</v>
      </c>
      <c r="N1856">
        <v>189500</v>
      </c>
      <c r="O1856">
        <v>1415358</v>
      </c>
      <c r="P1856">
        <v>82000</v>
      </c>
      <c r="Q1856">
        <v>1896555</v>
      </c>
      <c r="R1856">
        <v>571755</v>
      </c>
      <c r="S1856">
        <v>892895</v>
      </c>
      <c r="T1856">
        <v>71500</v>
      </c>
      <c r="U1856">
        <v>124026</v>
      </c>
    </row>
    <row r="1857" spans="1:21">
      <c r="A1857" s="2">
        <v>44595</v>
      </c>
      <c r="B1857">
        <v>1099477</v>
      </c>
      <c r="C1857">
        <v>63188</v>
      </c>
      <c r="D1857">
        <v>131660</v>
      </c>
      <c r="E1857">
        <v>824664</v>
      </c>
      <c r="F1857">
        <v>245098</v>
      </c>
      <c r="G1857">
        <v>32385</v>
      </c>
      <c r="H1857">
        <v>73300</v>
      </c>
      <c r="I1857">
        <v>17744721</v>
      </c>
      <c r="J1857">
        <v>126000</v>
      </c>
      <c r="K1857">
        <v>1236485</v>
      </c>
      <c r="L1857">
        <v>131500</v>
      </c>
      <c r="M1857">
        <v>99088</v>
      </c>
      <c r="N1857">
        <v>191500</v>
      </c>
      <c r="O1857">
        <v>837241</v>
      </c>
      <c r="P1857">
        <v>81500</v>
      </c>
      <c r="Q1857">
        <v>1731174</v>
      </c>
      <c r="R1857">
        <v>571755</v>
      </c>
      <c r="S1857">
        <v>547989</v>
      </c>
      <c r="T1857">
        <v>72700</v>
      </c>
      <c r="U1857">
        <v>87833</v>
      </c>
    </row>
    <row r="1858" spans="1:21">
      <c r="A1858" s="2">
        <v>44596</v>
      </c>
      <c r="B1858">
        <v>1095205</v>
      </c>
      <c r="C1858">
        <v>27452</v>
      </c>
      <c r="D1858">
        <v>132918</v>
      </c>
      <c r="E1858">
        <v>426437</v>
      </c>
      <c r="F1858">
        <v>246059</v>
      </c>
      <c r="G1858">
        <v>22995</v>
      </c>
      <c r="H1858">
        <v>74000</v>
      </c>
      <c r="I1858">
        <v>12730034</v>
      </c>
      <c r="J1858">
        <v>128000</v>
      </c>
      <c r="K1858">
        <v>715127</v>
      </c>
      <c r="L1858">
        <v>128000</v>
      </c>
      <c r="M1858">
        <v>150258</v>
      </c>
      <c r="N1858">
        <v>190000</v>
      </c>
      <c r="O1858">
        <v>837609</v>
      </c>
      <c r="P1858">
        <v>80700</v>
      </c>
      <c r="Q1858">
        <v>1239261</v>
      </c>
      <c r="R1858">
        <v>574692</v>
      </c>
      <c r="S1858">
        <v>449090</v>
      </c>
      <c r="T1858">
        <v>74700</v>
      </c>
      <c r="U1858">
        <v>78497</v>
      </c>
    </row>
    <row r="1859" spans="1:21">
      <c r="A1859" s="2">
        <v>44599</v>
      </c>
      <c r="B1859">
        <v>1086659</v>
      </c>
      <c r="C1859">
        <v>30771</v>
      </c>
      <c r="D1859">
        <v>131660</v>
      </c>
      <c r="E1859">
        <v>612551</v>
      </c>
      <c r="F1859">
        <v>242695</v>
      </c>
      <c r="G1859">
        <v>18556</v>
      </c>
      <c r="H1859">
        <v>73000</v>
      </c>
      <c r="I1859">
        <v>14240838</v>
      </c>
      <c r="J1859">
        <v>125000</v>
      </c>
      <c r="K1859">
        <v>907137</v>
      </c>
      <c r="L1859">
        <v>125000</v>
      </c>
      <c r="M1859">
        <v>66764</v>
      </c>
      <c r="N1859">
        <v>186500</v>
      </c>
      <c r="O1859">
        <v>829365</v>
      </c>
      <c r="P1859">
        <v>78200</v>
      </c>
      <c r="Q1859">
        <v>2077473</v>
      </c>
      <c r="R1859">
        <v>556091</v>
      </c>
      <c r="S1859">
        <v>383906</v>
      </c>
      <c r="T1859">
        <v>74900</v>
      </c>
      <c r="U1859">
        <v>113167</v>
      </c>
    </row>
    <row r="1860" spans="1:21">
      <c r="A1860" s="2">
        <v>44600</v>
      </c>
      <c r="B1860">
        <v>1139355</v>
      </c>
      <c r="C1860">
        <v>112945</v>
      </c>
      <c r="D1860">
        <v>135853</v>
      </c>
      <c r="E1860">
        <v>689924</v>
      </c>
      <c r="F1860">
        <v>251346</v>
      </c>
      <c r="G1860">
        <v>39158</v>
      </c>
      <c r="H1860">
        <v>73500</v>
      </c>
      <c r="I1860">
        <v>11736666</v>
      </c>
      <c r="J1860">
        <v>124000</v>
      </c>
      <c r="K1860">
        <v>635927</v>
      </c>
      <c r="L1860">
        <v>121500</v>
      </c>
      <c r="M1860">
        <v>102274</v>
      </c>
      <c r="N1860">
        <v>184500</v>
      </c>
      <c r="O1860">
        <v>1150733</v>
      </c>
      <c r="P1860">
        <v>78900</v>
      </c>
      <c r="Q1860">
        <v>1550679</v>
      </c>
      <c r="R1860">
        <v>544342</v>
      </c>
      <c r="S1860">
        <v>680049</v>
      </c>
      <c r="T1860">
        <v>75000</v>
      </c>
      <c r="U1860">
        <v>85054</v>
      </c>
    </row>
    <row r="1861" spans="1:21">
      <c r="A1861" s="2">
        <v>44601</v>
      </c>
      <c r="B1861">
        <v>1100901</v>
      </c>
      <c r="C1861">
        <v>48788</v>
      </c>
      <c r="D1861">
        <v>134595</v>
      </c>
      <c r="E1861">
        <v>462131</v>
      </c>
      <c r="F1861">
        <v>250865</v>
      </c>
      <c r="G1861">
        <v>19993</v>
      </c>
      <c r="H1861">
        <v>74700</v>
      </c>
      <c r="I1861">
        <v>9699122</v>
      </c>
      <c r="J1861">
        <v>129000</v>
      </c>
      <c r="K1861">
        <v>1151000</v>
      </c>
      <c r="L1861">
        <v>121500</v>
      </c>
      <c r="M1861">
        <v>72566</v>
      </c>
      <c r="N1861">
        <v>185000</v>
      </c>
      <c r="O1861">
        <v>1015966</v>
      </c>
      <c r="P1861">
        <v>80300</v>
      </c>
      <c r="Q1861">
        <v>1283569</v>
      </c>
      <c r="R1861">
        <v>554133</v>
      </c>
      <c r="S1861">
        <v>337377</v>
      </c>
      <c r="T1861">
        <v>76400</v>
      </c>
      <c r="U1861">
        <v>132078</v>
      </c>
    </row>
    <row r="1862" spans="1:21">
      <c r="A1862" s="2">
        <v>44602</v>
      </c>
      <c r="B1862">
        <v>1105174</v>
      </c>
      <c r="C1862">
        <v>33791</v>
      </c>
      <c r="D1862">
        <v>134595</v>
      </c>
      <c r="E1862">
        <v>471506</v>
      </c>
      <c r="F1862">
        <v>250384</v>
      </c>
      <c r="G1862">
        <v>21097</v>
      </c>
      <c r="H1862">
        <v>75400</v>
      </c>
      <c r="I1862">
        <v>17746033</v>
      </c>
      <c r="J1862">
        <v>128500</v>
      </c>
      <c r="K1862">
        <v>1304496</v>
      </c>
      <c r="L1862">
        <v>122000</v>
      </c>
      <c r="M1862">
        <v>65257</v>
      </c>
      <c r="N1862">
        <v>185500</v>
      </c>
      <c r="O1862">
        <v>1280607</v>
      </c>
      <c r="P1862">
        <v>79700</v>
      </c>
      <c r="Q1862">
        <v>1462116</v>
      </c>
      <c r="R1862">
        <v>557070</v>
      </c>
      <c r="S1862">
        <v>301212</v>
      </c>
      <c r="T1862">
        <v>76700</v>
      </c>
      <c r="U1862">
        <v>198672</v>
      </c>
    </row>
    <row r="1863" spans="1:21">
      <c r="A1863" s="2">
        <v>44603</v>
      </c>
      <c r="B1863">
        <v>1073842</v>
      </c>
      <c r="C1863">
        <v>40599</v>
      </c>
      <c r="D1863">
        <v>132918</v>
      </c>
      <c r="E1863">
        <v>448161</v>
      </c>
      <c r="F1863">
        <v>248943</v>
      </c>
      <c r="G1863">
        <v>15836</v>
      </c>
      <c r="H1863">
        <v>74900</v>
      </c>
      <c r="I1863">
        <v>12205407</v>
      </c>
      <c r="J1863">
        <v>126500</v>
      </c>
      <c r="K1863">
        <v>640135</v>
      </c>
      <c r="L1863">
        <v>114500</v>
      </c>
      <c r="M1863">
        <v>199378</v>
      </c>
      <c r="N1863">
        <v>183000</v>
      </c>
      <c r="O1863">
        <v>1001635</v>
      </c>
      <c r="P1863">
        <v>79000</v>
      </c>
      <c r="Q1863">
        <v>896933</v>
      </c>
      <c r="R1863">
        <v>535531</v>
      </c>
      <c r="S1863">
        <v>373445</v>
      </c>
      <c r="T1863">
        <v>76400</v>
      </c>
      <c r="U1863">
        <v>144554</v>
      </c>
    </row>
    <row r="1864" spans="1:21">
      <c r="A1864" s="2">
        <v>44606</v>
      </c>
      <c r="B1864">
        <v>1086659</v>
      </c>
      <c r="C1864">
        <v>39420</v>
      </c>
      <c r="D1864">
        <v>132918</v>
      </c>
      <c r="E1864">
        <v>467104</v>
      </c>
      <c r="F1864">
        <v>245098</v>
      </c>
      <c r="G1864">
        <v>19486</v>
      </c>
      <c r="H1864">
        <v>73700</v>
      </c>
      <c r="I1864">
        <v>13993255</v>
      </c>
      <c r="J1864">
        <v>123000</v>
      </c>
      <c r="K1864">
        <v>982772</v>
      </c>
      <c r="L1864">
        <v>110000</v>
      </c>
      <c r="M1864">
        <v>139151</v>
      </c>
      <c r="N1864">
        <v>176500</v>
      </c>
      <c r="O1864">
        <v>1380176</v>
      </c>
      <c r="P1864">
        <v>77000</v>
      </c>
      <c r="Q1864">
        <v>1363120</v>
      </c>
      <c r="R1864">
        <v>514971</v>
      </c>
      <c r="S1864">
        <v>450735</v>
      </c>
      <c r="T1864">
        <v>77100</v>
      </c>
      <c r="U1864">
        <v>121541</v>
      </c>
    </row>
    <row r="1865" spans="1:21">
      <c r="A1865" s="2">
        <v>44607</v>
      </c>
      <c r="B1865">
        <v>1053903</v>
      </c>
      <c r="C1865">
        <v>37513</v>
      </c>
      <c r="D1865">
        <v>128725</v>
      </c>
      <c r="E1865">
        <v>716051</v>
      </c>
      <c r="F1865">
        <v>241253</v>
      </c>
      <c r="G1865">
        <v>18443</v>
      </c>
      <c r="H1865">
        <v>73700</v>
      </c>
      <c r="I1865">
        <v>9320365</v>
      </c>
      <c r="J1865">
        <v>122000</v>
      </c>
      <c r="K1865">
        <v>828330</v>
      </c>
      <c r="L1865">
        <v>109500</v>
      </c>
      <c r="M1865">
        <v>110677</v>
      </c>
      <c r="N1865">
        <v>180500</v>
      </c>
      <c r="O1865">
        <v>961742</v>
      </c>
      <c r="P1865">
        <v>77600</v>
      </c>
      <c r="Q1865">
        <v>931425</v>
      </c>
      <c r="R1865">
        <v>518887</v>
      </c>
      <c r="S1865">
        <v>236154</v>
      </c>
      <c r="T1865">
        <v>75900</v>
      </c>
      <c r="U1865">
        <v>75085</v>
      </c>
    </row>
    <row r="1866" spans="1:21">
      <c r="A1866" s="2">
        <v>44608</v>
      </c>
      <c r="B1866">
        <v>1078114</v>
      </c>
      <c r="C1866">
        <v>29200</v>
      </c>
      <c r="D1866">
        <v>132499</v>
      </c>
      <c r="E1866">
        <v>575605</v>
      </c>
      <c r="F1866">
        <v>249423</v>
      </c>
      <c r="G1866">
        <v>19341</v>
      </c>
      <c r="H1866">
        <v>74800</v>
      </c>
      <c r="I1866">
        <v>10767386</v>
      </c>
      <c r="J1866">
        <v>123000</v>
      </c>
      <c r="K1866">
        <v>679538</v>
      </c>
      <c r="L1866">
        <v>112000</v>
      </c>
      <c r="M1866">
        <v>76690</v>
      </c>
      <c r="N1866">
        <v>182000</v>
      </c>
      <c r="O1866">
        <v>561867</v>
      </c>
      <c r="P1866">
        <v>79500</v>
      </c>
      <c r="Q1866">
        <v>1137433</v>
      </c>
      <c r="R1866">
        <v>528678</v>
      </c>
      <c r="S1866">
        <v>225576</v>
      </c>
      <c r="T1866">
        <v>77500</v>
      </c>
      <c r="U1866">
        <v>72869</v>
      </c>
    </row>
    <row r="1867" spans="1:21">
      <c r="A1867" s="2">
        <v>44609</v>
      </c>
      <c r="B1867">
        <v>1082387</v>
      </c>
      <c r="C1867">
        <v>33890</v>
      </c>
      <c r="D1867">
        <v>133757</v>
      </c>
      <c r="E1867">
        <v>731375</v>
      </c>
      <c r="F1867">
        <v>247020</v>
      </c>
      <c r="G1867">
        <v>19590</v>
      </c>
      <c r="H1867">
        <v>75000</v>
      </c>
      <c r="I1867">
        <v>13605382</v>
      </c>
      <c r="J1867">
        <v>124000</v>
      </c>
      <c r="K1867">
        <v>1006830</v>
      </c>
      <c r="L1867">
        <v>113500</v>
      </c>
      <c r="M1867">
        <v>120532</v>
      </c>
      <c r="N1867">
        <v>183500</v>
      </c>
      <c r="O1867">
        <v>767679</v>
      </c>
      <c r="P1867">
        <v>79500</v>
      </c>
      <c r="Q1867">
        <v>1906307</v>
      </c>
      <c r="R1867">
        <v>545321</v>
      </c>
      <c r="S1867">
        <v>399570</v>
      </c>
      <c r="T1867">
        <v>77200</v>
      </c>
      <c r="U1867">
        <v>125100</v>
      </c>
    </row>
    <row r="1868" spans="1:21">
      <c r="A1868" s="2">
        <v>44610</v>
      </c>
      <c r="B1868">
        <v>1078114</v>
      </c>
      <c r="C1868">
        <v>25121</v>
      </c>
      <c r="D1868">
        <v>132079</v>
      </c>
      <c r="E1868">
        <v>367799</v>
      </c>
      <c r="F1868">
        <v>250384</v>
      </c>
      <c r="G1868">
        <v>13857</v>
      </c>
      <c r="H1868">
        <v>74300</v>
      </c>
      <c r="I1868">
        <v>10122226</v>
      </c>
      <c r="J1868">
        <v>123500</v>
      </c>
      <c r="K1868">
        <v>684818</v>
      </c>
      <c r="L1868">
        <v>113000</v>
      </c>
      <c r="M1868">
        <v>69429</v>
      </c>
      <c r="N1868">
        <v>183500</v>
      </c>
      <c r="O1868">
        <v>426090</v>
      </c>
      <c r="P1868">
        <v>78700</v>
      </c>
      <c r="Q1868">
        <v>1095147</v>
      </c>
      <c r="R1868">
        <v>543363</v>
      </c>
      <c r="S1868">
        <v>182529</v>
      </c>
      <c r="T1868">
        <v>77200</v>
      </c>
      <c r="U1868">
        <v>58935</v>
      </c>
    </row>
    <row r="1869" spans="1:21">
      <c r="A1869" s="2">
        <v>44613</v>
      </c>
      <c r="B1869">
        <v>1092356</v>
      </c>
      <c r="C1869">
        <v>21803</v>
      </c>
      <c r="D1869">
        <v>135434</v>
      </c>
      <c r="E1869">
        <v>501346</v>
      </c>
      <c r="F1869">
        <v>252787</v>
      </c>
      <c r="G1869">
        <v>16226</v>
      </c>
      <c r="H1869">
        <v>74200</v>
      </c>
      <c r="I1869">
        <v>10489717</v>
      </c>
      <c r="J1869">
        <v>124500</v>
      </c>
      <c r="K1869">
        <v>680962</v>
      </c>
      <c r="L1869">
        <v>112000</v>
      </c>
      <c r="M1869">
        <v>80171</v>
      </c>
      <c r="N1869">
        <v>185000</v>
      </c>
      <c r="O1869">
        <v>463279</v>
      </c>
      <c r="P1869">
        <v>78900</v>
      </c>
      <c r="Q1869">
        <v>818908</v>
      </c>
      <c r="R1869">
        <v>541405</v>
      </c>
      <c r="S1869">
        <v>158128</v>
      </c>
      <c r="T1869">
        <v>77900</v>
      </c>
      <c r="U1869">
        <v>109714</v>
      </c>
    </row>
    <row r="1870" spans="1:21">
      <c r="A1870" s="2">
        <v>44614</v>
      </c>
      <c r="B1870">
        <v>1103750</v>
      </c>
      <c r="C1870">
        <v>34808</v>
      </c>
      <c r="D1870">
        <v>136692</v>
      </c>
      <c r="E1870">
        <v>599422</v>
      </c>
      <c r="F1870">
        <v>248943</v>
      </c>
      <c r="G1870">
        <v>21692</v>
      </c>
      <c r="H1870">
        <v>73400</v>
      </c>
      <c r="I1870">
        <v>11692469</v>
      </c>
      <c r="J1870">
        <v>121500</v>
      </c>
      <c r="K1870">
        <v>699128</v>
      </c>
      <c r="L1870">
        <v>108500</v>
      </c>
      <c r="M1870">
        <v>112826</v>
      </c>
      <c r="N1870">
        <v>181500</v>
      </c>
      <c r="O1870">
        <v>572593</v>
      </c>
      <c r="P1870">
        <v>77700</v>
      </c>
      <c r="Q1870">
        <v>852374</v>
      </c>
      <c r="R1870">
        <v>529657</v>
      </c>
      <c r="S1870">
        <v>201117</v>
      </c>
      <c r="T1870">
        <v>77500</v>
      </c>
      <c r="U1870">
        <v>142106</v>
      </c>
    </row>
    <row r="1871" spans="1:21">
      <c r="A1871" s="2">
        <v>44615</v>
      </c>
      <c r="B1871">
        <v>1095205</v>
      </c>
      <c r="C1871">
        <v>23935</v>
      </c>
      <c r="D1871">
        <v>134595</v>
      </c>
      <c r="E1871">
        <v>497386</v>
      </c>
      <c r="F1871">
        <v>250865</v>
      </c>
      <c r="G1871">
        <v>14921</v>
      </c>
      <c r="H1871">
        <v>73000</v>
      </c>
      <c r="I1871">
        <v>10397964</v>
      </c>
      <c r="J1871">
        <v>125500</v>
      </c>
      <c r="K1871">
        <v>1198273</v>
      </c>
      <c r="L1871">
        <v>110000</v>
      </c>
      <c r="M1871">
        <v>53991</v>
      </c>
      <c r="N1871">
        <v>180500</v>
      </c>
      <c r="O1871">
        <v>549304</v>
      </c>
      <c r="P1871">
        <v>78000</v>
      </c>
      <c r="Q1871">
        <v>687070</v>
      </c>
      <c r="R1871">
        <v>537489</v>
      </c>
      <c r="S1871">
        <v>154629</v>
      </c>
      <c r="T1871">
        <v>77900</v>
      </c>
      <c r="U1871">
        <v>79860</v>
      </c>
    </row>
    <row r="1872" spans="1:21">
      <c r="A1872" s="2">
        <v>44616</v>
      </c>
      <c r="B1872">
        <v>1082387</v>
      </c>
      <c r="C1872">
        <v>27056</v>
      </c>
      <c r="D1872">
        <v>126629</v>
      </c>
      <c r="E1872">
        <v>926967</v>
      </c>
      <c r="F1872">
        <v>243176</v>
      </c>
      <c r="G1872">
        <v>25094</v>
      </c>
      <c r="H1872">
        <v>71500</v>
      </c>
      <c r="I1872">
        <v>15759283</v>
      </c>
      <c r="J1872">
        <v>124000</v>
      </c>
      <c r="K1872">
        <v>1218895</v>
      </c>
      <c r="L1872">
        <v>105000</v>
      </c>
      <c r="M1872">
        <v>97806</v>
      </c>
      <c r="N1872">
        <v>173000</v>
      </c>
      <c r="O1872">
        <v>1722526</v>
      </c>
      <c r="P1872">
        <v>73400</v>
      </c>
      <c r="Q1872">
        <v>2937918</v>
      </c>
      <c r="R1872">
        <v>505181</v>
      </c>
      <c r="S1872">
        <v>390543</v>
      </c>
      <c r="T1872">
        <v>76500</v>
      </c>
      <c r="U1872">
        <v>88400</v>
      </c>
    </row>
    <row r="1873" spans="1:21">
      <c r="A1873" s="2">
        <v>44617</v>
      </c>
      <c r="B1873">
        <v>1095205</v>
      </c>
      <c r="C1873">
        <v>37173</v>
      </c>
      <c r="D1873">
        <v>130402</v>
      </c>
      <c r="E1873">
        <v>485155</v>
      </c>
      <c r="F1873">
        <v>245098</v>
      </c>
      <c r="G1873">
        <v>20841</v>
      </c>
      <c r="H1873">
        <v>71900</v>
      </c>
      <c r="I1873">
        <v>13168484</v>
      </c>
      <c r="J1873">
        <v>124000</v>
      </c>
      <c r="K1873">
        <v>714011</v>
      </c>
      <c r="L1873">
        <v>108000</v>
      </c>
      <c r="M1873">
        <v>81499</v>
      </c>
      <c r="N1873">
        <v>174000</v>
      </c>
      <c r="O1873">
        <v>949885</v>
      </c>
      <c r="P1873">
        <v>73800</v>
      </c>
      <c r="Q1873">
        <v>1455219</v>
      </c>
      <c r="R1873">
        <v>527699</v>
      </c>
      <c r="S1873">
        <v>255283</v>
      </c>
      <c r="T1873">
        <v>76600</v>
      </c>
      <c r="U1873">
        <v>71463</v>
      </c>
    </row>
    <row r="1874" spans="1:21">
      <c r="A1874" s="2">
        <v>44620</v>
      </c>
      <c r="B1874">
        <v>1122585</v>
      </c>
      <c r="C1874">
        <v>41049</v>
      </c>
      <c r="D1874">
        <v>133757</v>
      </c>
      <c r="E1874">
        <v>455756</v>
      </c>
      <c r="F1874">
        <v>254710</v>
      </c>
      <c r="G1874">
        <v>32401</v>
      </c>
      <c r="H1874">
        <v>72100</v>
      </c>
      <c r="I1874">
        <v>17781783</v>
      </c>
      <c r="J1874">
        <v>123500</v>
      </c>
      <c r="K1874">
        <v>851199</v>
      </c>
      <c r="L1874">
        <v>107500</v>
      </c>
      <c r="M1874">
        <v>99826</v>
      </c>
      <c r="N1874">
        <v>175000</v>
      </c>
      <c r="O1874">
        <v>1247805</v>
      </c>
      <c r="P1874">
        <v>73800</v>
      </c>
      <c r="Q1874">
        <v>2079712</v>
      </c>
      <c r="R1874">
        <v>536510</v>
      </c>
      <c r="S1874">
        <v>253291</v>
      </c>
      <c r="T1874">
        <v>77800</v>
      </c>
      <c r="U1874">
        <v>66016</v>
      </c>
    </row>
    <row r="1875" spans="1:21">
      <c r="A1875" s="2">
        <v>44621</v>
      </c>
      <c r="B1875">
        <v>1122585</v>
      </c>
      <c r="C1875">
        <v>41049</v>
      </c>
      <c r="D1875">
        <v>133757</v>
      </c>
      <c r="E1875">
        <v>455756</v>
      </c>
      <c r="F1875">
        <v>254710</v>
      </c>
      <c r="G1875">
        <v>32401</v>
      </c>
      <c r="H1875">
        <v>72100</v>
      </c>
      <c r="I1875">
        <v>17781783</v>
      </c>
      <c r="J1875">
        <v>123500</v>
      </c>
      <c r="K1875">
        <v>851199</v>
      </c>
      <c r="L1875">
        <v>107500</v>
      </c>
      <c r="M1875">
        <v>99826</v>
      </c>
      <c r="N1875">
        <v>175000</v>
      </c>
      <c r="O1875">
        <v>1247805</v>
      </c>
      <c r="P1875">
        <v>73800</v>
      </c>
      <c r="Q1875">
        <v>2079712</v>
      </c>
      <c r="R1875">
        <v>536510</v>
      </c>
      <c r="S1875">
        <v>253291</v>
      </c>
      <c r="T1875">
        <v>77800</v>
      </c>
      <c r="U1875">
        <v>66016</v>
      </c>
    </row>
    <row r="1876" spans="1:21">
      <c r="A1876" s="2">
        <v>44622</v>
      </c>
      <c r="B1876">
        <v>1106734</v>
      </c>
      <c r="C1876">
        <v>41493</v>
      </c>
      <c r="D1876">
        <v>133337</v>
      </c>
      <c r="E1876">
        <v>347377</v>
      </c>
      <c r="F1876">
        <v>253268</v>
      </c>
      <c r="G1876">
        <v>18743</v>
      </c>
      <c r="H1876">
        <v>71700</v>
      </c>
      <c r="I1876">
        <v>12481430</v>
      </c>
      <c r="J1876">
        <v>123500</v>
      </c>
      <c r="K1876">
        <v>678583</v>
      </c>
      <c r="L1876">
        <v>108000</v>
      </c>
      <c r="M1876">
        <v>72125</v>
      </c>
      <c r="N1876">
        <v>170500</v>
      </c>
      <c r="O1876">
        <v>1384049</v>
      </c>
      <c r="P1876">
        <v>72100</v>
      </c>
      <c r="Q1876">
        <v>2278836</v>
      </c>
      <c r="R1876">
        <v>535531</v>
      </c>
      <c r="S1876">
        <v>283173</v>
      </c>
      <c r="T1876">
        <v>78200</v>
      </c>
      <c r="U1876">
        <v>116100</v>
      </c>
    </row>
    <row r="1877" spans="1:21">
      <c r="A1877" s="2">
        <v>44623</v>
      </c>
      <c r="B1877">
        <v>1134114</v>
      </c>
      <c r="C1877">
        <v>29464</v>
      </c>
      <c r="D1877">
        <v>143401</v>
      </c>
      <c r="E1877">
        <v>1428784</v>
      </c>
      <c r="F1877">
        <v>255671</v>
      </c>
      <c r="G1877">
        <v>15388</v>
      </c>
      <c r="H1877">
        <v>72900</v>
      </c>
      <c r="I1877">
        <v>13232638</v>
      </c>
      <c r="J1877">
        <v>127500</v>
      </c>
      <c r="K1877">
        <v>799782</v>
      </c>
      <c r="L1877">
        <v>114000</v>
      </c>
      <c r="M1877">
        <v>130287</v>
      </c>
      <c r="N1877">
        <v>177500</v>
      </c>
      <c r="O1877">
        <v>1244300</v>
      </c>
      <c r="P1877">
        <v>73800</v>
      </c>
      <c r="Q1877">
        <v>2118453</v>
      </c>
      <c r="R1877">
        <v>539447</v>
      </c>
      <c r="S1877">
        <v>152596</v>
      </c>
      <c r="T1877">
        <v>79000</v>
      </c>
      <c r="U1877">
        <v>89345</v>
      </c>
    </row>
    <row r="1878" spans="1:21">
      <c r="A1878" s="2">
        <v>44624</v>
      </c>
      <c r="B1878">
        <v>1116821</v>
      </c>
      <c r="C1878">
        <v>27800</v>
      </c>
      <c r="D1878">
        <v>140046</v>
      </c>
      <c r="E1878">
        <v>622610</v>
      </c>
      <c r="F1878">
        <v>253268</v>
      </c>
      <c r="G1878">
        <v>9546</v>
      </c>
      <c r="H1878">
        <v>71500</v>
      </c>
      <c r="I1878">
        <v>13409634</v>
      </c>
      <c r="J1878">
        <v>123500</v>
      </c>
      <c r="K1878">
        <v>695378</v>
      </c>
      <c r="L1878">
        <v>115000</v>
      </c>
      <c r="M1878">
        <v>86651</v>
      </c>
      <c r="N1878">
        <v>172500</v>
      </c>
      <c r="O1878">
        <v>868483</v>
      </c>
      <c r="P1878">
        <v>73100</v>
      </c>
      <c r="Q1878">
        <v>1000955</v>
      </c>
      <c r="R1878">
        <v>516929</v>
      </c>
      <c r="S1878">
        <v>331919</v>
      </c>
      <c r="T1878">
        <v>78500</v>
      </c>
      <c r="U1878">
        <v>51980</v>
      </c>
    </row>
    <row r="1879" spans="1:21">
      <c r="A1879" s="2">
        <v>44627</v>
      </c>
      <c r="B1879">
        <v>1100969</v>
      </c>
      <c r="C1879">
        <v>25647</v>
      </c>
      <c r="D1879">
        <v>138369</v>
      </c>
      <c r="E1879">
        <v>507423</v>
      </c>
      <c r="F1879">
        <v>247020</v>
      </c>
      <c r="G1879">
        <v>19106</v>
      </c>
      <c r="H1879">
        <v>70100</v>
      </c>
      <c r="I1879">
        <v>18617138</v>
      </c>
      <c r="J1879">
        <v>120500</v>
      </c>
      <c r="K1879">
        <v>957534</v>
      </c>
      <c r="L1879">
        <v>118500</v>
      </c>
      <c r="M1879">
        <v>200654</v>
      </c>
      <c r="N1879">
        <v>168000</v>
      </c>
      <c r="O1879">
        <v>1439259</v>
      </c>
      <c r="P1879">
        <v>71100</v>
      </c>
      <c r="Q1879">
        <v>1645780</v>
      </c>
      <c r="R1879">
        <v>500286</v>
      </c>
      <c r="S1879">
        <v>347060</v>
      </c>
      <c r="T1879">
        <v>77500</v>
      </c>
      <c r="U1879">
        <v>69462</v>
      </c>
    </row>
    <row r="1880" spans="1:21">
      <c r="A1880" s="2">
        <v>44628</v>
      </c>
      <c r="B1880">
        <v>1108175</v>
      </c>
      <c r="C1880">
        <v>25155</v>
      </c>
      <c r="D1880">
        <v>142562</v>
      </c>
      <c r="E1880">
        <v>818709</v>
      </c>
      <c r="F1880">
        <v>256632</v>
      </c>
      <c r="G1880">
        <v>48445</v>
      </c>
      <c r="H1880">
        <v>69500</v>
      </c>
      <c r="I1880">
        <v>15828269</v>
      </c>
      <c r="J1880">
        <v>118000</v>
      </c>
      <c r="K1880">
        <v>866699</v>
      </c>
      <c r="L1880">
        <v>120000</v>
      </c>
      <c r="M1880">
        <v>185443</v>
      </c>
      <c r="N1880">
        <v>168000</v>
      </c>
      <c r="O1880">
        <v>728464</v>
      </c>
      <c r="P1880">
        <v>69600</v>
      </c>
      <c r="Q1880">
        <v>2039889</v>
      </c>
      <c r="R1880">
        <v>486579</v>
      </c>
      <c r="S1880">
        <v>411687</v>
      </c>
      <c r="T1880">
        <v>75200</v>
      </c>
      <c r="U1880">
        <v>99266</v>
      </c>
    </row>
    <row r="1881" spans="1:21">
      <c r="A1881" s="2">
        <v>44629</v>
      </c>
      <c r="B1881">
        <v>1108175</v>
      </c>
      <c r="C1881">
        <v>25155</v>
      </c>
      <c r="D1881">
        <v>142562</v>
      </c>
      <c r="E1881">
        <v>818709</v>
      </c>
      <c r="F1881">
        <v>256632</v>
      </c>
      <c r="G1881">
        <v>48445</v>
      </c>
      <c r="H1881">
        <v>69500</v>
      </c>
      <c r="I1881">
        <v>15828269</v>
      </c>
      <c r="J1881">
        <v>118000</v>
      </c>
      <c r="K1881">
        <v>866699</v>
      </c>
      <c r="L1881">
        <v>120000</v>
      </c>
      <c r="M1881">
        <v>185443</v>
      </c>
      <c r="N1881">
        <v>168000</v>
      </c>
      <c r="O1881">
        <v>728464</v>
      </c>
      <c r="P1881">
        <v>69600</v>
      </c>
      <c r="Q1881">
        <v>2039889</v>
      </c>
      <c r="R1881">
        <v>486579</v>
      </c>
      <c r="S1881">
        <v>411687</v>
      </c>
      <c r="T1881">
        <v>75200</v>
      </c>
      <c r="U1881">
        <v>99266</v>
      </c>
    </row>
    <row r="1882" spans="1:21">
      <c r="A1882" s="2">
        <v>44630</v>
      </c>
      <c r="B1882">
        <v>1142760</v>
      </c>
      <c r="C1882">
        <v>54819</v>
      </c>
      <c r="D1882">
        <v>145078</v>
      </c>
      <c r="E1882">
        <v>737956</v>
      </c>
      <c r="F1882">
        <v>260477</v>
      </c>
      <c r="G1882">
        <v>29186</v>
      </c>
      <c r="H1882">
        <v>71200</v>
      </c>
      <c r="I1882">
        <v>21159248</v>
      </c>
      <c r="J1882">
        <v>120500</v>
      </c>
      <c r="K1882">
        <v>878951</v>
      </c>
      <c r="L1882">
        <v>123000</v>
      </c>
      <c r="M1882">
        <v>142815</v>
      </c>
      <c r="N1882">
        <v>169000</v>
      </c>
      <c r="O1882">
        <v>1082310</v>
      </c>
      <c r="P1882">
        <v>70700</v>
      </c>
      <c r="Q1882">
        <v>2006115</v>
      </c>
      <c r="R1882">
        <v>492454</v>
      </c>
      <c r="S1882">
        <v>432480</v>
      </c>
      <c r="T1882">
        <v>77100</v>
      </c>
      <c r="U1882">
        <v>122216</v>
      </c>
    </row>
    <row r="1883" spans="1:21">
      <c r="A1883" s="2">
        <v>44631</v>
      </c>
      <c r="B1883">
        <v>1134114</v>
      </c>
      <c r="C1883">
        <v>25922</v>
      </c>
      <c r="D1883">
        <v>145078</v>
      </c>
      <c r="E1883">
        <v>957592</v>
      </c>
      <c r="F1883">
        <v>259035</v>
      </c>
      <c r="G1883">
        <v>32200</v>
      </c>
      <c r="H1883">
        <v>70000</v>
      </c>
      <c r="I1883">
        <v>15787655</v>
      </c>
      <c r="J1883">
        <v>122000</v>
      </c>
      <c r="K1883">
        <v>648403</v>
      </c>
      <c r="L1883">
        <v>120500</v>
      </c>
      <c r="M1883">
        <v>70502</v>
      </c>
      <c r="N1883">
        <v>169000</v>
      </c>
      <c r="O1883">
        <v>774655</v>
      </c>
      <c r="P1883">
        <v>70000</v>
      </c>
      <c r="Q1883">
        <v>1772044</v>
      </c>
      <c r="R1883">
        <v>470915</v>
      </c>
      <c r="S1883">
        <v>620503</v>
      </c>
      <c r="T1883">
        <v>79200</v>
      </c>
      <c r="U1883">
        <v>149038</v>
      </c>
    </row>
    <row r="1884" spans="1:21">
      <c r="A1884" s="2">
        <v>44634</v>
      </c>
      <c r="B1884">
        <v>1151406</v>
      </c>
      <c r="C1884">
        <v>33547</v>
      </c>
      <c r="D1884">
        <v>151367</v>
      </c>
      <c r="E1884">
        <v>1730604</v>
      </c>
      <c r="F1884">
        <v>254229</v>
      </c>
      <c r="G1884">
        <v>20836</v>
      </c>
      <c r="H1884">
        <v>70200</v>
      </c>
      <c r="I1884">
        <v>9040993</v>
      </c>
      <c r="J1884">
        <v>122000</v>
      </c>
      <c r="K1884">
        <v>842386</v>
      </c>
      <c r="L1884">
        <v>117000</v>
      </c>
      <c r="M1884">
        <v>76688</v>
      </c>
      <c r="N1884">
        <v>164500</v>
      </c>
      <c r="O1884">
        <v>1112790</v>
      </c>
      <c r="P1884">
        <v>68800</v>
      </c>
      <c r="Q1884">
        <v>1627411</v>
      </c>
      <c r="R1884">
        <v>480705</v>
      </c>
      <c r="S1884">
        <v>666256</v>
      </c>
      <c r="T1884">
        <v>77100</v>
      </c>
      <c r="U1884">
        <v>95091</v>
      </c>
    </row>
    <row r="1885" spans="1:21">
      <c r="A1885" s="2">
        <v>44635</v>
      </c>
      <c r="B1885">
        <v>1168699</v>
      </c>
      <c r="C1885">
        <v>37892</v>
      </c>
      <c r="D1885">
        <v>150948</v>
      </c>
      <c r="E1885">
        <v>691872</v>
      </c>
      <c r="F1885">
        <v>260477</v>
      </c>
      <c r="G1885">
        <v>20566</v>
      </c>
      <c r="H1885">
        <v>69500</v>
      </c>
      <c r="I1885">
        <v>10258562</v>
      </c>
      <c r="J1885">
        <v>123000</v>
      </c>
      <c r="K1885">
        <v>754807</v>
      </c>
      <c r="L1885">
        <v>117000</v>
      </c>
      <c r="M1885">
        <v>76381</v>
      </c>
      <c r="N1885">
        <v>163000</v>
      </c>
      <c r="O1885">
        <v>878905</v>
      </c>
      <c r="P1885">
        <v>69200</v>
      </c>
      <c r="Q1885">
        <v>1136058</v>
      </c>
      <c r="R1885">
        <v>476789</v>
      </c>
      <c r="S1885">
        <v>281204</v>
      </c>
      <c r="T1885">
        <v>76000</v>
      </c>
      <c r="U1885">
        <v>66177</v>
      </c>
    </row>
    <row r="1886" spans="1:21">
      <c r="A1886" s="2">
        <v>44636</v>
      </c>
      <c r="B1886">
        <v>1190315</v>
      </c>
      <c r="C1886">
        <v>35154</v>
      </c>
      <c r="D1886">
        <v>151787</v>
      </c>
      <c r="E1886">
        <v>411587</v>
      </c>
      <c r="F1886">
        <v>269127</v>
      </c>
      <c r="G1886">
        <v>55573</v>
      </c>
      <c r="H1886">
        <v>70400</v>
      </c>
      <c r="I1886">
        <v>10175750</v>
      </c>
      <c r="J1886">
        <v>125000</v>
      </c>
      <c r="K1886">
        <v>805188</v>
      </c>
      <c r="L1886">
        <v>118500</v>
      </c>
      <c r="M1886">
        <v>31569</v>
      </c>
      <c r="N1886">
        <v>168000</v>
      </c>
      <c r="O1886">
        <v>863044</v>
      </c>
      <c r="P1886">
        <v>72100</v>
      </c>
      <c r="Q1886">
        <v>1661437</v>
      </c>
      <c r="R1886">
        <v>487558</v>
      </c>
      <c r="S1886">
        <v>307970</v>
      </c>
      <c r="T1886">
        <v>77600</v>
      </c>
      <c r="U1886">
        <v>57983</v>
      </c>
    </row>
    <row r="1887" spans="1:21">
      <c r="A1887" s="2">
        <v>44637</v>
      </c>
      <c r="B1887">
        <v>1174463</v>
      </c>
      <c r="C1887">
        <v>41021</v>
      </c>
      <c r="D1887">
        <v>155560</v>
      </c>
      <c r="E1887">
        <v>886373</v>
      </c>
      <c r="F1887">
        <v>267686</v>
      </c>
      <c r="G1887">
        <v>33962</v>
      </c>
      <c r="H1887">
        <v>71200</v>
      </c>
      <c r="I1887">
        <v>17646315</v>
      </c>
      <c r="J1887">
        <v>126000</v>
      </c>
      <c r="K1887">
        <v>1038478</v>
      </c>
      <c r="L1887">
        <v>120000</v>
      </c>
      <c r="M1887">
        <v>45216</v>
      </c>
      <c r="N1887">
        <v>168500</v>
      </c>
      <c r="O1887">
        <v>945451</v>
      </c>
      <c r="P1887">
        <v>72400</v>
      </c>
      <c r="Q1887">
        <v>1553721</v>
      </c>
      <c r="R1887">
        <v>497349</v>
      </c>
      <c r="S1887">
        <v>383031</v>
      </c>
      <c r="T1887">
        <v>77100</v>
      </c>
      <c r="U1887">
        <v>96776</v>
      </c>
    </row>
    <row r="1888" spans="1:21">
      <c r="A1888" s="2">
        <v>44638</v>
      </c>
      <c r="B1888">
        <v>1193197</v>
      </c>
      <c r="C1888">
        <v>33318</v>
      </c>
      <c r="D1888">
        <v>156399</v>
      </c>
      <c r="E1888">
        <v>568376</v>
      </c>
      <c r="F1888">
        <v>272972</v>
      </c>
      <c r="G1888">
        <v>35212</v>
      </c>
      <c r="H1888">
        <v>70700</v>
      </c>
      <c r="I1888">
        <v>14410038</v>
      </c>
      <c r="J1888">
        <v>123500</v>
      </c>
      <c r="K1888">
        <v>959017</v>
      </c>
      <c r="L1888">
        <v>121500</v>
      </c>
      <c r="M1888">
        <v>129500</v>
      </c>
      <c r="N1888">
        <v>171000</v>
      </c>
      <c r="O1888">
        <v>782119</v>
      </c>
      <c r="P1888">
        <v>72000</v>
      </c>
      <c r="Q1888">
        <v>1414173</v>
      </c>
      <c r="R1888">
        <v>493433</v>
      </c>
      <c r="S1888">
        <v>348054</v>
      </c>
      <c r="T1888">
        <v>75300</v>
      </c>
      <c r="U1888">
        <v>169615</v>
      </c>
    </row>
    <row r="1889" spans="1:21">
      <c r="A1889" s="2">
        <v>44641</v>
      </c>
      <c r="B1889">
        <v>1194638</v>
      </c>
      <c r="C1889">
        <v>32217</v>
      </c>
      <c r="D1889">
        <v>151787</v>
      </c>
      <c r="E1889">
        <v>603896</v>
      </c>
      <c r="F1889">
        <v>265763</v>
      </c>
      <c r="G1889">
        <v>26661</v>
      </c>
      <c r="H1889">
        <v>69900</v>
      </c>
      <c r="I1889">
        <v>11169002</v>
      </c>
      <c r="J1889">
        <v>123000</v>
      </c>
      <c r="K1889">
        <v>578097</v>
      </c>
      <c r="L1889">
        <v>119000</v>
      </c>
      <c r="M1889">
        <v>38662</v>
      </c>
      <c r="N1889">
        <v>168500</v>
      </c>
      <c r="O1889">
        <v>582102</v>
      </c>
      <c r="P1889">
        <v>70500</v>
      </c>
      <c r="Q1889">
        <v>1346882</v>
      </c>
      <c r="R1889">
        <v>493433</v>
      </c>
      <c r="S1889">
        <v>235852</v>
      </c>
      <c r="T1889">
        <v>76400</v>
      </c>
      <c r="U1889">
        <v>78558</v>
      </c>
    </row>
    <row r="1890" spans="1:21">
      <c r="A1890" s="2">
        <v>44642</v>
      </c>
      <c r="B1890">
        <v>1204726</v>
      </c>
      <c r="C1890">
        <v>21858</v>
      </c>
      <c r="D1890">
        <v>140885</v>
      </c>
      <c r="E1890">
        <v>4708320</v>
      </c>
      <c r="F1890">
        <v>266724</v>
      </c>
      <c r="G1890">
        <v>21541</v>
      </c>
      <c r="H1890">
        <v>70300</v>
      </c>
      <c r="I1890">
        <v>9402666</v>
      </c>
      <c r="J1890">
        <v>124000</v>
      </c>
      <c r="K1890">
        <v>628292</v>
      </c>
      <c r="L1890">
        <v>119500</v>
      </c>
      <c r="M1890">
        <v>31913</v>
      </c>
      <c r="N1890">
        <v>173500</v>
      </c>
      <c r="O1890">
        <v>1166430</v>
      </c>
      <c r="P1890">
        <v>71300</v>
      </c>
      <c r="Q1890">
        <v>1225597</v>
      </c>
      <c r="R1890">
        <v>498328</v>
      </c>
      <c r="S1890">
        <v>180512</v>
      </c>
      <c r="T1890">
        <v>76600</v>
      </c>
      <c r="U1890">
        <v>48629</v>
      </c>
    </row>
    <row r="1891" spans="1:21">
      <c r="A1891" s="2">
        <v>44643</v>
      </c>
      <c r="B1891">
        <v>1203285</v>
      </c>
      <c r="C1891">
        <v>25940</v>
      </c>
      <c r="D1891">
        <v>142143</v>
      </c>
      <c r="E1891">
        <v>783712</v>
      </c>
      <c r="F1891">
        <v>269127</v>
      </c>
      <c r="G1891">
        <v>20846</v>
      </c>
      <c r="H1891">
        <v>70500</v>
      </c>
      <c r="I1891">
        <v>12398025</v>
      </c>
      <c r="J1891">
        <v>123000</v>
      </c>
      <c r="K1891">
        <v>755327</v>
      </c>
      <c r="L1891">
        <v>119000</v>
      </c>
      <c r="M1891">
        <v>53033</v>
      </c>
      <c r="N1891">
        <v>176000</v>
      </c>
      <c r="O1891">
        <v>952954</v>
      </c>
      <c r="P1891">
        <v>71800</v>
      </c>
      <c r="Q1891">
        <v>1537880</v>
      </c>
      <c r="R1891">
        <v>509097</v>
      </c>
      <c r="S1891">
        <v>397546</v>
      </c>
      <c r="T1891">
        <v>76700</v>
      </c>
      <c r="U1891">
        <v>110482</v>
      </c>
    </row>
    <row r="1892" spans="1:21">
      <c r="A1892" s="2">
        <v>44644</v>
      </c>
      <c r="B1892">
        <v>1187433</v>
      </c>
      <c r="C1892">
        <v>29632</v>
      </c>
      <c r="D1892">
        <v>140885</v>
      </c>
      <c r="E1892">
        <v>951688</v>
      </c>
      <c r="F1892">
        <v>266244</v>
      </c>
      <c r="G1892">
        <v>27640</v>
      </c>
      <c r="H1892">
        <v>69800</v>
      </c>
      <c r="I1892">
        <v>37943357</v>
      </c>
      <c r="J1892">
        <v>121000</v>
      </c>
      <c r="K1892">
        <v>742512</v>
      </c>
      <c r="L1892">
        <v>117000</v>
      </c>
      <c r="M1892">
        <v>57644</v>
      </c>
      <c r="N1892">
        <v>176000</v>
      </c>
      <c r="O1892">
        <v>709518</v>
      </c>
      <c r="P1892">
        <v>72100</v>
      </c>
      <c r="Q1892">
        <v>950805</v>
      </c>
      <c r="R1892">
        <v>519867</v>
      </c>
      <c r="S1892">
        <v>330208</v>
      </c>
      <c r="T1892">
        <v>74500</v>
      </c>
      <c r="U1892">
        <v>160177</v>
      </c>
    </row>
    <row r="1893" spans="1:21">
      <c r="A1893" s="2">
        <v>44645</v>
      </c>
      <c r="B1893">
        <v>1180228</v>
      </c>
      <c r="C1893">
        <v>28472</v>
      </c>
      <c r="D1893">
        <v>138788</v>
      </c>
      <c r="E1893">
        <v>804365</v>
      </c>
      <c r="F1893">
        <v>268647</v>
      </c>
      <c r="G1893">
        <v>19161</v>
      </c>
      <c r="H1893">
        <v>69800</v>
      </c>
      <c r="I1893">
        <v>12986010</v>
      </c>
      <c r="J1893">
        <v>120500</v>
      </c>
      <c r="K1893">
        <v>629103</v>
      </c>
      <c r="L1893">
        <v>118000</v>
      </c>
      <c r="M1893">
        <v>43342</v>
      </c>
      <c r="N1893">
        <v>174000</v>
      </c>
      <c r="O1893">
        <v>563456</v>
      </c>
      <c r="P1893">
        <v>71600</v>
      </c>
      <c r="Q1893">
        <v>800304</v>
      </c>
      <c r="R1893">
        <v>529657</v>
      </c>
      <c r="S1893">
        <v>435896</v>
      </c>
      <c r="T1893">
        <v>74600</v>
      </c>
      <c r="U1893">
        <v>58829</v>
      </c>
    </row>
    <row r="1894" spans="1:21">
      <c r="A1894" s="2">
        <v>44648</v>
      </c>
      <c r="B1894">
        <v>1185992</v>
      </c>
      <c r="C1894">
        <v>20650</v>
      </c>
      <c r="D1894">
        <v>140885</v>
      </c>
      <c r="E1894">
        <v>482762</v>
      </c>
      <c r="F1894">
        <v>268647</v>
      </c>
      <c r="G1894">
        <v>14693</v>
      </c>
      <c r="H1894">
        <v>69700</v>
      </c>
      <c r="I1894">
        <v>12619289</v>
      </c>
      <c r="J1894">
        <v>120000</v>
      </c>
      <c r="K1894">
        <v>477494</v>
      </c>
      <c r="L1894">
        <v>116500</v>
      </c>
      <c r="M1894">
        <v>39802</v>
      </c>
      <c r="N1894">
        <v>174500</v>
      </c>
      <c r="O1894">
        <v>459678</v>
      </c>
      <c r="P1894">
        <v>71400</v>
      </c>
      <c r="Q1894">
        <v>914926</v>
      </c>
      <c r="R1894">
        <v>521825</v>
      </c>
      <c r="S1894">
        <v>210425</v>
      </c>
      <c r="T1894">
        <v>74700</v>
      </c>
      <c r="U1894">
        <v>41097</v>
      </c>
    </row>
    <row r="1895" spans="1:21">
      <c r="A1895" s="2">
        <v>44649</v>
      </c>
      <c r="B1895">
        <v>1193197</v>
      </c>
      <c r="C1895">
        <v>21430</v>
      </c>
      <c r="D1895">
        <v>142981</v>
      </c>
      <c r="E1895">
        <v>487407</v>
      </c>
      <c r="F1895">
        <v>266244</v>
      </c>
      <c r="G1895">
        <v>15839</v>
      </c>
      <c r="H1895">
        <v>70200</v>
      </c>
      <c r="I1895">
        <v>13686208</v>
      </c>
      <c r="J1895">
        <v>120000</v>
      </c>
      <c r="K1895">
        <v>601558</v>
      </c>
      <c r="L1895">
        <v>118000</v>
      </c>
      <c r="M1895">
        <v>37186</v>
      </c>
      <c r="N1895">
        <v>176500</v>
      </c>
      <c r="O1895">
        <v>545335</v>
      </c>
      <c r="P1895">
        <v>71800</v>
      </c>
      <c r="Q1895">
        <v>976807</v>
      </c>
      <c r="R1895">
        <v>530636</v>
      </c>
      <c r="S1895">
        <v>220045</v>
      </c>
      <c r="T1895">
        <v>74600</v>
      </c>
      <c r="U1895">
        <v>44386</v>
      </c>
    </row>
    <row r="1896" spans="1:21">
      <c r="A1896" s="2">
        <v>44650</v>
      </c>
      <c r="B1896">
        <v>1216254</v>
      </c>
      <c r="C1896">
        <v>32614</v>
      </c>
      <c r="D1896">
        <v>145916</v>
      </c>
      <c r="E1896">
        <v>610106</v>
      </c>
      <c r="F1896">
        <v>264321</v>
      </c>
      <c r="G1896">
        <v>21108</v>
      </c>
      <c r="H1896">
        <v>69900</v>
      </c>
      <c r="I1896">
        <v>12670187</v>
      </c>
      <c r="J1896">
        <v>121000</v>
      </c>
      <c r="K1896">
        <v>750649</v>
      </c>
      <c r="L1896">
        <v>119500</v>
      </c>
      <c r="M1896">
        <v>60498</v>
      </c>
      <c r="N1896">
        <v>181000</v>
      </c>
      <c r="O1896">
        <v>1082135</v>
      </c>
      <c r="P1896">
        <v>73700</v>
      </c>
      <c r="Q1896">
        <v>1715958</v>
      </c>
      <c r="R1896">
        <v>549238</v>
      </c>
      <c r="S1896">
        <v>565755</v>
      </c>
      <c r="T1896">
        <v>74900</v>
      </c>
      <c r="U1896">
        <v>65520</v>
      </c>
    </row>
    <row r="1897" spans="1:21">
      <c r="A1897" s="2">
        <v>44651</v>
      </c>
      <c r="B1897">
        <v>1191756</v>
      </c>
      <c r="C1897">
        <v>38502</v>
      </c>
      <c r="D1897">
        <v>143820</v>
      </c>
      <c r="E1897">
        <v>447163</v>
      </c>
      <c r="F1897">
        <v>263360</v>
      </c>
      <c r="G1897">
        <v>16990</v>
      </c>
      <c r="H1897">
        <v>69600</v>
      </c>
      <c r="I1897">
        <v>12510366</v>
      </c>
      <c r="J1897">
        <v>120500</v>
      </c>
      <c r="K1897">
        <v>687529</v>
      </c>
      <c r="L1897">
        <v>120500</v>
      </c>
      <c r="M1897">
        <v>30814</v>
      </c>
      <c r="N1897">
        <v>180500</v>
      </c>
      <c r="O1897">
        <v>576522</v>
      </c>
      <c r="P1897">
        <v>74000</v>
      </c>
      <c r="Q1897">
        <v>1058727</v>
      </c>
      <c r="R1897">
        <v>583504</v>
      </c>
      <c r="S1897">
        <v>669192</v>
      </c>
      <c r="T1897">
        <v>75700</v>
      </c>
      <c r="U1897">
        <v>62026</v>
      </c>
    </row>
    <row r="1898" spans="1:21">
      <c r="A1898" s="2">
        <v>44652</v>
      </c>
      <c r="B1898">
        <v>1181669</v>
      </c>
      <c r="C1898">
        <v>29394</v>
      </c>
      <c r="D1898">
        <v>141723</v>
      </c>
      <c r="E1898">
        <v>348623</v>
      </c>
      <c r="F1898">
        <v>262399</v>
      </c>
      <c r="G1898">
        <v>18028</v>
      </c>
      <c r="H1898">
        <v>69100</v>
      </c>
      <c r="I1898">
        <v>15916846</v>
      </c>
      <c r="J1898">
        <v>117500</v>
      </c>
      <c r="K1898">
        <v>1358388</v>
      </c>
      <c r="L1898">
        <v>125000</v>
      </c>
      <c r="M1898">
        <v>100484</v>
      </c>
      <c r="N1898">
        <v>178000</v>
      </c>
      <c r="O1898">
        <v>470770</v>
      </c>
      <c r="P1898">
        <v>74200</v>
      </c>
      <c r="Q1898">
        <v>1152881</v>
      </c>
      <c r="R1898">
        <v>574692</v>
      </c>
      <c r="S1898">
        <v>353587</v>
      </c>
      <c r="T1898">
        <v>76200</v>
      </c>
      <c r="U1898">
        <v>129348</v>
      </c>
    </row>
    <row r="1899" spans="1:21">
      <c r="A1899" s="2">
        <v>44655</v>
      </c>
      <c r="B1899">
        <v>1175904</v>
      </c>
      <c r="C1899">
        <v>30305</v>
      </c>
      <c r="D1899">
        <v>142562</v>
      </c>
      <c r="E1899">
        <v>258191</v>
      </c>
      <c r="F1899">
        <v>263841</v>
      </c>
      <c r="G1899">
        <v>9941</v>
      </c>
      <c r="H1899">
        <v>69300</v>
      </c>
      <c r="I1899">
        <v>11107905</v>
      </c>
      <c r="J1899">
        <v>117000</v>
      </c>
      <c r="K1899">
        <v>714473</v>
      </c>
      <c r="L1899">
        <v>127000</v>
      </c>
      <c r="M1899">
        <v>80990</v>
      </c>
      <c r="N1899">
        <v>178000</v>
      </c>
      <c r="O1899">
        <v>509106</v>
      </c>
      <c r="P1899">
        <v>73700</v>
      </c>
      <c r="Q1899">
        <v>708434</v>
      </c>
      <c r="R1899">
        <v>572734</v>
      </c>
      <c r="S1899">
        <v>321356</v>
      </c>
      <c r="T1899">
        <v>76500</v>
      </c>
      <c r="U1899">
        <v>66104</v>
      </c>
    </row>
    <row r="1900" spans="1:21">
      <c r="A1900" s="2">
        <v>44656</v>
      </c>
      <c r="B1900">
        <v>1171581</v>
      </c>
      <c r="C1900">
        <v>24914</v>
      </c>
      <c r="D1900">
        <v>143820</v>
      </c>
      <c r="E1900">
        <v>260118</v>
      </c>
      <c r="F1900">
        <v>260957</v>
      </c>
      <c r="G1900">
        <v>12120</v>
      </c>
      <c r="H1900">
        <v>69200</v>
      </c>
      <c r="I1900">
        <v>8467248</v>
      </c>
      <c r="J1900">
        <v>117500</v>
      </c>
      <c r="K1900">
        <v>635707</v>
      </c>
      <c r="L1900">
        <v>126000</v>
      </c>
      <c r="M1900">
        <v>45456</v>
      </c>
      <c r="N1900">
        <v>179000</v>
      </c>
      <c r="O1900">
        <v>426072</v>
      </c>
      <c r="P1900">
        <v>73800</v>
      </c>
      <c r="Q1900">
        <v>560715</v>
      </c>
      <c r="R1900">
        <v>587420</v>
      </c>
      <c r="S1900">
        <v>365374</v>
      </c>
      <c r="T1900">
        <v>77100</v>
      </c>
      <c r="U1900">
        <v>79829</v>
      </c>
    </row>
    <row r="1901" spans="1:21">
      <c r="A1901" s="2">
        <v>44657</v>
      </c>
      <c r="B1901">
        <v>1171581</v>
      </c>
      <c r="C1901">
        <v>33261</v>
      </c>
      <c r="D1901">
        <v>141304</v>
      </c>
      <c r="E1901">
        <v>386079</v>
      </c>
      <c r="F1901">
        <v>259516</v>
      </c>
      <c r="G1901">
        <v>14123</v>
      </c>
      <c r="H1901">
        <v>68500</v>
      </c>
      <c r="I1901">
        <v>15517308</v>
      </c>
      <c r="J1901">
        <v>114000</v>
      </c>
      <c r="K1901">
        <v>1301974</v>
      </c>
      <c r="L1901">
        <v>127000</v>
      </c>
      <c r="M1901">
        <v>73802</v>
      </c>
      <c r="N1901">
        <v>180000</v>
      </c>
      <c r="O1901">
        <v>641803</v>
      </c>
      <c r="P1901">
        <v>76400</v>
      </c>
      <c r="Q1901">
        <v>2859709</v>
      </c>
      <c r="R1901">
        <v>585462</v>
      </c>
      <c r="S1901">
        <v>241250</v>
      </c>
      <c r="T1901">
        <v>76300</v>
      </c>
      <c r="U1901">
        <v>64088</v>
      </c>
    </row>
    <row r="1902" spans="1:21">
      <c r="A1902" s="2">
        <v>44658</v>
      </c>
      <c r="B1902">
        <v>1167258</v>
      </c>
      <c r="C1902">
        <v>31379</v>
      </c>
      <c r="D1902">
        <v>139627</v>
      </c>
      <c r="E1902">
        <v>435289</v>
      </c>
      <c r="F1902">
        <v>253749</v>
      </c>
      <c r="G1902">
        <v>20917</v>
      </c>
      <c r="H1902">
        <v>68000</v>
      </c>
      <c r="I1902">
        <v>20683327</v>
      </c>
      <c r="J1902">
        <v>114500</v>
      </c>
      <c r="K1902">
        <v>1626623</v>
      </c>
      <c r="L1902">
        <v>128000</v>
      </c>
      <c r="M1902">
        <v>107219</v>
      </c>
      <c r="N1902">
        <v>178500</v>
      </c>
      <c r="O1902">
        <v>778374</v>
      </c>
      <c r="P1902">
        <v>75900</v>
      </c>
      <c r="Q1902">
        <v>1757029</v>
      </c>
      <c r="R1902">
        <v>570776</v>
      </c>
      <c r="S1902">
        <v>256488</v>
      </c>
      <c r="T1902">
        <v>75300</v>
      </c>
      <c r="U1902">
        <v>68354</v>
      </c>
    </row>
    <row r="1903" spans="1:21">
      <c r="A1903" s="2">
        <v>44659</v>
      </c>
      <c r="B1903">
        <v>1165817</v>
      </c>
      <c r="C1903">
        <v>23437</v>
      </c>
      <c r="D1903">
        <v>137530</v>
      </c>
      <c r="E1903">
        <v>348158</v>
      </c>
      <c r="F1903">
        <v>263360</v>
      </c>
      <c r="G1903">
        <v>30874</v>
      </c>
      <c r="H1903">
        <v>67800</v>
      </c>
      <c r="I1903">
        <v>15453191</v>
      </c>
      <c r="J1903">
        <v>122000</v>
      </c>
      <c r="K1903">
        <v>3064268</v>
      </c>
      <c r="L1903">
        <v>128000</v>
      </c>
      <c r="M1903">
        <v>58142</v>
      </c>
      <c r="N1903">
        <v>176500</v>
      </c>
      <c r="O1903">
        <v>458780</v>
      </c>
      <c r="P1903">
        <v>74900</v>
      </c>
      <c r="Q1903">
        <v>1135251</v>
      </c>
      <c r="R1903">
        <v>588399</v>
      </c>
      <c r="S1903">
        <v>262686</v>
      </c>
      <c r="T1903">
        <v>75100</v>
      </c>
      <c r="U1903">
        <v>63231</v>
      </c>
    </row>
    <row r="1904" spans="1:21">
      <c r="A1904" s="2">
        <v>44662</v>
      </c>
      <c r="B1904">
        <v>1154289</v>
      </c>
      <c r="C1904">
        <v>20738</v>
      </c>
      <c r="D1904">
        <v>135853</v>
      </c>
      <c r="E1904">
        <v>363009</v>
      </c>
      <c r="F1904">
        <v>263841</v>
      </c>
      <c r="G1904">
        <v>19065</v>
      </c>
      <c r="H1904">
        <v>67900</v>
      </c>
      <c r="I1904">
        <v>12263735</v>
      </c>
      <c r="J1904">
        <v>125000</v>
      </c>
      <c r="K1904">
        <v>2333625</v>
      </c>
      <c r="L1904">
        <v>126000</v>
      </c>
      <c r="M1904">
        <v>34878</v>
      </c>
      <c r="N1904">
        <v>179500</v>
      </c>
      <c r="O1904">
        <v>641674</v>
      </c>
      <c r="P1904">
        <v>77500</v>
      </c>
      <c r="Q1904">
        <v>2501703</v>
      </c>
      <c r="R1904">
        <v>572734</v>
      </c>
      <c r="S1904">
        <v>238193</v>
      </c>
      <c r="T1904">
        <v>75700</v>
      </c>
      <c r="U1904">
        <v>47512</v>
      </c>
    </row>
    <row r="1905" spans="1:21">
      <c r="A1905" s="2">
        <v>44663</v>
      </c>
      <c r="B1905">
        <v>1138437</v>
      </c>
      <c r="C1905">
        <v>27528</v>
      </c>
      <c r="D1905">
        <v>135015</v>
      </c>
      <c r="E1905">
        <v>340965</v>
      </c>
      <c r="F1905">
        <v>267205</v>
      </c>
      <c r="G1905">
        <v>46135</v>
      </c>
      <c r="H1905">
        <v>67000</v>
      </c>
      <c r="I1905">
        <v>13924389</v>
      </c>
      <c r="J1905">
        <v>122500</v>
      </c>
      <c r="K1905">
        <v>1383096</v>
      </c>
      <c r="L1905">
        <v>123000</v>
      </c>
      <c r="M1905">
        <v>42679</v>
      </c>
      <c r="N1905">
        <v>178000</v>
      </c>
      <c r="O1905">
        <v>626266</v>
      </c>
      <c r="P1905">
        <v>76800</v>
      </c>
      <c r="Q1905">
        <v>1563310</v>
      </c>
      <c r="R1905">
        <v>564902</v>
      </c>
      <c r="S1905">
        <v>305389</v>
      </c>
      <c r="T1905">
        <v>75400</v>
      </c>
      <c r="U1905">
        <v>51532</v>
      </c>
    </row>
    <row r="1906" spans="1:21">
      <c r="A1906" s="2">
        <v>44664</v>
      </c>
      <c r="B1906">
        <v>1164376</v>
      </c>
      <c r="C1906">
        <v>28909</v>
      </c>
      <c r="D1906">
        <v>137950</v>
      </c>
      <c r="E1906">
        <v>282423</v>
      </c>
      <c r="F1906">
        <v>283545</v>
      </c>
      <c r="G1906">
        <v>110432</v>
      </c>
      <c r="H1906">
        <v>68700</v>
      </c>
      <c r="I1906">
        <v>17378619</v>
      </c>
      <c r="J1906">
        <v>127000</v>
      </c>
      <c r="K1906">
        <v>1618670</v>
      </c>
      <c r="L1906">
        <v>130500</v>
      </c>
      <c r="M1906">
        <v>131346</v>
      </c>
      <c r="N1906">
        <v>181000</v>
      </c>
      <c r="O1906">
        <v>498547</v>
      </c>
      <c r="P1906">
        <v>77900</v>
      </c>
      <c r="Q1906">
        <v>1148043</v>
      </c>
      <c r="R1906">
        <v>586441</v>
      </c>
      <c r="S1906">
        <v>370417</v>
      </c>
      <c r="T1906">
        <v>75600</v>
      </c>
      <c r="U1906">
        <v>57402</v>
      </c>
    </row>
    <row r="1907" spans="1:21">
      <c r="A1907" s="2">
        <v>44665</v>
      </c>
      <c r="B1907">
        <v>1209049</v>
      </c>
      <c r="C1907">
        <v>72450</v>
      </c>
      <c r="D1907">
        <v>137530</v>
      </c>
      <c r="E1907">
        <v>427910</v>
      </c>
      <c r="F1907">
        <v>288351</v>
      </c>
      <c r="G1907">
        <v>81813</v>
      </c>
      <c r="H1907">
        <v>67500</v>
      </c>
      <c r="I1907">
        <v>16409494</v>
      </c>
      <c r="J1907">
        <v>126000</v>
      </c>
      <c r="K1907">
        <v>1540317</v>
      </c>
      <c r="L1907">
        <v>129500</v>
      </c>
      <c r="M1907">
        <v>87270</v>
      </c>
      <c r="N1907">
        <v>177500</v>
      </c>
      <c r="O1907">
        <v>898024</v>
      </c>
      <c r="P1907">
        <v>76800</v>
      </c>
      <c r="Q1907">
        <v>1279416</v>
      </c>
      <c r="R1907">
        <v>607000</v>
      </c>
      <c r="S1907">
        <v>541726</v>
      </c>
      <c r="T1907">
        <v>76300</v>
      </c>
      <c r="U1907">
        <v>61835</v>
      </c>
    </row>
    <row r="1908" spans="1:21">
      <c r="A1908" s="2">
        <v>44666</v>
      </c>
      <c r="B1908">
        <v>1203285</v>
      </c>
      <c r="C1908">
        <v>37383</v>
      </c>
      <c r="D1908">
        <v>132918</v>
      </c>
      <c r="E1908">
        <v>529635</v>
      </c>
      <c r="F1908">
        <v>295079</v>
      </c>
      <c r="G1908">
        <v>75501</v>
      </c>
      <c r="H1908">
        <v>66600</v>
      </c>
      <c r="I1908">
        <v>13176415</v>
      </c>
      <c r="J1908">
        <v>126500</v>
      </c>
      <c r="K1908">
        <v>1101269</v>
      </c>
      <c r="L1908">
        <v>132000</v>
      </c>
      <c r="M1908">
        <v>83398</v>
      </c>
      <c r="N1908">
        <v>177000</v>
      </c>
      <c r="O1908">
        <v>559522</v>
      </c>
      <c r="P1908">
        <v>76700</v>
      </c>
      <c r="Q1908">
        <v>731037</v>
      </c>
      <c r="R1908">
        <v>600147</v>
      </c>
      <c r="S1908">
        <v>234901</v>
      </c>
      <c r="T1908">
        <v>76000</v>
      </c>
      <c r="U1908">
        <v>43701</v>
      </c>
    </row>
    <row r="1909" spans="1:21">
      <c r="A1909" s="2">
        <v>44669</v>
      </c>
      <c r="B1909">
        <v>1198961</v>
      </c>
      <c r="C1909">
        <v>18942</v>
      </c>
      <c r="D1909">
        <v>131241</v>
      </c>
      <c r="E1909">
        <v>327013</v>
      </c>
      <c r="F1909">
        <v>293156</v>
      </c>
      <c r="G1909">
        <v>46442</v>
      </c>
      <c r="H1909">
        <v>66700</v>
      </c>
      <c r="I1909">
        <v>10119203</v>
      </c>
      <c r="J1909">
        <v>124500</v>
      </c>
      <c r="K1909">
        <v>627153</v>
      </c>
      <c r="L1909">
        <v>135000</v>
      </c>
      <c r="M1909">
        <v>120357</v>
      </c>
      <c r="N1909">
        <v>178500</v>
      </c>
      <c r="O1909">
        <v>275773</v>
      </c>
      <c r="P1909">
        <v>78200</v>
      </c>
      <c r="Q1909">
        <v>756353</v>
      </c>
      <c r="R1909">
        <v>588399</v>
      </c>
      <c r="S1909">
        <v>168768</v>
      </c>
      <c r="T1909">
        <v>77200</v>
      </c>
      <c r="U1909">
        <v>94469</v>
      </c>
    </row>
    <row r="1910" spans="1:21">
      <c r="A1910" s="2">
        <v>44670</v>
      </c>
      <c r="B1910">
        <v>1188874</v>
      </c>
      <c r="C1910">
        <v>22204</v>
      </c>
      <c r="D1910">
        <v>134595</v>
      </c>
      <c r="E1910">
        <v>323059</v>
      </c>
      <c r="F1910">
        <v>292195</v>
      </c>
      <c r="G1910">
        <v>33213</v>
      </c>
      <c r="H1910">
        <v>67300</v>
      </c>
      <c r="I1910">
        <v>12959434</v>
      </c>
      <c r="J1910">
        <v>124500</v>
      </c>
      <c r="K1910">
        <v>710036</v>
      </c>
      <c r="L1910">
        <v>135500</v>
      </c>
      <c r="M1910">
        <v>60805</v>
      </c>
      <c r="N1910">
        <v>181000</v>
      </c>
      <c r="O1910">
        <v>623880</v>
      </c>
      <c r="P1910">
        <v>78100</v>
      </c>
      <c r="Q1910">
        <v>788093</v>
      </c>
      <c r="R1910">
        <v>597210</v>
      </c>
      <c r="S1910">
        <v>120315</v>
      </c>
      <c r="T1910">
        <v>77400</v>
      </c>
      <c r="U1910">
        <v>61992</v>
      </c>
    </row>
    <row r="1911" spans="1:21">
      <c r="A1911" s="2">
        <v>44671</v>
      </c>
      <c r="B1911">
        <v>1160053</v>
      </c>
      <c r="C1911">
        <v>28739</v>
      </c>
      <c r="D1911">
        <v>133757</v>
      </c>
      <c r="E1911">
        <v>288257</v>
      </c>
      <c r="F1911">
        <v>291715</v>
      </c>
      <c r="G1911">
        <v>30664</v>
      </c>
      <c r="H1911">
        <v>67400</v>
      </c>
      <c r="I1911">
        <v>16693293</v>
      </c>
      <c r="J1911">
        <v>123500</v>
      </c>
      <c r="K1911">
        <v>930835</v>
      </c>
      <c r="L1911">
        <v>135000</v>
      </c>
      <c r="M1911">
        <v>51297</v>
      </c>
      <c r="N1911">
        <v>183000</v>
      </c>
      <c r="O1911">
        <v>814107</v>
      </c>
      <c r="P1911">
        <v>80100</v>
      </c>
      <c r="Q1911">
        <v>2398505</v>
      </c>
      <c r="R1911">
        <v>594273</v>
      </c>
      <c r="S1911">
        <v>174911</v>
      </c>
      <c r="T1911">
        <v>78100</v>
      </c>
      <c r="U1911">
        <v>67703</v>
      </c>
    </row>
    <row r="1912" spans="1:21">
      <c r="A1912" s="2">
        <v>44672</v>
      </c>
      <c r="B1912">
        <v>1161494</v>
      </c>
      <c r="C1912">
        <v>15269</v>
      </c>
      <c r="D1912">
        <v>133757</v>
      </c>
      <c r="E1912">
        <v>270598</v>
      </c>
      <c r="F1912">
        <v>293637</v>
      </c>
      <c r="G1912">
        <v>28278</v>
      </c>
      <c r="H1912">
        <v>67700</v>
      </c>
      <c r="I1912">
        <v>12847448</v>
      </c>
      <c r="J1912">
        <v>125000</v>
      </c>
      <c r="K1912">
        <v>685827</v>
      </c>
      <c r="L1912">
        <v>133500</v>
      </c>
      <c r="M1912">
        <v>67627</v>
      </c>
      <c r="N1912">
        <v>183000</v>
      </c>
      <c r="O1912">
        <v>657116</v>
      </c>
      <c r="P1912">
        <v>79900</v>
      </c>
      <c r="Q1912">
        <v>1634019</v>
      </c>
      <c r="R1912">
        <v>597210</v>
      </c>
      <c r="S1912">
        <v>179071</v>
      </c>
      <c r="T1912">
        <v>78400</v>
      </c>
      <c r="U1912">
        <v>55896</v>
      </c>
    </row>
    <row r="1913" spans="1:21">
      <c r="A1913" s="2">
        <v>44673</v>
      </c>
      <c r="B1913">
        <v>1154289</v>
      </c>
      <c r="C1913">
        <v>24821</v>
      </c>
      <c r="D1913">
        <v>133337</v>
      </c>
      <c r="E1913">
        <v>295773</v>
      </c>
      <c r="F1913">
        <v>293156</v>
      </c>
      <c r="G1913">
        <v>22590</v>
      </c>
      <c r="H1913">
        <v>67000</v>
      </c>
      <c r="I1913">
        <v>11791478</v>
      </c>
      <c r="J1913">
        <v>123000</v>
      </c>
      <c r="K1913">
        <v>576346</v>
      </c>
      <c r="L1913">
        <v>135000</v>
      </c>
      <c r="M1913">
        <v>63350</v>
      </c>
      <c r="N1913">
        <v>180000</v>
      </c>
      <c r="O1913">
        <v>852781</v>
      </c>
      <c r="P1913">
        <v>79800</v>
      </c>
      <c r="Q1913">
        <v>1246889</v>
      </c>
      <c r="R1913">
        <v>583504</v>
      </c>
      <c r="S1913">
        <v>202553</v>
      </c>
      <c r="T1913">
        <v>77700</v>
      </c>
      <c r="U1913">
        <v>42039</v>
      </c>
    </row>
    <row r="1914" spans="1:21">
      <c r="A1914" s="2">
        <v>44676</v>
      </c>
      <c r="B1914">
        <v>1142760</v>
      </c>
      <c r="C1914">
        <v>17834</v>
      </c>
      <c r="D1914">
        <v>130402</v>
      </c>
      <c r="E1914">
        <v>342547</v>
      </c>
      <c r="F1914">
        <v>291715</v>
      </c>
      <c r="G1914">
        <v>25357</v>
      </c>
      <c r="H1914">
        <v>66300</v>
      </c>
      <c r="I1914">
        <v>11016474</v>
      </c>
      <c r="J1914">
        <v>119000</v>
      </c>
      <c r="K1914">
        <v>979122</v>
      </c>
      <c r="L1914">
        <v>131000</v>
      </c>
      <c r="M1914">
        <v>74869</v>
      </c>
      <c r="N1914">
        <v>182000</v>
      </c>
      <c r="O1914">
        <v>1504197</v>
      </c>
      <c r="P1914">
        <v>79600</v>
      </c>
      <c r="Q1914">
        <v>1920943</v>
      </c>
      <c r="R1914">
        <v>565881</v>
      </c>
      <c r="S1914">
        <v>252942</v>
      </c>
      <c r="T1914">
        <v>75100</v>
      </c>
      <c r="U1914">
        <v>62244</v>
      </c>
    </row>
    <row r="1915" spans="1:21">
      <c r="A1915" s="2">
        <v>44677</v>
      </c>
      <c r="B1915">
        <v>1158612</v>
      </c>
      <c r="C1915">
        <v>36832</v>
      </c>
      <c r="D1915">
        <v>140885</v>
      </c>
      <c r="E1915">
        <v>1143975</v>
      </c>
      <c r="F1915">
        <v>295079</v>
      </c>
      <c r="G1915">
        <v>31445</v>
      </c>
      <c r="H1915">
        <v>66100</v>
      </c>
      <c r="I1915">
        <v>12946923</v>
      </c>
      <c r="J1915">
        <v>121500</v>
      </c>
      <c r="K1915">
        <v>700343</v>
      </c>
      <c r="L1915">
        <v>135000</v>
      </c>
      <c r="M1915">
        <v>146198</v>
      </c>
      <c r="N1915">
        <v>187000</v>
      </c>
      <c r="O1915">
        <v>2313611</v>
      </c>
      <c r="P1915">
        <v>83500</v>
      </c>
      <c r="Q1915">
        <v>4533506</v>
      </c>
      <c r="R1915">
        <v>568818</v>
      </c>
      <c r="S1915">
        <v>147496</v>
      </c>
      <c r="T1915">
        <v>76000</v>
      </c>
      <c r="U1915">
        <v>41182</v>
      </c>
    </row>
    <row r="1916" spans="1:21">
      <c r="A1916" s="2">
        <v>44678</v>
      </c>
      <c r="B1916">
        <v>1167258</v>
      </c>
      <c r="C1916">
        <v>23010</v>
      </c>
      <c r="D1916">
        <v>143401</v>
      </c>
      <c r="E1916">
        <v>1054316</v>
      </c>
      <c r="F1916">
        <v>294118</v>
      </c>
      <c r="G1916">
        <v>40590</v>
      </c>
      <c r="H1916">
        <v>65000</v>
      </c>
      <c r="I1916">
        <v>18122084</v>
      </c>
      <c r="J1916">
        <v>119500</v>
      </c>
      <c r="K1916">
        <v>595523</v>
      </c>
      <c r="L1916">
        <v>138000</v>
      </c>
      <c r="M1916">
        <v>109193</v>
      </c>
      <c r="N1916">
        <v>187000</v>
      </c>
      <c r="O1916">
        <v>1152068</v>
      </c>
      <c r="P1916">
        <v>83300</v>
      </c>
      <c r="Q1916">
        <v>2031855</v>
      </c>
      <c r="R1916">
        <v>577629</v>
      </c>
      <c r="S1916">
        <v>269990</v>
      </c>
      <c r="T1916">
        <v>74700</v>
      </c>
      <c r="U1916">
        <v>63167</v>
      </c>
    </row>
    <row r="1917" spans="1:21">
      <c r="A1917" s="2">
        <v>44679</v>
      </c>
      <c r="B1917">
        <v>1203285</v>
      </c>
      <c r="C1917">
        <v>64136</v>
      </c>
      <c r="D1917">
        <v>147594</v>
      </c>
      <c r="E1917">
        <v>552841</v>
      </c>
      <c r="F1917">
        <v>302288</v>
      </c>
      <c r="G1917">
        <v>59082</v>
      </c>
      <c r="H1917">
        <v>64800</v>
      </c>
      <c r="I1917">
        <v>16895527</v>
      </c>
      <c r="J1917">
        <v>120500</v>
      </c>
      <c r="K1917">
        <v>594286</v>
      </c>
      <c r="L1917">
        <v>137000</v>
      </c>
      <c r="M1917">
        <v>68411</v>
      </c>
      <c r="N1917">
        <v>188500</v>
      </c>
      <c r="O1917">
        <v>705457</v>
      </c>
      <c r="P1917">
        <v>83700</v>
      </c>
      <c r="Q1917">
        <v>1382712</v>
      </c>
      <c r="R1917">
        <v>585462</v>
      </c>
      <c r="S1917">
        <v>307721</v>
      </c>
      <c r="T1917">
        <v>76000</v>
      </c>
      <c r="U1917">
        <v>53565</v>
      </c>
    </row>
    <row r="1918" spans="1:21">
      <c r="A1918" s="2">
        <v>44680</v>
      </c>
      <c r="B1918">
        <v>1207608</v>
      </c>
      <c r="C1918">
        <v>41835</v>
      </c>
      <c r="D1918">
        <v>147594</v>
      </c>
      <c r="E1918">
        <v>422043</v>
      </c>
      <c r="F1918">
        <v>299885</v>
      </c>
      <c r="G1918">
        <v>30685</v>
      </c>
      <c r="H1918">
        <v>67400</v>
      </c>
      <c r="I1918">
        <v>26190390</v>
      </c>
      <c r="J1918">
        <v>116500</v>
      </c>
      <c r="K1918">
        <v>1980893</v>
      </c>
      <c r="L1918">
        <v>135000</v>
      </c>
      <c r="M1918">
        <v>114016</v>
      </c>
      <c r="N1918">
        <v>186000</v>
      </c>
      <c r="O1918">
        <v>767005</v>
      </c>
      <c r="P1918">
        <v>83800</v>
      </c>
      <c r="Q1918">
        <v>1207682</v>
      </c>
      <c r="R1918">
        <v>598189</v>
      </c>
      <c r="S1918">
        <v>411297</v>
      </c>
      <c r="T1918">
        <v>75700</v>
      </c>
      <c r="U1918">
        <v>44240</v>
      </c>
    </row>
    <row r="1919" spans="1:21">
      <c r="A1919" s="2">
        <v>44683</v>
      </c>
      <c r="B1919">
        <v>1207608</v>
      </c>
      <c r="C1919">
        <v>17765</v>
      </c>
      <c r="D1919">
        <v>145078</v>
      </c>
      <c r="E1919">
        <v>297826</v>
      </c>
      <c r="F1919">
        <v>297962</v>
      </c>
      <c r="G1919">
        <v>19470</v>
      </c>
      <c r="H1919">
        <v>67300</v>
      </c>
      <c r="I1919">
        <v>14106184</v>
      </c>
      <c r="J1919">
        <v>116500</v>
      </c>
      <c r="K1919">
        <v>513571</v>
      </c>
      <c r="L1919">
        <v>139000</v>
      </c>
      <c r="M1919">
        <v>128823</v>
      </c>
      <c r="N1919">
        <v>187000</v>
      </c>
      <c r="O1919">
        <v>496083</v>
      </c>
      <c r="P1919">
        <v>84400</v>
      </c>
      <c r="Q1919">
        <v>1086745</v>
      </c>
      <c r="R1919">
        <v>598189</v>
      </c>
      <c r="S1919">
        <v>198941</v>
      </c>
      <c r="T1919">
        <v>76000</v>
      </c>
      <c r="U1919">
        <v>30135</v>
      </c>
    </row>
    <row r="1920" spans="1:21">
      <c r="A1920" s="2">
        <v>44684</v>
      </c>
      <c r="B1920">
        <v>1198961</v>
      </c>
      <c r="C1920">
        <v>22525</v>
      </c>
      <c r="D1920">
        <v>144239</v>
      </c>
      <c r="E1920">
        <v>272211</v>
      </c>
      <c r="F1920">
        <v>290754</v>
      </c>
      <c r="G1920">
        <v>36827</v>
      </c>
      <c r="H1920">
        <v>67500</v>
      </c>
      <c r="I1920">
        <v>14168875</v>
      </c>
      <c r="J1920">
        <v>115500</v>
      </c>
      <c r="K1920">
        <v>618090</v>
      </c>
      <c r="L1920">
        <v>138000</v>
      </c>
      <c r="M1920">
        <v>78463</v>
      </c>
      <c r="N1920">
        <v>183500</v>
      </c>
      <c r="O1920">
        <v>662535</v>
      </c>
      <c r="P1920">
        <v>83500</v>
      </c>
      <c r="Q1920">
        <v>979717</v>
      </c>
      <c r="R1920">
        <v>610917</v>
      </c>
      <c r="S1920">
        <v>278829</v>
      </c>
      <c r="T1920">
        <v>75300</v>
      </c>
      <c r="U1920">
        <v>35795</v>
      </c>
    </row>
    <row r="1921" spans="1:21">
      <c r="A1921" s="2">
        <v>44685</v>
      </c>
      <c r="B1921">
        <v>1174463</v>
      </c>
      <c r="C1921">
        <v>28408</v>
      </c>
      <c r="D1921">
        <v>141723</v>
      </c>
      <c r="E1921">
        <v>311144</v>
      </c>
      <c r="F1921">
        <v>284987</v>
      </c>
      <c r="G1921">
        <v>31217</v>
      </c>
      <c r="H1921">
        <v>67900</v>
      </c>
      <c r="I1921">
        <v>11505248</v>
      </c>
      <c r="J1921">
        <v>115500</v>
      </c>
      <c r="K1921">
        <v>532967</v>
      </c>
      <c r="L1921">
        <v>135500</v>
      </c>
      <c r="M1921">
        <v>58415</v>
      </c>
      <c r="N1921">
        <v>184000</v>
      </c>
      <c r="O1921">
        <v>347996</v>
      </c>
      <c r="P1921">
        <v>83500</v>
      </c>
      <c r="Q1921">
        <v>863770</v>
      </c>
      <c r="R1921">
        <v>599168</v>
      </c>
      <c r="S1921">
        <v>205389</v>
      </c>
      <c r="T1921">
        <v>75000</v>
      </c>
      <c r="U1921">
        <v>43815</v>
      </c>
    </row>
    <row r="1922" spans="1:21">
      <c r="A1922" s="2">
        <v>44686</v>
      </c>
      <c r="B1922">
        <v>1174463</v>
      </c>
      <c r="C1922">
        <v>28408</v>
      </c>
      <c r="D1922">
        <v>141723</v>
      </c>
      <c r="E1922">
        <v>311144</v>
      </c>
      <c r="F1922">
        <v>284987</v>
      </c>
      <c r="G1922">
        <v>31217</v>
      </c>
      <c r="H1922">
        <v>67900</v>
      </c>
      <c r="I1922">
        <v>11505248</v>
      </c>
      <c r="J1922">
        <v>115500</v>
      </c>
      <c r="K1922">
        <v>532967</v>
      </c>
      <c r="L1922">
        <v>135500</v>
      </c>
      <c r="M1922">
        <v>58415</v>
      </c>
      <c r="N1922">
        <v>184000</v>
      </c>
      <c r="O1922">
        <v>347996</v>
      </c>
      <c r="P1922">
        <v>83500</v>
      </c>
      <c r="Q1922">
        <v>863770</v>
      </c>
      <c r="R1922">
        <v>599168</v>
      </c>
      <c r="S1922">
        <v>205389</v>
      </c>
      <c r="T1922">
        <v>75000</v>
      </c>
      <c r="U1922">
        <v>43815</v>
      </c>
    </row>
    <row r="1923" spans="1:21">
      <c r="A1923" s="2">
        <v>44687</v>
      </c>
      <c r="B1923">
        <v>1144201</v>
      </c>
      <c r="C1923">
        <v>33982</v>
      </c>
      <c r="D1923">
        <v>142143</v>
      </c>
      <c r="E1923">
        <v>424777</v>
      </c>
      <c r="F1923">
        <v>277778</v>
      </c>
      <c r="G1923">
        <v>41060</v>
      </c>
      <c r="H1923">
        <v>66500</v>
      </c>
      <c r="I1923">
        <v>14356156</v>
      </c>
      <c r="J1923">
        <v>115000</v>
      </c>
      <c r="K1923">
        <v>471521</v>
      </c>
      <c r="L1923">
        <v>134500</v>
      </c>
      <c r="M1923">
        <v>35725</v>
      </c>
      <c r="N1923">
        <v>182500</v>
      </c>
      <c r="O1923">
        <v>375723</v>
      </c>
      <c r="P1923">
        <v>83900</v>
      </c>
      <c r="Q1923">
        <v>1370938</v>
      </c>
      <c r="R1923">
        <v>604063</v>
      </c>
      <c r="S1923">
        <v>312415</v>
      </c>
      <c r="T1923">
        <v>74600</v>
      </c>
      <c r="U1923">
        <v>41131</v>
      </c>
    </row>
    <row r="1924" spans="1:21">
      <c r="A1924" s="2">
        <v>44690</v>
      </c>
      <c r="B1924">
        <v>1149965</v>
      </c>
      <c r="C1924">
        <v>23703</v>
      </c>
      <c r="D1924">
        <v>138369</v>
      </c>
      <c r="E1924">
        <v>335883</v>
      </c>
      <c r="F1924">
        <v>278739</v>
      </c>
      <c r="G1924">
        <v>25947</v>
      </c>
      <c r="H1924">
        <v>66100</v>
      </c>
      <c r="I1924">
        <v>11858736</v>
      </c>
      <c r="J1924">
        <v>113000</v>
      </c>
      <c r="K1924">
        <v>717315</v>
      </c>
      <c r="L1924">
        <v>126000</v>
      </c>
      <c r="M1924">
        <v>176104</v>
      </c>
      <c r="N1924">
        <v>181500</v>
      </c>
      <c r="O1924">
        <v>504477</v>
      </c>
      <c r="P1924">
        <v>82600</v>
      </c>
      <c r="Q1924">
        <v>935383</v>
      </c>
      <c r="R1924">
        <v>578609</v>
      </c>
      <c r="S1924">
        <v>239007</v>
      </c>
      <c r="T1924">
        <v>72800</v>
      </c>
      <c r="U1924">
        <v>66867</v>
      </c>
    </row>
    <row r="1925" spans="1:21">
      <c r="A1925" s="2">
        <v>44691</v>
      </c>
      <c r="B1925">
        <v>1149965</v>
      </c>
      <c r="C1925">
        <v>34253</v>
      </c>
      <c r="D1925">
        <v>135853</v>
      </c>
      <c r="E1925">
        <v>495129</v>
      </c>
      <c r="F1925">
        <v>283064</v>
      </c>
      <c r="G1925">
        <v>40819</v>
      </c>
      <c r="H1925">
        <v>65700</v>
      </c>
      <c r="I1925">
        <v>17235605</v>
      </c>
      <c r="J1925">
        <v>111500</v>
      </c>
      <c r="K1925">
        <v>809529</v>
      </c>
      <c r="L1925">
        <v>127000</v>
      </c>
      <c r="M1925">
        <v>89676</v>
      </c>
      <c r="N1925">
        <v>180500</v>
      </c>
      <c r="O1925">
        <v>774377</v>
      </c>
      <c r="P1925">
        <v>84100</v>
      </c>
      <c r="Q1925">
        <v>1718566</v>
      </c>
      <c r="R1925">
        <v>580567</v>
      </c>
      <c r="S1925">
        <v>397121</v>
      </c>
      <c r="T1925">
        <v>75100</v>
      </c>
      <c r="U1925">
        <v>93715</v>
      </c>
    </row>
    <row r="1926" spans="1:21">
      <c r="A1926" s="2">
        <v>44692</v>
      </c>
      <c r="B1926">
        <v>1142760</v>
      </c>
      <c r="C1926">
        <v>19421</v>
      </c>
      <c r="D1926">
        <v>135853</v>
      </c>
      <c r="E1926">
        <v>284174</v>
      </c>
      <c r="F1926">
        <v>280661</v>
      </c>
      <c r="G1926">
        <v>15100</v>
      </c>
      <c r="H1926">
        <v>65700</v>
      </c>
      <c r="I1926">
        <v>12330920</v>
      </c>
      <c r="J1926">
        <v>109000</v>
      </c>
      <c r="K1926">
        <v>1267614</v>
      </c>
      <c r="L1926">
        <v>130500</v>
      </c>
      <c r="M1926">
        <v>62928</v>
      </c>
      <c r="N1926">
        <v>183000</v>
      </c>
      <c r="O1926">
        <v>724251</v>
      </c>
      <c r="P1926">
        <v>86100</v>
      </c>
      <c r="Q1926">
        <v>2547434</v>
      </c>
      <c r="R1926">
        <v>571755</v>
      </c>
      <c r="S1926">
        <v>283605</v>
      </c>
      <c r="T1926">
        <v>77500</v>
      </c>
      <c r="U1926">
        <v>236766</v>
      </c>
    </row>
    <row r="1927" spans="1:21">
      <c r="A1927" s="2">
        <v>44693</v>
      </c>
      <c r="B1927">
        <v>1135555</v>
      </c>
      <c r="C1927">
        <v>33089</v>
      </c>
      <c r="D1927">
        <v>129564</v>
      </c>
      <c r="E1927">
        <v>713630</v>
      </c>
      <c r="F1927">
        <v>279700</v>
      </c>
      <c r="G1927">
        <v>33062</v>
      </c>
      <c r="H1927">
        <v>64900</v>
      </c>
      <c r="I1927">
        <v>16414188</v>
      </c>
      <c r="J1927">
        <v>106000</v>
      </c>
      <c r="K1927">
        <v>1191168</v>
      </c>
      <c r="L1927">
        <v>127500</v>
      </c>
      <c r="M1927">
        <v>64349</v>
      </c>
      <c r="N1927">
        <v>180500</v>
      </c>
      <c r="O1927">
        <v>691192</v>
      </c>
      <c r="P1927">
        <v>86300</v>
      </c>
      <c r="Q1927">
        <v>1959270</v>
      </c>
      <c r="R1927">
        <v>552175</v>
      </c>
      <c r="S1927">
        <v>323043</v>
      </c>
      <c r="T1927">
        <v>77000</v>
      </c>
      <c r="U1927">
        <v>190478</v>
      </c>
    </row>
    <row r="1928" spans="1:21">
      <c r="A1928" s="2">
        <v>44694</v>
      </c>
      <c r="B1928">
        <v>1131232</v>
      </c>
      <c r="C1928">
        <v>41096</v>
      </c>
      <c r="D1928">
        <v>121597</v>
      </c>
      <c r="E1928">
        <v>1664780</v>
      </c>
      <c r="F1928">
        <v>284506</v>
      </c>
      <c r="G1928">
        <v>16938</v>
      </c>
      <c r="H1928">
        <v>66500</v>
      </c>
      <c r="I1928">
        <v>14551536</v>
      </c>
      <c r="J1928">
        <v>107500</v>
      </c>
      <c r="K1928">
        <v>705097</v>
      </c>
      <c r="L1928">
        <v>131000</v>
      </c>
      <c r="M1928">
        <v>65628</v>
      </c>
      <c r="N1928">
        <v>186500</v>
      </c>
      <c r="O1928">
        <v>924029</v>
      </c>
      <c r="P1928">
        <v>86300</v>
      </c>
      <c r="Q1928">
        <v>1718335</v>
      </c>
      <c r="R1928">
        <v>576650</v>
      </c>
      <c r="S1928">
        <v>252922</v>
      </c>
      <c r="T1928">
        <v>78500</v>
      </c>
      <c r="U1928">
        <v>90287</v>
      </c>
    </row>
    <row r="1929" spans="1:21">
      <c r="A1929" s="2">
        <v>44697</v>
      </c>
      <c r="B1929">
        <v>1109616</v>
      </c>
      <c r="C1929">
        <v>28447</v>
      </c>
      <c r="D1929">
        <v>118243</v>
      </c>
      <c r="E1929">
        <v>971909</v>
      </c>
      <c r="F1929">
        <v>282584</v>
      </c>
      <c r="G1929">
        <v>13586</v>
      </c>
      <c r="H1929">
        <v>66300</v>
      </c>
      <c r="I1929">
        <v>11937555</v>
      </c>
      <c r="J1929">
        <v>107500</v>
      </c>
      <c r="K1929">
        <v>458454</v>
      </c>
      <c r="L1929">
        <v>130500</v>
      </c>
      <c r="M1929">
        <v>37801</v>
      </c>
      <c r="N1929">
        <v>184000</v>
      </c>
      <c r="O1929">
        <v>548683</v>
      </c>
      <c r="P1929">
        <v>85200</v>
      </c>
      <c r="Q1929">
        <v>1445964</v>
      </c>
      <c r="R1929">
        <v>574692</v>
      </c>
      <c r="S1929">
        <v>143126</v>
      </c>
      <c r="T1929">
        <v>76900</v>
      </c>
      <c r="U1929">
        <v>52206</v>
      </c>
    </row>
    <row r="1930" spans="1:21">
      <c r="A1930" s="2">
        <v>44698</v>
      </c>
      <c r="B1930">
        <v>1103851</v>
      </c>
      <c r="C1930">
        <v>27452</v>
      </c>
      <c r="D1930">
        <v>119500</v>
      </c>
      <c r="E1930">
        <v>609125</v>
      </c>
      <c r="F1930">
        <v>287870</v>
      </c>
      <c r="G1930">
        <v>32470</v>
      </c>
      <c r="H1930">
        <v>67600</v>
      </c>
      <c r="I1930">
        <v>15680447</v>
      </c>
      <c r="J1930">
        <v>107500</v>
      </c>
      <c r="K1930">
        <v>846435</v>
      </c>
      <c r="L1930">
        <v>128000</v>
      </c>
      <c r="M1930">
        <v>60673</v>
      </c>
      <c r="N1930">
        <v>185500</v>
      </c>
      <c r="O1930">
        <v>530263</v>
      </c>
      <c r="P1930">
        <v>85200</v>
      </c>
      <c r="Q1930">
        <v>1184480</v>
      </c>
      <c r="R1930">
        <v>578609</v>
      </c>
      <c r="S1930">
        <v>135454</v>
      </c>
      <c r="T1930">
        <v>77100</v>
      </c>
      <c r="U1930">
        <v>37809</v>
      </c>
    </row>
    <row r="1931" spans="1:21">
      <c r="A1931" s="2">
        <v>44699</v>
      </c>
      <c r="B1931">
        <v>1142760</v>
      </c>
      <c r="C1931">
        <v>30286</v>
      </c>
      <c r="D1931">
        <v>119500</v>
      </c>
      <c r="E1931">
        <v>647160</v>
      </c>
      <c r="F1931">
        <v>287870</v>
      </c>
      <c r="G1931">
        <v>22842</v>
      </c>
      <c r="H1931">
        <v>68100</v>
      </c>
      <c r="I1931">
        <v>16486319</v>
      </c>
      <c r="J1931">
        <v>107000</v>
      </c>
      <c r="K1931">
        <v>838409</v>
      </c>
      <c r="L1931">
        <v>128000</v>
      </c>
      <c r="M1931">
        <v>78235</v>
      </c>
      <c r="N1931">
        <v>185500</v>
      </c>
      <c r="O1931">
        <v>541137</v>
      </c>
      <c r="P1931">
        <v>84500</v>
      </c>
      <c r="Q1931">
        <v>1529946</v>
      </c>
      <c r="R1931">
        <v>590357</v>
      </c>
      <c r="S1931">
        <v>206362</v>
      </c>
      <c r="T1931">
        <v>78100</v>
      </c>
      <c r="U1931">
        <v>82917</v>
      </c>
    </row>
    <row r="1932" spans="1:21">
      <c r="A1932" s="2">
        <v>44700</v>
      </c>
      <c r="B1932">
        <v>1147083</v>
      </c>
      <c r="C1932">
        <v>27682</v>
      </c>
      <c r="D1932">
        <v>118243</v>
      </c>
      <c r="E1932">
        <v>644332</v>
      </c>
      <c r="F1932">
        <v>283064</v>
      </c>
      <c r="G1932">
        <v>20448</v>
      </c>
      <c r="H1932">
        <v>67500</v>
      </c>
      <c r="I1932">
        <v>17073727</v>
      </c>
      <c r="J1932">
        <v>101500</v>
      </c>
      <c r="K1932">
        <v>1986525</v>
      </c>
      <c r="L1932">
        <v>130000</v>
      </c>
      <c r="M1932">
        <v>82235</v>
      </c>
      <c r="N1932">
        <v>182000</v>
      </c>
      <c r="O1932">
        <v>542030</v>
      </c>
      <c r="P1932">
        <v>82100</v>
      </c>
      <c r="Q1932">
        <v>1297520</v>
      </c>
      <c r="R1932">
        <v>578609</v>
      </c>
      <c r="S1932">
        <v>197248</v>
      </c>
      <c r="T1932">
        <v>76000</v>
      </c>
      <c r="U1932">
        <v>71234</v>
      </c>
    </row>
    <row r="1933" spans="1:21">
      <c r="A1933" s="2">
        <v>44701</v>
      </c>
      <c r="B1933">
        <v>1164376</v>
      </c>
      <c r="C1933">
        <v>25283</v>
      </c>
      <c r="D1933">
        <v>121597</v>
      </c>
      <c r="E1933">
        <v>522740</v>
      </c>
      <c r="F1933">
        <v>288831</v>
      </c>
      <c r="G1933">
        <v>18877</v>
      </c>
      <c r="H1933">
        <v>68000</v>
      </c>
      <c r="I1933">
        <v>12109671</v>
      </c>
      <c r="J1933">
        <v>104500</v>
      </c>
      <c r="K1933">
        <v>1205007</v>
      </c>
      <c r="L1933">
        <v>129000</v>
      </c>
      <c r="M1933">
        <v>50990</v>
      </c>
      <c r="N1933">
        <v>186500</v>
      </c>
      <c r="O1933">
        <v>469517</v>
      </c>
      <c r="P1933">
        <v>83900</v>
      </c>
      <c r="Q1933">
        <v>979637</v>
      </c>
      <c r="R1933">
        <v>592315</v>
      </c>
      <c r="S1933">
        <v>286585</v>
      </c>
      <c r="T1933">
        <v>76300</v>
      </c>
      <c r="U1933">
        <v>51637</v>
      </c>
    </row>
    <row r="1934" spans="1:21">
      <c r="A1934" s="2">
        <v>44704</v>
      </c>
      <c r="B1934">
        <v>1180228</v>
      </c>
      <c r="C1934">
        <v>22483</v>
      </c>
      <c r="D1934">
        <v>123274</v>
      </c>
      <c r="E1934">
        <v>603661</v>
      </c>
      <c r="F1934">
        <v>297001</v>
      </c>
      <c r="G1934">
        <v>53199</v>
      </c>
      <c r="H1934">
        <v>67900</v>
      </c>
      <c r="I1934">
        <v>13684088</v>
      </c>
      <c r="J1934">
        <v>105000</v>
      </c>
      <c r="K1934">
        <v>688569</v>
      </c>
      <c r="L1934">
        <v>132500</v>
      </c>
      <c r="M1934">
        <v>100771</v>
      </c>
      <c r="N1934">
        <v>188000</v>
      </c>
      <c r="O1934">
        <v>436270</v>
      </c>
      <c r="P1934">
        <v>84200</v>
      </c>
      <c r="Q1934">
        <v>750733</v>
      </c>
      <c r="R1934">
        <v>598189</v>
      </c>
      <c r="S1934">
        <v>218343</v>
      </c>
      <c r="T1934">
        <v>77500</v>
      </c>
      <c r="U1934">
        <v>51797</v>
      </c>
    </row>
    <row r="1935" spans="1:21">
      <c r="A1935" s="2">
        <v>44705</v>
      </c>
      <c r="B1935">
        <v>1164376</v>
      </c>
      <c r="C1935">
        <v>24666</v>
      </c>
      <c r="D1935">
        <v>121597</v>
      </c>
      <c r="E1935">
        <v>291234</v>
      </c>
      <c r="F1935">
        <v>296521</v>
      </c>
      <c r="G1935">
        <v>28328</v>
      </c>
      <c r="H1935">
        <v>66500</v>
      </c>
      <c r="I1935">
        <v>15482576</v>
      </c>
      <c r="J1935">
        <v>102500</v>
      </c>
      <c r="K1935">
        <v>722885</v>
      </c>
      <c r="L1935">
        <v>130000</v>
      </c>
      <c r="M1935">
        <v>47669</v>
      </c>
      <c r="N1935">
        <v>185000</v>
      </c>
      <c r="O1935">
        <v>431231</v>
      </c>
      <c r="P1935">
        <v>83300</v>
      </c>
      <c r="Q1935">
        <v>680977</v>
      </c>
      <c r="R1935">
        <v>572734</v>
      </c>
      <c r="S1935">
        <v>322709</v>
      </c>
      <c r="T1935">
        <v>76800</v>
      </c>
      <c r="U1935">
        <v>47640</v>
      </c>
    </row>
    <row r="1936" spans="1:21">
      <c r="A1936" s="2">
        <v>44706</v>
      </c>
      <c r="B1936">
        <v>1197520</v>
      </c>
      <c r="C1936">
        <v>61253</v>
      </c>
      <c r="D1936">
        <v>128306</v>
      </c>
      <c r="E1936">
        <v>874235</v>
      </c>
      <c r="F1936">
        <v>302288</v>
      </c>
      <c r="G1936">
        <v>49580</v>
      </c>
      <c r="H1936">
        <v>66400</v>
      </c>
      <c r="I1936">
        <v>15150490</v>
      </c>
      <c r="J1936">
        <v>102500</v>
      </c>
      <c r="K1936">
        <v>504358</v>
      </c>
      <c r="L1936">
        <v>133500</v>
      </c>
      <c r="M1936">
        <v>79309</v>
      </c>
      <c r="N1936">
        <v>183500</v>
      </c>
      <c r="O1936">
        <v>482136</v>
      </c>
      <c r="P1936">
        <v>82600</v>
      </c>
      <c r="Q1936">
        <v>835944</v>
      </c>
      <c r="R1936">
        <v>575671</v>
      </c>
      <c r="S1936">
        <v>237006</v>
      </c>
      <c r="T1936">
        <v>77300</v>
      </c>
      <c r="U1936">
        <v>72867</v>
      </c>
    </row>
    <row r="1937" spans="1:21">
      <c r="A1937" s="2">
        <v>44707</v>
      </c>
      <c r="B1937">
        <v>1210490</v>
      </c>
      <c r="C1937">
        <v>38344</v>
      </c>
      <c r="D1937">
        <v>129144</v>
      </c>
      <c r="E1937">
        <v>393636</v>
      </c>
      <c r="F1937">
        <v>302288</v>
      </c>
      <c r="G1937">
        <v>30616</v>
      </c>
      <c r="H1937">
        <v>65900</v>
      </c>
      <c r="I1937">
        <v>15970890</v>
      </c>
      <c r="J1937">
        <v>102000</v>
      </c>
      <c r="K1937">
        <v>677212</v>
      </c>
      <c r="L1937">
        <v>131500</v>
      </c>
      <c r="M1937">
        <v>52149</v>
      </c>
      <c r="N1937">
        <v>184000</v>
      </c>
      <c r="O1937">
        <v>428541</v>
      </c>
      <c r="P1937">
        <v>82400</v>
      </c>
      <c r="Q1937">
        <v>1047356</v>
      </c>
      <c r="R1937">
        <v>569797</v>
      </c>
      <c r="S1937">
        <v>207550</v>
      </c>
      <c r="T1937">
        <v>76900</v>
      </c>
      <c r="U1937">
        <v>41643</v>
      </c>
    </row>
    <row r="1938" spans="1:21">
      <c r="A1938" s="2">
        <v>44708</v>
      </c>
      <c r="B1938">
        <v>1201843</v>
      </c>
      <c r="C1938">
        <v>21070</v>
      </c>
      <c r="D1938">
        <v>130822</v>
      </c>
      <c r="E1938">
        <v>473103</v>
      </c>
      <c r="F1938">
        <v>299885</v>
      </c>
      <c r="G1938">
        <v>18020</v>
      </c>
      <c r="H1938">
        <v>66500</v>
      </c>
      <c r="I1938">
        <v>11405555</v>
      </c>
      <c r="J1938">
        <v>103500</v>
      </c>
      <c r="K1938">
        <v>668914</v>
      </c>
      <c r="L1938">
        <v>132500</v>
      </c>
      <c r="M1938">
        <v>41264</v>
      </c>
      <c r="N1938">
        <v>185500</v>
      </c>
      <c r="O1938">
        <v>334939</v>
      </c>
      <c r="P1938">
        <v>82900</v>
      </c>
      <c r="Q1938">
        <v>1039995</v>
      </c>
      <c r="R1938">
        <v>577629</v>
      </c>
      <c r="S1938">
        <v>200377</v>
      </c>
      <c r="T1938">
        <v>77800</v>
      </c>
      <c r="U1938">
        <v>52272</v>
      </c>
    </row>
    <row r="1939" spans="1:21">
      <c r="A1939" s="2">
        <v>44711</v>
      </c>
      <c r="B1939">
        <v>1214813</v>
      </c>
      <c r="C1939">
        <v>22285</v>
      </c>
      <c r="D1939">
        <v>131660</v>
      </c>
      <c r="E1939">
        <v>380235</v>
      </c>
      <c r="F1939">
        <v>299885</v>
      </c>
      <c r="G1939">
        <v>18520</v>
      </c>
      <c r="H1939">
        <v>67700</v>
      </c>
      <c r="I1939">
        <v>14255484</v>
      </c>
      <c r="J1939">
        <v>106000</v>
      </c>
      <c r="K1939">
        <v>623975</v>
      </c>
      <c r="L1939">
        <v>134500</v>
      </c>
      <c r="M1939">
        <v>42373</v>
      </c>
      <c r="N1939">
        <v>187500</v>
      </c>
      <c r="O1939">
        <v>368902</v>
      </c>
      <c r="P1939">
        <v>83600</v>
      </c>
      <c r="Q1939">
        <v>789515</v>
      </c>
      <c r="R1939">
        <v>568818</v>
      </c>
      <c r="S1939">
        <v>401334</v>
      </c>
      <c r="T1939">
        <v>79300</v>
      </c>
      <c r="U1939">
        <v>101502</v>
      </c>
    </row>
    <row r="1940" spans="1:21">
      <c r="A1940" s="2">
        <v>44712</v>
      </c>
      <c r="B1940">
        <v>1220577</v>
      </c>
      <c r="C1940">
        <v>49992</v>
      </c>
      <c r="D1940">
        <v>134595</v>
      </c>
      <c r="E1940">
        <v>637353</v>
      </c>
      <c r="F1940">
        <v>297482</v>
      </c>
      <c r="G1940">
        <v>40710</v>
      </c>
      <c r="H1940">
        <v>67400</v>
      </c>
      <c r="I1940">
        <v>24365002</v>
      </c>
      <c r="J1940">
        <v>105000</v>
      </c>
      <c r="K1940">
        <v>1819056</v>
      </c>
      <c r="L1940">
        <v>134000</v>
      </c>
      <c r="M1940">
        <v>97668</v>
      </c>
      <c r="N1940">
        <v>189500</v>
      </c>
      <c r="O1940">
        <v>916327</v>
      </c>
      <c r="P1940">
        <v>85700</v>
      </c>
      <c r="Q1940">
        <v>2198507</v>
      </c>
      <c r="R1940">
        <v>562944</v>
      </c>
      <c r="S1940">
        <v>598858</v>
      </c>
      <c r="T1940">
        <v>79000</v>
      </c>
      <c r="U1940">
        <v>78514</v>
      </c>
    </row>
    <row r="1941" spans="1:21">
      <c r="A1941" s="2">
        <v>44713</v>
      </c>
      <c r="B1941">
        <v>1220577</v>
      </c>
      <c r="C1941">
        <v>49992</v>
      </c>
      <c r="D1941">
        <v>134595</v>
      </c>
      <c r="E1941">
        <v>637353</v>
      </c>
      <c r="F1941">
        <v>297482</v>
      </c>
      <c r="G1941">
        <v>40710</v>
      </c>
      <c r="H1941">
        <v>67400</v>
      </c>
      <c r="I1941">
        <v>24365002</v>
      </c>
      <c r="J1941">
        <v>105000</v>
      </c>
      <c r="K1941">
        <v>1819056</v>
      </c>
      <c r="L1941">
        <v>134000</v>
      </c>
      <c r="M1941">
        <v>97668</v>
      </c>
      <c r="N1941">
        <v>189500</v>
      </c>
      <c r="O1941">
        <v>916327</v>
      </c>
      <c r="P1941">
        <v>85700</v>
      </c>
      <c r="Q1941">
        <v>2198507</v>
      </c>
      <c r="R1941">
        <v>562944</v>
      </c>
      <c r="S1941">
        <v>598858</v>
      </c>
      <c r="T1941">
        <v>79000</v>
      </c>
      <c r="U1941">
        <v>78514</v>
      </c>
    </row>
    <row r="1942" spans="1:21">
      <c r="A1942" s="2">
        <v>44714</v>
      </c>
      <c r="B1942">
        <v>1214813</v>
      </c>
      <c r="C1942">
        <v>32133</v>
      </c>
      <c r="D1942">
        <v>132079</v>
      </c>
      <c r="E1942">
        <v>364796</v>
      </c>
      <c r="F1942">
        <v>297001</v>
      </c>
      <c r="G1942">
        <v>15884</v>
      </c>
      <c r="H1942">
        <v>66700</v>
      </c>
      <c r="I1942">
        <v>14959443</v>
      </c>
      <c r="J1942">
        <v>104000</v>
      </c>
      <c r="K1942">
        <v>660479</v>
      </c>
      <c r="L1942">
        <v>132500</v>
      </c>
      <c r="M1942">
        <v>38349</v>
      </c>
      <c r="N1942">
        <v>187500</v>
      </c>
      <c r="O1942">
        <v>387758</v>
      </c>
      <c r="P1942">
        <v>85000</v>
      </c>
      <c r="Q1942">
        <v>1354899</v>
      </c>
      <c r="R1942">
        <v>557070</v>
      </c>
      <c r="S1942">
        <v>251715</v>
      </c>
      <c r="T1942">
        <v>77700</v>
      </c>
      <c r="U1942">
        <v>48232</v>
      </c>
    </row>
    <row r="1943" spans="1:21">
      <c r="A1943" s="2">
        <v>44715</v>
      </c>
      <c r="B1943">
        <v>1227783</v>
      </c>
      <c r="C1943">
        <v>28227</v>
      </c>
      <c r="D1943">
        <v>135434</v>
      </c>
      <c r="E1943">
        <v>371049</v>
      </c>
      <c r="F1943">
        <v>296521</v>
      </c>
      <c r="G1943">
        <v>11452</v>
      </c>
      <c r="H1943">
        <v>66800</v>
      </c>
      <c r="I1943">
        <v>8222883</v>
      </c>
      <c r="J1943">
        <v>104000</v>
      </c>
      <c r="K1943">
        <v>610654</v>
      </c>
      <c r="L1943">
        <v>131500</v>
      </c>
      <c r="M1943">
        <v>35648</v>
      </c>
      <c r="N1943">
        <v>187000</v>
      </c>
      <c r="O1943">
        <v>400003</v>
      </c>
      <c r="P1943">
        <v>83500</v>
      </c>
      <c r="Q1943">
        <v>1255605</v>
      </c>
      <c r="R1943">
        <v>557070</v>
      </c>
      <c r="S1943">
        <v>197760</v>
      </c>
      <c r="T1943">
        <v>80500</v>
      </c>
      <c r="U1943">
        <v>137832</v>
      </c>
    </row>
    <row r="1944" spans="1:21">
      <c r="A1944" s="2">
        <v>44718</v>
      </c>
      <c r="B1944">
        <v>1227783</v>
      </c>
      <c r="C1944">
        <v>28227</v>
      </c>
      <c r="D1944">
        <v>135434</v>
      </c>
      <c r="E1944">
        <v>371049</v>
      </c>
      <c r="F1944">
        <v>296521</v>
      </c>
      <c r="G1944">
        <v>11452</v>
      </c>
      <c r="H1944">
        <v>66800</v>
      </c>
      <c r="I1944">
        <v>8222883</v>
      </c>
      <c r="J1944">
        <v>104000</v>
      </c>
      <c r="K1944">
        <v>610654</v>
      </c>
      <c r="L1944">
        <v>131500</v>
      </c>
      <c r="M1944">
        <v>35648</v>
      </c>
      <c r="N1944">
        <v>187000</v>
      </c>
      <c r="O1944">
        <v>400003</v>
      </c>
      <c r="P1944">
        <v>83500</v>
      </c>
      <c r="Q1944">
        <v>1255605</v>
      </c>
      <c r="R1944">
        <v>557070</v>
      </c>
      <c r="S1944">
        <v>197760</v>
      </c>
      <c r="T1944">
        <v>80500</v>
      </c>
      <c r="U1944">
        <v>137832</v>
      </c>
    </row>
    <row r="1945" spans="1:21">
      <c r="A1945" s="2">
        <v>44719</v>
      </c>
      <c r="B1945">
        <v>1184551</v>
      </c>
      <c r="C1945">
        <v>46400</v>
      </c>
      <c r="D1945">
        <v>133337</v>
      </c>
      <c r="E1945">
        <v>405168</v>
      </c>
      <c r="F1945">
        <v>295559</v>
      </c>
      <c r="G1945">
        <v>21097</v>
      </c>
      <c r="H1945">
        <v>65500</v>
      </c>
      <c r="I1945">
        <v>19355755</v>
      </c>
      <c r="J1945">
        <v>101500</v>
      </c>
      <c r="K1945">
        <v>664509</v>
      </c>
      <c r="L1945">
        <v>127000</v>
      </c>
      <c r="M1945">
        <v>78500</v>
      </c>
      <c r="N1945">
        <v>183500</v>
      </c>
      <c r="O1945">
        <v>621262</v>
      </c>
      <c r="P1945">
        <v>83000</v>
      </c>
      <c r="Q1945">
        <v>872946</v>
      </c>
      <c r="R1945">
        <v>524762</v>
      </c>
      <c r="S1945">
        <v>502997</v>
      </c>
      <c r="T1945">
        <v>79300</v>
      </c>
      <c r="U1945">
        <v>63908</v>
      </c>
    </row>
    <row r="1946" spans="1:21">
      <c r="A1946" s="2">
        <v>44720</v>
      </c>
      <c r="B1946">
        <v>1193197</v>
      </c>
      <c r="C1946">
        <v>26674</v>
      </c>
      <c r="D1946">
        <v>135853</v>
      </c>
      <c r="E1946">
        <v>404492</v>
      </c>
      <c r="F1946">
        <v>295559</v>
      </c>
      <c r="G1946">
        <v>10779</v>
      </c>
      <c r="H1946">
        <v>65300</v>
      </c>
      <c r="I1946">
        <v>12483180</v>
      </c>
      <c r="J1946">
        <v>102000</v>
      </c>
      <c r="K1946">
        <v>568572</v>
      </c>
      <c r="L1946">
        <v>124500</v>
      </c>
      <c r="M1946">
        <v>55040</v>
      </c>
      <c r="N1946">
        <v>183000</v>
      </c>
      <c r="O1946">
        <v>556940</v>
      </c>
      <c r="P1946">
        <v>81800</v>
      </c>
      <c r="Q1946">
        <v>1490956</v>
      </c>
      <c r="R1946">
        <v>535531</v>
      </c>
      <c r="S1946">
        <v>265817</v>
      </c>
      <c r="T1946">
        <v>80000</v>
      </c>
      <c r="U1946">
        <v>76027</v>
      </c>
    </row>
    <row r="1947" spans="1:21">
      <c r="A1947" s="2">
        <v>44721</v>
      </c>
      <c r="B1947">
        <v>1168699</v>
      </c>
      <c r="C1947">
        <v>58709</v>
      </c>
      <c r="D1947">
        <v>138788</v>
      </c>
      <c r="E1947">
        <v>592539</v>
      </c>
      <c r="F1947">
        <v>295559</v>
      </c>
      <c r="G1947">
        <v>24279</v>
      </c>
      <c r="H1947">
        <v>65200</v>
      </c>
      <c r="I1947">
        <v>25790725</v>
      </c>
      <c r="J1947">
        <v>102500</v>
      </c>
      <c r="K1947">
        <v>929702</v>
      </c>
      <c r="L1947">
        <v>124500</v>
      </c>
      <c r="M1947">
        <v>39500</v>
      </c>
      <c r="N1947">
        <v>182500</v>
      </c>
      <c r="O1947">
        <v>656175</v>
      </c>
      <c r="P1947">
        <v>82200</v>
      </c>
      <c r="Q1947">
        <v>1717654</v>
      </c>
      <c r="R1947">
        <v>544342</v>
      </c>
      <c r="S1947">
        <v>428632</v>
      </c>
      <c r="T1947">
        <v>79800</v>
      </c>
      <c r="U1947">
        <v>97664</v>
      </c>
    </row>
    <row r="1948" spans="1:21">
      <c r="A1948" s="2">
        <v>44722</v>
      </c>
      <c r="B1948">
        <v>1168699</v>
      </c>
      <c r="C1948">
        <v>36590</v>
      </c>
      <c r="D1948">
        <v>133757</v>
      </c>
      <c r="E1948">
        <v>777026</v>
      </c>
      <c r="F1948">
        <v>294118</v>
      </c>
      <c r="G1948">
        <v>19822</v>
      </c>
      <c r="H1948">
        <v>63800</v>
      </c>
      <c r="I1948">
        <v>22193552</v>
      </c>
      <c r="J1948">
        <v>100500</v>
      </c>
      <c r="K1948">
        <v>595867</v>
      </c>
      <c r="L1948">
        <v>124000</v>
      </c>
      <c r="M1948">
        <v>36167</v>
      </c>
      <c r="N1948">
        <v>184500</v>
      </c>
      <c r="O1948">
        <v>571131</v>
      </c>
      <c r="P1948">
        <v>82400</v>
      </c>
      <c r="Q1948">
        <v>1124577</v>
      </c>
      <c r="R1948">
        <v>548258</v>
      </c>
      <c r="S1948">
        <v>198209</v>
      </c>
      <c r="T1948">
        <v>79300</v>
      </c>
      <c r="U1948">
        <v>89357</v>
      </c>
    </row>
    <row r="1949" spans="1:21">
      <c r="A1949" s="2">
        <v>44725</v>
      </c>
      <c r="B1949">
        <v>1132673</v>
      </c>
      <c r="C1949">
        <v>46171</v>
      </c>
      <c r="D1949">
        <v>132918</v>
      </c>
      <c r="E1949">
        <v>482147</v>
      </c>
      <c r="F1949">
        <v>283545</v>
      </c>
      <c r="G1949">
        <v>24511</v>
      </c>
      <c r="H1949">
        <v>62100</v>
      </c>
      <c r="I1949">
        <v>22157816</v>
      </c>
      <c r="J1949">
        <v>95100</v>
      </c>
      <c r="K1949">
        <v>1400191</v>
      </c>
      <c r="L1949">
        <v>116000</v>
      </c>
      <c r="M1949">
        <v>116391</v>
      </c>
      <c r="N1949">
        <v>175000</v>
      </c>
      <c r="O1949">
        <v>1193167</v>
      </c>
      <c r="P1949">
        <v>79200</v>
      </c>
      <c r="Q1949">
        <v>1475605</v>
      </c>
      <c r="R1949">
        <v>537489</v>
      </c>
      <c r="S1949">
        <v>213002</v>
      </c>
      <c r="T1949">
        <v>76800</v>
      </c>
      <c r="U1949">
        <v>88931</v>
      </c>
    </row>
    <row r="1950" spans="1:21">
      <c r="A1950" s="2">
        <v>44726</v>
      </c>
      <c r="B1950">
        <v>1129790</v>
      </c>
      <c r="C1950">
        <v>40117</v>
      </c>
      <c r="D1950">
        <v>130822</v>
      </c>
      <c r="E1950">
        <v>501955</v>
      </c>
      <c r="F1950">
        <v>280661</v>
      </c>
      <c r="G1950">
        <v>30796</v>
      </c>
      <c r="H1950">
        <v>61900</v>
      </c>
      <c r="I1950">
        <v>24606419</v>
      </c>
      <c r="J1950">
        <v>95300</v>
      </c>
      <c r="K1950">
        <v>1012058</v>
      </c>
      <c r="L1950">
        <v>115000</v>
      </c>
      <c r="M1950">
        <v>78627</v>
      </c>
      <c r="N1950">
        <v>171500</v>
      </c>
      <c r="O1950">
        <v>1122467</v>
      </c>
      <c r="P1950">
        <v>78000</v>
      </c>
      <c r="Q1950">
        <v>1474598</v>
      </c>
      <c r="R1950">
        <v>519867</v>
      </c>
      <c r="S1950">
        <v>450106</v>
      </c>
      <c r="T1950">
        <v>76700</v>
      </c>
      <c r="U1950">
        <v>111465</v>
      </c>
    </row>
    <row r="1951" spans="1:21">
      <c r="A1951" s="2">
        <v>44727</v>
      </c>
      <c r="B1951">
        <v>1138437</v>
      </c>
      <c r="C1951">
        <v>39740</v>
      </c>
      <c r="D1951">
        <v>127467</v>
      </c>
      <c r="E1951">
        <v>527771</v>
      </c>
      <c r="F1951">
        <v>272972</v>
      </c>
      <c r="G1951">
        <v>24423</v>
      </c>
      <c r="H1951">
        <v>60700</v>
      </c>
      <c r="I1951">
        <v>26811224</v>
      </c>
      <c r="J1951">
        <v>93200</v>
      </c>
      <c r="K1951">
        <v>829525</v>
      </c>
      <c r="L1951">
        <v>111500</v>
      </c>
      <c r="M1951">
        <v>63521</v>
      </c>
      <c r="N1951">
        <v>174000</v>
      </c>
      <c r="O1951">
        <v>995832</v>
      </c>
      <c r="P1951">
        <v>78100</v>
      </c>
      <c r="Q1951">
        <v>1553995</v>
      </c>
      <c r="R1951">
        <v>516929</v>
      </c>
      <c r="S1951">
        <v>223031</v>
      </c>
      <c r="T1951">
        <v>76200</v>
      </c>
      <c r="U1951">
        <v>71377</v>
      </c>
    </row>
    <row r="1952" spans="1:21">
      <c r="A1952" s="2">
        <v>44728</v>
      </c>
      <c r="B1952">
        <v>1162935</v>
      </c>
      <c r="C1952">
        <v>38173</v>
      </c>
      <c r="D1952">
        <v>125790</v>
      </c>
      <c r="E1952">
        <v>448894</v>
      </c>
      <c r="F1952">
        <v>273933</v>
      </c>
      <c r="G1952">
        <v>22970</v>
      </c>
      <c r="H1952">
        <v>60900</v>
      </c>
      <c r="I1952">
        <v>23394895</v>
      </c>
      <c r="J1952">
        <v>94400</v>
      </c>
      <c r="K1952">
        <v>860556</v>
      </c>
      <c r="L1952">
        <v>113000</v>
      </c>
      <c r="M1952">
        <v>52127</v>
      </c>
      <c r="N1952">
        <v>173000</v>
      </c>
      <c r="O1952">
        <v>619047</v>
      </c>
      <c r="P1952">
        <v>77200</v>
      </c>
      <c r="Q1952">
        <v>1265972</v>
      </c>
      <c r="R1952">
        <v>537489</v>
      </c>
      <c r="S1952">
        <v>331310</v>
      </c>
      <c r="T1952">
        <v>76100</v>
      </c>
      <c r="U1952">
        <v>75772</v>
      </c>
    </row>
    <row r="1953" spans="1:21">
      <c r="A1953" s="2">
        <v>44729</v>
      </c>
      <c r="B1953">
        <v>1198961</v>
      </c>
      <c r="C1953">
        <v>162887</v>
      </c>
      <c r="D1953">
        <v>128306</v>
      </c>
      <c r="E1953">
        <v>563550</v>
      </c>
      <c r="F1953">
        <v>278258</v>
      </c>
      <c r="G1953">
        <v>24755</v>
      </c>
      <c r="H1953">
        <v>59800</v>
      </c>
      <c r="I1953">
        <v>29053450</v>
      </c>
      <c r="J1953">
        <v>93200</v>
      </c>
      <c r="K1953">
        <v>827209</v>
      </c>
      <c r="L1953">
        <v>113000</v>
      </c>
      <c r="M1953">
        <v>47448</v>
      </c>
      <c r="N1953">
        <v>170000</v>
      </c>
      <c r="O1953">
        <v>784685</v>
      </c>
      <c r="P1953">
        <v>76100</v>
      </c>
      <c r="Q1953">
        <v>1738668</v>
      </c>
      <c r="R1953">
        <v>544342</v>
      </c>
      <c r="S1953">
        <v>406003</v>
      </c>
      <c r="T1953">
        <v>73000</v>
      </c>
      <c r="U1953">
        <v>193715</v>
      </c>
    </row>
    <row r="1954" spans="1:21">
      <c r="A1954" s="2">
        <v>44732</v>
      </c>
      <c r="B1954">
        <v>1184551</v>
      </c>
      <c r="C1954">
        <v>34863</v>
      </c>
      <c r="D1954">
        <v>127886</v>
      </c>
      <c r="E1954">
        <v>413612</v>
      </c>
      <c r="F1954">
        <v>274894</v>
      </c>
      <c r="G1954">
        <v>23403</v>
      </c>
      <c r="H1954">
        <v>58700</v>
      </c>
      <c r="I1954">
        <v>34111306</v>
      </c>
      <c r="J1954">
        <v>90200</v>
      </c>
      <c r="K1954">
        <v>919626</v>
      </c>
      <c r="L1954">
        <v>110000</v>
      </c>
      <c r="M1954">
        <v>50354</v>
      </c>
      <c r="N1954">
        <v>170500</v>
      </c>
      <c r="O1954">
        <v>518566</v>
      </c>
      <c r="P1954">
        <v>75500</v>
      </c>
      <c r="Q1954">
        <v>756170</v>
      </c>
      <c r="R1954">
        <v>547279</v>
      </c>
      <c r="S1954">
        <v>258967</v>
      </c>
      <c r="T1954">
        <v>72300</v>
      </c>
      <c r="U1954">
        <v>69248</v>
      </c>
    </row>
    <row r="1955" spans="1:21">
      <c r="A1955" s="2">
        <v>44733</v>
      </c>
      <c r="B1955">
        <v>1183110</v>
      </c>
      <c r="C1955">
        <v>25142</v>
      </c>
      <c r="D1955">
        <v>129144</v>
      </c>
      <c r="E1955">
        <v>275757</v>
      </c>
      <c r="F1955">
        <v>286428</v>
      </c>
      <c r="G1955">
        <v>30608</v>
      </c>
      <c r="H1955">
        <v>58500</v>
      </c>
      <c r="I1955">
        <v>25148109</v>
      </c>
      <c r="J1955">
        <v>91000</v>
      </c>
      <c r="K1955">
        <v>516032</v>
      </c>
      <c r="L1955">
        <v>112000</v>
      </c>
      <c r="M1955">
        <v>35752</v>
      </c>
      <c r="N1955">
        <v>172500</v>
      </c>
      <c r="O1955">
        <v>532008</v>
      </c>
      <c r="P1955">
        <v>77300</v>
      </c>
      <c r="Q1955">
        <v>965857</v>
      </c>
      <c r="R1955">
        <v>560007</v>
      </c>
      <c r="S1955">
        <v>263587</v>
      </c>
      <c r="T1955">
        <v>73600</v>
      </c>
      <c r="U1955">
        <v>61561</v>
      </c>
    </row>
    <row r="1956" spans="1:21">
      <c r="A1956" s="2">
        <v>44734</v>
      </c>
      <c r="B1956">
        <v>1177345</v>
      </c>
      <c r="C1956">
        <v>44128</v>
      </c>
      <c r="D1956">
        <v>130822</v>
      </c>
      <c r="E1956">
        <v>545803</v>
      </c>
      <c r="F1956">
        <v>282584</v>
      </c>
      <c r="G1956">
        <v>19845</v>
      </c>
      <c r="H1956">
        <v>57600</v>
      </c>
      <c r="I1956">
        <v>23334687</v>
      </c>
      <c r="J1956">
        <v>87200</v>
      </c>
      <c r="K1956">
        <v>1196070</v>
      </c>
      <c r="L1956">
        <v>105500</v>
      </c>
      <c r="M1956">
        <v>73750</v>
      </c>
      <c r="N1956">
        <v>171500</v>
      </c>
      <c r="O1956">
        <v>633838</v>
      </c>
      <c r="P1956">
        <v>76400</v>
      </c>
      <c r="Q1956">
        <v>976273</v>
      </c>
      <c r="R1956">
        <v>525741</v>
      </c>
      <c r="S1956">
        <v>329196</v>
      </c>
      <c r="T1956">
        <v>71800</v>
      </c>
      <c r="U1956">
        <v>57228</v>
      </c>
    </row>
    <row r="1957" spans="1:21">
      <c r="A1957" s="2">
        <v>44735</v>
      </c>
      <c r="B1957">
        <v>1181669</v>
      </c>
      <c r="C1957">
        <v>64190</v>
      </c>
      <c r="D1957">
        <v>134595</v>
      </c>
      <c r="E1957">
        <v>930182</v>
      </c>
      <c r="F1957">
        <v>283545</v>
      </c>
      <c r="G1957">
        <v>37027</v>
      </c>
      <c r="H1957">
        <v>57400</v>
      </c>
      <c r="I1957">
        <v>28338608</v>
      </c>
      <c r="J1957">
        <v>88300</v>
      </c>
      <c r="K1957">
        <v>1418259</v>
      </c>
      <c r="L1957">
        <v>101500</v>
      </c>
      <c r="M1957">
        <v>108856</v>
      </c>
      <c r="N1957">
        <v>171000</v>
      </c>
      <c r="O1957">
        <v>807430</v>
      </c>
      <c r="P1957">
        <v>77200</v>
      </c>
      <c r="Q1957">
        <v>1421036</v>
      </c>
      <c r="R1957">
        <v>521825</v>
      </c>
      <c r="S1957">
        <v>281944</v>
      </c>
      <c r="T1957">
        <v>71500</v>
      </c>
      <c r="U1957">
        <v>65573</v>
      </c>
    </row>
    <row r="1958" spans="1:21">
      <c r="A1958" s="2">
        <v>44736</v>
      </c>
      <c r="B1958">
        <v>1197520</v>
      </c>
      <c r="C1958">
        <v>63992</v>
      </c>
      <c r="D1958">
        <v>143820</v>
      </c>
      <c r="E1958">
        <v>1177794</v>
      </c>
      <c r="F1958">
        <v>289312</v>
      </c>
      <c r="G1958">
        <v>21473</v>
      </c>
      <c r="H1958">
        <v>58400</v>
      </c>
      <c r="I1958">
        <v>23256103</v>
      </c>
      <c r="J1958">
        <v>89000</v>
      </c>
      <c r="K1958">
        <v>877028</v>
      </c>
      <c r="L1958">
        <v>104500</v>
      </c>
      <c r="M1958">
        <v>41821</v>
      </c>
      <c r="N1958">
        <v>173000</v>
      </c>
      <c r="O1958">
        <v>472975</v>
      </c>
      <c r="P1958">
        <v>77500</v>
      </c>
      <c r="Q1958">
        <v>1393958</v>
      </c>
      <c r="R1958">
        <v>538468</v>
      </c>
      <c r="S1958">
        <v>272994</v>
      </c>
      <c r="T1958">
        <v>72100</v>
      </c>
      <c r="U1958">
        <v>50771</v>
      </c>
    </row>
    <row r="1959" spans="1:21">
      <c r="A1959" s="2">
        <v>44739</v>
      </c>
      <c r="B1959">
        <v>1161494</v>
      </c>
      <c r="C1959">
        <v>47581</v>
      </c>
      <c r="D1959">
        <v>147174</v>
      </c>
      <c r="E1959">
        <v>1100835</v>
      </c>
      <c r="F1959">
        <v>286428</v>
      </c>
      <c r="G1959">
        <v>24076</v>
      </c>
      <c r="H1959">
        <v>58800</v>
      </c>
      <c r="I1959">
        <v>18122236</v>
      </c>
      <c r="J1959">
        <v>89700</v>
      </c>
      <c r="K1959">
        <v>842826</v>
      </c>
      <c r="L1959">
        <v>113500</v>
      </c>
      <c r="M1959">
        <v>96872</v>
      </c>
      <c r="N1959">
        <v>183000</v>
      </c>
      <c r="O1959">
        <v>1348957</v>
      </c>
      <c r="P1959">
        <v>80900</v>
      </c>
      <c r="Q1959">
        <v>1674410</v>
      </c>
      <c r="R1959">
        <v>557070</v>
      </c>
      <c r="S1959">
        <v>262721</v>
      </c>
      <c r="T1959">
        <v>72700</v>
      </c>
      <c r="U1959">
        <v>53302</v>
      </c>
    </row>
    <row r="1960" spans="1:21">
      <c r="A1960" s="2">
        <v>44740</v>
      </c>
      <c r="B1960">
        <v>1174463</v>
      </c>
      <c r="C1960">
        <v>28952</v>
      </c>
      <c r="D1960">
        <v>146336</v>
      </c>
      <c r="E1960">
        <v>677808</v>
      </c>
      <c r="F1960">
        <v>295079</v>
      </c>
      <c r="G1960">
        <v>26204</v>
      </c>
      <c r="H1960">
        <v>59400</v>
      </c>
      <c r="I1960">
        <v>13540538</v>
      </c>
      <c r="J1960">
        <v>89000</v>
      </c>
      <c r="K1960">
        <v>727402</v>
      </c>
      <c r="L1960">
        <v>116000</v>
      </c>
      <c r="M1960">
        <v>70754</v>
      </c>
      <c r="N1960">
        <v>186000</v>
      </c>
      <c r="O1960">
        <v>1021549</v>
      </c>
      <c r="P1960">
        <v>81900</v>
      </c>
      <c r="Q1960">
        <v>1318216</v>
      </c>
      <c r="R1960">
        <v>568818</v>
      </c>
      <c r="S1960">
        <v>240297</v>
      </c>
      <c r="T1960">
        <v>72600</v>
      </c>
      <c r="U1960">
        <v>32559</v>
      </c>
    </row>
    <row r="1961" spans="1:21">
      <c r="A1961" s="2">
        <v>44741</v>
      </c>
      <c r="B1961">
        <v>1154289</v>
      </c>
      <c r="C1961">
        <v>30527</v>
      </c>
      <c r="D1961">
        <v>147594</v>
      </c>
      <c r="E1961">
        <v>489334</v>
      </c>
      <c r="F1961">
        <v>293156</v>
      </c>
      <c r="G1961">
        <v>16361</v>
      </c>
      <c r="H1961">
        <v>58000</v>
      </c>
      <c r="I1961">
        <v>14677138</v>
      </c>
      <c r="J1961">
        <v>90700</v>
      </c>
      <c r="K1961">
        <v>873866</v>
      </c>
      <c r="L1961">
        <v>113500</v>
      </c>
      <c r="M1961">
        <v>55197</v>
      </c>
      <c r="N1961">
        <v>175500</v>
      </c>
      <c r="O1961">
        <v>2543120</v>
      </c>
      <c r="P1961">
        <v>76900</v>
      </c>
      <c r="Q1961">
        <v>3706637</v>
      </c>
      <c r="R1961">
        <v>558049</v>
      </c>
      <c r="S1961">
        <v>176401</v>
      </c>
      <c r="T1961">
        <v>71000</v>
      </c>
      <c r="U1961">
        <v>55458</v>
      </c>
    </row>
    <row r="1962" spans="1:21">
      <c r="A1962" s="2">
        <v>44742</v>
      </c>
      <c r="B1962">
        <v>1138437</v>
      </c>
      <c r="C1962">
        <v>37713</v>
      </c>
      <c r="D1962">
        <v>149690</v>
      </c>
      <c r="E1962">
        <v>957636</v>
      </c>
      <c r="F1962">
        <v>296040</v>
      </c>
      <c r="G1962">
        <v>29671</v>
      </c>
      <c r="H1962">
        <v>57000</v>
      </c>
      <c r="I1962">
        <v>18915142</v>
      </c>
      <c r="J1962">
        <v>88300</v>
      </c>
      <c r="K1962">
        <v>790624</v>
      </c>
      <c r="L1962">
        <v>112500</v>
      </c>
      <c r="M1962">
        <v>76543</v>
      </c>
      <c r="N1962">
        <v>180500</v>
      </c>
      <c r="O1962">
        <v>1651221</v>
      </c>
      <c r="P1962">
        <v>77300</v>
      </c>
      <c r="Q1962">
        <v>2359713</v>
      </c>
      <c r="R1962">
        <v>520846</v>
      </c>
      <c r="S1962">
        <v>470687</v>
      </c>
      <c r="T1962">
        <v>70100</v>
      </c>
      <c r="U1962">
        <v>64968</v>
      </c>
    </row>
    <row r="1963" spans="1:21">
      <c r="A1963" s="2">
        <v>44743</v>
      </c>
      <c r="B1963">
        <v>1125467</v>
      </c>
      <c r="C1963">
        <v>67072</v>
      </c>
      <c r="D1963">
        <v>150109</v>
      </c>
      <c r="E1963">
        <v>629078</v>
      </c>
      <c r="F1963">
        <v>282584</v>
      </c>
      <c r="G1963">
        <v>39214</v>
      </c>
      <c r="H1963">
        <v>56200</v>
      </c>
      <c r="I1963">
        <v>24982097</v>
      </c>
      <c r="J1963">
        <v>89900</v>
      </c>
      <c r="K1963">
        <v>1390290</v>
      </c>
      <c r="L1963">
        <v>117000</v>
      </c>
      <c r="M1963">
        <v>61902</v>
      </c>
      <c r="N1963">
        <v>180000</v>
      </c>
      <c r="O1963">
        <v>916020</v>
      </c>
      <c r="P1963">
        <v>78000</v>
      </c>
      <c r="Q1963">
        <v>1008059</v>
      </c>
      <c r="R1963">
        <v>501265</v>
      </c>
      <c r="S1963">
        <v>346756</v>
      </c>
      <c r="T1963">
        <v>70300</v>
      </c>
      <c r="U1963">
        <v>57795</v>
      </c>
    </row>
    <row r="1964" spans="1:21">
      <c r="A1964" s="2">
        <v>44746</v>
      </c>
      <c r="B1964">
        <v>1139878</v>
      </c>
      <c r="C1964">
        <v>51418</v>
      </c>
      <c r="D1964">
        <v>150529</v>
      </c>
      <c r="E1964">
        <v>503798</v>
      </c>
      <c r="F1964">
        <v>285948</v>
      </c>
      <c r="G1964">
        <v>16996</v>
      </c>
      <c r="H1964">
        <v>57100</v>
      </c>
      <c r="I1964">
        <v>17807126</v>
      </c>
      <c r="J1964">
        <v>90200</v>
      </c>
      <c r="K1964">
        <v>701722</v>
      </c>
      <c r="L1964">
        <v>116000</v>
      </c>
      <c r="M1964">
        <v>55995</v>
      </c>
      <c r="N1964">
        <v>178000</v>
      </c>
      <c r="O1964">
        <v>1006440</v>
      </c>
      <c r="P1964">
        <v>78500</v>
      </c>
      <c r="Q1964">
        <v>1209482</v>
      </c>
      <c r="R1964">
        <v>495391</v>
      </c>
      <c r="S1964">
        <v>213483</v>
      </c>
      <c r="T1964">
        <v>69300</v>
      </c>
      <c r="U1964">
        <v>75138</v>
      </c>
    </row>
    <row r="1965" spans="1:21">
      <c r="A1965" s="2">
        <v>44747</v>
      </c>
      <c r="B1965">
        <v>1160053</v>
      </c>
      <c r="C1965">
        <v>32974</v>
      </c>
      <c r="D1965">
        <v>153464</v>
      </c>
      <c r="E1965">
        <v>540356</v>
      </c>
      <c r="F1965">
        <v>306132</v>
      </c>
      <c r="G1965">
        <v>82058</v>
      </c>
      <c r="H1965">
        <v>57200</v>
      </c>
      <c r="I1965">
        <v>14216539</v>
      </c>
      <c r="J1965">
        <v>95500</v>
      </c>
      <c r="K1965">
        <v>1348997</v>
      </c>
      <c r="L1965">
        <v>117000</v>
      </c>
      <c r="M1965">
        <v>36064</v>
      </c>
      <c r="N1965">
        <v>177500</v>
      </c>
      <c r="O1965">
        <v>1097504</v>
      </c>
      <c r="P1965">
        <v>78400</v>
      </c>
      <c r="Q1965">
        <v>1012601</v>
      </c>
      <c r="R1965">
        <v>524762</v>
      </c>
      <c r="S1965">
        <v>211301</v>
      </c>
      <c r="T1965">
        <v>69800</v>
      </c>
      <c r="U1965">
        <v>44480</v>
      </c>
    </row>
    <row r="1966" spans="1:21">
      <c r="A1966" s="2">
        <v>44748</v>
      </c>
      <c r="B1966">
        <v>1152847</v>
      </c>
      <c r="C1966">
        <v>40908</v>
      </c>
      <c r="D1966">
        <v>156399</v>
      </c>
      <c r="E1966">
        <v>1064064</v>
      </c>
      <c r="F1966">
        <v>305171</v>
      </c>
      <c r="G1966">
        <v>85196</v>
      </c>
      <c r="H1966">
        <v>56400</v>
      </c>
      <c r="I1966">
        <v>16820461</v>
      </c>
      <c r="J1966">
        <v>93100</v>
      </c>
      <c r="K1966">
        <v>1023511</v>
      </c>
      <c r="L1966">
        <v>112500</v>
      </c>
      <c r="M1966">
        <v>50603</v>
      </c>
      <c r="N1966">
        <v>172500</v>
      </c>
      <c r="O1966">
        <v>924184</v>
      </c>
      <c r="P1966">
        <v>75400</v>
      </c>
      <c r="Q1966">
        <v>1447986</v>
      </c>
      <c r="R1966">
        <v>511055</v>
      </c>
      <c r="S1966">
        <v>216867</v>
      </c>
      <c r="T1966">
        <v>67000</v>
      </c>
      <c r="U1966">
        <v>65537</v>
      </c>
    </row>
    <row r="1967" spans="1:21">
      <c r="A1967" s="2">
        <v>44749</v>
      </c>
      <c r="B1967">
        <v>1177345</v>
      </c>
      <c r="C1967">
        <v>35987</v>
      </c>
      <c r="D1967">
        <v>157237</v>
      </c>
      <c r="E1967">
        <v>440197</v>
      </c>
      <c r="F1967">
        <v>311419</v>
      </c>
      <c r="G1967">
        <v>51938</v>
      </c>
      <c r="H1967">
        <v>58200</v>
      </c>
      <c r="I1967">
        <v>21322833</v>
      </c>
      <c r="J1967">
        <v>95900</v>
      </c>
      <c r="K1967">
        <v>1090036</v>
      </c>
      <c r="L1967">
        <v>114500</v>
      </c>
      <c r="M1967">
        <v>29004</v>
      </c>
      <c r="N1967">
        <v>175000</v>
      </c>
      <c r="O1967">
        <v>536363</v>
      </c>
      <c r="P1967">
        <v>75700</v>
      </c>
      <c r="Q1967">
        <v>1440566</v>
      </c>
      <c r="R1967">
        <v>529657</v>
      </c>
      <c r="S1967">
        <v>215023</v>
      </c>
      <c r="T1967">
        <v>67100</v>
      </c>
      <c r="U1967">
        <v>82892</v>
      </c>
    </row>
    <row r="1968" spans="1:21">
      <c r="A1968" s="2">
        <v>44750</v>
      </c>
      <c r="B1968">
        <v>1180228</v>
      </c>
      <c r="C1968">
        <v>31545</v>
      </c>
      <c r="D1968">
        <v>153044</v>
      </c>
      <c r="E1968">
        <v>901020</v>
      </c>
      <c r="F1968">
        <v>309977</v>
      </c>
      <c r="G1968">
        <v>26136</v>
      </c>
      <c r="H1968">
        <v>58700</v>
      </c>
      <c r="I1968">
        <v>15339271</v>
      </c>
      <c r="J1968">
        <v>92000</v>
      </c>
      <c r="K1968">
        <v>1494419</v>
      </c>
      <c r="L1968">
        <v>113500</v>
      </c>
      <c r="M1968">
        <v>36952</v>
      </c>
      <c r="N1968">
        <v>178000</v>
      </c>
      <c r="O1968">
        <v>824702</v>
      </c>
      <c r="P1968">
        <v>76800</v>
      </c>
      <c r="Q1968">
        <v>1079764</v>
      </c>
      <c r="R1968">
        <v>525741</v>
      </c>
      <c r="S1968">
        <v>241218</v>
      </c>
      <c r="T1968">
        <v>67100</v>
      </c>
      <c r="U1968">
        <v>60518</v>
      </c>
    </row>
    <row r="1969" spans="1:21">
      <c r="A1969" s="2">
        <v>44753</v>
      </c>
      <c r="B1969">
        <v>1194638</v>
      </c>
      <c r="C1969">
        <v>40575</v>
      </c>
      <c r="D1969">
        <v>155980</v>
      </c>
      <c r="E1969">
        <v>410324</v>
      </c>
      <c r="F1969">
        <v>308535</v>
      </c>
      <c r="G1969">
        <v>30824</v>
      </c>
      <c r="H1969">
        <v>58800</v>
      </c>
      <c r="I1969">
        <v>13042624</v>
      </c>
      <c r="J1969">
        <v>91300</v>
      </c>
      <c r="K1969">
        <v>710884</v>
      </c>
      <c r="L1969">
        <v>115500</v>
      </c>
      <c r="M1969">
        <v>46057</v>
      </c>
      <c r="N1969">
        <v>179000</v>
      </c>
      <c r="O1969">
        <v>660814</v>
      </c>
      <c r="P1969">
        <v>78000</v>
      </c>
      <c r="Q1969">
        <v>1256309</v>
      </c>
      <c r="R1969">
        <v>515950</v>
      </c>
      <c r="S1969">
        <v>179141</v>
      </c>
      <c r="T1969">
        <v>66500</v>
      </c>
      <c r="U1969">
        <v>28509</v>
      </c>
    </row>
    <row r="1970" spans="1:21">
      <c r="A1970" s="2">
        <v>44754</v>
      </c>
      <c r="B1970">
        <v>1201843</v>
      </c>
      <c r="C1970">
        <v>42037</v>
      </c>
      <c r="D1970">
        <v>157237</v>
      </c>
      <c r="E1970">
        <v>504765</v>
      </c>
      <c r="F1970">
        <v>308535</v>
      </c>
      <c r="G1970">
        <v>27802</v>
      </c>
      <c r="H1970">
        <v>58100</v>
      </c>
      <c r="I1970">
        <v>9336061</v>
      </c>
      <c r="J1970">
        <v>90400</v>
      </c>
      <c r="K1970">
        <v>654534</v>
      </c>
      <c r="L1970">
        <v>117000</v>
      </c>
      <c r="M1970">
        <v>40135</v>
      </c>
      <c r="N1970">
        <v>179000</v>
      </c>
      <c r="O1970">
        <v>539027</v>
      </c>
      <c r="P1970">
        <v>78700</v>
      </c>
      <c r="Q1970">
        <v>1072282</v>
      </c>
      <c r="R1970">
        <v>516929</v>
      </c>
      <c r="S1970">
        <v>180605</v>
      </c>
      <c r="T1970">
        <v>64500</v>
      </c>
      <c r="U1970">
        <v>76219</v>
      </c>
    </row>
    <row r="1971" spans="1:21">
      <c r="A1971" s="2">
        <v>44755</v>
      </c>
      <c r="B1971">
        <v>1198961</v>
      </c>
      <c r="C1971">
        <v>27850</v>
      </c>
      <c r="D1971">
        <v>159334</v>
      </c>
      <c r="E1971">
        <v>612484</v>
      </c>
      <c r="F1971">
        <v>308535</v>
      </c>
      <c r="G1971">
        <v>30558</v>
      </c>
      <c r="H1971">
        <v>58000</v>
      </c>
      <c r="I1971">
        <v>10841315</v>
      </c>
      <c r="J1971">
        <v>91100</v>
      </c>
      <c r="K1971">
        <v>676772</v>
      </c>
      <c r="L1971">
        <v>119500</v>
      </c>
      <c r="M1971">
        <v>87500</v>
      </c>
      <c r="N1971">
        <v>183500</v>
      </c>
      <c r="O1971">
        <v>941277</v>
      </c>
      <c r="P1971">
        <v>79800</v>
      </c>
      <c r="Q1971">
        <v>1268356</v>
      </c>
      <c r="R1971">
        <v>516929</v>
      </c>
      <c r="S1971">
        <v>221868</v>
      </c>
      <c r="T1971">
        <v>64300</v>
      </c>
      <c r="U1971">
        <v>53938</v>
      </c>
    </row>
    <row r="1972" spans="1:21">
      <c r="A1972" s="2">
        <v>44756</v>
      </c>
      <c r="B1972">
        <v>1188874</v>
      </c>
      <c r="C1972">
        <v>37265</v>
      </c>
      <c r="D1972">
        <v>158495</v>
      </c>
      <c r="E1972">
        <v>501032</v>
      </c>
      <c r="F1972">
        <v>298923</v>
      </c>
      <c r="G1972">
        <v>60777</v>
      </c>
      <c r="H1972">
        <v>57500</v>
      </c>
      <c r="I1972">
        <v>15067012</v>
      </c>
      <c r="J1972">
        <v>90200</v>
      </c>
      <c r="K1972">
        <v>658582</v>
      </c>
      <c r="L1972">
        <v>123000</v>
      </c>
      <c r="M1972">
        <v>90497</v>
      </c>
      <c r="N1972">
        <v>182500</v>
      </c>
      <c r="O1972">
        <v>780637</v>
      </c>
      <c r="P1972">
        <v>78800</v>
      </c>
      <c r="Q1972">
        <v>1274628</v>
      </c>
      <c r="R1972">
        <v>529657</v>
      </c>
      <c r="S1972">
        <v>337062</v>
      </c>
      <c r="T1972">
        <v>63800</v>
      </c>
      <c r="U1972">
        <v>77487</v>
      </c>
    </row>
    <row r="1973" spans="1:21">
      <c r="A1973" s="2">
        <v>44757</v>
      </c>
      <c r="B1973">
        <v>1177345</v>
      </c>
      <c r="C1973">
        <v>25333</v>
      </c>
      <c r="D1973">
        <v>156399</v>
      </c>
      <c r="E1973">
        <v>464895</v>
      </c>
      <c r="F1973">
        <v>301807</v>
      </c>
      <c r="G1973">
        <v>34149</v>
      </c>
      <c r="H1973">
        <v>60000</v>
      </c>
      <c r="I1973">
        <v>18685583</v>
      </c>
      <c r="J1973">
        <v>90900</v>
      </c>
      <c r="K1973">
        <v>604053</v>
      </c>
      <c r="L1973">
        <v>122500</v>
      </c>
      <c r="M1973">
        <v>36175</v>
      </c>
      <c r="N1973">
        <v>183500</v>
      </c>
      <c r="O1973">
        <v>768143</v>
      </c>
      <c r="P1973">
        <v>79100</v>
      </c>
      <c r="Q1973">
        <v>1124239</v>
      </c>
      <c r="R1973">
        <v>536510</v>
      </c>
      <c r="S1973">
        <v>233987</v>
      </c>
      <c r="T1973">
        <v>63000</v>
      </c>
      <c r="U1973">
        <v>57259</v>
      </c>
    </row>
    <row r="1974" spans="1:21">
      <c r="A1974" s="2">
        <v>44760</v>
      </c>
      <c r="B1974">
        <v>1167258</v>
      </c>
      <c r="C1974">
        <v>29925</v>
      </c>
      <c r="D1974">
        <v>153464</v>
      </c>
      <c r="E1974">
        <v>437473</v>
      </c>
      <c r="F1974">
        <v>294118</v>
      </c>
      <c r="G1974">
        <v>81453</v>
      </c>
      <c r="H1974">
        <v>61900</v>
      </c>
      <c r="I1974">
        <v>20832517</v>
      </c>
      <c r="J1974">
        <v>92500</v>
      </c>
      <c r="K1974">
        <v>847838</v>
      </c>
      <c r="L1974">
        <v>124000</v>
      </c>
      <c r="M1974">
        <v>40264</v>
      </c>
      <c r="N1974">
        <v>185500</v>
      </c>
      <c r="O1974">
        <v>699961</v>
      </c>
      <c r="P1974">
        <v>80100</v>
      </c>
      <c r="Q1974">
        <v>920632</v>
      </c>
      <c r="R1974">
        <v>534552</v>
      </c>
      <c r="S1974">
        <v>159003</v>
      </c>
      <c r="T1974">
        <v>64500</v>
      </c>
      <c r="U1974">
        <v>50228</v>
      </c>
    </row>
    <row r="1975" spans="1:21">
      <c r="A1975" s="2">
        <v>44761</v>
      </c>
      <c r="B1975">
        <v>1180228</v>
      </c>
      <c r="C1975">
        <v>30492</v>
      </c>
      <c r="D1975">
        <v>153883</v>
      </c>
      <c r="E1975">
        <v>266565</v>
      </c>
      <c r="F1975">
        <v>298443</v>
      </c>
      <c r="G1975">
        <v>38560</v>
      </c>
      <c r="H1975">
        <v>60900</v>
      </c>
      <c r="I1975">
        <v>15248261</v>
      </c>
      <c r="J1975">
        <v>92900</v>
      </c>
      <c r="K1975">
        <v>410666</v>
      </c>
      <c r="L1975">
        <v>123500</v>
      </c>
      <c r="M1975">
        <v>51254</v>
      </c>
      <c r="N1975">
        <v>188500</v>
      </c>
      <c r="O1975">
        <v>868892</v>
      </c>
      <c r="P1975">
        <v>82100</v>
      </c>
      <c r="Q1975">
        <v>1564515</v>
      </c>
      <c r="R1975">
        <v>533573</v>
      </c>
      <c r="S1975">
        <v>137737</v>
      </c>
      <c r="T1975">
        <v>64100</v>
      </c>
      <c r="U1975">
        <v>34769</v>
      </c>
    </row>
    <row r="1976" spans="1:21">
      <c r="A1976" s="2">
        <v>44762</v>
      </c>
      <c r="B1976">
        <v>1185992</v>
      </c>
      <c r="C1976">
        <v>23125</v>
      </c>
      <c r="D1976">
        <v>154302</v>
      </c>
      <c r="E1976">
        <v>289093</v>
      </c>
      <c r="F1976">
        <v>300846</v>
      </c>
      <c r="G1976">
        <v>28579</v>
      </c>
      <c r="H1976">
        <v>60500</v>
      </c>
      <c r="I1976">
        <v>16782238</v>
      </c>
      <c r="J1976">
        <v>94100</v>
      </c>
      <c r="K1976">
        <v>643294</v>
      </c>
      <c r="L1976">
        <v>121000</v>
      </c>
      <c r="M1976">
        <v>55291</v>
      </c>
      <c r="N1976">
        <v>189000</v>
      </c>
      <c r="O1976">
        <v>985986</v>
      </c>
      <c r="P1976">
        <v>81600</v>
      </c>
      <c r="Q1976">
        <v>1326440</v>
      </c>
      <c r="R1976">
        <v>547279</v>
      </c>
      <c r="S1976">
        <v>262542</v>
      </c>
      <c r="T1976">
        <v>65700</v>
      </c>
      <c r="U1976">
        <v>72232</v>
      </c>
    </row>
    <row r="1977" spans="1:21">
      <c r="A1977" s="2">
        <v>44763</v>
      </c>
      <c r="B1977">
        <v>1177345</v>
      </c>
      <c r="C1977">
        <v>23367</v>
      </c>
      <c r="D1977">
        <v>153044</v>
      </c>
      <c r="E1977">
        <v>381518</v>
      </c>
      <c r="F1977">
        <v>294598</v>
      </c>
      <c r="G1977">
        <v>36309</v>
      </c>
      <c r="H1977">
        <v>61800</v>
      </c>
      <c r="I1977">
        <v>12291374</v>
      </c>
      <c r="J1977">
        <v>94200</v>
      </c>
      <c r="K1977">
        <v>444578</v>
      </c>
      <c r="L1977">
        <v>122500</v>
      </c>
      <c r="M1977">
        <v>37581</v>
      </c>
      <c r="N1977">
        <v>189000</v>
      </c>
      <c r="O1977">
        <v>2136819</v>
      </c>
      <c r="P1977">
        <v>82000</v>
      </c>
      <c r="Q1977">
        <v>1627950</v>
      </c>
      <c r="R1977">
        <v>555112</v>
      </c>
      <c r="S1977">
        <v>225675</v>
      </c>
      <c r="T1977">
        <v>66500</v>
      </c>
      <c r="U1977">
        <v>46141</v>
      </c>
    </row>
    <row r="1978" spans="1:21">
      <c r="A1978" s="2">
        <v>44764</v>
      </c>
      <c r="B1978">
        <v>1194638</v>
      </c>
      <c r="C1978">
        <v>36465</v>
      </c>
      <c r="D1978">
        <v>150529</v>
      </c>
      <c r="E1978">
        <v>257978</v>
      </c>
      <c r="F1978">
        <v>293156</v>
      </c>
      <c r="G1978">
        <v>16612</v>
      </c>
      <c r="H1978">
        <v>61300</v>
      </c>
      <c r="I1978">
        <v>10261310</v>
      </c>
      <c r="J1978">
        <v>93500</v>
      </c>
      <c r="K1978">
        <v>363025</v>
      </c>
      <c r="L1978">
        <v>124500</v>
      </c>
      <c r="M1978">
        <v>45517</v>
      </c>
      <c r="N1978">
        <v>191000</v>
      </c>
      <c r="O1978">
        <v>1378005</v>
      </c>
      <c r="P1978">
        <v>80900</v>
      </c>
      <c r="Q1978">
        <v>2171648</v>
      </c>
      <c r="R1978">
        <v>556091</v>
      </c>
      <c r="S1978">
        <v>146156</v>
      </c>
      <c r="T1978">
        <v>65900</v>
      </c>
      <c r="U1978">
        <v>26896</v>
      </c>
    </row>
    <row r="1979" spans="1:21">
      <c r="A1979" s="2">
        <v>44767</v>
      </c>
      <c r="B1979">
        <v>1194638</v>
      </c>
      <c r="C1979">
        <v>25258</v>
      </c>
      <c r="D1979">
        <v>155141</v>
      </c>
      <c r="E1979">
        <v>347390</v>
      </c>
      <c r="F1979">
        <v>295079</v>
      </c>
      <c r="G1979">
        <v>11109</v>
      </c>
      <c r="H1979">
        <v>61100</v>
      </c>
      <c r="I1979">
        <v>9193681</v>
      </c>
      <c r="J1979">
        <v>93900</v>
      </c>
      <c r="K1979">
        <v>351528</v>
      </c>
      <c r="L1979">
        <v>127500</v>
      </c>
      <c r="M1979">
        <v>68320</v>
      </c>
      <c r="N1979">
        <v>196000</v>
      </c>
      <c r="O1979">
        <v>1352264</v>
      </c>
      <c r="P1979">
        <v>82300</v>
      </c>
      <c r="Q1979">
        <v>1609816</v>
      </c>
      <c r="R1979">
        <v>546300</v>
      </c>
      <c r="S1979">
        <v>176995</v>
      </c>
      <c r="T1979">
        <v>66000</v>
      </c>
      <c r="U1979">
        <v>27394</v>
      </c>
    </row>
    <row r="1980" spans="1:21">
      <c r="A1980" s="2">
        <v>44768</v>
      </c>
      <c r="B1980">
        <v>1193197</v>
      </c>
      <c r="C1980">
        <v>18504</v>
      </c>
      <c r="D1980">
        <v>155980</v>
      </c>
      <c r="E1980">
        <v>287312</v>
      </c>
      <c r="F1980">
        <v>294598</v>
      </c>
      <c r="G1980">
        <v>12737</v>
      </c>
      <c r="H1980">
        <v>61700</v>
      </c>
      <c r="I1980">
        <v>6597211</v>
      </c>
      <c r="J1980">
        <v>93600</v>
      </c>
      <c r="K1980">
        <v>417522</v>
      </c>
      <c r="L1980">
        <v>127500</v>
      </c>
      <c r="M1980">
        <v>27948</v>
      </c>
      <c r="N1980">
        <v>196000</v>
      </c>
      <c r="O1980">
        <v>735482</v>
      </c>
      <c r="P1980">
        <v>82500</v>
      </c>
      <c r="Q1980">
        <v>916020</v>
      </c>
      <c r="R1980">
        <v>551196</v>
      </c>
      <c r="S1980">
        <v>133677</v>
      </c>
      <c r="T1980">
        <v>66500</v>
      </c>
      <c r="U1980">
        <v>23599</v>
      </c>
    </row>
    <row r="1981" spans="1:21">
      <c r="A1981" s="2">
        <v>44769</v>
      </c>
      <c r="B1981">
        <v>1211931</v>
      </c>
      <c r="C1981">
        <v>54911</v>
      </c>
      <c r="D1981">
        <v>158915</v>
      </c>
      <c r="E1981">
        <v>425007</v>
      </c>
      <c r="F1981">
        <v>297001</v>
      </c>
      <c r="G1981">
        <v>19832</v>
      </c>
      <c r="H1981">
        <v>61800</v>
      </c>
      <c r="I1981">
        <v>7320997</v>
      </c>
      <c r="J1981">
        <v>94300</v>
      </c>
      <c r="K1981">
        <v>330196</v>
      </c>
      <c r="L1981">
        <v>126000</v>
      </c>
      <c r="M1981">
        <v>33282</v>
      </c>
      <c r="N1981">
        <v>196000</v>
      </c>
      <c r="O1981">
        <v>608998</v>
      </c>
      <c r="P1981">
        <v>80800</v>
      </c>
      <c r="Q1981">
        <v>1979637</v>
      </c>
      <c r="R1981">
        <v>544342</v>
      </c>
      <c r="S1981">
        <v>167033</v>
      </c>
      <c r="T1981">
        <v>66300</v>
      </c>
      <c r="U1981">
        <v>28599</v>
      </c>
    </row>
    <row r="1982" spans="1:21">
      <c r="A1982" s="2">
        <v>44770</v>
      </c>
      <c r="B1982">
        <v>1243634</v>
      </c>
      <c r="C1982">
        <v>70622</v>
      </c>
      <c r="D1982">
        <v>159334</v>
      </c>
      <c r="E1982">
        <v>417327</v>
      </c>
      <c r="F1982">
        <v>297001</v>
      </c>
      <c r="G1982">
        <v>17329</v>
      </c>
      <c r="H1982">
        <v>61900</v>
      </c>
      <c r="I1982">
        <v>10745302</v>
      </c>
      <c r="J1982">
        <v>93600</v>
      </c>
      <c r="K1982">
        <v>666622</v>
      </c>
      <c r="L1982">
        <v>126500</v>
      </c>
      <c r="M1982">
        <v>40375</v>
      </c>
      <c r="N1982">
        <v>195000</v>
      </c>
      <c r="O1982">
        <v>757504</v>
      </c>
      <c r="P1982">
        <v>80500</v>
      </c>
      <c r="Q1982">
        <v>1244658</v>
      </c>
      <c r="R1982">
        <v>565881</v>
      </c>
      <c r="S1982">
        <v>263693</v>
      </c>
      <c r="T1982">
        <v>65900</v>
      </c>
      <c r="U1982">
        <v>30335</v>
      </c>
    </row>
    <row r="1983" spans="1:21">
      <c r="A1983" s="2">
        <v>44771</v>
      </c>
      <c r="B1983">
        <v>1246516</v>
      </c>
      <c r="C1983">
        <v>40423</v>
      </c>
      <c r="D1983">
        <v>159334</v>
      </c>
      <c r="E1983">
        <v>336780</v>
      </c>
      <c r="F1983">
        <v>297482</v>
      </c>
      <c r="G1983">
        <v>17868</v>
      </c>
      <c r="H1983">
        <v>61400</v>
      </c>
      <c r="I1983">
        <v>15093120</v>
      </c>
      <c r="J1983">
        <v>94400</v>
      </c>
      <c r="K1983">
        <v>674170</v>
      </c>
      <c r="L1983">
        <v>125500</v>
      </c>
      <c r="M1983">
        <v>50399</v>
      </c>
      <c r="N1983">
        <v>196000</v>
      </c>
      <c r="O1983">
        <v>844829</v>
      </c>
      <c r="P1983">
        <v>81200</v>
      </c>
      <c r="Q1983">
        <v>1386182</v>
      </c>
      <c r="R1983">
        <v>557070</v>
      </c>
      <c r="S1983">
        <v>616021</v>
      </c>
      <c r="T1983">
        <v>66600</v>
      </c>
      <c r="U1983">
        <v>41783</v>
      </c>
    </row>
    <row r="1984" spans="1:21">
      <c r="A1984" s="2">
        <v>44774</v>
      </c>
      <c r="B1984">
        <v>1265250</v>
      </c>
      <c r="C1984">
        <v>41298</v>
      </c>
      <c r="D1984">
        <v>157237</v>
      </c>
      <c r="E1984">
        <v>287551</v>
      </c>
      <c r="F1984">
        <v>295559</v>
      </c>
      <c r="G1984">
        <v>18550</v>
      </c>
      <c r="H1984">
        <v>61300</v>
      </c>
      <c r="I1984">
        <v>13154816</v>
      </c>
      <c r="J1984">
        <v>94400</v>
      </c>
      <c r="K1984">
        <v>485739</v>
      </c>
      <c r="L1984">
        <v>124000</v>
      </c>
      <c r="M1984">
        <v>66888</v>
      </c>
      <c r="N1984">
        <v>196000</v>
      </c>
      <c r="O1984">
        <v>601112</v>
      </c>
      <c r="P1984">
        <v>80400</v>
      </c>
      <c r="Q1984">
        <v>1076252</v>
      </c>
      <c r="R1984">
        <v>570776</v>
      </c>
      <c r="S1984">
        <v>347168</v>
      </c>
      <c r="T1984">
        <v>66500</v>
      </c>
      <c r="U1984">
        <v>39785</v>
      </c>
    </row>
    <row r="1985" spans="1:21">
      <c r="A1985" s="2">
        <v>44775</v>
      </c>
      <c r="B1985">
        <v>1247957</v>
      </c>
      <c r="C1985">
        <v>37630</v>
      </c>
      <c r="D1985">
        <v>155980</v>
      </c>
      <c r="E1985">
        <v>295363</v>
      </c>
      <c r="F1985">
        <v>292676</v>
      </c>
      <c r="G1985">
        <v>20337</v>
      </c>
      <c r="H1985">
        <v>61700</v>
      </c>
      <c r="I1985">
        <v>13614895</v>
      </c>
      <c r="J1985">
        <v>93500</v>
      </c>
      <c r="K1985">
        <v>474933</v>
      </c>
      <c r="L1985">
        <v>123500</v>
      </c>
      <c r="M1985">
        <v>37518</v>
      </c>
      <c r="N1985">
        <v>196500</v>
      </c>
      <c r="O1985">
        <v>721088</v>
      </c>
      <c r="P1985">
        <v>81200</v>
      </c>
      <c r="Q1985">
        <v>1235041</v>
      </c>
      <c r="R1985">
        <v>560007</v>
      </c>
      <c r="S1985">
        <v>228404</v>
      </c>
      <c r="T1985">
        <v>65200</v>
      </c>
      <c r="U1985">
        <v>50809</v>
      </c>
    </row>
    <row r="1986" spans="1:21">
      <c r="A1986" s="2">
        <v>44776</v>
      </c>
      <c r="B1986">
        <v>1255163</v>
      </c>
      <c r="C1986">
        <v>26312</v>
      </c>
      <c r="D1986">
        <v>155980</v>
      </c>
      <c r="E1986">
        <v>270390</v>
      </c>
      <c r="F1986">
        <v>292676</v>
      </c>
      <c r="G1986">
        <v>21079</v>
      </c>
      <c r="H1986">
        <v>61300</v>
      </c>
      <c r="I1986">
        <v>10053861</v>
      </c>
      <c r="J1986">
        <v>93800</v>
      </c>
      <c r="K1986">
        <v>374218</v>
      </c>
      <c r="L1986">
        <v>128000</v>
      </c>
      <c r="M1986">
        <v>95931</v>
      </c>
      <c r="N1986">
        <v>197000</v>
      </c>
      <c r="O1986">
        <v>683572</v>
      </c>
      <c r="P1986">
        <v>81300</v>
      </c>
      <c r="Q1986">
        <v>826712</v>
      </c>
      <c r="R1986">
        <v>573713</v>
      </c>
      <c r="S1986">
        <v>245630</v>
      </c>
      <c r="T1986">
        <v>65800</v>
      </c>
      <c r="U1986">
        <v>48111</v>
      </c>
    </row>
    <row r="1987" spans="1:21">
      <c r="A1987" s="2">
        <v>44777</v>
      </c>
      <c r="B1987">
        <v>1260927</v>
      </c>
      <c r="C1987">
        <v>28369</v>
      </c>
      <c r="D1987">
        <v>158495</v>
      </c>
      <c r="E1987">
        <v>401028</v>
      </c>
      <c r="F1987">
        <v>292676</v>
      </c>
      <c r="G1987">
        <v>29076</v>
      </c>
      <c r="H1987">
        <v>61500</v>
      </c>
      <c r="I1987">
        <v>9125439</v>
      </c>
      <c r="J1987">
        <v>96000</v>
      </c>
      <c r="K1987">
        <v>1059583</v>
      </c>
      <c r="L1987">
        <v>130000</v>
      </c>
      <c r="M1987">
        <v>74734</v>
      </c>
      <c r="N1987">
        <v>196500</v>
      </c>
      <c r="O1987">
        <v>622111</v>
      </c>
      <c r="P1987">
        <v>81300</v>
      </c>
      <c r="Q1987">
        <v>928079</v>
      </c>
      <c r="R1987">
        <v>576650</v>
      </c>
      <c r="S1987">
        <v>210519</v>
      </c>
      <c r="T1987">
        <v>66300</v>
      </c>
      <c r="U1987">
        <v>105308</v>
      </c>
    </row>
    <row r="1988" spans="1:21">
      <c r="A1988" s="2">
        <v>44778</v>
      </c>
      <c r="B1988">
        <v>1289748</v>
      </c>
      <c r="C1988">
        <v>51150</v>
      </c>
      <c r="D1988">
        <v>165204</v>
      </c>
      <c r="E1988">
        <v>1013008</v>
      </c>
      <c r="F1988">
        <v>306132</v>
      </c>
      <c r="G1988">
        <v>54980</v>
      </c>
      <c r="H1988">
        <v>61500</v>
      </c>
      <c r="I1988">
        <v>9567620</v>
      </c>
      <c r="J1988">
        <v>95900</v>
      </c>
      <c r="K1988">
        <v>447686</v>
      </c>
      <c r="L1988">
        <v>130000</v>
      </c>
      <c r="M1988">
        <v>47057</v>
      </c>
      <c r="N1988">
        <v>194500</v>
      </c>
      <c r="O1988">
        <v>919482</v>
      </c>
      <c r="P1988">
        <v>80500</v>
      </c>
      <c r="Q1988">
        <v>1082833</v>
      </c>
      <c r="R1988">
        <v>585462</v>
      </c>
      <c r="S1988">
        <v>279578</v>
      </c>
      <c r="T1988">
        <v>65600</v>
      </c>
      <c r="U1988">
        <v>91134</v>
      </c>
    </row>
    <row r="1989" spans="1:21">
      <c r="A1989" s="2">
        <v>44781</v>
      </c>
      <c r="B1989">
        <v>1296953</v>
      </c>
      <c r="C1989">
        <v>32164</v>
      </c>
      <c r="D1989">
        <v>170655</v>
      </c>
      <c r="E1989">
        <v>1032248</v>
      </c>
      <c r="F1989">
        <v>308535</v>
      </c>
      <c r="G1989">
        <v>40024</v>
      </c>
      <c r="H1989">
        <v>60800</v>
      </c>
      <c r="I1989">
        <v>11313150</v>
      </c>
      <c r="J1989">
        <v>94000</v>
      </c>
      <c r="K1989">
        <v>579176</v>
      </c>
      <c r="L1989">
        <v>129000</v>
      </c>
      <c r="M1989">
        <v>44998</v>
      </c>
      <c r="N1989">
        <v>196000</v>
      </c>
      <c r="O1989">
        <v>635689</v>
      </c>
      <c r="P1989">
        <v>81400</v>
      </c>
      <c r="Q1989">
        <v>970648</v>
      </c>
      <c r="R1989">
        <v>584483</v>
      </c>
      <c r="S1989">
        <v>163731</v>
      </c>
      <c r="T1989">
        <v>67900</v>
      </c>
      <c r="U1989">
        <v>112631</v>
      </c>
    </row>
    <row r="1990" spans="1:21">
      <c r="A1990" s="2">
        <v>44782</v>
      </c>
      <c r="B1990">
        <v>1299835</v>
      </c>
      <c r="C1990">
        <v>25065</v>
      </c>
      <c r="D1990">
        <v>177364</v>
      </c>
      <c r="E1990">
        <v>1246363</v>
      </c>
      <c r="F1990">
        <v>311419</v>
      </c>
      <c r="G1990">
        <v>25563</v>
      </c>
      <c r="H1990">
        <v>60000</v>
      </c>
      <c r="I1990">
        <v>18251170</v>
      </c>
      <c r="J1990">
        <v>94700</v>
      </c>
      <c r="K1990">
        <v>542364</v>
      </c>
      <c r="L1990">
        <v>129500</v>
      </c>
      <c r="M1990">
        <v>56483</v>
      </c>
      <c r="N1990">
        <v>193500</v>
      </c>
      <c r="O1990">
        <v>962838</v>
      </c>
      <c r="P1990">
        <v>81500</v>
      </c>
      <c r="Q1990">
        <v>956573</v>
      </c>
      <c r="R1990">
        <v>602105</v>
      </c>
      <c r="S1990">
        <v>337966</v>
      </c>
      <c r="T1990">
        <v>66400</v>
      </c>
      <c r="U1990">
        <v>98900</v>
      </c>
    </row>
    <row r="1991" spans="1:21">
      <c r="A1991" s="2">
        <v>44783</v>
      </c>
      <c r="B1991">
        <v>1285425</v>
      </c>
      <c r="C1991">
        <v>28525</v>
      </c>
      <c r="D1991">
        <v>177364</v>
      </c>
      <c r="E1991">
        <v>710155</v>
      </c>
      <c r="F1991">
        <v>308535</v>
      </c>
      <c r="G1991">
        <v>25675</v>
      </c>
      <c r="H1991">
        <v>59100</v>
      </c>
      <c r="I1991">
        <v>18084349</v>
      </c>
      <c r="J1991">
        <v>92800</v>
      </c>
      <c r="K1991">
        <v>502234</v>
      </c>
      <c r="L1991">
        <v>126000</v>
      </c>
      <c r="M1991">
        <v>76432</v>
      </c>
      <c r="N1991">
        <v>192500</v>
      </c>
      <c r="O1991">
        <v>510243</v>
      </c>
      <c r="P1991">
        <v>80700</v>
      </c>
      <c r="Q1991">
        <v>628447</v>
      </c>
      <c r="R1991">
        <v>599168</v>
      </c>
      <c r="S1991">
        <v>262706</v>
      </c>
      <c r="T1991">
        <v>66200</v>
      </c>
      <c r="U1991">
        <v>82259</v>
      </c>
    </row>
    <row r="1992" spans="1:21">
      <c r="A1992" s="2">
        <v>44784</v>
      </c>
      <c r="B1992">
        <v>1302718</v>
      </c>
      <c r="C1992">
        <v>46735</v>
      </c>
      <c r="D1992">
        <v>178202</v>
      </c>
      <c r="E1992">
        <v>597329</v>
      </c>
      <c r="F1992">
        <v>305171</v>
      </c>
      <c r="G1992">
        <v>31428</v>
      </c>
      <c r="H1992">
        <v>59900</v>
      </c>
      <c r="I1992">
        <v>15141941</v>
      </c>
      <c r="J1992">
        <v>101000</v>
      </c>
      <c r="K1992">
        <v>2683987</v>
      </c>
      <c r="L1992">
        <v>126500</v>
      </c>
      <c r="M1992">
        <v>38935</v>
      </c>
      <c r="N1992">
        <v>193000</v>
      </c>
      <c r="O1992">
        <v>731121</v>
      </c>
      <c r="P1992">
        <v>80800</v>
      </c>
      <c r="Q1992">
        <v>1200789</v>
      </c>
      <c r="R1992">
        <v>606021</v>
      </c>
      <c r="S1992">
        <v>213378</v>
      </c>
      <c r="T1992">
        <v>67300</v>
      </c>
      <c r="U1992">
        <v>107592</v>
      </c>
    </row>
    <row r="1993" spans="1:21">
      <c r="A1993" s="2">
        <v>44785</v>
      </c>
      <c r="B1993">
        <v>1311364</v>
      </c>
      <c r="C1993">
        <v>25719</v>
      </c>
      <c r="D1993">
        <v>174429</v>
      </c>
      <c r="E1993">
        <v>516274</v>
      </c>
      <c r="F1993">
        <v>304691</v>
      </c>
      <c r="G1993">
        <v>23381</v>
      </c>
      <c r="H1993">
        <v>60200</v>
      </c>
      <c r="I1993">
        <v>10786658</v>
      </c>
      <c r="J1993">
        <v>101000</v>
      </c>
      <c r="K1993">
        <v>1151625</v>
      </c>
      <c r="L1993">
        <v>130000</v>
      </c>
      <c r="M1993">
        <v>85101</v>
      </c>
      <c r="N1993">
        <v>196000</v>
      </c>
      <c r="O1993">
        <v>627417</v>
      </c>
      <c r="P1993">
        <v>82400</v>
      </c>
      <c r="Q1993">
        <v>1508627</v>
      </c>
      <c r="R1993">
        <v>609938</v>
      </c>
      <c r="S1993">
        <v>175675</v>
      </c>
      <c r="T1993">
        <v>65200</v>
      </c>
      <c r="U1993">
        <v>245071</v>
      </c>
    </row>
    <row r="1994" spans="1:21">
      <c r="A1994" s="2">
        <v>44788</v>
      </c>
      <c r="B1994">
        <v>1311364</v>
      </c>
      <c r="C1994">
        <v>25719</v>
      </c>
      <c r="D1994">
        <v>174429</v>
      </c>
      <c r="E1994">
        <v>516274</v>
      </c>
      <c r="F1994">
        <v>304691</v>
      </c>
      <c r="G1994">
        <v>23381</v>
      </c>
      <c r="H1994">
        <v>60200</v>
      </c>
      <c r="I1994">
        <v>10786658</v>
      </c>
      <c r="J1994">
        <v>101000</v>
      </c>
      <c r="K1994">
        <v>1151625</v>
      </c>
      <c r="L1994">
        <v>130000</v>
      </c>
      <c r="M1994">
        <v>85101</v>
      </c>
      <c r="N1994">
        <v>196000</v>
      </c>
      <c r="O1994">
        <v>627417</v>
      </c>
      <c r="P1994">
        <v>82400</v>
      </c>
      <c r="Q1994">
        <v>1508627</v>
      </c>
      <c r="R1994">
        <v>609938</v>
      </c>
      <c r="S1994">
        <v>175675</v>
      </c>
      <c r="T1994">
        <v>65200</v>
      </c>
      <c r="U1994">
        <v>245071</v>
      </c>
    </row>
    <row r="1995" spans="1:21">
      <c r="A1995" s="2">
        <v>44789</v>
      </c>
      <c r="B1995">
        <v>1304159</v>
      </c>
      <c r="C1995">
        <v>24180</v>
      </c>
      <c r="D1995">
        <v>176945</v>
      </c>
      <c r="E1995">
        <v>407092</v>
      </c>
      <c r="F1995">
        <v>302288</v>
      </c>
      <c r="G1995">
        <v>20173</v>
      </c>
      <c r="H1995">
        <v>61000</v>
      </c>
      <c r="I1995">
        <v>15036727</v>
      </c>
      <c r="J1995">
        <v>102000</v>
      </c>
      <c r="K1995">
        <v>872610</v>
      </c>
      <c r="L1995">
        <v>136500</v>
      </c>
      <c r="M1995">
        <v>214489</v>
      </c>
      <c r="N1995">
        <v>197500</v>
      </c>
      <c r="O1995">
        <v>505801</v>
      </c>
      <c r="P1995">
        <v>82000</v>
      </c>
      <c r="Q1995">
        <v>817498</v>
      </c>
      <c r="R1995">
        <v>618749</v>
      </c>
      <c r="S1995">
        <v>168568</v>
      </c>
      <c r="T1995">
        <v>65600</v>
      </c>
      <c r="U1995">
        <v>94976</v>
      </c>
    </row>
    <row r="1996" spans="1:21">
      <c r="A1996" s="2">
        <v>44790</v>
      </c>
      <c r="B1996">
        <v>1255163</v>
      </c>
      <c r="C1996">
        <v>55376</v>
      </c>
      <c r="D1996">
        <v>177783</v>
      </c>
      <c r="E1996">
        <v>489766</v>
      </c>
      <c r="F1996">
        <v>298923</v>
      </c>
      <c r="G1996">
        <v>22809</v>
      </c>
      <c r="H1996">
        <v>60400</v>
      </c>
      <c r="I1996">
        <v>9061518</v>
      </c>
      <c r="J1996">
        <v>103500</v>
      </c>
      <c r="K1996">
        <v>1537894</v>
      </c>
      <c r="L1996">
        <v>128500</v>
      </c>
      <c r="M1996">
        <v>169631</v>
      </c>
      <c r="N1996">
        <v>190000</v>
      </c>
      <c r="O1996">
        <v>1410422</v>
      </c>
      <c r="P1996">
        <v>78700</v>
      </c>
      <c r="Q1996">
        <v>2196306</v>
      </c>
      <c r="R1996">
        <v>615812</v>
      </c>
      <c r="S1996">
        <v>154837</v>
      </c>
      <c r="T1996">
        <v>66100</v>
      </c>
      <c r="U1996">
        <v>93514</v>
      </c>
    </row>
    <row r="1997" spans="1:21">
      <c r="A1997" s="2">
        <v>44791</v>
      </c>
      <c r="B1997">
        <v>1260927</v>
      </c>
      <c r="C1997">
        <v>27625</v>
      </c>
      <c r="D1997">
        <v>169816</v>
      </c>
      <c r="E1997">
        <v>592875</v>
      </c>
      <c r="F1997">
        <v>299404</v>
      </c>
      <c r="G1997">
        <v>16161</v>
      </c>
      <c r="H1997">
        <v>61500</v>
      </c>
      <c r="I1997">
        <v>16372754</v>
      </c>
      <c r="J1997">
        <v>102000</v>
      </c>
      <c r="K1997">
        <v>768622</v>
      </c>
      <c r="L1997">
        <v>120500</v>
      </c>
      <c r="M1997">
        <v>330795</v>
      </c>
      <c r="N1997">
        <v>186000</v>
      </c>
      <c r="O1997">
        <v>1438270</v>
      </c>
      <c r="P1997">
        <v>76700</v>
      </c>
      <c r="Q1997">
        <v>2165092</v>
      </c>
      <c r="R1997">
        <v>610917</v>
      </c>
      <c r="S1997">
        <v>182463</v>
      </c>
      <c r="T1997">
        <v>66000</v>
      </c>
      <c r="U1997">
        <v>48227</v>
      </c>
    </row>
    <row r="1998" spans="1:21">
      <c r="A1998" s="2">
        <v>44792</v>
      </c>
      <c r="B1998">
        <v>1250839</v>
      </c>
      <c r="C1998">
        <v>19370</v>
      </c>
      <c r="D1998">
        <v>168978</v>
      </c>
      <c r="E1998">
        <v>346498</v>
      </c>
      <c r="F1998">
        <v>298443</v>
      </c>
      <c r="G1998">
        <v>10770</v>
      </c>
      <c r="H1998">
        <v>60900</v>
      </c>
      <c r="I1998">
        <v>6923679</v>
      </c>
      <c r="J1998">
        <v>101000</v>
      </c>
      <c r="K1998">
        <v>571786</v>
      </c>
      <c r="L1998">
        <v>118000</v>
      </c>
      <c r="M1998">
        <v>189742</v>
      </c>
      <c r="N1998">
        <v>190000</v>
      </c>
      <c r="O1998">
        <v>770986</v>
      </c>
      <c r="P1998">
        <v>77200</v>
      </c>
      <c r="Q1998">
        <v>1602176</v>
      </c>
      <c r="R1998">
        <v>605042</v>
      </c>
      <c r="S1998">
        <v>127685</v>
      </c>
      <c r="T1998">
        <v>65200</v>
      </c>
      <c r="U1998">
        <v>57624</v>
      </c>
    </row>
    <row r="1999" spans="1:21">
      <c r="A1999" s="2">
        <v>44795</v>
      </c>
      <c r="B1999">
        <v>1226341</v>
      </c>
      <c r="C1999">
        <v>34114</v>
      </c>
      <c r="D1999">
        <v>167720</v>
      </c>
      <c r="E1999">
        <v>306339</v>
      </c>
      <c r="F1999">
        <v>294118</v>
      </c>
      <c r="G1999">
        <v>14310</v>
      </c>
      <c r="H1999">
        <v>60000</v>
      </c>
      <c r="I1999">
        <v>8259865</v>
      </c>
      <c r="J1999">
        <v>100000</v>
      </c>
      <c r="K1999">
        <v>664440</v>
      </c>
      <c r="L1999">
        <v>119500</v>
      </c>
      <c r="M1999">
        <v>110484</v>
      </c>
      <c r="N1999">
        <v>189000</v>
      </c>
      <c r="O1999">
        <v>532730</v>
      </c>
      <c r="P1999">
        <v>77400</v>
      </c>
      <c r="Q1999">
        <v>975563</v>
      </c>
      <c r="R1999">
        <v>587420</v>
      </c>
      <c r="S1999">
        <v>145195</v>
      </c>
      <c r="T1999">
        <v>63500</v>
      </c>
      <c r="U1999">
        <v>130767</v>
      </c>
    </row>
    <row r="2000" spans="1:21">
      <c r="A2000" s="2">
        <v>44796</v>
      </c>
      <c r="B2000">
        <v>1194638</v>
      </c>
      <c r="C2000">
        <v>45189</v>
      </c>
      <c r="D2000">
        <v>162688</v>
      </c>
      <c r="E2000">
        <v>472248</v>
      </c>
      <c r="F2000">
        <v>287389</v>
      </c>
      <c r="G2000">
        <v>23686</v>
      </c>
      <c r="H2000">
        <v>59100</v>
      </c>
      <c r="I2000">
        <v>9041629</v>
      </c>
      <c r="J2000">
        <v>98200</v>
      </c>
      <c r="K2000">
        <v>588286</v>
      </c>
      <c r="L2000">
        <v>119000</v>
      </c>
      <c r="M2000">
        <v>44301</v>
      </c>
      <c r="N2000">
        <v>189000</v>
      </c>
      <c r="O2000">
        <v>711974</v>
      </c>
      <c r="P2000">
        <v>77400</v>
      </c>
      <c r="Q2000">
        <v>1088262</v>
      </c>
      <c r="R2000">
        <v>574692</v>
      </c>
      <c r="S2000">
        <v>268214</v>
      </c>
      <c r="T2000">
        <v>62900</v>
      </c>
      <c r="U2000">
        <v>62435</v>
      </c>
    </row>
    <row r="2001" spans="1:21">
      <c r="A2001" s="2">
        <v>44797</v>
      </c>
      <c r="B2001">
        <v>1193197</v>
      </c>
      <c r="C2001">
        <v>31998</v>
      </c>
      <c r="D2001">
        <v>162269</v>
      </c>
      <c r="E2001">
        <v>267694</v>
      </c>
      <c r="F2001">
        <v>289312</v>
      </c>
      <c r="G2001">
        <v>15400</v>
      </c>
      <c r="H2001">
        <v>59000</v>
      </c>
      <c r="I2001">
        <v>8888486</v>
      </c>
      <c r="J2001">
        <v>98100</v>
      </c>
      <c r="K2001">
        <v>557382</v>
      </c>
      <c r="L2001">
        <v>119000</v>
      </c>
      <c r="M2001">
        <v>50236</v>
      </c>
      <c r="N2001">
        <v>188000</v>
      </c>
      <c r="O2001">
        <v>700265</v>
      </c>
      <c r="P2001">
        <v>76600</v>
      </c>
      <c r="Q2001">
        <v>1189786</v>
      </c>
      <c r="R2001">
        <v>578609</v>
      </c>
      <c r="S2001">
        <v>153619</v>
      </c>
      <c r="T2001">
        <v>62400</v>
      </c>
      <c r="U2001">
        <v>112276</v>
      </c>
    </row>
    <row r="2002" spans="1:21">
      <c r="A2002" s="2">
        <v>44798</v>
      </c>
      <c r="B2002">
        <v>1217695</v>
      </c>
      <c r="C2002">
        <v>24472</v>
      </c>
      <c r="D2002">
        <v>165623</v>
      </c>
      <c r="E2002">
        <v>307635</v>
      </c>
      <c r="F2002">
        <v>291715</v>
      </c>
      <c r="G2002">
        <v>10692</v>
      </c>
      <c r="H2002">
        <v>59700</v>
      </c>
      <c r="I2002">
        <v>5767902</v>
      </c>
      <c r="J2002">
        <v>99100</v>
      </c>
      <c r="K2002">
        <v>541955</v>
      </c>
      <c r="L2002">
        <v>119500</v>
      </c>
      <c r="M2002">
        <v>50039</v>
      </c>
      <c r="N2002">
        <v>192000</v>
      </c>
      <c r="O2002">
        <v>561737</v>
      </c>
      <c r="P2002">
        <v>79100</v>
      </c>
      <c r="Q2002">
        <v>1039468</v>
      </c>
      <c r="R2002">
        <v>574692</v>
      </c>
      <c r="S2002">
        <v>195648</v>
      </c>
      <c r="T2002">
        <v>63500</v>
      </c>
      <c r="U2002">
        <v>81060</v>
      </c>
    </row>
    <row r="2003" spans="1:21">
      <c r="A2003" s="2">
        <v>44799</v>
      </c>
      <c r="B2003">
        <v>1220577</v>
      </c>
      <c r="C2003">
        <v>24274</v>
      </c>
      <c r="D2003">
        <v>158915</v>
      </c>
      <c r="E2003">
        <v>551299</v>
      </c>
      <c r="F2003">
        <v>288351</v>
      </c>
      <c r="G2003">
        <v>29029</v>
      </c>
      <c r="H2003">
        <v>60000</v>
      </c>
      <c r="I2003">
        <v>9499995</v>
      </c>
      <c r="J2003">
        <v>100500</v>
      </c>
      <c r="K2003">
        <v>549129</v>
      </c>
      <c r="L2003">
        <v>118500</v>
      </c>
      <c r="M2003">
        <v>52262</v>
      </c>
      <c r="N2003">
        <v>193500</v>
      </c>
      <c r="O2003">
        <v>473581</v>
      </c>
      <c r="P2003">
        <v>78900</v>
      </c>
      <c r="Q2003">
        <v>780703</v>
      </c>
      <c r="R2003">
        <v>573713</v>
      </c>
      <c r="S2003">
        <v>131216</v>
      </c>
      <c r="T2003">
        <v>63100</v>
      </c>
      <c r="U2003">
        <v>62827</v>
      </c>
    </row>
    <row r="2004" spans="1:21">
      <c r="A2004" s="2">
        <v>44802</v>
      </c>
      <c r="B2004">
        <v>1194638</v>
      </c>
      <c r="C2004">
        <v>28622</v>
      </c>
      <c r="D2004">
        <v>155560</v>
      </c>
      <c r="E2004">
        <v>444604</v>
      </c>
      <c r="F2004">
        <v>280661</v>
      </c>
      <c r="G2004">
        <v>24569</v>
      </c>
      <c r="H2004">
        <v>58600</v>
      </c>
      <c r="I2004">
        <v>9841329</v>
      </c>
      <c r="J2004">
        <v>96200</v>
      </c>
      <c r="K2004">
        <v>852805</v>
      </c>
      <c r="L2004">
        <v>115000</v>
      </c>
      <c r="M2004">
        <v>59872</v>
      </c>
      <c r="N2004">
        <v>188500</v>
      </c>
      <c r="O2004">
        <v>601747</v>
      </c>
      <c r="P2004">
        <v>77500</v>
      </c>
      <c r="Q2004">
        <v>747352</v>
      </c>
      <c r="R2004">
        <v>563923</v>
      </c>
      <c r="S2004">
        <v>148749</v>
      </c>
      <c r="T2004">
        <v>61100</v>
      </c>
      <c r="U2004">
        <v>89548</v>
      </c>
    </row>
    <row r="2005" spans="1:21">
      <c r="A2005" s="2">
        <v>44803</v>
      </c>
      <c r="B2005">
        <v>1204726</v>
      </c>
      <c r="C2005">
        <v>29783</v>
      </c>
      <c r="D2005">
        <v>158076</v>
      </c>
      <c r="E2005">
        <v>357384</v>
      </c>
      <c r="F2005">
        <v>289792</v>
      </c>
      <c r="G2005">
        <v>29871</v>
      </c>
      <c r="H2005">
        <v>58800</v>
      </c>
      <c r="I2005">
        <v>9690044</v>
      </c>
      <c r="J2005">
        <v>97500</v>
      </c>
      <c r="K2005">
        <v>514506</v>
      </c>
      <c r="L2005">
        <v>120500</v>
      </c>
      <c r="M2005">
        <v>100259</v>
      </c>
      <c r="N2005">
        <v>195500</v>
      </c>
      <c r="O2005">
        <v>891335</v>
      </c>
      <c r="P2005">
        <v>80100</v>
      </c>
      <c r="Q2005">
        <v>1047591</v>
      </c>
      <c r="R2005">
        <v>565881</v>
      </c>
      <c r="S2005">
        <v>167523</v>
      </c>
      <c r="T2005">
        <v>61700</v>
      </c>
      <c r="U2005">
        <v>70661</v>
      </c>
    </row>
    <row r="2006" spans="1:21">
      <c r="A2006" s="2">
        <v>44804</v>
      </c>
      <c r="B2006">
        <v>1203285</v>
      </c>
      <c r="C2006">
        <v>35288</v>
      </c>
      <c r="D2006">
        <v>158915</v>
      </c>
      <c r="E2006">
        <v>358216</v>
      </c>
      <c r="F2006">
        <v>296040</v>
      </c>
      <c r="G2006">
        <v>32462</v>
      </c>
      <c r="H2006">
        <v>59700</v>
      </c>
      <c r="I2006">
        <v>14203512</v>
      </c>
      <c r="J2006">
        <v>101000</v>
      </c>
      <c r="K2006">
        <v>712641</v>
      </c>
      <c r="L2006">
        <v>120500</v>
      </c>
      <c r="M2006">
        <v>51472</v>
      </c>
      <c r="N2006">
        <v>196000</v>
      </c>
      <c r="O2006">
        <v>762426</v>
      </c>
      <c r="P2006">
        <v>80800</v>
      </c>
      <c r="Q2006">
        <v>1334049</v>
      </c>
      <c r="R2006">
        <v>585462</v>
      </c>
      <c r="S2006">
        <v>264970</v>
      </c>
      <c r="T2006">
        <v>61900</v>
      </c>
      <c r="U2006">
        <v>61515</v>
      </c>
    </row>
    <row r="2007" spans="1:21">
      <c r="A2007" s="2">
        <v>44805</v>
      </c>
      <c r="B2007">
        <v>1190315</v>
      </c>
      <c r="C2007">
        <v>33573</v>
      </c>
      <c r="D2007">
        <v>156399</v>
      </c>
      <c r="E2007">
        <v>377296</v>
      </c>
      <c r="F2007">
        <v>290273</v>
      </c>
      <c r="G2007">
        <v>20296</v>
      </c>
      <c r="H2007">
        <v>58400</v>
      </c>
      <c r="I2007">
        <v>14905777</v>
      </c>
      <c r="J2007">
        <v>97700</v>
      </c>
      <c r="K2007">
        <v>683659</v>
      </c>
      <c r="L2007">
        <v>118500</v>
      </c>
      <c r="M2007">
        <v>40200</v>
      </c>
      <c r="N2007">
        <v>195500</v>
      </c>
      <c r="O2007">
        <v>785337</v>
      </c>
      <c r="P2007">
        <v>80200</v>
      </c>
      <c r="Q2007">
        <v>1210194</v>
      </c>
      <c r="R2007">
        <v>562944</v>
      </c>
      <c r="S2007">
        <v>234153</v>
      </c>
      <c r="T2007">
        <v>61000</v>
      </c>
      <c r="U2007">
        <v>68294</v>
      </c>
    </row>
    <row r="2008" spans="1:21">
      <c r="A2008" s="2">
        <v>44806</v>
      </c>
      <c r="B2008">
        <v>1207608</v>
      </c>
      <c r="C2008">
        <v>39392</v>
      </c>
      <c r="D2008">
        <v>154722</v>
      </c>
      <c r="E2008">
        <v>358394</v>
      </c>
      <c r="F2008">
        <v>287389</v>
      </c>
      <c r="G2008">
        <v>22080</v>
      </c>
      <c r="H2008">
        <v>57500</v>
      </c>
      <c r="I2008">
        <v>15040310</v>
      </c>
      <c r="J2008">
        <v>97300</v>
      </c>
      <c r="K2008">
        <v>464595</v>
      </c>
      <c r="L2008">
        <v>121000</v>
      </c>
      <c r="M2008">
        <v>85430</v>
      </c>
      <c r="N2008">
        <v>196500</v>
      </c>
      <c r="O2008">
        <v>1401989</v>
      </c>
      <c r="P2008">
        <v>80800</v>
      </c>
      <c r="Q2008">
        <v>1379416</v>
      </c>
      <c r="R2008">
        <v>563923</v>
      </c>
      <c r="S2008">
        <v>147451</v>
      </c>
      <c r="T2008">
        <v>60500</v>
      </c>
      <c r="U2008">
        <v>66964</v>
      </c>
    </row>
    <row r="2009" spans="1:21">
      <c r="A2009" s="2">
        <v>44809</v>
      </c>
      <c r="B2009">
        <v>1174463</v>
      </c>
      <c r="C2009">
        <v>41935</v>
      </c>
      <c r="D2009">
        <v>151367</v>
      </c>
      <c r="E2009">
        <v>451831</v>
      </c>
      <c r="F2009">
        <v>285948</v>
      </c>
      <c r="G2009">
        <v>19115</v>
      </c>
      <c r="H2009">
        <v>57100</v>
      </c>
      <c r="I2009">
        <v>11425977</v>
      </c>
      <c r="J2009">
        <v>97200</v>
      </c>
      <c r="K2009">
        <v>330235</v>
      </c>
      <c r="L2009">
        <v>119000</v>
      </c>
      <c r="M2009">
        <v>48018</v>
      </c>
      <c r="N2009">
        <v>200000</v>
      </c>
      <c r="O2009">
        <v>886938</v>
      </c>
      <c r="P2009">
        <v>81000</v>
      </c>
      <c r="Q2009">
        <v>657587</v>
      </c>
      <c r="R2009">
        <v>554133</v>
      </c>
      <c r="S2009">
        <v>151147</v>
      </c>
      <c r="T2009">
        <v>60700</v>
      </c>
      <c r="U2009">
        <v>30111</v>
      </c>
    </row>
    <row r="2010" spans="1:21">
      <c r="A2010" s="2">
        <v>44810</v>
      </c>
      <c r="B2010">
        <v>1175904</v>
      </c>
      <c r="C2010">
        <v>16160</v>
      </c>
      <c r="D2010">
        <v>151787</v>
      </c>
      <c r="E2010">
        <v>226485</v>
      </c>
      <c r="F2010">
        <v>284025</v>
      </c>
      <c r="G2010">
        <v>12361</v>
      </c>
      <c r="H2010">
        <v>57100</v>
      </c>
      <c r="I2010">
        <v>7503086</v>
      </c>
      <c r="J2010">
        <v>96800</v>
      </c>
      <c r="K2010">
        <v>354834</v>
      </c>
      <c r="L2010">
        <v>118000</v>
      </c>
      <c r="M2010">
        <v>26941</v>
      </c>
      <c r="N2010">
        <v>201000</v>
      </c>
      <c r="O2010">
        <v>591596</v>
      </c>
      <c r="P2010">
        <v>81400</v>
      </c>
      <c r="Q2010">
        <v>622838</v>
      </c>
      <c r="R2010">
        <v>548258</v>
      </c>
      <c r="S2010">
        <v>152073</v>
      </c>
      <c r="T2010">
        <v>61000</v>
      </c>
      <c r="U2010">
        <v>31360</v>
      </c>
    </row>
    <row r="2011" spans="1:21">
      <c r="A2011" s="2">
        <v>44811</v>
      </c>
      <c r="B2011">
        <v>1168699</v>
      </c>
      <c r="C2011">
        <v>43097</v>
      </c>
      <c r="D2011">
        <v>150109</v>
      </c>
      <c r="E2011">
        <v>388475</v>
      </c>
      <c r="F2011">
        <v>279700</v>
      </c>
      <c r="G2011">
        <v>18078</v>
      </c>
      <c r="H2011">
        <v>56000</v>
      </c>
      <c r="I2011">
        <v>17384854</v>
      </c>
      <c r="J2011">
        <v>94400</v>
      </c>
      <c r="K2011">
        <v>654418</v>
      </c>
      <c r="L2011">
        <v>116500</v>
      </c>
      <c r="M2011">
        <v>49390</v>
      </c>
      <c r="N2011">
        <v>202000</v>
      </c>
      <c r="O2011">
        <v>758254</v>
      </c>
      <c r="P2011">
        <v>82300</v>
      </c>
      <c r="Q2011">
        <v>1524189</v>
      </c>
      <c r="R2011">
        <v>542384</v>
      </c>
      <c r="S2011">
        <v>200635</v>
      </c>
      <c r="T2011">
        <v>60200</v>
      </c>
      <c r="U2011">
        <v>57540</v>
      </c>
    </row>
    <row r="2012" spans="1:21">
      <c r="A2012" s="2">
        <v>44812</v>
      </c>
      <c r="B2012">
        <v>1167258</v>
      </c>
      <c r="C2012">
        <v>44242</v>
      </c>
      <c r="D2012">
        <v>154302</v>
      </c>
      <c r="E2012">
        <v>607942</v>
      </c>
      <c r="F2012">
        <v>290273</v>
      </c>
      <c r="G2012">
        <v>39226</v>
      </c>
      <c r="H2012">
        <v>55600</v>
      </c>
      <c r="I2012">
        <v>18000016</v>
      </c>
      <c r="J2012">
        <v>93800</v>
      </c>
      <c r="K2012">
        <v>598114</v>
      </c>
      <c r="L2012">
        <v>117500</v>
      </c>
      <c r="M2012">
        <v>33224</v>
      </c>
      <c r="N2012">
        <v>200000</v>
      </c>
      <c r="O2012">
        <v>860563</v>
      </c>
      <c r="P2012">
        <v>80900</v>
      </c>
      <c r="Q2012">
        <v>1386173</v>
      </c>
      <c r="R2012">
        <v>559028</v>
      </c>
      <c r="S2012">
        <v>273384</v>
      </c>
      <c r="T2012">
        <v>61300</v>
      </c>
      <c r="U2012">
        <v>72405</v>
      </c>
    </row>
    <row r="2013" spans="1:21">
      <c r="A2013" s="2">
        <v>44813</v>
      </c>
      <c r="B2013">
        <v>1167258</v>
      </c>
      <c r="C2013">
        <v>44242</v>
      </c>
      <c r="D2013">
        <v>154302</v>
      </c>
      <c r="E2013">
        <v>607942</v>
      </c>
      <c r="F2013">
        <v>290273</v>
      </c>
      <c r="G2013">
        <v>39226</v>
      </c>
      <c r="H2013">
        <v>55600</v>
      </c>
      <c r="I2013">
        <v>18000016</v>
      </c>
      <c r="J2013">
        <v>93800</v>
      </c>
      <c r="K2013">
        <v>598114</v>
      </c>
      <c r="L2013">
        <v>117500</v>
      </c>
      <c r="M2013">
        <v>33224</v>
      </c>
      <c r="N2013">
        <v>200000</v>
      </c>
      <c r="O2013">
        <v>860563</v>
      </c>
      <c r="P2013">
        <v>80900</v>
      </c>
      <c r="Q2013">
        <v>1386173</v>
      </c>
      <c r="R2013">
        <v>559028</v>
      </c>
      <c r="S2013">
        <v>273384</v>
      </c>
      <c r="T2013">
        <v>61300</v>
      </c>
      <c r="U2013">
        <v>72405</v>
      </c>
    </row>
    <row r="2014" spans="1:21">
      <c r="A2014" s="2">
        <v>44816</v>
      </c>
      <c r="B2014">
        <v>1167258</v>
      </c>
      <c r="C2014">
        <v>44242</v>
      </c>
      <c r="D2014">
        <v>154302</v>
      </c>
      <c r="E2014">
        <v>607942</v>
      </c>
      <c r="F2014">
        <v>290273</v>
      </c>
      <c r="G2014">
        <v>39226</v>
      </c>
      <c r="H2014">
        <v>55600</v>
      </c>
      <c r="I2014">
        <v>18000016</v>
      </c>
      <c r="J2014">
        <v>93800</v>
      </c>
      <c r="K2014">
        <v>598114</v>
      </c>
      <c r="L2014">
        <v>117500</v>
      </c>
      <c r="M2014">
        <v>33224</v>
      </c>
      <c r="N2014">
        <v>200000</v>
      </c>
      <c r="O2014">
        <v>860563</v>
      </c>
      <c r="P2014">
        <v>80900</v>
      </c>
      <c r="Q2014">
        <v>1386173</v>
      </c>
      <c r="R2014">
        <v>559028</v>
      </c>
      <c r="S2014">
        <v>273384</v>
      </c>
      <c r="T2014">
        <v>61300</v>
      </c>
      <c r="U2014">
        <v>72405</v>
      </c>
    </row>
    <row r="2015" spans="1:21">
      <c r="A2015" s="2">
        <v>44817</v>
      </c>
      <c r="B2015">
        <v>1211931</v>
      </c>
      <c r="C2015">
        <v>52366</v>
      </c>
      <c r="D2015">
        <v>156399</v>
      </c>
      <c r="E2015">
        <v>483747</v>
      </c>
      <c r="F2015">
        <v>293156</v>
      </c>
      <c r="G2015">
        <v>169019</v>
      </c>
      <c r="H2015">
        <v>58100</v>
      </c>
      <c r="I2015">
        <v>17166581</v>
      </c>
      <c r="J2015">
        <v>97900</v>
      </c>
      <c r="K2015">
        <v>703205</v>
      </c>
      <c r="L2015">
        <v>119000</v>
      </c>
      <c r="M2015">
        <v>46808</v>
      </c>
      <c r="N2015">
        <v>200500</v>
      </c>
      <c r="O2015">
        <v>910285</v>
      </c>
      <c r="P2015">
        <v>81300</v>
      </c>
      <c r="Q2015">
        <v>1465046</v>
      </c>
      <c r="R2015">
        <v>589378</v>
      </c>
      <c r="S2015">
        <v>338059</v>
      </c>
      <c r="T2015">
        <v>61800</v>
      </c>
      <c r="U2015">
        <v>111694</v>
      </c>
    </row>
    <row r="2016" spans="1:21">
      <c r="A2016" s="2">
        <v>44818</v>
      </c>
      <c r="B2016">
        <v>1193197</v>
      </c>
      <c r="C2016">
        <v>45354</v>
      </c>
      <c r="D2016">
        <v>150948</v>
      </c>
      <c r="E2016">
        <v>564801</v>
      </c>
      <c r="F2016">
        <v>280181</v>
      </c>
      <c r="G2016">
        <v>59861</v>
      </c>
      <c r="H2016">
        <v>56800</v>
      </c>
      <c r="I2016">
        <v>12524961</v>
      </c>
      <c r="J2016">
        <v>94000</v>
      </c>
      <c r="K2016">
        <v>721562</v>
      </c>
      <c r="L2016">
        <v>117500</v>
      </c>
      <c r="M2016">
        <v>32983</v>
      </c>
      <c r="N2016">
        <v>198500</v>
      </c>
      <c r="O2016">
        <v>668955</v>
      </c>
      <c r="P2016">
        <v>80300</v>
      </c>
      <c r="Q2016">
        <v>1081881</v>
      </c>
      <c r="R2016">
        <v>601126</v>
      </c>
      <c r="S2016">
        <v>355208</v>
      </c>
      <c r="T2016">
        <v>60800</v>
      </c>
      <c r="U2016">
        <v>49336</v>
      </c>
    </row>
    <row r="2017" spans="1:21">
      <c r="A2017" s="2">
        <v>44819</v>
      </c>
      <c r="B2017">
        <v>1162935</v>
      </c>
      <c r="C2017">
        <v>43136</v>
      </c>
      <c r="D2017">
        <v>150109</v>
      </c>
      <c r="E2017">
        <v>395748</v>
      </c>
      <c r="F2017">
        <v>272972</v>
      </c>
      <c r="G2017">
        <v>54572</v>
      </c>
      <c r="H2017">
        <v>56000</v>
      </c>
      <c r="I2017">
        <v>11664819</v>
      </c>
      <c r="J2017">
        <v>92000</v>
      </c>
      <c r="K2017">
        <v>672520</v>
      </c>
      <c r="L2017">
        <v>116000</v>
      </c>
      <c r="M2017">
        <v>44359</v>
      </c>
      <c r="N2017">
        <v>198000</v>
      </c>
      <c r="O2017">
        <v>404656</v>
      </c>
      <c r="P2017">
        <v>80000</v>
      </c>
      <c r="Q2017">
        <v>799235</v>
      </c>
      <c r="R2017">
        <v>602105</v>
      </c>
      <c r="S2017">
        <v>261840</v>
      </c>
      <c r="T2017">
        <v>60600</v>
      </c>
      <c r="U2017">
        <v>95238</v>
      </c>
    </row>
    <row r="2018" spans="1:21">
      <c r="A2018" s="2">
        <v>44820</v>
      </c>
      <c r="B2018">
        <v>1155730</v>
      </c>
      <c r="C2018">
        <v>25984</v>
      </c>
      <c r="D2018">
        <v>145916</v>
      </c>
      <c r="E2018">
        <v>408486</v>
      </c>
      <c r="F2018">
        <v>272972</v>
      </c>
      <c r="G2018">
        <v>44732</v>
      </c>
      <c r="H2018">
        <v>56200</v>
      </c>
      <c r="I2018">
        <v>13456503</v>
      </c>
      <c r="J2018">
        <v>90600</v>
      </c>
      <c r="K2018">
        <v>769264</v>
      </c>
      <c r="L2018">
        <v>115500</v>
      </c>
      <c r="M2018">
        <v>29790</v>
      </c>
      <c r="N2018">
        <v>201000</v>
      </c>
      <c r="O2018">
        <v>911954</v>
      </c>
      <c r="P2018">
        <v>81100</v>
      </c>
      <c r="Q2018">
        <v>1358942</v>
      </c>
      <c r="R2018">
        <v>589378</v>
      </c>
      <c r="S2018">
        <v>267531</v>
      </c>
      <c r="T2018">
        <v>60600</v>
      </c>
      <c r="U2018">
        <v>118419</v>
      </c>
    </row>
    <row r="2019" spans="1:21">
      <c r="A2019" s="2">
        <v>44823</v>
      </c>
      <c r="B2019">
        <v>1165817</v>
      </c>
      <c r="C2019">
        <v>25152</v>
      </c>
      <c r="D2019">
        <v>144658</v>
      </c>
      <c r="E2019">
        <v>310872</v>
      </c>
      <c r="F2019">
        <v>271050</v>
      </c>
      <c r="G2019">
        <v>33783</v>
      </c>
      <c r="H2019">
        <v>56400</v>
      </c>
      <c r="I2019">
        <v>12278653</v>
      </c>
      <c r="J2019">
        <v>90400</v>
      </c>
      <c r="K2019">
        <v>455443</v>
      </c>
      <c r="L2019">
        <v>112000</v>
      </c>
      <c r="M2019">
        <v>73516</v>
      </c>
      <c r="N2019">
        <v>201500</v>
      </c>
      <c r="O2019">
        <v>693456</v>
      </c>
      <c r="P2019">
        <v>80800</v>
      </c>
      <c r="Q2019">
        <v>676114</v>
      </c>
      <c r="R2019">
        <v>595252</v>
      </c>
      <c r="S2019">
        <v>173893</v>
      </c>
      <c r="T2019">
        <v>58300</v>
      </c>
      <c r="U2019">
        <v>194104</v>
      </c>
    </row>
    <row r="2020" spans="1:21">
      <c r="A2020" s="2">
        <v>44824</v>
      </c>
      <c r="B2020">
        <v>1152847</v>
      </c>
      <c r="C2020">
        <v>29046</v>
      </c>
      <c r="D2020">
        <v>147174</v>
      </c>
      <c r="E2020">
        <v>313743</v>
      </c>
      <c r="F2020">
        <v>269127</v>
      </c>
      <c r="G2020">
        <v>28393</v>
      </c>
      <c r="H2020">
        <v>55800</v>
      </c>
      <c r="I2020">
        <v>14041465</v>
      </c>
      <c r="J2020">
        <v>89700</v>
      </c>
      <c r="K2020">
        <v>540462</v>
      </c>
      <c r="L2020">
        <v>115000</v>
      </c>
      <c r="M2020">
        <v>52235</v>
      </c>
      <c r="N2020">
        <v>198500</v>
      </c>
      <c r="O2020">
        <v>692217</v>
      </c>
      <c r="P2020">
        <v>80400</v>
      </c>
      <c r="Q2020">
        <v>702213</v>
      </c>
      <c r="R2020">
        <v>620707</v>
      </c>
      <c r="S2020">
        <v>418178</v>
      </c>
      <c r="T2020">
        <v>57800</v>
      </c>
      <c r="U2020">
        <v>184614</v>
      </c>
    </row>
    <row r="2021" spans="1:21">
      <c r="A2021" s="2">
        <v>44825</v>
      </c>
      <c r="B2021">
        <v>1132673</v>
      </c>
      <c r="C2021">
        <v>36823</v>
      </c>
      <c r="D2021">
        <v>141723</v>
      </c>
      <c r="E2021">
        <v>460013</v>
      </c>
      <c r="F2021">
        <v>227316</v>
      </c>
      <c r="G2021">
        <v>279927</v>
      </c>
      <c r="H2021">
        <v>55300</v>
      </c>
      <c r="I2021">
        <v>11863700</v>
      </c>
      <c r="J2021">
        <v>88000</v>
      </c>
      <c r="K2021">
        <v>669889</v>
      </c>
      <c r="L2021">
        <v>113500</v>
      </c>
      <c r="M2021">
        <v>28465</v>
      </c>
      <c r="N2021">
        <v>197000</v>
      </c>
      <c r="O2021">
        <v>622478</v>
      </c>
      <c r="P2021">
        <v>79700</v>
      </c>
      <c r="Q2021">
        <v>721083</v>
      </c>
      <c r="R2021">
        <v>606021</v>
      </c>
      <c r="S2021">
        <v>210026</v>
      </c>
      <c r="T2021">
        <v>58300</v>
      </c>
      <c r="U2021">
        <v>80269</v>
      </c>
    </row>
    <row r="2022" spans="1:21">
      <c r="A2022" s="2">
        <v>44826</v>
      </c>
      <c r="B2022">
        <v>1131232</v>
      </c>
      <c r="C2022">
        <v>27403</v>
      </c>
      <c r="D2022">
        <v>141723</v>
      </c>
      <c r="E2022">
        <v>628303</v>
      </c>
      <c r="F2022">
        <v>230200</v>
      </c>
      <c r="G2022">
        <v>102017</v>
      </c>
      <c r="H2022">
        <v>54400</v>
      </c>
      <c r="I2022">
        <v>12786510</v>
      </c>
      <c r="J2022">
        <v>85300</v>
      </c>
      <c r="K2022">
        <v>927127</v>
      </c>
      <c r="L2022">
        <v>113000</v>
      </c>
      <c r="M2022">
        <v>35717</v>
      </c>
      <c r="N2022">
        <v>193500</v>
      </c>
      <c r="O2022">
        <v>540322</v>
      </c>
      <c r="P2022">
        <v>79200</v>
      </c>
      <c r="Q2022">
        <v>807799</v>
      </c>
      <c r="R2022">
        <v>615812</v>
      </c>
      <c r="S2022">
        <v>209275</v>
      </c>
      <c r="T2022">
        <v>57600</v>
      </c>
      <c r="U2022">
        <v>48663</v>
      </c>
    </row>
    <row r="2023" spans="1:21">
      <c r="A2023" s="2">
        <v>44827</v>
      </c>
      <c r="B2023">
        <v>1109616</v>
      </c>
      <c r="C2023">
        <v>29152</v>
      </c>
      <c r="D2023">
        <v>140465</v>
      </c>
      <c r="E2023">
        <v>436704</v>
      </c>
      <c r="F2023">
        <v>227797</v>
      </c>
      <c r="G2023">
        <v>66537</v>
      </c>
      <c r="H2023">
        <v>54500</v>
      </c>
      <c r="I2023">
        <v>10555964</v>
      </c>
      <c r="J2023">
        <v>84900</v>
      </c>
      <c r="K2023">
        <v>725235</v>
      </c>
      <c r="L2023">
        <v>109000</v>
      </c>
      <c r="M2023">
        <v>52170</v>
      </c>
      <c r="N2023">
        <v>190500</v>
      </c>
      <c r="O2023">
        <v>680644</v>
      </c>
      <c r="P2023">
        <v>77600</v>
      </c>
      <c r="Q2023">
        <v>686516</v>
      </c>
      <c r="R2023">
        <v>597210</v>
      </c>
      <c r="S2023">
        <v>229713</v>
      </c>
      <c r="T2023">
        <v>56700</v>
      </c>
      <c r="U2023">
        <v>74463</v>
      </c>
    </row>
    <row r="2024" spans="1:21">
      <c r="A2024" s="2">
        <v>44830</v>
      </c>
      <c r="B2024">
        <v>1092323</v>
      </c>
      <c r="C2024">
        <v>33402</v>
      </c>
      <c r="D2024">
        <v>137950</v>
      </c>
      <c r="E2024">
        <v>466177</v>
      </c>
      <c r="F2024">
        <v>217224</v>
      </c>
      <c r="G2024">
        <v>65439</v>
      </c>
      <c r="H2024">
        <v>53900</v>
      </c>
      <c r="I2024">
        <v>15008449</v>
      </c>
      <c r="J2024">
        <v>81800</v>
      </c>
      <c r="K2024">
        <v>981155</v>
      </c>
      <c r="L2024">
        <v>104000</v>
      </c>
      <c r="M2024">
        <v>69928</v>
      </c>
      <c r="N2024">
        <v>182500</v>
      </c>
      <c r="O2024">
        <v>1609911</v>
      </c>
      <c r="P2024">
        <v>74800</v>
      </c>
      <c r="Q2024">
        <v>1056001</v>
      </c>
      <c r="R2024">
        <v>584483</v>
      </c>
      <c r="S2024">
        <v>296510</v>
      </c>
      <c r="T2024">
        <v>54300</v>
      </c>
      <c r="U2024">
        <v>128742</v>
      </c>
    </row>
    <row r="2025" spans="1:21">
      <c r="A2025" s="2">
        <v>44831</v>
      </c>
      <c r="B2025">
        <v>1086559</v>
      </c>
      <c r="C2025">
        <v>34096</v>
      </c>
      <c r="D2025">
        <v>138788</v>
      </c>
      <c r="E2025">
        <v>467771</v>
      </c>
      <c r="F2025">
        <v>222991</v>
      </c>
      <c r="G2025">
        <v>54662</v>
      </c>
      <c r="H2025">
        <v>54200</v>
      </c>
      <c r="I2025">
        <v>16631289</v>
      </c>
      <c r="J2025">
        <v>81300</v>
      </c>
      <c r="K2025">
        <v>960659</v>
      </c>
      <c r="L2025">
        <v>105500</v>
      </c>
      <c r="M2025">
        <v>39356</v>
      </c>
      <c r="N2025">
        <v>186000</v>
      </c>
      <c r="O2025">
        <v>890612</v>
      </c>
      <c r="P2025">
        <v>76500</v>
      </c>
      <c r="Q2025">
        <v>992152</v>
      </c>
      <c r="R2025">
        <v>574692</v>
      </c>
      <c r="S2025">
        <v>243868</v>
      </c>
      <c r="T2025">
        <v>55100</v>
      </c>
      <c r="U2025">
        <v>151215</v>
      </c>
    </row>
    <row r="2026" spans="1:21">
      <c r="A2026" s="2">
        <v>44832</v>
      </c>
      <c r="B2026">
        <v>1105292</v>
      </c>
      <c r="C2026">
        <v>60261</v>
      </c>
      <c r="D2026">
        <v>139627</v>
      </c>
      <c r="E2026">
        <v>765257</v>
      </c>
      <c r="F2026">
        <v>220588</v>
      </c>
      <c r="G2026">
        <v>37191</v>
      </c>
      <c r="H2026">
        <v>52900</v>
      </c>
      <c r="I2026">
        <v>19991129</v>
      </c>
      <c r="J2026">
        <v>79300</v>
      </c>
      <c r="K2026">
        <v>1063245</v>
      </c>
      <c r="L2026">
        <v>102500</v>
      </c>
      <c r="M2026">
        <v>43182</v>
      </c>
      <c r="N2026">
        <v>179500</v>
      </c>
      <c r="O2026">
        <v>1163914</v>
      </c>
      <c r="P2026">
        <v>73900</v>
      </c>
      <c r="Q2026">
        <v>1331903</v>
      </c>
      <c r="R2026">
        <v>552175</v>
      </c>
      <c r="S2026">
        <v>288843</v>
      </c>
      <c r="T2026">
        <v>54900</v>
      </c>
      <c r="U2026">
        <v>166454</v>
      </c>
    </row>
    <row r="2027" spans="1:21">
      <c r="A2027" s="2">
        <v>44833</v>
      </c>
      <c r="B2027">
        <v>1171581</v>
      </c>
      <c r="C2027">
        <v>117007</v>
      </c>
      <c r="D2027">
        <v>143401</v>
      </c>
      <c r="E2027">
        <v>641913</v>
      </c>
      <c r="F2027">
        <v>221069</v>
      </c>
      <c r="G2027">
        <v>35481</v>
      </c>
      <c r="H2027">
        <v>52600</v>
      </c>
      <c r="I2027">
        <v>13882080</v>
      </c>
      <c r="J2027">
        <v>78000</v>
      </c>
      <c r="K2027">
        <v>788884</v>
      </c>
      <c r="L2027">
        <v>102500</v>
      </c>
      <c r="M2027">
        <v>29471</v>
      </c>
      <c r="N2027">
        <v>181500</v>
      </c>
      <c r="O2027">
        <v>714142</v>
      </c>
      <c r="P2027">
        <v>74500</v>
      </c>
      <c r="Q2027">
        <v>1189442</v>
      </c>
      <c r="R2027">
        <v>554133</v>
      </c>
      <c r="S2027">
        <v>211189</v>
      </c>
      <c r="T2027">
        <v>53700</v>
      </c>
      <c r="U2027">
        <v>78806</v>
      </c>
    </row>
    <row r="2028" spans="1:21">
      <c r="A2028" s="2">
        <v>44834</v>
      </c>
      <c r="B2028">
        <v>1162935</v>
      </c>
      <c r="C2028">
        <v>49140</v>
      </c>
      <c r="D2028">
        <v>147174</v>
      </c>
      <c r="E2028">
        <v>739392</v>
      </c>
      <c r="F2028">
        <v>220108</v>
      </c>
      <c r="G2028">
        <v>32260</v>
      </c>
      <c r="H2028">
        <v>53100</v>
      </c>
      <c r="I2028">
        <v>22503249</v>
      </c>
      <c r="J2028">
        <v>78600</v>
      </c>
      <c r="K2028">
        <v>887235</v>
      </c>
      <c r="L2028">
        <v>103500</v>
      </c>
      <c r="M2028">
        <v>39939</v>
      </c>
      <c r="N2028">
        <v>176500</v>
      </c>
      <c r="O2028">
        <v>1005125</v>
      </c>
      <c r="P2028">
        <v>71900</v>
      </c>
      <c r="Q2028">
        <v>1400931</v>
      </c>
      <c r="R2028">
        <v>534552</v>
      </c>
      <c r="S2028">
        <v>310823</v>
      </c>
      <c r="T2028">
        <v>54400</v>
      </c>
      <c r="U2028">
        <v>89716</v>
      </c>
    </row>
    <row r="2029" spans="1:21">
      <c r="A2029" s="2">
        <v>44837</v>
      </c>
      <c r="B2029">
        <v>1162935</v>
      </c>
      <c r="C2029">
        <v>49140</v>
      </c>
      <c r="D2029">
        <v>147174</v>
      </c>
      <c r="E2029">
        <v>739392</v>
      </c>
      <c r="F2029">
        <v>220108</v>
      </c>
      <c r="G2029">
        <v>32260</v>
      </c>
      <c r="H2029">
        <v>53100</v>
      </c>
      <c r="I2029">
        <v>22503249</v>
      </c>
      <c r="J2029">
        <v>78600</v>
      </c>
      <c r="K2029">
        <v>887235</v>
      </c>
      <c r="L2029">
        <v>103500</v>
      </c>
      <c r="M2029">
        <v>39939</v>
      </c>
      <c r="N2029">
        <v>176500</v>
      </c>
      <c r="O2029">
        <v>1005125</v>
      </c>
      <c r="P2029">
        <v>71900</v>
      </c>
      <c r="Q2029">
        <v>1400931</v>
      </c>
      <c r="R2029">
        <v>534552</v>
      </c>
      <c r="S2029">
        <v>310823</v>
      </c>
      <c r="T2029">
        <v>54400</v>
      </c>
      <c r="U2029">
        <v>89716</v>
      </c>
    </row>
    <row r="2030" spans="1:21">
      <c r="A2030" s="2">
        <v>44838</v>
      </c>
      <c r="B2030">
        <v>1168699</v>
      </c>
      <c r="C2030">
        <v>28176</v>
      </c>
      <c r="D2030">
        <v>145078</v>
      </c>
      <c r="E2030">
        <v>556300</v>
      </c>
      <c r="F2030">
        <v>222991</v>
      </c>
      <c r="G2030">
        <v>31120</v>
      </c>
      <c r="H2030">
        <v>55200</v>
      </c>
      <c r="I2030">
        <v>19148435</v>
      </c>
      <c r="J2030">
        <v>80700</v>
      </c>
      <c r="K2030">
        <v>764137</v>
      </c>
      <c r="L2030">
        <v>111000</v>
      </c>
      <c r="M2030">
        <v>58473</v>
      </c>
      <c r="N2030">
        <v>179500</v>
      </c>
      <c r="O2030">
        <v>831935</v>
      </c>
      <c r="P2030">
        <v>72800</v>
      </c>
      <c r="Q2030">
        <v>1061016</v>
      </c>
      <c r="R2030">
        <v>544342</v>
      </c>
      <c r="S2030">
        <v>322931</v>
      </c>
      <c r="T2030">
        <v>55000</v>
      </c>
      <c r="U2030">
        <v>42517</v>
      </c>
    </row>
    <row r="2031" spans="1:21">
      <c r="A2031" s="2">
        <v>44839</v>
      </c>
      <c r="B2031">
        <v>1162935</v>
      </c>
      <c r="C2031">
        <v>25091</v>
      </c>
      <c r="D2031">
        <v>143820</v>
      </c>
      <c r="E2031">
        <v>370260</v>
      </c>
      <c r="F2031">
        <v>219627</v>
      </c>
      <c r="G2031">
        <v>29591</v>
      </c>
      <c r="H2031">
        <v>56000</v>
      </c>
      <c r="I2031">
        <v>22458970</v>
      </c>
      <c r="J2031">
        <v>79200</v>
      </c>
      <c r="K2031">
        <v>696257</v>
      </c>
      <c r="L2031">
        <v>110500</v>
      </c>
      <c r="M2031">
        <v>40153</v>
      </c>
      <c r="N2031">
        <v>177000</v>
      </c>
      <c r="O2031">
        <v>1144019</v>
      </c>
      <c r="P2031">
        <v>71100</v>
      </c>
      <c r="Q2031">
        <v>2170561</v>
      </c>
      <c r="R2031">
        <v>557070</v>
      </c>
      <c r="S2031">
        <v>272810</v>
      </c>
      <c r="T2031">
        <v>53800</v>
      </c>
      <c r="U2031">
        <v>119008</v>
      </c>
    </row>
    <row r="2032" spans="1:21">
      <c r="A2032" s="2">
        <v>44840</v>
      </c>
      <c r="B2032">
        <v>1170140</v>
      </c>
      <c r="C2032">
        <v>20147</v>
      </c>
      <c r="D2032">
        <v>142562</v>
      </c>
      <c r="E2032">
        <v>462340</v>
      </c>
      <c r="F2032">
        <v>222030</v>
      </c>
      <c r="G2032">
        <v>19328</v>
      </c>
      <c r="H2032">
        <v>56300</v>
      </c>
      <c r="I2032">
        <v>14944446</v>
      </c>
      <c r="J2032">
        <v>80600</v>
      </c>
      <c r="K2032">
        <v>582507</v>
      </c>
      <c r="L2032">
        <v>113500</v>
      </c>
      <c r="M2032">
        <v>30689</v>
      </c>
      <c r="N2032">
        <v>178000</v>
      </c>
      <c r="O2032">
        <v>611007</v>
      </c>
      <c r="P2032">
        <v>71500</v>
      </c>
      <c r="Q2032">
        <v>1587373</v>
      </c>
      <c r="R2032">
        <v>572734</v>
      </c>
      <c r="S2032">
        <v>179277</v>
      </c>
      <c r="T2032">
        <v>55000</v>
      </c>
      <c r="U2032">
        <v>56311</v>
      </c>
    </row>
    <row r="2033" spans="1:21">
      <c r="A2033" s="2">
        <v>44841</v>
      </c>
      <c r="B2033">
        <v>1168699</v>
      </c>
      <c r="C2033">
        <v>34249</v>
      </c>
      <c r="D2033">
        <v>139208</v>
      </c>
      <c r="E2033">
        <v>427546</v>
      </c>
      <c r="F2033">
        <v>223472</v>
      </c>
      <c r="G2033">
        <v>53060</v>
      </c>
      <c r="H2033">
        <v>56200</v>
      </c>
      <c r="I2033">
        <v>16886813</v>
      </c>
      <c r="J2033">
        <v>81700</v>
      </c>
      <c r="K2033">
        <v>676353</v>
      </c>
      <c r="L2033">
        <v>113000</v>
      </c>
      <c r="M2033">
        <v>27365</v>
      </c>
      <c r="N2033">
        <v>175500</v>
      </c>
      <c r="O2033">
        <v>608384</v>
      </c>
      <c r="P2033">
        <v>71000</v>
      </c>
      <c r="Q2033">
        <v>1458161</v>
      </c>
      <c r="R2033">
        <v>578609</v>
      </c>
      <c r="S2033">
        <v>172822</v>
      </c>
      <c r="T2033">
        <v>54800</v>
      </c>
      <c r="U2033">
        <v>73754</v>
      </c>
    </row>
    <row r="2034" spans="1:21">
      <c r="A2034" s="2">
        <v>44844</v>
      </c>
      <c r="B2034">
        <v>1168699</v>
      </c>
      <c r="C2034">
        <v>34249</v>
      </c>
      <c r="D2034">
        <v>139208</v>
      </c>
      <c r="E2034">
        <v>427546</v>
      </c>
      <c r="F2034">
        <v>223472</v>
      </c>
      <c r="G2034">
        <v>53060</v>
      </c>
      <c r="H2034">
        <v>56200</v>
      </c>
      <c r="I2034">
        <v>16886813</v>
      </c>
      <c r="J2034">
        <v>81700</v>
      </c>
      <c r="K2034">
        <v>676353</v>
      </c>
      <c r="L2034">
        <v>113000</v>
      </c>
      <c r="M2034">
        <v>27365</v>
      </c>
      <c r="N2034">
        <v>175500</v>
      </c>
      <c r="O2034">
        <v>608384</v>
      </c>
      <c r="P2034">
        <v>71000</v>
      </c>
      <c r="Q2034">
        <v>1458161</v>
      </c>
      <c r="R2034">
        <v>578609</v>
      </c>
      <c r="S2034">
        <v>172822</v>
      </c>
      <c r="T2034">
        <v>54800</v>
      </c>
      <c r="U2034">
        <v>73754</v>
      </c>
    </row>
    <row r="2035" spans="1:21">
      <c r="A2035" s="2">
        <v>44845</v>
      </c>
      <c r="B2035">
        <v>1155730</v>
      </c>
      <c r="C2035">
        <v>34064</v>
      </c>
      <c r="D2035">
        <v>138369</v>
      </c>
      <c r="E2035">
        <v>432662</v>
      </c>
      <c r="F2035">
        <v>219627</v>
      </c>
      <c r="G2035">
        <v>32947</v>
      </c>
      <c r="H2035">
        <v>55400</v>
      </c>
      <c r="I2035">
        <v>21437877</v>
      </c>
      <c r="J2035">
        <v>78200</v>
      </c>
      <c r="K2035">
        <v>827730</v>
      </c>
      <c r="L2035">
        <v>108000</v>
      </c>
      <c r="M2035">
        <v>35336</v>
      </c>
      <c r="N2035">
        <v>168000</v>
      </c>
      <c r="O2035">
        <v>1145441</v>
      </c>
      <c r="P2035">
        <v>67400</v>
      </c>
      <c r="Q2035">
        <v>2108101</v>
      </c>
      <c r="R2035">
        <v>587420</v>
      </c>
      <c r="S2035">
        <v>292620</v>
      </c>
      <c r="T2035">
        <v>53700</v>
      </c>
      <c r="U2035">
        <v>59974</v>
      </c>
    </row>
    <row r="2036" spans="1:21">
      <c r="A2036" s="2">
        <v>44846</v>
      </c>
      <c r="B2036">
        <v>1181669</v>
      </c>
      <c r="C2036">
        <v>37274</v>
      </c>
      <c r="D2036">
        <v>137950</v>
      </c>
      <c r="E2036">
        <v>362664</v>
      </c>
      <c r="F2036">
        <v>220108</v>
      </c>
      <c r="G2036">
        <v>27720</v>
      </c>
      <c r="H2036">
        <v>55800</v>
      </c>
      <c r="I2036">
        <v>18408910</v>
      </c>
      <c r="J2036">
        <v>79800</v>
      </c>
      <c r="K2036">
        <v>594177</v>
      </c>
      <c r="L2036">
        <v>112000</v>
      </c>
      <c r="M2036">
        <v>28664</v>
      </c>
      <c r="N2036">
        <v>168000</v>
      </c>
      <c r="O2036">
        <v>821753</v>
      </c>
      <c r="P2036">
        <v>68200</v>
      </c>
      <c r="Q2036">
        <v>1359615</v>
      </c>
      <c r="R2036">
        <v>597210</v>
      </c>
      <c r="S2036">
        <v>308571</v>
      </c>
      <c r="T2036">
        <v>54000</v>
      </c>
      <c r="U2036">
        <v>43472</v>
      </c>
    </row>
    <row r="2037" spans="1:21">
      <c r="A2037" s="2">
        <v>44847</v>
      </c>
      <c r="B2037">
        <v>1162935</v>
      </c>
      <c r="C2037">
        <v>30485</v>
      </c>
      <c r="D2037">
        <v>138369</v>
      </c>
      <c r="E2037">
        <v>470800</v>
      </c>
      <c r="F2037">
        <v>218666</v>
      </c>
      <c r="G2037">
        <v>34025</v>
      </c>
      <c r="H2037">
        <v>55200</v>
      </c>
      <c r="I2037">
        <v>13784602</v>
      </c>
      <c r="J2037">
        <v>78100</v>
      </c>
      <c r="K2037">
        <v>588068</v>
      </c>
      <c r="L2037">
        <v>115000</v>
      </c>
      <c r="M2037">
        <v>106902</v>
      </c>
      <c r="N2037">
        <v>164500</v>
      </c>
      <c r="O2037">
        <v>691537</v>
      </c>
      <c r="P2037">
        <v>68300</v>
      </c>
      <c r="Q2037">
        <v>1361199</v>
      </c>
      <c r="R2037">
        <v>583504</v>
      </c>
      <c r="S2037">
        <v>280517</v>
      </c>
      <c r="T2037">
        <v>53700</v>
      </c>
      <c r="U2037">
        <v>93078</v>
      </c>
    </row>
    <row r="2038" spans="1:21">
      <c r="A2038" s="2">
        <v>44848</v>
      </c>
      <c r="B2038">
        <v>1161494</v>
      </c>
      <c r="C2038">
        <v>37861</v>
      </c>
      <c r="D2038">
        <v>145916</v>
      </c>
      <c r="E2038">
        <v>474043</v>
      </c>
      <c r="F2038">
        <v>227797</v>
      </c>
      <c r="G2038">
        <v>48599</v>
      </c>
      <c r="H2038">
        <v>56300</v>
      </c>
      <c r="I2038">
        <v>12924326</v>
      </c>
      <c r="J2038">
        <v>80700</v>
      </c>
      <c r="K2038">
        <v>462737</v>
      </c>
      <c r="L2038">
        <v>115000</v>
      </c>
      <c r="M2038">
        <v>64074</v>
      </c>
      <c r="N2038">
        <v>167000</v>
      </c>
      <c r="O2038">
        <v>657249</v>
      </c>
      <c r="P2038">
        <v>69000</v>
      </c>
      <c r="Q2038">
        <v>1086325</v>
      </c>
      <c r="R2038">
        <v>590357</v>
      </c>
      <c r="S2038">
        <v>178984</v>
      </c>
      <c r="T2038">
        <v>54000</v>
      </c>
      <c r="U2038">
        <v>58664</v>
      </c>
    </row>
    <row r="2039" spans="1:21">
      <c r="A2039" s="2">
        <v>44851</v>
      </c>
      <c r="B2039">
        <v>1196079</v>
      </c>
      <c r="C2039">
        <v>42600</v>
      </c>
      <c r="D2039">
        <v>142143</v>
      </c>
      <c r="E2039">
        <v>365602</v>
      </c>
      <c r="F2039">
        <v>230200</v>
      </c>
      <c r="G2039">
        <v>22163</v>
      </c>
      <c r="H2039">
        <v>56600</v>
      </c>
      <c r="I2039">
        <v>13641878</v>
      </c>
      <c r="J2039">
        <v>81700</v>
      </c>
      <c r="K2039">
        <v>394098</v>
      </c>
      <c r="L2039">
        <v>114500</v>
      </c>
      <c r="M2039">
        <v>41453</v>
      </c>
      <c r="N2039">
        <v>167000</v>
      </c>
      <c r="O2039">
        <v>665601</v>
      </c>
      <c r="P2039">
        <v>68700</v>
      </c>
      <c r="Q2039">
        <v>1036388</v>
      </c>
      <c r="R2039">
        <v>592315</v>
      </c>
      <c r="S2039">
        <v>213501</v>
      </c>
      <c r="T2039">
        <v>53700</v>
      </c>
      <c r="U2039">
        <v>56984</v>
      </c>
    </row>
    <row r="2040" spans="1:21">
      <c r="A2040" s="2">
        <v>44852</v>
      </c>
      <c r="B2040">
        <v>1217695</v>
      </c>
      <c r="C2040">
        <v>42264</v>
      </c>
      <c r="D2040">
        <v>148013</v>
      </c>
      <c r="E2040">
        <v>438685</v>
      </c>
      <c r="F2040">
        <v>233564</v>
      </c>
      <c r="G2040">
        <v>120311</v>
      </c>
      <c r="H2040">
        <v>56500</v>
      </c>
      <c r="I2040">
        <v>14820702</v>
      </c>
      <c r="J2040">
        <v>82800</v>
      </c>
      <c r="K2040">
        <v>594072</v>
      </c>
      <c r="L2040">
        <v>116500</v>
      </c>
      <c r="M2040">
        <v>55972</v>
      </c>
      <c r="N2040">
        <v>168000</v>
      </c>
      <c r="O2040">
        <v>1286984</v>
      </c>
      <c r="P2040">
        <v>69100</v>
      </c>
      <c r="Q2040">
        <v>1916863</v>
      </c>
      <c r="R2040">
        <v>592315</v>
      </c>
      <c r="S2040">
        <v>190956</v>
      </c>
      <c r="T2040">
        <v>56100</v>
      </c>
      <c r="U2040">
        <v>72954</v>
      </c>
    </row>
    <row r="2041" spans="1:21">
      <c r="A2041" s="2">
        <v>44853</v>
      </c>
      <c r="B2041">
        <v>1220577</v>
      </c>
      <c r="C2041">
        <v>38757</v>
      </c>
      <c r="D2041">
        <v>143820</v>
      </c>
      <c r="E2041">
        <v>473998</v>
      </c>
      <c r="F2041">
        <v>231161</v>
      </c>
      <c r="G2041">
        <v>36261</v>
      </c>
      <c r="H2041">
        <v>55800</v>
      </c>
      <c r="I2041">
        <v>12660652</v>
      </c>
      <c r="J2041">
        <v>80600</v>
      </c>
      <c r="K2041">
        <v>706403</v>
      </c>
      <c r="L2041">
        <v>115500</v>
      </c>
      <c r="M2041">
        <v>40523</v>
      </c>
      <c r="N2041">
        <v>168000</v>
      </c>
      <c r="O2041">
        <v>1111330</v>
      </c>
      <c r="P2041">
        <v>69000</v>
      </c>
      <c r="Q2041">
        <v>1963016</v>
      </c>
      <c r="R2041">
        <v>593294</v>
      </c>
      <c r="S2041">
        <v>241273</v>
      </c>
      <c r="T2041">
        <v>55400</v>
      </c>
      <c r="U2041">
        <v>52858</v>
      </c>
    </row>
    <row r="2042" spans="1:21">
      <c r="A2042" s="2">
        <v>44854</v>
      </c>
      <c r="B2042">
        <v>1203285</v>
      </c>
      <c r="C2042">
        <v>34635</v>
      </c>
      <c r="D2042">
        <v>143820</v>
      </c>
      <c r="E2042">
        <v>421352</v>
      </c>
      <c r="F2042">
        <v>230681</v>
      </c>
      <c r="G2042">
        <v>43304</v>
      </c>
      <c r="H2042">
        <v>55500</v>
      </c>
      <c r="I2042">
        <v>17107653</v>
      </c>
      <c r="J2042">
        <v>81200</v>
      </c>
      <c r="K2042">
        <v>594436</v>
      </c>
      <c r="L2042">
        <v>116500</v>
      </c>
      <c r="M2042">
        <v>23610</v>
      </c>
      <c r="N2042">
        <v>168500</v>
      </c>
      <c r="O2042">
        <v>692203</v>
      </c>
      <c r="P2042">
        <v>68400</v>
      </c>
      <c r="Q2042">
        <v>1273562</v>
      </c>
      <c r="R2042">
        <v>576650</v>
      </c>
      <c r="S2042">
        <v>307890</v>
      </c>
      <c r="T2042">
        <v>55900</v>
      </c>
      <c r="U2042">
        <v>55359</v>
      </c>
    </row>
    <row r="2043" spans="1:21">
      <c r="A2043" s="2">
        <v>44855</v>
      </c>
      <c r="B2043">
        <v>1220577</v>
      </c>
      <c r="C2043">
        <v>31096</v>
      </c>
      <c r="D2043">
        <v>145916</v>
      </c>
      <c r="E2043">
        <v>341344</v>
      </c>
      <c r="F2043">
        <v>233564</v>
      </c>
      <c r="G2043">
        <v>31465</v>
      </c>
      <c r="H2043">
        <v>55900</v>
      </c>
      <c r="I2043">
        <v>11456060</v>
      </c>
      <c r="J2043">
        <v>80800</v>
      </c>
      <c r="K2043">
        <v>347557</v>
      </c>
      <c r="L2043">
        <v>117000</v>
      </c>
      <c r="M2043">
        <v>48049</v>
      </c>
      <c r="N2043">
        <v>167000</v>
      </c>
      <c r="O2043">
        <v>695788</v>
      </c>
      <c r="P2043">
        <v>67900</v>
      </c>
      <c r="Q2043">
        <v>870846</v>
      </c>
      <c r="R2043">
        <v>613854</v>
      </c>
      <c r="S2043">
        <v>744304</v>
      </c>
      <c r="T2043">
        <v>55700</v>
      </c>
      <c r="U2043">
        <v>40597</v>
      </c>
    </row>
    <row r="2044" spans="1:21">
      <c r="A2044" s="2">
        <v>44858</v>
      </c>
      <c r="B2044">
        <v>1258045</v>
      </c>
      <c r="C2044">
        <v>60939</v>
      </c>
      <c r="D2044">
        <v>149271</v>
      </c>
      <c r="E2044">
        <v>471747</v>
      </c>
      <c r="F2044">
        <v>236928</v>
      </c>
      <c r="G2044">
        <v>31246</v>
      </c>
      <c r="H2044">
        <v>57500</v>
      </c>
      <c r="I2044">
        <v>16944503</v>
      </c>
      <c r="J2044">
        <v>80900</v>
      </c>
      <c r="K2044">
        <v>611218</v>
      </c>
      <c r="L2044">
        <v>116500</v>
      </c>
      <c r="M2044">
        <v>39438</v>
      </c>
      <c r="N2044">
        <v>161500</v>
      </c>
      <c r="O2044">
        <v>1443569</v>
      </c>
      <c r="P2044">
        <v>65300</v>
      </c>
      <c r="Q2044">
        <v>2361978</v>
      </c>
      <c r="R2044">
        <v>636371</v>
      </c>
      <c r="S2044">
        <v>470311</v>
      </c>
      <c r="T2044">
        <v>55700</v>
      </c>
      <c r="U2044">
        <v>59876</v>
      </c>
    </row>
    <row r="2045" spans="1:21">
      <c r="A2045" s="2">
        <v>44859</v>
      </c>
      <c r="B2045">
        <v>1273896</v>
      </c>
      <c r="C2045">
        <v>76820</v>
      </c>
      <c r="D2045">
        <v>154722</v>
      </c>
      <c r="E2045">
        <v>775502</v>
      </c>
      <c r="F2045">
        <v>235967</v>
      </c>
      <c r="G2045">
        <v>28475</v>
      </c>
      <c r="H2045">
        <v>57700</v>
      </c>
      <c r="I2045">
        <v>17405678</v>
      </c>
      <c r="J2045">
        <v>80100</v>
      </c>
      <c r="K2045">
        <v>552564</v>
      </c>
      <c r="L2045">
        <v>114000</v>
      </c>
      <c r="M2045">
        <v>43211</v>
      </c>
      <c r="N2045">
        <v>162500</v>
      </c>
      <c r="O2045">
        <v>967860</v>
      </c>
      <c r="P2045">
        <v>66300</v>
      </c>
      <c r="Q2045">
        <v>2080083</v>
      </c>
      <c r="R2045">
        <v>641267</v>
      </c>
      <c r="S2045">
        <v>283523</v>
      </c>
      <c r="T2045">
        <v>54400</v>
      </c>
      <c r="U2045">
        <v>73751</v>
      </c>
    </row>
    <row r="2046" spans="1:21">
      <c r="A2046" s="2">
        <v>44860</v>
      </c>
      <c r="B2046">
        <v>1291189</v>
      </c>
      <c r="C2046">
        <v>56133</v>
      </c>
      <c r="D2046">
        <v>155560</v>
      </c>
      <c r="E2046">
        <v>452274</v>
      </c>
      <c r="F2046">
        <v>236448</v>
      </c>
      <c r="G2046">
        <v>15348</v>
      </c>
      <c r="H2046">
        <v>59400</v>
      </c>
      <c r="I2046">
        <v>20824967</v>
      </c>
      <c r="J2046">
        <v>77800</v>
      </c>
      <c r="K2046">
        <v>1247943</v>
      </c>
      <c r="L2046">
        <v>114000</v>
      </c>
      <c r="M2046">
        <v>24409</v>
      </c>
      <c r="N2046">
        <v>160500</v>
      </c>
      <c r="O2046">
        <v>1023919</v>
      </c>
      <c r="P2046">
        <v>65500</v>
      </c>
      <c r="Q2046">
        <v>1992922</v>
      </c>
      <c r="R2046">
        <v>662805</v>
      </c>
      <c r="S2046">
        <v>459520</v>
      </c>
      <c r="T2046">
        <v>54500</v>
      </c>
      <c r="U2046">
        <v>36562</v>
      </c>
    </row>
    <row r="2047" spans="1:21">
      <c r="A2047" s="2">
        <v>44861</v>
      </c>
      <c r="B2047">
        <v>1258045</v>
      </c>
      <c r="C2047">
        <v>101431</v>
      </c>
      <c r="D2047">
        <v>159334</v>
      </c>
      <c r="E2047">
        <v>453210</v>
      </c>
      <c r="F2047">
        <v>238850</v>
      </c>
      <c r="G2047">
        <v>17891</v>
      </c>
      <c r="H2047">
        <v>59500</v>
      </c>
      <c r="I2047">
        <v>21756712</v>
      </c>
      <c r="J2047">
        <v>80200</v>
      </c>
      <c r="K2047">
        <v>920792</v>
      </c>
      <c r="L2047">
        <v>114500</v>
      </c>
      <c r="M2047">
        <v>33626</v>
      </c>
      <c r="N2047">
        <v>162000</v>
      </c>
      <c r="O2047">
        <v>876823</v>
      </c>
      <c r="P2047">
        <v>66000</v>
      </c>
      <c r="Q2047">
        <v>1192464</v>
      </c>
      <c r="R2047">
        <v>711757</v>
      </c>
      <c r="S2047">
        <v>798935</v>
      </c>
      <c r="T2047">
        <v>55700</v>
      </c>
      <c r="U2047">
        <v>81001</v>
      </c>
    </row>
    <row r="2048" spans="1:21">
      <c r="A2048" s="2">
        <v>44862</v>
      </c>
      <c r="B2048">
        <v>1262368</v>
      </c>
      <c r="C2048">
        <v>45283</v>
      </c>
      <c r="D2048">
        <v>157237</v>
      </c>
      <c r="E2048">
        <v>374150</v>
      </c>
      <c r="F2048">
        <v>243176</v>
      </c>
      <c r="G2048">
        <v>26033</v>
      </c>
      <c r="H2048">
        <v>57300</v>
      </c>
      <c r="I2048">
        <v>20924937</v>
      </c>
      <c r="J2048">
        <v>79900</v>
      </c>
      <c r="K2048">
        <v>641547</v>
      </c>
      <c r="L2048">
        <v>118500</v>
      </c>
      <c r="M2048">
        <v>81542</v>
      </c>
      <c r="N2048">
        <v>164000</v>
      </c>
      <c r="O2048">
        <v>752111</v>
      </c>
      <c r="P2048">
        <v>66200</v>
      </c>
      <c r="Q2048">
        <v>1330594</v>
      </c>
      <c r="R2048">
        <v>711757</v>
      </c>
      <c r="S2048">
        <v>485788</v>
      </c>
      <c r="T2048">
        <v>55800</v>
      </c>
      <c r="U2048">
        <v>44560</v>
      </c>
    </row>
    <row r="2049" spans="1:21">
      <c r="A2049" s="2">
        <v>44865</v>
      </c>
      <c r="B2049">
        <v>1263809</v>
      </c>
      <c r="C2049">
        <v>26002</v>
      </c>
      <c r="D2049">
        <v>161011</v>
      </c>
      <c r="E2049">
        <v>359747</v>
      </c>
      <c r="F2049">
        <v>243176</v>
      </c>
      <c r="G2049">
        <v>22583</v>
      </c>
      <c r="H2049">
        <v>59400</v>
      </c>
      <c r="I2049">
        <v>18999514</v>
      </c>
      <c r="J2049">
        <v>81600</v>
      </c>
      <c r="K2049">
        <v>713095</v>
      </c>
      <c r="L2049">
        <v>118500</v>
      </c>
      <c r="M2049">
        <v>37225</v>
      </c>
      <c r="N2049">
        <v>164500</v>
      </c>
      <c r="O2049">
        <v>622380</v>
      </c>
      <c r="P2049">
        <v>66300</v>
      </c>
      <c r="Q2049">
        <v>1086997</v>
      </c>
      <c r="R2049">
        <v>721547</v>
      </c>
      <c r="S2049">
        <v>300140</v>
      </c>
      <c r="T2049">
        <v>54100</v>
      </c>
      <c r="U2049">
        <v>74674</v>
      </c>
    </row>
    <row r="2050" spans="1:21">
      <c r="A2050" s="2">
        <v>44866</v>
      </c>
      <c r="B2050">
        <v>1271014</v>
      </c>
      <c r="C2050">
        <v>32745</v>
      </c>
      <c r="D2050">
        <v>155980</v>
      </c>
      <c r="E2050">
        <v>443824</v>
      </c>
      <c r="F2050">
        <v>244617</v>
      </c>
      <c r="G2050">
        <v>23750</v>
      </c>
      <c r="H2050">
        <v>60000</v>
      </c>
      <c r="I2050">
        <v>17201647</v>
      </c>
      <c r="J2050">
        <v>82600</v>
      </c>
      <c r="K2050">
        <v>611191</v>
      </c>
      <c r="L2050">
        <v>117500</v>
      </c>
      <c r="M2050">
        <v>34342</v>
      </c>
      <c r="N2050">
        <v>164500</v>
      </c>
      <c r="O2050">
        <v>628185</v>
      </c>
      <c r="P2050">
        <v>66300</v>
      </c>
      <c r="Q2050">
        <v>1115507</v>
      </c>
      <c r="R2050">
        <v>744065</v>
      </c>
      <c r="S2050">
        <v>416088</v>
      </c>
      <c r="T2050">
        <v>55300</v>
      </c>
      <c r="U2050">
        <v>38923</v>
      </c>
    </row>
    <row r="2051" spans="1:21">
      <c r="A2051" s="2">
        <v>44867</v>
      </c>
      <c r="B2051">
        <v>1258045</v>
      </c>
      <c r="C2051">
        <v>44932</v>
      </c>
      <c r="D2051">
        <v>157237</v>
      </c>
      <c r="E2051">
        <v>508346</v>
      </c>
      <c r="F2051">
        <v>246540</v>
      </c>
      <c r="G2051">
        <v>46451</v>
      </c>
      <c r="H2051">
        <v>59600</v>
      </c>
      <c r="I2051">
        <v>13202919</v>
      </c>
      <c r="J2051">
        <v>83700</v>
      </c>
      <c r="K2051">
        <v>740355</v>
      </c>
      <c r="L2051">
        <v>114000</v>
      </c>
      <c r="M2051">
        <v>63570</v>
      </c>
      <c r="N2051">
        <v>165000</v>
      </c>
      <c r="O2051">
        <v>941434</v>
      </c>
      <c r="P2051">
        <v>66200</v>
      </c>
      <c r="Q2051">
        <v>1433887</v>
      </c>
      <c r="R2051">
        <v>709799</v>
      </c>
      <c r="S2051">
        <v>504669</v>
      </c>
      <c r="T2051">
        <v>55300</v>
      </c>
      <c r="U2051">
        <v>42148</v>
      </c>
    </row>
    <row r="2052" spans="1:21">
      <c r="A2052" s="2">
        <v>44868</v>
      </c>
      <c r="B2052">
        <v>1253722</v>
      </c>
      <c r="C2052">
        <v>31991</v>
      </c>
      <c r="D2052">
        <v>155141</v>
      </c>
      <c r="E2052">
        <v>403374</v>
      </c>
      <c r="F2052">
        <v>240773</v>
      </c>
      <c r="G2052">
        <v>34608</v>
      </c>
      <c r="H2052">
        <v>59200</v>
      </c>
      <c r="I2052">
        <v>17492162</v>
      </c>
      <c r="J2052">
        <v>82800</v>
      </c>
      <c r="K2052">
        <v>643835</v>
      </c>
      <c r="L2052">
        <v>114000</v>
      </c>
      <c r="M2052">
        <v>23203</v>
      </c>
      <c r="N2052">
        <v>162000</v>
      </c>
      <c r="O2052">
        <v>1008989</v>
      </c>
      <c r="P2052">
        <v>64500</v>
      </c>
      <c r="Q2052">
        <v>2192426</v>
      </c>
      <c r="R2052">
        <v>723505</v>
      </c>
      <c r="S2052">
        <v>365822</v>
      </c>
      <c r="T2052">
        <v>54800</v>
      </c>
      <c r="U2052">
        <v>34751</v>
      </c>
    </row>
    <row r="2053" spans="1:21">
      <c r="A2053" s="2">
        <v>44869</v>
      </c>
      <c r="B2053">
        <v>1255163</v>
      </c>
      <c r="C2053">
        <v>16059</v>
      </c>
      <c r="D2053">
        <v>154302</v>
      </c>
      <c r="E2053">
        <v>305410</v>
      </c>
      <c r="F2053">
        <v>241253</v>
      </c>
      <c r="G2053">
        <v>16330</v>
      </c>
      <c r="H2053">
        <v>59400</v>
      </c>
      <c r="I2053">
        <v>12445841</v>
      </c>
      <c r="J2053">
        <v>88600</v>
      </c>
      <c r="K2053">
        <v>2425215</v>
      </c>
      <c r="L2053">
        <v>114000</v>
      </c>
      <c r="M2053">
        <v>30406</v>
      </c>
      <c r="N2053">
        <v>163000</v>
      </c>
      <c r="O2053">
        <v>522276</v>
      </c>
      <c r="P2053">
        <v>65300</v>
      </c>
      <c r="Q2053">
        <v>1147845</v>
      </c>
      <c r="R2053">
        <v>717631</v>
      </c>
      <c r="S2053">
        <v>273402</v>
      </c>
      <c r="T2053">
        <v>55900</v>
      </c>
      <c r="U2053">
        <v>61592</v>
      </c>
    </row>
    <row r="2054" spans="1:21">
      <c r="A2054" s="2">
        <v>44872</v>
      </c>
      <c r="B2054">
        <v>1272455</v>
      </c>
      <c r="C2054">
        <v>29838</v>
      </c>
      <c r="D2054">
        <v>153464</v>
      </c>
      <c r="E2054">
        <v>321332</v>
      </c>
      <c r="F2054">
        <v>244137</v>
      </c>
      <c r="G2054">
        <v>14709</v>
      </c>
      <c r="H2054">
        <v>60200</v>
      </c>
      <c r="I2054">
        <v>12437246</v>
      </c>
      <c r="J2054">
        <v>90900</v>
      </c>
      <c r="K2054">
        <v>1584070</v>
      </c>
      <c r="L2054">
        <v>115500</v>
      </c>
      <c r="M2054">
        <v>29693</v>
      </c>
      <c r="N2054">
        <v>169500</v>
      </c>
      <c r="O2054">
        <v>1126417</v>
      </c>
      <c r="P2054">
        <v>67100</v>
      </c>
      <c r="Q2054">
        <v>1737259</v>
      </c>
      <c r="R2054">
        <v>724484</v>
      </c>
      <c r="S2054">
        <v>240998</v>
      </c>
      <c r="T2054">
        <v>56800</v>
      </c>
      <c r="U2054">
        <v>60178</v>
      </c>
    </row>
    <row r="2055" spans="1:21">
      <c r="A2055" s="2">
        <v>44873</v>
      </c>
      <c r="B2055">
        <v>1296953</v>
      </c>
      <c r="C2055">
        <v>47849</v>
      </c>
      <c r="D2055">
        <v>157237</v>
      </c>
      <c r="E2055">
        <v>389764</v>
      </c>
      <c r="F2055">
        <v>250865</v>
      </c>
      <c r="G2055">
        <v>44386</v>
      </c>
      <c r="H2055">
        <v>61800</v>
      </c>
      <c r="I2055">
        <v>18273898</v>
      </c>
      <c r="J2055">
        <v>91300</v>
      </c>
      <c r="K2055">
        <v>994859</v>
      </c>
      <c r="L2055">
        <v>115500</v>
      </c>
      <c r="M2055">
        <v>34104</v>
      </c>
      <c r="N2055">
        <v>170000</v>
      </c>
      <c r="O2055">
        <v>804889</v>
      </c>
      <c r="P2055">
        <v>67500</v>
      </c>
      <c r="Q2055">
        <v>1594999</v>
      </c>
      <c r="R2055">
        <v>714694</v>
      </c>
      <c r="S2055">
        <v>364880</v>
      </c>
      <c r="T2055">
        <v>58200</v>
      </c>
      <c r="U2055">
        <v>124277</v>
      </c>
    </row>
    <row r="2056" spans="1:21">
      <c r="A2056" s="2">
        <v>44874</v>
      </c>
      <c r="B2056">
        <v>1289748</v>
      </c>
      <c r="C2056">
        <v>42061</v>
      </c>
      <c r="D2056">
        <v>157237</v>
      </c>
      <c r="E2056">
        <v>325143</v>
      </c>
      <c r="F2056">
        <v>249423</v>
      </c>
      <c r="G2056">
        <v>23680</v>
      </c>
      <c r="H2056">
        <v>62000</v>
      </c>
      <c r="I2056">
        <v>14045592</v>
      </c>
      <c r="J2056">
        <v>93200</v>
      </c>
      <c r="K2056">
        <v>933729</v>
      </c>
      <c r="L2056">
        <v>116000</v>
      </c>
      <c r="M2056">
        <v>34375</v>
      </c>
      <c r="N2056">
        <v>169500</v>
      </c>
      <c r="O2056">
        <v>953568</v>
      </c>
      <c r="P2056">
        <v>67400</v>
      </c>
      <c r="Q2056">
        <v>1568122</v>
      </c>
      <c r="R2056">
        <v>722526</v>
      </c>
      <c r="S2056">
        <v>214498</v>
      </c>
      <c r="T2056">
        <v>59300</v>
      </c>
      <c r="U2056">
        <v>99897</v>
      </c>
    </row>
    <row r="2057" spans="1:21">
      <c r="A2057" s="2">
        <v>44875</v>
      </c>
      <c r="B2057">
        <v>1307041</v>
      </c>
      <c r="C2057">
        <v>46690</v>
      </c>
      <c r="D2057">
        <v>156818</v>
      </c>
      <c r="E2057">
        <v>514931</v>
      </c>
      <c r="F2057">
        <v>250384</v>
      </c>
      <c r="G2057">
        <v>33265</v>
      </c>
      <c r="H2057">
        <v>60400</v>
      </c>
      <c r="I2057">
        <v>21087633</v>
      </c>
      <c r="J2057">
        <v>91900</v>
      </c>
      <c r="K2057">
        <v>803724</v>
      </c>
      <c r="L2057">
        <v>116000</v>
      </c>
      <c r="M2057">
        <v>36832</v>
      </c>
      <c r="N2057">
        <v>169500</v>
      </c>
      <c r="O2057">
        <v>1018720</v>
      </c>
      <c r="P2057">
        <v>66600</v>
      </c>
      <c r="Q2057">
        <v>1560538</v>
      </c>
      <c r="R2057">
        <v>709799</v>
      </c>
      <c r="S2057">
        <v>337112</v>
      </c>
      <c r="T2057">
        <v>58300</v>
      </c>
      <c r="U2057">
        <v>59399</v>
      </c>
    </row>
    <row r="2058" spans="1:21">
      <c r="A2058" s="2">
        <v>44876</v>
      </c>
      <c r="B2058">
        <v>1296953</v>
      </c>
      <c r="C2058">
        <v>46013</v>
      </c>
      <c r="D2058">
        <v>161011</v>
      </c>
      <c r="E2058">
        <v>566851</v>
      </c>
      <c r="F2058">
        <v>253268</v>
      </c>
      <c r="G2058">
        <v>26107</v>
      </c>
      <c r="H2058">
        <v>62900</v>
      </c>
      <c r="I2058">
        <v>20037163</v>
      </c>
      <c r="J2058">
        <v>94500</v>
      </c>
      <c r="K2058">
        <v>891240</v>
      </c>
      <c r="L2058">
        <v>117000</v>
      </c>
      <c r="M2058">
        <v>90052</v>
      </c>
      <c r="N2058">
        <v>172000</v>
      </c>
      <c r="O2058">
        <v>980474</v>
      </c>
      <c r="P2058">
        <v>68000</v>
      </c>
      <c r="Q2058">
        <v>1727900</v>
      </c>
      <c r="R2058">
        <v>731338</v>
      </c>
      <c r="S2058">
        <v>315224</v>
      </c>
      <c r="T2058">
        <v>58700</v>
      </c>
      <c r="U2058">
        <v>115792</v>
      </c>
    </row>
    <row r="2059" spans="1:21">
      <c r="A2059" s="2">
        <v>44879</v>
      </c>
      <c r="B2059">
        <v>1298394</v>
      </c>
      <c r="C2059">
        <v>36727</v>
      </c>
      <c r="D2059">
        <v>155141</v>
      </c>
      <c r="E2059">
        <v>722054</v>
      </c>
      <c r="F2059">
        <v>256151</v>
      </c>
      <c r="G2059">
        <v>32452</v>
      </c>
      <c r="H2059">
        <v>61900</v>
      </c>
      <c r="I2059">
        <v>15973416</v>
      </c>
      <c r="J2059">
        <v>95600</v>
      </c>
      <c r="K2059">
        <v>888814</v>
      </c>
      <c r="L2059">
        <v>118500</v>
      </c>
      <c r="M2059">
        <v>94317</v>
      </c>
      <c r="N2059">
        <v>176000</v>
      </c>
      <c r="O2059">
        <v>1379189</v>
      </c>
      <c r="P2059">
        <v>69900</v>
      </c>
      <c r="Q2059">
        <v>2220166</v>
      </c>
      <c r="R2059">
        <v>743086</v>
      </c>
      <c r="S2059">
        <v>439161</v>
      </c>
      <c r="T2059">
        <v>58800</v>
      </c>
      <c r="U2059">
        <v>136750</v>
      </c>
    </row>
    <row r="2060" spans="1:21">
      <c r="A2060" s="2">
        <v>44880</v>
      </c>
      <c r="B2060">
        <v>1305600</v>
      </c>
      <c r="C2060">
        <v>25558</v>
      </c>
      <c r="D2060">
        <v>157657</v>
      </c>
      <c r="E2060">
        <v>479571</v>
      </c>
      <c r="F2060">
        <v>259516</v>
      </c>
      <c r="G2060">
        <v>27879</v>
      </c>
      <c r="H2060">
        <v>62400</v>
      </c>
      <c r="I2060">
        <v>12310986</v>
      </c>
      <c r="J2060">
        <v>96600</v>
      </c>
      <c r="K2060">
        <v>736227</v>
      </c>
      <c r="L2060">
        <v>119000</v>
      </c>
      <c r="M2060">
        <v>58358</v>
      </c>
      <c r="N2060">
        <v>174500</v>
      </c>
      <c r="O2060">
        <v>838806</v>
      </c>
      <c r="P2060">
        <v>68500</v>
      </c>
      <c r="Q2060">
        <v>1829393</v>
      </c>
      <c r="R2060">
        <v>702946</v>
      </c>
      <c r="S2060">
        <v>596994</v>
      </c>
      <c r="T2060">
        <v>58400</v>
      </c>
      <c r="U2060">
        <v>94717</v>
      </c>
    </row>
    <row r="2061" spans="1:21">
      <c r="A2061" s="2">
        <v>44881</v>
      </c>
      <c r="B2061">
        <v>1268132</v>
      </c>
      <c r="C2061">
        <v>38331</v>
      </c>
      <c r="D2061">
        <v>150529</v>
      </c>
      <c r="E2061">
        <v>890295</v>
      </c>
      <c r="F2061">
        <v>260477</v>
      </c>
      <c r="G2061">
        <v>29430</v>
      </c>
      <c r="H2061">
        <v>62700</v>
      </c>
      <c r="I2061">
        <v>12909260</v>
      </c>
      <c r="J2061">
        <v>95600</v>
      </c>
      <c r="K2061">
        <v>589204</v>
      </c>
      <c r="L2061">
        <v>118000</v>
      </c>
      <c r="M2061">
        <v>36634</v>
      </c>
      <c r="N2061">
        <v>172000</v>
      </c>
      <c r="O2061">
        <v>642717</v>
      </c>
      <c r="P2061">
        <v>67800</v>
      </c>
      <c r="Q2061">
        <v>1189821</v>
      </c>
      <c r="R2061">
        <v>706862</v>
      </c>
      <c r="S2061">
        <v>318044</v>
      </c>
      <c r="T2061">
        <v>58700</v>
      </c>
      <c r="U2061">
        <v>103463</v>
      </c>
    </row>
    <row r="2062" spans="1:21">
      <c r="A2062" s="2">
        <v>44882</v>
      </c>
      <c r="B2062">
        <v>1260927</v>
      </c>
      <c r="C2062">
        <v>21591</v>
      </c>
      <c r="D2062">
        <v>150529</v>
      </c>
      <c r="E2062">
        <v>475310</v>
      </c>
      <c r="F2062">
        <v>260477</v>
      </c>
      <c r="G2062">
        <v>13118</v>
      </c>
      <c r="H2062">
        <v>61400</v>
      </c>
      <c r="I2062">
        <v>13298296</v>
      </c>
      <c r="J2062">
        <v>92900</v>
      </c>
      <c r="K2062">
        <v>523307</v>
      </c>
      <c r="L2062">
        <v>114000</v>
      </c>
      <c r="M2062">
        <v>43772</v>
      </c>
      <c r="N2062">
        <v>170000</v>
      </c>
      <c r="O2062">
        <v>502812</v>
      </c>
      <c r="P2062">
        <v>66300</v>
      </c>
      <c r="Q2062">
        <v>1549193</v>
      </c>
      <c r="R2062">
        <v>685323</v>
      </c>
      <c r="S2062">
        <v>294505</v>
      </c>
      <c r="T2062">
        <v>57400</v>
      </c>
      <c r="U2062">
        <v>85177</v>
      </c>
    </row>
    <row r="2063" spans="1:21">
      <c r="A2063" s="2">
        <v>44883</v>
      </c>
      <c r="B2063">
        <v>1271014</v>
      </c>
      <c r="C2063">
        <v>28491</v>
      </c>
      <c r="D2063">
        <v>149271</v>
      </c>
      <c r="E2063">
        <v>284019</v>
      </c>
      <c r="F2063">
        <v>255190</v>
      </c>
      <c r="G2063">
        <v>18601</v>
      </c>
      <c r="H2063">
        <v>61800</v>
      </c>
      <c r="I2063">
        <v>12236503</v>
      </c>
      <c r="J2063">
        <v>92000</v>
      </c>
      <c r="K2063">
        <v>864219</v>
      </c>
      <c r="L2063">
        <v>114000</v>
      </c>
      <c r="M2063">
        <v>36245</v>
      </c>
      <c r="N2063">
        <v>169500</v>
      </c>
      <c r="O2063">
        <v>559141</v>
      </c>
      <c r="P2063">
        <v>66000</v>
      </c>
      <c r="Q2063">
        <v>1278122</v>
      </c>
      <c r="R2063">
        <v>686302</v>
      </c>
      <c r="S2063">
        <v>175441</v>
      </c>
      <c r="T2063">
        <v>56900</v>
      </c>
      <c r="U2063">
        <v>109540</v>
      </c>
    </row>
    <row r="2064" spans="1:21">
      <c r="A2064" s="2">
        <v>44886</v>
      </c>
      <c r="B2064">
        <v>1279661</v>
      </c>
      <c r="C2064">
        <v>19604</v>
      </c>
      <c r="D2064">
        <v>148432</v>
      </c>
      <c r="E2064">
        <v>288764</v>
      </c>
      <c r="F2064">
        <v>252307</v>
      </c>
      <c r="G2064">
        <v>12260</v>
      </c>
      <c r="H2064">
        <v>61400</v>
      </c>
      <c r="I2064">
        <v>9378097</v>
      </c>
      <c r="J2064">
        <v>90100</v>
      </c>
      <c r="K2064">
        <v>659130</v>
      </c>
      <c r="L2064">
        <v>111500</v>
      </c>
      <c r="M2064">
        <v>34102</v>
      </c>
      <c r="N2064">
        <v>168000</v>
      </c>
      <c r="O2064">
        <v>517728</v>
      </c>
      <c r="P2064">
        <v>65200</v>
      </c>
      <c r="Q2064">
        <v>1375558</v>
      </c>
      <c r="R2064">
        <v>679449</v>
      </c>
      <c r="S2064">
        <v>218825</v>
      </c>
      <c r="T2064">
        <v>57800</v>
      </c>
      <c r="U2064">
        <v>94556</v>
      </c>
    </row>
    <row r="2065" spans="1:21">
      <c r="A2065" s="2">
        <v>44887</v>
      </c>
      <c r="B2065">
        <v>1279661</v>
      </c>
      <c r="C2065">
        <v>30320</v>
      </c>
      <c r="D2065">
        <v>148013</v>
      </c>
      <c r="E2065">
        <v>316847</v>
      </c>
      <c r="F2065">
        <v>250865</v>
      </c>
      <c r="G2065">
        <v>15519</v>
      </c>
      <c r="H2065">
        <v>60600</v>
      </c>
      <c r="I2065">
        <v>9411289</v>
      </c>
      <c r="J2065">
        <v>89500</v>
      </c>
      <c r="K2065">
        <v>392751</v>
      </c>
      <c r="L2065">
        <v>109000</v>
      </c>
      <c r="M2065">
        <v>34232</v>
      </c>
      <c r="N2065">
        <v>165500</v>
      </c>
      <c r="O2065">
        <v>454542</v>
      </c>
      <c r="P2065">
        <v>65200</v>
      </c>
      <c r="Q2065">
        <v>987141</v>
      </c>
      <c r="R2065">
        <v>665742</v>
      </c>
      <c r="S2065">
        <v>189200</v>
      </c>
      <c r="T2065">
        <v>58300</v>
      </c>
      <c r="U2065">
        <v>87505</v>
      </c>
    </row>
    <row r="2066" spans="1:21">
      <c r="A2066" s="2">
        <v>44888</v>
      </c>
      <c r="B2066">
        <v>1279661</v>
      </c>
      <c r="C2066">
        <v>20734</v>
      </c>
      <c r="D2066">
        <v>146755</v>
      </c>
      <c r="E2066">
        <v>372174</v>
      </c>
      <c r="F2066">
        <v>248943</v>
      </c>
      <c r="G2066">
        <v>22169</v>
      </c>
      <c r="H2066">
        <v>61000</v>
      </c>
      <c r="I2066">
        <v>8765050</v>
      </c>
      <c r="J2066">
        <v>90200</v>
      </c>
      <c r="K2066">
        <v>454470</v>
      </c>
      <c r="L2066">
        <v>109500</v>
      </c>
      <c r="M2066">
        <v>19721</v>
      </c>
      <c r="N2066">
        <v>166000</v>
      </c>
      <c r="O2066">
        <v>449446</v>
      </c>
      <c r="P2066">
        <v>66300</v>
      </c>
      <c r="Q2066">
        <v>1166893</v>
      </c>
      <c r="R2066">
        <v>686302</v>
      </c>
      <c r="S2066">
        <v>203396</v>
      </c>
      <c r="T2066">
        <v>58600</v>
      </c>
      <c r="U2066">
        <v>57880</v>
      </c>
    </row>
    <row r="2067" spans="1:21">
      <c r="A2067" s="2">
        <v>44889</v>
      </c>
      <c r="B2067">
        <v>1291189</v>
      </c>
      <c r="C2067">
        <v>18492</v>
      </c>
      <c r="D2067">
        <v>148851</v>
      </c>
      <c r="E2067">
        <v>269289</v>
      </c>
      <c r="F2067">
        <v>247501</v>
      </c>
      <c r="G2067">
        <v>23788</v>
      </c>
      <c r="H2067">
        <v>61400</v>
      </c>
      <c r="I2067">
        <v>8125010</v>
      </c>
      <c r="J2067">
        <v>90500</v>
      </c>
      <c r="K2067">
        <v>302045</v>
      </c>
      <c r="L2067">
        <v>111000</v>
      </c>
      <c r="M2067">
        <v>20020</v>
      </c>
      <c r="N2067">
        <v>167500</v>
      </c>
      <c r="O2067">
        <v>323362</v>
      </c>
      <c r="P2067">
        <v>65900</v>
      </c>
      <c r="Q2067">
        <v>815880</v>
      </c>
      <c r="R2067">
        <v>704904</v>
      </c>
      <c r="S2067">
        <v>208699</v>
      </c>
      <c r="T2067">
        <v>59700</v>
      </c>
      <c r="U2067">
        <v>102441</v>
      </c>
    </row>
    <row r="2068" spans="1:21">
      <c r="A2068" s="2">
        <v>44890</v>
      </c>
      <c r="B2068">
        <v>1301277</v>
      </c>
      <c r="C2068">
        <v>20609</v>
      </c>
      <c r="D2068">
        <v>146755</v>
      </c>
      <c r="E2068">
        <v>207782</v>
      </c>
      <c r="F2068">
        <v>243176</v>
      </c>
      <c r="G2068">
        <v>39558</v>
      </c>
      <c r="H2068">
        <v>61000</v>
      </c>
      <c r="I2068">
        <v>6677933</v>
      </c>
      <c r="J2068">
        <v>89700</v>
      </c>
      <c r="K2068">
        <v>309097</v>
      </c>
      <c r="L2068">
        <v>111000</v>
      </c>
      <c r="M2068">
        <v>12371</v>
      </c>
      <c r="N2068">
        <v>166000</v>
      </c>
      <c r="O2068">
        <v>356637</v>
      </c>
      <c r="P2068">
        <v>65400</v>
      </c>
      <c r="Q2068">
        <v>738533</v>
      </c>
      <c r="R2068">
        <v>709799</v>
      </c>
      <c r="S2068">
        <v>230245</v>
      </c>
      <c r="T2068">
        <v>59700</v>
      </c>
      <c r="U2068">
        <v>61037</v>
      </c>
    </row>
    <row r="2069" spans="1:21">
      <c r="A2069" s="2">
        <v>44893</v>
      </c>
      <c r="B2069">
        <v>1275337</v>
      </c>
      <c r="C2069">
        <v>15256</v>
      </c>
      <c r="D2069">
        <v>145078</v>
      </c>
      <c r="E2069">
        <v>285762</v>
      </c>
      <c r="F2069">
        <v>242215</v>
      </c>
      <c r="G2069">
        <v>12352</v>
      </c>
      <c r="H2069">
        <v>60100</v>
      </c>
      <c r="I2069">
        <v>8589032</v>
      </c>
      <c r="J2069">
        <v>93200</v>
      </c>
      <c r="K2069">
        <v>1494873</v>
      </c>
      <c r="L2069">
        <v>110000</v>
      </c>
      <c r="M2069">
        <v>13804</v>
      </c>
      <c r="N2069">
        <v>167500</v>
      </c>
      <c r="O2069">
        <v>551024</v>
      </c>
      <c r="P2069">
        <v>65400</v>
      </c>
      <c r="Q2069">
        <v>812308</v>
      </c>
      <c r="R2069">
        <v>711757</v>
      </c>
      <c r="S2069">
        <v>194233</v>
      </c>
      <c r="T2069">
        <v>59100</v>
      </c>
      <c r="U2069">
        <v>69018</v>
      </c>
    </row>
    <row r="2070" spans="1:21">
      <c r="A2070" s="2">
        <v>44894</v>
      </c>
      <c r="B2070">
        <v>1275337</v>
      </c>
      <c r="C2070">
        <v>18181</v>
      </c>
      <c r="D2070">
        <v>148013</v>
      </c>
      <c r="E2070">
        <v>245227</v>
      </c>
      <c r="F2070">
        <v>246540</v>
      </c>
      <c r="G2070">
        <v>26857</v>
      </c>
      <c r="H2070">
        <v>60600</v>
      </c>
      <c r="I2070">
        <v>7014160</v>
      </c>
      <c r="J2070">
        <v>93800</v>
      </c>
      <c r="K2070">
        <v>623921</v>
      </c>
      <c r="L2070">
        <v>111500</v>
      </c>
      <c r="M2070">
        <v>12714</v>
      </c>
      <c r="N2070">
        <v>169000</v>
      </c>
      <c r="O2070">
        <v>341427</v>
      </c>
      <c r="P2070">
        <v>67300</v>
      </c>
      <c r="Q2070">
        <v>1411202</v>
      </c>
      <c r="R2070">
        <v>702946</v>
      </c>
      <c r="S2070">
        <v>141275</v>
      </c>
      <c r="T2070">
        <v>59900</v>
      </c>
      <c r="U2070">
        <v>63813</v>
      </c>
    </row>
    <row r="2071" spans="1:21">
      <c r="A2071" s="2">
        <v>44895</v>
      </c>
      <c r="B2071">
        <v>1278220</v>
      </c>
      <c r="C2071">
        <v>45131</v>
      </c>
      <c r="D2071">
        <v>147594</v>
      </c>
      <c r="E2071">
        <v>367424</v>
      </c>
      <c r="F2071">
        <v>251346</v>
      </c>
      <c r="G2071">
        <v>30030</v>
      </c>
      <c r="H2071">
        <v>62200</v>
      </c>
      <c r="I2071">
        <v>19768903</v>
      </c>
      <c r="J2071">
        <v>97600</v>
      </c>
      <c r="K2071">
        <v>1734591</v>
      </c>
      <c r="L2071">
        <v>111000</v>
      </c>
      <c r="M2071">
        <v>23729</v>
      </c>
      <c r="N2071">
        <v>169000</v>
      </c>
      <c r="O2071">
        <v>633720</v>
      </c>
      <c r="P2071">
        <v>68600</v>
      </c>
      <c r="Q2071">
        <v>1970987</v>
      </c>
      <c r="R2071">
        <v>713715</v>
      </c>
      <c r="S2071">
        <v>259886</v>
      </c>
      <c r="T2071">
        <v>60300</v>
      </c>
      <c r="U2071">
        <v>86766</v>
      </c>
    </row>
    <row r="2072" spans="1:21">
      <c r="A2072" s="2">
        <v>44896</v>
      </c>
      <c r="B2072">
        <v>1273896</v>
      </c>
      <c r="C2072">
        <v>31385</v>
      </c>
      <c r="D2072">
        <v>149690</v>
      </c>
      <c r="E2072">
        <v>287381</v>
      </c>
      <c r="F2072">
        <v>250384</v>
      </c>
      <c r="G2072">
        <v>18375</v>
      </c>
      <c r="H2072">
        <v>62600</v>
      </c>
      <c r="I2072">
        <v>16631445</v>
      </c>
      <c r="J2072">
        <v>96200</v>
      </c>
      <c r="K2072">
        <v>656245</v>
      </c>
      <c r="L2072">
        <v>111000</v>
      </c>
      <c r="M2072">
        <v>26084</v>
      </c>
      <c r="N2072">
        <v>171500</v>
      </c>
      <c r="O2072">
        <v>499538</v>
      </c>
      <c r="P2072">
        <v>68600</v>
      </c>
      <c r="Q2072">
        <v>1086698</v>
      </c>
      <c r="R2072">
        <v>710778</v>
      </c>
      <c r="S2072">
        <v>159313</v>
      </c>
      <c r="T2072">
        <v>60600</v>
      </c>
      <c r="U2072">
        <v>67739</v>
      </c>
    </row>
    <row r="2073" spans="1:21">
      <c r="A2073" s="2">
        <v>44897</v>
      </c>
      <c r="B2073">
        <v>1253722</v>
      </c>
      <c r="C2073">
        <v>24526</v>
      </c>
      <c r="D2073">
        <v>145916</v>
      </c>
      <c r="E2073">
        <v>278768</v>
      </c>
      <c r="F2073">
        <v>244617</v>
      </c>
      <c r="G2073">
        <v>20756</v>
      </c>
      <c r="H2073">
        <v>60400</v>
      </c>
      <c r="I2073">
        <v>15331184</v>
      </c>
      <c r="J2073">
        <v>96600</v>
      </c>
      <c r="K2073">
        <v>809770</v>
      </c>
      <c r="L2073">
        <v>109500</v>
      </c>
      <c r="M2073">
        <v>25370</v>
      </c>
      <c r="N2073">
        <v>169000</v>
      </c>
      <c r="O2073">
        <v>453689</v>
      </c>
      <c r="P2073">
        <v>66500</v>
      </c>
      <c r="Q2073">
        <v>1451053</v>
      </c>
      <c r="R2073">
        <v>702946</v>
      </c>
      <c r="S2073">
        <v>128168</v>
      </c>
      <c r="T2073">
        <v>59600</v>
      </c>
      <c r="U2073">
        <v>39359</v>
      </c>
    </row>
    <row r="2074" spans="1:21">
      <c r="A2074" s="2">
        <v>44900</v>
      </c>
      <c r="B2074">
        <v>1200402</v>
      </c>
      <c r="C2074">
        <v>59846</v>
      </c>
      <c r="D2074">
        <v>145497</v>
      </c>
      <c r="E2074">
        <v>240521</v>
      </c>
      <c r="F2074">
        <v>243176</v>
      </c>
      <c r="G2074">
        <v>15620</v>
      </c>
      <c r="H2074">
        <v>60300</v>
      </c>
      <c r="I2074">
        <v>13767787</v>
      </c>
      <c r="J2074">
        <v>96800</v>
      </c>
      <c r="K2074">
        <v>462365</v>
      </c>
      <c r="L2074">
        <v>106500</v>
      </c>
      <c r="M2074">
        <v>43915</v>
      </c>
      <c r="N2074">
        <v>165500</v>
      </c>
      <c r="O2074">
        <v>788455</v>
      </c>
      <c r="P2074">
        <v>65600</v>
      </c>
      <c r="Q2074">
        <v>1148365</v>
      </c>
      <c r="R2074">
        <v>682386</v>
      </c>
      <c r="S2074">
        <v>224684</v>
      </c>
      <c r="T2074">
        <v>61400</v>
      </c>
      <c r="U2074">
        <v>71514</v>
      </c>
    </row>
    <row r="2075" spans="1:21">
      <c r="A2075" s="2">
        <v>44901</v>
      </c>
      <c r="B2075">
        <v>1207608</v>
      </c>
      <c r="C2075">
        <v>32741</v>
      </c>
      <c r="D2075">
        <v>144239</v>
      </c>
      <c r="E2075">
        <v>271467</v>
      </c>
      <c r="F2075">
        <v>246059</v>
      </c>
      <c r="G2075">
        <v>18637</v>
      </c>
      <c r="H2075">
        <v>59200</v>
      </c>
      <c r="I2075">
        <v>13888300</v>
      </c>
      <c r="J2075">
        <v>97200</v>
      </c>
      <c r="K2075">
        <v>1145457</v>
      </c>
      <c r="L2075">
        <v>107500</v>
      </c>
      <c r="M2075">
        <v>34251</v>
      </c>
      <c r="N2075">
        <v>164500</v>
      </c>
      <c r="O2075">
        <v>434862</v>
      </c>
      <c r="P2075">
        <v>65100</v>
      </c>
      <c r="Q2075">
        <v>825203</v>
      </c>
      <c r="R2075">
        <v>691197</v>
      </c>
      <c r="S2075">
        <v>216572</v>
      </c>
      <c r="T2075">
        <v>59900</v>
      </c>
      <c r="U2075">
        <v>54232</v>
      </c>
    </row>
    <row r="2076" spans="1:21">
      <c r="A2076" s="2">
        <v>44902</v>
      </c>
      <c r="B2076">
        <v>1197520</v>
      </c>
      <c r="C2076">
        <v>27419</v>
      </c>
      <c r="D2076">
        <v>146336</v>
      </c>
      <c r="E2076">
        <v>334113</v>
      </c>
      <c r="F2076">
        <v>245098</v>
      </c>
      <c r="G2076">
        <v>32282</v>
      </c>
      <c r="H2076">
        <v>58900</v>
      </c>
      <c r="I2076">
        <v>12100662</v>
      </c>
      <c r="J2076">
        <v>90300</v>
      </c>
      <c r="K2076">
        <v>1994747</v>
      </c>
      <c r="L2076">
        <v>106000</v>
      </c>
      <c r="M2076">
        <v>16855</v>
      </c>
      <c r="N2076">
        <v>163000</v>
      </c>
      <c r="O2076">
        <v>379112</v>
      </c>
      <c r="P2076">
        <v>65000</v>
      </c>
      <c r="Q2076">
        <v>743679</v>
      </c>
      <c r="R2076">
        <v>693155</v>
      </c>
      <c r="S2076">
        <v>177070</v>
      </c>
      <c r="T2076">
        <v>60800</v>
      </c>
      <c r="U2076">
        <v>64678</v>
      </c>
    </row>
    <row r="2077" spans="1:21">
      <c r="A2077" s="2">
        <v>44903</v>
      </c>
      <c r="B2077">
        <v>1191756</v>
      </c>
      <c r="C2077">
        <v>54559</v>
      </c>
      <c r="D2077">
        <v>148013</v>
      </c>
      <c r="E2077">
        <v>569429</v>
      </c>
      <c r="F2077">
        <v>250865</v>
      </c>
      <c r="G2077">
        <v>38803</v>
      </c>
      <c r="H2077">
        <v>59200</v>
      </c>
      <c r="I2077">
        <v>12986815</v>
      </c>
      <c r="J2077">
        <v>89800</v>
      </c>
      <c r="K2077">
        <v>922814</v>
      </c>
      <c r="L2077">
        <v>103500</v>
      </c>
      <c r="M2077">
        <v>40922</v>
      </c>
      <c r="N2077">
        <v>162000</v>
      </c>
      <c r="O2077">
        <v>703551</v>
      </c>
      <c r="P2077">
        <v>64700</v>
      </c>
      <c r="Q2077">
        <v>1271219</v>
      </c>
      <c r="R2077">
        <v>678470</v>
      </c>
      <c r="S2077">
        <v>302444</v>
      </c>
      <c r="T2077">
        <v>59600</v>
      </c>
      <c r="U2077">
        <v>66939</v>
      </c>
    </row>
    <row r="2078" spans="1:21">
      <c r="A2078" s="2">
        <v>44904</v>
      </c>
      <c r="B2078">
        <v>1191756</v>
      </c>
      <c r="C2078">
        <v>31052</v>
      </c>
      <c r="D2078">
        <v>151367</v>
      </c>
      <c r="E2078">
        <v>517541</v>
      </c>
      <c r="F2078">
        <v>259035</v>
      </c>
      <c r="G2078">
        <v>38771</v>
      </c>
      <c r="H2078">
        <v>60400</v>
      </c>
      <c r="I2078">
        <v>10529632</v>
      </c>
      <c r="J2078">
        <v>91000</v>
      </c>
      <c r="K2078">
        <v>599973</v>
      </c>
      <c r="L2078">
        <v>104000</v>
      </c>
      <c r="M2078">
        <v>32971</v>
      </c>
      <c r="N2078">
        <v>162500</v>
      </c>
      <c r="O2078">
        <v>464194</v>
      </c>
      <c r="P2078">
        <v>65200</v>
      </c>
      <c r="Q2078">
        <v>1011844</v>
      </c>
      <c r="R2078">
        <v>631476</v>
      </c>
      <c r="S2078">
        <v>438701</v>
      </c>
      <c r="T2078">
        <v>61300</v>
      </c>
      <c r="U2078">
        <v>62594</v>
      </c>
    </row>
    <row r="2079" spans="1:21">
      <c r="A2079" s="2">
        <v>44907</v>
      </c>
      <c r="B2079">
        <v>1174463</v>
      </c>
      <c r="C2079">
        <v>24176</v>
      </c>
      <c r="D2079">
        <v>148013</v>
      </c>
      <c r="E2079">
        <v>200495</v>
      </c>
      <c r="F2079">
        <v>266244</v>
      </c>
      <c r="G2079">
        <v>74295</v>
      </c>
      <c r="H2079">
        <v>59500</v>
      </c>
      <c r="I2079">
        <v>9036472</v>
      </c>
      <c r="J2079">
        <v>89800</v>
      </c>
      <c r="K2079">
        <v>431521</v>
      </c>
      <c r="L2079">
        <v>105500</v>
      </c>
      <c r="M2079">
        <v>23896</v>
      </c>
      <c r="N2079">
        <v>163500</v>
      </c>
      <c r="O2079">
        <v>232963</v>
      </c>
      <c r="P2079">
        <v>65100</v>
      </c>
      <c r="Q2079">
        <v>687218</v>
      </c>
      <c r="R2079">
        <v>636371</v>
      </c>
      <c r="S2079">
        <v>315353</v>
      </c>
      <c r="T2079">
        <v>60800</v>
      </c>
      <c r="U2079">
        <v>21944</v>
      </c>
    </row>
    <row r="2080" spans="1:21">
      <c r="A2080" s="2">
        <v>44908</v>
      </c>
      <c r="B2080">
        <v>1181669</v>
      </c>
      <c r="C2080">
        <v>17523</v>
      </c>
      <c r="D2080">
        <v>150109</v>
      </c>
      <c r="E2080">
        <v>213786</v>
      </c>
      <c r="F2080">
        <v>281622</v>
      </c>
      <c r="G2080">
        <v>124822</v>
      </c>
      <c r="H2080">
        <v>59700</v>
      </c>
      <c r="I2080">
        <v>9040873</v>
      </c>
      <c r="J2080">
        <v>88100</v>
      </c>
      <c r="K2080">
        <v>588048</v>
      </c>
      <c r="L2080">
        <v>102500</v>
      </c>
      <c r="M2080">
        <v>63347</v>
      </c>
      <c r="N2080">
        <v>159500</v>
      </c>
      <c r="O2080">
        <v>756323</v>
      </c>
      <c r="P2080">
        <v>62500</v>
      </c>
      <c r="Q2080">
        <v>3121687</v>
      </c>
      <c r="R2080">
        <v>629518</v>
      </c>
      <c r="S2080">
        <v>204333</v>
      </c>
      <c r="T2080">
        <v>60100</v>
      </c>
      <c r="U2080">
        <v>35083</v>
      </c>
    </row>
    <row r="2081" spans="1:21">
      <c r="A2081" s="2">
        <v>44909</v>
      </c>
      <c r="B2081">
        <v>1206167</v>
      </c>
      <c r="C2081">
        <v>29576</v>
      </c>
      <c r="D2081">
        <v>152625</v>
      </c>
      <c r="E2081">
        <v>357755</v>
      </c>
      <c r="F2081">
        <v>281142</v>
      </c>
      <c r="G2081">
        <v>50278</v>
      </c>
      <c r="H2081">
        <v>60500</v>
      </c>
      <c r="I2081">
        <v>8207485</v>
      </c>
      <c r="J2081">
        <v>89900</v>
      </c>
      <c r="K2081">
        <v>471240</v>
      </c>
      <c r="L2081">
        <v>104000</v>
      </c>
      <c r="M2081">
        <v>30674</v>
      </c>
      <c r="N2081">
        <v>163500</v>
      </c>
      <c r="O2081">
        <v>614474</v>
      </c>
      <c r="P2081">
        <v>64100</v>
      </c>
      <c r="Q2081">
        <v>1960769</v>
      </c>
      <c r="R2081">
        <v>653015</v>
      </c>
      <c r="S2081">
        <v>226336</v>
      </c>
      <c r="T2081">
        <v>58900</v>
      </c>
      <c r="U2081">
        <v>87855</v>
      </c>
    </row>
    <row r="2082" spans="1:21">
      <c r="A2082" s="2">
        <v>44910</v>
      </c>
      <c r="B2082">
        <v>1185992</v>
      </c>
      <c r="C2082">
        <v>17224</v>
      </c>
      <c r="D2082">
        <v>150529</v>
      </c>
      <c r="E2082">
        <v>229454</v>
      </c>
      <c r="F2082">
        <v>279220</v>
      </c>
      <c r="G2082">
        <v>29605</v>
      </c>
      <c r="H2082">
        <v>59300</v>
      </c>
      <c r="I2082">
        <v>8716039</v>
      </c>
      <c r="J2082">
        <v>88700</v>
      </c>
      <c r="K2082">
        <v>244911</v>
      </c>
      <c r="L2082">
        <v>104500</v>
      </c>
      <c r="M2082">
        <v>18258</v>
      </c>
      <c r="N2082">
        <v>162000</v>
      </c>
      <c r="O2082">
        <v>383741</v>
      </c>
      <c r="P2082">
        <v>64100</v>
      </c>
      <c r="Q2082">
        <v>878566</v>
      </c>
      <c r="R2082">
        <v>651057</v>
      </c>
      <c r="S2082">
        <v>201970</v>
      </c>
      <c r="T2082">
        <v>59100</v>
      </c>
      <c r="U2082">
        <v>36168</v>
      </c>
    </row>
    <row r="2083" spans="1:21">
      <c r="A2083" s="2">
        <v>44911</v>
      </c>
      <c r="B2083">
        <v>1203285</v>
      </c>
      <c r="C2083">
        <v>26860</v>
      </c>
      <c r="D2083">
        <v>150109</v>
      </c>
      <c r="E2083">
        <v>309000</v>
      </c>
      <c r="F2083">
        <v>279220</v>
      </c>
      <c r="G2083">
        <v>27219</v>
      </c>
      <c r="H2083">
        <v>59500</v>
      </c>
      <c r="I2083">
        <v>13033596</v>
      </c>
      <c r="J2083">
        <v>87200</v>
      </c>
      <c r="K2083">
        <v>625891</v>
      </c>
      <c r="L2083">
        <v>104000</v>
      </c>
      <c r="M2083">
        <v>14836</v>
      </c>
      <c r="N2083">
        <v>162500</v>
      </c>
      <c r="O2083">
        <v>446581</v>
      </c>
      <c r="P2083">
        <v>64100</v>
      </c>
      <c r="Q2083">
        <v>1126438</v>
      </c>
      <c r="R2083">
        <v>653015</v>
      </c>
      <c r="S2083">
        <v>275818</v>
      </c>
      <c r="T2083">
        <v>59100</v>
      </c>
      <c r="U2083">
        <v>35410</v>
      </c>
    </row>
    <row r="2084" spans="1:21">
      <c r="A2084" s="2">
        <v>44914</v>
      </c>
      <c r="B2084">
        <v>1183110</v>
      </c>
      <c r="C2084">
        <v>14104</v>
      </c>
      <c r="D2084">
        <v>150109</v>
      </c>
      <c r="E2084">
        <v>290727</v>
      </c>
      <c r="F2084">
        <v>279220</v>
      </c>
      <c r="G2084">
        <v>27955</v>
      </c>
      <c r="H2084">
        <v>59500</v>
      </c>
      <c r="I2084">
        <v>7696187</v>
      </c>
      <c r="J2084">
        <v>86900</v>
      </c>
      <c r="K2084">
        <v>432162</v>
      </c>
      <c r="L2084">
        <v>100500</v>
      </c>
      <c r="M2084">
        <v>72709</v>
      </c>
      <c r="N2084">
        <v>159000</v>
      </c>
      <c r="O2084">
        <v>734465</v>
      </c>
      <c r="P2084">
        <v>62400</v>
      </c>
      <c r="Q2084">
        <v>1296891</v>
      </c>
      <c r="R2084">
        <v>633434</v>
      </c>
      <c r="S2084">
        <v>204084</v>
      </c>
      <c r="T2084">
        <v>58700</v>
      </c>
      <c r="U2084">
        <v>17151</v>
      </c>
    </row>
    <row r="2085" spans="1:21">
      <c r="A2085" s="2">
        <v>44915</v>
      </c>
      <c r="B2085">
        <v>1181669</v>
      </c>
      <c r="C2085">
        <v>23355</v>
      </c>
      <c r="D2085">
        <v>148851</v>
      </c>
      <c r="E2085">
        <v>397925</v>
      </c>
      <c r="F2085">
        <v>278739</v>
      </c>
      <c r="G2085">
        <v>36003</v>
      </c>
      <c r="H2085">
        <v>58600</v>
      </c>
      <c r="I2085">
        <v>9284761</v>
      </c>
      <c r="J2085">
        <v>86100</v>
      </c>
      <c r="K2085">
        <v>340339</v>
      </c>
      <c r="L2085">
        <v>100000</v>
      </c>
      <c r="M2085">
        <v>34351</v>
      </c>
      <c r="N2085">
        <v>157000</v>
      </c>
      <c r="O2085">
        <v>1039931</v>
      </c>
      <c r="P2085">
        <v>62400</v>
      </c>
      <c r="Q2085">
        <v>1458403</v>
      </c>
      <c r="R2085">
        <v>631476</v>
      </c>
      <c r="S2085">
        <v>132021</v>
      </c>
      <c r="T2085">
        <v>58000</v>
      </c>
      <c r="U2085">
        <v>35208</v>
      </c>
    </row>
    <row r="2086" spans="1:21">
      <c r="A2086" s="2">
        <v>44916</v>
      </c>
      <c r="B2086">
        <v>1178787</v>
      </c>
      <c r="C2086">
        <v>13500</v>
      </c>
      <c r="D2086">
        <v>150529</v>
      </c>
      <c r="E2086">
        <v>272414</v>
      </c>
      <c r="F2086">
        <v>293637</v>
      </c>
      <c r="G2086">
        <v>68368</v>
      </c>
      <c r="H2086">
        <v>58000</v>
      </c>
      <c r="I2086">
        <v>10356971</v>
      </c>
      <c r="J2086">
        <v>85900</v>
      </c>
      <c r="K2086">
        <v>255814</v>
      </c>
      <c r="L2086">
        <v>100500</v>
      </c>
      <c r="M2086">
        <v>20442</v>
      </c>
      <c r="N2086">
        <v>156000</v>
      </c>
      <c r="O2086">
        <v>531850</v>
      </c>
      <c r="P2086">
        <v>62000</v>
      </c>
      <c r="Q2086">
        <v>810736</v>
      </c>
      <c r="R2086">
        <v>620707</v>
      </c>
      <c r="S2086">
        <v>169223</v>
      </c>
      <c r="T2086">
        <v>58900</v>
      </c>
      <c r="U2086">
        <v>27311</v>
      </c>
    </row>
    <row r="2087" spans="1:21">
      <c r="A2087" s="2">
        <v>44917</v>
      </c>
      <c r="B2087">
        <v>1187433</v>
      </c>
      <c r="C2087">
        <v>17291</v>
      </c>
      <c r="D2087">
        <v>151787</v>
      </c>
      <c r="E2087">
        <v>272696</v>
      </c>
      <c r="F2087">
        <v>293156</v>
      </c>
      <c r="G2087">
        <v>54548</v>
      </c>
      <c r="H2087">
        <v>59100</v>
      </c>
      <c r="I2087">
        <v>10720630</v>
      </c>
      <c r="J2087">
        <v>90300</v>
      </c>
      <c r="K2087">
        <v>1421236</v>
      </c>
      <c r="L2087">
        <v>101500</v>
      </c>
      <c r="M2087">
        <v>21512</v>
      </c>
      <c r="N2087">
        <v>158500</v>
      </c>
      <c r="O2087">
        <v>452454</v>
      </c>
      <c r="P2087">
        <v>63500</v>
      </c>
      <c r="Q2087">
        <v>1004592</v>
      </c>
      <c r="R2087">
        <v>623644</v>
      </c>
      <c r="S2087">
        <v>172634</v>
      </c>
      <c r="T2087">
        <v>60000</v>
      </c>
      <c r="U2087">
        <v>49579</v>
      </c>
    </row>
    <row r="2088" spans="1:21">
      <c r="A2088" s="2">
        <v>44918</v>
      </c>
      <c r="B2088">
        <v>1161494</v>
      </c>
      <c r="C2088">
        <v>28815</v>
      </c>
      <c r="D2088">
        <v>145078</v>
      </c>
      <c r="E2088">
        <v>560843</v>
      </c>
      <c r="F2088">
        <v>288831</v>
      </c>
      <c r="G2088">
        <v>17663</v>
      </c>
      <c r="H2088">
        <v>58100</v>
      </c>
      <c r="I2088">
        <v>9829407</v>
      </c>
      <c r="J2088">
        <v>90900</v>
      </c>
      <c r="K2088">
        <v>946249</v>
      </c>
      <c r="L2088">
        <v>100000</v>
      </c>
      <c r="M2088">
        <v>21254</v>
      </c>
      <c r="N2088">
        <v>157000</v>
      </c>
      <c r="O2088">
        <v>336597</v>
      </c>
      <c r="P2088">
        <v>62700</v>
      </c>
      <c r="Q2088">
        <v>772642</v>
      </c>
      <c r="R2088">
        <v>608959</v>
      </c>
      <c r="S2088">
        <v>208503</v>
      </c>
      <c r="T2088">
        <v>58900</v>
      </c>
      <c r="U2088">
        <v>38337</v>
      </c>
    </row>
    <row r="2089" spans="1:21">
      <c r="A2089" s="2">
        <v>44921</v>
      </c>
      <c r="B2089">
        <v>1184551</v>
      </c>
      <c r="C2089">
        <v>29727</v>
      </c>
      <c r="D2089">
        <v>147174</v>
      </c>
      <c r="E2089">
        <v>496854</v>
      </c>
      <c r="F2089">
        <v>289792</v>
      </c>
      <c r="G2089">
        <v>33041</v>
      </c>
      <c r="H2089">
        <v>57900</v>
      </c>
      <c r="I2089">
        <v>6756411</v>
      </c>
      <c r="J2089">
        <v>88900</v>
      </c>
      <c r="K2089">
        <v>466302</v>
      </c>
      <c r="L2089">
        <v>99500</v>
      </c>
      <c r="M2089">
        <v>25773</v>
      </c>
      <c r="N2089">
        <v>158000</v>
      </c>
      <c r="O2089">
        <v>387872</v>
      </c>
      <c r="P2089">
        <v>63700</v>
      </c>
      <c r="Q2089">
        <v>856734</v>
      </c>
      <c r="R2089">
        <v>610917</v>
      </c>
      <c r="S2089">
        <v>127298</v>
      </c>
      <c r="T2089">
        <v>59000</v>
      </c>
      <c r="U2089">
        <v>45940</v>
      </c>
    </row>
    <row r="2090" spans="1:21">
      <c r="A2090" s="2">
        <v>44922</v>
      </c>
      <c r="B2090">
        <v>1193197</v>
      </c>
      <c r="C2090">
        <v>34356</v>
      </c>
      <c r="D2090">
        <v>148432</v>
      </c>
      <c r="E2090">
        <v>779817</v>
      </c>
      <c r="F2090">
        <v>295079</v>
      </c>
      <c r="G2090">
        <v>46325</v>
      </c>
      <c r="H2090">
        <v>58100</v>
      </c>
      <c r="I2090">
        <v>10667027</v>
      </c>
      <c r="J2090">
        <v>89700</v>
      </c>
      <c r="K2090">
        <v>553886</v>
      </c>
      <c r="L2090">
        <v>101000</v>
      </c>
      <c r="M2090">
        <v>88284</v>
      </c>
      <c r="N2090">
        <v>158000</v>
      </c>
      <c r="O2090">
        <v>637139</v>
      </c>
      <c r="P2090">
        <v>64100</v>
      </c>
      <c r="Q2090">
        <v>1200679</v>
      </c>
      <c r="R2090">
        <v>610917</v>
      </c>
      <c r="S2090">
        <v>182691</v>
      </c>
      <c r="T2090">
        <v>59400</v>
      </c>
      <c r="U2090">
        <v>85543</v>
      </c>
    </row>
    <row r="2091" spans="1:21">
      <c r="A2091" s="2">
        <v>44923</v>
      </c>
      <c r="B2091">
        <v>1196079</v>
      </c>
      <c r="C2091">
        <v>32765</v>
      </c>
      <c r="D2091">
        <v>144340</v>
      </c>
      <c r="E2091">
        <v>642404</v>
      </c>
      <c r="F2091">
        <v>294118</v>
      </c>
      <c r="G2091">
        <v>25244</v>
      </c>
      <c r="H2091">
        <v>56600</v>
      </c>
      <c r="I2091">
        <v>14665410</v>
      </c>
      <c r="J2091">
        <v>89400</v>
      </c>
      <c r="K2091">
        <v>490113</v>
      </c>
      <c r="L2091">
        <v>99600</v>
      </c>
      <c r="M2091">
        <v>97565</v>
      </c>
      <c r="N2091">
        <v>154000</v>
      </c>
      <c r="O2091">
        <v>556921</v>
      </c>
      <c r="P2091">
        <v>60900</v>
      </c>
      <c r="Q2091">
        <v>1834051</v>
      </c>
      <c r="R2091">
        <v>590357</v>
      </c>
      <c r="S2091">
        <v>244018</v>
      </c>
      <c r="T2091">
        <v>61100</v>
      </c>
      <c r="U2091">
        <v>143548</v>
      </c>
    </row>
    <row r="2092" spans="1:21">
      <c r="A2092" s="2">
        <v>44924</v>
      </c>
      <c r="B2092">
        <v>1183110</v>
      </c>
      <c r="C2092">
        <v>22880</v>
      </c>
      <c r="D2092">
        <v>139979</v>
      </c>
      <c r="E2092">
        <v>496180</v>
      </c>
      <c r="F2092">
        <v>292157</v>
      </c>
      <c r="G2092">
        <v>41491</v>
      </c>
      <c r="H2092">
        <v>55300</v>
      </c>
      <c r="I2092">
        <v>11295935</v>
      </c>
      <c r="J2092">
        <v>86500</v>
      </c>
      <c r="K2092">
        <v>451139</v>
      </c>
      <c r="L2092">
        <v>95500</v>
      </c>
      <c r="M2092">
        <v>52687</v>
      </c>
      <c r="N2092">
        <v>151000</v>
      </c>
      <c r="O2092">
        <v>552974</v>
      </c>
      <c r="P2092">
        <v>59300</v>
      </c>
      <c r="Q2092">
        <v>1172767</v>
      </c>
      <c r="R2092">
        <v>578609</v>
      </c>
      <c r="S2092">
        <v>202002</v>
      </c>
      <c r="T2092">
        <v>59000</v>
      </c>
      <c r="U2092">
        <v>65634</v>
      </c>
    </row>
    <row r="2093" spans="1:21">
      <c r="A2093" s="2">
        <v>44925</v>
      </c>
      <c r="B2093">
        <v>1183110</v>
      </c>
      <c r="C2093">
        <v>22880</v>
      </c>
      <c r="D2093">
        <v>139979</v>
      </c>
      <c r="E2093">
        <v>496180</v>
      </c>
      <c r="F2093">
        <v>292157</v>
      </c>
      <c r="G2093">
        <v>41491</v>
      </c>
      <c r="H2093">
        <v>55300</v>
      </c>
      <c r="I2093">
        <v>11295935</v>
      </c>
      <c r="J2093">
        <v>86500</v>
      </c>
      <c r="K2093">
        <v>451139</v>
      </c>
      <c r="L2093">
        <v>95500</v>
      </c>
      <c r="M2093">
        <v>52687</v>
      </c>
      <c r="N2093">
        <v>151000</v>
      </c>
      <c r="O2093">
        <v>552974</v>
      </c>
      <c r="P2093">
        <v>59300</v>
      </c>
      <c r="Q2093">
        <v>1172767</v>
      </c>
      <c r="R2093">
        <v>578609</v>
      </c>
      <c r="S2093">
        <v>202002</v>
      </c>
      <c r="T2093">
        <v>59000</v>
      </c>
      <c r="U2093">
        <v>65634</v>
      </c>
    </row>
    <row r="2094" spans="1:21">
      <c r="A2094" s="2">
        <v>44928</v>
      </c>
      <c r="B2094">
        <v>1191756</v>
      </c>
      <c r="C2094">
        <v>21469</v>
      </c>
      <c r="D2094">
        <v>139543</v>
      </c>
      <c r="E2094">
        <v>333489</v>
      </c>
      <c r="F2094">
        <v>274020</v>
      </c>
      <c r="G2094">
        <v>54766</v>
      </c>
      <c r="H2094">
        <v>55500</v>
      </c>
      <c r="I2094">
        <v>10031448</v>
      </c>
      <c r="J2094">
        <v>86400</v>
      </c>
      <c r="K2094">
        <v>256377</v>
      </c>
      <c r="L2094">
        <v>95900</v>
      </c>
      <c r="M2094">
        <v>25216</v>
      </c>
      <c r="N2094">
        <v>157000</v>
      </c>
      <c r="O2094">
        <v>1132256</v>
      </c>
      <c r="P2094">
        <v>61500</v>
      </c>
      <c r="Q2094">
        <v>1548935</v>
      </c>
      <c r="R2094">
        <v>589378</v>
      </c>
      <c r="S2094">
        <v>145145</v>
      </c>
      <c r="T2094">
        <v>57900</v>
      </c>
      <c r="U2094">
        <v>35532</v>
      </c>
    </row>
    <row r="2095" spans="1:21">
      <c r="A2095" s="2">
        <v>44929</v>
      </c>
      <c r="B2095">
        <v>1157171</v>
      </c>
      <c r="C2095">
        <v>46451</v>
      </c>
      <c r="D2095">
        <v>138671</v>
      </c>
      <c r="E2095">
        <v>359237</v>
      </c>
      <c r="F2095">
        <v>272059</v>
      </c>
      <c r="G2095">
        <v>42753</v>
      </c>
      <c r="H2095">
        <v>55400</v>
      </c>
      <c r="I2095">
        <v>13547030</v>
      </c>
      <c r="J2095">
        <v>85700</v>
      </c>
      <c r="K2095">
        <v>535289</v>
      </c>
      <c r="L2095">
        <v>95800</v>
      </c>
      <c r="M2095">
        <v>32540</v>
      </c>
      <c r="N2095">
        <v>159000</v>
      </c>
      <c r="O2095">
        <v>787752</v>
      </c>
      <c r="P2095">
        <v>62400</v>
      </c>
      <c r="Q2095">
        <v>1238318</v>
      </c>
      <c r="R2095">
        <v>592315</v>
      </c>
      <c r="S2095">
        <v>208135</v>
      </c>
      <c r="T2095">
        <v>57900</v>
      </c>
      <c r="U2095">
        <v>49834</v>
      </c>
    </row>
    <row r="2096" spans="1:21">
      <c r="A2096" s="2">
        <v>44930</v>
      </c>
      <c r="B2096">
        <v>1144201</v>
      </c>
      <c r="C2096">
        <v>47088</v>
      </c>
      <c r="D2096">
        <v>139979</v>
      </c>
      <c r="E2096">
        <v>312238</v>
      </c>
      <c r="F2096">
        <v>265196</v>
      </c>
      <c r="G2096">
        <v>44278</v>
      </c>
      <c r="H2096">
        <v>57800</v>
      </c>
      <c r="I2096">
        <v>20188071</v>
      </c>
      <c r="J2096">
        <v>89700</v>
      </c>
      <c r="K2096">
        <v>582484</v>
      </c>
      <c r="L2096">
        <v>95000</v>
      </c>
      <c r="M2096">
        <v>32897</v>
      </c>
      <c r="N2096">
        <v>160500</v>
      </c>
      <c r="O2096">
        <v>463444</v>
      </c>
      <c r="P2096">
        <v>62000</v>
      </c>
      <c r="Q2096">
        <v>1051604</v>
      </c>
      <c r="R2096">
        <v>590357</v>
      </c>
      <c r="S2096">
        <v>228449</v>
      </c>
      <c r="T2096">
        <v>57900</v>
      </c>
      <c r="U2096">
        <v>26320</v>
      </c>
    </row>
    <row r="2097" spans="1:21">
      <c r="A2097" s="2">
        <v>44931</v>
      </c>
      <c r="B2097">
        <v>1164376</v>
      </c>
      <c r="C2097">
        <v>32642</v>
      </c>
      <c r="D2097">
        <v>142159</v>
      </c>
      <c r="E2097">
        <v>332763</v>
      </c>
      <c r="F2097">
        <v>262255</v>
      </c>
      <c r="G2097">
        <v>31396</v>
      </c>
      <c r="H2097">
        <v>58200</v>
      </c>
      <c r="I2097">
        <v>15682826</v>
      </c>
      <c r="J2097">
        <v>89900</v>
      </c>
      <c r="K2097">
        <v>372671</v>
      </c>
      <c r="L2097">
        <v>93600</v>
      </c>
      <c r="M2097">
        <v>40933</v>
      </c>
      <c r="N2097">
        <v>159000</v>
      </c>
      <c r="O2097">
        <v>577152</v>
      </c>
      <c r="P2097">
        <v>61100</v>
      </c>
      <c r="Q2097">
        <v>1591393</v>
      </c>
      <c r="R2097">
        <v>570776</v>
      </c>
      <c r="S2097">
        <v>375302</v>
      </c>
      <c r="T2097">
        <v>60300</v>
      </c>
      <c r="U2097">
        <v>86719</v>
      </c>
    </row>
    <row r="2098" spans="1:21">
      <c r="A2098" s="2">
        <v>44932</v>
      </c>
      <c r="B2098">
        <v>1164376</v>
      </c>
      <c r="C2098">
        <v>26763</v>
      </c>
      <c r="D2098">
        <v>142595</v>
      </c>
      <c r="E2098">
        <v>264667</v>
      </c>
      <c r="F2098">
        <v>259314</v>
      </c>
      <c r="G2098">
        <v>43815</v>
      </c>
      <c r="H2098">
        <v>59000</v>
      </c>
      <c r="I2098">
        <v>17334989</v>
      </c>
      <c r="J2098">
        <v>90700</v>
      </c>
      <c r="K2098">
        <v>520258</v>
      </c>
      <c r="L2098">
        <v>96200</v>
      </c>
      <c r="M2098">
        <v>52837</v>
      </c>
      <c r="N2098">
        <v>159500</v>
      </c>
      <c r="O2098">
        <v>502420</v>
      </c>
      <c r="P2098">
        <v>61500</v>
      </c>
      <c r="Q2098">
        <v>1687827</v>
      </c>
      <c r="R2098">
        <v>573713</v>
      </c>
      <c r="S2098">
        <v>228915</v>
      </c>
      <c r="T2098">
        <v>60400</v>
      </c>
      <c r="U2098">
        <v>57098</v>
      </c>
    </row>
    <row r="2099" spans="1:21">
      <c r="A2099" s="2">
        <v>44935</v>
      </c>
      <c r="B2099">
        <v>1170140</v>
      </c>
      <c r="C2099">
        <v>30702</v>
      </c>
      <c r="D2099">
        <v>144776</v>
      </c>
      <c r="E2099">
        <v>260693</v>
      </c>
      <c r="F2099">
        <v>264216</v>
      </c>
      <c r="G2099">
        <v>25055</v>
      </c>
      <c r="H2099">
        <v>60700</v>
      </c>
      <c r="I2099">
        <v>18640107</v>
      </c>
      <c r="J2099">
        <v>95100</v>
      </c>
      <c r="K2099">
        <v>1246443</v>
      </c>
      <c r="L2099">
        <v>100500</v>
      </c>
      <c r="M2099">
        <v>67714</v>
      </c>
      <c r="N2099">
        <v>164000</v>
      </c>
      <c r="O2099">
        <v>614204</v>
      </c>
      <c r="P2099">
        <v>64100</v>
      </c>
      <c r="Q2099">
        <v>2081818</v>
      </c>
      <c r="R2099">
        <v>587420</v>
      </c>
      <c r="S2099">
        <v>232851</v>
      </c>
      <c r="T2099">
        <v>63500</v>
      </c>
      <c r="U2099">
        <v>154930</v>
      </c>
    </row>
    <row r="2100" spans="1:21">
      <c r="A2100" s="2">
        <v>44936</v>
      </c>
      <c r="B2100">
        <v>1151406</v>
      </c>
      <c r="C2100">
        <v>42684</v>
      </c>
      <c r="D2100">
        <v>143904</v>
      </c>
      <c r="E2100">
        <v>274871</v>
      </c>
      <c r="F2100">
        <v>259804</v>
      </c>
      <c r="G2100">
        <v>40429</v>
      </c>
      <c r="H2100">
        <v>60400</v>
      </c>
      <c r="I2100">
        <v>14859797</v>
      </c>
      <c r="J2100">
        <v>95100</v>
      </c>
      <c r="K2100">
        <v>583121</v>
      </c>
      <c r="L2100">
        <v>101500</v>
      </c>
      <c r="M2100">
        <v>37038</v>
      </c>
      <c r="N2100">
        <v>163000</v>
      </c>
      <c r="O2100">
        <v>414613</v>
      </c>
      <c r="P2100">
        <v>63900</v>
      </c>
      <c r="Q2100">
        <v>920688</v>
      </c>
      <c r="R2100">
        <v>599168</v>
      </c>
      <c r="S2100">
        <v>254282</v>
      </c>
      <c r="T2100">
        <v>63100</v>
      </c>
      <c r="U2100">
        <v>80477</v>
      </c>
    </row>
    <row r="2101" spans="1:21">
      <c r="A2101" s="2">
        <v>44937</v>
      </c>
      <c r="B2101">
        <v>1157171</v>
      </c>
      <c r="C2101">
        <v>43425</v>
      </c>
      <c r="D2101">
        <v>145212</v>
      </c>
      <c r="E2101">
        <v>282932</v>
      </c>
      <c r="F2101">
        <v>260294</v>
      </c>
      <c r="G2101">
        <v>36951</v>
      </c>
      <c r="H2101">
        <v>60500</v>
      </c>
      <c r="I2101">
        <v>12310751</v>
      </c>
      <c r="J2101">
        <v>94800</v>
      </c>
      <c r="K2101">
        <v>454625</v>
      </c>
      <c r="L2101">
        <v>101000</v>
      </c>
      <c r="M2101">
        <v>16406</v>
      </c>
      <c r="N2101">
        <v>164000</v>
      </c>
      <c r="O2101">
        <v>367725</v>
      </c>
      <c r="P2101">
        <v>64200</v>
      </c>
      <c r="Q2101">
        <v>947231</v>
      </c>
      <c r="R2101">
        <v>610917</v>
      </c>
      <c r="S2101">
        <v>220622</v>
      </c>
      <c r="T2101">
        <v>62900</v>
      </c>
      <c r="U2101">
        <v>56794</v>
      </c>
    </row>
    <row r="2102" spans="1:21">
      <c r="A2102" s="2">
        <v>44938</v>
      </c>
      <c r="B2102">
        <v>1168699</v>
      </c>
      <c r="C2102">
        <v>39207</v>
      </c>
      <c r="D2102">
        <v>146520</v>
      </c>
      <c r="E2102">
        <v>353799</v>
      </c>
      <c r="F2102">
        <v>260784</v>
      </c>
      <c r="G2102">
        <v>31586</v>
      </c>
      <c r="H2102">
        <v>60500</v>
      </c>
      <c r="I2102">
        <v>16102561</v>
      </c>
      <c r="J2102">
        <v>93700</v>
      </c>
      <c r="K2102">
        <v>487521</v>
      </c>
      <c r="L2102">
        <v>100500</v>
      </c>
      <c r="M2102">
        <v>21720</v>
      </c>
      <c r="N2102">
        <v>166500</v>
      </c>
      <c r="O2102">
        <v>869403</v>
      </c>
      <c r="P2102">
        <v>63900</v>
      </c>
      <c r="Q2102">
        <v>1374463</v>
      </c>
      <c r="R2102">
        <v>615812</v>
      </c>
      <c r="S2102">
        <v>245991</v>
      </c>
      <c r="T2102">
        <v>62700</v>
      </c>
      <c r="U2102">
        <v>64594</v>
      </c>
    </row>
    <row r="2103" spans="1:21">
      <c r="A2103" s="2">
        <v>44939</v>
      </c>
      <c r="B2103">
        <v>1168699</v>
      </c>
      <c r="C2103">
        <v>40398</v>
      </c>
      <c r="D2103">
        <v>147392</v>
      </c>
      <c r="E2103">
        <v>319398</v>
      </c>
      <c r="F2103">
        <v>261275</v>
      </c>
      <c r="G2103">
        <v>22092</v>
      </c>
      <c r="H2103">
        <v>60800</v>
      </c>
      <c r="I2103">
        <v>12510328</v>
      </c>
      <c r="J2103">
        <v>94200</v>
      </c>
      <c r="K2103">
        <v>500644</v>
      </c>
      <c r="L2103">
        <v>103500</v>
      </c>
      <c r="M2103">
        <v>37405</v>
      </c>
      <c r="N2103">
        <v>169000</v>
      </c>
      <c r="O2103">
        <v>707095</v>
      </c>
      <c r="P2103">
        <v>65300</v>
      </c>
      <c r="Q2103">
        <v>1611359</v>
      </c>
      <c r="R2103">
        <v>617770</v>
      </c>
      <c r="S2103">
        <v>159011</v>
      </c>
      <c r="T2103">
        <v>62600</v>
      </c>
      <c r="U2103">
        <v>50482</v>
      </c>
    </row>
    <row r="2104" spans="1:21">
      <c r="A2104" s="2">
        <v>44942</v>
      </c>
      <c r="B2104">
        <v>1162935</v>
      </c>
      <c r="C2104">
        <v>27873</v>
      </c>
      <c r="D2104">
        <v>146520</v>
      </c>
      <c r="E2104">
        <v>177254</v>
      </c>
      <c r="F2104">
        <v>263725</v>
      </c>
      <c r="G2104">
        <v>16041</v>
      </c>
      <c r="H2104">
        <v>61100</v>
      </c>
      <c r="I2104">
        <v>10039972</v>
      </c>
      <c r="J2104">
        <v>94400</v>
      </c>
      <c r="K2104">
        <v>458632</v>
      </c>
      <c r="L2104">
        <v>102500</v>
      </c>
      <c r="M2104">
        <v>39515</v>
      </c>
      <c r="N2104">
        <v>166500</v>
      </c>
      <c r="O2104">
        <v>797353</v>
      </c>
      <c r="P2104">
        <v>64600</v>
      </c>
      <c r="Q2104">
        <v>1202348</v>
      </c>
      <c r="R2104">
        <v>610917</v>
      </c>
      <c r="S2104">
        <v>132782</v>
      </c>
      <c r="T2104">
        <v>62700</v>
      </c>
      <c r="U2104">
        <v>43624</v>
      </c>
    </row>
    <row r="2105" spans="1:21">
      <c r="A2105" s="2">
        <v>44943</v>
      </c>
      <c r="B2105">
        <v>1142760</v>
      </c>
      <c r="C2105">
        <v>51540</v>
      </c>
      <c r="D2105">
        <v>142595</v>
      </c>
      <c r="E2105">
        <v>379144</v>
      </c>
      <c r="F2105">
        <v>251471</v>
      </c>
      <c r="G2105">
        <v>70143</v>
      </c>
      <c r="H2105">
        <v>61000</v>
      </c>
      <c r="I2105">
        <v>9831456</v>
      </c>
      <c r="J2105">
        <v>94700</v>
      </c>
      <c r="K2105">
        <v>511231</v>
      </c>
      <c r="L2105">
        <v>100000</v>
      </c>
      <c r="M2105">
        <v>35254</v>
      </c>
      <c r="N2105">
        <v>166000</v>
      </c>
      <c r="O2105">
        <v>452113</v>
      </c>
      <c r="P2105">
        <v>65000</v>
      </c>
      <c r="Q2105">
        <v>1127634</v>
      </c>
      <c r="R2105">
        <v>603084</v>
      </c>
      <c r="S2105">
        <v>136849</v>
      </c>
      <c r="T2105">
        <v>63100</v>
      </c>
      <c r="U2105">
        <v>61832</v>
      </c>
    </row>
    <row r="2106" spans="1:21">
      <c r="A2106" s="2">
        <v>44944</v>
      </c>
      <c r="B2106">
        <v>1142760</v>
      </c>
      <c r="C2106">
        <v>31420</v>
      </c>
      <c r="D2106">
        <v>143032</v>
      </c>
      <c r="E2106">
        <v>242746</v>
      </c>
      <c r="F2106">
        <v>251471</v>
      </c>
      <c r="G2106">
        <v>20369</v>
      </c>
      <c r="H2106">
        <v>60400</v>
      </c>
      <c r="I2106">
        <v>11584041</v>
      </c>
      <c r="J2106">
        <v>95200</v>
      </c>
      <c r="K2106">
        <v>458888</v>
      </c>
      <c r="L2106">
        <v>100500</v>
      </c>
      <c r="M2106">
        <v>12159</v>
      </c>
      <c r="N2106">
        <v>164500</v>
      </c>
      <c r="O2106">
        <v>499603</v>
      </c>
      <c r="P2106">
        <v>64700</v>
      </c>
      <c r="Q2106">
        <v>1044133</v>
      </c>
      <c r="R2106">
        <v>600147</v>
      </c>
      <c r="S2106">
        <v>132006</v>
      </c>
      <c r="T2106">
        <v>63300</v>
      </c>
      <c r="U2106">
        <v>49165</v>
      </c>
    </row>
    <row r="2107" spans="1:21">
      <c r="A2107" s="2">
        <v>44945</v>
      </c>
      <c r="B2107">
        <v>1154289</v>
      </c>
      <c r="C2107">
        <v>24758</v>
      </c>
      <c r="D2107">
        <v>143032</v>
      </c>
      <c r="E2107">
        <v>224239</v>
      </c>
      <c r="F2107">
        <v>251471</v>
      </c>
      <c r="G2107">
        <v>19502</v>
      </c>
      <c r="H2107">
        <v>61500</v>
      </c>
      <c r="I2107">
        <v>12808490</v>
      </c>
      <c r="J2107">
        <v>96300</v>
      </c>
      <c r="K2107">
        <v>601293</v>
      </c>
      <c r="L2107">
        <v>101000</v>
      </c>
      <c r="M2107">
        <v>22967</v>
      </c>
      <c r="N2107">
        <v>164000</v>
      </c>
      <c r="O2107">
        <v>353522</v>
      </c>
      <c r="P2107">
        <v>64300</v>
      </c>
      <c r="Q2107">
        <v>644579</v>
      </c>
      <c r="R2107">
        <v>597210</v>
      </c>
      <c r="S2107">
        <v>153595</v>
      </c>
      <c r="T2107">
        <v>64300</v>
      </c>
      <c r="U2107">
        <v>72629</v>
      </c>
    </row>
    <row r="2108" spans="1:21">
      <c r="A2108" s="2">
        <v>44946</v>
      </c>
      <c r="B2108">
        <v>1152847</v>
      </c>
      <c r="C2108">
        <v>22394</v>
      </c>
      <c r="D2108">
        <v>141723</v>
      </c>
      <c r="E2108">
        <v>277536</v>
      </c>
      <c r="F2108">
        <v>253922</v>
      </c>
      <c r="G2108">
        <v>20224</v>
      </c>
      <c r="H2108">
        <v>61800</v>
      </c>
      <c r="I2108">
        <v>9646327</v>
      </c>
      <c r="J2108">
        <v>96300</v>
      </c>
      <c r="K2108">
        <v>391157</v>
      </c>
      <c r="L2108">
        <v>101000</v>
      </c>
      <c r="M2108">
        <v>19412</v>
      </c>
      <c r="N2108">
        <v>164500</v>
      </c>
      <c r="O2108">
        <v>296063</v>
      </c>
      <c r="P2108">
        <v>64300</v>
      </c>
      <c r="Q2108">
        <v>574744</v>
      </c>
      <c r="R2108">
        <v>606021</v>
      </c>
      <c r="S2108">
        <v>155343</v>
      </c>
      <c r="T2108">
        <v>63200</v>
      </c>
      <c r="U2108">
        <v>40827</v>
      </c>
    </row>
    <row r="2109" spans="1:21">
      <c r="A2109" s="2">
        <v>44949</v>
      </c>
      <c r="B2109">
        <v>1152847</v>
      </c>
      <c r="C2109">
        <v>22394</v>
      </c>
      <c r="D2109">
        <v>141723</v>
      </c>
      <c r="E2109">
        <v>277536</v>
      </c>
      <c r="F2109">
        <v>253922</v>
      </c>
      <c r="G2109">
        <v>20224</v>
      </c>
      <c r="H2109">
        <v>61800</v>
      </c>
      <c r="I2109">
        <v>9646327</v>
      </c>
      <c r="J2109">
        <v>96300</v>
      </c>
      <c r="K2109">
        <v>391157</v>
      </c>
      <c r="L2109">
        <v>101000</v>
      </c>
      <c r="M2109">
        <v>19412</v>
      </c>
      <c r="N2109">
        <v>164500</v>
      </c>
      <c r="O2109">
        <v>296063</v>
      </c>
      <c r="P2109">
        <v>64300</v>
      </c>
      <c r="Q2109">
        <v>574744</v>
      </c>
      <c r="R2109">
        <v>606021</v>
      </c>
      <c r="S2109">
        <v>155343</v>
      </c>
      <c r="T2109">
        <v>63200</v>
      </c>
      <c r="U2109">
        <v>40827</v>
      </c>
    </row>
    <row r="2110" spans="1:21">
      <c r="A2110" s="2">
        <v>44950</v>
      </c>
      <c r="B2110">
        <v>1152847</v>
      </c>
      <c r="C2110">
        <v>22394</v>
      </c>
      <c r="D2110">
        <v>141723</v>
      </c>
      <c r="E2110">
        <v>277536</v>
      </c>
      <c r="F2110">
        <v>253922</v>
      </c>
      <c r="G2110">
        <v>20224</v>
      </c>
      <c r="H2110">
        <v>61800</v>
      </c>
      <c r="I2110">
        <v>9646327</v>
      </c>
      <c r="J2110">
        <v>96300</v>
      </c>
      <c r="K2110">
        <v>391157</v>
      </c>
      <c r="L2110">
        <v>101000</v>
      </c>
      <c r="M2110">
        <v>19412</v>
      </c>
      <c r="N2110">
        <v>164500</v>
      </c>
      <c r="O2110">
        <v>296063</v>
      </c>
      <c r="P2110">
        <v>64300</v>
      </c>
      <c r="Q2110">
        <v>574744</v>
      </c>
      <c r="R2110">
        <v>606021</v>
      </c>
      <c r="S2110">
        <v>155343</v>
      </c>
      <c r="T2110">
        <v>63200</v>
      </c>
      <c r="U2110">
        <v>40827</v>
      </c>
    </row>
    <row r="2111" spans="1:21">
      <c r="A2111" s="2">
        <v>44951</v>
      </c>
      <c r="B2111">
        <v>1149965</v>
      </c>
      <c r="C2111">
        <v>29901</v>
      </c>
      <c r="D2111">
        <v>143468</v>
      </c>
      <c r="E2111">
        <v>230148</v>
      </c>
      <c r="F2111">
        <v>253922</v>
      </c>
      <c r="G2111">
        <v>27952</v>
      </c>
      <c r="H2111">
        <v>63400</v>
      </c>
      <c r="I2111">
        <v>16822710</v>
      </c>
      <c r="J2111">
        <v>96600</v>
      </c>
      <c r="K2111">
        <v>403888</v>
      </c>
      <c r="L2111">
        <v>104400</v>
      </c>
      <c r="M2111">
        <v>44389</v>
      </c>
      <c r="N2111">
        <v>165700</v>
      </c>
      <c r="O2111">
        <v>359163</v>
      </c>
      <c r="P2111">
        <v>65000</v>
      </c>
      <c r="Q2111">
        <v>739046</v>
      </c>
      <c r="R2111">
        <v>635392</v>
      </c>
      <c r="S2111">
        <v>259466</v>
      </c>
      <c r="T2111">
        <v>61500</v>
      </c>
      <c r="U2111">
        <v>87228</v>
      </c>
    </row>
    <row r="2112" spans="1:21">
      <c r="A2112" s="2">
        <v>44952</v>
      </c>
      <c r="B2112">
        <v>1145642</v>
      </c>
      <c r="C2112">
        <v>55879</v>
      </c>
      <c r="D2112">
        <v>144165</v>
      </c>
      <c r="E2112">
        <v>349632</v>
      </c>
      <c r="F2112">
        <v>255882</v>
      </c>
      <c r="G2112">
        <v>21202</v>
      </c>
      <c r="H2112">
        <v>63900</v>
      </c>
      <c r="I2112">
        <v>13278277</v>
      </c>
      <c r="J2112">
        <v>97900</v>
      </c>
      <c r="K2112">
        <v>496024</v>
      </c>
      <c r="L2112">
        <v>107700</v>
      </c>
      <c r="M2112">
        <v>68383</v>
      </c>
      <c r="N2112">
        <v>174900</v>
      </c>
      <c r="O2112">
        <v>1692960</v>
      </c>
      <c r="P2112">
        <v>69300</v>
      </c>
      <c r="Q2112">
        <v>4288992</v>
      </c>
      <c r="R2112">
        <v>657910</v>
      </c>
      <c r="S2112">
        <v>285640</v>
      </c>
      <c r="T2112">
        <v>62100</v>
      </c>
      <c r="U2112">
        <v>64384</v>
      </c>
    </row>
    <row r="2113" spans="1:21">
      <c r="A2113" s="2">
        <v>44953</v>
      </c>
      <c r="B2113">
        <v>1165817</v>
      </c>
      <c r="C2113">
        <v>54219</v>
      </c>
      <c r="D2113">
        <v>145474</v>
      </c>
      <c r="E2113">
        <v>385620</v>
      </c>
      <c r="F2113">
        <v>256863</v>
      </c>
      <c r="G2113">
        <v>25290</v>
      </c>
      <c r="H2113">
        <v>64600</v>
      </c>
      <c r="I2113">
        <v>18760182</v>
      </c>
      <c r="J2113">
        <v>98100</v>
      </c>
      <c r="K2113">
        <v>813280</v>
      </c>
      <c r="L2113">
        <v>106800</v>
      </c>
      <c r="M2113">
        <v>45365</v>
      </c>
      <c r="N2113">
        <v>173900</v>
      </c>
      <c r="O2113">
        <v>1174428</v>
      </c>
      <c r="P2113">
        <v>68700</v>
      </c>
      <c r="Q2113">
        <v>3718257</v>
      </c>
      <c r="R2113">
        <v>672596</v>
      </c>
      <c r="S2113">
        <v>270394</v>
      </c>
      <c r="T2113">
        <v>63100</v>
      </c>
      <c r="U2113">
        <v>59058</v>
      </c>
    </row>
    <row r="2114" spans="1:21">
      <c r="A2114" s="2">
        <v>44956</v>
      </c>
      <c r="B2114">
        <v>1157171</v>
      </c>
      <c r="C2114">
        <v>75943</v>
      </c>
      <c r="D2114">
        <v>142770</v>
      </c>
      <c r="E2114">
        <v>352926</v>
      </c>
      <c r="F2114">
        <v>254902</v>
      </c>
      <c r="G2114">
        <v>21827</v>
      </c>
      <c r="H2114">
        <v>63300</v>
      </c>
      <c r="I2114">
        <v>20995234</v>
      </c>
      <c r="J2114">
        <v>100400</v>
      </c>
      <c r="K2114">
        <v>1299162</v>
      </c>
      <c r="L2114">
        <v>104500</v>
      </c>
      <c r="M2114">
        <v>24846</v>
      </c>
      <c r="N2114">
        <v>170000</v>
      </c>
      <c r="O2114">
        <v>792462</v>
      </c>
      <c r="P2114">
        <v>68600</v>
      </c>
      <c r="Q2114">
        <v>2288017</v>
      </c>
      <c r="R2114">
        <v>672596</v>
      </c>
      <c r="S2114">
        <v>295066</v>
      </c>
      <c r="T2114">
        <v>62000</v>
      </c>
      <c r="U2114">
        <v>41524</v>
      </c>
    </row>
    <row r="2115" spans="1:21">
      <c r="A2115" s="2">
        <v>44957</v>
      </c>
      <c r="B2115">
        <v>1142760</v>
      </c>
      <c r="C2115">
        <v>61541</v>
      </c>
      <c r="D2115">
        <v>140938</v>
      </c>
      <c r="E2115">
        <v>458418</v>
      </c>
      <c r="F2115">
        <v>251471</v>
      </c>
      <c r="G2115">
        <v>26751</v>
      </c>
      <c r="H2115">
        <v>61000</v>
      </c>
      <c r="I2115">
        <v>29746731</v>
      </c>
      <c r="J2115">
        <v>100100</v>
      </c>
      <c r="K2115">
        <v>1140938</v>
      </c>
      <c r="L2115">
        <v>112000</v>
      </c>
      <c r="M2115">
        <v>230631</v>
      </c>
      <c r="N2115">
        <v>167000</v>
      </c>
      <c r="O2115">
        <v>693883</v>
      </c>
      <c r="P2115">
        <v>66800</v>
      </c>
      <c r="Q2115">
        <v>1891121</v>
      </c>
      <c r="R2115">
        <v>670638</v>
      </c>
      <c r="S2115">
        <v>448112</v>
      </c>
      <c r="T2115">
        <v>61600</v>
      </c>
      <c r="U2115">
        <v>55957</v>
      </c>
    </row>
    <row r="2116" spans="1:21">
      <c r="A2116" s="2">
        <v>44958</v>
      </c>
      <c r="B2116">
        <v>1158612</v>
      </c>
      <c r="C2116">
        <v>48681</v>
      </c>
      <c r="D2116">
        <v>148090</v>
      </c>
      <c r="E2116">
        <v>794354</v>
      </c>
      <c r="F2116">
        <v>257843</v>
      </c>
      <c r="G2116">
        <v>29114</v>
      </c>
      <c r="H2116">
        <v>61800</v>
      </c>
      <c r="I2116">
        <v>18570133</v>
      </c>
      <c r="J2116">
        <v>99100</v>
      </c>
      <c r="K2116">
        <v>738213</v>
      </c>
      <c r="L2116">
        <v>116600</v>
      </c>
      <c r="M2116">
        <v>192628</v>
      </c>
      <c r="N2116">
        <v>170000</v>
      </c>
      <c r="O2116">
        <v>598657</v>
      </c>
      <c r="P2116">
        <v>69500</v>
      </c>
      <c r="Q2116">
        <v>1855856</v>
      </c>
      <c r="R2116">
        <v>704904</v>
      </c>
      <c r="S2116">
        <v>405616</v>
      </c>
      <c r="T2116">
        <v>62700</v>
      </c>
      <c r="U2116">
        <v>99121</v>
      </c>
    </row>
    <row r="2117" spans="1:21">
      <c r="A2117" s="2">
        <v>44959</v>
      </c>
      <c r="B2117">
        <v>1170140</v>
      </c>
      <c r="C2117">
        <v>41996</v>
      </c>
      <c r="D2117">
        <v>147741</v>
      </c>
      <c r="E2117">
        <v>541239</v>
      </c>
      <c r="F2117">
        <v>266667</v>
      </c>
      <c r="G2117">
        <v>57482</v>
      </c>
      <c r="H2117">
        <v>63500</v>
      </c>
      <c r="I2117">
        <v>23285983</v>
      </c>
      <c r="J2117">
        <v>100900</v>
      </c>
      <c r="K2117">
        <v>727164</v>
      </c>
      <c r="L2117">
        <v>114800</v>
      </c>
      <c r="M2117">
        <v>104203</v>
      </c>
      <c r="N2117">
        <v>169900</v>
      </c>
      <c r="O2117">
        <v>548264</v>
      </c>
      <c r="P2117">
        <v>69700</v>
      </c>
      <c r="Q2117">
        <v>1930702</v>
      </c>
      <c r="R2117">
        <v>700988</v>
      </c>
      <c r="S2117">
        <v>239451</v>
      </c>
      <c r="T2117">
        <v>62500</v>
      </c>
      <c r="U2117">
        <v>91551</v>
      </c>
    </row>
    <row r="2118" spans="1:21">
      <c r="A2118" s="2">
        <v>44960</v>
      </c>
      <c r="B2118">
        <v>1168699</v>
      </c>
      <c r="C2118">
        <v>30720</v>
      </c>
      <c r="D2118">
        <v>147480</v>
      </c>
      <c r="E2118">
        <v>302960</v>
      </c>
      <c r="F2118">
        <v>258824</v>
      </c>
      <c r="G2118">
        <v>35167</v>
      </c>
      <c r="H2118">
        <v>63800</v>
      </c>
      <c r="I2118">
        <v>15194598</v>
      </c>
      <c r="J2118">
        <v>100800</v>
      </c>
      <c r="K2118">
        <v>493356</v>
      </c>
      <c r="L2118">
        <v>115300</v>
      </c>
      <c r="M2118">
        <v>43352</v>
      </c>
      <c r="N2118">
        <v>172800</v>
      </c>
      <c r="O2118">
        <v>770290</v>
      </c>
      <c r="P2118">
        <v>71200</v>
      </c>
      <c r="Q2118">
        <v>2211215</v>
      </c>
      <c r="R2118">
        <v>699030</v>
      </c>
      <c r="S2118">
        <v>196890</v>
      </c>
      <c r="T2118">
        <v>64100</v>
      </c>
      <c r="U2118">
        <v>84737</v>
      </c>
    </row>
    <row r="2119" spans="1:21">
      <c r="A2119" s="2">
        <v>44963</v>
      </c>
      <c r="B2119">
        <v>1162935</v>
      </c>
      <c r="C2119">
        <v>29650</v>
      </c>
      <c r="D2119">
        <v>145038</v>
      </c>
      <c r="E2119">
        <v>381747</v>
      </c>
      <c r="F2119">
        <v>261275</v>
      </c>
      <c r="G2119">
        <v>28469</v>
      </c>
      <c r="H2119">
        <v>61600</v>
      </c>
      <c r="I2119">
        <v>15529356</v>
      </c>
      <c r="J2119">
        <v>101600</v>
      </c>
      <c r="K2119">
        <v>663779</v>
      </c>
      <c r="L2119">
        <v>116900</v>
      </c>
      <c r="M2119">
        <v>55603</v>
      </c>
      <c r="N2119">
        <v>170700</v>
      </c>
      <c r="O2119">
        <v>582407</v>
      </c>
      <c r="P2119">
        <v>70500</v>
      </c>
      <c r="Q2119">
        <v>1326873</v>
      </c>
      <c r="R2119">
        <v>686302</v>
      </c>
      <c r="S2119">
        <v>200543</v>
      </c>
      <c r="T2119">
        <v>62600</v>
      </c>
      <c r="U2119">
        <v>67857</v>
      </c>
    </row>
    <row r="2120" spans="1:21">
      <c r="A2120" s="2">
        <v>44964</v>
      </c>
      <c r="B2120">
        <v>1171581</v>
      </c>
      <c r="C2120">
        <v>29193</v>
      </c>
      <c r="D2120">
        <v>145125</v>
      </c>
      <c r="E2120">
        <v>326607</v>
      </c>
      <c r="F2120">
        <v>257843</v>
      </c>
      <c r="G2120">
        <v>22678</v>
      </c>
      <c r="H2120">
        <v>61900</v>
      </c>
      <c r="I2120">
        <v>14491039</v>
      </c>
      <c r="J2120">
        <v>102000</v>
      </c>
      <c r="K2120">
        <v>565204</v>
      </c>
      <c r="L2120">
        <v>116400</v>
      </c>
      <c r="M2120">
        <v>41545</v>
      </c>
      <c r="N2120">
        <v>170500</v>
      </c>
      <c r="O2120">
        <v>533337</v>
      </c>
      <c r="P2120">
        <v>71300</v>
      </c>
      <c r="Q2120">
        <v>1352790</v>
      </c>
      <c r="R2120">
        <v>696092</v>
      </c>
      <c r="S2120">
        <v>201883</v>
      </c>
      <c r="T2120">
        <v>61400</v>
      </c>
      <c r="U2120">
        <v>57698</v>
      </c>
    </row>
    <row r="2121" spans="1:21">
      <c r="A2121" s="2">
        <v>44965</v>
      </c>
      <c r="B2121">
        <v>1175904</v>
      </c>
      <c r="C2121">
        <v>27222</v>
      </c>
      <c r="D2121">
        <v>145648</v>
      </c>
      <c r="E2121">
        <v>273970</v>
      </c>
      <c r="F2121">
        <v>259314</v>
      </c>
      <c r="G2121">
        <v>15126</v>
      </c>
      <c r="H2121">
        <v>63100</v>
      </c>
      <c r="I2121">
        <v>12243125</v>
      </c>
      <c r="J2121">
        <v>107600</v>
      </c>
      <c r="K2121">
        <v>1809917</v>
      </c>
      <c r="L2121">
        <v>118000</v>
      </c>
      <c r="M2121">
        <v>39897</v>
      </c>
      <c r="N2121">
        <v>172700</v>
      </c>
      <c r="O2121">
        <v>442701</v>
      </c>
      <c r="P2121">
        <v>71500</v>
      </c>
      <c r="Q2121">
        <v>1154049</v>
      </c>
      <c r="R2121">
        <v>714694</v>
      </c>
      <c r="S2121">
        <v>274696</v>
      </c>
      <c r="T2121">
        <v>61600</v>
      </c>
      <c r="U2121">
        <v>34425</v>
      </c>
    </row>
    <row r="2122" spans="1:21">
      <c r="A2122" s="2">
        <v>44966</v>
      </c>
      <c r="B2122">
        <v>1173022</v>
      </c>
      <c r="C2122">
        <v>26836</v>
      </c>
      <c r="D2122">
        <v>144427</v>
      </c>
      <c r="E2122">
        <v>422967</v>
      </c>
      <c r="F2122">
        <v>272059</v>
      </c>
      <c r="G2122">
        <v>99979</v>
      </c>
      <c r="H2122">
        <v>63000</v>
      </c>
      <c r="I2122">
        <v>12164865</v>
      </c>
      <c r="J2122">
        <v>108000</v>
      </c>
      <c r="K2122">
        <v>1189827</v>
      </c>
      <c r="L2122">
        <v>119800</v>
      </c>
      <c r="M2122">
        <v>85692</v>
      </c>
      <c r="N2122">
        <v>172600</v>
      </c>
      <c r="O2122">
        <v>583923</v>
      </c>
      <c r="P2122">
        <v>71700</v>
      </c>
      <c r="Q2122">
        <v>1074569</v>
      </c>
      <c r="R2122">
        <v>722526</v>
      </c>
      <c r="S2122">
        <v>254297</v>
      </c>
      <c r="T2122">
        <v>60800</v>
      </c>
      <c r="U2122">
        <v>62594</v>
      </c>
    </row>
    <row r="2123" spans="1:21">
      <c r="A2123" s="2">
        <v>44967</v>
      </c>
      <c r="B2123">
        <v>1164376</v>
      </c>
      <c r="C2123">
        <v>22444</v>
      </c>
      <c r="D2123">
        <v>141636</v>
      </c>
      <c r="E2123">
        <v>491811</v>
      </c>
      <c r="F2123">
        <v>272059</v>
      </c>
      <c r="G2123">
        <v>25431</v>
      </c>
      <c r="H2123">
        <v>62800</v>
      </c>
      <c r="I2123">
        <v>9382576</v>
      </c>
      <c r="J2123">
        <v>110600</v>
      </c>
      <c r="K2123">
        <v>1330878</v>
      </c>
      <c r="L2123">
        <v>120500</v>
      </c>
      <c r="M2123">
        <v>56810</v>
      </c>
      <c r="N2123">
        <v>173400</v>
      </c>
      <c r="O2123">
        <v>372830</v>
      </c>
      <c r="P2123">
        <v>72400</v>
      </c>
      <c r="Q2123">
        <v>1067878</v>
      </c>
      <c r="R2123">
        <v>719589</v>
      </c>
      <c r="S2123">
        <v>203177</v>
      </c>
      <c r="T2123">
        <v>61000</v>
      </c>
      <c r="U2123">
        <v>128393</v>
      </c>
    </row>
    <row r="2124" spans="1:21">
      <c r="A2124" s="2">
        <v>44970</v>
      </c>
      <c r="B2124">
        <v>1162935</v>
      </c>
      <c r="C2124">
        <v>20357</v>
      </c>
      <c r="D2124">
        <v>140502</v>
      </c>
      <c r="E2124">
        <v>443481</v>
      </c>
      <c r="F2124">
        <v>263725</v>
      </c>
      <c r="G2124">
        <v>30833</v>
      </c>
      <c r="H2124">
        <v>62900</v>
      </c>
      <c r="I2124">
        <v>10730362</v>
      </c>
      <c r="J2124">
        <v>107200</v>
      </c>
      <c r="K2124">
        <v>907871</v>
      </c>
      <c r="L2124">
        <v>118000</v>
      </c>
      <c r="M2124">
        <v>39820</v>
      </c>
      <c r="N2124">
        <v>171600</v>
      </c>
      <c r="O2124">
        <v>373651</v>
      </c>
      <c r="P2124">
        <v>73200</v>
      </c>
      <c r="Q2124">
        <v>1443643</v>
      </c>
      <c r="R2124">
        <v>707841</v>
      </c>
      <c r="S2124">
        <v>221027</v>
      </c>
      <c r="T2124">
        <v>59200</v>
      </c>
      <c r="U2124">
        <v>110603</v>
      </c>
    </row>
    <row r="2125" spans="1:21">
      <c r="A2125" s="2">
        <v>44971</v>
      </c>
      <c r="B2125">
        <v>1160053</v>
      </c>
      <c r="C2125">
        <v>26745</v>
      </c>
      <c r="D2125">
        <v>140764</v>
      </c>
      <c r="E2125">
        <v>397495</v>
      </c>
      <c r="F2125">
        <v>268137</v>
      </c>
      <c r="G2125">
        <v>26179</v>
      </c>
      <c r="H2125">
        <v>63200</v>
      </c>
      <c r="I2125">
        <v>9126664</v>
      </c>
      <c r="J2125">
        <v>113300</v>
      </c>
      <c r="K2125">
        <v>1957756</v>
      </c>
      <c r="L2125">
        <v>120400</v>
      </c>
      <c r="M2125">
        <v>64550</v>
      </c>
      <c r="N2125">
        <v>173700</v>
      </c>
      <c r="O2125">
        <v>502938</v>
      </c>
      <c r="P2125">
        <v>73500</v>
      </c>
      <c r="Q2125">
        <v>1151903</v>
      </c>
      <c r="R2125">
        <v>723505</v>
      </c>
      <c r="S2125">
        <v>203926</v>
      </c>
      <c r="T2125">
        <v>58000</v>
      </c>
      <c r="U2125">
        <v>109537</v>
      </c>
    </row>
    <row r="2126" spans="1:21">
      <c r="A2126" s="2">
        <v>44972</v>
      </c>
      <c r="B2126">
        <v>1144201</v>
      </c>
      <c r="C2126">
        <v>46791</v>
      </c>
      <c r="D2126">
        <v>136578</v>
      </c>
      <c r="E2126">
        <v>711539</v>
      </c>
      <c r="F2126">
        <v>270588</v>
      </c>
      <c r="G2126">
        <v>32696</v>
      </c>
      <c r="H2126">
        <v>62200</v>
      </c>
      <c r="I2126">
        <v>13208103</v>
      </c>
      <c r="J2126">
        <v>112800</v>
      </c>
      <c r="K2126">
        <v>1108429</v>
      </c>
      <c r="L2126">
        <v>120000</v>
      </c>
      <c r="M2126">
        <v>66837</v>
      </c>
      <c r="N2126">
        <v>172700</v>
      </c>
      <c r="O2126">
        <v>451085</v>
      </c>
      <c r="P2126">
        <v>72600</v>
      </c>
      <c r="Q2126">
        <v>1072435</v>
      </c>
      <c r="R2126">
        <v>710778</v>
      </c>
      <c r="S2126">
        <v>276438</v>
      </c>
      <c r="T2126">
        <v>55900</v>
      </c>
      <c r="U2126">
        <v>183691</v>
      </c>
    </row>
    <row r="2127" spans="1:21">
      <c r="A2127" s="2">
        <v>44973</v>
      </c>
      <c r="B2127">
        <v>1165817</v>
      </c>
      <c r="C2127">
        <v>30508</v>
      </c>
      <c r="D2127">
        <v>137188</v>
      </c>
      <c r="E2127">
        <v>535251</v>
      </c>
      <c r="F2127">
        <v>267157</v>
      </c>
      <c r="G2127">
        <v>31122</v>
      </c>
      <c r="H2127">
        <v>63700</v>
      </c>
      <c r="I2127">
        <v>13798831</v>
      </c>
      <c r="J2127">
        <v>114000</v>
      </c>
      <c r="K2127">
        <v>1080764</v>
      </c>
      <c r="L2127">
        <v>119600</v>
      </c>
      <c r="M2127">
        <v>42226</v>
      </c>
      <c r="N2127">
        <v>179300</v>
      </c>
      <c r="O2127">
        <v>1070527</v>
      </c>
      <c r="P2127">
        <v>76500</v>
      </c>
      <c r="Q2127">
        <v>2208024</v>
      </c>
      <c r="R2127">
        <v>718610</v>
      </c>
      <c r="S2127">
        <v>207386</v>
      </c>
      <c r="T2127">
        <v>56500</v>
      </c>
      <c r="U2127">
        <v>90632</v>
      </c>
    </row>
    <row r="2128" spans="1:21">
      <c r="A2128" s="2">
        <v>44974</v>
      </c>
      <c r="B2128">
        <v>1151406</v>
      </c>
      <c r="C2128">
        <v>22241</v>
      </c>
      <c r="D2128">
        <v>134921</v>
      </c>
      <c r="E2128">
        <v>468759</v>
      </c>
      <c r="F2128">
        <v>262255</v>
      </c>
      <c r="G2128">
        <v>24541</v>
      </c>
      <c r="H2128">
        <v>62600</v>
      </c>
      <c r="I2128">
        <v>10791265</v>
      </c>
      <c r="J2128">
        <v>113900</v>
      </c>
      <c r="K2128">
        <v>735524</v>
      </c>
      <c r="L2128">
        <v>116400</v>
      </c>
      <c r="M2128">
        <v>66151</v>
      </c>
      <c r="N2128">
        <v>179000</v>
      </c>
      <c r="O2128">
        <v>457976</v>
      </c>
      <c r="P2128">
        <v>76400</v>
      </c>
      <c r="Q2128">
        <v>1121854</v>
      </c>
      <c r="R2128">
        <v>688260</v>
      </c>
      <c r="S2128">
        <v>245855</v>
      </c>
      <c r="T2128">
        <v>56500</v>
      </c>
      <c r="U2128">
        <v>69411</v>
      </c>
    </row>
    <row r="2129" spans="1:21">
      <c r="A2129" s="2">
        <v>44977</v>
      </c>
      <c r="B2129">
        <v>1160053</v>
      </c>
      <c r="C2129">
        <v>21219</v>
      </c>
      <c r="D2129">
        <v>136927</v>
      </c>
      <c r="E2129">
        <v>510721</v>
      </c>
      <c r="F2129">
        <v>270098</v>
      </c>
      <c r="G2129">
        <v>31267</v>
      </c>
      <c r="H2129">
        <v>62700</v>
      </c>
      <c r="I2129">
        <v>12908073</v>
      </c>
      <c r="J2129">
        <v>113300</v>
      </c>
      <c r="K2129">
        <v>730359</v>
      </c>
      <c r="L2129">
        <v>116600</v>
      </c>
      <c r="M2129">
        <v>33807</v>
      </c>
      <c r="N2129">
        <v>178200</v>
      </c>
      <c r="O2129">
        <v>404747</v>
      </c>
      <c r="P2129">
        <v>76300</v>
      </c>
      <c r="Q2129">
        <v>847290</v>
      </c>
      <c r="R2129">
        <v>677491</v>
      </c>
      <c r="S2129">
        <v>265665</v>
      </c>
      <c r="T2129">
        <v>57200</v>
      </c>
      <c r="U2129">
        <v>66137</v>
      </c>
    </row>
    <row r="2130" spans="1:21">
      <c r="A2130" s="2">
        <v>44978</v>
      </c>
      <c r="B2130">
        <v>1152847</v>
      </c>
      <c r="C2130">
        <v>24254</v>
      </c>
      <c r="D2130">
        <v>135008</v>
      </c>
      <c r="E2130">
        <v>475901</v>
      </c>
      <c r="F2130">
        <v>261765</v>
      </c>
      <c r="G2130">
        <v>36550</v>
      </c>
      <c r="H2130">
        <v>62100</v>
      </c>
      <c r="I2130">
        <v>7665046</v>
      </c>
      <c r="J2130">
        <v>114000</v>
      </c>
      <c r="K2130">
        <v>735027</v>
      </c>
      <c r="L2130">
        <v>118400</v>
      </c>
      <c r="M2130">
        <v>72801</v>
      </c>
      <c r="N2130">
        <v>178200</v>
      </c>
      <c r="O2130">
        <v>454862</v>
      </c>
      <c r="P2130">
        <v>76600</v>
      </c>
      <c r="Q2130">
        <v>800396</v>
      </c>
      <c r="R2130">
        <v>677491</v>
      </c>
      <c r="S2130">
        <v>181131</v>
      </c>
      <c r="T2130">
        <v>56300</v>
      </c>
      <c r="U2130">
        <v>152939</v>
      </c>
    </row>
    <row r="2131" spans="1:21">
      <c r="A2131" s="2">
        <v>44979</v>
      </c>
      <c r="B2131">
        <v>1135555</v>
      </c>
      <c r="C2131">
        <v>33201</v>
      </c>
      <c r="D2131">
        <v>129949</v>
      </c>
      <c r="E2131">
        <v>1069586</v>
      </c>
      <c r="F2131">
        <v>255882</v>
      </c>
      <c r="G2131">
        <v>31298</v>
      </c>
      <c r="H2131">
        <v>61100</v>
      </c>
      <c r="I2131">
        <v>11959088</v>
      </c>
      <c r="J2131">
        <v>111100</v>
      </c>
      <c r="K2131">
        <v>692730</v>
      </c>
      <c r="L2131">
        <v>116900</v>
      </c>
      <c r="M2131">
        <v>36501</v>
      </c>
      <c r="N2131">
        <v>174200</v>
      </c>
      <c r="O2131">
        <v>432567</v>
      </c>
      <c r="P2131">
        <v>74500</v>
      </c>
      <c r="Q2131">
        <v>1281613</v>
      </c>
      <c r="R2131">
        <v>669659</v>
      </c>
      <c r="S2131">
        <v>225255</v>
      </c>
      <c r="T2131">
        <v>55500</v>
      </c>
      <c r="U2131">
        <v>84683</v>
      </c>
    </row>
    <row r="2132" spans="1:21">
      <c r="A2132" s="2">
        <v>44980</v>
      </c>
      <c r="B2132">
        <v>1136996</v>
      </c>
      <c r="C2132">
        <v>24664</v>
      </c>
      <c r="D2132">
        <v>129949</v>
      </c>
      <c r="E2132">
        <v>558555</v>
      </c>
      <c r="F2132">
        <v>258333</v>
      </c>
      <c r="G2132">
        <v>22547</v>
      </c>
      <c r="H2132">
        <v>62000</v>
      </c>
      <c r="I2132">
        <v>13047099</v>
      </c>
      <c r="J2132">
        <v>114700</v>
      </c>
      <c r="K2132">
        <v>1414208</v>
      </c>
      <c r="L2132">
        <v>117000</v>
      </c>
      <c r="M2132">
        <v>61263</v>
      </c>
      <c r="N2132">
        <v>176200</v>
      </c>
      <c r="O2132">
        <v>446435</v>
      </c>
      <c r="P2132">
        <v>76400</v>
      </c>
      <c r="Q2132">
        <v>1440318</v>
      </c>
      <c r="R2132">
        <v>666721</v>
      </c>
      <c r="S2132">
        <v>229196</v>
      </c>
      <c r="T2132">
        <v>55700</v>
      </c>
      <c r="U2132">
        <v>68106</v>
      </c>
    </row>
    <row r="2133" spans="1:21">
      <c r="A2133" s="2">
        <v>44981</v>
      </c>
      <c r="B2133">
        <v>1128349</v>
      </c>
      <c r="C2133">
        <v>25474</v>
      </c>
      <c r="D2133">
        <v>130211</v>
      </c>
      <c r="E2133">
        <v>555243</v>
      </c>
      <c r="F2133">
        <v>255882</v>
      </c>
      <c r="G2133">
        <v>20914</v>
      </c>
      <c r="H2133">
        <v>61300</v>
      </c>
      <c r="I2133">
        <v>10308143</v>
      </c>
      <c r="J2133">
        <v>113400</v>
      </c>
      <c r="K2133">
        <v>711338</v>
      </c>
      <c r="L2133">
        <v>115100</v>
      </c>
      <c r="M2133">
        <v>63988</v>
      </c>
      <c r="N2133">
        <v>173900</v>
      </c>
      <c r="O2133">
        <v>382070</v>
      </c>
      <c r="P2133">
        <v>75300</v>
      </c>
      <c r="Q2133">
        <v>976800</v>
      </c>
      <c r="R2133">
        <v>665742</v>
      </c>
      <c r="S2133">
        <v>203811</v>
      </c>
      <c r="T2133">
        <v>55300</v>
      </c>
      <c r="U2133">
        <v>77523</v>
      </c>
    </row>
    <row r="2134" spans="1:21">
      <c r="A2134" s="2">
        <v>44984</v>
      </c>
      <c r="B2134">
        <v>1109616</v>
      </c>
      <c r="C2134">
        <v>34687</v>
      </c>
      <c r="D2134">
        <v>127333</v>
      </c>
      <c r="E2134">
        <v>552057</v>
      </c>
      <c r="F2134">
        <v>254412</v>
      </c>
      <c r="G2134">
        <v>18966</v>
      </c>
      <c r="H2134">
        <v>60500</v>
      </c>
      <c r="I2134">
        <v>11155697</v>
      </c>
      <c r="J2134">
        <v>112700</v>
      </c>
      <c r="K2134">
        <v>556263</v>
      </c>
      <c r="L2134">
        <v>113400</v>
      </c>
      <c r="M2134">
        <v>63594</v>
      </c>
      <c r="N2134">
        <v>173300</v>
      </c>
      <c r="O2134">
        <v>427027</v>
      </c>
      <c r="P2134">
        <v>76000</v>
      </c>
      <c r="Q2134">
        <v>961024</v>
      </c>
      <c r="R2134">
        <v>663784</v>
      </c>
      <c r="S2134">
        <v>170738</v>
      </c>
      <c r="T2134">
        <v>54600</v>
      </c>
      <c r="U2134">
        <v>86282</v>
      </c>
    </row>
    <row r="2135" spans="1:21">
      <c r="A2135" s="2">
        <v>44985</v>
      </c>
      <c r="B2135">
        <v>1113939</v>
      </c>
      <c r="C2135">
        <v>32971</v>
      </c>
      <c r="D2135">
        <v>126635</v>
      </c>
      <c r="E2135">
        <v>828992</v>
      </c>
      <c r="F2135">
        <v>253922</v>
      </c>
      <c r="G2135">
        <v>27537</v>
      </c>
      <c r="H2135">
        <v>60600</v>
      </c>
      <c r="I2135">
        <v>13715861</v>
      </c>
      <c r="J2135">
        <v>111200</v>
      </c>
      <c r="K2135">
        <v>647095</v>
      </c>
      <c r="L2135">
        <v>113600</v>
      </c>
      <c r="M2135">
        <v>54175</v>
      </c>
      <c r="N2135">
        <v>176300</v>
      </c>
      <c r="O2135">
        <v>786617</v>
      </c>
      <c r="P2135">
        <v>75300</v>
      </c>
      <c r="Q2135">
        <v>1610226</v>
      </c>
      <c r="R2135">
        <v>681407</v>
      </c>
      <c r="S2135">
        <v>272994</v>
      </c>
      <c r="T2135">
        <v>54300</v>
      </c>
      <c r="U2135">
        <v>121830</v>
      </c>
    </row>
    <row r="2136" spans="1:21">
      <c r="A2136" s="2">
        <v>44986</v>
      </c>
      <c r="B2136">
        <v>1113939</v>
      </c>
      <c r="C2136">
        <v>32971</v>
      </c>
      <c r="D2136">
        <v>126635</v>
      </c>
      <c r="E2136">
        <v>828992</v>
      </c>
      <c r="F2136">
        <v>253922</v>
      </c>
      <c r="G2136">
        <v>27537</v>
      </c>
      <c r="H2136">
        <v>60600</v>
      </c>
      <c r="I2136">
        <v>13715861</v>
      </c>
      <c r="J2136">
        <v>111200</v>
      </c>
      <c r="K2136">
        <v>647095</v>
      </c>
      <c r="L2136">
        <v>113600</v>
      </c>
      <c r="M2136">
        <v>54175</v>
      </c>
      <c r="N2136">
        <v>176300</v>
      </c>
      <c r="O2136">
        <v>786617</v>
      </c>
      <c r="P2136">
        <v>75300</v>
      </c>
      <c r="Q2136">
        <v>1610226</v>
      </c>
      <c r="R2136">
        <v>681407</v>
      </c>
      <c r="S2136">
        <v>272994</v>
      </c>
      <c r="T2136">
        <v>54300</v>
      </c>
      <c r="U2136">
        <v>121830</v>
      </c>
    </row>
    <row r="2137" spans="1:21">
      <c r="A2137" s="2">
        <v>44987</v>
      </c>
      <c r="B2137">
        <v>1112498</v>
      </c>
      <c r="C2137">
        <v>36375</v>
      </c>
      <c r="D2137">
        <v>125327</v>
      </c>
      <c r="E2137">
        <v>660385</v>
      </c>
      <c r="F2137">
        <v>253431</v>
      </c>
      <c r="G2137">
        <v>25016</v>
      </c>
      <c r="H2137">
        <v>60800</v>
      </c>
      <c r="I2137">
        <v>13095682</v>
      </c>
      <c r="J2137">
        <v>111400</v>
      </c>
      <c r="K2137">
        <v>484235</v>
      </c>
      <c r="L2137">
        <v>114700</v>
      </c>
      <c r="M2137">
        <v>37625</v>
      </c>
      <c r="N2137">
        <v>178500</v>
      </c>
      <c r="O2137">
        <v>747929</v>
      </c>
      <c r="P2137">
        <v>77800</v>
      </c>
      <c r="Q2137">
        <v>1916651</v>
      </c>
      <c r="R2137">
        <v>695113</v>
      </c>
      <c r="S2137">
        <v>319458</v>
      </c>
      <c r="T2137">
        <v>54800</v>
      </c>
      <c r="U2137">
        <v>89680</v>
      </c>
    </row>
    <row r="2138" spans="1:21">
      <c r="A2138" s="2">
        <v>44988</v>
      </c>
      <c r="B2138">
        <v>1135555</v>
      </c>
      <c r="C2138">
        <v>36783</v>
      </c>
      <c r="D2138">
        <v>131345</v>
      </c>
      <c r="E2138">
        <v>1682311</v>
      </c>
      <c r="F2138">
        <v>258824</v>
      </c>
      <c r="G2138">
        <v>28855</v>
      </c>
      <c r="H2138">
        <v>60500</v>
      </c>
      <c r="I2138">
        <v>10711405</v>
      </c>
      <c r="J2138">
        <v>110800</v>
      </c>
      <c r="K2138">
        <v>475873</v>
      </c>
      <c r="L2138">
        <v>113900</v>
      </c>
      <c r="M2138">
        <v>48057</v>
      </c>
      <c r="N2138">
        <v>176100</v>
      </c>
      <c r="O2138">
        <v>549203</v>
      </c>
      <c r="P2138">
        <v>78200</v>
      </c>
      <c r="Q2138">
        <v>1149778</v>
      </c>
      <c r="R2138">
        <v>715673</v>
      </c>
      <c r="S2138">
        <v>334845</v>
      </c>
      <c r="T2138">
        <v>55200</v>
      </c>
      <c r="U2138">
        <v>74563</v>
      </c>
    </row>
    <row r="2139" spans="1:21">
      <c r="A2139" s="2">
        <v>44991</v>
      </c>
      <c r="B2139">
        <v>1154289</v>
      </c>
      <c r="C2139">
        <v>47626</v>
      </c>
      <c r="D2139">
        <v>132391</v>
      </c>
      <c r="E2139">
        <v>907362</v>
      </c>
      <c r="F2139">
        <v>257843</v>
      </c>
      <c r="G2139">
        <v>25617</v>
      </c>
      <c r="H2139">
        <v>61500</v>
      </c>
      <c r="I2139">
        <v>13630602</v>
      </c>
      <c r="J2139">
        <v>114500</v>
      </c>
      <c r="K2139">
        <v>964347</v>
      </c>
      <c r="L2139">
        <v>115700</v>
      </c>
      <c r="M2139">
        <v>55456</v>
      </c>
      <c r="N2139">
        <v>177500</v>
      </c>
      <c r="O2139">
        <v>547005</v>
      </c>
      <c r="P2139">
        <v>78500</v>
      </c>
      <c r="Q2139">
        <v>1204893</v>
      </c>
      <c r="R2139">
        <v>764625</v>
      </c>
      <c r="S2139">
        <v>770378</v>
      </c>
      <c r="T2139">
        <v>54900</v>
      </c>
      <c r="U2139">
        <v>109725</v>
      </c>
    </row>
    <row r="2140" spans="1:21">
      <c r="A2140" s="2">
        <v>44992</v>
      </c>
      <c r="B2140">
        <v>1144201</v>
      </c>
      <c r="C2140">
        <v>32737</v>
      </c>
      <c r="D2140">
        <v>135531</v>
      </c>
      <c r="E2140">
        <v>1326576</v>
      </c>
      <c r="F2140">
        <v>260784</v>
      </c>
      <c r="G2140">
        <v>50827</v>
      </c>
      <c r="H2140">
        <v>60700</v>
      </c>
      <c r="I2140">
        <v>11473280</v>
      </c>
      <c r="J2140">
        <v>114400</v>
      </c>
      <c r="K2140">
        <v>748490</v>
      </c>
      <c r="L2140">
        <v>113000</v>
      </c>
      <c r="M2140">
        <v>51735</v>
      </c>
      <c r="N2140">
        <v>175100</v>
      </c>
      <c r="O2140">
        <v>462996</v>
      </c>
      <c r="P2140">
        <v>77600</v>
      </c>
      <c r="Q2140">
        <v>992331</v>
      </c>
      <c r="R2140">
        <v>776373</v>
      </c>
      <c r="S2140">
        <v>599379</v>
      </c>
      <c r="T2140">
        <v>54600</v>
      </c>
      <c r="U2140">
        <v>71778</v>
      </c>
    </row>
    <row r="2141" spans="1:21">
      <c r="A2141" s="2">
        <v>44993</v>
      </c>
      <c r="B2141">
        <v>1119703</v>
      </c>
      <c r="C2141">
        <v>45075</v>
      </c>
      <c r="D2141">
        <v>134572</v>
      </c>
      <c r="E2141">
        <v>1031062</v>
      </c>
      <c r="F2141">
        <v>256863</v>
      </c>
      <c r="G2141">
        <v>50408</v>
      </c>
      <c r="H2141">
        <v>60300</v>
      </c>
      <c r="I2141">
        <v>14161857</v>
      </c>
      <c r="J2141">
        <v>117500</v>
      </c>
      <c r="K2141">
        <v>1726220</v>
      </c>
      <c r="L2141">
        <v>112400</v>
      </c>
      <c r="M2141">
        <v>42377</v>
      </c>
      <c r="N2141">
        <v>174900</v>
      </c>
      <c r="O2141">
        <v>489779</v>
      </c>
      <c r="P2141">
        <v>78900</v>
      </c>
      <c r="Q2141">
        <v>1292905</v>
      </c>
      <c r="R2141">
        <v>738191</v>
      </c>
      <c r="S2141">
        <v>474891</v>
      </c>
      <c r="T2141">
        <v>54000</v>
      </c>
      <c r="U2141">
        <v>90293</v>
      </c>
    </row>
    <row r="2142" spans="1:21">
      <c r="A2142" s="2">
        <v>44994</v>
      </c>
      <c r="B2142">
        <v>1111057</v>
      </c>
      <c r="C2142">
        <v>40266</v>
      </c>
      <c r="D2142">
        <v>137101</v>
      </c>
      <c r="E2142">
        <v>877900</v>
      </c>
      <c r="F2142">
        <v>264216</v>
      </c>
      <c r="G2142">
        <v>63322</v>
      </c>
      <c r="H2142">
        <v>60100</v>
      </c>
      <c r="I2142">
        <v>14334499</v>
      </c>
      <c r="J2142">
        <v>117000</v>
      </c>
      <c r="K2142">
        <v>1144788</v>
      </c>
      <c r="L2142">
        <v>115400</v>
      </c>
      <c r="M2142">
        <v>93715</v>
      </c>
      <c r="N2142">
        <v>176300</v>
      </c>
      <c r="O2142">
        <v>808110</v>
      </c>
      <c r="P2142">
        <v>78100</v>
      </c>
      <c r="Q2142">
        <v>1315822</v>
      </c>
      <c r="R2142">
        <v>716652</v>
      </c>
      <c r="S2142">
        <v>414859</v>
      </c>
      <c r="T2142">
        <v>54300</v>
      </c>
      <c r="U2142">
        <v>70164</v>
      </c>
    </row>
    <row r="2143" spans="1:21">
      <c r="A2143" s="2">
        <v>44995</v>
      </c>
      <c r="B2143">
        <v>1118262</v>
      </c>
      <c r="C2143">
        <v>41511</v>
      </c>
      <c r="D2143">
        <v>134921</v>
      </c>
      <c r="E2143">
        <v>526937</v>
      </c>
      <c r="F2143">
        <v>250980</v>
      </c>
      <c r="G2143">
        <v>52049</v>
      </c>
      <c r="H2143">
        <v>59500</v>
      </c>
      <c r="I2143">
        <v>11902471</v>
      </c>
      <c r="J2143">
        <v>115700</v>
      </c>
      <c r="K2143">
        <v>858971</v>
      </c>
      <c r="L2143">
        <v>114400</v>
      </c>
      <c r="M2143">
        <v>57765</v>
      </c>
      <c r="N2143">
        <v>175000</v>
      </c>
      <c r="O2143">
        <v>443221</v>
      </c>
      <c r="P2143">
        <v>78000</v>
      </c>
      <c r="Q2143">
        <v>851372</v>
      </c>
      <c r="R2143">
        <v>721547</v>
      </c>
      <c r="S2143">
        <v>238482</v>
      </c>
      <c r="T2143">
        <v>53700</v>
      </c>
      <c r="U2143">
        <v>87907</v>
      </c>
    </row>
    <row r="2144" spans="1:21">
      <c r="A2144" s="2">
        <v>44998</v>
      </c>
      <c r="B2144">
        <v>1121144</v>
      </c>
      <c r="C2144">
        <v>30504</v>
      </c>
      <c r="D2144">
        <v>135531</v>
      </c>
      <c r="E2144">
        <v>475191</v>
      </c>
      <c r="F2144">
        <v>248529</v>
      </c>
      <c r="G2144">
        <v>25335</v>
      </c>
      <c r="H2144">
        <v>60000</v>
      </c>
      <c r="I2144">
        <v>12779724</v>
      </c>
      <c r="J2144">
        <v>117500</v>
      </c>
      <c r="K2144">
        <v>851620</v>
      </c>
      <c r="L2144">
        <v>116700</v>
      </c>
      <c r="M2144">
        <v>43737</v>
      </c>
      <c r="N2144">
        <v>176000</v>
      </c>
      <c r="O2144">
        <v>529759</v>
      </c>
      <c r="P2144">
        <v>78800</v>
      </c>
      <c r="Q2144">
        <v>1422962</v>
      </c>
      <c r="R2144">
        <v>722526</v>
      </c>
      <c r="S2144">
        <v>217506</v>
      </c>
      <c r="T2144">
        <v>53600</v>
      </c>
      <c r="U2144">
        <v>101209</v>
      </c>
    </row>
    <row r="2145" spans="1:21">
      <c r="A2145" s="2">
        <v>44999</v>
      </c>
      <c r="B2145">
        <v>1112498</v>
      </c>
      <c r="C2145">
        <v>45258</v>
      </c>
      <c r="D2145">
        <v>131606</v>
      </c>
      <c r="E2145">
        <v>529853</v>
      </c>
      <c r="F2145">
        <v>241667</v>
      </c>
      <c r="G2145">
        <v>40622</v>
      </c>
      <c r="H2145">
        <v>59000</v>
      </c>
      <c r="I2145">
        <v>12147346</v>
      </c>
      <c r="J2145">
        <v>111800</v>
      </c>
      <c r="K2145">
        <v>1114429</v>
      </c>
      <c r="L2145">
        <v>111500</v>
      </c>
      <c r="M2145">
        <v>63097</v>
      </c>
      <c r="N2145">
        <v>171000</v>
      </c>
      <c r="O2145">
        <v>589581</v>
      </c>
      <c r="P2145">
        <v>76300</v>
      </c>
      <c r="Q2145">
        <v>1366264</v>
      </c>
      <c r="R2145">
        <v>709799</v>
      </c>
      <c r="S2145">
        <v>298012</v>
      </c>
      <c r="T2145">
        <v>52500</v>
      </c>
      <c r="U2145">
        <v>112180</v>
      </c>
    </row>
    <row r="2146" spans="1:21">
      <c r="A2146" s="2">
        <v>45000</v>
      </c>
      <c r="B2146">
        <v>1121144</v>
      </c>
      <c r="C2146">
        <v>23668</v>
      </c>
      <c r="D2146">
        <v>131868</v>
      </c>
      <c r="E2146">
        <v>364571</v>
      </c>
      <c r="F2146">
        <v>245098</v>
      </c>
      <c r="G2146">
        <v>26167</v>
      </c>
      <c r="H2146">
        <v>59800</v>
      </c>
      <c r="I2146">
        <v>10482149</v>
      </c>
      <c r="J2146">
        <v>117400</v>
      </c>
      <c r="K2146">
        <v>1133693</v>
      </c>
      <c r="L2146">
        <v>114200</v>
      </c>
      <c r="M2146">
        <v>38863</v>
      </c>
      <c r="N2146">
        <v>174300</v>
      </c>
      <c r="O2146">
        <v>481716</v>
      </c>
      <c r="P2146">
        <v>79600</v>
      </c>
      <c r="Q2146">
        <v>1755601</v>
      </c>
      <c r="R2146">
        <v>718610</v>
      </c>
      <c r="S2146">
        <v>242622</v>
      </c>
      <c r="T2146">
        <v>52400</v>
      </c>
      <c r="U2146">
        <v>107489</v>
      </c>
    </row>
    <row r="2147" spans="1:21">
      <c r="A2147" s="2">
        <v>45001</v>
      </c>
      <c r="B2147">
        <v>1138437</v>
      </c>
      <c r="C2147">
        <v>39148</v>
      </c>
      <c r="D2147">
        <v>132217</v>
      </c>
      <c r="E2147">
        <v>389920</v>
      </c>
      <c r="F2147">
        <v>254412</v>
      </c>
      <c r="G2147">
        <v>38438</v>
      </c>
      <c r="H2147">
        <v>59900</v>
      </c>
      <c r="I2147">
        <v>10611939</v>
      </c>
      <c r="J2147">
        <v>117500</v>
      </c>
      <c r="K2147">
        <v>916862</v>
      </c>
      <c r="L2147">
        <v>114200</v>
      </c>
      <c r="M2147">
        <v>24746</v>
      </c>
      <c r="N2147">
        <v>174000</v>
      </c>
      <c r="O2147">
        <v>392030</v>
      </c>
      <c r="P2147">
        <v>79100</v>
      </c>
      <c r="Q2147">
        <v>1099113</v>
      </c>
      <c r="R2147">
        <v>723505</v>
      </c>
      <c r="S2147">
        <v>219477</v>
      </c>
      <c r="T2147">
        <v>51900</v>
      </c>
      <c r="U2147">
        <v>74275</v>
      </c>
    </row>
    <row r="2148" spans="1:21">
      <c r="A2148" s="2">
        <v>45002</v>
      </c>
      <c r="B2148">
        <v>1164376</v>
      </c>
      <c r="C2148">
        <v>58759</v>
      </c>
      <c r="D2148">
        <v>136490</v>
      </c>
      <c r="E2148">
        <v>710509</v>
      </c>
      <c r="F2148">
        <v>256373</v>
      </c>
      <c r="G2148">
        <v>21125</v>
      </c>
      <c r="H2148">
        <v>61300</v>
      </c>
      <c r="I2148">
        <v>14090110</v>
      </c>
      <c r="J2148">
        <v>117900</v>
      </c>
      <c r="K2148">
        <v>918172</v>
      </c>
      <c r="L2148">
        <v>114300</v>
      </c>
      <c r="M2148">
        <v>30581</v>
      </c>
      <c r="N2148">
        <v>176600</v>
      </c>
      <c r="O2148">
        <v>507745</v>
      </c>
      <c r="P2148">
        <v>80200</v>
      </c>
      <c r="Q2148">
        <v>1454231</v>
      </c>
      <c r="R2148">
        <v>705883</v>
      </c>
      <c r="S2148">
        <v>351886</v>
      </c>
      <c r="T2148">
        <v>52200</v>
      </c>
      <c r="U2148">
        <v>84046</v>
      </c>
    </row>
    <row r="2149" spans="1:21">
      <c r="A2149" s="2">
        <v>45005</v>
      </c>
      <c r="B2149">
        <v>1170140</v>
      </c>
      <c r="C2149">
        <v>35234</v>
      </c>
      <c r="D2149">
        <v>137711</v>
      </c>
      <c r="E2149">
        <v>479321</v>
      </c>
      <c r="F2149">
        <v>257353</v>
      </c>
      <c r="G2149">
        <v>20013</v>
      </c>
      <c r="H2149">
        <v>60200</v>
      </c>
      <c r="I2149">
        <v>9618009</v>
      </c>
      <c r="J2149">
        <v>113900</v>
      </c>
      <c r="K2149">
        <v>965943</v>
      </c>
      <c r="L2149">
        <v>112200</v>
      </c>
      <c r="M2149">
        <v>25480</v>
      </c>
      <c r="N2149">
        <v>175100</v>
      </c>
      <c r="O2149">
        <v>366357</v>
      </c>
      <c r="P2149">
        <v>78000</v>
      </c>
      <c r="Q2149">
        <v>997524</v>
      </c>
      <c r="R2149">
        <v>700009</v>
      </c>
      <c r="S2149">
        <v>182581</v>
      </c>
      <c r="T2149">
        <v>53000</v>
      </c>
      <c r="U2149">
        <v>56338</v>
      </c>
    </row>
    <row r="2150" spans="1:21">
      <c r="A2150" s="2">
        <v>45006</v>
      </c>
      <c r="B2150">
        <v>1165817</v>
      </c>
      <c r="C2150">
        <v>16690</v>
      </c>
      <c r="D2150">
        <v>136054</v>
      </c>
      <c r="E2150">
        <v>382235</v>
      </c>
      <c r="F2150">
        <v>259804</v>
      </c>
      <c r="G2150">
        <v>17520</v>
      </c>
      <c r="H2150">
        <v>60300</v>
      </c>
      <c r="I2150">
        <v>8318514</v>
      </c>
      <c r="J2150">
        <v>113300</v>
      </c>
      <c r="K2150">
        <v>712657</v>
      </c>
      <c r="L2150">
        <v>111700</v>
      </c>
      <c r="M2150">
        <v>25886</v>
      </c>
      <c r="N2150">
        <v>175800</v>
      </c>
      <c r="O2150">
        <v>297779</v>
      </c>
      <c r="P2150">
        <v>77700</v>
      </c>
      <c r="Q2150">
        <v>969220</v>
      </c>
      <c r="R2150">
        <v>701967</v>
      </c>
      <c r="S2150">
        <v>221881</v>
      </c>
      <c r="T2150">
        <v>53300</v>
      </c>
      <c r="U2150">
        <v>46030</v>
      </c>
    </row>
    <row r="2151" spans="1:21">
      <c r="A2151" s="2">
        <v>45007</v>
      </c>
      <c r="B2151">
        <v>1167258</v>
      </c>
      <c r="C2151">
        <v>19491</v>
      </c>
      <c r="D2151">
        <v>136142</v>
      </c>
      <c r="E2151">
        <v>332420</v>
      </c>
      <c r="F2151">
        <v>252941</v>
      </c>
      <c r="G2151">
        <v>34511</v>
      </c>
      <c r="H2151">
        <v>61100</v>
      </c>
      <c r="I2151">
        <v>8978591</v>
      </c>
      <c r="J2151">
        <v>114200</v>
      </c>
      <c r="K2151">
        <v>756170</v>
      </c>
      <c r="L2151">
        <v>111700</v>
      </c>
      <c r="M2151">
        <v>24664</v>
      </c>
      <c r="N2151">
        <v>180300</v>
      </c>
      <c r="O2151">
        <v>718542</v>
      </c>
      <c r="P2151">
        <v>78900</v>
      </c>
      <c r="Q2151">
        <v>967219</v>
      </c>
      <c r="R2151">
        <v>716652</v>
      </c>
      <c r="S2151">
        <v>246683</v>
      </c>
      <c r="T2151">
        <v>52700</v>
      </c>
      <c r="U2151">
        <v>65517</v>
      </c>
    </row>
    <row r="2152" spans="1:21">
      <c r="A2152" s="2">
        <v>45008</v>
      </c>
      <c r="B2152">
        <v>1149965</v>
      </c>
      <c r="C2152">
        <v>27132</v>
      </c>
      <c r="D2152">
        <v>134746</v>
      </c>
      <c r="E2152">
        <v>453848</v>
      </c>
      <c r="F2152">
        <v>253431</v>
      </c>
      <c r="G2152">
        <v>18264</v>
      </c>
      <c r="H2152">
        <v>62300</v>
      </c>
      <c r="I2152">
        <v>15381057</v>
      </c>
      <c r="J2152">
        <v>111800</v>
      </c>
      <c r="K2152">
        <v>1324425</v>
      </c>
      <c r="L2152">
        <v>111600</v>
      </c>
      <c r="M2152">
        <v>46051</v>
      </c>
      <c r="N2152">
        <v>180500</v>
      </c>
      <c r="O2152">
        <v>591091</v>
      </c>
      <c r="P2152">
        <v>78400</v>
      </c>
      <c r="Q2152">
        <v>1361870</v>
      </c>
      <c r="R2152">
        <v>730359</v>
      </c>
      <c r="S2152">
        <v>300934</v>
      </c>
      <c r="T2152">
        <v>52800</v>
      </c>
      <c r="U2152">
        <v>89082</v>
      </c>
    </row>
    <row r="2153" spans="1:21">
      <c r="A2153" s="2">
        <v>45009</v>
      </c>
      <c r="B2153">
        <v>1148524</v>
      </c>
      <c r="C2153">
        <v>18465</v>
      </c>
      <c r="D2153">
        <v>133961</v>
      </c>
      <c r="E2153">
        <v>421068</v>
      </c>
      <c r="F2153">
        <v>249510</v>
      </c>
      <c r="G2153">
        <v>19460</v>
      </c>
      <c r="H2153">
        <v>63000</v>
      </c>
      <c r="I2153">
        <v>18278602</v>
      </c>
      <c r="J2153">
        <v>113000</v>
      </c>
      <c r="K2153">
        <v>893158</v>
      </c>
      <c r="L2153">
        <v>109200</v>
      </c>
      <c r="M2153">
        <v>54793</v>
      </c>
      <c r="N2153">
        <v>177700</v>
      </c>
      <c r="O2153">
        <v>649952</v>
      </c>
      <c r="P2153">
        <v>77600</v>
      </c>
      <c r="Q2153">
        <v>1261980</v>
      </c>
      <c r="R2153">
        <v>703925</v>
      </c>
      <c r="S2153">
        <v>272125</v>
      </c>
      <c r="T2153">
        <v>52900</v>
      </c>
      <c r="U2153">
        <v>67235</v>
      </c>
    </row>
    <row r="2154" spans="1:21">
      <c r="A2154" s="2">
        <v>45012</v>
      </c>
      <c r="B2154">
        <v>1148524</v>
      </c>
      <c r="C2154">
        <v>30950</v>
      </c>
      <c r="D2154">
        <v>138322</v>
      </c>
      <c r="E2154">
        <v>779679</v>
      </c>
      <c r="F2154">
        <v>249020</v>
      </c>
      <c r="G2154">
        <v>23909</v>
      </c>
      <c r="H2154">
        <v>62100</v>
      </c>
      <c r="I2154">
        <v>11039331</v>
      </c>
      <c r="J2154">
        <v>113500</v>
      </c>
      <c r="K2154">
        <v>778173</v>
      </c>
      <c r="L2154">
        <v>107100</v>
      </c>
      <c r="M2154">
        <v>73576</v>
      </c>
      <c r="N2154">
        <v>176100</v>
      </c>
      <c r="O2154">
        <v>402749</v>
      </c>
      <c r="P2154">
        <v>76000</v>
      </c>
      <c r="Q2154">
        <v>1635935</v>
      </c>
      <c r="R2154">
        <v>707841</v>
      </c>
      <c r="S2154">
        <v>258860</v>
      </c>
      <c r="T2154">
        <v>52900</v>
      </c>
      <c r="U2154">
        <v>45259</v>
      </c>
    </row>
    <row r="2155" spans="1:21">
      <c r="A2155" s="2">
        <v>45013</v>
      </c>
      <c r="B2155">
        <v>1148524</v>
      </c>
      <c r="C2155">
        <v>56376</v>
      </c>
      <c r="D2155">
        <v>131868</v>
      </c>
      <c r="E2155">
        <v>1033177</v>
      </c>
      <c r="F2155">
        <v>252451</v>
      </c>
      <c r="G2155">
        <v>27905</v>
      </c>
      <c r="H2155">
        <v>62900</v>
      </c>
      <c r="I2155">
        <v>11614118</v>
      </c>
      <c r="J2155">
        <v>111800</v>
      </c>
      <c r="K2155">
        <v>1263322</v>
      </c>
      <c r="L2155">
        <v>109700</v>
      </c>
      <c r="M2155">
        <v>44555</v>
      </c>
      <c r="N2155">
        <v>177100</v>
      </c>
      <c r="O2155">
        <v>341408</v>
      </c>
      <c r="P2155">
        <v>76900</v>
      </c>
      <c r="Q2155">
        <v>792849</v>
      </c>
      <c r="R2155">
        <v>706862</v>
      </c>
      <c r="S2155">
        <v>174995</v>
      </c>
      <c r="T2155">
        <v>53500</v>
      </c>
      <c r="U2155">
        <v>45010</v>
      </c>
    </row>
    <row r="2156" spans="1:21">
      <c r="A2156" s="2">
        <v>45014</v>
      </c>
      <c r="B2156">
        <v>1139878</v>
      </c>
      <c r="C2156">
        <v>39501</v>
      </c>
      <c r="D2156">
        <v>131258</v>
      </c>
      <c r="E2156">
        <v>599140</v>
      </c>
      <c r="F2156">
        <v>250000</v>
      </c>
      <c r="G2156">
        <v>15979</v>
      </c>
      <c r="H2156">
        <v>62700</v>
      </c>
      <c r="I2156">
        <v>11216008</v>
      </c>
      <c r="J2156">
        <v>113700</v>
      </c>
      <c r="K2156">
        <v>554609</v>
      </c>
      <c r="L2156">
        <v>113700</v>
      </c>
      <c r="M2156">
        <v>67101</v>
      </c>
      <c r="N2156">
        <v>180400</v>
      </c>
      <c r="O2156">
        <v>571771</v>
      </c>
      <c r="P2156">
        <v>79500</v>
      </c>
      <c r="Q2156">
        <v>1500632</v>
      </c>
      <c r="R2156">
        <v>719589</v>
      </c>
      <c r="S2156">
        <v>271981</v>
      </c>
      <c r="T2156">
        <v>53500</v>
      </c>
      <c r="U2156">
        <v>77416</v>
      </c>
    </row>
    <row r="2157" spans="1:21">
      <c r="A2157" s="2">
        <v>45015</v>
      </c>
      <c r="B2157">
        <v>1126908</v>
      </c>
      <c r="C2157">
        <v>42081</v>
      </c>
      <c r="D2157">
        <v>129601</v>
      </c>
      <c r="E2157">
        <v>655751</v>
      </c>
      <c r="F2157">
        <v>249020</v>
      </c>
      <c r="G2157">
        <v>21128</v>
      </c>
      <c r="H2157">
        <v>63200</v>
      </c>
      <c r="I2157">
        <v>15684377</v>
      </c>
      <c r="J2157">
        <v>113100</v>
      </c>
      <c r="K2157">
        <v>570965</v>
      </c>
      <c r="L2157">
        <v>111500</v>
      </c>
      <c r="M2157">
        <v>41244</v>
      </c>
      <c r="N2157">
        <v>181200</v>
      </c>
      <c r="O2157">
        <v>525981</v>
      </c>
      <c r="P2157">
        <v>79400</v>
      </c>
      <c r="Q2157">
        <v>1033563</v>
      </c>
      <c r="R2157">
        <v>705883</v>
      </c>
      <c r="S2157">
        <v>209442</v>
      </c>
      <c r="T2157">
        <v>53900</v>
      </c>
      <c r="U2157">
        <v>84060</v>
      </c>
    </row>
    <row r="2158" spans="1:21">
      <c r="A2158" s="2">
        <v>45016</v>
      </c>
      <c r="B2158">
        <v>1135555</v>
      </c>
      <c r="C2158">
        <v>38365</v>
      </c>
      <c r="D2158">
        <v>130647</v>
      </c>
      <c r="E2158">
        <v>413348</v>
      </c>
      <c r="F2158">
        <v>250980</v>
      </c>
      <c r="G2158">
        <v>23581</v>
      </c>
      <c r="H2158">
        <v>64000</v>
      </c>
      <c r="I2158">
        <v>14094479</v>
      </c>
      <c r="J2158">
        <v>115300</v>
      </c>
      <c r="K2158">
        <v>855187</v>
      </c>
      <c r="L2158">
        <v>112600</v>
      </c>
      <c r="M2158">
        <v>29369</v>
      </c>
      <c r="N2158">
        <v>184500</v>
      </c>
      <c r="O2158">
        <v>668373</v>
      </c>
      <c r="P2158">
        <v>81000</v>
      </c>
      <c r="Q2158">
        <v>1577792</v>
      </c>
      <c r="R2158">
        <v>719589</v>
      </c>
      <c r="S2158">
        <v>253577</v>
      </c>
      <c r="T2158">
        <v>54700</v>
      </c>
      <c r="U2158">
        <v>125334</v>
      </c>
    </row>
    <row r="2159" spans="1:21">
      <c r="A2159" s="2">
        <v>45019</v>
      </c>
      <c r="B2159">
        <v>1121144</v>
      </c>
      <c r="C2159">
        <v>38767</v>
      </c>
      <c r="D2159">
        <v>130822</v>
      </c>
      <c r="E2159">
        <v>774012</v>
      </c>
      <c r="F2159">
        <v>249020</v>
      </c>
      <c r="G2159">
        <v>28818</v>
      </c>
      <c r="H2159">
        <v>63100</v>
      </c>
      <c r="I2159">
        <v>11973133</v>
      </c>
      <c r="J2159">
        <v>113800</v>
      </c>
      <c r="K2159">
        <v>713112</v>
      </c>
      <c r="L2159">
        <v>115500</v>
      </c>
      <c r="M2159">
        <v>78857</v>
      </c>
      <c r="N2159">
        <v>183600</v>
      </c>
      <c r="O2159">
        <v>534323</v>
      </c>
      <c r="P2159">
        <v>81200</v>
      </c>
      <c r="Q2159">
        <v>807758</v>
      </c>
      <c r="R2159">
        <v>729380</v>
      </c>
      <c r="S2159">
        <v>227418</v>
      </c>
      <c r="T2159">
        <v>54800</v>
      </c>
      <c r="U2159">
        <v>73380</v>
      </c>
    </row>
    <row r="2160" spans="1:21">
      <c r="A2160" s="2">
        <v>45020</v>
      </c>
      <c r="B2160">
        <v>1135555</v>
      </c>
      <c r="C2160">
        <v>28920</v>
      </c>
      <c r="D2160">
        <v>138671</v>
      </c>
      <c r="E2160">
        <v>1162631</v>
      </c>
      <c r="F2160">
        <v>282843</v>
      </c>
      <c r="G2160">
        <v>172594</v>
      </c>
      <c r="H2160">
        <v>63600</v>
      </c>
      <c r="I2160">
        <v>11120514</v>
      </c>
      <c r="J2160">
        <v>115900</v>
      </c>
      <c r="K2160">
        <v>896834</v>
      </c>
      <c r="L2160">
        <v>115700</v>
      </c>
      <c r="M2160">
        <v>58237</v>
      </c>
      <c r="N2160">
        <v>183800</v>
      </c>
      <c r="O2160">
        <v>510739</v>
      </c>
      <c r="P2160">
        <v>80100</v>
      </c>
      <c r="Q2160">
        <v>1009704</v>
      </c>
      <c r="R2160">
        <v>710778</v>
      </c>
      <c r="S2160">
        <v>213104</v>
      </c>
      <c r="T2160">
        <v>53700</v>
      </c>
      <c r="U2160">
        <v>123221</v>
      </c>
    </row>
    <row r="2161" spans="1:21">
      <c r="A2161" s="2">
        <v>45021</v>
      </c>
      <c r="B2161">
        <v>1135555</v>
      </c>
      <c r="C2161">
        <v>24982</v>
      </c>
      <c r="D2161">
        <v>138322</v>
      </c>
      <c r="E2161">
        <v>818419</v>
      </c>
      <c r="F2161">
        <v>297549</v>
      </c>
      <c r="G2161">
        <v>218226</v>
      </c>
      <c r="H2161">
        <v>63900</v>
      </c>
      <c r="I2161">
        <v>9176149</v>
      </c>
      <c r="J2161">
        <v>116800</v>
      </c>
      <c r="K2161">
        <v>1010185</v>
      </c>
      <c r="L2161">
        <v>115600</v>
      </c>
      <c r="M2161">
        <v>48061</v>
      </c>
      <c r="N2161">
        <v>186700</v>
      </c>
      <c r="O2161">
        <v>509578</v>
      </c>
      <c r="P2161">
        <v>81300</v>
      </c>
      <c r="Q2161">
        <v>1013013</v>
      </c>
      <c r="R2161">
        <v>761688</v>
      </c>
      <c r="S2161">
        <v>480097</v>
      </c>
      <c r="T2161">
        <v>53100</v>
      </c>
      <c r="U2161">
        <v>116522</v>
      </c>
    </row>
    <row r="2162" spans="1:21">
      <c r="A2162" s="2">
        <v>45022</v>
      </c>
      <c r="B2162">
        <v>1160053</v>
      </c>
      <c r="C2162">
        <v>110121</v>
      </c>
      <c r="D2162">
        <v>139107</v>
      </c>
      <c r="E2162">
        <v>833905</v>
      </c>
      <c r="F2162">
        <v>300980</v>
      </c>
      <c r="G2162">
        <v>216569</v>
      </c>
      <c r="H2162">
        <v>62300</v>
      </c>
      <c r="I2162">
        <v>14992747</v>
      </c>
      <c r="J2162">
        <v>113900</v>
      </c>
      <c r="K2162">
        <v>891174</v>
      </c>
      <c r="L2162">
        <v>113000</v>
      </c>
      <c r="M2162">
        <v>44182</v>
      </c>
      <c r="N2162">
        <v>185100</v>
      </c>
      <c r="O2162">
        <v>667512</v>
      </c>
      <c r="P2162">
        <v>81000</v>
      </c>
      <c r="Q2162">
        <v>1364098</v>
      </c>
      <c r="R2162">
        <v>729380</v>
      </c>
      <c r="S2162">
        <v>411460</v>
      </c>
      <c r="T2162">
        <v>52300</v>
      </c>
      <c r="U2162">
        <v>94331</v>
      </c>
    </row>
    <row r="2163" spans="1:21">
      <c r="A2163" s="2">
        <v>45023</v>
      </c>
      <c r="B2163">
        <v>1147083</v>
      </c>
      <c r="C2163">
        <v>39896</v>
      </c>
      <c r="D2163">
        <v>139107</v>
      </c>
      <c r="E2163">
        <v>418316</v>
      </c>
      <c r="F2163">
        <v>302941</v>
      </c>
      <c r="G2163">
        <v>68409</v>
      </c>
      <c r="H2163">
        <v>65000</v>
      </c>
      <c r="I2163">
        <v>27476120</v>
      </c>
      <c r="J2163">
        <v>114300</v>
      </c>
      <c r="K2163">
        <v>921786</v>
      </c>
      <c r="L2163">
        <v>113000</v>
      </c>
      <c r="M2163">
        <v>24058</v>
      </c>
      <c r="N2163">
        <v>185100</v>
      </c>
      <c r="O2163">
        <v>435717</v>
      </c>
      <c r="P2163">
        <v>80100</v>
      </c>
      <c r="Q2163">
        <v>1128013</v>
      </c>
      <c r="R2163">
        <v>722526</v>
      </c>
      <c r="S2163">
        <v>264634</v>
      </c>
      <c r="T2163">
        <v>52200</v>
      </c>
      <c r="U2163">
        <v>69260</v>
      </c>
    </row>
    <row r="2164" spans="1:21">
      <c r="A2164" s="2">
        <v>45026</v>
      </c>
      <c r="B2164">
        <v>1157171</v>
      </c>
      <c r="C2164">
        <v>40138</v>
      </c>
      <c r="D2164">
        <v>142944</v>
      </c>
      <c r="E2164">
        <v>799631</v>
      </c>
      <c r="F2164">
        <v>318627</v>
      </c>
      <c r="G2164">
        <v>156272</v>
      </c>
      <c r="H2164">
        <v>65700</v>
      </c>
      <c r="I2164">
        <v>18777166</v>
      </c>
      <c r="J2164">
        <v>113000</v>
      </c>
      <c r="K2164">
        <v>1018183</v>
      </c>
      <c r="L2164">
        <v>111400</v>
      </c>
      <c r="M2164">
        <v>37255</v>
      </c>
      <c r="N2164">
        <v>185900</v>
      </c>
      <c r="O2164">
        <v>480371</v>
      </c>
      <c r="P2164">
        <v>81000</v>
      </c>
      <c r="Q2164">
        <v>1009786</v>
      </c>
      <c r="R2164">
        <v>733296</v>
      </c>
      <c r="S2164">
        <v>360238</v>
      </c>
      <c r="T2164">
        <v>51800</v>
      </c>
      <c r="U2164">
        <v>74273</v>
      </c>
    </row>
    <row r="2165" spans="1:21">
      <c r="A2165" s="2">
        <v>45027</v>
      </c>
      <c r="B2165">
        <v>1170140</v>
      </c>
      <c r="C2165">
        <v>41490</v>
      </c>
      <c r="D2165">
        <v>148962</v>
      </c>
      <c r="E2165">
        <v>1288485</v>
      </c>
      <c r="F2165">
        <v>320588</v>
      </c>
      <c r="G2165">
        <v>91505</v>
      </c>
      <c r="H2165">
        <v>65900</v>
      </c>
      <c r="I2165">
        <v>16323183</v>
      </c>
      <c r="J2165">
        <v>112600</v>
      </c>
      <c r="K2165">
        <v>1095649</v>
      </c>
      <c r="L2165">
        <v>123300</v>
      </c>
      <c r="M2165">
        <v>244626</v>
      </c>
      <c r="N2165">
        <v>192100</v>
      </c>
      <c r="O2165">
        <v>1067237</v>
      </c>
      <c r="P2165">
        <v>85000</v>
      </c>
      <c r="Q2165">
        <v>3307242</v>
      </c>
      <c r="R2165">
        <v>750918</v>
      </c>
      <c r="S2165">
        <v>450927</v>
      </c>
      <c r="T2165">
        <v>52400</v>
      </c>
      <c r="U2165">
        <v>99374</v>
      </c>
    </row>
    <row r="2166" spans="1:21">
      <c r="A2166" s="2">
        <v>45028</v>
      </c>
      <c r="B2166">
        <v>1152847</v>
      </c>
      <c r="C2166">
        <v>71789</v>
      </c>
      <c r="D2166">
        <v>155939</v>
      </c>
      <c r="E2166">
        <v>1562686</v>
      </c>
      <c r="F2166">
        <v>314706</v>
      </c>
      <c r="G2166">
        <v>82215</v>
      </c>
      <c r="H2166">
        <v>66000</v>
      </c>
      <c r="I2166">
        <v>15021313</v>
      </c>
      <c r="J2166">
        <v>114600</v>
      </c>
      <c r="K2166">
        <v>1116912</v>
      </c>
      <c r="L2166">
        <v>128700</v>
      </c>
      <c r="M2166">
        <v>381290</v>
      </c>
      <c r="N2166">
        <v>198200</v>
      </c>
      <c r="O2166">
        <v>1517626</v>
      </c>
      <c r="P2166">
        <v>86100</v>
      </c>
      <c r="Q2166">
        <v>2437920</v>
      </c>
      <c r="R2166">
        <v>747981</v>
      </c>
      <c r="S2166">
        <v>297219</v>
      </c>
      <c r="T2166">
        <v>52400</v>
      </c>
      <c r="U2166">
        <v>79840</v>
      </c>
    </row>
    <row r="2167" spans="1:21">
      <c r="A2167" s="2">
        <v>45029</v>
      </c>
      <c r="B2167">
        <v>1174463</v>
      </c>
      <c r="C2167">
        <v>55772</v>
      </c>
      <c r="D2167">
        <v>156811</v>
      </c>
      <c r="E2167">
        <v>1266291</v>
      </c>
      <c r="F2167">
        <v>328922</v>
      </c>
      <c r="G2167">
        <v>169350</v>
      </c>
      <c r="H2167">
        <v>66100</v>
      </c>
      <c r="I2167">
        <v>15091022</v>
      </c>
      <c r="J2167">
        <v>115300</v>
      </c>
      <c r="K2167">
        <v>1275287</v>
      </c>
      <c r="L2167">
        <v>124700</v>
      </c>
      <c r="M2167">
        <v>131473</v>
      </c>
      <c r="N2167">
        <v>198900</v>
      </c>
      <c r="O2167">
        <v>824006</v>
      </c>
      <c r="P2167">
        <v>86600</v>
      </c>
      <c r="Q2167">
        <v>1305756</v>
      </c>
      <c r="R2167">
        <v>752876</v>
      </c>
      <c r="S2167">
        <v>284681</v>
      </c>
      <c r="T2167">
        <v>52600</v>
      </c>
      <c r="U2167">
        <v>102310</v>
      </c>
    </row>
    <row r="2168" spans="1:21">
      <c r="A2168" s="2">
        <v>45030</v>
      </c>
      <c r="B2168">
        <v>1177345</v>
      </c>
      <c r="C2168">
        <v>52442</v>
      </c>
      <c r="D2168">
        <v>153323</v>
      </c>
      <c r="E2168">
        <v>758059</v>
      </c>
      <c r="F2168">
        <v>326471</v>
      </c>
      <c r="G2168">
        <v>70778</v>
      </c>
      <c r="H2168">
        <v>65100</v>
      </c>
      <c r="I2168">
        <v>16176490</v>
      </c>
      <c r="J2168">
        <v>115200</v>
      </c>
      <c r="K2168">
        <v>795003</v>
      </c>
      <c r="L2168">
        <v>125600</v>
      </c>
      <c r="M2168">
        <v>89115</v>
      </c>
      <c r="N2168">
        <v>196100</v>
      </c>
      <c r="O2168">
        <v>670548</v>
      </c>
      <c r="P2168">
        <v>85300</v>
      </c>
      <c r="Q2168">
        <v>1163781</v>
      </c>
      <c r="R2168">
        <v>746023</v>
      </c>
      <c r="S2168">
        <v>241330</v>
      </c>
      <c r="T2168">
        <v>53100</v>
      </c>
      <c r="U2168">
        <v>138211</v>
      </c>
    </row>
    <row r="2169" spans="1:21">
      <c r="A2169" s="2">
        <v>45033</v>
      </c>
      <c r="B2169">
        <v>1170140</v>
      </c>
      <c r="C2169">
        <v>27221</v>
      </c>
      <c r="D2169">
        <v>153061</v>
      </c>
      <c r="E2169">
        <v>532560</v>
      </c>
      <c r="F2169">
        <v>320098</v>
      </c>
      <c r="G2169">
        <v>58084</v>
      </c>
      <c r="H2169">
        <v>65300</v>
      </c>
      <c r="I2169">
        <v>13486618</v>
      </c>
      <c r="J2169">
        <v>112200</v>
      </c>
      <c r="K2169">
        <v>1014716</v>
      </c>
      <c r="L2169">
        <v>125100</v>
      </c>
      <c r="M2169">
        <v>53790</v>
      </c>
      <c r="N2169">
        <v>195000</v>
      </c>
      <c r="O2169">
        <v>497443</v>
      </c>
      <c r="P2169">
        <v>84500</v>
      </c>
      <c r="Q2169">
        <v>1161544</v>
      </c>
      <c r="R2169">
        <v>739170</v>
      </c>
      <c r="S2169">
        <v>219163</v>
      </c>
      <c r="T2169">
        <v>52700</v>
      </c>
      <c r="U2169">
        <v>69597</v>
      </c>
    </row>
    <row r="2170" spans="1:21">
      <c r="A2170" s="2">
        <v>45034</v>
      </c>
      <c r="B2170">
        <v>1142760</v>
      </c>
      <c r="C2170">
        <v>54217</v>
      </c>
      <c r="D2170">
        <v>149137</v>
      </c>
      <c r="E2170">
        <v>739880</v>
      </c>
      <c r="F2170">
        <v>317157</v>
      </c>
      <c r="G2170">
        <v>45630</v>
      </c>
      <c r="H2170">
        <v>65600</v>
      </c>
      <c r="I2170">
        <v>14802060</v>
      </c>
      <c r="J2170">
        <v>111600</v>
      </c>
      <c r="K2170">
        <v>1014529</v>
      </c>
      <c r="L2170">
        <v>120400</v>
      </c>
      <c r="M2170">
        <v>126824</v>
      </c>
      <c r="N2170">
        <v>191400</v>
      </c>
      <c r="O2170">
        <v>961739</v>
      </c>
      <c r="P2170">
        <v>82700</v>
      </c>
      <c r="Q2170">
        <v>2125174</v>
      </c>
      <c r="R2170">
        <v>749939</v>
      </c>
      <c r="S2170">
        <v>297812</v>
      </c>
      <c r="T2170">
        <v>52800</v>
      </c>
      <c r="U2170">
        <v>92539</v>
      </c>
    </row>
    <row r="2171" spans="1:21">
      <c r="A2171" s="2">
        <v>45035</v>
      </c>
      <c r="B2171">
        <v>1135555</v>
      </c>
      <c r="C2171">
        <v>40221</v>
      </c>
      <c r="D2171">
        <v>148526</v>
      </c>
      <c r="E2171">
        <v>437678</v>
      </c>
      <c r="F2171">
        <v>310294</v>
      </c>
      <c r="G2171">
        <v>56081</v>
      </c>
      <c r="H2171">
        <v>65500</v>
      </c>
      <c r="I2171">
        <v>10255985</v>
      </c>
      <c r="J2171">
        <v>112900</v>
      </c>
      <c r="K2171">
        <v>747852</v>
      </c>
      <c r="L2171">
        <v>122800</v>
      </c>
      <c r="M2171">
        <v>58104</v>
      </c>
      <c r="N2171">
        <v>193600</v>
      </c>
      <c r="O2171">
        <v>571094</v>
      </c>
      <c r="P2171">
        <v>85400</v>
      </c>
      <c r="Q2171">
        <v>1758223</v>
      </c>
      <c r="R2171">
        <v>742107</v>
      </c>
      <c r="S2171">
        <v>226335</v>
      </c>
      <c r="T2171">
        <v>53200</v>
      </c>
      <c r="U2171">
        <v>82432</v>
      </c>
    </row>
    <row r="2172" spans="1:21">
      <c r="A2172" s="2">
        <v>45036</v>
      </c>
      <c r="B2172">
        <v>1131232</v>
      </c>
      <c r="C2172">
        <v>39206</v>
      </c>
      <c r="D2172">
        <v>146433</v>
      </c>
      <c r="E2172">
        <v>507690</v>
      </c>
      <c r="F2172">
        <v>305882</v>
      </c>
      <c r="G2172">
        <v>48616</v>
      </c>
      <c r="H2172">
        <v>65300</v>
      </c>
      <c r="I2172">
        <v>9501169</v>
      </c>
      <c r="J2172">
        <v>110600</v>
      </c>
      <c r="K2172">
        <v>877927</v>
      </c>
      <c r="L2172">
        <v>117800</v>
      </c>
      <c r="M2172">
        <v>66409</v>
      </c>
      <c r="N2172">
        <v>192500</v>
      </c>
      <c r="O2172">
        <v>423616</v>
      </c>
      <c r="P2172">
        <v>84100</v>
      </c>
      <c r="Q2172">
        <v>1200517</v>
      </c>
      <c r="R2172">
        <v>733296</v>
      </c>
      <c r="S2172">
        <v>185899</v>
      </c>
      <c r="T2172">
        <v>52500</v>
      </c>
      <c r="U2172">
        <v>94475</v>
      </c>
    </row>
    <row r="2173" spans="1:21">
      <c r="A2173" s="2">
        <v>45037</v>
      </c>
      <c r="B2173">
        <v>1131232</v>
      </c>
      <c r="C2173">
        <v>22446</v>
      </c>
      <c r="D2173">
        <v>146695</v>
      </c>
      <c r="E2173">
        <v>398121</v>
      </c>
      <c r="F2173">
        <v>305882</v>
      </c>
      <c r="G2173">
        <v>30916</v>
      </c>
      <c r="H2173">
        <v>65700</v>
      </c>
      <c r="I2173">
        <v>10538622</v>
      </c>
      <c r="J2173">
        <v>107800</v>
      </c>
      <c r="K2173">
        <v>1187692</v>
      </c>
      <c r="L2173">
        <v>116900</v>
      </c>
      <c r="M2173">
        <v>45620</v>
      </c>
      <c r="N2173">
        <v>190400</v>
      </c>
      <c r="O2173">
        <v>454248</v>
      </c>
      <c r="P2173">
        <v>83300</v>
      </c>
      <c r="Q2173">
        <v>945223</v>
      </c>
      <c r="R2173">
        <v>718610</v>
      </c>
      <c r="S2173">
        <v>211077</v>
      </c>
      <c r="T2173">
        <v>52400</v>
      </c>
      <c r="U2173">
        <v>91074</v>
      </c>
    </row>
    <row r="2174" spans="1:21">
      <c r="A2174" s="2">
        <v>45040</v>
      </c>
      <c r="B2174">
        <v>1148524</v>
      </c>
      <c r="C2174">
        <v>42371</v>
      </c>
      <c r="D2174">
        <v>145212</v>
      </c>
      <c r="E2174">
        <v>359824</v>
      </c>
      <c r="F2174">
        <v>308333</v>
      </c>
      <c r="G2174">
        <v>31525</v>
      </c>
      <c r="H2174">
        <v>65200</v>
      </c>
      <c r="I2174">
        <v>12986581</v>
      </c>
      <c r="J2174">
        <v>107400</v>
      </c>
      <c r="K2174">
        <v>561213</v>
      </c>
      <c r="L2174">
        <v>124000</v>
      </c>
      <c r="M2174">
        <v>148726</v>
      </c>
      <c r="N2174">
        <v>191900</v>
      </c>
      <c r="O2174">
        <v>434584</v>
      </c>
      <c r="P2174">
        <v>84700</v>
      </c>
      <c r="Q2174">
        <v>938376</v>
      </c>
      <c r="R2174">
        <v>710778</v>
      </c>
      <c r="S2174">
        <v>164602</v>
      </c>
      <c r="T2174">
        <v>51700</v>
      </c>
      <c r="U2174">
        <v>72236</v>
      </c>
    </row>
    <row r="2175" spans="1:21">
      <c r="A2175" s="2">
        <v>45041</v>
      </c>
      <c r="B2175">
        <v>1132673</v>
      </c>
      <c r="C2175">
        <v>42554</v>
      </c>
      <c r="D2175">
        <v>144253</v>
      </c>
      <c r="E2175">
        <v>474360</v>
      </c>
      <c r="F2175">
        <v>300490</v>
      </c>
      <c r="G2175">
        <v>64780</v>
      </c>
      <c r="H2175">
        <v>63600</v>
      </c>
      <c r="I2175">
        <v>16193271</v>
      </c>
      <c r="J2175">
        <v>108900</v>
      </c>
      <c r="K2175">
        <v>1051431</v>
      </c>
      <c r="L2175">
        <v>124600</v>
      </c>
      <c r="M2175">
        <v>128911</v>
      </c>
      <c r="N2175">
        <v>201000</v>
      </c>
      <c r="O2175">
        <v>2084924</v>
      </c>
      <c r="P2175">
        <v>86600</v>
      </c>
      <c r="Q2175">
        <v>2444751</v>
      </c>
      <c r="R2175">
        <v>691197</v>
      </c>
      <c r="S2175">
        <v>264141</v>
      </c>
      <c r="T2175">
        <v>50800</v>
      </c>
      <c r="U2175">
        <v>131149</v>
      </c>
    </row>
    <row r="2176" spans="1:21">
      <c r="A2176" s="2">
        <v>45042</v>
      </c>
      <c r="B2176">
        <v>1128349</v>
      </c>
      <c r="C2176">
        <v>31766</v>
      </c>
      <c r="D2176">
        <v>144340</v>
      </c>
      <c r="E2176">
        <v>311709</v>
      </c>
      <c r="F2176">
        <v>304412</v>
      </c>
      <c r="G2176">
        <v>37568</v>
      </c>
      <c r="H2176">
        <v>64100</v>
      </c>
      <c r="I2176">
        <v>12664541</v>
      </c>
      <c r="J2176">
        <v>108400</v>
      </c>
      <c r="K2176">
        <v>603110</v>
      </c>
      <c r="L2176">
        <v>124700</v>
      </c>
      <c r="M2176">
        <v>122483</v>
      </c>
      <c r="N2176">
        <v>201500</v>
      </c>
      <c r="O2176">
        <v>2214068</v>
      </c>
      <c r="P2176">
        <v>85700</v>
      </c>
      <c r="Q2176">
        <v>3309719</v>
      </c>
      <c r="R2176">
        <v>688260</v>
      </c>
      <c r="S2176">
        <v>225158</v>
      </c>
      <c r="T2176">
        <v>51100</v>
      </c>
      <c r="U2176">
        <v>61951</v>
      </c>
    </row>
    <row r="2177" spans="1:21">
      <c r="A2177" s="2">
        <v>45043</v>
      </c>
      <c r="B2177">
        <v>1121144</v>
      </c>
      <c r="C2177">
        <v>44701</v>
      </c>
      <c r="D2177">
        <v>142334</v>
      </c>
      <c r="E2177">
        <v>444767</v>
      </c>
      <c r="F2177">
        <v>306863</v>
      </c>
      <c r="G2177">
        <v>66510</v>
      </c>
      <c r="H2177">
        <v>64600</v>
      </c>
      <c r="I2177">
        <v>14779601</v>
      </c>
      <c r="J2177">
        <v>107700</v>
      </c>
      <c r="K2177">
        <v>522016</v>
      </c>
      <c r="L2177">
        <v>122600</v>
      </c>
      <c r="M2177">
        <v>32887</v>
      </c>
      <c r="N2177">
        <v>202000</v>
      </c>
      <c r="O2177">
        <v>976414</v>
      </c>
      <c r="P2177">
        <v>86600</v>
      </c>
      <c r="Q2177">
        <v>1899151</v>
      </c>
      <c r="R2177">
        <v>691197</v>
      </c>
      <c r="S2177">
        <v>268805</v>
      </c>
      <c r="T2177">
        <v>50800</v>
      </c>
      <c r="U2177">
        <v>66254</v>
      </c>
    </row>
    <row r="2178" spans="1:21">
      <c r="A2178" s="2">
        <v>45044</v>
      </c>
      <c r="B2178">
        <v>1125467</v>
      </c>
      <c r="C2178">
        <v>33530</v>
      </c>
      <c r="D2178">
        <v>140066</v>
      </c>
      <c r="E2178">
        <v>536713</v>
      </c>
      <c r="F2178">
        <v>316667</v>
      </c>
      <c r="G2178">
        <v>62934</v>
      </c>
      <c r="H2178">
        <v>65500</v>
      </c>
      <c r="I2178">
        <v>19699481</v>
      </c>
      <c r="J2178">
        <v>109300</v>
      </c>
      <c r="K2178">
        <v>808675</v>
      </c>
      <c r="L2178">
        <v>122800</v>
      </c>
      <c r="M2178">
        <v>51104</v>
      </c>
      <c r="N2178">
        <v>197500</v>
      </c>
      <c r="O2178">
        <v>1056770</v>
      </c>
      <c r="P2178">
        <v>84500</v>
      </c>
      <c r="Q2178">
        <v>1648678</v>
      </c>
      <c r="R2178">
        <v>676512</v>
      </c>
      <c r="S2178">
        <v>557651</v>
      </c>
      <c r="T2178">
        <v>51700</v>
      </c>
      <c r="U2178">
        <v>88805</v>
      </c>
    </row>
    <row r="2179" spans="1:21">
      <c r="A2179" s="2">
        <v>45047</v>
      </c>
      <c r="B2179">
        <v>1125467</v>
      </c>
      <c r="C2179">
        <v>33530</v>
      </c>
      <c r="D2179">
        <v>140066</v>
      </c>
      <c r="E2179">
        <v>536713</v>
      </c>
      <c r="F2179">
        <v>316667</v>
      </c>
      <c r="G2179">
        <v>62934</v>
      </c>
      <c r="H2179">
        <v>65500</v>
      </c>
      <c r="I2179">
        <v>19699481</v>
      </c>
      <c r="J2179">
        <v>109300</v>
      </c>
      <c r="K2179">
        <v>808675</v>
      </c>
      <c r="L2179">
        <v>122800</v>
      </c>
      <c r="M2179">
        <v>51104</v>
      </c>
      <c r="N2179">
        <v>197500</v>
      </c>
      <c r="O2179">
        <v>1056770</v>
      </c>
      <c r="P2179">
        <v>84500</v>
      </c>
      <c r="Q2179">
        <v>1648678</v>
      </c>
      <c r="R2179">
        <v>676512</v>
      </c>
      <c r="S2179">
        <v>557651</v>
      </c>
      <c r="T2179">
        <v>51700</v>
      </c>
      <c r="U2179">
        <v>88805</v>
      </c>
    </row>
    <row r="2180" spans="1:21">
      <c r="A2180" s="2">
        <v>45048</v>
      </c>
      <c r="B2180">
        <v>1105292</v>
      </c>
      <c r="C2180">
        <v>65712</v>
      </c>
      <c r="D2180">
        <v>139892</v>
      </c>
      <c r="E2180">
        <v>391609</v>
      </c>
      <c r="F2180">
        <v>312745</v>
      </c>
      <c r="G2180">
        <v>36756</v>
      </c>
      <c r="H2180">
        <v>65700</v>
      </c>
      <c r="I2180">
        <v>14396948</v>
      </c>
      <c r="J2180">
        <v>109500</v>
      </c>
      <c r="K2180">
        <v>443845</v>
      </c>
      <c r="L2180">
        <v>124500</v>
      </c>
      <c r="M2180">
        <v>66151</v>
      </c>
      <c r="N2180">
        <v>201500</v>
      </c>
      <c r="O2180">
        <v>573959</v>
      </c>
      <c r="P2180">
        <v>86900</v>
      </c>
      <c r="Q2180">
        <v>1301927</v>
      </c>
      <c r="R2180">
        <v>685323</v>
      </c>
      <c r="S2180">
        <v>225450</v>
      </c>
      <c r="T2180">
        <v>53000</v>
      </c>
      <c r="U2180">
        <v>130478</v>
      </c>
    </row>
    <row r="2181" spans="1:21">
      <c r="A2181" s="2">
        <v>45049</v>
      </c>
      <c r="B2181">
        <v>1116821</v>
      </c>
      <c r="C2181">
        <v>34196</v>
      </c>
      <c r="D2181">
        <v>138671</v>
      </c>
      <c r="E2181">
        <v>490316</v>
      </c>
      <c r="F2181">
        <v>310294</v>
      </c>
      <c r="G2181">
        <v>28417</v>
      </c>
      <c r="H2181">
        <v>65400</v>
      </c>
      <c r="I2181">
        <v>8876749</v>
      </c>
      <c r="J2181">
        <v>109300</v>
      </c>
      <c r="K2181">
        <v>371989</v>
      </c>
      <c r="L2181">
        <v>119700</v>
      </c>
      <c r="M2181">
        <v>76047</v>
      </c>
      <c r="N2181">
        <v>201000</v>
      </c>
      <c r="O2181">
        <v>460771</v>
      </c>
      <c r="P2181">
        <v>86500</v>
      </c>
      <c r="Q2181">
        <v>853646</v>
      </c>
      <c r="R2181">
        <v>669659</v>
      </c>
      <c r="S2181">
        <v>228751</v>
      </c>
      <c r="T2181">
        <v>52200</v>
      </c>
      <c r="U2181">
        <v>89761</v>
      </c>
    </row>
    <row r="2182" spans="1:21">
      <c r="A2182" s="2">
        <v>45050</v>
      </c>
      <c r="B2182">
        <v>1148524</v>
      </c>
      <c r="C2182">
        <v>93957</v>
      </c>
      <c r="D2182">
        <v>142159</v>
      </c>
      <c r="E2182">
        <v>494881</v>
      </c>
      <c r="F2182">
        <v>323039</v>
      </c>
      <c r="G2182">
        <v>85986</v>
      </c>
      <c r="H2182">
        <v>65100</v>
      </c>
      <c r="I2182">
        <v>9791064</v>
      </c>
      <c r="J2182">
        <v>109200</v>
      </c>
      <c r="K2182">
        <v>436200</v>
      </c>
      <c r="L2182">
        <v>125000</v>
      </c>
      <c r="M2182">
        <v>83137</v>
      </c>
      <c r="N2182">
        <v>199200</v>
      </c>
      <c r="O2182">
        <v>472704</v>
      </c>
      <c r="P2182">
        <v>85900</v>
      </c>
      <c r="Q2182">
        <v>649435</v>
      </c>
      <c r="R2182">
        <v>669659</v>
      </c>
      <c r="S2182">
        <v>178663</v>
      </c>
      <c r="T2182">
        <v>51300</v>
      </c>
      <c r="U2182">
        <v>115970</v>
      </c>
    </row>
    <row r="2183" spans="1:21">
      <c r="A2183" s="2">
        <v>45051</v>
      </c>
      <c r="B2183">
        <v>1148524</v>
      </c>
      <c r="C2183">
        <v>93957</v>
      </c>
      <c r="D2183">
        <v>142159</v>
      </c>
      <c r="E2183">
        <v>494881</v>
      </c>
      <c r="F2183">
        <v>323039</v>
      </c>
      <c r="G2183">
        <v>85986</v>
      </c>
      <c r="H2183">
        <v>65100</v>
      </c>
      <c r="I2183">
        <v>9791064</v>
      </c>
      <c r="J2183">
        <v>109200</v>
      </c>
      <c r="K2183">
        <v>436200</v>
      </c>
      <c r="L2183">
        <v>125000</v>
      </c>
      <c r="M2183">
        <v>83137</v>
      </c>
      <c r="N2183">
        <v>199200</v>
      </c>
      <c r="O2183">
        <v>472704</v>
      </c>
      <c r="P2183">
        <v>85900</v>
      </c>
      <c r="Q2183">
        <v>649435</v>
      </c>
      <c r="R2183">
        <v>669659</v>
      </c>
      <c r="S2183">
        <v>178663</v>
      </c>
      <c r="T2183">
        <v>51300</v>
      </c>
      <c r="U2183">
        <v>115970</v>
      </c>
    </row>
    <row r="2184" spans="1:21">
      <c r="A2184" s="2">
        <v>45054</v>
      </c>
      <c r="B2184">
        <v>1135555</v>
      </c>
      <c r="C2184">
        <v>40207</v>
      </c>
      <c r="D2184">
        <v>141636</v>
      </c>
      <c r="E2184">
        <v>389179</v>
      </c>
      <c r="F2184">
        <v>315196</v>
      </c>
      <c r="G2184">
        <v>40879</v>
      </c>
      <c r="H2184">
        <v>65900</v>
      </c>
      <c r="I2184">
        <v>9405365</v>
      </c>
      <c r="J2184">
        <v>112300</v>
      </c>
      <c r="K2184">
        <v>821333</v>
      </c>
      <c r="L2184">
        <v>124000</v>
      </c>
      <c r="M2184">
        <v>46867</v>
      </c>
      <c r="N2184">
        <v>202500</v>
      </c>
      <c r="O2184">
        <v>590557</v>
      </c>
      <c r="P2184">
        <v>87100</v>
      </c>
      <c r="Q2184">
        <v>1094022</v>
      </c>
      <c r="R2184">
        <v>669659</v>
      </c>
      <c r="S2184">
        <v>211002</v>
      </c>
      <c r="T2184">
        <v>52400</v>
      </c>
      <c r="U2184">
        <v>89859</v>
      </c>
    </row>
    <row r="2185" spans="1:21">
      <c r="A2185" s="2">
        <v>45055</v>
      </c>
      <c r="B2185">
        <v>1135555</v>
      </c>
      <c r="C2185">
        <v>28361</v>
      </c>
      <c r="D2185">
        <v>149834</v>
      </c>
      <c r="E2185">
        <v>1293016</v>
      </c>
      <c r="F2185">
        <v>314216</v>
      </c>
      <c r="G2185">
        <v>32586</v>
      </c>
      <c r="H2185">
        <v>65300</v>
      </c>
      <c r="I2185">
        <v>9366861</v>
      </c>
      <c r="J2185">
        <v>111900</v>
      </c>
      <c r="K2185">
        <v>562232</v>
      </c>
      <c r="L2185">
        <v>124900</v>
      </c>
      <c r="M2185">
        <v>35745</v>
      </c>
      <c r="N2185">
        <v>205000</v>
      </c>
      <c r="O2185">
        <v>704155</v>
      </c>
      <c r="P2185">
        <v>87600</v>
      </c>
      <c r="Q2185">
        <v>1237173</v>
      </c>
      <c r="R2185">
        <v>665742</v>
      </c>
      <c r="S2185">
        <v>204663</v>
      </c>
      <c r="T2185">
        <v>52100</v>
      </c>
      <c r="U2185">
        <v>39573</v>
      </c>
    </row>
    <row r="2186" spans="1:21">
      <c r="A2186" s="2">
        <v>45056</v>
      </c>
      <c r="B2186">
        <v>1124026</v>
      </c>
      <c r="C2186">
        <v>25435</v>
      </c>
      <c r="D2186">
        <v>147392</v>
      </c>
      <c r="E2186">
        <v>411971</v>
      </c>
      <c r="F2186">
        <v>300000</v>
      </c>
      <c r="G2186">
        <v>72029</v>
      </c>
      <c r="H2186">
        <v>64600</v>
      </c>
      <c r="I2186">
        <v>13057727</v>
      </c>
      <c r="J2186">
        <v>114900</v>
      </c>
      <c r="K2186">
        <v>1231852</v>
      </c>
      <c r="L2186">
        <v>126300</v>
      </c>
      <c r="M2186">
        <v>89466</v>
      </c>
      <c r="N2186">
        <v>210000</v>
      </c>
      <c r="O2186">
        <v>1476327</v>
      </c>
      <c r="P2186">
        <v>90000</v>
      </c>
      <c r="Q2186">
        <v>2778199</v>
      </c>
      <c r="R2186">
        <v>657910</v>
      </c>
      <c r="S2186">
        <v>145451</v>
      </c>
      <c r="T2186">
        <v>52400</v>
      </c>
      <c r="U2186">
        <v>89074</v>
      </c>
    </row>
    <row r="2187" spans="1:21">
      <c r="A2187" s="2">
        <v>45057</v>
      </c>
      <c r="B2187">
        <v>1128349</v>
      </c>
      <c r="C2187">
        <v>26728</v>
      </c>
      <c r="D2187">
        <v>147043</v>
      </c>
      <c r="E2187">
        <v>447786</v>
      </c>
      <c r="F2187">
        <v>295588</v>
      </c>
      <c r="G2187">
        <v>29620</v>
      </c>
      <c r="H2187">
        <v>64200</v>
      </c>
      <c r="I2187">
        <v>11648905</v>
      </c>
      <c r="J2187">
        <v>116200</v>
      </c>
      <c r="K2187">
        <v>904911</v>
      </c>
      <c r="L2187">
        <v>124500</v>
      </c>
      <c r="M2187">
        <v>47358</v>
      </c>
      <c r="N2187">
        <v>208000</v>
      </c>
      <c r="O2187">
        <v>919476</v>
      </c>
      <c r="P2187">
        <v>90100</v>
      </c>
      <c r="Q2187">
        <v>2250100</v>
      </c>
      <c r="R2187">
        <v>655952</v>
      </c>
      <c r="S2187">
        <v>181923</v>
      </c>
      <c r="T2187">
        <v>52200</v>
      </c>
      <c r="U2187">
        <v>76090</v>
      </c>
    </row>
    <row r="2188" spans="1:21">
      <c r="A2188" s="2">
        <v>45058</v>
      </c>
      <c r="B2188">
        <v>1125467</v>
      </c>
      <c r="C2188">
        <v>18822</v>
      </c>
      <c r="D2188">
        <v>145299</v>
      </c>
      <c r="E2188">
        <v>346124</v>
      </c>
      <c r="F2188">
        <v>296078</v>
      </c>
      <c r="G2188">
        <v>35773</v>
      </c>
      <c r="H2188">
        <v>64100</v>
      </c>
      <c r="I2188">
        <v>8693913</v>
      </c>
      <c r="J2188">
        <v>111800</v>
      </c>
      <c r="K2188">
        <v>753751</v>
      </c>
      <c r="L2188">
        <v>124500</v>
      </c>
      <c r="M2188">
        <v>61277</v>
      </c>
      <c r="N2188">
        <v>208500</v>
      </c>
      <c r="O2188">
        <v>539737</v>
      </c>
      <c r="P2188">
        <v>89400</v>
      </c>
      <c r="Q2188">
        <v>1133345</v>
      </c>
      <c r="R2188">
        <v>651057</v>
      </c>
      <c r="S2188">
        <v>149320</v>
      </c>
      <c r="T2188">
        <v>51700</v>
      </c>
      <c r="U2188">
        <v>89591</v>
      </c>
    </row>
    <row r="2189" spans="1:21">
      <c r="A2189" s="2">
        <v>45061</v>
      </c>
      <c r="B2189">
        <v>1136996</v>
      </c>
      <c r="C2189">
        <v>25841</v>
      </c>
      <c r="D2189">
        <v>147043</v>
      </c>
      <c r="E2189">
        <v>462233</v>
      </c>
      <c r="F2189">
        <v>298039</v>
      </c>
      <c r="G2189">
        <v>27403</v>
      </c>
      <c r="H2189">
        <v>64500</v>
      </c>
      <c r="I2189">
        <v>8172021</v>
      </c>
      <c r="J2189">
        <v>111500</v>
      </c>
      <c r="K2189">
        <v>485601</v>
      </c>
      <c r="L2189">
        <v>122800</v>
      </c>
      <c r="M2189">
        <v>45257</v>
      </c>
      <c r="N2189">
        <v>208000</v>
      </c>
      <c r="O2189">
        <v>594282</v>
      </c>
      <c r="P2189">
        <v>90000</v>
      </c>
      <c r="Q2189">
        <v>1056421</v>
      </c>
      <c r="R2189">
        <v>659868</v>
      </c>
      <c r="S2189">
        <v>193726</v>
      </c>
      <c r="T2189">
        <v>51700</v>
      </c>
      <c r="U2189">
        <v>48860</v>
      </c>
    </row>
    <row r="2190" spans="1:21">
      <c r="A2190" s="2">
        <v>45062</v>
      </c>
      <c r="B2190">
        <v>1138437</v>
      </c>
      <c r="C2190">
        <v>15950</v>
      </c>
      <c r="D2190">
        <v>146607</v>
      </c>
      <c r="E2190">
        <v>327429</v>
      </c>
      <c r="F2190">
        <v>295098</v>
      </c>
      <c r="G2190">
        <v>25123</v>
      </c>
      <c r="H2190">
        <v>65400</v>
      </c>
      <c r="I2190">
        <v>12334657</v>
      </c>
      <c r="J2190">
        <v>110500</v>
      </c>
      <c r="K2190">
        <v>646552</v>
      </c>
      <c r="L2190">
        <v>119600</v>
      </c>
      <c r="M2190">
        <v>57987</v>
      </c>
      <c r="N2190">
        <v>202500</v>
      </c>
      <c r="O2190">
        <v>874247</v>
      </c>
      <c r="P2190">
        <v>87300</v>
      </c>
      <c r="Q2190">
        <v>1866373</v>
      </c>
      <c r="R2190">
        <v>656931</v>
      </c>
      <c r="S2190">
        <v>139497</v>
      </c>
      <c r="T2190">
        <v>51600</v>
      </c>
      <c r="U2190">
        <v>64586</v>
      </c>
    </row>
    <row r="2191" spans="1:21">
      <c r="A2191" s="2">
        <v>45063</v>
      </c>
      <c r="B2191">
        <v>1134114</v>
      </c>
      <c r="C2191">
        <v>9676</v>
      </c>
      <c r="D2191">
        <v>149834</v>
      </c>
      <c r="E2191">
        <v>374812</v>
      </c>
      <c r="F2191">
        <v>300000</v>
      </c>
      <c r="G2191">
        <v>20605</v>
      </c>
      <c r="H2191">
        <v>65000</v>
      </c>
      <c r="I2191">
        <v>10745504</v>
      </c>
      <c r="J2191">
        <v>111900</v>
      </c>
      <c r="K2191">
        <v>388321</v>
      </c>
      <c r="L2191">
        <v>127500</v>
      </c>
      <c r="M2191">
        <v>141937</v>
      </c>
      <c r="N2191">
        <v>204500</v>
      </c>
      <c r="O2191">
        <v>550297</v>
      </c>
      <c r="P2191">
        <v>88100</v>
      </c>
      <c r="Q2191">
        <v>1077219</v>
      </c>
      <c r="R2191">
        <v>676512</v>
      </c>
      <c r="S2191">
        <v>182098</v>
      </c>
      <c r="T2191">
        <v>52200</v>
      </c>
      <c r="U2191">
        <v>64001</v>
      </c>
    </row>
    <row r="2192" spans="1:21">
      <c r="A2192" s="2">
        <v>45064</v>
      </c>
      <c r="B2192">
        <v>1124026</v>
      </c>
      <c r="C2192">
        <v>24146</v>
      </c>
      <c r="D2192">
        <v>150096</v>
      </c>
      <c r="E2192">
        <v>389756</v>
      </c>
      <c r="F2192">
        <v>291667</v>
      </c>
      <c r="G2192">
        <v>57803</v>
      </c>
      <c r="H2192">
        <v>66200</v>
      </c>
      <c r="I2192">
        <v>14431704</v>
      </c>
      <c r="J2192">
        <v>113000</v>
      </c>
      <c r="K2192">
        <v>407261</v>
      </c>
      <c r="L2192">
        <v>126600</v>
      </c>
      <c r="M2192">
        <v>48455</v>
      </c>
      <c r="N2192">
        <v>206500</v>
      </c>
      <c r="O2192">
        <v>476896</v>
      </c>
      <c r="P2192">
        <v>89900</v>
      </c>
      <c r="Q2192">
        <v>1385713</v>
      </c>
      <c r="R2192">
        <v>677491</v>
      </c>
      <c r="S2192">
        <v>144427</v>
      </c>
      <c r="T2192">
        <v>52700</v>
      </c>
      <c r="U2192">
        <v>70159</v>
      </c>
    </row>
    <row r="2193" spans="1:21">
      <c r="A2193" s="2">
        <v>45065</v>
      </c>
      <c r="B2193">
        <v>1122585</v>
      </c>
      <c r="C2193">
        <v>22263</v>
      </c>
      <c r="D2193">
        <v>151666</v>
      </c>
      <c r="E2193">
        <v>440226</v>
      </c>
      <c r="F2193">
        <v>289216</v>
      </c>
      <c r="G2193">
        <v>26090</v>
      </c>
      <c r="H2193">
        <v>68400</v>
      </c>
      <c r="I2193">
        <v>20349345</v>
      </c>
      <c r="J2193">
        <v>113400</v>
      </c>
      <c r="K2193">
        <v>436895</v>
      </c>
      <c r="L2193">
        <v>124300</v>
      </c>
      <c r="M2193">
        <v>35545</v>
      </c>
      <c r="N2193">
        <v>205500</v>
      </c>
      <c r="O2193">
        <v>528680</v>
      </c>
      <c r="P2193">
        <v>88700</v>
      </c>
      <c r="Q2193">
        <v>1125650</v>
      </c>
      <c r="R2193">
        <v>683365</v>
      </c>
      <c r="S2193">
        <v>233755</v>
      </c>
      <c r="T2193">
        <v>52900</v>
      </c>
      <c r="U2193">
        <v>77207</v>
      </c>
    </row>
    <row r="2194" spans="1:21">
      <c r="A2194" s="2">
        <v>45068</v>
      </c>
      <c r="B2194">
        <v>1134114</v>
      </c>
      <c r="C2194">
        <v>24920</v>
      </c>
      <c r="D2194">
        <v>155154</v>
      </c>
      <c r="E2194">
        <v>586512</v>
      </c>
      <c r="F2194">
        <v>294608</v>
      </c>
      <c r="G2194">
        <v>39996</v>
      </c>
      <c r="H2194">
        <v>68500</v>
      </c>
      <c r="I2194">
        <v>14470308</v>
      </c>
      <c r="J2194">
        <v>113800</v>
      </c>
      <c r="K2194">
        <v>516511</v>
      </c>
      <c r="L2194">
        <v>128100</v>
      </c>
      <c r="M2194">
        <v>75627</v>
      </c>
      <c r="N2194">
        <v>207500</v>
      </c>
      <c r="O2194">
        <v>469209</v>
      </c>
      <c r="P2194">
        <v>88800</v>
      </c>
      <c r="Q2194">
        <v>966583</v>
      </c>
      <c r="R2194">
        <v>685323</v>
      </c>
      <c r="S2194">
        <v>156005</v>
      </c>
      <c r="T2194">
        <v>53500</v>
      </c>
      <c r="U2194">
        <v>88834</v>
      </c>
    </row>
    <row r="2195" spans="1:21">
      <c r="A2195" s="2">
        <v>45069</v>
      </c>
      <c r="B2195">
        <v>1141319</v>
      </c>
      <c r="C2195">
        <v>27926</v>
      </c>
      <c r="D2195">
        <v>156550</v>
      </c>
      <c r="E2195">
        <v>399529</v>
      </c>
      <c r="F2195">
        <v>300000</v>
      </c>
      <c r="G2195">
        <v>23673</v>
      </c>
      <c r="H2195">
        <v>68400</v>
      </c>
      <c r="I2195">
        <v>8561643</v>
      </c>
      <c r="J2195">
        <v>114200</v>
      </c>
      <c r="K2195">
        <v>430549</v>
      </c>
      <c r="L2195">
        <v>127700</v>
      </c>
      <c r="M2195">
        <v>65670</v>
      </c>
      <c r="N2195">
        <v>207500</v>
      </c>
      <c r="O2195">
        <v>356438</v>
      </c>
      <c r="P2195">
        <v>88700</v>
      </c>
      <c r="Q2195">
        <v>784013</v>
      </c>
      <c r="R2195">
        <v>695113</v>
      </c>
      <c r="S2195">
        <v>179270</v>
      </c>
      <c r="T2195">
        <v>53000</v>
      </c>
      <c r="U2195">
        <v>56226</v>
      </c>
    </row>
    <row r="2196" spans="1:21">
      <c r="A2196" s="2">
        <v>45070</v>
      </c>
      <c r="B2196">
        <v>1141319</v>
      </c>
      <c r="C2196">
        <v>21519</v>
      </c>
      <c r="D2196">
        <v>156114</v>
      </c>
      <c r="E2196">
        <v>520812</v>
      </c>
      <c r="F2196">
        <v>297549</v>
      </c>
      <c r="G2196">
        <v>18807</v>
      </c>
      <c r="H2196">
        <v>68500</v>
      </c>
      <c r="I2196">
        <v>8192896</v>
      </c>
      <c r="J2196">
        <v>113300</v>
      </c>
      <c r="K2196">
        <v>368199</v>
      </c>
      <c r="L2196">
        <v>126100</v>
      </c>
      <c r="M2196">
        <v>35562</v>
      </c>
      <c r="N2196">
        <v>207500</v>
      </c>
      <c r="O2196">
        <v>305061</v>
      </c>
      <c r="P2196">
        <v>89100</v>
      </c>
      <c r="Q2196">
        <v>606275</v>
      </c>
      <c r="R2196">
        <v>699030</v>
      </c>
      <c r="S2196">
        <v>143959</v>
      </c>
      <c r="T2196">
        <v>52500</v>
      </c>
      <c r="U2196">
        <v>70780</v>
      </c>
    </row>
    <row r="2197" spans="1:21">
      <c r="A2197" s="2">
        <v>45071</v>
      </c>
      <c r="B2197">
        <v>1122585</v>
      </c>
      <c r="C2197">
        <v>23372</v>
      </c>
      <c r="D2197">
        <v>150968</v>
      </c>
      <c r="E2197">
        <v>654236</v>
      </c>
      <c r="F2197">
        <v>293627</v>
      </c>
      <c r="G2197">
        <v>23170</v>
      </c>
      <c r="H2197">
        <v>68800</v>
      </c>
      <c r="I2197">
        <v>14231160</v>
      </c>
      <c r="J2197">
        <v>112600</v>
      </c>
      <c r="K2197">
        <v>475713</v>
      </c>
      <c r="L2197">
        <v>124300</v>
      </c>
      <c r="M2197">
        <v>40154</v>
      </c>
      <c r="N2197">
        <v>203500</v>
      </c>
      <c r="O2197">
        <v>528730</v>
      </c>
      <c r="P2197">
        <v>87100</v>
      </c>
      <c r="Q2197">
        <v>1341962</v>
      </c>
      <c r="R2197">
        <v>685323</v>
      </c>
      <c r="S2197">
        <v>183732</v>
      </c>
      <c r="T2197">
        <v>52000</v>
      </c>
      <c r="U2197">
        <v>50297</v>
      </c>
    </row>
    <row r="2198" spans="1:21">
      <c r="A2198" s="2">
        <v>45072</v>
      </c>
      <c r="B2198">
        <v>1119703</v>
      </c>
      <c r="C2198">
        <v>17416</v>
      </c>
      <c r="D2198">
        <v>150968</v>
      </c>
      <c r="E2198">
        <v>330082</v>
      </c>
      <c r="F2198">
        <v>290196</v>
      </c>
      <c r="G2198">
        <v>26320</v>
      </c>
      <c r="H2198">
        <v>70300</v>
      </c>
      <c r="I2198">
        <v>19549511</v>
      </c>
      <c r="J2198">
        <v>112700</v>
      </c>
      <c r="K2198">
        <v>389620</v>
      </c>
      <c r="L2198">
        <v>124100</v>
      </c>
      <c r="M2198">
        <v>22538</v>
      </c>
      <c r="N2198">
        <v>205500</v>
      </c>
      <c r="O2198">
        <v>596247</v>
      </c>
      <c r="P2198">
        <v>87400</v>
      </c>
      <c r="Q2198">
        <v>848329</v>
      </c>
      <c r="R2198">
        <v>678470</v>
      </c>
      <c r="S2198">
        <v>127229</v>
      </c>
      <c r="T2198">
        <v>51800</v>
      </c>
      <c r="U2198">
        <v>52074</v>
      </c>
    </row>
    <row r="2199" spans="1:21">
      <c r="A2199" s="2">
        <v>45075</v>
      </c>
      <c r="B2199">
        <v>1119703</v>
      </c>
      <c r="C2199">
        <v>17416</v>
      </c>
      <c r="D2199">
        <v>150968</v>
      </c>
      <c r="E2199">
        <v>330082</v>
      </c>
      <c r="F2199">
        <v>290196</v>
      </c>
      <c r="G2199">
        <v>26320</v>
      </c>
      <c r="H2199">
        <v>70300</v>
      </c>
      <c r="I2199">
        <v>19549511</v>
      </c>
      <c r="J2199">
        <v>112700</v>
      </c>
      <c r="K2199">
        <v>389620</v>
      </c>
      <c r="L2199">
        <v>124100</v>
      </c>
      <c r="M2199">
        <v>22538</v>
      </c>
      <c r="N2199">
        <v>205500</v>
      </c>
      <c r="O2199">
        <v>596247</v>
      </c>
      <c r="P2199">
        <v>87400</v>
      </c>
      <c r="Q2199">
        <v>848329</v>
      </c>
      <c r="R2199">
        <v>678470</v>
      </c>
      <c r="S2199">
        <v>127229</v>
      </c>
      <c r="T2199">
        <v>51800</v>
      </c>
      <c r="U2199">
        <v>52074</v>
      </c>
    </row>
    <row r="2200" spans="1:21">
      <c r="A2200" s="2">
        <v>45076</v>
      </c>
      <c r="B2200">
        <v>1121144</v>
      </c>
      <c r="C2200">
        <v>23754</v>
      </c>
      <c r="D2200">
        <v>150270</v>
      </c>
      <c r="E2200">
        <v>340066</v>
      </c>
      <c r="F2200">
        <v>286765</v>
      </c>
      <c r="G2200">
        <v>24873</v>
      </c>
      <c r="H2200">
        <v>72300</v>
      </c>
      <c r="I2200">
        <v>27476897</v>
      </c>
      <c r="J2200">
        <v>124900</v>
      </c>
      <c r="K2200">
        <v>3759591</v>
      </c>
      <c r="L2200">
        <v>123000</v>
      </c>
      <c r="M2200">
        <v>38476</v>
      </c>
      <c r="N2200">
        <v>200500</v>
      </c>
      <c r="O2200">
        <v>861994</v>
      </c>
      <c r="P2200">
        <v>85600</v>
      </c>
      <c r="Q2200">
        <v>1336978</v>
      </c>
      <c r="R2200">
        <v>702946</v>
      </c>
      <c r="S2200">
        <v>212719</v>
      </c>
      <c r="T2200">
        <v>51500</v>
      </c>
      <c r="U2200">
        <v>48240</v>
      </c>
    </row>
    <row r="2201" spans="1:21">
      <c r="A2201" s="2">
        <v>45077</v>
      </c>
      <c r="B2201">
        <v>1129790</v>
      </c>
      <c r="C2201">
        <v>48018</v>
      </c>
      <c r="D2201">
        <v>149398</v>
      </c>
      <c r="E2201">
        <v>1021103</v>
      </c>
      <c r="F2201">
        <v>286765</v>
      </c>
      <c r="G2201">
        <v>46817</v>
      </c>
      <c r="H2201">
        <v>71400</v>
      </c>
      <c r="I2201">
        <v>25666087</v>
      </c>
      <c r="J2201">
        <v>122800</v>
      </c>
      <c r="K2201">
        <v>1976166</v>
      </c>
      <c r="L2201">
        <v>126000</v>
      </c>
      <c r="M2201">
        <v>45077</v>
      </c>
      <c r="N2201">
        <v>200000</v>
      </c>
      <c r="O2201">
        <v>879887</v>
      </c>
      <c r="P2201">
        <v>85900</v>
      </c>
      <c r="Q2201">
        <v>1496401</v>
      </c>
      <c r="R2201">
        <v>702946</v>
      </c>
      <c r="S2201">
        <v>286775</v>
      </c>
      <c r="T2201">
        <v>51100</v>
      </c>
      <c r="U2201">
        <v>76993</v>
      </c>
    </row>
    <row r="2202" spans="1:21">
      <c r="A2202" s="2">
        <v>45078</v>
      </c>
      <c r="B2202">
        <v>1135555</v>
      </c>
      <c r="C2202">
        <v>35119</v>
      </c>
      <c r="D2202">
        <v>152974</v>
      </c>
      <c r="E2202">
        <v>542130</v>
      </c>
      <c r="F2202">
        <v>303922</v>
      </c>
      <c r="G2202">
        <v>65809</v>
      </c>
      <c r="H2202">
        <v>70900</v>
      </c>
      <c r="I2202">
        <v>14669296</v>
      </c>
      <c r="J2202">
        <v>123000</v>
      </c>
      <c r="K2202">
        <v>938784</v>
      </c>
      <c r="L2202">
        <v>123700</v>
      </c>
      <c r="M2202">
        <v>41950</v>
      </c>
      <c r="N2202">
        <v>197500</v>
      </c>
      <c r="O2202">
        <v>791585</v>
      </c>
      <c r="P2202">
        <v>84200</v>
      </c>
      <c r="Q2202">
        <v>1365020</v>
      </c>
      <c r="R2202">
        <v>693155</v>
      </c>
      <c r="S2202">
        <v>137509</v>
      </c>
      <c r="T2202">
        <v>50700</v>
      </c>
      <c r="U2202">
        <v>64889</v>
      </c>
    </row>
    <row r="2203" spans="1:21">
      <c r="A2203" s="2">
        <v>45079</v>
      </c>
      <c r="B2203">
        <v>1131232</v>
      </c>
      <c r="C2203">
        <v>26209</v>
      </c>
      <c r="D2203">
        <v>151317</v>
      </c>
      <c r="E2203">
        <v>461391</v>
      </c>
      <c r="F2203">
        <v>300490</v>
      </c>
      <c r="G2203">
        <v>28162</v>
      </c>
      <c r="H2203">
        <v>72200</v>
      </c>
      <c r="I2203">
        <v>12161798</v>
      </c>
      <c r="J2203">
        <v>123100</v>
      </c>
      <c r="K2203">
        <v>923145</v>
      </c>
      <c r="L2203">
        <v>124800</v>
      </c>
      <c r="M2203">
        <v>34217</v>
      </c>
      <c r="N2203">
        <v>199500</v>
      </c>
      <c r="O2203">
        <v>418613</v>
      </c>
      <c r="P2203">
        <v>85200</v>
      </c>
      <c r="Q2203">
        <v>894151</v>
      </c>
      <c r="R2203">
        <v>700009</v>
      </c>
      <c r="S2203">
        <v>158821</v>
      </c>
      <c r="T2203">
        <v>50800</v>
      </c>
      <c r="U2203">
        <v>66939</v>
      </c>
    </row>
    <row r="2204" spans="1:21">
      <c r="A2204" s="2">
        <v>45082</v>
      </c>
      <c r="B2204">
        <v>1131232</v>
      </c>
      <c r="C2204">
        <v>21295</v>
      </c>
      <c r="D2204">
        <v>150183</v>
      </c>
      <c r="E2204">
        <v>294089</v>
      </c>
      <c r="F2204">
        <v>301961</v>
      </c>
      <c r="G2204">
        <v>24431</v>
      </c>
      <c r="H2204">
        <v>71700</v>
      </c>
      <c r="I2204">
        <v>12686829</v>
      </c>
      <c r="J2204">
        <v>127200</v>
      </c>
      <c r="K2204">
        <v>1917032</v>
      </c>
      <c r="L2204">
        <v>127200</v>
      </c>
      <c r="M2204">
        <v>53463</v>
      </c>
      <c r="N2204">
        <v>201000</v>
      </c>
      <c r="O2204">
        <v>454150</v>
      </c>
      <c r="P2204">
        <v>86200</v>
      </c>
      <c r="Q2204">
        <v>689610</v>
      </c>
      <c r="R2204">
        <v>701967</v>
      </c>
      <c r="S2204">
        <v>79214</v>
      </c>
      <c r="T2204">
        <v>51200</v>
      </c>
      <c r="U2204">
        <v>50892</v>
      </c>
    </row>
    <row r="2205" spans="1:21">
      <c r="A2205" s="2">
        <v>45083</v>
      </c>
      <c r="B2205">
        <v>1131232</v>
      </c>
      <c r="C2205">
        <v>21295</v>
      </c>
      <c r="D2205">
        <v>150183</v>
      </c>
      <c r="E2205">
        <v>294089</v>
      </c>
      <c r="F2205">
        <v>301961</v>
      </c>
      <c r="G2205">
        <v>24431</v>
      </c>
      <c r="H2205">
        <v>71700</v>
      </c>
      <c r="I2205">
        <v>12686829</v>
      </c>
      <c r="J2205">
        <v>127200</v>
      </c>
      <c r="K2205">
        <v>1917032</v>
      </c>
      <c r="L2205">
        <v>127200</v>
      </c>
      <c r="M2205">
        <v>53463</v>
      </c>
      <c r="N2205">
        <v>201000</v>
      </c>
      <c r="O2205">
        <v>454150</v>
      </c>
      <c r="P2205">
        <v>86200</v>
      </c>
      <c r="Q2205">
        <v>689610</v>
      </c>
      <c r="R2205">
        <v>701967</v>
      </c>
      <c r="S2205">
        <v>79214</v>
      </c>
      <c r="T2205">
        <v>51200</v>
      </c>
      <c r="U2205">
        <v>50892</v>
      </c>
    </row>
    <row r="2206" spans="1:21">
      <c r="A2206" s="2">
        <v>45084</v>
      </c>
      <c r="B2206">
        <v>1132673</v>
      </c>
      <c r="C2206">
        <v>35773</v>
      </c>
      <c r="D2206">
        <v>148613</v>
      </c>
      <c r="E2206">
        <v>458907</v>
      </c>
      <c r="F2206">
        <v>299020</v>
      </c>
      <c r="G2206">
        <v>18176</v>
      </c>
      <c r="H2206">
        <v>71000</v>
      </c>
      <c r="I2206">
        <v>14796613</v>
      </c>
      <c r="J2206">
        <v>125700</v>
      </c>
      <c r="K2206">
        <v>872501</v>
      </c>
      <c r="L2206">
        <v>126400</v>
      </c>
      <c r="M2206">
        <v>60436</v>
      </c>
      <c r="N2206">
        <v>196400</v>
      </c>
      <c r="O2206">
        <v>960900</v>
      </c>
      <c r="P2206">
        <v>82000</v>
      </c>
      <c r="Q2206">
        <v>3985993</v>
      </c>
      <c r="R2206">
        <v>719589</v>
      </c>
      <c r="S2206">
        <v>233031</v>
      </c>
      <c r="T2206">
        <v>51400</v>
      </c>
      <c r="U2206">
        <v>60906</v>
      </c>
    </row>
    <row r="2207" spans="1:21">
      <c r="A2207" s="2">
        <v>45085</v>
      </c>
      <c r="B2207">
        <v>1131232</v>
      </c>
      <c r="C2207">
        <v>36942</v>
      </c>
      <c r="D2207">
        <v>146695</v>
      </c>
      <c r="E2207">
        <v>604046</v>
      </c>
      <c r="F2207">
        <v>315686</v>
      </c>
      <c r="G2207">
        <v>87249</v>
      </c>
      <c r="H2207">
        <v>70900</v>
      </c>
      <c r="I2207">
        <v>19165568</v>
      </c>
      <c r="J2207">
        <v>126700</v>
      </c>
      <c r="K2207">
        <v>919226</v>
      </c>
      <c r="L2207">
        <v>126200</v>
      </c>
      <c r="M2207">
        <v>39202</v>
      </c>
      <c r="N2207">
        <v>196700</v>
      </c>
      <c r="O2207">
        <v>928559</v>
      </c>
      <c r="P2207">
        <v>81400</v>
      </c>
      <c r="Q2207">
        <v>2402672</v>
      </c>
      <c r="R2207">
        <v>713715</v>
      </c>
      <c r="S2207">
        <v>201623</v>
      </c>
      <c r="T2207">
        <v>51500</v>
      </c>
      <c r="U2207">
        <v>60394</v>
      </c>
    </row>
    <row r="2208" spans="1:21">
      <c r="A2208" s="2">
        <v>45086</v>
      </c>
      <c r="B2208">
        <v>1154289</v>
      </c>
      <c r="C2208">
        <v>102327</v>
      </c>
      <c r="D2208">
        <v>147392</v>
      </c>
      <c r="E2208">
        <v>394536</v>
      </c>
      <c r="F2208">
        <v>313725</v>
      </c>
      <c r="G2208">
        <v>42543</v>
      </c>
      <c r="H2208">
        <v>72000</v>
      </c>
      <c r="I2208">
        <v>15050209</v>
      </c>
      <c r="J2208">
        <v>126200</v>
      </c>
      <c r="K2208">
        <v>670364</v>
      </c>
      <c r="L2208">
        <v>125900</v>
      </c>
      <c r="M2208">
        <v>34428</v>
      </c>
      <c r="N2208">
        <v>197100</v>
      </c>
      <c r="O2208">
        <v>421616</v>
      </c>
      <c r="P2208">
        <v>82900</v>
      </c>
      <c r="Q2208">
        <v>1423561</v>
      </c>
      <c r="R2208">
        <v>719589</v>
      </c>
      <c r="S2208">
        <v>154133</v>
      </c>
      <c r="T2208">
        <v>51900</v>
      </c>
      <c r="U2208">
        <v>66569</v>
      </c>
    </row>
    <row r="2209" spans="1:21">
      <c r="A2209" s="2">
        <v>45089</v>
      </c>
      <c r="B2209">
        <v>1145642</v>
      </c>
      <c r="C2209">
        <v>39464</v>
      </c>
      <c r="D2209">
        <v>145648</v>
      </c>
      <c r="E2209">
        <v>343934</v>
      </c>
      <c r="F2209">
        <v>312255</v>
      </c>
      <c r="G2209">
        <v>25792</v>
      </c>
      <c r="H2209">
        <v>71000</v>
      </c>
      <c r="I2209">
        <v>12064287</v>
      </c>
      <c r="J2209">
        <v>125600</v>
      </c>
      <c r="K2209">
        <v>482727</v>
      </c>
      <c r="L2209">
        <v>123000</v>
      </c>
      <c r="M2209">
        <v>61040</v>
      </c>
      <c r="N2209">
        <v>196200</v>
      </c>
      <c r="O2209">
        <v>429448</v>
      </c>
      <c r="P2209">
        <v>81600</v>
      </c>
      <c r="Q2209">
        <v>1076108</v>
      </c>
      <c r="R2209">
        <v>724484</v>
      </c>
      <c r="S2209">
        <v>139304</v>
      </c>
      <c r="T2209">
        <v>51500</v>
      </c>
      <c r="U2209">
        <v>54402</v>
      </c>
    </row>
    <row r="2210" spans="1:21">
      <c r="A2210" s="2">
        <v>45090</v>
      </c>
      <c r="B2210">
        <v>1132673</v>
      </c>
      <c r="C2210">
        <v>41141</v>
      </c>
      <c r="D2210">
        <v>143904</v>
      </c>
      <c r="E2210">
        <v>488954</v>
      </c>
      <c r="F2210">
        <v>318627</v>
      </c>
      <c r="G2210">
        <v>99183</v>
      </c>
      <c r="H2210">
        <v>72000</v>
      </c>
      <c r="I2210">
        <v>13227285</v>
      </c>
      <c r="J2210">
        <v>124400</v>
      </c>
      <c r="K2210">
        <v>873521</v>
      </c>
      <c r="L2210">
        <v>123300</v>
      </c>
      <c r="M2210">
        <v>37181</v>
      </c>
      <c r="N2210">
        <v>198000</v>
      </c>
      <c r="O2210">
        <v>474628</v>
      </c>
      <c r="P2210">
        <v>82300</v>
      </c>
      <c r="Q2210">
        <v>1027454</v>
      </c>
      <c r="R2210">
        <v>726442</v>
      </c>
      <c r="S2210">
        <v>149993</v>
      </c>
      <c r="T2210">
        <v>51200</v>
      </c>
      <c r="U2210">
        <v>45904</v>
      </c>
    </row>
    <row r="2211" spans="1:21">
      <c r="A2211" s="2">
        <v>45091</v>
      </c>
      <c r="B2211">
        <v>1129790</v>
      </c>
      <c r="C2211">
        <v>30815</v>
      </c>
      <c r="D2211">
        <v>143380</v>
      </c>
      <c r="E2211">
        <v>429758</v>
      </c>
      <c r="F2211">
        <v>320588</v>
      </c>
      <c r="G2211">
        <v>54114</v>
      </c>
      <c r="H2211">
        <v>71900</v>
      </c>
      <c r="I2211">
        <v>12541046</v>
      </c>
      <c r="J2211">
        <v>124700</v>
      </c>
      <c r="K2211">
        <v>786347</v>
      </c>
      <c r="L2211">
        <v>121900</v>
      </c>
      <c r="M2211">
        <v>47444</v>
      </c>
      <c r="N2211">
        <v>201000</v>
      </c>
      <c r="O2211">
        <v>662184</v>
      </c>
      <c r="P2211">
        <v>83000</v>
      </c>
      <c r="Q2211">
        <v>1331782</v>
      </c>
      <c r="R2211">
        <v>715673</v>
      </c>
      <c r="S2211">
        <v>202401</v>
      </c>
      <c r="T2211">
        <v>51300</v>
      </c>
      <c r="U2211">
        <v>51149</v>
      </c>
    </row>
    <row r="2212" spans="1:21">
      <c r="A2212" s="2">
        <v>45092</v>
      </c>
      <c r="B2212">
        <v>1121144</v>
      </c>
      <c r="C2212">
        <v>32514</v>
      </c>
      <c r="D2212">
        <v>143119</v>
      </c>
      <c r="E2212">
        <v>601819</v>
      </c>
      <c r="F2212">
        <v>307353</v>
      </c>
      <c r="G2212">
        <v>45552</v>
      </c>
      <c r="H2212">
        <v>71500</v>
      </c>
      <c r="I2212">
        <v>13614994</v>
      </c>
      <c r="J2212">
        <v>123600</v>
      </c>
      <c r="K2212">
        <v>634873</v>
      </c>
      <c r="L2212">
        <v>121300</v>
      </c>
      <c r="M2212">
        <v>41065</v>
      </c>
      <c r="N2212">
        <v>199700</v>
      </c>
      <c r="O2212">
        <v>354685</v>
      </c>
      <c r="P2212">
        <v>82300</v>
      </c>
      <c r="Q2212">
        <v>976819</v>
      </c>
      <c r="R2212">
        <v>711757</v>
      </c>
      <c r="S2212">
        <v>179309</v>
      </c>
      <c r="T2212">
        <v>50600</v>
      </c>
      <c r="U2212">
        <v>67490</v>
      </c>
    </row>
    <row r="2213" spans="1:21">
      <c r="A2213" s="2">
        <v>45093</v>
      </c>
      <c r="B2213">
        <v>1116821</v>
      </c>
      <c r="C2213">
        <v>62963</v>
      </c>
      <c r="D2213">
        <v>144165</v>
      </c>
      <c r="E2213">
        <v>592279</v>
      </c>
      <c r="F2213">
        <v>311275</v>
      </c>
      <c r="G2213">
        <v>39857</v>
      </c>
      <c r="H2213">
        <v>71800</v>
      </c>
      <c r="I2213">
        <v>15373696</v>
      </c>
      <c r="J2213">
        <v>124500</v>
      </c>
      <c r="K2213">
        <v>632413</v>
      </c>
      <c r="L2213">
        <v>124100</v>
      </c>
      <c r="M2213">
        <v>106015</v>
      </c>
      <c r="N2213">
        <v>199400</v>
      </c>
      <c r="O2213">
        <v>548562</v>
      </c>
      <c r="P2213">
        <v>81600</v>
      </c>
      <c r="Q2213">
        <v>1396059</v>
      </c>
      <c r="R2213">
        <v>711757</v>
      </c>
      <c r="S2213">
        <v>182085</v>
      </c>
      <c r="T2213">
        <v>51000</v>
      </c>
      <c r="U2213">
        <v>98856</v>
      </c>
    </row>
    <row r="2214" spans="1:21">
      <c r="A2214" s="2">
        <v>45096</v>
      </c>
      <c r="B2214">
        <v>1115380</v>
      </c>
      <c r="C2214">
        <v>25569</v>
      </c>
      <c r="D2214">
        <v>142159</v>
      </c>
      <c r="E2214">
        <v>301797</v>
      </c>
      <c r="F2214">
        <v>311275</v>
      </c>
      <c r="G2214">
        <v>21440</v>
      </c>
      <c r="H2214">
        <v>71200</v>
      </c>
      <c r="I2214">
        <v>11100887</v>
      </c>
      <c r="J2214">
        <v>124900</v>
      </c>
      <c r="K2214">
        <v>592598</v>
      </c>
      <c r="L2214">
        <v>121600</v>
      </c>
      <c r="M2214">
        <v>52332</v>
      </c>
      <c r="N2214">
        <v>199300</v>
      </c>
      <c r="O2214">
        <v>375749</v>
      </c>
      <c r="P2214">
        <v>82300</v>
      </c>
      <c r="Q2214">
        <v>592234</v>
      </c>
      <c r="R2214">
        <v>700009</v>
      </c>
      <c r="S2214">
        <v>168990</v>
      </c>
      <c r="T2214">
        <v>50700</v>
      </c>
      <c r="U2214">
        <v>36308</v>
      </c>
    </row>
    <row r="2215" spans="1:21">
      <c r="A2215" s="2">
        <v>45097</v>
      </c>
      <c r="B2215">
        <v>1108175</v>
      </c>
      <c r="C2215">
        <v>35627</v>
      </c>
      <c r="D2215">
        <v>140502</v>
      </c>
      <c r="E2215">
        <v>369579</v>
      </c>
      <c r="F2215">
        <v>307843</v>
      </c>
      <c r="G2215">
        <v>18053</v>
      </c>
      <c r="H2215">
        <v>71400</v>
      </c>
      <c r="I2215">
        <v>11557883</v>
      </c>
      <c r="J2215">
        <v>123700</v>
      </c>
      <c r="K2215">
        <v>393495</v>
      </c>
      <c r="L2215">
        <v>120000</v>
      </c>
      <c r="M2215">
        <v>37234</v>
      </c>
      <c r="N2215">
        <v>197900</v>
      </c>
      <c r="O2215">
        <v>331277</v>
      </c>
      <c r="P2215">
        <v>81700</v>
      </c>
      <c r="Q2215">
        <v>700544</v>
      </c>
      <c r="R2215">
        <v>687281</v>
      </c>
      <c r="S2215">
        <v>233922</v>
      </c>
      <c r="T2215">
        <v>50700</v>
      </c>
      <c r="U2215">
        <v>31056</v>
      </c>
    </row>
    <row r="2216" spans="1:21">
      <c r="A2216" s="2">
        <v>45098</v>
      </c>
      <c r="B2216">
        <v>1090882</v>
      </c>
      <c r="C2216">
        <v>45607</v>
      </c>
      <c r="D2216">
        <v>138671</v>
      </c>
      <c r="E2216">
        <v>430252</v>
      </c>
      <c r="F2216">
        <v>316667</v>
      </c>
      <c r="G2216">
        <v>45975</v>
      </c>
      <c r="H2216">
        <v>70500</v>
      </c>
      <c r="I2216">
        <v>10626603</v>
      </c>
      <c r="J2216">
        <v>125000</v>
      </c>
      <c r="K2216">
        <v>830330</v>
      </c>
      <c r="L2216">
        <v>122700</v>
      </c>
      <c r="M2216">
        <v>60366</v>
      </c>
      <c r="N2216">
        <v>204000</v>
      </c>
      <c r="O2216">
        <v>1028131</v>
      </c>
      <c r="P2216">
        <v>83900</v>
      </c>
      <c r="Q2216">
        <v>1636970</v>
      </c>
      <c r="R2216">
        <v>680428</v>
      </c>
      <c r="S2216">
        <v>191111</v>
      </c>
      <c r="T2216">
        <v>49100</v>
      </c>
      <c r="U2216">
        <v>174923</v>
      </c>
    </row>
    <row r="2217" spans="1:21">
      <c r="A2217" s="2">
        <v>45099</v>
      </c>
      <c r="B2217">
        <v>1089441</v>
      </c>
      <c r="C2217">
        <v>32118</v>
      </c>
      <c r="D2217">
        <v>140938</v>
      </c>
      <c r="E2217">
        <v>479283</v>
      </c>
      <c r="F2217">
        <v>319608</v>
      </c>
      <c r="G2217">
        <v>38996</v>
      </c>
      <c r="H2217">
        <v>71300</v>
      </c>
      <c r="I2217">
        <v>11411007</v>
      </c>
      <c r="J2217">
        <v>125400</v>
      </c>
      <c r="K2217">
        <v>429073</v>
      </c>
      <c r="L2217">
        <v>120800</v>
      </c>
      <c r="M2217">
        <v>35799</v>
      </c>
      <c r="N2217">
        <v>202000</v>
      </c>
      <c r="O2217">
        <v>392056</v>
      </c>
      <c r="P2217">
        <v>83400</v>
      </c>
      <c r="Q2217">
        <v>764933</v>
      </c>
      <c r="R2217">
        <v>680428</v>
      </c>
      <c r="S2217">
        <v>157506</v>
      </c>
      <c r="T2217">
        <v>48850</v>
      </c>
      <c r="U2217">
        <v>95622</v>
      </c>
    </row>
    <row r="2218" spans="1:21">
      <c r="A2218" s="2">
        <v>45100</v>
      </c>
      <c r="B2218">
        <v>1076471</v>
      </c>
      <c r="C2218">
        <v>49328</v>
      </c>
      <c r="D2218">
        <v>142944</v>
      </c>
      <c r="E2218">
        <v>674229</v>
      </c>
      <c r="F2218">
        <v>307843</v>
      </c>
      <c r="G2218">
        <v>27408</v>
      </c>
      <c r="H2218">
        <v>71600</v>
      </c>
      <c r="I2218">
        <v>12329484</v>
      </c>
      <c r="J2218">
        <v>123300</v>
      </c>
      <c r="K2218">
        <v>442726</v>
      </c>
      <c r="L2218">
        <v>119800</v>
      </c>
      <c r="M2218">
        <v>22638</v>
      </c>
      <c r="N2218">
        <v>199900</v>
      </c>
      <c r="O2218">
        <v>349362</v>
      </c>
      <c r="P2218">
        <v>83400</v>
      </c>
      <c r="Q2218">
        <v>895139</v>
      </c>
      <c r="R2218">
        <v>668680</v>
      </c>
      <c r="S2218">
        <v>190774</v>
      </c>
      <c r="T2218">
        <v>48450</v>
      </c>
      <c r="U2218">
        <v>65174</v>
      </c>
    </row>
    <row r="2219" spans="1:21">
      <c r="A2219" s="2">
        <v>45103</v>
      </c>
      <c r="B2219">
        <v>1095205</v>
      </c>
      <c r="C2219">
        <v>28624</v>
      </c>
      <c r="D2219">
        <v>143991</v>
      </c>
      <c r="E2219">
        <v>498557</v>
      </c>
      <c r="F2219">
        <v>308333</v>
      </c>
      <c r="G2219">
        <v>16719</v>
      </c>
      <c r="H2219">
        <v>72400</v>
      </c>
      <c r="I2219">
        <v>10541901</v>
      </c>
      <c r="J2219">
        <v>123500</v>
      </c>
      <c r="K2219">
        <v>390871</v>
      </c>
      <c r="L2219">
        <v>119500</v>
      </c>
      <c r="M2219">
        <v>24530</v>
      </c>
      <c r="N2219">
        <v>200500</v>
      </c>
      <c r="O2219">
        <v>307090</v>
      </c>
      <c r="P2219">
        <v>85500</v>
      </c>
      <c r="Q2219">
        <v>1332113</v>
      </c>
      <c r="R2219">
        <v>668680</v>
      </c>
      <c r="S2219">
        <v>142254</v>
      </c>
      <c r="T2219">
        <v>48700</v>
      </c>
      <c r="U2219">
        <v>60645</v>
      </c>
    </row>
    <row r="2220" spans="1:21">
      <c r="A2220" s="2">
        <v>45104</v>
      </c>
      <c r="B2220">
        <v>1077912</v>
      </c>
      <c r="C2220">
        <v>29279</v>
      </c>
      <c r="D2220">
        <v>131519</v>
      </c>
      <c r="E2220">
        <v>2094609</v>
      </c>
      <c r="F2220">
        <v>302941</v>
      </c>
      <c r="G2220">
        <v>16848</v>
      </c>
      <c r="H2220">
        <v>72600</v>
      </c>
      <c r="I2220">
        <v>9442997</v>
      </c>
      <c r="J2220">
        <v>123000</v>
      </c>
      <c r="K2220">
        <v>392796</v>
      </c>
      <c r="L2220">
        <v>121100</v>
      </c>
      <c r="M2220">
        <v>20471</v>
      </c>
      <c r="N2220">
        <v>206000</v>
      </c>
      <c r="O2220">
        <v>806971</v>
      </c>
      <c r="P2220">
        <v>86200</v>
      </c>
      <c r="Q2220">
        <v>1041380</v>
      </c>
      <c r="R2220">
        <v>663784</v>
      </c>
      <c r="S2220">
        <v>166066</v>
      </c>
      <c r="T2220">
        <v>49050</v>
      </c>
      <c r="U2220">
        <v>41827</v>
      </c>
    </row>
    <row r="2221" spans="1:21">
      <c r="A2221" s="2">
        <v>45105</v>
      </c>
      <c r="B2221">
        <v>1069266</v>
      </c>
      <c r="C2221">
        <v>26646</v>
      </c>
      <c r="D2221">
        <v>132391</v>
      </c>
      <c r="E2221">
        <v>921313</v>
      </c>
      <c r="F2221">
        <v>303922</v>
      </c>
      <c r="G2221">
        <v>18834</v>
      </c>
      <c r="H2221">
        <v>72700</v>
      </c>
      <c r="I2221">
        <v>8783093</v>
      </c>
      <c r="J2221">
        <v>122800</v>
      </c>
      <c r="K2221">
        <v>430813</v>
      </c>
      <c r="L2221">
        <v>132100</v>
      </c>
      <c r="M2221">
        <v>308705</v>
      </c>
      <c r="N2221">
        <v>206000</v>
      </c>
      <c r="O2221">
        <v>630872</v>
      </c>
      <c r="P2221">
        <v>86400</v>
      </c>
      <c r="Q2221">
        <v>953623</v>
      </c>
      <c r="R2221">
        <v>643225</v>
      </c>
      <c r="S2221">
        <v>273878</v>
      </c>
      <c r="T2221">
        <v>48950</v>
      </c>
      <c r="U2221">
        <v>52929</v>
      </c>
    </row>
    <row r="2222" spans="1:21">
      <c r="A2222" s="2">
        <v>45106</v>
      </c>
      <c r="B2222">
        <v>1077912</v>
      </c>
      <c r="C2222">
        <v>27920</v>
      </c>
      <c r="D2222">
        <v>133002</v>
      </c>
      <c r="E2222">
        <v>452623</v>
      </c>
      <c r="F2222">
        <v>300490</v>
      </c>
      <c r="G2222">
        <v>19056</v>
      </c>
      <c r="H2222">
        <v>72400</v>
      </c>
      <c r="I2222">
        <v>12229967</v>
      </c>
      <c r="J2222">
        <v>126000</v>
      </c>
      <c r="K2222">
        <v>951939</v>
      </c>
      <c r="L2222">
        <v>138900</v>
      </c>
      <c r="M2222">
        <v>498474</v>
      </c>
      <c r="N2222">
        <v>204500</v>
      </c>
      <c r="O2222">
        <v>320058</v>
      </c>
      <c r="P2222">
        <v>86000</v>
      </c>
      <c r="Q2222">
        <v>761277</v>
      </c>
      <c r="R2222">
        <v>651057</v>
      </c>
      <c r="S2222">
        <v>230713</v>
      </c>
      <c r="T2222">
        <v>47850</v>
      </c>
      <c r="U2222">
        <v>83248</v>
      </c>
    </row>
    <row r="2223" spans="1:21">
      <c r="A2223" s="2">
        <v>45107</v>
      </c>
      <c r="B2223">
        <v>1072148</v>
      </c>
      <c r="C2223">
        <v>29323</v>
      </c>
      <c r="D2223">
        <v>133351</v>
      </c>
      <c r="E2223">
        <v>372284</v>
      </c>
      <c r="F2223">
        <v>302451</v>
      </c>
      <c r="G2223">
        <v>27313</v>
      </c>
      <c r="H2223">
        <v>72200</v>
      </c>
      <c r="I2223">
        <v>11694765</v>
      </c>
      <c r="J2223">
        <v>126700</v>
      </c>
      <c r="K2223">
        <v>747023</v>
      </c>
      <c r="L2223">
        <v>140200</v>
      </c>
      <c r="M2223">
        <v>270382</v>
      </c>
      <c r="N2223">
        <v>206500</v>
      </c>
      <c r="O2223">
        <v>563079</v>
      </c>
      <c r="P2223">
        <v>88500</v>
      </c>
      <c r="Q2223">
        <v>1899152</v>
      </c>
      <c r="R2223">
        <v>654973</v>
      </c>
      <c r="S2223">
        <v>259267</v>
      </c>
      <c r="T2223">
        <v>49300</v>
      </c>
      <c r="U2223">
        <v>188139</v>
      </c>
    </row>
    <row r="2224" spans="1:21">
      <c r="A2224" s="2">
        <v>45110</v>
      </c>
      <c r="B2224">
        <v>1070707</v>
      </c>
      <c r="C2224">
        <v>40869</v>
      </c>
      <c r="D2224">
        <v>132217</v>
      </c>
      <c r="E2224">
        <v>666411</v>
      </c>
      <c r="F2224">
        <v>303922</v>
      </c>
      <c r="G2224">
        <v>25511</v>
      </c>
      <c r="H2224">
        <v>73000</v>
      </c>
      <c r="I2224">
        <v>10722181</v>
      </c>
      <c r="J2224">
        <v>127100</v>
      </c>
      <c r="K2224">
        <v>579555</v>
      </c>
      <c r="L2224">
        <v>141700</v>
      </c>
      <c r="M2224">
        <v>179589</v>
      </c>
      <c r="N2224">
        <v>208500</v>
      </c>
      <c r="O2224">
        <v>545516</v>
      </c>
      <c r="P2224">
        <v>88500</v>
      </c>
      <c r="Q2224">
        <v>951562</v>
      </c>
      <c r="R2224">
        <v>701967</v>
      </c>
      <c r="S2224">
        <v>349061</v>
      </c>
      <c r="T2224">
        <v>49850</v>
      </c>
      <c r="U2224">
        <v>88159</v>
      </c>
    </row>
    <row r="2225" spans="1:21">
      <c r="A2225" s="2">
        <v>45111</v>
      </c>
      <c r="B2225">
        <v>1075030</v>
      </c>
      <c r="C2225">
        <v>44599</v>
      </c>
      <c r="D2225">
        <v>130734</v>
      </c>
      <c r="E2225">
        <v>567938</v>
      </c>
      <c r="F2225">
        <v>302941</v>
      </c>
      <c r="G2225">
        <v>19068</v>
      </c>
      <c r="H2225">
        <v>73000</v>
      </c>
      <c r="I2225">
        <v>10214350</v>
      </c>
      <c r="J2225">
        <v>128200</v>
      </c>
      <c r="K2225">
        <v>1276606</v>
      </c>
      <c r="L2225">
        <v>145900</v>
      </c>
      <c r="M2225">
        <v>190317</v>
      </c>
      <c r="N2225">
        <v>208000</v>
      </c>
      <c r="O2225">
        <v>424908</v>
      </c>
      <c r="P2225">
        <v>88900</v>
      </c>
      <c r="Q2225">
        <v>963786</v>
      </c>
      <c r="R2225">
        <v>696092</v>
      </c>
      <c r="S2225">
        <v>248536</v>
      </c>
      <c r="T2225">
        <v>49600</v>
      </c>
      <c r="U2225">
        <v>69917</v>
      </c>
    </row>
    <row r="2226" spans="1:21">
      <c r="A2226" s="2">
        <v>45112</v>
      </c>
      <c r="B2226">
        <v>1088000</v>
      </c>
      <c r="C2226">
        <v>52334</v>
      </c>
      <c r="D2226">
        <v>133089</v>
      </c>
      <c r="E2226">
        <v>643452</v>
      </c>
      <c r="F2226">
        <v>296569</v>
      </c>
      <c r="G2226">
        <v>43289</v>
      </c>
      <c r="H2226">
        <v>72000</v>
      </c>
      <c r="I2226">
        <v>12310610</v>
      </c>
      <c r="J2226">
        <v>128200</v>
      </c>
      <c r="K2226">
        <v>598268</v>
      </c>
      <c r="L2226">
        <v>146500</v>
      </c>
      <c r="M2226">
        <v>159536</v>
      </c>
      <c r="N2226">
        <v>205500</v>
      </c>
      <c r="O2226">
        <v>586067</v>
      </c>
      <c r="P2226">
        <v>88100</v>
      </c>
      <c r="Q2226">
        <v>950585</v>
      </c>
      <c r="R2226">
        <v>693155</v>
      </c>
      <c r="S2226">
        <v>132938</v>
      </c>
      <c r="T2226">
        <v>51600</v>
      </c>
      <c r="U2226">
        <v>336079</v>
      </c>
    </row>
    <row r="2227" spans="1:21">
      <c r="A2227" s="2">
        <v>45113</v>
      </c>
      <c r="B2227">
        <v>1079353</v>
      </c>
      <c r="C2227">
        <v>32069</v>
      </c>
      <c r="D2227">
        <v>133089</v>
      </c>
      <c r="E2227">
        <v>568432</v>
      </c>
      <c r="F2227">
        <v>289706</v>
      </c>
      <c r="G2227">
        <v>38342</v>
      </c>
      <c r="H2227">
        <v>71600</v>
      </c>
      <c r="I2227">
        <v>14777667</v>
      </c>
      <c r="J2227">
        <v>125300</v>
      </c>
      <c r="K2227">
        <v>752592</v>
      </c>
      <c r="L2227">
        <v>151300</v>
      </c>
      <c r="M2227">
        <v>234825</v>
      </c>
      <c r="N2227">
        <v>206500</v>
      </c>
      <c r="O2227">
        <v>643771</v>
      </c>
      <c r="P2227">
        <v>89000</v>
      </c>
      <c r="Q2227">
        <v>1394753</v>
      </c>
      <c r="R2227">
        <v>688260</v>
      </c>
      <c r="S2227">
        <v>181857</v>
      </c>
      <c r="T2227">
        <v>51400</v>
      </c>
      <c r="U2227">
        <v>189611</v>
      </c>
    </row>
    <row r="2228" spans="1:21">
      <c r="A2228" s="2">
        <v>45114</v>
      </c>
      <c r="B2228">
        <v>1036122</v>
      </c>
      <c r="C2228">
        <v>81379</v>
      </c>
      <c r="D2228">
        <v>129601</v>
      </c>
      <c r="E2228">
        <v>601504</v>
      </c>
      <c r="F2228">
        <v>274020</v>
      </c>
      <c r="G2228">
        <v>83851</v>
      </c>
      <c r="H2228">
        <v>69900</v>
      </c>
      <c r="I2228">
        <v>17308877</v>
      </c>
      <c r="J2228">
        <v>123000</v>
      </c>
      <c r="K2228">
        <v>1017692</v>
      </c>
      <c r="L2228">
        <v>146400</v>
      </c>
      <c r="M2228">
        <v>179603</v>
      </c>
      <c r="N2228">
        <v>204000</v>
      </c>
      <c r="O2228">
        <v>476427</v>
      </c>
      <c r="P2228">
        <v>87900</v>
      </c>
      <c r="Q2228">
        <v>982277</v>
      </c>
      <c r="R2228">
        <v>682386</v>
      </c>
      <c r="S2228">
        <v>137048</v>
      </c>
      <c r="T2228">
        <v>50800</v>
      </c>
      <c r="U2228">
        <v>128344</v>
      </c>
    </row>
    <row r="2229" spans="1:21">
      <c r="A2229" s="2">
        <v>45117</v>
      </c>
      <c r="B2229">
        <v>1020270</v>
      </c>
      <c r="C2229">
        <v>53839</v>
      </c>
      <c r="D2229">
        <v>129339</v>
      </c>
      <c r="E2229">
        <v>477066</v>
      </c>
      <c r="F2229">
        <v>271078</v>
      </c>
      <c r="G2229">
        <v>55385</v>
      </c>
      <c r="H2229">
        <v>69500</v>
      </c>
      <c r="I2229">
        <v>11713926</v>
      </c>
      <c r="J2229">
        <v>118300</v>
      </c>
      <c r="K2229">
        <v>1234262</v>
      </c>
      <c r="L2229">
        <v>146400</v>
      </c>
      <c r="M2229">
        <v>103747</v>
      </c>
      <c r="N2229">
        <v>205500</v>
      </c>
      <c r="O2229">
        <v>511222</v>
      </c>
      <c r="P2229">
        <v>87500</v>
      </c>
      <c r="Q2229">
        <v>870366</v>
      </c>
      <c r="R2229">
        <v>670638</v>
      </c>
      <c r="S2229">
        <v>170841</v>
      </c>
      <c r="T2229">
        <v>51800</v>
      </c>
      <c r="U2229">
        <v>111807</v>
      </c>
    </row>
    <row r="2230" spans="1:21">
      <c r="A2230" s="2">
        <v>45118</v>
      </c>
      <c r="B2230">
        <v>1041886</v>
      </c>
      <c r="C2230">
        <v>41796</v>
      </c>
      <c r="D2230">
        <v>127856</v>
      </c>
      <c r="E2230">
        <v>945021</v>
      </c>
      <c r="F2230">
        <v>268137</v>
      </c>
      <c r="G2230">
        <v>48397</v>
      </c>
      <c r="H2230">
        <v>71500</v>
      </c>
      <c r="I2230">
        <v>12177392</v>
      </c>
      <c r="J2230">
        <v>118500</v>
      </c>
      <c r="K2230">
        <v>749754</v>
      </c>
      <c r="L2230">
        <v>149500</v>
      </c>
      <c r="M2230">
        <v>78835</v>
      </c>
      <c r="N2230">
        <v>207000</v>
      </c>
      <c r="O2230">
        <v>538193</v>
      </c>
      <c r="P2230">
        <v>88500</v>
      </c>
      <c r="Q2230">
        <v>802263</v>
      </c>
      <c r="R2230">
        <v>671617</v>
      </c>
      <c r="S2230">
        <v>115409</v>
      </c>
      <c r="T2230">
        <v>52500</v>
      </c>
      <c r="U2230">
        <v>107056</v>
      </c>
    </row>
    <row r="2231" spans="1:21">
      <c r="A2231" s="2">
        <v>45119</v>
      </c>
      <c r="B2231">
        <v>1051973</v>
      </c>
      <c r="C2231">
        <v>47985</v>
      </c>
      <c r="D2231">
        <v>133002</v>
      </c>
      <c r="E2231">
        <v>1301212</v>
      </c>
      <c r="F2231">
        <v>270588</v>
      </c>
      <c r="G2231">
        <v>45050</v>
      </c>
      <c r="H2231">
        <v>71900</v>
      </c>
      <c r="I2231">
        <v>10375581</v>
      </c>
      <c r="J2231">
        <v>120200</v>
      </c>
      <c r="K2231">
        <v>803261</v>
      </c>
      <c r="L2231">
        <v>147200</v>
      </c>
      <c r="M2231">
        <v>110522</v>
      </c>
      <c r="N2231">
        <v>203500</v>
      </c>
      <c r="O2231">
        <v>503118</v>
      </c>
      <c r="P2231">
        <v>88400</v>
      </c>
      <c r="Q2231">
        <v>798856</v>
      </c>
      <c r="R2231">
        <v>674554</v>
      </c>
      <c r="S2231">
        <v>105268</v>
      </c>
      <c r="T2231">
        <v>54400</v>
      </c>
      <c r="U2231">
        <v>276719</v>
      </c>
    </row>
    <row r="2232" spans="1:21">
      <c r="A2232" s="2">
        <v>45120</v>
      </c>
      <c r="B2232">
        <v>1077912</v>
      </c>
      <c r="C2232">
        <v>58267</v>
      </c>
      <c r="D2232">
        <v>136054</v>
      </c>
      <c r="E2232">
        <v>1687335</v>
      </c>
      <c r="F2232">
        <v>269118</v>
      </c>
      <c r="G2232">
        <v>56097</v>
      </c>
      <c r="H2232">
        <v>71900</v>
      </c>
      <c r="I2232">
        <v>14417279</v>
      </c>
      <c r="J2232">
        <v>121400</v>
      </c>
      <c r="K2232">
        <v>952933</v>
      </c>
      <c r="L2232">
        <v>146500</v>
      </c>
      <c r="M2232">
        <v>89678</v>
      </c>
      <c r="N2232">
        <v>203500</v>
      </c>
      <c r="O2232">
        <v>540814</v>
      </c>
      <c r="P2232">
        <v>87500</v>
      </c>
      <c r="Q2232">
        <v>989972</v>
      </c>
      <c r="R2232">
        <v>700009</v>
      </c>
      <c r="S2232">
        <v>287187</v>
      </c>
      <c r="T2232">
        <v>54000</v>
      </c>
      <c r="U2232">
        <v>175463</v>
      </c>
    </row>
    <row r="2233" spans="1:21">
      <c r="A2233" s="2">
        <v>45121</v>
      </c>
      <c r="B2233">
        <v>1072148</v>
      </c>
      <c r="C2233">
        <v>41942</v>
      </c>
      <c r="D2233">
        <v>137973</v>
      </c>
      <c r="E2233">
        <v>781602</v>
      </c>
      <c r="F2233">
        <v>270098</v>
      </c>
      <c r="G2233">
        <v>42413</v>
      </c>
      <c r="H2233">
        <v>73400</v>
      </c>
      <c r="I2233">
        <v>15882519</v>
      </c>
      <c r="J2233">
        <v>125400</v>
      </c>
      <c r="K2233">
        <v>887354</v>
      </c>
      <c r="L2233">
        <v>159000</v>
      </c>
      <c r="M2233">
        <v>334768</v>
      </c>
      <c r="N2233">
        <v>208500</v>
      </c>
      <c r="O2233">
        <v>655619</v>
      </c>
      <c r="P2233">
        <v>88700</v>
      </c>
      <c r="Q2233">
        <v>1212425</v>
      </c>
      <c r="R2233">
        <v>700988</v>
      </c>
      <c r="S2233">
        <v>189406</v>
      </c>
      <c r="T2233">
        <v>53900</v>
      </c>
      <c r="U2233">
        <v>87606</v>
      </c>
    </row>
    <row r="2234" spans="1:21">
      <c r="A2234" s="2">
        <v>45124</v>
      </c>
      <c r="B2234">
        <v>1060620</v>
      </c>
      <c r="C2234">
        <v>28844</v>
      </c>
      <c r="D2234">
        <v>135967</v>
      </c>
      <c r="E2234">
        <v>432653</v>
      </c>
      <c r="F2234">
        <v>266176</v>
      </c>
      <c r="G2234">
        <v>40818</v>
      </c>
      <c r="H2234">
        <v>73300</v>
      </c>
      <c r="I2234">
        <v>10060049</v>
      </c>
      <c r="J2234">
        <v>123800</v>
      </c>
      <c r="K2234">
        <v>503904</v>
      </c>
      <c r="L2234">
        <v>149500</v>
      </c>
      <c r="M2234">
        <v>284707</v>
      </c>
      <c r="N2234">
        <v>203500</v>
      </c>
      <c r="O2234">
        <v>517107</v>
      </c>
      <c r="P2234">
        <v>86600</v>
      </c>
      <c r="Q2234">
        <v>968236</v>
      </c>
      <c r="R2234">
        <v>680428</v>
      </c>
      <c r="S2234">
        <v>202264</v>
      </c>
      <c r="T2234">
        <v>54700</v>
      </c>
      <c r="U2234">
        <v>97773</v>
      </c>
    </row>
    <row r="2235" spans="1:21">
      <c r="A2235" s="2">
        <v>45125</v>
      </c>
      <c r="B2235">
        <v>1054855</v>
      </c>
      <c r="C2235">
        <v>26708</v>
      </c>
      <c r="D2235">
        <v>130822</v>
      </c>
      <c r="E2235">
        <v>738475</v>
      </c>
      <c r="F2235">
        <v>262255</v>
      </c>
      <c r="G2235">
        <v>36505</v>
      </c>
      <c r="H2235">
        <v>72000</v>
      </c>
      <c r="I2235">
        <v>11697900</v>
      </c>
      <c r="J2235">
        <v>123100</v>
      </c>
      <c r="K2235">
        <v>507638</v>
      </c>
      <c r="L2235">
        <v>151400</v>
      </c>
      <c r="M2235">
        <v>185382</v>
      </c>
      <c r="N2235">
        <v>201500</v>
      </c>
      <c r="O2235">
        <v>501091</v>
      </c>
      <c r="P2235">
        <v>85900</v>
      </c>
      <c r="Q2235">
        <v>962946</v>
      </c>
      <c r="R2235">
        <v>684344</v>
      </c>
      <c r="S2235">
        <v>281120</v>
      </c>
      <c r="T2235">
        <v>54000</v>
      </c>
      <c r="U2235">
        <v>77785</v>
      </c>
    </row>
    <row r="2236" spans="1:21">
      <c r="A2236" s="2">
        <v>45126</v>
      </c>
      <c r="B2236">
        <v>1067825</v>
      </c>
      <c r="C2236">
        <v>30931</v>
      </c>
      <c r="D2236">
        <v>130734</v>
      </c>
      <c r="E2236">
        <v>423685</v>
      </c>
      <c r="F2236">
        <v>269608</v>
      </c>
      <c r="G2236">
        <v>39259</v>
      </c>
      <c r="H2236">
        <v>71700</v>
      </c>
      <c r="I2236">
        <v>10896412</v>
      </c>
      <c r="J2236">
        <v>123500</v>
      </c>
      <c r="K2236">
        <v>528890</v>
      </c>
      <c r="L2236">
        <v>147600</v>
      </c>
      <c r="M2236">
        <v>193172</v>
      </c>
      <c r="N2236">
        <v>202000</v>
      </c>
      <c r="O2236">
        <v>491509</v>
      </c>
      <c r="P2236">
        <v>86000</v>
      </c>
      <c r="Q2236">
        <v>709966</v>
      </c>
      <c r="R2236">
        <v>680428</v>
      </c>
      <c r="S2236">
        <v>305766</v>
      </c>
      <c r="T2236">
        <v>54000</v>
      </c>
      <c r="U2236">
        <v>72889</v>
      </c>
    </row>
    <row r="2237" spans="1:21">
      <c r="A2237" s="2">
        <v>45127</v>
      </c>
      <c r="B2237">
        <v>1062061</v>
      </c>
      <c r="C2237">
        <v>26188</v>
      </c>
      <c r="D2237">
        <v>130909</v>
      </c>
      <c r="E2237">
        <v>408678</v>
      </c>
      <c r="F2237">
        <v>267647</v>
      </c>
      <c r="G2237">
        <v>26338</v>
      </c>
      <c r="H2237">
        <v>71000</v>
      </c>
      <c r="I2237">
        <v>9732730</v>
      </c>
      <c r="J2237">
        <v>121400</v>
      </c>
      <c r="K2237">
        <v>525660</v>
      </c>
      <c r="L2237">
        <v>146700</v>
      </c>
      <c r="M2237">
        <v>50091</v>
      </c>
      <c r="N2237">
        <v>200500</v>
      </c>
      <c r="O2237">
        <v>531811</v>
      </c>
      <c r="P2237">
        <v>84300</v>
      </c>
      <c r="Q2237">
        <v>1040267</v>
      </c>
      <c r="R2237">
        <v>670638</v>
      </c>
      <c r="S2237">
        <v>217773</v>
      </c>
      <c r="T2237">
        <v>55000</v>
      </c>
      <c r="U2237">
        <v>124984</v>
      </c>
    </row>
    <row r="2238" spans="1:21">
      <c r="A2238" s="2">
        <v>45128</v>
      </c>
      <c r="B2238">
        <v>1077912</v>
      </c>
      <c r="C2238">
        <v>66322</v>
      </c>
      <c r="D2238">
        <v>131694</v>
      </c>
      <c r="E2238">
        <v>466118</v>
      </c>
      <c r="F2238">
        <v>279412</v>
      </c>
      <c r="G2238">
        <v>89396</v>
      </c>
      <c r="H2238">
        <v>70300</v>
      </c>
      <c r="I2238">
        <v>16528926</v>
      </c>
      <c r="J2238">
        <v>120800</v>
      </c>
      <c r="K2238">
        <v>447735</v>
      </c>
      <c r="L2238">
        <v>148500</v>
      </c>
      <c r="M2238">
        <v>98558</v>
      </c>
      <c r="N2238">
        <v>200000</v>
      </c>
      <c r="O2238">
        <v>508793</v>
      </c>
      <c r="P2238">
        <v>84500</v>
      </c>
      <c r="Q2238">
        <v>769963</v>
      </c>
      <c r="R2238">
        <v>671617</v>
      </c>
      <c r="S2238">
        <v>167379</v>
      </c>
      <c r="T2238">
        <v>54800</v>
      </c>
      <c r="U2238">
        <v>60014</v>
      </c>
    </row>
    <row r="2239" spans="1:21">
      <c r="A2239" s="2">
        <v>45131</v>
      </c>
      <c r="B2239">
        <v>1069266</v>
      </c>
      <c r="C2239">
        <v>37652</v>
      </c>
      <c r="D2239">
        <v>128554</v>
      </c>
      <c r="E2239">
        <v>767901</v>
      </c>
      <c r="F2239">
        <v>272549</v>
      </c>
      <c r="G2239">
        <v>48315</v>
      </c>
      <c r="H2239">
        <v>70400</v>
      </c>
      <c r="I2239">
        <v>13418597</v>
      </c>
      <c r="J2239">
        <v>120000</v>
      </c>
      <c r="K2239">
        <v>700303</v>
      </c>
      <c r="L2239">
        <v>142600</v>
      </c>
      <c r="M2239">
        <v>105122</v>
      </c>
      <c r="N2239">
        <v>199200</v>
      </c>
      <c r="O2239">
        <v>614300</v>
      </c>
      <c r="P2239">
        <v>83500</v>
      </c>
      <c r="Q2239">
        <v>969395</v>
      </c>
      <c r="R2239">
        <v>697071</v>
      </c>
      <c r="S2239">
        <v>413462</v>
      </c>
      <c r="T2239">
        <v>54200</v>
      </c>
      <c r="U2239">
        <v>96581</v>
      </c>
    </row>
    <row r="2240" spans="1:21">
      <c r="A2240" s="2">
        <v>45132</v>
      </c>
      <c r="B2240">
        <v>1059179</v>
      </c>
      <c r="C2240">
        <v>32127</v>
      </c>
      <c r="D2240">
        <v>126025</v>
      </c>
      <c r="E2240">
        <v>713131</v>
      </c>
      <c r="F2240">
        <v>269608</v>
      </c>
      <c r="G2240">
        <v>29458</v>
      </c>
      <c r="H2240">
        <v>70000</v>
      </c>
      <c r="I2240">
        <v>14314945</v>
      </c>
      <c r="J2240">
        <v>119000</v>
      </c>
      <c r="K2240">
        <v>888147</v>
      </c>
      <c r="L2240">
        <v>143500</v>
      </c>
      <c r="M2240">
        <v>93893</v>
      </c>
      <c r="N2240">
        <v>200500</v>
      </c>
      <c r="O2240">
        <v>492019</v>
      </c>
      <c r="P2240">
        <v>84600</v>
      </c>
      <c r="Q2240">
        <v>1095142</v>
      </c>
      <c r="R2240">
        <v>697071</v>
      </c>
      <c r="S2240">
        <v>290677</v>
      </c>
      <c r="T2240">
        <v>53600</v>
      </c>
      <c r="U2240">
        <v>68357</v>
      </c>
    </row>
    <row r="2241" spans="1:21">
      <c r="A2241" s="2">
        <v>45133</v>
      </c>
      <c r="B2241">
        <v>1047650</v>
      </c>
      <c r="C2241">
        <v>66195</v>
      </c>
      <c r="D2241">
        <v>124193</v>
      </c>
      <c r="E2241">
        <v>1468328</v>
      </c>
      <c r="F2241">
        <v>264706</v>
      </c>
      <c r="G2241">
        <v>45566</v>
      </c>
      <c r="H2241">
        <v>69800</v>
      </c>
      <c r="I2241">
        <v>30016221</v>
      </c>
      <c r="J2241">
        <v>116300</v>
      </c>
      <c r="K2241">
        <v>1191082</v>
      </c>
      <c r="L2241">
        <v>141100</v>
      </c>
      <c r="M2241">
        <v>112356</v>
      </c>
      <c r="N2241">
        <v>198700</v>
      </c>
      <c r="O2241">
        <v>1347123</v>
      </c>
      <c r="P2241">
        <v>82600</v>
      </c>
      <c r="Q2241">
        <v>2126961</v>
      </c>
      <c r="R2241">
        <v>688260</v>
      </c>
      <c r="S2241">
        <v>644241</v>
      </c>
      <c r="T2241">
        <v>52800</v>
      </c>
      <c r="U2241">
        <v>128689</v>
      </c>
    </row>
    <row r="2242" spans="1:21">
      <c r="A2242" s="2">
        <v>45134</v>
      </c>
      <c r="B2242">
        <v>1139878</v>
      </c>
      <c r="C2242">
        <v>200867</v>
      </c>
      <c r="D2242">
        <v>125676</v>
      </c>
      <c r="E2242">
        <v>729319</v>
      </c>
      <c r="F2242">
        <v>273039</v>
      </c>
      <c r="G2242">
        <v>54123</v>
      </c>
      <c r="H2242">
        <v>71700</v>
      </c>
      <c r="I2242">
        <v>24261179</v>
      </c>
      <c r="J2242">
        <v>117500</v>
      </c>
      <c r="K2242">
        <v>848072</v>
      </c>
      <c r="L2242">
        <v>139600</v>
      </c>
      <c r="M2242">
        <v>155766</v>
      </c>
      <c r="N2242">
        <v>197800</v>
      </c>
      <c r="O2242">
        <v>1244827</v>
      </c>
      <c r="P2242">
        <v>83100</v>
      </c>
      <c r="Q2242">
        <v>1863363</v>
      </c>
      <c r="R2242">
        <v>648120</v>
      </c>
      <c r="S2242">
        <v>572793</v>
      </c>
      <c r="T2242">
        <v>56600</v>
      </c>
      <c r="U2242">
        <v>257101</v>
      </c>
    </row>
    <row r="2243" spans="1:21">
      <c r="A2243" s="2">
        <v>45135</v>
      </c>
      <c r="B2243">
        <v>1129790</v>
      </c>
      <c r="C2243">
        <v>61431</v>
      </c>
      <c r="D2243">
        <v>125414</v>
      </c>
      <c r="E2243">
        <v>421253</v>
      </c>
      <c r="F2243">
        <v>269608</v>
      </c>
      <c r="G2243">
        <v>29692</v>
      </c>
      <c r="H2243">
        <v>70600</v>
      </c>
      <c r="I2243">
        <v>19420683</v>
      </c>
      <c r="J2243">
        <v>110600</v>
      </c>
      <c r="K2243">
        <v>2067990</v>
      </c>
      <c r="L2243">
        <v>141300</v>
      </c>
      <c r="M2243">
        <v>57083</v>
      </c>
      <c r="N2243">
        <v>196800</v>
      </c>
      <c r="O2243">
        <v>782058</v>
      </c>
      <c r="P2243">
        <v>84200</v>
      </c>
      <c r="Q2243">
        <v>1838414</v>
      </c>
      <c r="R2243">
        <v>649099</v>
      </c>
      <c r="S2243">
        <v>317931</v>
      </c>
      <c r="T2243">
        <v>55500</v>
      </c>
      <c r="U2243">
        <v>89368</v>
      </c>
    </row>
    <row r="2244" spans="1:21">
      <c r="A2244" s="2">
        <v>45138</v>
      </c>
      <c r="B2244">
        <v>1103851</v>
      </c>
      <c r="C2244">
        <v>62095</v>
      </c>
      <c r="D2244">
        <v>127856</v>
      </c>
      <c r="E2244">
        <v>514884</v>
      </c>
      <c r="F2244">
        <v>261275</v>
      </c>
      <c r="G2244">
        <v>104648</v>
      </c>
      <c r="H2244">
        <v>69800</v>
      </c>
      <c r="I2244">
        <v>13035420</v>
      </c>
      <c r="J2244">
        <v>108400</v>
      </c>
      <c r="K2244">
        <v>1536570</v>
      </c>
      <c r="L2244">
        <v>153000</v>
      </c>
      <c r="M2244">
        <v>333653</v>
      </c>
      <c r="N2244">
        <v>196000</v>
      </c>
      <c r="O2244">
        <v>678535</v>
      </c>
      <c r="P2244">
        <v>82700</v>
      </c>
      <c r="Q2244">
        <v>1143605</v>
      </c>
      <c r="R2244">
        <v>651057</v>
      </c>
      <c r="S2244">
        <v>405459</v>
      </c>
      <c r="T2244">
        <v>55400</v>
      </c>
      <c r="U2244">
        <v>67772</v>
      </c>
    </row>
    <row r="2245" spans="1:21">
      <c r="A2245" s="2">
        <v>45139</v>
      </c>
      <c r="B2245">
        <v>1155730</v>
      </c>
      <c r="C2245">
        <v>111316</v>
      </c>
      <c r="D2245">
        <v>131694</v>
      </c>
      <c r="E2245">
        <v>797922</v>
      </c>
      <c r="F2245">
        <v>273039</v>
      </c>
      <c r="G2245">
        <v>112932</v>
      </c>
      <c r="H2245">
        <v>71100</v>
      </c>
      <c r="I2245">
        <v>12299254</v>
      </c>
      <c r="J2245">
        <v>109200</v>
      </c>
      <c r="K2245">
        <v>999759</v>
      </c>
      <c r="L2245">
        <v>151200</v>
      </c>
      <c r="M2245">
        <v>171088</v>
      </c>
      <c r="N2245">
        <v>199400</v>
      </c>
      <c r="O2245">
        <v>698965</v>
      </c>
      <c r="P2245">
        <v>83300</v>
      </c>
      <c r="Q2245">
        <v>1129424</v>
      </c>
      <c r="R2245">
        <v>655952</v>
      </c>
      <c r="S2245">
        <v>323325</v>
      </c>
      <c r="T2245">
        <v>56300</v>
      </c>
      <c r="U2245">
        <v>98577</v>
      </c>
    </row>
    <row r="2246" spans="1:21">
      <c r="A2246" s="2">
        <v>45140</v>
      </c>
      <c r="B2246">
        <v>1136996</v>
      </c>
      <c r="C2246">
        <v>49759</v>
      </c>
      <c r="D2246">
        <v>129077</v>
      </c>
      <c r="E2246">
        <v>514615</v>
      </c>
      <c r="F2246">
        <v>266667</v>
      </c>
      <c r="G2246">
        <v>62869</v>
      </c>
      <c r="H2246">
        <v>69900</v>
      </c>
      <c r="I2246">
        <v>13835020</v>
      </c>
      <c r="J2246">
        <v>105800</v>
      </c>
      <c r="K2246">
        <v>1205051</v>
      </c>
      <c r="L2246">
        <v>160000</v>
      </c>
      <c r="M2246">
        <v>445990</v>
      </c>
      <c r="N2246">
        <v>192500</v>
      </c>
      <c r="O2246">
        <v>917045</v>
      </c>
      <c r="P2246">
        <v>80000</v>
      </c>
      <c r="Q2246">
        <v>2159024</v>
      </c>
      <c r="R2246">
        <v>636371</v>
      </c>
      <c r="S2246">
        <v>284140</v>
      </c>
      <c r="T2246">
        <v>56800</v>
      </c>
      <c r="U2246">
        <v>111558</v>
      </c>
    </row>
    <row r="2247" spans="1:21">
      <c r="A2247" s="2">
        <v>45141</v>
      </c>
      <c r="B2247">
        <v>1162935</v>
      </c>
      <c r="C2247">
        <v>84728</v>
      </c>
      <c r="D2247">
        <v>131868</v>
      </c>
      <c r="E2247">
        <v>703344</v>
      </c>
      <c r="F2247">
        <v>284314</v>
      </c>
      <c r="G2247">
        <v>176661</v>
      </c>
      <c r="H2247">
        <v>68800</v>
      </c>
      <c r="I2247">
        <v>20087090</v>
      </c>
      <c r="J2247">
        <v>104600</v>
      </c>
      <c r="K2247">
        <v>839099</v>
      </c>
      <c r="L2247">
        <v>153200</v>
      </c>
      <c r="M2247">
        <v>192751</v>
      </c>
      <c r="N2247">
        <v>191700</v>
      </c>
      <c r="O2247">
        <v>531818</v>
      </c>
      <c r="P2247">
        <v>80700</v>
      </c>
      <c r="Q2247">
        <v>989975</v>
      </c>
      <c r="R2247">
        <v>625602</v>
      </c>
      <c r="S2247">
        <v>245133</v>
      </c>
      <c r="T2247">
        <v>56700</v>
      </c>
      <c r="U2247">
        <v>89541</v>
      </c>
    </row>
    <row r="2248" spans="1:21">
      <c r="A2248" s="2">
        <v>45142</v>
      </c>
      <c r="B2248">
        <v>1147083</v>
      </c>
      <c r="C2248">
        <v>37768</v>
      </c>
      <c r="D2248">
        <v>131432</v>
      </c>
      <c r="E2248">
        <v>299354</v>
      </c>
      <c r="F2248">
        <v>285784</v>
      </c>
      <c r="G2248">
        <v>86873</v>
      </c>
      <c r="H2248">
        <v>68300</v>
      </c>
      <c r="I2248">
        <v>12360193</v>
      </c>
      <c r="J2248">
        <v>103600</v>
      </c>
      <c r="K2248">
        <v>938988</v>
      </c>
      <c r="L2248">
        <v>157100</v>
      </c>
      <c r="M2248">
        <v>137896</v>
      </c>
      <c r="N2248">
        <v>192200</v>
      </c>
      <c r="O2248">
        <v>378998</v>
      </c>
      <c r="P2248">
        <v>80600</v>
      </c>
      <c r="Q2248">
        <v>616785</v>
      </c>
      <c r="R2248">
        <v>621686</v>
      </c>
      <c r="S2248">
        <v>143216</v>
      </c>
      <c r="T2248">
        <v>59800</v>
      </c>
      <c r="U2248">
        <v>246638</v>
      </c>
    </row>
    <row r="2249" spans="1:21">
      <c r="A2249" s="2">
        <v>45145</v>
      </c>
      <c r="B2249">
        <v>1142760</v>
      </c>
      <c r="C2249">
        <v>35458</v>
      </c>
      <c r="D2249">
        <v>129949</v>
      </c>
      <c r="E2249">
        <v>430755</v>
      </c>
      <c r="F2249">
        <v>284314</v>
      </c>
      <c r="G2249">
        <v>69499</v>
      </c>
      <c r="H2249">
        <v>68500</v>
      </c>
      <c r="I2249">
        <v>10968505</v>
      </c>
      <c r="J2249">
        <v>103100</v>
      </c>
      <c r="K2249">
        <v>773844</v>
      </c>
      <c r="L2249">
        <v>164500</v>
      </c>
      <c r="M2249">
        <v>327368</v>
      </c>
      <c r="N2249">
        <v>188000</v>
      </c>
      <c r="O2249">
        <v>842043</v>
      </c>
      <c r="P2249">
        <v>77600</v>
      </c>
      <c r="Q2249">
        <v>2254858</v>
      </c>
      <c r="R2249">
        <v>604063</v>
      </c>
      <c r="S2249">
        <v>281091</v>
      </c>
      <c r="T2249">
        <v>60800</v>
      </c>
      <c r="U2249">
        <v>186573</v>
      </c>
    </row>
    <row r="2250" spans="1:21">
      <c r="A2250" s="2">
        <v>45146</v>
      </c>
      <c r="B2250">
        <v>1138437</v>
      </c>
      <c r="C2250">
        <v>26671</v>
      </c>
      <c r="D2250">
        <v>129077</v>
      </c>
      <c r="E2250">
        <v>310628</v>
      </c>
      <c r="F2250">
        <v>278431</v>
      </c>
      <c r="G2250">
        <v>47427</v>
      </c>
      <c r="H2250">
        <v>67600</v>
      </c>
      <c r="I2250">
        <v>14664709</v>
      </c>
      <c r="J2250">
        <v>102400</v>
      </c>
      <c r="K2250">
        <v>687995</v>
      </c>
      <c r="L2250">
        <v>166100</v>
      </c>
      <c r="M2250">
        <v>107386</v>
      </c>
      <c r="N2250">
        <v>188400</v>
      </c>
      <c r="O2250">
        <v>557129</v>
      </c>
      <c r="P2250">
        <v>78300</v>
      </c>
      <c r="Q2250">
        <v>1527761</v>
      </c>
      <c r="R2250">
        <v>601126</v>
      </c>
      <c r="S2250">
        <v>221420</v>
      </c>
      <c r="T2250">
        <v>57000</v>
      </c>
      <c r="U2250">
        <v>217151</v>
      </c>
    </row>
    <row r="2251" spans="1:21">
      <c r="A2251" s="2">
        <v>45147</v>
      </c>
      <c r="B2251">
        <v>1149965</v>
      </c>
      <c r="C2251">
        <v>32203</v>
      </c>
      <c r="D2251">
        <v>135095</v>
      </c>
      <c r="E2251">
        <v>788774</v>
      </c>
      <c r="F2251">
        <v>319118</v>
      </c>
      <c r="G2251">
        <v>438687</v>
      </c>
      <c r="H2251">
        <v>68900</v>
      </c>
      <c r="I2251">
        <v>17259673</v>
      </c>
      <c r="J2251">
        <v>104700</v>
      </c>
      <c r="K2251">
        <v>758819</v>
      </c>
      <c r="L2251">
        <v>163200</v>
      </c>
      <c r="M2251">
        <v>97608</v>
      </c>
      <c r="N2251">
        <v>189400</v>
      </c>
      <c r="O2251">
        <v>366474</v>
      </c>
      <c r="P2251">
        <v>78900</v>
      </c>
      <c r="Q2251">
        <v>946574</v>
      </c>
      <c r="R2251">
        <v>620707</v>
      </c>
      <c r="S2251">
        <v>206630</v>
      </c>
      <c r="T2251">
        <v>56500</v>
      </c>
      <c r="U2251">
        <v>232460</v>
      </c>
    </row>
    <row r="2252" spans="1:21">
      <c r="A2252" s="2">
        <v>45148</v>
      </c>
      <c r="B2252">
        <v>1155730</v>
      </c>
      <c r="C2252">
        <v>26329</v>
      </c>
      <c r="D2252">
        <v>136142</v>
      </c>
      <c r="E2252">
        <v>678271</v>
      </c>
      <c r="F2252">
        <v>324020</v>
      </c>
      <c r="G2252">
        <v>175157</v>
      </c>
      <c r="H2252">
        <v>68000</v>
      </c>
      <c r="I2252">
        <v>10227311</v>
      </c>
      <c r="J2252">
        <v>101900</v>
      </c>
      <c r="K2252">
        <v>965050</v>
      </c>
      <c r="L2252">
        <v>155300</v>
      </c>
      <c r="M2252">
        <v>132823</v>
      </c>
      <c r="N2252">
        <v>188400</v>
      </c>
      <c r="O2252">
        <v>489856</v>
      </c>
      <c r="P2252">
        <v>78900</v>
      </c>
      <c r="Q2252">
        <v>1050522</v>
      </c>
      <c r="R2252">
        <v>608959</v>
      </c>
      <c r="S2252">
        <v>147612</v>
      </c>
      <c r="T2252">
        <v>65200</v>
      </c>
      <c r="U2252">
        <v>1027337</v>
      </c>
    </row>
    <row r="2253" spans="1:21">
      <c r="A2253" s="2">
        <v>45149</v>
      </c>
      <c r="B2253">
        <v>1154289</v>
      </c>
      <c r="C2253">
        <v>28183</v>
      </c>
      <c r="D2253">
        <v>136490</v>
      </c>
      <c r="E2253">
        <v>425379</v>
      </c>
      <c r="F2253">
        <v>322549</v>
      </c>
      <c r="G2253">
        <v>117740</v>
      </c>
      <c r="H2253">
        <v>67500</v>
      </c>
      <c r="I2253">
        <v>9781038</v>
      </c>
      <c r="J2253">
        <v>103800</v>
      </c>
      <c r="K2253">
        <v>820040</v>
      </c>
      <c r="L2253">
        <v>155500</v>
      </c>
      <c r="M2253">
        <v>93811</v>
      </c>
      <c r="N2253">
        <v>190500</v>
      </c>
      <c r="O2253">
        <v>529916</v>
      </c>
      <c r="P2253">
        <v>80300</v>
      </c>
      <c r="Q2253">
        <v>1290039</v>
      </c>
      <c r="R2253">
        <v>619728</v>
      </c>
      <c r="S2253">
        <v>209751</v>
      </c>
      <c r="T2253">
        <v>66600</v>
      </c>
      <c r="U2253">
        <v>407278</v>
      </c>
    </row>
    <row r="2254" spans="1:21">
      <c r="A2254" s="2">
        <v>45152</v>
      </c>
      <c r="B2254">
        <v>1144201</v>
      </c>
      <c r="C2254">
        <v>22666</v>
      </c>
      <c r="D2254">
        <v>134310</v>
      </c>
      <c r="E2254">
        <v>583148</v>
      </c>
      <c r="F2254">
        <v>314706</v>
      </c>
      <c r="G2254">
        <v>67896</v>
      </c>
      <c r="H2254">
        <v>67300</v>
      </c>
      <c r="I2254">
        <v>9352343</v>
      </c>
      <c r="J2254">
        <v>101500</v>
      </c>
      <c r="K2254">
        <v>611893</v>
      </c>
      <c r="L2254">
        <v>154600</v>
      </c>
      <c r="M2254">
        <v>47151</v>
      </c>
      <c r="N2254">
        <v>188800</v>
      </c>
      <c r="O2254">
        <v>297138</v>
      </c>
      <c r="P2254">
        <v>78700</v>
      </c>
      <c r="Q2254">
        <v>875348</v>
      </c>
      <c r="R2254">
        <v>597210</v>
      </c>
      <c r="S2254">
        <v>221861</v>
      </c>
      <c r="T2254">
        <v>70800</v>
      </c>
      <c r="U2254">
        <v>421398</v>
      </c>
    </row>
    <row r="2255" spans="1:21">
      <c r="A2255" s="2">
        <v>45153</v>
      </c>
      <c r="B2255">
        <v>1144201</v>
      </c>
      <c r="C2255">
        <v>22666</v>
      </c>
      <c r="D2255">
        <v>134310</v>
      </c>
      <c r="E2255">
        <v>583148</v>
      </c>
      <c r="F2255">
        <v>314706</v>
      </c>
      <c r="G2255">
        <v>67896</v>
      </c>
      <c r="H2255">
        <v>67300</v>
      </c>
      <c r="I2255">
        <v>9352343</v>
      </c>
      <c r="J2255">
        <v>101500</v>
      </c>
      <c r="K2255">
        <v>611893</v>
      </c>
      <c r="L2255">
        <v>154600</v>
      </c>
      <c r="M2255">
        <v>47151</v>
      </c>
      <c r="N2255">
        <v>188800</v>
      </c>
      <c r="O2255">
        <v>297138</v>
      </c>
      <c r="P2255">
        <v>78700</v>
      </c>
      <c r="Q2255">
        <v>875348</v>
      </c>
      <c r="R2255">
        <v>597210</v>
      </c>
      <c r="S2255">
        <v>221861</v>
      </c>
      <c r="T2255">
        <v>70800</v>
      </c>
      <c r="U2255">
        <v>421398</v>
      </c>
    </row>
    <row r="2256" spans="1:21">
      <c r="A2256" s="2">
        <v>45154</v>
      </c>
      <c r="B2256">
        <v>1125467</v>
      </c>
      <c r="C2256">
        <v>29428</v>
      </c>
      <c r="D2256">
        <v>127071</v>
      </c>
      <c r="E2256">
        <v>975820</v>
      </c>
      <c r="F2256">
        <v>308824</v>
      </c>
      <c r="G2256">
        <v>81856</v>
      </c>
      <c r="H2256">
        <v>67000</v>
      </c>
      <c r="I2256">
        <v>13174578</v>
      </c>
      <c r="J2256">
        <v>99600</v>
      </c>
      <c r="K2256">
        <v>1001720</v>
      </c>
      <c r="L2256">
        <v>151300</v>
      </c>
      <c r="M2256">
        <v>83650</v>
      </c>
      <c r="N2256">
        <v>185800</v>
      </c>
      <c r="O2256">
        <v>563291</v>
      </c>
      <c r="P2256">
        <v>78000</v>
      </c>
      <c r="Q2256">
        <v>701727</v>
      </c>
      <c r="R2256">
        <v>588399</v>
      </c>
      <c r="S2256">
        <v>192287</v>
      </c>
      <c r="T2256">
        <v>68000</v>
      </c>
      <c r="U2256">
        <v>347484</v>
      </c>
    </row>
    <row r="2257" spans="1:21">
      <c r="A2257" s="2">
        <v>45155</v>
      </c>
      <c r="B2257">
        <v>1112498</v>
      </c>
      <c r="C2257">
        <v>24788</v>
      </c>
      <c r="D2257">
        <v>125240</v>
      </c>
      <c r="E2257">
        <v>623441</v>
      </c>
      <c r="F2257">
        <v>307843</v>
      </c>
      <c r="G2257">
        <v>43189</v>
      </c>
      <c r="H2257">
        <v>66700</v>
      </c>
      <c r="I2257">
        <v>10778652</v>
      </c>
      <c r="J2257">
        <v>99900</v>
      </c>
      <c r="K2257">
        <v>822444</v>
      </c>
      <c r="L2257">
        <v>153000</v>
      </c>
      <c r="M2257">
        <v>70836</v>
      </c>
      <c r="N2257">
        <v>184800</v>
      </c>
      <c r="O2257">
        <v>458036</v>
      </c>
      <c r="P2257">
        <v>78400</v>
      </c>
      <c r="Q2257">
        <v>1085644</v>
      </c>
      <c r="R2257">
        <v>595252</v>
      </c>
      <c r="S2257">
        <v>193631</v>
      </c>
      <c r="T2257">
        <v>65300</v>
      </c>
      <c r="U2257">
        <v>196215</v>
      </c>
    </row>
    <row r="2258" spans="1:21">
      <c r="A2258" s="2">
        <v>45156</v>
      </c>
      <c r="B2258">
        <v>1111057</v>
      </c>
      <c r="C2258">
        <v>23919</v>
      </c>
      <c r="D2258">
        <v>131170</v>
      </c>
      <c r="E2258">
        <v>3346872</v>
      </c>
      <c r="F2258">
        <v>297059</v>
      </c>
      <c r="G2258">
        <v>60840</v>
      </c>
      <c r="H2258">
        <v>66300</v>
      </c>
      <c r="I2258">
        <v>11745006</v>
      </c>
      <c r="J2258">
        <v>98300</v>
      </c>
      <c r="K2258">
        <v>651756</v>
      </c>
      <c r="L2258">
        <v>152400</v>
      </c>
      <c r="M2258">
        <v>41878</v>
      </c>
      <c r="N2258">
        <v>186100</v>
      </c>
      <c r="O2258">
        <v>420787</v>
      </c>
      <c r="P2258">
        <v>78400</v>
      </c>
      <c r="Q2258">
        <v>631497</v>
      </c>
      <c r="R2258">
        <v>584483</v>
      </c>
      <c r="S2258">
        <v>142447</v>
      </c>
      <c r="T2258">
        <v>65100</v>
      </c>
      <c r="U2258">
        <v>160985</v>
      </c>
    </row>
    <row r="2259" spans="1:21">
      <c r="A2259" s="2">
        <v>45159</v>
      </c>
      <c r="B2259">
        <v>1121144</v>
      </c>
      <c r="C2259">
        <v>20312</v>
      </c>
      <c r="D2259">
        <v>126548</v>
      </c>
      <c r="E2259">
        <v>778724</v>
      </c>
      <c r="F2259">
        <v>299020</v>
      </c>
      <c r="G2259">
        <v>39468</v>
      </c>
      <c r="H2259">
        <v>66600</v>
      </c>
      <c r="I2259">
        <v>9720067</v>
      </c>
      <c r="J2259">
        <v>98600</v>
      </c>
      <c r="K2259">
        <v>483252</v>
      </c>
      <c r="L2259">
        <v>153100</v>
      </c>
      <c r="M2259">
        <v>42501</v>
      </c>
      <c r="N2259">
        <v>186100</v>
      </c>
      <c r="O2259">
        <v>279766</v>
      </c>
      <c r="P2259">
        <v>78100</v>
      </c>
      <c r="Q2259">
        <v>483738</v>
      </c>
      <c r="R2259">
        <v>577629</v>
      </c>
      <c r="S2259">
        <v>126446</v>
      </c>
      <c r="T2259">
        <v>64400</v>
      </c>
      <c r="U2259">
        <v>99628</v>
      </c>
    </row>
    <row r="2260" spans="1:21">
      <c r="A2260" s="2">
        <v>45160</v>
      </c>
      <c r="B2260">
        <v>1113939</v>
      </c>
      <c r="C2260">
        <v>20104</v>
      </c>
      <c r="D2260">
        <v>125065</v>
      </c>
      <c r="E2260">
        <v>615576</v>
      </c>
      <c r="F2260">
        <v>287745</v>
      </c>
      <c r="G2260">
        <v>71996</v>
      </c>
      <c r="H2260">
        <v>66600</v>
      </c>
      <c r="I2260">
        <v>10500242</v>
      </c>
      <c r="J2260">
        <v>98700</v>
      </c>
      <c r="K2260">
        <v>493253</v>
      </c>
      <c r="L2260">
        <v>151500</v>
      </c>
      <c r="M2260">
        <v>54276</v>
      </c>
      <c r="N2260">
        <v>187900</v>
      </c>
      <c r="O2260">
        <v>297596</v>
      </c>
      <c r="P2260">
        <v>78800</v>
      </c>
      <c r="Q2260">
        <v>563960</v>
      </c>
      <c r="R2260">
        <v>585462</v>
      </c>
      <c r="S2260">
        <v>141928</v>
      </c>
      <c r="T2260">
        <v>64600</v>
      </c>
      <c r="U2260">
        <v>59443</v>
      </c>
    </row>
    <row r="2261" spans="1:21">
      <c r="A2261" s="2">
        <v>45161</v>
      </c>
      <c r="B2261">
        <v>1099528</v>
      </c>
      <c r="C2261">
        <v>21139</v>
      </c>
      <c r="D2261">
        <v>123408</v>
      </c>
      <c r="E2261">
        <v>469647</v>
      </c>
      <c r="F2261">
        <v>286765</v>
      </c>
      <c r="G2261">
        <v>51638</v>
      </c>
      <c r="H2261">
        <v>67100</v>
      </c>
      <c r="I2261">
        <v>9549352</v>
      </c>
      <c r="J2261">
        <v>98600</v>
      </c>
      <c r="K2261">
        <v>437376</v>
      </c>
      <c r="L2261">
        <v>156000</v>
      </c>
      <c r="M2261">
        <v>72127</v>
      </c>
      <c r="N2261">
        <v>187500</v>
      </c>
      <c r="O2261">
        <v>252159</v>
      </c>
      <c r="P2261">
        <v>78700</v>
      </c>
      <c r="Q2261">
        <v>541701</v>
      </c>
      <c r="R2261">
        <v>573713</v>
      </c>
      <c r="S2261">
        <v>191319</v>
      </c>
      <c r="T2261">
        <v>65800</v>
      </c>
      <c r="U2261">
        <v>92057</v>
      </c>
    </row>
    <row r="2262" spans="1:21">
      <c r="A2262" s="2">
        <v>45162</v>
      </c>
      <c r="B2262">
        <v>1099528</v>
      </c>
      <c r="C2262">
        <v>17594</v>
      </c>
      <c r="D2262">
        <v>126112</v>
      </c>
      <c r="E2262">
        <v>572564</v>
      </c>
      <c r="F2262">
        <v>292647</v>
      </c>
      <c r="G2262">
        <v>37635</v>
      </c>
      <c r="H2262">
        <v>68200</v>
      </c>
      <c r="I2262">
        <v>15044463</v>
      </c>
      <c r="J2262">
        <v>99100</v>
      </c>
      <c r="K2262">
        <v>428094</v>
      </c>
      <c r="L2262">
        <v>156800</v>
      </c>
      <c r="M2262">
        <v>59317</v>
      </c>
      <c r="N2262">
        <v>186400</v>
      </c>
      <c r="O2262">
        <v>320108</v>
      </c>
      <c r="P2262">
        <v>78800</v>
      </c>
      <c r="Q2262">
        <v>732961</v>
      </c>
      <c r="R2262">
        <v>581546</v>
      </c>
      <c r="S2262">
        <v>193526</v>
      </c>
      <c r="T2262">
        <v>66200</v>
      </c>
      <c r="U2262">
        <v>79674</v>
      </c>
    </row>
    <row r="2263" spans="1:21">
      <c r="A2263" s="2">
        <v>45163</v>
      </c>
      <c r="B2263">
        <v>1090882</v>
      </c>
      <c r="C2263">
        <v>15242</v>
      </c>
      <c r="D2263">
        <v>125153</v>
      </c>
      <c r="E2263">
        <v>276100</v>
      </c>
      <c r="F2263">
        <v>295098</v>
      </c>
      <c r="G2263">
        <v>34810</v>
      </c>
      <c r="H2263">
        <v>67100</v>
      </c>
      <c r="I2263">
        <v>7032462</v>
      </c>
      <c r="J2263">
        <v>98300</v>
      </c>
      <c r="K2263">
        <v>358283</v>
      </c>
      <c r="L2263">
        <v>150100</v>
      </c>
      <c r="M2263">
        <v>68849</v>
      </c>
      <c r="N2263">
        <v>186200</v>
      </c>
      <c r="O2263">
        <v>368503</v>
      </c>
      <c r="P2263">
        <v>78100</v>
      </c>
      <c r="Q2263">
        <v>656919</v>
      </c>
      <c r="R2263">
        <v>582525</v>
      </c>
      <c r="S2263">
        <v>118149</v>
      </c>
      <c r="T2263">
        <v>67100</v>
      </c>
      <c r="U2263">
        <v>87185</v>
      </c>
    </row>
    <row r="2264" spans="1:21">
      <c r="A2264" s="2">
        <v>45166</v>
      </c>
      <c r="B2264">
        <v>1080794</v>
      </c>
      <c r="C2264">
        <v>33794</v>
      </c>
      <c r="D2264">
        <v>125938</v>
      </c>
      <c r="E2264">
        <v>289725</v>
      </c>
      <c r="F2264">
        <v>288235</v>
      </c>
      <c r="G2264">
        <v>53721</v>
      </c>
      <c r="H2264">
        <v>66800</v>
      </c>
      <c r="I2264">
        <v>5824628</v>
      </c>
      <c r="J2264">
        <v>99600</v>
      </c>
      <c r="K2264">
        <v>286756</v>
      </c>
      <c r="L2264">
        <v>154000</v>
      </c>
      <c r="M2264">
        <v>49394</v>
      </c>
      <c r="N2264">
        <v>185400</v>
      </c>
      <c r="O2264">
        <v>300125</v>
      </c>
      <c r="P2264">
        <v>78300</v>
      </c>
      <c r="Q2264">
        <v>465264</v>
      </c>
      <c r="R2264">
        <v>586441</v>
      </c>
      <c r="S2264">
        <v>83977</v>
      </c>
      <c r="T2264">
        <v>69900</v>
      </c>
      <c r="U2264">
        <v>212004</v>
      </c>
    </row>
    <row r="2265" spans="1:21">
      <c r="A2265" s="2">
        <v>45167</v>
      </c>
      <c r="B2265">
        <v>1085118</v>
      </c>
      <c r="C2265">
        <v>15194</v>
      </c>
      <c r="D2265">
        <v>128641</v>
      </c>
      <c r="E2265">
        <v>450929</v>
      </c>
      <c r="F2265">
        <v>294118</v>
      </c>
      <c r="G2265">
        <v>28090</v>
      </c>
      <c r="H2265">
        <v>66800</v>
      </c>
      <c r="I2265">
        <v>9114352</v>
      </c>
      <c r="J2265">
        <v>99600</v>
      </c>
      <c r="K2265">
        <v>381781</v>
      </c>
      <c r="L2265">
        <v>155600</v>
      </c>
      <c r="M2265">
        <v>37565</v>
      </c>
      <c r="N2265">
        <v>186700</v>
      </c>
      <c r="O2265">
        <v>321448</v>
      </c>
      <c r="P2265">
        <v>80200</v>
      </c>
      <c r="Q2265">
        <v>1066302</v>
      </c>
      <c r="R2265">
        <v>583504</v>
      </c>
      <c r="S2265">
        <v>103684</v>
      </c>
      <c r="T2265">
        <v>70600</v>
      </c>
      <c r="U2265">
        <v>125884</v>
      </c>
    </row>
    <row r="2266" spans="1:21">
      <c r="A2266" s="2">
        <v>45168</v>
      </c>
      <c r="B2266">
        <v>1088000</v>
      </c>
      <c r="C2266">
        <v>15267</v>
      </c>
      <c r="D2266">
        <v>128641</v>
      </c>
      <c r="E2266">
        <v>324333</v>
      </c>
      <c r="F2266">
        <v>292647</v>
      </c>
      <c r="G2266">
        <v>48799</v>
      </c>
      <c r="H2266">
        <v>67100</v>
      </c>
      <c r="I2266">
        <v>9181223</v>
      </c>
      <c r="J2266">
        <v>100100</v>
      </c>
      <c r="K2266">
        <v>539750</v>
      </c>
      <c r="L2266">
        <v>174900</v>
      </c>
      <c r="M2266">
        <v>387722</v>
      </c>
      <c r="N2266">
        <v>187800</v>
      </c>
      <c r="O2266">
        <v>331121</v>
      </c>
      <c r="P2266">
        <v>80400</v>
      </c>
      <c r="Q2266">
        <v>642079</v>
      </c>
      <c r="R2266">
        <v>593294</v>
      </c>
      <c r="S2266">
        <v>138773</v>
      </c>
      <c r="T2266">
        <v>70400</v>
      </c>
      <c r="U2266">
        <v>116070</v>
      </c>
    </row>
    <row r="2267" spans="1:21">
      <c r="A2267" s="2">
        <v>45169</v>
      </c>
      <c r="B2267">
        <v>1062061</v>
      </c>
      <c r="C2267">
        <v>54165</v>
      </c>
      <c r="D2267">
        <v>125501</v>
      </c>
      <c r="E2267">
        <v>580684</v>
      </c>
      <c r="F2267">
        <v>288725</v>
      </c>
      <c r="G2267">
        <v>61165</v>
      </c>
      <c r="H2267">
        <v>66900</v>
      </c>
      <c r="I2267">
        <v>15964630</v>
      </c>
      <c r="J2267">
        <v>98500</v>
      </c>
      <c r="K2267">
        <v>834956</v>
      </c>
      <c r="L2267">
        <v>175700</v>
      </c>
      <c r="M2267">
        <v>181606</v>
      </c>
      <c r="N2267">
        <v>189100</v>
      </c>
      <c r="O2267">
        <v>590270</v>
      </c>
      <c r="P2267">
        <v>80200</v>
      </c>
      <c r="Q2267">
        <v>1221196</v>
      </c>
      <c r="R2267">
        <v>601126</v>
      </c>
      <c r="S2267">
        <v>224969</v>
      </c>
      <c r="T2267">
        <v>69400</v>
      </c>
      <c r="U2267">
        <v>145101</v>
      </c>
    </row>
    <row r="2268" spans="1:21">
      <c r="A2268" s="2">
        <v>45170</v>
      </c>
      <c r="B2268">
        <v>1056296</v>
      </c>
      <c r="C2268">
        <v>28674</v>
      </c>
      <c r="D2268">
        <v>125501</v>
      </c>
      <c r="E2268">
        <v>317091</v>
      </c>
      <c r="F2268">
        <v>276961</v>
      </c>
      <c r="G2268">
        <v>76833</v>
      </c>
      <c r="H2268">
        <v>71000</v>
      </c>
      <c r="I2268">
        <v>29738235</v>
      </c>
      <c r="J2268">
        <v>99600</v>
      </c>
      <c r="K2268">
        <v>715471</v>
      </c>
      <c r="L2268">
        <v>189900</v>
      </c>
      <c r="M2268">
        <v>419791</v>
      </c>
      <c r="N2268">
        <v>187400</v>
      </c>
      <c r="O2268">
        <v>281460</v>
      </c>
      <c r="P2268">
        <v>79700</v>
      </c>
      <c r="Q2268">
        <v>430154</v>
      </c>
      <c r="R2268">
        <v>583504</v>
      </c>
      <c r="S2268">
        <v>159552</v>
      </c>
      <c r="T2268">
        <v>68100</v>
      </c>
      <c r="U2268">
        <v>105895</v>
      </c>
    </row>
    <row r="2269" spans="1:21">
      <c r="A2269" s="2">
        <v>45173</v>
      </c>
      <c r="B2269">
        <v>1060620</v>
      </c>
      <c r="C2269">
        <v>20904</v>
      </c>
      <c r="D2269">
        <v>126897</v>
      </c>
      <c r="E2269">
        <v>310882</v>
      </c>
      <c r="F2269">
        <v>277941</v>
      </c>
      <c r="G2269">
        <v>35129</v>
      </c>
      <c r="H2269">
        <v>71200</v>
      </c>
      <c r="I2269">
        <v>26286495</v>
      </c>
      <c r="J2269">
        <v>102500</v>
      </c>
      <c r="K2269">
        <v>838710</v>
      </c>
      <c r="L2269">
        <v>189600</v>
      </c>
      <c r="M2269">
        <v>212012</v>
      </c>
      <c r="N2269">
        <v>187300</v>
      </c>
      <c r="O2269">
        <v>307475</v>
      </c>
      <c r="P2269">
        <v>80000</v>
      </c>
      <c r="Q2269">
        <v>625059</v>
      </c>
      <c r="R2269">
        <v>597210</v>
      </c>
      <c r="S2269">
        <v>128290</v>
      </c>
      <c r="T2269">
        <v>69300</v>
      </c>
      <c r="U2269">
        <v>89444</v>
      </c>
    </row>
    <row r="2270" spans="1:21">
      <c r="A2270" s="2">
        <v>45174</v>
      </c>
      <c r="B2270">
        <v>1060620</v>
      </c>
      <c r="C2270">
        <v>18677</v>
      </c>
      <c r="D2270">
        <v>127856</v>
      </c>
      <c r="E2270">
        <v>331666</v>
      </c>
      <c r="F2270">
        <v>275000</v>
      </c>
      <c r="G2270">
        <v>24034</v>
      </c>
      <c r="H2270">
        <v>70700</v>
      </c>
      <c r="I2270">
        <v>12330239</v>
      </c>
      <c r="J2270">
        <v>102200</v>
      </c>
      <c r="K2270">
        <v>548160</v>
      </c>
      <c r="L2270">
        <v>189500</v>
      </c>
      <c r="M2270">
        <v>114465</v>
      </c>
      <c r="N2270">
        <v>186600</v>
      </c>
      <c r="O2270">
        <v>290618</v>
      </c>
      <c r="P2270">
        <v>79100</v>
      </c>
      <c r="Q2270">
        <v>623988</v>
      </c>
      <c r="R2270">
        <v>603084</v>
      </c>
      <c r="S2270">
        <v>150693</v>
      </c>
      <c r="T2270">
        <v>68500</v>
      </c>
      <c r="U2270">
        <v>119568</v>
      </c>
    </row>
    <row r="2271" spans="1:21">
      <c r="A2271" s="2">
        <v>45175</v>
      </c>
      <c r="B2271">
        <v>1049091</v>
      </c>
      <c r="C2271">
        <v>33454</v>
      </c>
      <c r="D2271">
        <v>128118</v>
      </c>
      <c r="E2271">
        <v>425267</v>
      </c>
      <c r="F2271">
        <v>279902</v>
      </c>
      <c r="G2271">
        <v>40505</v>
      </c>
      <c r="H2271">
        <v>70000</v>
      </c>
      <c r="I2271">
        <v>11414620</v>
      </c>
      <c r="J2271">
        <v>100500</v>
      </c>
      <c r="K2271">
        <v>502812</v>
      </c>
      <c r="L2271">
        <v>200500</v>
      </c>
      <c r="M2271">
        <v>347660</v>
      </c>
      <c r="N2271">
        <v>186700</v>
      </c>
      <c r="O2271">
        <v>259552</v>
      </c>
      <c r="P2271">
        <v>78900</v>
      </c>
      <c r="Q2271">
        <v>693599</v>
      </c>
      <c r="R2271">
        <v>590357</v>
      </c>
      <c r="S2271">
        <v>143303</v>
      </c>
      <c r="T2271">
        <v>68200</v>
      </c>
      <c r="U2271">
        <v>63542</v>
      </c>
    </row>
    <row r="2272" spans="1:21">
      <c r="A2272" s="2">
        <v>45176</v>
      </c>
      <c r="B2272">
        <v>1043327</v>
      </c>
      <c r="C2272">
        <v>30906</v>
      </c>
      <c r="D2272">
        <v>127682</v>
      </c>
      <c r="E2272">
        <v>341663</v>
      </c>
      <c r="F2272">
        <v>275980</v>
      </c>
      <c r="G2272">
        <v>45730</v>
      </c>
      <c r="H2272">
        <v>70400</v>
      </c>
      <c r="I2272">
        <v>13741241</v>
      </c>
      <c r="J2272">
        <v>99800</v>
      </c>
      <c r="K2272">
        <v>415020</v>
      </c>
      <c r="L2272">
        <v>215500</v>
      </c>
      <c r="M2272">
        <v>389952</v>
      </c>
      <c r="N2272">
        <v>187200</v>
      </c>
      <c r="O2272">
        <v>299030</v>
      </c>
      <c r="P2272">
        <v>78300</v>
      </c>
      <c r="Q2272">
        <v>950333</v>
      </c>
      <c r="R2272">
        <v>582525</v>
      </c>
      <c r="S2272">
        <v>220880</v>
      </c>
      <c r="T2272">
        <v>67300</v>
      </c>
      <c r="U2272">
        <v>107628</v>
      </c>
    </row>
    <row r="2273" spans="1:21">
      <c r="A2273" s="2">
        <v>45177</v>
      </c>
      <c r="B2273">
        <v>1043327</v>
      </c>
      <c r="C2273">
        <v>31347</v>
      </c>
      <c r="D2273">
        <v>128641</v>
      </c>
      <c r="E2273">
        <v>338388</v>
      </c>
      <c r="F2273">
        <v>292647</v>
      </c>
      <c r="G2273">
        <v>114648</v>
      </c>
      <c r="H2273">
        <v>70300</v>
      </c>
      <c r="I2273">
        <v>10688118</v>
      </c>
      <c r="J2273">
        <v>98800</v>
      </c>
      <c r="K2273">
        <v>514430</v>
      </c>
      <c r="L2273">
        <v>217500</v>
      </c>
      <c r="M2273">
        <v>226199</v>
      </c>
      <c r="N2273">
        <v>185700</v>
      </c>
      <c r="O2273">
        <v>192047</v>
      </c>
      <c r="P2273">
        <v>77800</v>
      </c>
      <c r="Q2273">
        <v>470141</v>
      </c>
      <c r="R2273">
        <v>576650</v>
      </c>
      <c r="S2273">
        <v>174700</v>
      </c>
      <c r="T2273">
        <v>67900</v>
      </c>
      <c r="U2273">
        <v>115434</v>
      </c>
    </row>
    <row r="2274" spans="1:21">
      <c r="A2274" s="2">
        <v>45180</v>
      </c>
      <c r="B2274">
        <v>1057738</v>
      </c>
      <c r="C2274">
        <v>22148</v>
      </c>
      <c r="D2274">
        <v>130211</v>
      </c>
      <c r="E2274">
        <v>382611</v>
      </c>
      <c r="F2274">
        <v>295098</v>
      </c>
      <c r="G2274">
        <v>78865</v>
      </c>
      <c r="H2274">
        <v>70800</v>
      </c>
      <c r="I2274">
        <v>11785462</v>
      </c>
      <c r="J2274">
        <v>99200</v>
      </c>
      <c r="K2274">
        <v>316499</v>
      </c>
      <c r="L2274">
        <v>240000</v>
      </c>
      <c r="M2274">
        <v>401235</v>
      </c>
      <c r="N2274">
        <v>185500</v>
      </c>
      <c r="O2274">
        <v>195283</v>
      </c>
      <c r="P2274">
        <v>77600</v>
      </c>
      <c r="Q2274">
        <v>462259</v>
      </c>
      <c r="R2274">
        <v>560986</v>
      </c>
      <c r="S2274">
        <v>230049</v>
      </c>
      <c r="T2274">
        <v>69300</v>
      </c>
      <c r="U2274">
        <v>123956</v>
      </c>
    </row>
    <row r="2275" spans="1:21">
      <c r="A2275" s="2">
        <v>45181</v>
      </c>
      <c r="B2275">
        <v>1041886</v>
      </c>
      <c r="C2275">
        <v>22965</v>
      </c>
      <c r="D2275">
        <v>127507</v>
      </c>
      <c r="E2275">
        <v>404754</v>
      </c>
      <c r="F2275">
        <v>294118</v>
      </c>
      <c r="G2275">
        <v>121936</v>
      </c>
      <c r="H2275">
        <v>70500</v>
      </c>
      <c r="I2275">
        <v>11688599</v>
      </c>
      <c r="J2275">
        <v>99000</v>
      </c>
      <c r="K2275">
        <v>443115</v>
      </c>
      <c r="L2275">
        <v>204500</v>
      </c>
      <c r="M2275">
        <v>875662</v>
      </c>
      <c r="N2275">
        <v>186200</v>
      </c>
      <c r="O2275">
        <v>273908</v>
      </c>
      <c r="P2275">
        <v>77700</v>
      </c>
      <c r="Q2275">
        <v>615337</v>
      </c>
      <c r="R2275">
        <v>546300</v>
      </c>
      <c r="S2275">
        <v>369638</v>
      </c>
      <c r="T2275">
        <v>67300</v>
      </c>
      <c r="U2275">
        <v>100407</v>
      </c>
    </row>
    <row r="2276" spans="1:21">
      <c r="A2276" s="2">
        <v>45182</v>
      </c>
      <c r="B2276">
        <v>1041886</v>
      </c>
      <c r="C2276">
        <v>20462</v>
      </c>
      <c r="D2276">
        <v>127507</v>
      </c>
      <c r="E2276">
        <v>312884</v>
      </c>
      <c r="F2276">
        <v>290686</v>
      </c>
      <c r="G2276">
        <v>46882</v>
      </c>
      <c r="H2276">
        <v>70900</v>
      </c>
      <c r="I2276">
        <v>15955797</v>
      </c>
      <c r="J2276">
        <v>104200</v>
      </c>
      <c r="K2276">
        <v>1747152</v>
      </c>
      <c r="L2276">
        <v>191100</v>
      </c>
      <c r="M2276">
        <v>666741</v>
      </c>
      <c r="N2276">
        <v>189800</v>
      </c>
      <c r="O2276">
        <v>579550</v>
      </c>
      <c r="P2276">
        <v>78500</v>
      </c>
      <c r="Q2276">
        <v>915335</v>
      </c>
      <c r="R2276">
        <v>546300</v>
      </c>
      <c r="S2276">
        <v>179099</v>
      </c>
      <c r="T2276">
        <v>65400</v>
      </c>
      <c r="U2276">
        <v>135100</v>
      </c>
    </row>
    <row r="2277" spans="1:21">
      <c r="A2277" s="2">
        <v>45183</v>
      </c>
      <c r="B2277">
        <v>1053414</v>
      </c>
      <c r="C2277">
        <v>34079</v>
      </c>
      <c r="D2277">
        <v>128728</v>
      </c>
      <c r="E2277">
        <v>483925</v>
      </c>
      <c r="F2277">
        <v>303431</v>
      </c>
      <c r="G2277">
        <v>76189</v>
      </c>
      <c r="H2277">
        <v>71700</v>
      </c>
      <c r="I2277">
        <v>21041407</v>
      </c>
      <c r="J2277">
        <v>104300</v>
      </c>
      <c r="K2277">
        <v>801801</v>
      </c>
      <c r="L2277">
        <v>193000</v>
      </c>
      <c r="M2277">
        <v>342687</v>
      </c>
      <c r="N2277">
        <v>190700</v>
      </c>
      <c r="O2277">
        <v>627998</v>
      </c>
      <c r="P2277">
        <v>79200</v>
      </c>
      <c r="Q2277">
        <v>770400</v>
      </c>
      <c r="R2277">
        <v>571755</v>
      </c>
      <c r="S2277">
        <v>316285</v>
      </c>
      <c r="T2277">
        <v>66300</v>
      </c>
      <c r="U2277">
        <v>81276</v>
      </c>
    </row>
    <row r="2278" spans="1:21">
      <c r="A2278" s="2">
        <v>45184</v>
      </c>
      <c r="B2278">
        <v>1053414</v>
      </c>
      <c r="C2278">
        <v>41074</v>
      </c>
      <c r="D2278">
        <v>127769</v>
      </c>
      <c r="E2278">
        <v>398398</v>
      </c>
      <c r="F2278">
        <v>299510</v>
      </c>
      <c r="G2278">
        <v>50517</v>
      </c>
      <c r="H2278">
        <v>72000</v>
      </c>
      <c r="I2278">
        <v>17823512</v>
      </c>
      <c r="J2278">
        <v>107400</v>
      </c>
      <c r="K2278">
        <v>1559412</v>
      </c>
      <c r="L2278">
        <v>189700</v>
      </c>
      <c r="M2278">
        <v>278764</v>
      </c>
      <c r="N2278">
        <v>192200</v>
      </c>
      <c r="O2278">
        <v>526604</v>
      </c>
      <c r="P2278">
        <v>80100</v>
      </c>
      <c r="Q2278">
        <v>1406794</v>
      </c>
      <c r="R2278">
        <v>568818</v>
      </c>
      <c r="S2278">
        <v>278693</v>
      </c>
      <c r="T2278">
        <v>67300</v>
      </c>
      <c r="U2278">
        <v>100259</v>
      </c>
    </row>
    <row r="2279" spans="1:21">
      <c r="A2279" s="2">
        <v>45187</v>
      </c>
      <c r="B2279">
        <v>1054855</v>
      </c>
      <c r="C2279">
        <v>27338</v>
      </c>
      <c r="D2279">
        <v>127682</v>
      </c>
      <c r="E2279">
        <v>213896</v>
      </c>
      <c r="F2279">
        <v>298529</v>
      </c>
      <c r="G2279">
        <v>51250</v>
      </c>
      <c r="H2279">
        <v>70200</v>
      </c>
      <c r="I2279">
        <v>16040727</v>
      </c>
      <c r="J2279">
        <v>105400</v>
      </c>
      <c r="K2279">
        <v>500798</v>
      </c>
      <c r="L2279">
        <v>185400</v>
      </c>
      <c r="M2279">
        <v>183287</v>
      </c>
      <c r="N2279">
        <v>191000</v>
      </c>
      <c r="O2279">
        <v>289943</v>
      </c>
      <c r="P2279">
        <v>79400</v>
      </c>
      <c r="Q2279">
        <v>571336</v>
      </c>
      <c r="R2279">
        <v>555112</v>
      </c>
      <c r="S2279">
        <v>218212</v>
      </c>
      <c r="T2279">
        <v>67300</v>
      </c>
      <c r="U2279">
        <v>36211</v>
      </c>
    </row>
    <row r="2280" spans="1:21">
      <c r="A2280" s="2">
        <v>45188</v>
      </c>
      <c r="B2280">
        <v>1050532</v>
      </c>
      <c r="C2280">
        <v>17602</v>
      </c>
      <c r="D2280">
        <v>126984</v>
      </c>
      <c r="E2280">
        <v>208804</v>
      </c>
      <c r="F2280">
        <v>302941</v>
      </c>
      <c r="G2280">
        <v>34571</v>
      </c>
      <c r="H2280">
        <v>69800</v>
      </c>
      <c r="I2280">
        <v>11820188</v>
      </c>
      <c r="J2280">
        <v>104300</v>
      </c>
      <c r="K2280">
        <v>631804</v>
      </c>
      <c r="L2280">
        <v>183800</v>
      </c>
      <c r="M2280">
        <v>146075</v>
      </c>
      <c r="N2280">
        <v>190000</v>
      </c>
      <c r="O2280">
        <v>289352</v>
      </c>
      <c r="P2280">
        <v>79400</v>
      </c>
      <c r="Q2280">
        <v>621704</v>
      </c>
      <c r="R2280">
        <v>546300</v>
      </c>
      <c r="S2280">
        <v>173271</v>
      </c>
      <c r="T2280">
        <v>66900</v>
      </c>
      <c r="U2280">
        <v>48221</v>
      </c>
    </row>
    <row r="2281" spans="1:21">
      <c r="A2281" s="2">
        <v>45189</v>
      </c>
      <c r="B2281">
        <v>1036122</v>
      </c>
      <c r="C2281">
        <v>30067</v>
      </c>
      <c r="D2281">
        <v>126722</v>
      </c>
      <c r="E2281">
        <v>228918</v>
      </c>
      <c r="F2281">
        <v>292157</v>
      </c>
      <c r="G2281">
        <v>76620</v>
      </c>
      <c r="H2281">
        <v>69600</v>
      </c>
      <c r="I2281">
        <v>10873015</v>
      </c>
      <c r="J2281">
        <v>103400</v>
      </c>
      <c r="K2281">
        <v>698127</v>
      </c>
      <c r="L2281">
        <v>181400</v>
      </c>
      <c r="M2281">
        <v>141188</v>
      </c>
      <c r="N2281">
        <v>194900</v>
      </c>
      <c r="O2281">
        <v>636780</v>
      </c>
      <c r="P2281">
        <v>81400</v>
      </c>
      <c r="Q2281">
        <v>1466060</v>
      </c>
      <c r="R2281">
        <v>551196</v>
      </c>
      <c r="S2281">
        <v>181975</v>
      </c>
      <c r="T2281">
        <v>66500</v>
      </c>
      <c r="U2281">
        <v>67205</v>
      </c>
    </row>
    <row r="2282" spans="1:21">
      <c r="A2282" s="2">
        <v>45190</v>
      </c>
      <c r="B2282">
        <v>1023152</v>
      </c>
      <c r="C2282">
        <v>39313</v>
      </c>
      <c r="D2282">
        <v>124280</v>
      </c>
      <c r="E2282">
        <v>417182</v>
      </c>
      <c r="F2282">
        <v>285784</v>
      </c>
      <c r="G2282">
        <v>38738</v>
      </c>
      <c r="H2282">
        <v>68900</v>
      </c>
      <c r="I2282">
        <v>10796336</v>
      </c>
      <c r="J2282">
        <v>102900</v>
      </c>
      <c r="K2282">
        <v>562419</v>
      </c>
      <c r="L2282">
        <v>176000</v>
      </c>
      <c r="M2282">
        <v>125681</v>
      </c>
      <c r="N2282">
        <v>191900</v>
      </c>
      <c r="O2282">
        <v>327599</v>
      </c>
      <c r="P2282">
        <v>79800</v>
      </c>
      <c r="Q2282">
        <v>650659</v>
      </c>
      <c r="R2282">
        <v>526720</v>
      </c>
      <c r="S2282">
        <v>269555</v>
      </c>
      <c r="T2282">
        <v>65300</v>
      </c>
      <c r="U2282">
        <v>74138</v>
      </c>
    </row>
    <row r="2283" spans="1:21">
      <c r="A2283" s="2">
        <v>45191</v>
      </c>
      <c r="B2283">
        <v>1013065</v>
      </c>
      <c r="C2283">
        <v>28544</v>
      </c>
      <c r="D2283">
        <v>121490</v>
      </c>
      <c r="E2283">
        <v>499794</v>
      </c>
      <c r="F2283">
        <v>283333</v>
      </c>
      <c r="G2283">
        <v>23219</v>
      </c>
      <c r="H2283">
        <v>68800</v>
      </c>
      <c r="I2283">
        <v>9897840</v>
      </c>
      <c r="J2283">
        <v>103100</v>
      </c>
      <c r="K2283">
        <v>456213</v>
      </c>
      <c r="L2283">
        <v>181800</v>
      </c>
      <c r="M2283">
        <v>200499</v>
      </c>
      <c r="N2283">
        <v>191500</v>
      </c>
      <c r="O2283">
        <v>326229</v>
      </c>
      <c r="P2283">
        <v>80200</v>
      </c>
      <c r="Q2283">
        <v>620891</v>
      </c>
      <c r="R2283">
        <v>521825</v>
      </c>
      <c r="S2283">
        <v>271908</v>
      </c>
      <c r="T2283">
        <v>64900</v>
      </c>
      <c r="U2283">
        <v>55746</v>
      </c>
    </row>
    <row r="2284" spans="1:21">
      <c r="A2284" s="2">
        <v>45194</v>
      </c>
      <c r="B2284">
        <v>1000095</v>
      </c>
      <c r="C2284">
        <v>34916</v>
      </c>
      <c r="D2284">
        <v>121490</v>
      </c>
      <c r="E2284">
        <v>302368</v>
      </c>
      <c r="F2284">
        <v>287255</v>
      </c>
      <c r="G2284">
        <v>29718</v>
      </c>
      <c r="H2284">
        <v>69400</v>
      </c>
      <c r="I2284">
        <v>13582516</v>
      </c>
      <c r="J2284">
        <v>103400</v>
      </c>
      <c r="K2284">
        <v>335383</v>
      </c>
      <c r="L2284">
        <v>176900</v>
      </c>
      <c r="M2284">
        <v>111495</v>
      </c>
      <c r="N2284">
        <v>192900</v>
      </c>
      <c r="O2284">
        <v>346374</v>
      </c>
      <c r="P2284">
        <v>82100</v>
      </c>
      <c r="Q2284">
        <v>1163419</v>
      </c>
      <c r="R2284">
        <v>510076</v>
      </c>
      <c r="S2284">
        <v>259407</v>
      </c>
      <c r="T2284">
        <v>65900</v>
      </c>
      <c r="U2284">
        <v>61540</v>
      </c>
    </row>
    <row r="2285" spans="1:21">
      <c r="A2285" s="2">
        <v>45195</v>
      </c>
      <c r="B2285">
        <v>979920</v>
      </c>
      <c r="C2285">
        <v>51400</v>
      </c>
      <c r="D2285">
        <v>119135</v>
      </c>
      <c r="E2285">
        <v>384343</v>
      </c>
      <c r="F2285">
        <v>287745</v>
      </c>
      <c r="G2285">
        <v>33865</v>
      </c>
      <c r="H2285">
        <v>68600</v>
      </c>
      <c r="I2285">
        <v>13143470</v>
      </c>
      <c r="J2285">
        <v>100700</v>
      </c>
      <c r="K2285">
        <v>734024</v>
      </c>
      <c r="L2285">
        <v>178300</v>
      </c>
      <c r="M2285">
        <v>84971</v>
      </c>
      <c r="N2285">
        <v>190700</v>
      </c>
      <c r="O2285">
        <v>302642</v>
      </c>
      <c r="P2285">
        <v>80900</v>
      </c>
      <c r="Q2285">
        <v>828358</v>
      </c>
      <c r="R2285">
        <v>511055</v>
      </c>
      <c r="S2285">
        <v>201983</v>
      </c>
      <c r="T2285">
        <v>63800</v>
      </c>
      <c r="U2285">
        <v>112971</v>
      </c>
    </row>
    <row r="2286" spans="1:21">
      <c r="A2286" s="2">
        <v>45196</v>
      </c>
      <c r="B2286">
        <v>981361</v>
      </c>
      <c r="C2286">
        <v>37104</v>
      </c>
      <c r="D2286">
        <v>121402</v>
      </c>
      <c r="E2286">
        <v>299102</v>
      </c>
      <c r="F2286">
        <v>293137</v>
      </c>
      <c r="G2286">
        <v>46672</v>
      </c>
      <c r="H2286">
        <v>68400</v>
      </c>
      <c r="I2286">
        <v>14886491</v>
      </c>
      <c r="J2286">
        <v>100900</v>
      </c>
      <c r="K2286">
        <v>469905</v>
      </c>
      <c r="L2286">
        <v>186600</v>
      </c>
      <c r="M2286">
        <v>183152</v>
      </c>
      <c r="N2286">
        <v>191100</v>
      </c>
      <c r="O2286">
        <v>367983</v>
      </c>
      <c r="P2286">
        <v>81400</v>
      </c>
      <c r="Q2286">
        <v>1147397</v>
      </c>
      <c r="R2286">
        <v>501265</v>
      </c>
      <c r="S2286">
        <v>314965</v>
      </c>
      <c r="T2286">
        <v>63600</v>
      </c>
      <c r="U2286">
        <v>70173</v>
      </c>
    </row>
    <row r="2287" spans="1:21">
      <c r="A2287" s="2">
        <v>45197</v>
      </c>
      <c r="B2287">
        <v>981361</v>
      </c>
      <c r="C2287">
        <v>37104</v>
      </c>
      <c r="D2287">
        <v>121402</v>
      </c>
      <c r="E2287">
        <v>299102</v>
      </c>
      <c r="F2287">
        <v>293137</v>
      </c>
      <c r="G2287">
        <v>46672</v>
      </c>
      <c r="H2287">
        <v>68400</v>
      </c>
      <c r="I2287">
        <v>14886491</v>
      </c>
      <c r="J2287">
        <v>100900</v>
      </c>
      <c r="K2287">
        <v>469905</v>
      </c>
      <c r="L2287">
        <v>186600</v>
      </c>
      <c r="M2287">
        <v>183152</v>
      </c>
      <c r="N2287">
        <v>191100</v>
      </c>
      <c r="O2287">
        <v>367983</v>
      </c>
      <c r="P2287">
        <v>81400</v>
      </c>
      <c r="Q2287">
        <v>1147397</v>
      </c>
      <c r="R2287">
        <v>501265</v>
      </c>
      <c r="S2287">
        <v>314965</v>
      </c>
      <c r="T2287">
        <v>63600</v>
      </c>
      <c r="U2287">
        <v>70173</v>
      </c>
    </row>
    <row r="2288" spans="1:21">
      <c r="A2288" s="2">
        <v>45198</v>
      </c>
      <c r="B2288">
        <v>981361</v>
      </c>
      <c r="C2288">
        <v>37104</v>
      </c>
      <c r="D2288">
        <v>121402</v>
      </c>
      <c r="E2288">
        <v>299102</v>
      </c>
      <c r="F2288">
        <v>293137</v>
      </c>
      <c r="G2288">
        <v>46672</v>
      </c>
      <c r="H2288">
        <v>68400</v>
      </c>
      <c r="I2288">
        <v>14886491</v>
      </c>
      <c r="J2288">
        <v>100900</v>
      </c>
      <c r="K2288">
        <v>469905</v>
      </c>
      <c r="L2288">
        <v>186600</v>
      </c>
      <c r="M2288">
        <v>183152</v>
      </c>
      <c r="N2288">
        <v>191100</v>
      </c>
      <c r="O2288">
        <v>367983</v>
      </c>
      <c r="P2288">
        <v>81400</v>
      </c>
      <c r="Q2288">
        <v>1147397</v>
      </c>
      <c r="R2288">
        <v>501265</v>
      </c>
      <c r="S2288">
        <v>314965</v>
      </c>
      <c r="T2288">
        <v>63600</v>
      </c>
      <c r="U2288">
        <v>70173</v>
      </c>
    </row>
    <row r="2289" spans="1:21">
      <c r="A2289" s="2">
        <v>45201</v>
      </c>
      <c r="B2289">
        <v>981361</v>
      </c>
      <c r="C2289">
        <v>37104</v>
      </c>
      <c r="D2289">
        <v>121402</v>
      </c>
      <c r="E2289">
        <v>299102</v>
      </c>
      <c r="F2289">
        <v>293137</v>
      </c>
      <c r="G2289">
        <v>46672</v>
      </c>
      <c r="H2289">
        <v>68400</v>
      </c>
      <c r="I2289">
        <v>14886491</v>
      </c>
      <c r="J2289">
        <v>100900</v>
      </c>
      <c r="K2289">
        <v>469905</v>
      </c>
      <c r="L2289">
        <v>186600</v>
      </c>
      <c r="M2289">
        <v>183152</v>
      </c>
      <c r="N2289">
        <v>191100</v>
      </c>
      <c r="O2289">
        <v>367983</v>
      </c>
      <c r="P2289">
        <v>81400</v>
      </c>
      <c r="Q2289">
        <v>1147397</v>
      </c>
      <c r="R2289">
        <v>501265</v>
      </c>
      <c r="S2289">
        <v>314965</v>
      </c>
      <c r="T2289">
        <v>63600</v>
      </c>
      <c r="U2289">
        <v>70173</v>
      </c>
    </row>
    <row r="2290" spans="1:21">
      <c r="A2290" s="2">
        <v>45202</v>
      </c>
      <c r="B2290">
        <v>981361</v>
      </c>
      <c r="C2290">
        <v>37104</v>
      </c>
      <c r="D2290">
        <v>121402</v>
      </c>
      <c r="E2290">
        <v>299102</v>
      </c>
      <c r="F2290">
        <v>293137</v>
      </c>
      <c r="G2290">
        <v>46672</v>
      </c>
      <c r="H2290">
        <v>68400</v>
      </c>
      <c r="I2290">
        <v>14886491</v>
      </c>
      <c r="J2290">
        <v>100900</v>
      </c>
      <c r="K2290">
        <v>469905</v>
      </c>
      <c r="L2290">
        <v>186600</v>
      </c>
      <c r="M2290">
        <v>183152</v>
      </c>
      <c r="N2290">
        <v>191100</v>
      </c>
      <c r="O2290">
        <v>367983</v>
      </c>
      <c r="P2290">
        <v>81400</v>
      </c>
      <c r="Q2290">
        <v>1147397</v>
      </c>
      <c r="R2290">
        <v>501265</v>
      </c>
      <c r="S2290">
        <v>314965</v>
      </c>
      <c r="T2290">
        <v>63600</v>
      </c>
      <c r="U2290">
        <v>70173</v>
      </c>
    </row>
    <row r="2291" spans="1:21">
      <c r="A2291" s="2">
        <v>45203</v>
      </c>
      <c r="B2291">
        <v>995772</v>
      </c>
      <c r="C2291">
        <v>86265</v>
      </c>
      <c r="D2291">
        <v>118524</v>
      </c>
      <c r="E2291">
        <v>512941</v>
      </c>
      <c r="F2291">
        <v>283333</v>
      </c>
      <c r="G2291">
        <v>58087</v>
      </c>
      <c r="H2291">
        <v>67500</v>
      </c>
      <c r="I2291">
        <v>23361149</v>
      </c>
      <c r="J2291">
        <v>97900</v>
      </c>
      <c r="K2291">
        <v>785602</v>
      </c>
      <c r="L2291">
        <v>177100</v>
      </c>
      <c r="M2291">
        <v>121419</v>
      </c>
      <c r="N2291">
        <v>190800</v>
      </c>
      <c r="O2291">
        <v>641075</v>
      </c>
      <c r="P2291">
        <v>81900</v>
      </c>
      <c r="Q2291">
        <v>1734756</v>
      </c>
      <c r="R2291">
        <v>474341</v>
      </c>
      <c r="S2291">
        <v>664980</v>
      </c>
      <c r="T2291">
        <v>59200</v>
      </c>
      <c r="U2291">
        <v>242084</v>
      </c>
    </row>
    <row r="2292" spans="1:21">
      <c r="A2292" s="2">
        <v>45204</v>
      </c>
      <c r="B2292">
        <v>1041886</v>
      </c>
      <c r="C2292">
        <v>97112</v>
      </c>
      <c r="D2292">
        <v>114949</v>
      </c>
      <c r="E2292">
        <v>570877</v>
      </c>
      <c r="F2292">
        <v>284314</v>
      </c>
      <c r="G2292">
        <v>33855</v>
      </c>
      <c r="H2292">
        <v>66700</v>
      </c>
      <c r="I2292">
        <v>16108313</v>
      </c>
      <c r="J2292">
        <v>98600</v>
      </c>
      <c r="K2292">
        <v>381548</v>
      </c>
      <c r="L2292">
        <v>172100</v>
      </c>
      <c r="M2292">
        <v>139063</v>
      </c>
      <c r="N2292">
        <v>190500</v>
      </c>
      <c r="O2292">
        <v>396264</v>
      </c>
      <c r="P2292">
        <v>83500</v>
      </c>
      <c r="Q2292">
        <v>1483105</v>
      </c>
      <c r="R2292">
        <v>478747</v>
      </c>
      <c r="S2292">
        <v>328389</v>
      </c>
      <c r="T2292">
        <v>58000</v>
      </c>
      <c r="U2292">
        <v>102220</v>
      </c>
    </row>
    <row r="2293" spans="1:21">
      <c r="A2293" s="2">
        <v>45205</v>
      </c>
      <c r="B2293">
        <v>1053414</v>
      </c>
      <c r="C2293">
        <v>36475</v>
      </c>
      <c r="D2293">
        <v>119484</v>
      </c>
      <c r="E2293">
        <v>464359</v>
      </c>
      <c r="F2293">
        <v>305392</v>
      </c>
      <c r="G2293">
        <v>96714</v>
      </c>
      <c r="H2293">
        <v>66000</v>
      </c>
      <c r="I2293">
        <v>14386527</v>
      </c>
      <c r="J2293">
        <v>98200</v>
      </c>
      <c r="K2293">
        <v>399040</v>
      </c>
      <c r="L2293">
        <v>181100</v>
      </c>
      <c r="M2293">
        <v>111065</v>
      </c>
      <c r="N2293">
        <v>192200</v>
      </c>
      <c r="O2293">
        <v>345787</v>
      </c>
      <c r="P2293">
        <v>85200</v>
      </c>
      <c r="Q2293">
        <v>1594554</v>
      </c>
      <c r="R2293">
        <v>470915</v>
      </c>
      <c r="S2293">
        <v>232977</v>
      </c>
      <c r="T2293">
        <v>56800</v>
      </c>
      <c r="U2293">
        <v>196720</v>
      </c>
    </row>
    <row r="2294" spans="1:21">
      <c r="A2294" s="2">
        <v>45208</v>
      </c>
      <c r="B2294">
        <v>1053414</v>
      </c>
      <c r="C2294">
        <v>36475</v>
      </c>
      <c r="D2294">
        <v>119484</v>
      </c>
      <c r="E2294">
        <v>464359</v>
      </c>
      <c r="F2294">
        <v>305392</v>
      </c>
      <c r="G2294">
        <v>96714</v>
      </c>
      <c r="H2294">
        <v>66000</v>
      </c>
      <c r="I2294">
        <v>14386527</v>
      </c>
      <c r="J2294">
        <v>98200</v>
      </c>
      <c r="K2294">
        <v>399040</v>
      </c>
      <c r="L2294">
        <v>181100</v>
      </c>
      <c r="M2294">
        <v>111065</v>
      </c>
      <c r="N2294">
        <v>192200</v>
      </c>
      <c r="O2294">
        <v>345787</v>
      </c>
      <c r="P2294">
        <v>85200</v>
      </c>
      <c r="Q2294">
        <v>1594554</v>
      </c>
      <c r="R2294">
        <v>470915</v>
      </c>
      <c r="S2294">
        <v>232977</v>
      </c>
      <c r="T2294">
        <v>56800</v>
      </c>
      <c r="U2294">
        <v>196720</v>
      </c>
    </row>
    <row r="2295" spans="1:21">
      <c r="A2295" s="2">
        <v>45209</v>
      </c>
      <c r="B2295">
        <v>1046209</v>
      </c>
      <c r="C2295">
        <v>35406</v>
      </c>
      <c r="D2295">
        <v>122275</v>
      </c>
      <c r="E2295">
        <v>498769</v>
      </c>
      <c r="F2295">
        <v>312255</v>
      </c>
      <c r="G2295">
        <v>123537</v>
      </c>
      <c r="H2295">
        <v>66400</v>
      </c>
      <c r="I2295">
        <v>19889202</v>
      </c>
      <c r="J2295">
        <v>105100</v>
      </c>
      <c r="K2295">
        <v>1679320</v>
      </c>
      <c r="L2295">
        <v>173000</v>
      </c>
      <c r="M2295">
        <v>104060</v>
      </c>
      <c r="N2295">
        <v>188400</v>
      </c>
      <c r="O2295">
        <v>575373</v>
      </c>
      <c r="P2295">
        <v>84100</v>
      </c>
      <c r="Q2295">
        <v>2220163</v>
      </c>
      <c r="R2295">
        <v>479726</v>
      </c>
      <c r="S2295">
        <v>285117</v>
      </c>
      <c r="T2295">
        <v>55800</v>
      </c>
      <c r="U2295">
        <v>88097</v>
      </c>
    </row>
    <row r="2296" spans="1:21">
      <c r="A2296" s="2">
        <v>45210</v>
      </c>
      <c r="B2296">
        <v>1044768</v>
      </c>
      <c r="C2296">
        <v>24302</v>
      </c>
      <c r="D2296">
        <v>122885</v>
      </c>
      <c r="E2296">
        <v>257876</v>
      </c>
      <c r="F2296">
        <v>311765</v>
      </c>
      <c r="G2296">
        <v>55390</v>
      </c>
      <c r="H2296">
        <v>68200</v>
      </c>
      <c r="I2296">
        <v>25209349</v>
      </c>
      <c r="J2296">
        <v>106600</v>
      </c>
      <c r="K2296">
        <v>1566039</v>
      </c>
      <c r="L2296">
        <v>174700</v>
      </c>
      <c r="M2296">
        <v>77465</v>
      </c>
      <c r="N2296">
        <v>189400</v>
      </c>
      <c r="O2296">
        <v>490998</v>
      </c>
      <c r="P2296">
        <v>84500</v>
      </c>
      <c r="Q2296">
        <v>1561647</v>
      </c>
      <c r="R2296">
        <v>500286</v>
      </c>
      <c r="S2296">
        <v>342118</v>
      </c>
      <c r="T2296">
        <v>55500</v>
      </c>
      <c r="U2296">
        <v>66574</v>
      </c>
    </row>
    <row r="2297" spans="1:21">
      <c r="A2297" s="2">
        <v>45211</v>
      </c>
      <c r="B2297">
        <v>1049091</v>
      </c>
      <c r="C2297">
        <v>24362</v>
      </c>
      <c r="D2297">
        <v>125676</v>
      </c>
      <c r="E2297">
        <v>443630</v>
      </c>
      <c r="F2297">
        <v>313725</v>
      </c>
      <c r="G2297">
        <v>66252</v>
      </c>
      <c r="H2297">
        <v>68900</v>
      </c>
      <c r="I2297">
        <v>19311380</v>
      </c>
      <c r="J2297">
        <v>106000</v>
      </c>
      <c r="K2297">
        <v>611354</v>
      </c>
      <c r="L2297">
        <v>180100</v>
      </c>
      <c r="M2297">
        <v>114333</v>
      </c>
      <c r="N2297">
        <v>188000</v>
      </c>
      <c r="O2297">
        <v>451893</v>
      </c>
      <c r="P2297">
        <v>84500</v>
      </c>
      <c r="Q2297">
        <v>842777</v>
      </c>
      <c r="R2297">
        <v>523783</v>
      </c>
      <c r="S2297">
        <v>341248</v>
      </c>
      <c r="T2297">
        <v>55200</v>
      </c>
      <c r="U2297">
        <v>93146</v>
      </c>
    </row>
    <row r="2298" spans="1:21">
      <c r="A2298" s="2">
        <v>45212</v>
      </c>
      <c r="B2298">
        <v>1039004</v>
      </c>
      <c r="C2298">
        <v>20535</v>
      </c>
      <c r="D2298">
        <v>125501</v>
      </c>
      <c r="E2298">
        <v>282353</v>
      </c>
      <c r="F2298">
        <v>308333</v>
      </c>
      <c r="G2298">
        <v>41226</v>
      </c>
      <c r="H2298">
        <v>68000</v>
      </c>
      <c r="I2298">
        <v>9724086</v>
      </c>
      <c r="J2298">
        <v>105100</v>
      </c>
      <c r="K2298">
        <v>433329</v>
      </c>
      <c r="L2298">
        <v>176700</v>
      </c>
      <c r="M2298">
        <v>69254</v>
      </c>
      <c r="N2298">
        <v>187100</v>
      </c>
      <c r="O2298">
        <v>254250</v>
      </c>
      <c r="P2298">
        <v>84200</v>
      </c>
      <c r="Q2298">
        <v>881827</v>
      </c>
      <c r="R2298">
        <v>514971</v>
      </c>
      <c r="S2298">
        <v>169097</v>
      </c>
      <c r="T2298">
        <v>55400</v>
      </c>
      <c r="U2298">
        <v>89219</v>
      </c>
    </row>
    <row r="2299" spans="1:21">
      <c r="A2299" s="2">
        <v>45215</v>
      </c>
      <c r="B2299">
        <v>1031798</v>
      </c>
      <c r="C2299">
        <v>22223</v>
      </c>
      <c r="D2299">
        <v>126025</v>
      </c>
      <c r="E2299">
        <v>364432</v>
      </c>
      <c r="F2299">
        <v>305882</v>
      </c>
      <c r="G2299">
        <v>29775</v>
      </c>
      <c r="H2299">
        <v>67300</v>
      </c>
      <c r="I2299">
        <v>12599299</v>
      </c>
      <c r="J2299">
        <v>105500</v>
      </c>
      <c r="K2299">
        <v>507581</v>
      </c>
      <c r="L2299">
        <v>171500</v>
      </c>
      <c r="M2299">
        <v>78617</v>
      </c>
      <c r="N2299">
        <v>186800</v>
      </c>
      <c r="O2299">
        <v>291429</v>
      </c>
      <c r="P2299">
        <v>83900</v>
      </c>
      <c r="Q2299">
        <v>957963</v>
      </c>
      <c r="R2299">
        <v>503223</v>
      </c>
      <c r="S2299">
        <v>149145</v>
      </c>
      <c r="T2299">
        <v>55100</v>
      </c>
      <c r="U2299">
        <v>67093</v>
      </c>
    </row>
    <row r="2300" spans="1:21">
      <c r="A2300" s="2">
        <v>45216</v>
      </c>
      <c r="B2300">
        <v>1039004</v>
      </c>
      <c r="C2300">
        <v>19928</v>
      </c>
      <c r="D2300">
        <v>126461</v>
      </c>
      <c r="E2300">
        <v>299584</v>
      </c>
      <c r="F2300">
        <v>298529</v>
      </c>
      <c r="G2300">
        <v>42344</v>
      </c>
      <c r="H2300">
        <v>69400</v>
      </c>
      <c r="I2300">
        <v>17299253</v>
      </c>
      <c r="J2300">
        <v>106200</v>
      </c>
      <c r="K2300">
        <v>540306</v>
      </c>
      <c r="L2300">
        <v>171300</v>
      </c>
      <c r="M2300">
        <v>67632</v>
      </c>
      <c r="N2300">
        <v>188500</v>
      </c>
      <c r="O2300">
        <v>423633</v>
      </c>
      <c r="P2300">
        <v>82300</v>
      </c>
      <c r="Q2300">
        <v>1050207</v>
      </c>
      <c r="R2300">
        <v>513013</v>
      </c>
      <c r="S2300">
        <v>173833</v>
      </c>
      <c r="T2300">
        <v>55100</v>
      </c>
      <c r="U2300">
        <v>92006</v>
      </c>
    </row>
    <row r="2301" spans="1:21">
      <c r="A2301" s="2">
        <v>45217</v>
      </c>
      <c r="B2301">
        <v>1014506</v>
      </c>
      <c r="C2301">
        <v>26135</v>
      </c>
      <c r="D2301">
        <v>124106</v>
      </c>
      <c r="E2301">
        <v>282380</v>
      </c>
      <c r="F2301">
        <v>275980</v>
      </c>
      <c r="G2301">
        <v>151238</v>
      </c>
      <c r="H2301">
        <v>70500</v>
      </c>
      <c r="I2301">
        <v>16493184</v>
      </c>
      <c r="J2301">
        <v>106600</v>
      </c>
      <c r="K2301">
        <v>441654</v>
      </c>
      <c r="L2301">
        <v>170400</v>
      </c>
      <c r="M2301">
        <v>59150</v>
      </c>
      <c r="N2301">
        <v>191800</v>
      </c>
      <c r="O2301">
        <v>532948</v>
      </c>
      <c r="P2301">
        <v>83900</v>
      </c>
      <c r="Q2301">
        <v>1037347</v>
      </c>
      <c r="R2301">
        <v>501265</v>
      </c>
      <c r="S2301">
        <v>145235</v>
      </c>
      <c r="T2301">
        <v>54200</v>
      </c>
      <c r="U2301">
        <v>144465</v>
      </c>
    </row>
    <row r="2302" spans="1:21">
      <c r="A2302" s="2">
        <v>45218</v>
      </c>
      <c r="B2302">
        <v>1024593</v>
      </c>
      <c r="C2302">
        <v>46856</v>
      </c>
      <c r="D2302">
        <v>124106</v>
      </c>
      <c r="E2302">
        <v>362714</v>
      </c>
      <c r="F2302">
        <v>270098</v>
      </c>
      <c r="G2302">
        <v>73065</v>
      </c>
      <c r="H2302">
        <v>69500</v>
      </c>
      <c r="I2302">
        <v>13985012</v>
      </c>
      <c r="J2302">
        <v>106200</v>
      </c>
      <c r="K2302">
        <v>411350</v>
      </c>
      <c r="L2302">
        <v>163300</v>
      </c>
      <c r="M2302">
        <v>122778</v>
      </c>
      <c r="N2302">
        <v>188900</v>
      </c>
      <c r="O2302">
        <v>408555</v>
      </c>
      <c r="P2302">
        <v>84100</v>
      </c>
      <c r="Q2302">
        <v>1082319</v>
      </c>
      <c r="R2302">
        <v>483642</v>
      </c>
      <c r="S2302">
        <v>319202</v>
      </c>
      <c r="T2302">
        <v>53400</v>
      </c>
      <c r="U2302">
        <v>51871</v>
      </c>
    </row>
    <row r="2303" spans="1:21">
      <c r="A2303" s="2">
        <v>45219</v>
      </c>
      <c r="B2303">
        <v>1017388</v>
      </c>
      <c r="C2303">
        <v>34168</v>
      </c>
      <c r="D2303">
        <v>124019</v>
      </c>
      <c r="E2303">
        <v>418359</v>
      </c>
      <c r="F2303">
        <v>267647</v>
      </c>
      <c r="G2303">
        <v>42074</v>
      </c>
      <c r="H2303">
        <v>68800</v>
      </c>
      <c r="I2303">
        <v>15204495</v>
      </c>
      <c r="J2303">
        <v>105400</v>
      </c>
      <c r="K2303">
        <v>473987</v>
      </c>
      <c r="L2303">
        <v>157900</v>
      </c>
      <c r="M2303">
        <v>117378</v>
      </c>
      <c r="N2303">
        <v>183500</v>
      </c>
      <c r="O2303">
        <v>602367</v>
      </c>
      <c r="P2303">
        <v>81700</v>
      </c>
      <c r="Q2303">
        <v>1257281</v>
      </c>
      <c r="R2303">
        <v>469936</v>
      </c>
      <c r="S2303">
        <v>278187</v>
      </c>
      <c r="T2303">
        <v>52300</v>
      </c>
      <c r="U2303">
        <v>68304</v>
      </c>
    </row>
    <row r="2304" spans="1:21">
      <c r="A2304" s="2">
        <v>45222</v>
      </c>
      <c r="B2304">
        <v>1008742</v>
      </c>
      <c r="C2304">
        <v>42844</v>
      </c>
      <c r="D2304">
        <v>122623</v>
      </c>
      <c r="E2304">
        <v>1056624</v>
      </c>
      <c r="F2304">
        <v>268627</v>
      </c>
      <c r="G2304">
        <v>30842</v>
      </c>
      <c r="H2304">
        <v>68400</v>
      </c>
      <c r="I2304">
        <v>11625959</v>
      </c>
      <c r="J2304">
        <v>104400</v>
      </c>
      <c r="K2304">
        <v>326339</v>
      </c>
      <c r="L2304">
        <v>159100</v>
      </c>
      <c r="M2304">
        <v>53162</v>
      </c>
      <c r="N2304">
        <v>185400</v>
      </c>
      <c r="O2304">
        <v>286602</v>
      </c>
      <c r="P2304">
        <v>83000</v>
      </c>
      <c r="Q2304">
        <v>816603</v>
      </c>
      <c r="R2304">
        <v>464062</v>
      </c>
      <c r="S2304">
        <v>379522</v>
      </c>
      <c r="T2304">
        <v>52900</v>
      </c>
      <c r="U2304">
        <v>55680</v>
      </c>
    </row>
    <row r="2305" spans="1:21">
      <c r="A2305" s="2">
        <v>45223</v>
      </c>
      <c r="B2305">
        <v>1063502</v>
      </c>
      <c r="C2305">
        <v>80919</v>
      </c>
      <c r="D2305">
        <v>130909</v>
      </c>
      <c r="E2305">
        <v>1109900</v>
      </c>
      <c r="F2305">
        <v>269608</v>
      </c>
      <c r="G2305">
        <v>65397</v>
      </c>
      <c r="H2305">
        <v>68500</v>
      </c>
      <c r="I2305">
        <v>12791710</v>
      </c>
      <c r="J2305">
        <v>105100</v>
      </c>
      <c r="K2305">
        <v>384139</v>
      </c>
      <c r="L2305">
        <v>162400</v>
      </c>
      <c r="M2305">
        <v>68570</v>
      </c>
      <c r="N2305">
        <v>182800</v>
      </c>
      <c r="O2305">
        <v>418638</v>
      </c>
      <c r="P2305">
        <v>82100</v>
      </c>
      <c r="Q2305">
        <v>892518</v>
      </c>
      <c r="R2305">
        <v>469936</v>
      </c>
      <c r="S2305">
        <v>367666</v>
      </c>
      <c r="T2305">
        <v>53700</v>
      </c>
      <c r="U2305">
        <v>73731</v>
      </c>
    </row>
    <row r="2306" spans="1:21">
      <c r="A2306" s="2">
        <v>45224</v>
      </c>
      <c r="B2306">
        <v>1041886</v>
      </c>
      <c r="C2306">
        <v>52012</v>
      </c>
      <c r="D2306">
        <v>130909</v>
      </c>
      <c r="E2306">
        <v>761327</v>
      </c>
      <c r="F2306">
        <v>273039</v>
      </c>
      <c r="G2306">
        <v>42065</v>
      </c>
      <c r="H2306">
        <v>68000</v>
      </c>
      <c r="I2306">
        <v>10610703</v>
      </c>
      <c r="J2306">
        <v>108500</v>
      </c>
      <c r="K2306">
        <v>1039648</v>
      </c>
      <c r="L2306">
        <v>166000</v>
      </c>
      <c r="M2306">
        <v>100158</v>
      </c>
      <c r="N2306">
        <v>182000</v>
      </c>
      <c r="O2306">
        <v>374888</v>
      </c>
      <c r="P2306">
        <v>82000</v>
      </c>
      <c r="Q2306">
        <v>609588</v>
      </c>
      <c r="R2306">
        <v>436159</v>
      </c>
      <c r="S2306">
        <v>601596</v>
      </c>
      <c r="T2306">
        <v>54600</v>
      </c>
      <c r="U2306">
        <v>90317</v>
      </c>
    </row>
    <row r="2307" spans="1:21">
      <c r="A2307" s="2">
        <v>45225</v>
      </c>
      <c r="B2307">
        <v>1050532</v>
      </c>
      <c r="C2307">
        <v>92870</v>
      </c>
      <c r="D2307">
        <v>130560</v>
      </c>
      <c r="E2307">
        <v>613245</v>
      </c>
      <c r="F2307">
        <v>268137</v>
      </c>
      <c r="G2307">
        <v>31365</v>
      </c>
      <c r="H2307">
        <v>66700</v>
      </c>
      <c r="I2307">
        <v>15517624</v>
      </c>
      <c r="J2307">
        <v>105300</v>
      </c>
      <c r="K2307">
        <v>581477</v>
      </c>
      <c r="L2307">
        <v>158400</v>
      </c>
      <c r="M2307">
        <v>90310</v>
      </c>
      <c r="N2307">
        <v>179500</v>
      </c>
      <c r="O2307">
        <v>651245</v>
      </c>
      <c r="P2307">
        <v>81000</v>
      </c>
      <c r="Q2307">
        <v>1097964</v>
      </c>
      <c r="R2307">
        <v>414131</v>
      </c>
      <c r="S2307">
        <v>806750</v>
      </c>
      <c r="T2307">
        <v>53400</v>
      </c>
      <c r="U2307">
        <v>76543</v>
      </c>
    </row>
    <row r="2308" spans="1:21">
      <c r="A2308" s="2">
        <v>45226</v>
      </c>
      <c r="B2308">
        <v>1041886</v>
      </c>
      <c r="C2308">
        <v>35993</v>
      </c>
      <c r="D2308">
        <v>130385</v>
      </c>
      <c r="E2308">
        <v>478570</v>
      </c>
      <c r="F2308">
        <v>270588</v>
      </c>
      <c r="G2308">
        <v>26073</v>
      </c>
      <c r="H2308">
        <v>67300</v>
      </c>
      <c r="I2308">
        <v>11334726</v>
      </c>
      <c r="J2308">
        <v>101600</v>
      </c>
      <c r="K2308">
        <v>1033993</v>
      </c>
      <c r="L2308">
        <v>153900</v>
      </c>
      <c r="M2308">
        <v>123987</v>
      </c>
      <c r="N2308">
        <v>175600</v>
      </c>
      <c r="O2308">
        <v>787539</v>
      </c>
      <c r="P2308">
        <v>79700</v>
      </c>
      <c r="Q2308">
        <v>1115007</v>
      </c>
      <c r="R2308">
        <v>442523</v>
      </c>
      <c r="S2308">
        <v>570013</v>
      </c>
      <c r="T2308">
        <v>53900</v>
      </c>
      <c r="U2308">
        <v>66920</v>
      </c>
    </row>
    <row r="2309" spans="1:21">
      <c r="A2309" s="2">
        <v>45229</v>
      </c>
      <c r="B2309">
        <v>1039004</v>
      </c>
      <c r="C2309">
        <v>26372</v>
      </c>
      <c r="D2309">
        <v>130211</v>
      </c>
      <c r="E2309">
        <v>471702</v>
      </c>
      <c r="F2309">
        <v>275980</v>
      </c>
      <c r="G2309">
        <v>25887</v>
      </c>
      <c r="H2309">
        <v>67300</v>
      </c>
      <c r="I2309">
        <v>10139270</v>
      </c>
      <c r="J2309">
        <v>103100</v>
      </c>
      <c r="K2309">
        <v>471152</v>
      </c>
      <c r="L2309">
        <v>140000</v>
      </c>
      <c r="M2309">
        <v>330318</v>
      </c>
      <c r="N2309">
        <v>172500</v>
      </c>
      <c r="O2309">
        <v>726773</v>
      </c>
      <c r="P2309">
        <v>78100</v>
      </c>
      <c r="Q2309">
        <v>1211921</v>
      </c>
      <c r="R2309">
        <v>442523</v>
      </c>
      <c r="S2309">
        <v>500827</v>
      </c>
      <c r="T2309">
        <v>53200</v>
      </c>
      <c r="U2309">
        <v>93719</v>
      </c>
    </row>
    <row r="2310" spans="1:21">
      <c r="A2310" s="2">
        <v>45230</v>
      </c>
      <c r="B2310">
        <v>1021711</v>
      </c>
      <c r="C2310">
        <v>45988</v>
      </c>
      <c r="D2310">
        <v>130385</v>
      </c>
      <c r="E2310">
        <v>485170</v>
      </c>
      <c r="F2310">
        <v>276471</v>
      </c>
      <c r="G2310">
        <v>34015</v>
      </c>
      <c r="H2310">
        <v>66900</v>
      </c>
      <c r="I2310">
        <v>14488892</v>
      </c>
      <c r="J2310">
        <v>99700</v>
      </c>
      <c r="K2310">
        <v>715127</v>
      </c>
      <c r="L2310">
        <v>130000</v>
      </c>
      <c r="M2310">
        <v>273435</v>
      </c>
      <c r="N2310">
        <v>169700</v>
      </c>
      <c r="O2310">
        <v>697296</v>
      </c>
      <c r="P2310">
        <v>76900</v>
      </c>
      <c r="Q2310">
        <v>1040116</v>
      </c>
      <c r="R2310">
        <v>416579</v>
      </c>
      <c r="S2310">
        <v>467909</v>
      </c>
      <c r="T2310">
        <v>53400</v>
      </c>
      <c r="U2310">
        <v>73002</v>
      </c>
    </row>
    <row r="2311" spans="1:21">
      <c r="A2311" s="2">
        <v>45231</v>
      </c>
      <c r="B2311">
        <v>1013065</v>
      </c>
      <c r="C2311">
        <v>24643</v>
      </c>
      <c r="D2311">
        <v>130298</v>
      </c>
      <c r="E2311">
        <v>537555</v>
      </c>
      <c r="F2311">
        <v>279902</v>
      </c>
      <c r="G2311">
        <v>31721</v>
      </c>
      <c r="H2311">
        <v>68600</v>
      </c>
      <c r="I2311">
        <v>13775256</v>
      </c>
      <c r="J2311">
        <v>100300</v>
      </c>
      <c r="K2311">
        <v>426695</v>
      </c>
      <c r="L2311">
        <v>130500</v>
      </c>
      <c r="M2311">
        <v>107381</v>
      </c>
      <c r="N2311">
        <v>170300</v>
      </c>
      <c r="O2311">
        <v>450423</v>
      </c>
      <c r="P2311">
        <v>77400</v>
      </c>
      <c r="Q2311">
        <v>754912</v>
      </c>
      <c r="R2311">
        <v>416579</v>
      </c>
      <c r="S2311">
        <v>397697</v>
      </c>
      <c r="T2311">
        <v>54100</v>
      </c>
      <c r="U2311">
        <v>76347</v>
      </c>
    </row>
    <row r="2312" spans="1:21">
      <c r="A2312" s="2">
        <v>45232</v>
      </c>
      <c r="B2312">
        <v>1026034</v>
      </c>
      <c r="C2312">
        <v>29897</v>
      </c>
      <c r="D2312">
        <v>130647</v>
      </c>
      <c r="E2312">
        <v>622008</v>
      </c>
      <c r="F2312">
        <v>288235</v>
      </c>
      <c r="G2312">
        <v>63916</v>
      </c>
      <c r="H2312">
        <v>69700</v>
      </c>
      <c r="I2312">
        <v>16350031</v>
      </c>
      <c r="J2312">
        <v>99700</v>
      </c>
      <c r="K2312">
        <v>1102768</v>
      </c>
      <c r="L2312">
        <v>133300</v>
      </c>
      <c r="M2312">
        <v>143978</v>
      </c>
      <c r="N2312">
        <v>172000</v>
      </c>
      <c r="O2312">
        <v>661435</v>
      </c>
      <c r="P2312">
        <v>78500</v>
      </c>
      <c r="Q2312">
        <v>1387393</v>
      </c>
      <c r="R2312">
        <v>441544</v>
      </c>
      <c r="S2312">
        <v>455349</v>
      </c>
      <c r="T2312">
        <v>53400</v>
      </c>
      <c r="U2312">
        <v>101199</v>
      </c>
    </row>
    <row r="2313" spans="1:21">
      <c r="A2313" s="2">
        <v>45233</v>
      </c>
      <c r="B2313">
        <v>1015947</v>
      </c>
      <c r="C2313">
        <v>23627</v>
      </c>
      <c r="D2313">
        <v>130734</v>
      </c>
      <c r="E2313">
        <v>520930</v>
      </c>
      <c r="F2313">
        <v>287255</v>
      </c>
      <c r="G2313">
        <v>24489</v>
      </c>
      <c r="H2313">
        <v>69600</v>
      </c>
      <c r="I2313">
        <v>10322234</v>
      </c>
      <c r="J2313">
        <v>101400</v>
      </c>
      <c r="K2313">
        <v>524655</v>
      </c>
      <c r="L2313">
        <v>140100</v>
      </c>
      <c r="M2313">
        <v>177068</v>
      </c>
      <c r="N2313">
        <v>173400</v>
      </c>
      <c r="O2313">
        <v>431491</v>
      </c>
      <c r="P2313">
        <v>77600</v>
      </c>
      <c r="Q2313">
        <v>1314264</v>
      </c>
      <c r="R2313">
        <v>444481</v>
      </c>
      <c r="S2313">
        <v>330212</v>
      </c>
      <c r="T2313">
        <v>53700</v>
      </c>
      <c r="U2313">
        <v>84358</v>
      </c>
    </row>
    <row r="2314" spans="1:21">
      <c r="A2314" s="2">
        <v>45236</v>
      </c>
      <c r="B2314">
        <v>1054855</v>
      </c>
      <c r="C2314">
        <v>52071</v>
      </c>
      <c r="D2314">
        <v>137711</v>
      </c>
      <c r="E2314">
        <v>1373239</v>
      </c>
      <c r="F2314">
        <v>294118</v>
      </c>
      <c r="G2314">
        <v>52442</v>
      </c>
      <c r="H2314">
        <v>70900</v>
      </c>
      <c r="I2314">
        <v>22228489</v>
      </c>
      <c r="J2314">
        <v>105300</v>
      </c>
      <c r="K2314">
        <v>794809</v>
      </c>
      <c r="L2314">
        <v>146600</v>
      </c>
      <c r="M2314">
        <v>177388</v>
      </c>
      <c r="N2314">
        <v>177900</v>
      </c>
      <c r="O2314">
        <v>661383</v>
      </c>
      <c r="P2314">
        <v>79000</v>
      </c>
      <c r="Q2314">
        <v>2083115</v>
      </c>
      <c r="R2314">
        <v>495391</v>
      </c>
      <c r="S2314">
        <v>1000926</v>
      </c>
      <c r="T2314">
        <v>55100</v>
      </c>
      <c r="U2314">
        <v>116191</v>
      </c>
    </row>
    <row r="2315" spans="1:21">
      <c r="A2315" s="2">
        <v>45237</v>
      </c>
      <c r="B2315">
        <v>1054855</v>
      </c>
      <c r="C2315">
        <v>28486</v>
      </c>
      <c r="D2315">
        <v>135706</v>
      </c>
      <c r="E2315">
        <v>1427803</v>
      </c>
      <c r="F2315">
        <v>294118</v>
      </c>
      <c r="G2315">
        <v>38312</v>
      </c>
      <c r="H2315">
        <v>70900</v>
      </c>
      <c r="I2315">
        <v>17228731</v>
      </c>
      <c r="J2315">
        <v>103400</v>
      </c>
      <c r="K2315">
        <v>500058</v>
      </c>
      <c r="L2315">
        <v>140200</v>
      </c>
      <c r="M2315">
        <v>140114</v>
      </c>
      <c r="N2315">
        <v>176100</v>
      </c>
      <c r="O2315">
        <v>532443</v>
      </c>
      <c r="P2315">
        <v>77500</v>
      </c>
      <c r="Q2315">
        <v>1285076</v>
      </c>
      <c r="R2315">
        <v>456229</v>
      </c>
      <c r="S2315">
        <v>656605</v>
      </c>
      <c r="T2315">
        <v>54000</v>
      </c>
      <c r="U2315">
        <v>99558</v>
      </c>
    </row>
    <row r="2316" spans="1:21">
      <c r="A2316" s="2">
        <v>45238</v>
      </c>
      <c r="B2316">
        <v>1057738</v>
      </c>
      <c r="C2316">
        <v>26074</v>
      </c>
      <c r="D2316">
        <v>137363</v>
      </c>
      <c r="E2316">
        <v>679383</v>
      </c>
      <c r="F2316">
        <v>296569</v>
      </c>
      <c r="G2316">
        <v>37940</v>
      </c>
      <c r="H2316">
        <v>69900</v>
      </c>
      <c r="I2316">
        <v>12901310</v>
      </c>
      <c r="J2316">
        <v>102800</v>
      </c>
      <c r="K2316">
        <v>578249</v>
      </c>
      <c r="L2316">
        <v>136600</v>
      </c>
      <c r="M2316">
        <v>123241</v>
      </c>
      <c r="N2316">
        <v>174800</v>
      </c>
      <c r="O2316">
        <v>395162</v>
      </c>
      <c r="P2316">
        <v>77000</v>
      </c>
      <c r="Q2316">
        <v>1038502</v>
      </c>
      <c r="R2316">
        <v>440565</v>
      </c>
      <c r="S2316">
        <v>388455</v>
      </c>
      <c r="T2316">
        <v>52100</v>
      </c>
      <c r="U2316">
        <v>350498</v>
      </c>
    </row>
    <row r="2317" spans="1:21">
      <c r="A2317" s="2">
        <v>45239</v>
      </c>
      <c r="B2317">
        <v>1041886</v>
      </c>
      <c r="C2317">
        <v>22916</v>
      </c>
      <c r="D2317">
        <v>137799</v>
      </c>
      <c r="E2317">
        <v>804594</v>
      </c>
      <c r="F2317">
        <v>289216</v>
      </c>
      <c r="G2317">
        <v>23729</v>
      </c>
      <c r="H2317">
        <v>70300</v>
      </c>
      <c r="I2317">
        <v>12301373</v>
      </c>
      <c r="J2317">
        <v>103700</v>
      </c>
      <c r="K2317">
        <v>390517</v>
      </c>
      <c r="L2317">
        <v>139800</v>
      </c>
      <c r="M2317">
        <v>86610</v>
      </c>
      <c r="N2317">
        <v>174700</v>
      </c>
      <c r="O2317">
        <v>384071</v>
      </c>
      <c r="P2317">
        <v>77500</v>
      </c>
      <c r="Q2317">
        <v>837826</v>
      </c>
      <c r="R2317">
        <v>430285</v>
      </c>
      <c r="S2317">
        <v>361629</v>
      </c>
      <c r="T2317">
        <v>51600</v>
      </c>
      <c r="U2317">
        <v>106607</v>
      </c>
    </row>
    <row r="2318" spans="1:21">
      <c r="A2318" s="2">
        <v>45240</v>
      </c>
      <c r="B2318">
        <v>1046209</v>
      </c>
      <c r="C2318">
        <v>15860</v>
      </c>
      <c r="D2318">
        <v>137101</v>
      </c>
      <c r="E2318">
        <v>627181</v>
      </c>
      <c r="F2318">
        <v>289216</v>
      </c>
      <c r="G2318">
        <v>17867</v>
      </c>
      <c r="H2318">
        <v>70500</v>
      </c>
      <c r="I2318">
        <v>9684347</v>
      </c>
      <c r="J2318">
        <v>103700</v>
      </c>
      <c r="K2318">
        <v>315618</v>
      </c>
      <c r="L2318">
        <v>135900</v>
      </c>
      <c r="M2318">
        <v>89714</v>
      </c>
      <c r="N2318">
        <v>173700</v>
      </c>
      <c r="O2318">
        <v>255065</v>
      </c>
      <c r="P2318">
        <v>77000</v>
      </c>
      <c r="Q2318">
        <v>660121</v>
      </c>
      <c r="R2318">
        <v>411194</v>
      </c>
      <c r="S2318">
        <v>396055</v>
      </c>
      <c r="T2318">
        <v>51000</v>
      </c>
      <c r="U2318">
        <v>95704</v>
      </c>
    </row>
    <row r="2319" spans="1:21">
      <c r="A2319" s="2">
        <v>45243</v>
      </c>
      <c r="B2319">
        <v>1037563</v>
      </c>
      <c r="C2319">
        <v>16300</v>
      </c>
      <c r="D2319">
        <v>136752</v>
      </c>
      <c r="E2319">
        <v>712004</v>
      </c>
      <c r="F2319">
        <v>284314</v>
      </c>
      <c r="G2319">
        <v>26386</v>
      </c>
      <c r="H2319">
        <v>70400</v>
      </c>
      <c r="I2319">
        <v>9246919</v>
      </c>
      <c r="J2319">
        <v>102100</v>
      </c>
      <c r="K2319">
        <v>336661</v>
      </c>
      <c r="L2319">
        <v>134700</v>
      </c>
      <c r="M2319">
        <v>58989</v>
      </c>
      <c r="N2319">
        <v>173300</v>
      </c>
      <c r="O2319">
        <v>348523</v>
      </c>
      <c r="P2319">
        <v>77000</v>
      </c>
      <c r="Q2319">
        <v>518786</v>
      </c>
      <c r="R2319">
        <v>408257</v>
      </c>
      <c r="S2319">
        <v>283488</v>
      </c>
      <c r="T2319">
        <v>50000</v>
      </c>
      <c r="U2319">
        <v>162547</v>
      </c>
    </row>
    <row r="2320" spans="1:21">
      <c r="A2320" s="2">
        <v>45244</v>
      </c>
      <c r="B2320">
        <v>1037563</v>
      </c>
      <c r="C2320">
        <v>27028</v>
      </c>
      <c r="D2320">
        <v>138758</v>
      </c>
      <c r="E2320">
        <v>402404</v>
      </c>
      <c r="F2320">
        <v>287745</v>
      </c>
      <c r="G2320">
        <v>22293</v>
      </c>
      <c r="H2320">
        <v>70800</v>
      </c>
      <c r="I2320">
        <v>9567984</v>
      </c>
      <c r="J2320">
        <v>103300</v>
      </c>
      <c r="K2320">
        <v>293782</v>
      </c>
      <c r="L2320">
        <v>143600</v>
      </c>
      <c r="M2320">
        <v>132565</v>
      </c>
      <c r="N2320">
        <v>175200</v>
      </c>
      <c r="O2320">
        <v>329429</v>
      </c>
      <c r="P2320">
        <v>78200</v>
      </c>
      <c r="Q2320">
        <v>1037469</v>
      </c>
      <c r="R2320">
        <v>425879</v>
      </c>
      <c r="S2320">
        <v>381815</v>
      </c>
      <c r="T2320">
        <v>50600</v>
      </c>
      <c r="U2320">
        <v>69643</v>
      </c>
    </row>
    <row r="2321" spans="1:21">
      <c r="A2321" s="2">
        <v>45245</v>
      </c>
      <c r="B2321">
        <v>1054855</v>
      </c>
      <c r="C2321">
        <v>41361</v>
      </c>
      <c r="D2321">
        <v>143904</v>
      </c>
      <c r="E2321">
        <v>731449</v>
      </c>
      <c r="F2321">
        <v>297059</v>
      </c>
      <c r="G2321">
        <v>46854</v>
      </c>
      <c r="H2321">
        <v>72200</v>
      </c>
      <c r="I2321">
        <v>20148677</v>
      </c>
      <c r="J2321">
        <v>106700</v>
      </c>
      <c r="K2321">
        <v>656732</v>
      </c>
      <c r="L2321">
        <v>150600</v>
      </c>
      <c r="M2321">
        <v>196476</v>
      </c>
      <c r="N2321">
        <v>182500</v>
      </c>
      <c r="O2321">
        <v>806741</v>
      </c>
      <c r="P2321">
        <v>81500</v>
      </c>
      <c r="Q2321">
        <v>2150765</v>
      </c>
      <c r="R2321">
        <v>439096</v>
      </c>
      <c r="S2321">
        <v>393873</v>
      </c>
      <c r="T2321">
        <v>51500</v>
      </c>
      <c r="U2321">
        <v>139277</v>
      </c>
    </row>
    <row r="2322" spans="1:21">
      <c r="A2322" s="2">
        <v>45246</v>
      </c>
      <c r="B2322">
        <v>1054855</v>
      </c>
      <c r="C2322">
        <v>17694</v>
      </c>
      <c r="D2322">
        <v>146695</v>
      </c>
      <c r="E2322">
        <v>592661</v>
      </c>
      <c r="F2322">
        <v>295098</v>
      </c>
      <c r="G2322">
        <v>20207</v>
      </c>
      <c r="H2322">
        <v>72800</v>
      </c>
      <c r="I2322">
        <v>15860451</v>
      </c>
      <c r="J2322">
        <v>108400</v>
      </c>
      <c r="K2322">
        <v>1367614</v>
      </c>
      <c r="L2322">
        <v>159700</v>
      </c>
      <c r="M2322">
        <v>369296</v>
      </c>
      <c r="N2322">
        <v>184800</v>
      </c>
      <c r="O2322">
        <v>432174</v>
      </c>
      <c r="P2322">
        <v>84500</v>
      </c>
      <c r="Q2322">
        <v>2107692</v>
      </c>
      <c r="R2322">
        <v>445460</v>
      </c>
      <c r="S2322">
        <v>248641</v>
      </c>
      <c r="T2322">
        <v>51700</v>
      </c>
      <c r="U2322">
        <v>56676</v>
      </c>
    </row>
    <row r="2323" spans="1:21">
      <c r="A2323" s="2">
        <v>45247</v>
      </c>
      <c r="B2323">
        <v>1041886</v>
      </c>
      <c r="C2323">
        <v>17884</v>
      </c>
      <c r="D2323">
        <v>146869</v>
      </c>
      <c r="E2323">
        <v>461621</v>
      </c>
      <c r="F2323">
        <v>295588</v>
      </c>
      <c r="G2323">
        <v>21733</v>
      </c>
      <c r="H2323">
        <v>72500</v>
      </c>
      <c r="I2323">
        <v>11494644</v>
      </c>
      <c r="J2323">
        <v>105700</v>
      </c>
      <c r="K2323">
        <v>558146</v>
      </c>
      <c r="L2323">
        <v>163300</v>
      </c>
      <c r="M2323">
        <v>255886</v>
      </c>
      <c r="N2323">
        <v>184400</v>
      </c>
      <c r="O2323">
        <v>259919</v>
      </c>
      <c r="P2323">
        <v>85200</v>
      </c>
      <c r="Q2323">
        <v>1271006</v>
      </c>
      <c r="R2323">
        <v>434691</v>
      </c>
      <c r="S2323">
        <v>220876</v>
      </c>
      <c r="T2323">
        <v>51200</v>
      </c>
      <c r="U2323">
        <v>50369</v>
      </c>
    </row>
    <row r="2324" spans="1:21">
      <c r="A2324" s="2">
        <v>45250</v>
      </c>
      <c r="B2324">
        <v>1037563</v>
      </c>
      <c r="C2324">
        <v>22344</v>
      </c>
      <c r="D2324">
        <v>148177</v>
      </c>
      <c r="E2324">
        <v>422071</v>
      </c>
      <c r="F2324">
        <v>295098</v>
      </c>
      <c r="G2324">
        <v>20179</v>
      </c>
      <c r="H2324">
        <v>72700</v>
      </c>
      <c r="I2324">
        <v>10610157</v>
      </c>
      <c r="J2324">
        <v>106600</v>
      </c>
      <c r="K2324">
        <v>360450</v>
      </c>
      <c r="L2324">
        <v>163600</v>
      </c>
      <c r="M2324">
        <v>176544</v>
      </c>
      <c r="N2324">
        <v>183600</v>
      </c>
      <c r="O2324">
        <v>277906</v>
      </c>
      <c r="P2324">
        <v>84400</v>
      </c>
      <c r="Q2324">
        <v>973922</v>
      </c>
      <c r="R2324">
        <v>450845</v>
      </c>
      <c r="S2324">
        <v>242820</v>
      </c>
      <c r="T2324">
        <v>52000</v>
      </c>
      <c r="U2324">
        <v>73119</v>
      </c>
    </row>
    <row r="2325" spans="1:21">
      <c r="A2325" s="2">
        <v>45251</v>
      </c>
      <c r="B2325">
        <v>1040445</v>
      </c>
      <c r="C2325">
        <v>21337</v>
      </c>
      <c r="D2325">
        <v>150183</v>
      </c>
      <c r="E2325">
        <v>406685</v>
      </c>
      <c r="F2325">
        <v>300490</v>
      </c>
      <c r="G2325">
        <v>25799</v>
      </c>
      <c r="H2325">
        <v>72800</v>
      </c>
      <c r="I2325">
        <v>9712881</v>
      </c>
      <c r="J2325">
        <v>108400</v>
      </c>
      <c r="K2325">
        <v>553572</v>
      </c>
      <c r="L2325">
        <v>164300</v>
      </c>
      <c r="M2325">
        <v>176621</v>
      </c>
      <c r="N2325">
        <v>184200</v>
      </c>
      <c r="O2325">
        <v>252833</v>
      </c>
      <c r="P2325">
        <v>83600</v>
      </c>
      <c r="Q2325">
        <v>916802</v>
      </c>
      <c r="R2325">
        <v>456229</v>
      </c>
      <c r="S2325">
        <v>312352</v>
      </c>
      <c r="T2325">
        <v>53200</v>
      </c>
      <c r="U2325">
        <v>122799</v>
      </c>
    </row>
    <row r="2326" spans="1:21">
      <c r="A2326" s="2">
        <v>45252</v>
      </c>
      <c r="B2326">
        <v>1039004</v>
      </c>
      <c r="C2326">
        <v>19410</v>
      </c>
      <c r="D2326">
        <v>150270</v>
      </c>
      <c r="E2326">
        <v>429819</v>
      </c>
      <c r="F2326">
        <v>295098</v>
      </c>
      <c r="G2326">
        <v>19391</v>
      </c>
      <c r="H2326">
        <v>72800</v>
      </c>
      <c r="I2326">
        <v>11105143</v>
      </c>
      <c r="J2326">
        <v>107600</v>
      </c>
      <c r="K2326">
        <v>362536</v>
      </c>
      <c r="L2326">
        <v>171500</v>
      </c>
      <c r="M2326">
        <v>156846</v>
      </c>
      <c r="N2326">
        <v>183000</v>
      </c>
      <c r="O2326">
        <v>219027</v>
      </c>
      <c r="P2326">
        <v>83100</v>
      </c>
      <c r="Q2326">
        <v>730476</v>
      </c>
      <c r="R2326">
        <v>461614</v>
      </c>
      <c r="S2326">
        <v>218810</v>
      </c>
      <c r="T2326">
        <v>52700</v>
      </c>
      <c r="U2326">
        <v>81710</v>
      </c>
    </row>
    <row r="2327" spans="1:21">
      <c r="A2327" s="2">
        <v>45253</v>
      </c>
      <c r="B2327">
        <v>1039004</v>
      </c>
      <c r="C2327">
        <v>15447</v>
      </c>
      <c r="D2327">
        <v>150794</v>
      </c>
      <c r="E2327">
        <v>356956</v>
      </c>
      <c r="F2327">
        <v>298529</v>
      </c>
      <c r="G2327">
        <v>16872</v>
      </c>
      <c r="H2327">
        <v>72400</v>
      </c>
      <c r="I2327">
        <v>6775614</v>
      </c>
      <c r="J2327">
        <v>106000</v>
      </c>
      <c r="K2327">
        <v>536208</v>
      </c>
      <c r="L2327">
        <v>169500</v>
      </c>
      <c r="M2327">
        <v>124030</v>
      </c>
      <c r="N2327">
        <v>184800</v>
      </c>
      <c r="O2327">
        <v>240354</v>
      </c>
      <c r="P2327">
        <v>84500</v>
      </c>
      <c r="Q2327">
        <v>636051</v>
      </c>
      <c r="R2327">
        <v>465041</v>
      </c>
      <c r="S2327">
        <v>195599</v>
      </c>
      <c r="T2327">
        <v>52800</v>
      </c>
      <c r="U2327">
        <v>80633</v>
      </c>
    </row>
    <row r="2328" spans="1:21">
      <c r="A2328" s="2">
        <v>45254</v>
      </c>
      <c r="B2328">
        <v>1021711</v>
      </c>
      <c r="C2328">
        <v>30291</v>
      </c>
      <c r="D2328">
        <v>146520</v>
      </c>
      <c r="E2328">
        <v>590322</v>
      </c>
      <c r="F2328">
        <v>297059</v>
      </c>
      <c r="G2328">
        <v>13116</v>
      </c>
      <c r="H2328">
        <v>71700</v>
      </c>
      <c r="I2328">
        <v>6676685</v>
      </c>
      <c r="J2328">
        <v>104900</v>
      </c>
      <c r="K2328">
        <v>359388</v>
      </c>
      <c r="L2328">
        <v>172700</v>
      </c>
      <c r="M2328">
        <v>144531</v>
      </c>
      <c r="N2328">
        <v>184000</v>
      </c>
      <c r="O2328">
        <v>161656</v>
      </c>
      <c r="P2328">
        <v>84200</v>
      </c>
      <c r="Q2328">
        <v>594791</v>
      </c>
      <c r="R2328">
        <v>453292</v>
      </c>
      <c r="S2328">
        <v>256260</v>
      </c>
      <c r="T2328">
        <v>52400</v>
      </c>
      <c r="U2328">
        <v>50678</v>
      </c>
    </row>
    <row r="2329" spans="1:21">
      <c r="A2329" s="2">
        <v>45257</v>
      </c>
      <c r="B2329">
        <v>1013065</v>
      </c>
      <c r="C2329">
        <v>34442</v>
      </c>
      <c r="D2329">
        <v>141985</v>
      </c>
      <c r="E2329">
        <v>524446</v>
      </c>
      <c r="F2329">
        <v>299020</v>
      </c>
      <c r="G2329">
        <v>23502</v>
      </c>
      <c r="H2329">
        <v>71300</v>
      </c>
      <c r="I2329">
        <v>9113857</v>
      </c>
      <c r="J2329">
        <v>104100</v>
      </c>
      <c r="K2329">
        <v>418757</v>
      </c>
      <c r="L2329">
        <v>181800</v>
      </c>
      <c r="M2329">
        <v>255821</v>
      </c>
      <c r="N2329">
        <v>184900</v>
      </c>
      <c r="O2329">
        <v>188306</v>
      </c>
      <c r="P2329">
        <v>84100</v>
      </c>
      <c r="Q2329">
        <v>539991</v>
      </c>
      <c r="R2329">
        <v>443991</v>
      </c>
      <c r="S2329">
        <v>211053</v>
      </c>
      <c r="T2329">
        <v>52100</v>
      </c>
      <c r="U2329">
        <v>68248</v>
      </c>
    </row>
    <row r="2330" spans="1:21">
      <c r="A2330" s="2">
        <v>45258</v>
      </c>
      <c r="B2330">
        <v>1047650</v>
      </c>
      <c r="C2330">
        <v>50528</v>
      </c>
      <c r="D2330">
        <v>143904</v>
      </c>
      <c r="E2330">
        <v>345317</v>
      </c>
      <c r="F2330">
        <v>302941</v>
      </c>
      <c r="G2330">
        <v>81100</v>
      </c>
      <c r="H2330">
        <v>72700</v>
      </c>
      <c r="I2330">
        <v>13283081</v>
      </c>
      <c r="J2330">
        <v>104500</v>
      </c>
      <c r="K2330">
        <v>543628</v>
      </c>
      <c r="L2330">
        <v>184000</v>
      </c>
      <c r="M2330">
        <v>290451</v>
      </c>
      <c r="N2330">
        <v>185700</v>
      </c>
      <c r="O2330">
        <v>269820</v>
      </c>
      <c r="P2330">
        <v>84600</v>
      </c>
      <c r="Q2330">
        <v>774545</v>
      </c>
      <c r="R2330">
        <v>445460</v>
      </c>
      <c r="S2330">
        <v>224438</v>
      </c>
      <c r="T2330">
        <v>51600</v>
      </c>
      <c r="U2330">
        <v>67821</v>
      </c>
    </row>
    <row r="2331" spans="1:21">
      <c r="A2331" s="2">
        <v>45259</v>
      </c>
      <c r="B2331">
        <v>1050532</v>
      </c>
      <c r="C2331">
        <v>43096</v>
      </c>
      <c r="D2331">
        <v>141026</v>
      </c>
      <c r="E2331">
        <v>340100</v>
      </c>
      <c r="F2331">
        <v>297549</v>
      </c>
      <c r="G2331">
        <v>34591</v>
      </c>
      <c r="H2331">
        <v>72700</v>
      </c>
      <c r="I2331">
        <v>9283933</v>
      </c>
      <c r="J2331">
        <v>103400</v>
      </c>
      <c r="K2331">
        <v>536827</v>
      </c>
      <c r="L2331">
        <v>191200</v>
      </c>
      <c r="M2331">
        <v>394295</v>
      </c>
      <c r="N2331">
        <v>184800</v>
      </c>
      <c r="O2331">
        <v>298485</v>
      </c>
      <c r="P2331">
        <v>86000</v>
      </c>
      <c r="Q2331">
        <v>1346329</v>
      </c>
      <c r="R2331">
        <v>461614</v>
      </c>
      <c r="S2331">
        <v>251236</v>
      </c>
      <c r="T2331">
        <v>51000</v>
      </c>
      <c r="U2331">
        <v>78453</v>
      </c>
    </row>
    <row r="2332" spans="1:21">
      <c r="A2332" s="2">
        <v>45260</v>
      </c>
      <c r="B2332">
        <v>1044768</v>
      </c>
      <c r="C2332">
        <v>43779</v>
      </c>
      <c r="D2332">
        <v>142072</v>
      </c>
      <c r="E2332">
        <v>425126</v>
      </c>
      <c r="F2332">
        <v>301471</v>
      </c>
      <c r="G2332">
        <v>39406</v>
      </c>
      <c r="H2332">
        <v>72800</v>
      </c>
      <c r="I2332">
        <v>15783714</v>
      </c>
      <c r="J2332">
        <v>102700</v>
      </c>
      <c r="K2332">
        <v>925212</v>
      </c>
      <c r="L2332">
        <v>185000</v>
      </c>
      <c r="M2332">
        <v>342504</v>
      </c>
      <c r="N2332">
        <v>184300</v>
      </c>
      <c r="O2332">
        <v>574490</v>
      </c>
      <c r="P2332">
        <v>85900</v>
      </c>
      <c r="Q2332">
        <v>1896215</v>
      </c>
      <c r="R2332">
        <v>462104</v>
      </c>
      <c r="S2332">
        <v>391325</v>
      </c>
      <c r="T2332">
        <v>50800</v>
      </c>
      <c r="U2332">
        <v>74329</v>
      </c>
    </row>
    <row r="2333" spans="1:21">
      <c r="A2333" s="2">
        <v>45261</v>
      </c>
      <c r="B2333">
        <v>1024593</v>
      </c>
      <c r="C2333">
        <v>31599</v>
      </c>
      <c r="D2333">
        <v>142247</v>
      </c>
      <c r="E2333">
        <v>275098</v>
      </c>
      <c r="F2333">
        <v>300490</v>
      </c>
      <c r="G2333">
        <v>29915</v>
      </c>
      <c r="H2333">
        <v>72000</v>
      </c>
      <c r="I2333">
        <v>9871284</v>
      </c>
      <c r="J2333">
        <v>102400</v>
      </c>
      <c r="K2333">
        <v>465918</v>
      </c>
      <c r="L2333">
        <v>177300</v>
      </c>
      <c r="M2333">
        <v>313544</v>
      </c>
      <c r="N2333">
        <v>182800</v>
      </c>
      <c r="O2333">
        <v>304309</v>
      </c>
      <c r="P2333">
        <v>85800</v>
      </c>
      <c r="Q2333">
        <v>695821</v>
      </c>
      <c r="R2333">
        <v>437628</v>
      </c>
      <c r="S2333">
        <v>445708</v>
      </c>
      <c r="T2333">
        <v>50700</v>
      </c>
      <c r="U2333">
        <v>68208</v>
      </c>
    </row>
    <row r="2334" spans="1:21">
      <c r="A2334" s="2">
        <v>45264</v>
      </c>
      <c r="B2334">
        <v>1026034</v>
      </c>
      <c r="C2334">
        <v>21931</v>
      </c>
      <c r="D2334">
        <v>141811</v>
      </c>
      <c r="E2334">
        <v>261721</v>
      </c>
      <c r="F2334">
        <v>300980</v>
      </c>
      <c r="G2334">
        <v>27481</v>
      </c>
      <c r="H2334">
        <v>72600</v>
      </c>
      <c r="I2334">
        <v>10229267</v>
      </c>
      <c r="J2334">
        <v>101600</v>
      </c>
      <c r="K2334">
        <v>506453</v>
      </c>
      <c r="L2334">
        <v>173600</v>
      </c>
      <c r="M2334">
        <v>158230</v>
      </c>
      <c r="N2334">
        <v>181600</v>
      </c>
      <c r="O2334">
        <v>378913</v>
      </c>
      <c r="P2334">
        <v>84100</v>
      </c>
      <c r="Q2334">
        <v>1026876</v>
      </c>
      <c r="R2334">
        <v>430285</v>
      </c>
      <c r="S2334">
        <v>482074</v>
      </c>
      <c r="T2334">
        <v>51300</v>
      </c>
      <c r="U2334">
        <v>79940</v>
      </c>
    </row>
    <row r="2335" spans="1:21">
      <c r="A2335" s="2">
        <v>45265</v>
      </c>
      <c r="B2335">
        <v>1030357</v>
      </c>
      <c r="C2335">
        <v>30923</v>
      </c>
      <c r="D2335">
        <v>141811</v>
      </c>
      <c r="E2335">
        <v>287875</v>
      </c>
      <c r="F2335">
        <v>309314</v>
      </c>
      <c r="G2335">
        <v>44059</v>
      </c>
      <c r="H2335">
        <v>71200</v>
      </c>
      <c r="I2335">
        <v>12129682</v>
      </c>
      <c r="J2335">
        <v>101100</v>
      </c>
      <c r="K2335">
        <v>404265</v>
      </c>
      <c r="L2335">
        <v>172200</v>
      </c>
      <c r="M2335">
        <v>122424</v>
      </c>
      <c r="N2335">
        <v>181400</v>
      </c>
      <c r="O2335">
        <v>275980</v>
      </c>
      <c r="P2335">
        <v>84100</v>
      </c>
      <c r="Q2335">
        <v>572456</v>
      </c>
      <c r="R2335">
        <v>434691</v>
      </c>
      <c r="S2335">
        <v>197378</v>
      </c>
      <c r="T2335">
        <v>51800</v>
      </c>
      <c r="U2335">
        <v>86995</v>
      </c>
    </row>
    <row r="2336" spans="1:21">
      <c r="A2336" s="2">
        <v>45266</v>
      </c>
      <c r="B2336">
        <v>1015947</v>
      </c>
      <c r="C2336">
        <v>35498</v>
      </c>
      <c r="D2336">
        <v>139630</v>
      </c>
      <c r="E2336">
        <v>318149</v>
      </c>
      <c r="F2336">
        <v>304902</v>
      </c>
      <c r="G2336">
        <v>33420</v>
      </c>
      <c r="H2336">
        <v>71700</v>
      </c>
      <c r="I2336">
        <v>8123087</v>
      </c>
      <c r="J2336">
        <v>100000</v>
      </c>
      <c r="K2336">
        <v>772580</v>
      </c>
      <c r="L2336">
        <v>175100</v>
      </c>
      <c r="M2336">
        <v>108604</v>
      </c>
      <c r="N2336">
        <v>182900</v>
      </c>
      <c r="O2336">
        <v>280528</v>
      </c>
      <c r="P2336">
        <v>84500</v>
      </c>
      <c r="Q2336">
        <v>765813</v>
      </c>
      <c r="R2336">
        <v>424411</v>
      </c>
      <c r="S2336">
        <v>357508</v>
      </c>
      <c r="T2336">
        <v>52000</v>
      </c>
      <c r="U2336">
        <v>47405</v>
      </c>
    </row>
    <row r="2337" spans="1:21">
      <c r="A2337" s="2">
        <v>45267</v>
      </c>
      <c r="B2337">
        <v>1021711</v>
      </c>
      <c r="C2337">
        <v>30518</v>
      </c>
      <c r="D2337">
        <v>137450</v>
      </c>
      <c r="E2337">
        <v>383856</v>
      </c>
      <c r="F2337">
        <v>321078</v>
      </c>
      <c r="G2337">
        <v>194553</v>
      </c>
      <c r="H2337">
        <v>71500</v>
      </c>
      <c r="I2337">
        <v>8862017</v>
      </c>
      <c r="J2337">
        <v>95300</v>
      </c>
      <c r="K2337">
        <v>2316717</v>
      </c>
      <c r="L2337">
        <v>171300</v>
      </c>
      <c r="M2337">
        <v>119982</v>
      </c>
      <c r="N2337">
        <v>182600</v>
      </c>
      <c r="O2337">
        <v>296154</v>
      </c>
      <c r="P2337">
        <v>85100</v>
      </c>
      <c r="Q2337">
        <v>675617</v>
      </c>
      <c r="R2337">
        <v>434201</v>
      </c>
      <c r="S2337">
        <v>274325</v>
      </c>
      <c r="T2337">
        <v>50800</v>
      </c>
      <c r="U2337">
        <v>121264</v>
      </c>
    </row>
    <row r="2338" spans="1:21">
      <c r="A2338" s="2">
        <v>45268</v>
      </c>
      <c r="B2338">
        <v>1021711</v>
      </c>
      <c r="C2338">
        <v>34944</v>
      </c>
      <c r="D2338">
        <v>146259</v>
      </c>
      <c r="E2338">
        <v>820102</v>
      </c>
      <c r="F2338">
        <v>321569</v>
      </c>
      <c r="G2338">
        <v>38335</v>
      </c>
      <c r="H2338">
        <v>72600</v>
      </c>
      <c r="I2338">
        <v>10859463</v>
      </c>
      <c r="J2338">
        <v>94600</v>
      </c>
      <c r="K2338">
        <v>1346294</v>
      </c>
      <c r="L2338">
        <v>174500</v>
      </c>
      <c r="M2338">
        <v>86978</v>
      </c>
      <c r="N2338">
        <v>185100</v>
      </c>
      <c r="O2338">
        <v>327749</v>
      </c>
      <c r="P2338">
        <v>86400</v>
      </c>
      <c r="Q2338">
        <v>834740</v>
      </c>
      <c r="R2338">
        <v>440565</v>
      </c>
      <c r="S2338">
        <v>224968</v>
      </c>
      <c r="T2338">
        <v>50800</v>
      </c>
      <c r="U2338">
        <v>47346</v>
      </c>
    </row>
    <row r="2339" spans="1:21">
      <c r="A2339" s="2">
        <v>45271</v>
      </c>
      <c r="B2339">
        <v>1013065</v>
      </c>
      <c r="C2339">
        <v>31493</v>
      </c>
      <c r="D2339">
        <v>154980</v>
      </c>
      <c r="E2339">
        <v>1374323</v>
      </c>
      <c r="F2339">
        <v>318627</v>
      </c>
      <c r="G2339">
        <v>47913</v>
      </c>
      <c r="H2339">
        <v>73000</v>
      </c>
      <c r="I2339">
        <v>9861960</v>
      </c>
      <c r="J2339">
        <v>95000</v>
      </c>
      <c r="K2339">
        <v>1155003</v>
      </c>
      <c r="L2339">
        <v>171600</v>
      </c>
      <c r="M2339">
        <v>122501</v>
      </c>
      <c r="N2339">
        <v>185400</v>
      </c>
      <c r="O2339">
        <v>218073</v>
      </c>
      <c r="P2339">
        <v>87100</v>
      </c>
      <c r="Q2339">
        <v>780527</v>
      </c>
      <c r="R2339">
        <v>436649</v>
      </c>
      <c r="S2339">
        <v>312520</v>
      </c>
      <c r="T2339">
        <v>50900</v>
      </c>
      <c r="U2339">
        <v>50867</v>
      </c>
    </row>
    <row r="2340" spans="1:21">
      <c r="A2340" s="2">
        <v>45272</v>
      </c>
      <c r="B2340">
        <v>1014506</v>
      </c>
      <c r="C2340">
        <v>31083</v>
      </c>
      <c r="D2340">
        <v>159951</v>
      </c>
      <c r="E2340">
        <v>1524022</v>
      </c>
      <c r="F2340">
        <v>322549</v>
      </c>
      <c r="G2340">
        <v>41003</v>
      </c>
      <c r="H2340">
        <v>73500</v>
      </c>
      <c r="I2340">
        <v>13758646</v>
      </c>
      <c r="J2340">
        <v>96700</v>
      </c>
      <c r="K2340">
        <v>980503</v>
      </c>
      <c r="L2340">
        <v>168200</v>
      </c>
      <c r="M2340">
        <v>139348</v>
      </c>
      <c r="N2340">
        <v>185600</v>
      </c>
      <c r="O2340">
        <v>332590</v>
      </c>
      <c r="P2340">
        <v>87400</v>
      </c>
      <c r="Q2340">
        <v>1091566</v>
      </c>
      <c r="R2340">
        <v>436159</v>
      </c>
      <c r="S2340">
        <v>239635</v>
      </c>
      <c r="T2340">
        <v>51000</v>
      </c>
      <c r="U2340">
        <v>56442</v>
      </c>
    </row>
    <row r="2341" spans="1:21">
      <c r="A2341" s="2">
        <v>45273</v>
      </c>
      <c r="B2341">
        <v>1010183</v>
      </c>
      <c r="C2341">
        <v>26719</v>
      </c>
      <c r="D2341">
        <v>156724</v>
      </c>
      <c r="E2341">
        <v>997396</v>
      </c>
      <c r="F2341">
        <v>322549</v>
      </c>
      <c r="G2341">
        <v>26413</v>
      </c>
      <c r="H2341">
        <v>72800</v>
      </c>
      <c r="I2341">
        <v>13116766</v>
      </c>
      <c r="J2341">
        <v>95800</v>
      </c>
      <c r="K2341">
        <v>547785</v>
      </c>
      <c r="L2341">
        <v>164300</v>
      </c>
      <c r="M2341">
        <v>111978</v>
      </c>
      <c r="N2341">
        <v>185000</v>
      </c>
      <c r="O2341">
        <v>287425</v>
      </c>
      <c r="P2341">
        <v>87400</v>
      </c>
      <c r="Q2341">
        <v>601164</v>
      </c>
      <c r="R2341">
        <v>420495</v>
      </c>
      <c r="S2341">
        <v>317810</v>
      </c>
      <c r="T2341">
        <v>50600</v>
      </c>
      <c r="U2341">
        <v>50639</v>
      </c>
    </row>
    <row r="2342" spans="1:21">
      <c r="A2342" s="2">
        <v>45274</v>
      </c>
      <c r="B2342">
        <v>1005859</v>
      </c>
      <c r="C2342">
        <v>67129</v>
      </c>
      <c r="D2342">
        <v>160038</v>
      </c>
      <c r="E2342">
        <v>2808222</v>
      </c>
      <c r="F2342">
        <v>326471</v>
      </c>
      <c r="G2342">
        <v>55210</v>
      </c>
      <c r="H2342">
        <v>73100</v>
      </c>
      <c r="I2342">
        <v>27567593</v>
      </c>
      <c r="J2342">
        <v>96800</v>
      </c>
      <c r="K2342">
        <v>1033739</v>
      </c>
      <c r="L2342">
        <v>171000</v>
      </c>
      <c r="M2342">
        <v>163459</v>
      </c>
      <c r="N2342">
        <v>184800</v>
      </c>
      <c r="O2342">
        <v>760383</v>
      </c>
      <c r="P2342">
        <v>87200</v>
      </c>
      <c r="Q2342">
        <v>1465254</v>
      </c>
      <c r="R2342">
        <v>439096</v>
      </c>
      <c r="S2342">
        <v>495188</v>
      </c>
      <c r="T2342">
        <v>51500</v>
      </c>
      <c r="U2342">
        <v>132766</v>
      </c>
    </row>
    <row r="2343" spans="1:21">
      <c r="A2343" s="2">
        <v>45275</v>
      </c>
      <c r="B2343">
        <v>1013065</v>
      </c>
      <c r="C2343">
        <v>38860</v>
      </c>
      <c r="D2343">
        <v>148352</v>
      </c>
      <c r="E2343">
        <v>1825420</v>
      </c>
      <c r="F2343">
        <v>322059</v>
      </c>
      <c r="G2343">
        <v>35849</v>
      </c>
      <c r="H2343">
        <v>73300</v>
      </c>
      <c r="I2343">
        <v>15419815</v>
      </c>
      <c r="J2343">
        <v>97200</v>
      </c>
      <c r="K2343">
        <v>925632</v>
      </c>
      <c r="L2343">
        <v>172000</v>
      </c>
      <c r="M2343">
        <v>137654</v>
      </c>
      <c r="N2343">
        <v>192800</v>
      </c>
      <c r="O2343">
        <v>1228522</v>
      </c>
      <c r="P2343">
        <v>89300</v>
      </c>
      <c r="Q2343">
        <v>1991815</v>
      </c>
      <c r="R2343">
        <v>443012</v>
      </c>
      <c r="S2343">
        <v>488835</v>
      </c>
      <c r="T2343">
        <v>52000</v>
      </c>
      <c r="U2343">
        <v>73274</v>
      </c>
    </row>
    <row r="2344" spans="1:21">
      <c r="A2344" s="2">
        <v>45278</v>
      </c>
      <c r="B2344">
        <v>1010183</v>
      </c>
      <c r="C2344">
        <v>34423</v>
      </c>
      <c r="D2344">
        <v>154544</v>
      </c>
      <c r="E2344">
        <v>755912</v>
      </c>
      <c r="F2344">
        <v>324020</v>
      </c>
      <c r="G2344">
        <v>26878</v>
      </c>
      <c r="H2344">
        <v>72900</v>
      </c>
      <c r="I2344">
        <v>9690551</v>
      </c>
      <c r="J2344">
        <v>96100</v>
      </c>
      <c r="K2344">
        <v>537938</v>
      </c>
      <c r="L2344">
        <v>175500</v>
      </c>
      <c r="M2344">
        <v>90716</v>
      </c>
      <c r="N2344">
        <v>192000</v>
      </c>
      <c r="O2344">
        <v>482331</v>
      </c>
      <c r="P2344">
        <v>89400</v>
      </c>
      <c r="Q2344">
        <v>907576</v>
      </c>
      <c r="R2344">
        <v>442033</v>
      </c>
      <c r="S2344">
        <v>219252</v>
      </c>
      <c r="T2344">
        <v>51500</v>
      </c>
      <c r="U2344">
        <v>48904</v>
      </c>
    </row>
    <row r="2345" spans="1:21">
      <c r="A2345" s="2">
        <v>45279</v>
      </c>
      <c r="B2345">
        <v>1014506</v>
      </c>
      <c r="C2345">
        <v>25482</v>
      </c>
      <c r="D2345">
        <v>157596</v>
      </c>
      <c r="E2345">
        <v>489220</v>
      </c>
      <c r="F2345">
        <v>323529</v>
      </c>
      <c r="G2345">
        <v>21597</v>
      </c>
      <c r="H2345">
        <v>73400</v>
      </c>
      <c r="I2345">
        <v>8907632</v>
      </c>
      <c r="J2345">
        <v>98300</v>
      </c>
      <c r="K2345">
        <v>1234344</v>
      </c>
      <c r="L2345">
        <v>176500</v>
      </c>
      <c r="M2345">
        <v>67615</v>
      </c>
      <c r="N2345">
        <v>192200</v>
      </c>
      <c r="O2345">
        <v>272670</v>
      </c>
      <c r="P2345">
        <v>89300</v>
      </c>
      <c r="Q2345">
        <v>627320</v>
      </c>
      <c r="R2345">
        <v>441054</v>
      </c>
      <c r="S2345">
        <v>218192</v>
      </c>
      <c r="T2345">
        <v>51500</v>
      </c>
      <c r="U2345">
        <v>55357</v>
      </c>
    </row>
    <row r="2346" spans="1:21">
      <c r="A2346" s="2">
        <v>45280</v>
      </c>
      <c r="B2346">
        <v>1036122</v>
      </c>
      <c r="C2346">
        <v>68188</v>
      </c>
      <c r="D2346">
        <v>162480</v>
      </c>
      <c r="E2346">
        <v>991092</v>
      </c>
      <c r="F2346">
        <v>325490</v>
      </c>
      <c r="G2346">
        <v>27375</v>
      </c>
      <c r="H2346">
        <v>74800</v>
      </c>
      <c r="I2346">
        <v>16870156</v>
      </c>
      <c r="J2346">
        <v>99200</v>
      </c>
      <c r="K2346">
        <v>570657</v>
      </c>
      <c r="L2346">
        <v>190500</v>
      </c>
      <c r="M2346">
        <v>288300</v>
      </c>
      <c r="N2346">
        <v>199100</v>
      </c>
      <c r="O2346">
        <v>961888</v>
      </c>
      <c r="P2346">
        <v>95000</v>
      </c>
      <c r="Q2346">
        <v>3016274</v>
      </c>
      <c r="R2346">
        <v>452313</v>
      </c>
      <c r="S2346">
        <v>315604</v>
      </c>
      <c r="T2346">
        <v>52300</v>
      </c>
      <c r="U2346">
        <v>77969</v>
      </c>
    </row>
    <row r="2347" spans="1:21">
      <c r="A2347" s="2">
        <v>45281</v>
      </c>
      <c r="B2347">
        <v>1026034</v>
      </c>
      <c r="C2347">
        <v>27225</v>
      </c>
      <c r="D2347">
        <v>163701</v>
      </c>
      <c r="E2347">
        <v>648057</v>
      </c>
      <c r="F2347">
        <v>322059</v>
      </c>
      <c r="G2347">
        <v>26149</v>
      </c>
      <c r="H2347">
        <v>75000</v>
      </c>
      <c r="I2347">
        <v>13478766</v>
      </c>
      <c r="J2347">
        <v>99500</v>
      </c>
      <c r="K2347">
        <v>543574</v>
      </c>
      <c r="L2347">
        <v>203000</v>
      </c>
      <c r="M2347">
        <v>580641</v>
      </c>
      <c r="N2347">
        <v>198700</v>
      </c>
      <c r="O2347">
        <v>545031</v>
      </c>
      <c r="P2347">
        <v>95400</v>
      </c>
      <c r="Q2347">
        <v>2479053</v>
      </c>
      <c r="R2347">
        <v>441544</v>
      </c>
      <c r="S2347">
        <v>248496</v>
      </c>
      <c r="T2347">
        <v>51600</v>
      </c>
      <c r="U2347">
        <v>66516</v>
      </c>
    </row>
    <row r="2348" spans="1:21">
      <c r="A2348" s="2">
        <v>45282</v>
      </c>
      <c r="B2348">
        <v>1037563</v>
      </c>
      <c r="C2348">
        <v>29763</v>
      </c>
      <c r="D2348">
        <v>161783</v>
      </c>
      <c r="E2348">
        <v>796246</v>
      </c>
      <c r="F2348">
        <v>323529</v>
      </c>
      <c r="G2348">
        <v>37141</v>
      </c>
      <c r="H2348">
        <v>75900</v>
      </c>
      <c r="I2348">
        <v>14515608</v>
      </c>
      <c r="J2348">
        <v>99700</v>
      </c>
      <c r="K2348">
        <v>319969</v>
      </c>
      <c r="L2348">
        <v>202500</v>
      </c>
      <c r="M2348">
        <v>214006</v>
      </c>
      <c r="N2348">
        <v>199000</v>
      </c>
      <c r="O2348">
        <v>347866</v>
      </c>
      <c r="P2348">
        <v>95600</v>
      </c>
      <c r="Q2348">
        <v>1331329</v>
      </c>
      <c r="R2348">
        <v>441054</v>
      </c>
      <c r="S2348">
        <v>170209</v>
      </c>
      <c r="T2348">
        <v>52100</v>
      </c>
      <c r="U2348">
        <v>63739</v>
      </c>
    </row>
    <row r="2349" spans="1:21">
      <c r="A2349" s="2">
        <v>45285</v>
      </c>
      <c r="B2349">
        <v>1037563</v>
      </c>
      <c r="C2349">
        <v>29763</v>
      </c>
      <c r="D2349">
        <v>161783</v>
      </c>
      <c r="E2349">
        <v>796246</v>
      </c>
      <c r="F2349">
        <v>323529</v>
      </c>
      <c r="G2349">
        <v>37141</v>
      </c>
      <c r="H2349">
        <v>75900</v>
      </c>
      <c r="I2349">
        <v>14515608</v>
      </c>
      <c r="J2349">
        <v>99700</v>
      </c>
      <c r="K2349">
        <v>319969</v>
      </c>
      <c r="L2349">
        <v>202500</v>
      </c>
      <c r="M2349">
        <v>214006</v>
      </c>
      <c r="N2349">
        <v>199000</v>
      </c>
      <c r="O2349">
        <v>347866</v>
      </c>
      <c r="P2349">
        <v>95600</v>
      </c>
      <c r="Q2349">
        <v>1331329</v>
      </c>
      <c r="R2349">
        <v>441054</v>
      </c>
      <c r="S2349">
        <v>170209</v>
      </c>
      <c r="T2349">
        <v>52100</v>
      </c>
      <c r="U2349">
        <v>63739</v>
      </c>
    </row>
    <row r="2350" spans="1:21">
      <c r="A2350" s="2">
        <v>45286</v>
      </c>
      <c r="B2350">
        <v>1040445</v>
      </c>
      <c r="C2350">
        <v>34542</v>
      </c>
      <c r="D2350">
        <v>164661</v>
      </c>
      <c r="E2350">
        <v>700111</v>
      </c>
      <c r="F2350">
        <v>337745</v>
      </c>
      <c r="G2350">
        <v>112521</v>
      </c>
      <c r="H2350">
        <v>76600</v>
      </c>
      <c r="I2350">
        <v>13164909</v>
      </c>
      <c r="J2350">
        <v>100000</v>
      </c>
      <c r="K2350">
        <v>313537</v>
      </c>
      <c r="L2350">
        <v>196800</v>
      </c>
      <c r="M2350">
        <v>203509</v>
      </c>
      <c r="N2350">
        <v>198800</v>
      </c>
      <c r="O2350">
        <v>409928</v>
      </c>
      <c r="P2350">
        <v>96300</v>
      </c>
      <c r="Q2350">
        <v>1043738</v>
      </c>
      <c r="R2350">
        <v>437628</v>
      </c>
      <c r="S2350">
        <v>144206</v>
      </c>
      <c r="T2350">
        <v>52800</v>
      </c>
      <c r="U2350">
        <v>127990</v>
      </c>
    </row>
    <row r="2351" spans="1:21">
      <c r="A2351" s="2">
        <v>45287</v>
      </c>
      <c r="B2351">
        <v>1050532</v>
      </c>
      <c r="C2351">
        <v>38294</v>
      </c>
      <c r="D2351">
        <v>165533</v>
      </c>
      <c r="E2351">
        <v>578514</v>
      </c>
      <c r="F2351">
        <v>340000</v>
      </c>
      <c r="G2351">
        <v>83293</v>
      </c>
      <c r="H2351">
        <v>78000</v>
      </c>
      <c r="I2351">
        <v>20651042</v>
      </c>
      <c r="J2351">
        <v>100000</v>
      </c>
      <c r="K2351">
        <v>306136</v>
      </c>
      <c r="L2351">
        <v>211500</v>
      </c>
      <c r="M2351">
        <v>268592</v>
      </c>
      <c r="N2351">
        <v>198500</v>
      </c>
      <c r="O2351">
        <v>331186</v>
      </c>
      <c r="P2351">
        <v>97000</v>
      </c>
      <c r="Q2351">
        <v>1040291</v>
      </c>
      <c r="R2351">
        <v>445950</v>
      </c>
      <c r="S2351">
        <v>176843</v>
      </c>
      <c r="T2351">
        <v>51300</v>
      </c>
      <c r="U2351">
        <v>123192</v>
      </c>
    </row>
    <row r="2352" spans="1:21">
      <c r="A2352" s="2">
        <v>45288</v>
      </c>
      <c r="B2352">
        <v>1095205</v>
      </c>
      <c r="C2352">
        <v>85876</v>
      </c>
      <c r="D2352">
        <v>175737</v>
      </c>
      <c r="E2352">
        <v>1340109</v>
      </c>
      <c r="F2352">
        <v>352500</v>
      </c>
      <c r="G2352">
        <v>88576</v>
      </c>
      <c r="H2352">
        <v>78500</v>
      </c>
      <c r="I2352">
        <v>17797536</v>
      </c>
      <c r="J2352">
        <v>101800</v>
      </c>
      <c r="K2352">
        <v>751858</v>
      </c>
      <c r="L2352">
        <v>211500</v>
      </c>
      <c r="M2352">
        <v>161220</v>
      </c>
      <c r="N2352">
        <v>203500</v>
      </c>
      <c r="O2352">
        <v>766503</v>
      </c>
      <c r="P2352">
        <v>100000</v>
      </c>
      <c r="Q2352">
        <v>2100873</v>
      </c>
      <c r="R2352">
        <v>462104</v>
      </c>
      <c r="S2352">
        <v>307495</v>
      </c>
      <c r="T2352">
        <v>51800</v>
      </c>
      <c r="U2352">
        <v>80416</v>
      </c>
    </row>
    <row r="2353" spans="1:21">
      <c r="A2353" s="2">
        <v>45289</v>
      </c>
      <c r="B2353">
        <v>1095205</v>
      </c>
      <c r="C2353">
        <v>85876</v>
      </c>
      <c r="D2353">
        <v>175737</v>
      </c>
      <c r="E2353">
        <v>1340109</v>
      </c>
      <c r="F2353">
        <v>352500</v>
      </c>
      <c r="G2353">
        <v>88576</v>
      </c>
      <c r="H2353">
        <v>78500</v>
      </c>
      <c r="I2353">
        <v>17797536</v>
      </c>
      <c r="J2353">
        <v>101800</v>
      </c>
      <c r="K2353">
        <v>751858</v>
      </c>
      <c r="L2353">
        <v>211500</v>
      </c>
      <c r="M2353">
        <v>161220</v>
      </c>
      <c r="N2353">
        <v>203500</v>
      </c>
      <c r="O2353">
        <v>766503</v>
      </c>
      <c r="P2353">
        <v>100000</v>
      </c>
      <c r="Q2353">
        <v>2100873</v>
      </c>
      <c r="R2353">
        <v>462104</v>
      </c>
      <c r="S2353">
        <v>307495</v>
      </c>
      <c r="T2353">
        <v>51800</v>
      </c>
      <c r="U2353">
        <v>80416</v>
      </c>
    </row>
    <row r="2354" spans="1:21">
      <c r="A2354" s="2">
        <v>45292</v>
      </c>
      <c r="B2354">
        <v>1095205</v>
      </c>
      <c r="C2354">
        <v>85876</v>
      </c>
      <c r="D2354">
        <v>175737</v>
      </c>
      <c r="E2354">
        <v>1340109</v>
      </c>
      <c r="F2354">
        <v>352500</v>
      </c>
      <c r="G2354">
        <v>88576</v>
      </c>
      <c r="H2354">
        <v>78500</v>
      </c>
      <c r="I2354">
        <v>17797536</v>
      </c>
      <c r="J2354">
        <v>101800</v>
      </c>
      <c r="K2354">
        <v>751858</v>
      </c>
      <c r="L2354">
        <v>211500</v>
      </c>
      <c r="M2354">
        <v>161220</v>
      </c>
      <c r="N2354">
        <v>203500</v>
      </c>
      <c r="O2354">
        <v>766503</v>
      </c>
      <c r="P2354">
        <v>100000</v>
      </c>
      <c r="Q2354">
        <v>2100873</v>
      </c>
      <c r="R2354">
        <v>462104</v>
      </c>
      <c r="S2354">
        <v>307495</v>
      </c>
      <c r="T2354">
        <v>51800</v>
      </c>
      <c r="U2354">
        <v>80416</v>
      </c>
    </row>
    <row r="2355" spans="1:21">
      <c r="A2355" s="2">
        <v>45293</v>
      </c>
      <c r="B2355">
        <v>1136996</v>
      </c>
      <c r="C2355">
        <v>129583</v>
      </c>
      <c r="D2355">
        <v>201901</v>
      </c>
      <c r="E2355">
        <v>6862601</v>
      </c>
      <c r="F2355">
        <v>358000</v>
      </c>
      <c r="G2355">
        <v>75411</v>
      </c>
      <c r="H2355">
        <v>79600</v>
      </c>
      <c r="I2355">
        <v>17142847</v>
      </c>
      <c r="J2355">
        <v>101400</v>
      </c>
      <c r="K2355">
        <v>407630</v>
      </c>
      <c r="L2355">
        <v>199400</v>
      </c>
      <c r="M2355">
        <v>290140</v>
      </c>
      <c r="N2355">
        <v>200500</v>
      </c>
      <c r="O2355">
        <v>373050</v>
      </c>
      <c r="P2355">
        <v>97600</v>
      </c>
      <c r="Q2355">
        <v>1341485</v>
      </c>
      <c r="R2355">
        <v>457208</v>
      </c>
      <c r="S2355">
        <v>199397</v>
      </c>
      <c r="T2355">
        <v>51500</v>
      </c>
      <c r="U2355">
        <v>64474</v>
      </c>
    </row>
    <row r="2356" spans="1:21">
      <c r="A2356" s="2">
        <v>45294</v>
      </c>
      <c r="B2356">
        <v>1134114</v>
      </c>
      <c r="C2356">
        <v>56812</v>
      </c>
      <c r="D2356">
        <v>201901</v>
      </c>
      <c r="E2356">
        <v>2174483</v>
      </c>
      <c r="F2356">
        <v>366500</v>
      </c>
      <c r="G2356">
        <v>135738</v>
      </c>
      <c r="H2356">
        <v>77000</v>
      </c>
      <c r="I2356">
        <v>21753644</v>
      </c>
      <c r="J2356">
        <v>99500</v>
      </c>
      <c r="K2356">
        <v>489206</v>
      </c>
      <c r="L2356">
        <v>189500</v>
      </c>
      <c r="M2356">
        <v>247614</v>
      </c>
      <c r="N2356">
        <v>193800</v>
      </c>
      <c r="O2356">
        <v>548675</v>
      </c>
      <c r="P2356">
        <v>93800</v>
      </c>
      <c r="Q2356">
        <v>1694613</v>
      </c>
      <c r="R2356">
        <v>437138</v>
      </c>
      <c r="S2356">
        <v>357755</v>
      </c>
      <c r="T2356">
        <v>50800</v>
      </c>
      <c r="U2356">
        <v>70236</v>
      </c>
    </row>
    <row r="2357" spans="1:21">
      <c r="A2357" s="2">
        <v>45295</v>
      </c>
      <c r="B2357">
        <v>1109616</v>
      </c>
      <c r="C2357">
        <v>50591</v>
      </c>
      <c r="D2357">
        <v>190127</v>
      </c>
      <c r="E2357">
        <v>1826619</v>
      </c>
      <c r="F2357">
        <v>361000</v>
      </c>
      <c r="G2357">
        <v>90595</v>
      </c>
      <c r="H2357">
        <v>76600</v>
      </c>
      <c r="I2357">
        <v>15324439</v>
      </c>
      <c r="J2357">
        <v>97800</v>
      </c>
      <c r="K2357">
        <v>713479</v>
      </c>
      <c r="L2357">
        <v>191900</v>
      </c>
      <c r="M2357">
        <v>214081</v>
      </c>
      <c r="N2357">
        <v>190000</v>
      </c>
      <c r="O2357">
        <v>505979</v>
      </c>
      <c r="P2357">
        <v>92900</v>
      </c>
      <c r="Q2357">
        <v>1589156</v>
      </c>
      <c r="R2357">
        <v>435670</v>
      </c>
      <c r="S2357">
        <v>206193</v>
      </c>
      <c r="T2357">
        <v>50100</v>
      </c>
      <c r="U2357">
        <v>80782</v>
      </c>
    </row>
    <row r="2358" spans="1:21">
      <c r="A2358" s="2">
        <v>45296</v>
      </c>
      <c r="B2358">
        <v>1089441</v>
      </c>
      <c r="C2358">
        <v>39637</v>
      </c>
      <c r="D2358">
        <v>187075</v>
      </c>
      <c r="E2358">
        <v>1112359</v>
      </c>
      <c r="F2358">
        <v>355000</v>
      </c>
      <c r="G2358">
        <v>63905</v>
      </c>
      <c r="H2358">
        <v>76600</v>
      </c>
      <c r="I2358">
        <v>11304316</v>
      </c>
      <c r="J2358">
        <v>97100</v>
      </c>
      <c r="K2358">
        <v>472224</v>
      </c>
      <c r="L2358">
        <v>184700</v>
      </c>
      <c r="M2358">
        <v>208631</v>
      </c>
      <c r="N2358">
        <v>187300</v>
      </c>
      <c r="O2358">
        <v>440219</v>
      </c>
      <c r="P2358">
        <v>91600</v>
      </c>
      <c r="Q2358">
        <v>1110042</v>
      </c>
      <c r="R2358">
        <v>435670</v>
      </c>
      <c r="S2358">
        <v>176654</v>
      </c>
      <c r="T2358">
        <v>49800</v>
      </c>
      <c r="U2358">
        <v>72181</v>
      </c>
    </row>
    <row r="2359" spans="1:21">
      <c r="A2359" s="2">
        <v>45299</v>
      </c>
      <c r="B2359">
        <v>1079353</v>
      </c>
      <c r="C2359">
        <v>39310</v>
      </c>
      <c r="D2359">
        <v>179662</v>
      </c>
      <c r="E2359">
        <v>1033991</v>
      </c>
      <c r="F2359">
        <v>348500</v>
      </c>
      <c r="G2359">
        <v>41360</v>
      </c>
      <c r="H2359">
        <v>76500</v>
      </c>
      <c r="I2359">
        <v>11088724</v>
      </c>
      <c r="J2359">
        <v>99100</v>
      </c>
      <c r="K2359">
        <v>757089</v>
      </c>
      <c r="L2359">
        <v>189000</v>
      </c>
      <c r="M2359">
        <v>183972</v>
      </c>
      <c r="N2359">
        <v>185700</v>
      </c>
      <c r="O2359">
        <v>323498</v>
      </c>
      <c r="P2359">
        <v>88900</v>
      </c>
      <c r="Q2359">
        <v>1397056</v>
      </c>
      <c r="R2359">
        <v>426858</v>
      </c>
      <c r="S2359">
        <v>218517</v>
      </c>
      <c r="T2359">
        <v>49050</v>
      </c>
      <c r="U2359">
        <v>110487</v>
      </c>
    </row>
    <row r="2360" spans="1:21">
      <c r="A2360" s="2">
        <v>45300</v>
      </c>
      <c r="B2360">
        <v>1083677</v>
      </c>
      <c r="C2360">
        <v>21008</v>
      </c>
      <c r="D2360">
        <v>179662</v>
      </c>
      <c r="E2360">
        <v>708582</v>
      </c>
      <c r="F2360">
        <v>347500</v>
      </c>
      <c r="G2360">
        <v>52638</v>
      </c>
      <c r="H2360">
        <v>74700</v>
      </c>
      <c r="I2360">
        <v>26019249</v>
      </c>
      <c r="J2360">
        <v>98000</v>
      </c>
      <c r="K2360">
        <v>540554</v>
      </c>
      <c r="L2360">
        <v>187500</v>
      </c>
      <c r="M2360">
        <v>123782</v>
      </c>
      <c r="N2360">
        <v>185600</v>
      </c>
      <c r="O2360">
        <v>349068</v>
      </c>
      <c r="P2360">
        <v>89100</v>
      </c>
      <c r="Q2360">
        <v>1384540</v>
      </c>
      <c r="R2360">
        <v>422942</v>
      </c>
      <c r="S2360">
        <v>215195</v>
      </c>
      <c r="T2360">
        <v>49300</v>
      </c>
      <c r="U2360">
        <v>47482</v>
      </c>
    </row>
    <row r="2361" spans="1:21">
      <c r="A2361" s="2">
        <v>45301</v>
      </c>
      <c r="B2361">
        <v>1075030</v>
      </c>
      <c r="C2361">
        <v>16431</v>
      </c>
      <c r="D2361">
        <v>179662</v>
      </c>
      <c r="E2361">
        <v>469499</v>
      </c>
      <c r="F2361">
        <v>350000</v>
      </c>
      <c r="G2361">
        <v>28806</v>
      </c>
      <c r="H2361">
        <v>73600</v>
      </c>
      <c r="I2361">
        <v>20259529</v>
      </c>
      <c r="J2361">
        <v>97200</v>
      </c>
      <c r="K2361">
        <v>508980</v>
      </c>
      <c r="L2361">
        <v>190700</v>
      </c>
      <c r="M2361">
        <v>122290</v>
      </c>
      <c r="N2361">
        <v>186700</v>
      </c>
      <c r="O2361">
        <v>330767</v>
      </c>
      <c r="P2361">
        <v>90500</v>
      </c>
      <c r="Q2361">
        <v>1123770</v>
      </c>
      <c r="R2361">
        <v>407767</v>
      </c>
      <c r="S2361">
        <v>574394</v>
      </c>
      <c r="T2361">
        <v>49100</v>
      </c>
      <c r="U2361">
        <v>111213</v>
      </c>
    </row>
    <row r="2362" spans="1:21">
      <c r="A2362" s="2">
        <v>45302</v>
      </c>
      <c r="B2362">
        <v>1082236</v>
      </c>
      <c r="C2362">
        <v>33225</v>
      </c>
      <c r="D2362">
        <v>178789</v>
      </c>
      <c r="E2362">
        <v>1519422</v>
      </c>
      <c r="F2362">
        <v>345000</v>
      </c>
      <c r="G2362">
        <v>47714</v>
      </c>
      <c r="H2362">
        <v>73200</v>
      </c>
      <c r="I2362">
        <v>57691266</v>
      </c>
      <c r="J2362">
        <v>95000</v>
      </c>
      <c r="K2362">
        <v>1235778</v>
      </c>
      <c r="L2362">
        <v>192000</v>
      </c>
      <c r="M2362">
        <v>100366</v>
      </c>
      <c r="N2362">
        <v>187000</v>
      </c>
      <c r="O2362">
        <v>538799</v>
      </c>
      <c r="P2362">
        <v>89700</v>
      </c>
      <c r="Q2362">
        <v>1472306</v>
      </c>
      <c r="R2362">
        <v>407767</v>
      </c>
      <c r="S2362">
        <v>338327</v>
      </c>
      <c r="T2362">
        <v>48950</v>
      </c>
      <c r="U2362">
        <v>90784</v>
      </c>
    </row>
    <row r="2363" spans="1:21">
      <c r="A2363" s="2">
        <v>45303</v>
      </c>
      <c r="B2363">
        <v>1072148</v>
      </c>
      <c r="C2363">
        <v>23630</v>
      </c>
      <c r="D2363">
        <v>171725</v>
      </c>
      <c r="E2363">
        <v>1983235</v>
      </c>
      <c r="F2363">
        <v>353000</v>
      </c>
      <c r="G2363">
        <v>49319</v>
      </c>
      <c r="H2363">
        <v>73100</v>
      </c>
      <c r="I2363">
        <v>13038939</v>
      </c>
      <c r="J2363">
        <v>94700</v>
      </c>
      <c r="K2363">
        <v>583157</v>
      </c>
      <c r="L2363">
        <v>185200</v>
      </c>
      <c r="M2363">
        <v>141617</v>
      </c>
      <c r="N2363">
        <v>186000</v>
      </c>
      <c r="O2363">
        <v>240690</v>
      </c>
      <c r="P2363">
        <v>88300</v>
      </c>
      <c r="Q2363">
        <v>923693</v>
      </c>
      <c r="R2363">
        <v>399445</v>
      </c>
      <c r="S2363">
        <v>377272</v>
      </c>
      <c r="T2363">
        <v>49100</v>
      </c>
      <c r="U2363">
        <v>62778</v>
      </c>
    </row>
    <row r="2364" spans="1:21">
      <c r="A2364" s="2">
        <v>45306</v>
      </c>
      <c r="B2364">
        <v>1100969</v>
      </c>
      <c r="C2364">
        <v>36462</v>
      </c>
      <c r="D2364">
        <v>164050</v>
      </c>
      <c r="E2364">
        <v>1632081</v>
      </c>
      <c r="F2364">
        <v>338000</v>
      </c>
      <c r="G2364">
        <v>165075</v>
      </c>
      <c r="H2364">
        <v>73900</v>
      </c>
      <c r="I2364">
        <v>13212339</v>
      </c>
      <c r="J2364">
        <v>95100</v>
      </c>
      <c r="K2364">
        <v>288403</v>
      </c>
      <c r="L2364">
        <v>184000</v>
      </c>
      <c r="M2364">
        <v>81481</v>
      </c>
      <c r="N2364">
        <v>187500</v>
      </c>
      <c r="O2364">
        <v>251099</v>
      </c>
      <c r="P2364">
        <v>90900</v>
      </c>
      <c r="Q2364">
        <v>956800</v>
      </c>
      <c r="R2364">
        <v>391613</v>
      </c>
      <c r="S2364">
        <v>345146</v>
      </c>
      <c r="T2364">
        <v>48650</v>
      </c>
      <c r="U2364">
        <v>40900</v>
      </c>
    </row>
    <row r="2365" spans="1:21">
      <c r="A2365" s="2">
        <v>45307</v>
      </c>
      <c r="B2365">
        <v>1103851</v>
      </c>
      <c r="C2365">
        <v>46323</v>
      </c>
      <c r="D2365">
        <v>163527</v>
      </c>
      <c r="E2365">
        <v>1333991</v>
      </c>
      <c r="F2365">
        <v>341000</v>
      </c>
      <c r="G2365">
        <v>367663</v>
      </c>
      <c r="H2365">
        <v>72600</v>
      </c>
      <c r="I2365">
        <v>14760415</v>
      </c>
      <c r="J2365">
        <v>94600</v>
      </c>
      <c r="K2365">
        <v>443988</v>
      </c>
      <c r="L2365">
        <v>180200</v>
      </c>
      <c r="M2365">
        <v>81085</v>
      </c>
      <c r="N2365">
        <v>186200</v>
      </c>
      <c r="O2365">
        <v>225780</v>
      </c>
      <c r="P2365">
        <v>89800</v>
      </c>
      <c r="Q2365">
        <v>836055</v>
      </c>
      <c r="R2365">
        <v>386718</v>
      </c>
      <c r="S2365">
        <v>319390</v>
      </c>
      <c r="T2365">
        <v>48150</v>
      </c>
      <c r="U2365">
        <v>50531</v>
      </c>
    </row>
    <row r="2366" spans="1:21">
      <c r="A2366" s="2">
        <v>45308</v>
      </c>
      <c r="B2366">
        <v>1089441</v>
      </c>
      <c r="C2366">
        <v>43451</v>
      </c>
      <c r="D2366">
        <v>155242</v>
      </c>
      <c r="E2366">
        <v>1467881</v>
      </c>
      <c r="F2366">
        <v>330500</v>
      </c>
      <c r="G2366">
        <v>92739</v>
      </c>
      <c r="H2366">
        <v>71000</v>
      </c>
      <c r="I2366">
        <v>22683660</v>
      </c>
      <c r="J2366">
        <v>91300</v>
      </c>
      <c r="K2366">
        <v>922101</v>
      </c>
      <c r="L2366">
        <v>174800</v>
      </c>
      <c r="M2366">
        <v>149212</v>
      </c>
      <c r="N2366">
        <v>181800</v>
      </c>
      <c r="O2366">
        <v>481127</v>
      </c>
      <c r="P2366">
        <v>87900</v>
      </c>
      <c r="Q2366">
        <v>961515</v>
      </c>
      <c r="R2366">
        <v>371054</v>
      </c>
      <c r="S2366">
        <v>522711</v>
      </c>
      <c r="T2366">
        <v>46000</v>
      </c>
      <c r="U2366">
        <v>194195</v>
      </c>
    </row>
    <row r="2367" spans="1:21">
      <c r="A2367" s="2">
        <v>45309</v>
      </c>
      <c r="B2367">
        <v>1080794</v>
      </c>
      <c r="C2367">
        <v>29431</v>
      </c>
      <c r="D2367">
        <v>152364</v>
      </c>
      <c r="E2367">
        <v>926172</v>
      </c>
      <c r="F2367">
        <v>324500</v>
      </c>
      <c r="G2367">
        <v>52230</v>
      </c>
      <c r="H2367">
        <v>71700</v>
      </c>
      <c r="I2367">
        <v>17853397</v>
      </c>
      <c r="J2367">
        <v>91200</v>
      </c>
      <c r="K2367">
        <v>491278</v>
      </c>
      <c r="L2367">
        <v>174700</v>
      </c>
      <c r="M2367">
        <v>139929</v>
      </c>
      <c r="N2367">
        <v>180200</v>
      </c>
      <c r="O2367">
        <v>433597</v>
      </c>
      <c r="P2367">
        <v>87300</v>
      </c>
      <c r="Q2367">
        <v>840897</v>
      </c>
      <c r="R2367">
        <v>368606</v>
      </c>
      <c r="S2367">
        <v>487847</v>
      </c>
      <c r="T2367">
        <v>46200</v>
      </c>
      <c r="U2367">
        <v>56943</v>
      </c>
    </row>
    <row r="2368" spans="1:21">
      <c r="A2368" s="2">
        <v>45310</v>
      </c>
      <c r="B2368">
        <v>1109616</v>
      </c>
      <c r="C2368">
        <v>60165</v>
      </c>
      <c r="D2368">
        <v>153497</v>
      </c>
      <c r="E2368">
        <v>918627</v>
      </c>
      <c r="F2368">
        <v>318000</v>
      </c>
      <c r="G2368">
        <v>62489</v>
      </c>
      <c r="H2368">
        <v>74700</v>
      </c>
      <c r="I2368">
        <v>23363427</v>
      </c>
      <c r="J2368">
        <v>91800</v>
      </c>
      <c r="K2368">
        <v>438001</v>
      </c>
      <c r="L2368">
        <v>177000</v>
      </c>
      <c r="M2368">
        <v>114303</v>
      </c>
      <c r="N2368">
        <v>181700</v>
      </c>
      <c r="O2368">
        <v>288166</v>
      </c>
      <c r="P2368">
        <v>87600</v>
      </c>
      <c r="Q2368">
        <v>831282</v>
      </c>
      <c r="R2368">
        <v>366158</v>
      </c>
      <c r="S2368">
        <v>336323</v>
      </c>
      <c r="T2368">
        <v>45800</v>
      </c>
      <c r="U2368">
        <v>77284</v>
      </c>
    </row>
    <row r="2369" spans="1:21">
      <c r="A2369" s="2">
        <v>45313</v>
      </c>
      <c r="B2369">
        <v>1142760</v>
      </c>
      <c r="C2369">
        <v>88867</v>
      </c>
      <c r="D2369">
        <v>160126</v>
      </c>
      <c r="E2369">
        <v>1216231</v>
      </c>
      <c r="F2369">
        <v>325500</v>
      </c>
      <c r="G2369">
        <v>37270</v>
      </c>
      <c r="H2369">
        <v>75100</v>
      </c>
      <c r="I2369">
        <v>19673375</v>
      </c>
      <c r="J2369">
        <v>91200</v>
      </c>
      <c r="K2369">
        <v>500375</v>
      </c>
      <c r="L2369">
        <v>182600</v>
      </c>
      <c r="M2369">
        <v>122393</v>
      </c>
      <c r="N2369">
        <v>180100</v>
      </c>
      <c r="O2369">
        <v>391914</v>
      </c>
      <c r="P2369">
        <v>87200</v>
      </c>
      <c r="Q2369">
        <v>1060021</v>
      </c>
      <c r="R2369">
        <v>350494</v>
      </c>
      <c r="S2369">
        <v>584010</v>
      </c>
      <c r="T2369">
        <v>46250</v>
      </c>
      <c r="U2369">
        <v>58554</v>
      </c>
    </row>
    <row r="2370" spans="1:21">
      <c r="A2370" s="2">
        <v>45314</v>
      </c>
      <c r="B2370">
        <v>1151406</v>
      </c>
      <c r="C2370">
        <v>50436</v>
      </c>
      <c r="D2370">
        <v>158381</v>
      </c>
      <c r="E2370">
        <v>747258</v>
      </c>
      <c r="F2370">
        <v>326500</v>
      </c>
      <c r="G2370">
        <v>35172</v>
      </c>
      <c r="H2370">
        <v>75200</v>
      </c>
      <c r="I2370">
        <v>14786224</v>
      </c>
      <c r="J2370">
        <v>93800</v>
      </c>
      <c r="K2370">
        <v>513677</v>
      </c>
      <c r="L2370">
        <v>176200</v>
      </c>
      <c r="M2370">
        <v>99798</v>
      </c>
      <c r="N2370">
        <v>184800</v>
      </c>
      <c r="O2370">
        <v>376671</v>
      </c>
      <c r="P2370">
        <v>87900</v>
      </c>
      <c r="Q2370">
        <v>917374</v>
      </c>
      <c r="R2370">
        <v>350983</v>
      </c>
      <c r="S2370">
        <v>544513</v>
      </c>
      <c r="T2370">
        <v>47200</v>
      </c>
      <c r="U2370">
        <v>56046</v>
      </c>
    </row>
    <row r="2371" spans="1:21">
      <c r="A2371" s="2">
        <v>45315</v>
      </c>
      <c r="B2371">
        <v>1135555</v>
      </c>
      <c r="C2371">
        <v>56231</v>
      </c>
      <c r="D2371">
        <v>157596</v>
      </c>
      <c r="E2371">
        <v>339758</v>
      </c>
      <c r="F2371">
        <v>325000</v>
      </c>
      <c r="G2371">
        <v>19692</v>
      </c>
      <c r="H2371">
        <v>74000</v>
      </c>
      <c r="I2371">
        <v>12860661</v>
      </c>
      <c r="J2371">
        <v>93900</v>
      </c>
      <c r="K2371">
        <v>446762</v>
      </c>
      <c r="L2371">
        <v>173500</v>
      </c>
      <c r="M2371">
        <v>100750</v>
      </c>
      <c r="N2371">
        <v>185000</v>
      </c>
      <c r="O2371">
        <v>345726</v>
      </c>
      <c r="P2371">
        <v>87900</v>
      </c>
      <c r="Q2371">
        <v>882524</v>
      </c>
      <c r="R2371">
        <v>346578</v>
      </c>
      <c r="S2371">
        <v>530822</v>
      </c>
      <c r="T2371">
        <v>46950</v>
      </c>
      <c r="U2371">
        <v>32605</v>
      </c>
    </row>
    <row r="2372" spans="1:21">
      <c r="A2372" s="2">
        <v>45316</v>
      </c>
      <c r="B2372">
        <v>1131232</v>
      </c>
      <c r="C2372">
        <v>62879</v>
      </c>
      <c r="D2372">
        <v>158730</v>
      </c>
      <c r="E2372">
        <v>537191</v>
      </c>
      <c r="F2372">
        <v>332000</v>
      </c>
      <c r="G2372">
        <v>47630</v>
      </c>
      <c r="H2372">
        <v>74100</v>
      </c>
      <c r="I2372">
        <v>11737747</v>
      </c>
      <c r="J2372">
        <v>94000</v>
      </c>
      <c r="K2372">
        <v>300281</v>
      </c>
      <c r="L2372">
        <v>175000</v>
      </c>
      <c r="M2372">
        <v>127124</v>
      </c>
      <c r="N2372">
        <v>188700</v>
      </c>
      <c r="O2372">
        <v>778658</v>
      </c>
      <c r="P2372">
        <v>93000</v>
      </c>
      <c r="Q2372">
        <v>3397759</v>
      </c>
      <c r="R2372">
        <v>340214</v>
      </c>
      <c r="S2372">
        <v>445674</v>
      </c>
      <c r="T2372">
        <v>47350</v>
      </c>
      <c r="U2372">
        <v>40613</v>
      </c>
    </row>
    <row r="2373" spans="1:21">
      <c r="A2373" s="2">
        <v>45317</v>
      </c>
      <c r="B2373">
        <v>1113939</v>
      </c>
      <c r="C2373">
        <v>38295</v>
      </c>
      <c r="D2373">
        <v>158905</v>
      </c>
      <c r="E2373">
        <v>441885</v>
      </c>
      <c r="F2373">
        <v>338000</v>
      </c>
      <c r="G2373">
        <v>42155</v>
      </c>
      <c r="H2373">
        <v>73400</v>
      </c>
      <c r="I2373">
        <v>11160062</v>
      </c>
      <c r="J2373">
        <v>93500</v>
      </c>
      <c r="K2373">
        <v>359923</v>
      </c>
      <c r="L2373">
        <v>178200</v>
      </c>
      <c r="M2373">
        <v>133566</v>
      </c>
      <c r="N2373">
        <v>187300</v>
      </c>
      <c r="O2373">
        <v>468376</v>
      </c>
      <c r="P2373">
        <v>94400</v>
      </c>
      <c r="Q2373">
        <v>2383070</v>
      </c>
      <c r="R2373">
        <v>352941</v>
      </c>
      <c r="S2373">
        <v>609969</v>
      </c>
      <c r="T2373">
        <v>47600</v>
      </c>
      <c r="U2373">
        <v>36421</v>
      </c>
    </row>
    <row r="2374" spans="1:21">
      <c r="A2374" s="2">
        <v>45320</v>
      </c>
      <c r="B2374">
        <v>1152847</v>
      </c>
      <c r="C2374">
        <v>126696</v>
      </c>
      <c r="D2374">
        <v>158469</v>
      </c>
      <c r="E2374">
        <v>863281</v>
      </c>
      <c r="F2374">
        <v>334500</v>
      </c>
      <c r="G2374">
        <v>37992</v>
      </c>
      <c r="H2374">
        <v>74400</v>
      </c>
      <c r="I2374">
        <v>13976521</v>
      </c>
      <c r="J2374">
        <v>94300</v>
      </c>
      <c r="K2374">
        <v>462718</v>
      </c>
      <c r="L2374">
        <v>156100</v>
      </c>
      <c r="M2374">
        <v>535596</v>
      </c>
      <c r="N2374">
        <v>195600</v>
      </c>
      <c r="O2374">
        <v>1199045</v>
      </c>
      <c r="P2374">
        <v>99900</v>
      </c>
      <c r="Q2374">
        <v>3200604</v>
      </c>
      <c r="R2374">
        <v>371054</v>
      </c>
      <c r="S2374">
        <v>569233</v>
      </c>
      <c r="T2374">
        <v>51200</v>
      </c>
      <c r="U2374">
        <v>367786</v>
      </c>
    </row>
    <row r="2375" spans="1:21">
      <c r="A2375" s="2">
        <v>45321</v>
      </c>
      <c r="B2375">
        <v>1185992</v>
      </c>
      <c r="C2375">
        <v>95684</v>
      </c>
      <c r="D2375">
        <v>156637</v>
      </c>
      <c r="E2375">
        <v>504050</v>
      </c>
      <c r="F2375">
        <v>330000</v>
      </c>
      <c r="G2375">
        <v>30170</v>
      </c>
      <c r="H2375">
        <v>74300</v>
      </c>
      <c r="I2375">
        <v>12244418</v>
      </c>
      <c r="J2375">
        <v>94500</v>
      </c>
      <c r="K2375">
        <v>441305</v>
      </c>
      <c r="L2375">
        <v>148800</v>
      </c>
      <c r="M2375">
        <v>404588</v>
      </c>
      <c r="N2375">
        <v>190000</v>
      </c>
      <c r="O2375">
        <v>955999</v>
      </c>
      <c r="P2375">
        <v>98000</v>
      </c>
      <c r="Q2375">
        <v>3463949</v>
      </c>
      <c r="R2375">
        <v>366648</v>
      </c>
      <c r="S2375">
        <v>536076</v>
      </c>
      <c r="T2375">
        <v>52400</v>
      </c>
      <c r="U2375">
        <v>430893</v>
      </c>
    </row>
    <row r="2376" spans="1:21">
      <c r="A2376" s="2">
        <v>45322</v>
      </c>
      <c r="B2376">
        <v>1210490</v>
      </c>
      <c r="C2376">
        <v>97421</v>
      </c>
      <c r="D2376">
        <v>156724</v>
      </c>
      <c r="E2376">
        <v>523192</v>
      </c>
      <c r="F2376">
        <v>324000</v>
      </c>
      <c r="G2376">
        <v>29884</v>
      </c>
      <c r="H2376">
        <v>72700</v>
      </c>
      <c r="I2376">
        <v>15703560</v>
      </c>
      <c r="J2376">
        <v>93500</v>
      </c>
      <c r="K2376">
        <v>703333</v>
      </c>
      <c r="L2376">
        <v>148000</v>
      </c>
      <c r="M2376">
        <v>193869</v>
      </c>
      <c r="N2376">
        <v>194600</v>
      </c>
      <c r="O2376">
        <v>1053355</v>
      </c>
      <c r="P2376">
        <v>102900</v>
      </c>
      <c r="Q2376">
        <v>3793928</v>
      </c>
      <c r="R2376">
        <v>364690</v>
      </c>
      <c r="S2376">
        <v>360228</v>
      </c>
      <c r="T2376">
        <v>53800</v>
      </c>
      <c r="U2376">
        <v>285484</v>
      </c>
    </row>
    <row r="2377" spans="1:21">
      <c r="A2377" s="2">
        <v>45323</v>
      </c>
      <c r="B2377">
        <v>1194638</v>
      </c>
      <c r="C2377">
        <v>55948</v>
      </c>
      <c r="D2377">
        <v>155852</v>
      </c>
      <c r="E2377">
        <v>717835</v>
      </c>
      <c r="F2377">
        <v>315500</v>
      </c>
      <c r="G2377">
        <v>58980</v>
      </c>
      <c r="H2377">
        <v>73600</v>
      </c>
      <c r="I2377">
        <v>19881033</v>
      </c>
      <c r="J2377">
        <v>95100</v>
      </c>
      <c r="K2377">
        <v>680461</v>
      </c>
      <c r="L2377">
        <v>151300</v>
      </c>
      <c r="M2377">
        <v>228320</v>
      </c>
      <c r="N2377">
        <v>208000</v>
      </c>
      <c r="O2377">
        <v>2855056</v>
      </c>
      <c r="P2377">
        <v>106300</v>
      </c>
      <c r="Q2377">
        <v>3751067</v>
      </c>
      <c r="R2377">
        <v>369585</v>
      </c>
      <c r="S2377">
        <v>311809</v>
      </c>
      <c r="T2377">
        <v>58100</v>
      </c>
      <c r="U2377">
        <v>544022</v>
      </c>
    </row>
    <row r="2378" spans="1:21">
      <c r="A2378" s="2">
        <v>45324</v>
      </c>
      <c r="B2378">
        <v>1237870</v>
      </c>
      <c r="C2378">
        <v>87180</v>
      </c>
      <c r="D2378">
        <v>160474</v>
      </c>
      <c r="E2378">
        <v>623453</v>
      </c>
      <c r="F2378">
        <v>318500</v>
      </c>
      <c r="G2378">
        <v>30768</v>
      </c>
      <c r="H2378">
        <v>75200</v>
      </c>
      <c r="I2378">
        <v>14955881</v>
      </c>
      <c r="J2378">
        <v>97300</v>
      </c>
      <c r="K2378">
        <v>937733</v>
      </c>
      <c r="L2378">
        <v>155300</v>
      </c>
      <c r="M2378">
        <v>159436</v>
      </c>
      <c r="N2378">
        <v>227000</v>
      </c>
      <c r="O2378">
        <v>5844398</v>
      </c>
      <c r="P2378">
        <v>119500</v>
      </c>
      <c r="Q2378">
        <v>8478816</v>
      </c>
      <c r="R2378">
        <v>384760</v>
      </c>
      <c r="S2378">
        <v>388518</v>
      </c>
      <c r="T2378">
        <v>58500</v>
      </c>
      <c r="U2378">
        <v>394136</v>
      </c>
    </row>
    <row r="2379" spans="1:21">
      <c r="A2379" s="2">
        <v>45327</v>
      </c>
      <c r="B2379">
        <v>1220577</v>
      </c>
      <c r="C2379">
        <v>51381</v>
      </c>
      <c r="D2379">
        <v>157771</v>
      </c>
      <c r="E2379">
        <v>587573</v>
      </c>
      <c r="F2379">
        <v>314500</v>
      </c>
      <c r="G2379">
        <v>77704</v>
      </c>
      <c r="H2379">
        <v>74300</v>
      </c>
      <c r="I2379">
        <v>19026021</v>
      </c>
      <c r="J2379">
        <v>97100</v>
      </c>
      <c r="K2379">
        <v>593080</v>
      </c>
      <c r="L2379">
        <v>154600</v>
      </c>
      <c r="M2379">
        <v>217360</v>
      </c>
      <c r="N2379">
        <v>238000</v>
      </c>
      <c r="O2379">
        <v>5742710</v>
      </c>
      <c r="P2379">
        <v>118300</v>
      </c>
      <c r="Q2379">
        <v>6726216</v>
      </c>
      <c r="R2379">
        <v>378886</v>
      </c>
      <c r="S2379">
        <v>334205</v>
      </c>
      <c r="T2379">
        <v>59900</v>
      </c>
      <c r="U2379">
        <v>223069</v>
      </c>
    </row>
    <row r="2380" spans="1:21">
      <c r="A2380" s="2">
        <v>45328</v>
      </c>
      <c r="B2380">
        <v>1219136</v>
      </c>
      <c r="C2380">
        <v>51326</v>
      </c>
      <c r="D2380">
        <v>159602</v>
      </c>
      <c r="E2380">
        <v>658083</v>
      </c>
      <c r="F2380">
        <v>321500</v>
      </c>
      <c r="G2380">
        <v>39985</v>
      </c>
      <c r="H2380">
        <v>74400</v>
      </c>
      <c r="I2380">
        <v>14559254</v>
      </c>
      <c r="J2380">
        <v>96600</v>
      </c>
      <c r="K2380">
        <v>418705</v>
      </c>
      <c r="L2380">
        <v>150300</v>
      </c>
      <c r="M2380">
        <v>125935</v>
      </c>
      <c r="N2380">
        <v>235500</v>
      </c>
      <c r="O2380">
        <v>3293825</v>
      </c>
      <c r="P2380">
        <v>111600</v>
      </c>
      <c r="Q2380">
        <v>5169164</v>
      </c>
      <c r="R2380">
        <v>366158</v>
      </c>
      <c r="S2380">
        <v>356291</v>
      </c>
      <c r="T2380">
        <v>58500</v>
      </c>
      <c r="U2380">
        <v>159349</v>
      </c>
    </row>
    <row r="2381" spans="1:21">
      <c r="A2381" s="2">
        <v>45329</v>
      </c>
      <c r="B2381">
        <v>1190315</v>
      </c>
      <c r="C2381">
        <v>63436</v>
      </c>
      <c r="D2381">
        <v>156114</v>
      </c>
      <c r="E2381">
        <v>859826</v>
      </c>
      <c r="F2381">
        <v>337000</v>
      </c>
      <c r="G2381">
        <v>81694</v>
      </c>
      <c r="H2381">
        <v>75000</v>
      </c>
      <c r="I2381">
        <v>16566445</v>
      </c>
      <c r="J2381">
        <v>98900</v>
      </c>
      <c r="K2381">
        <v>792315</v>
      </c>
      <c r="L2381">
        <v>149700</v>
      </c>
      <c r="M2381">
        <v>167325</v>
      </c>
      <c r="N2381">
        <v>245000</v>
      </c>
      <c r="O2381">
        <v>2711612</v>
      </c>
      <c r="P2381">
        <v>114700</v>
      </c>
      <c r="Q2381">
        <v>4555156</v>
      </c>
      <c r="R2381">
        <v>373991</v>
      </c>
      <c r="S2381">
        <v>464025</v>
      </c>
      <c r="T2381">
        <v>59100</v>
      </c>
      <c r="U2381">
        <v>429524</v>
      </c>
    </row>
    <row r="2382" spans="1:21">
      <c r="A2382" s="2">
        <v>45330</v>
      </c>
      <c r="B2382">
        <v>1174463</v>
      </c>
      <c r="C2382">
        <v>64972</v>
      </c>
      <c r="D2382">
        <v>156637</v>
      </c>
      <c r="E2382">
        <v>737966</v>
      </c>
      <c r="F2382">
        <v>334500</v>
      </c>
      <c r="G2382">
        <v>34371</v>
      </c>
      <c r="H2382">
        <v>74100</v>
      </c>
      <c r="I2382">
        <v>20810708</v>
      </c>
      <c r="J2382">
        <v>98200</v>
      </c>
      <c r="K2382">
        <v>602261</v>
      </c>
      <c r="L2382">
        <v>154300</v>
      </c>
      <c r="M2382">
        <v>129140</v>
      </c>
      <c r="N2382">
        <v>250000</v>
      </c>
      <c r="O2382">
        <v>3017429</v>
      </c>
      <c r="P2382">
        <v>113200</v>
      </c>
      <c r="Q2382">
        <v>2788161</v>
      </c>
      <c r="R2382">
        <v>376928</v>
      </c>
      <c r="S2382">
        <v>376114</v>
      </c>
      <c r="T2382">
        <v>56700</v>
      </c>
      <c r="U2382">
        <v>430144</v>
      </c>
    </row>
    <row r="2383" spans="1:21">
      <c r="A2383" s="2">
        <v>45331</v>
      </c>
      <c r="B2383">
        <v>1174463</v>
      </c>
      <c r="C2383">
        <v>64972</v>
      </c>
      <c r="D2383">
        <v>156637</v>
      </c>
      <c r="E2383">
        <v>737966</v>
      </c>
      <c r="F2383">
        <v>334500</v>
      </c>
      <c r="G2383">
        <v>34371</v>
      </c>
      <c r="H2383">
        <v>74100</v>
      </c>
      <c r="I2383">
        <v>20810708</v>
      </c>
      <c r="J2383">
        <v>98200</v>
      </c>
      <c r="K2383">
        <v>602261</v>
      </c>
      <c r="L2383">
        <v>154300</v>
      </c>
      <c r="M2383">
        <v>129140</v>
      </c>
      <c r="N2383">
        <v>250000</v>
      </c>
      <c r="O2383">
        <v>3017429</v>
      </c>
      <c r="P2383">
        <v>113200</v>
      </c>
      <c r="Q2383">
        <v>2788161</v>
      </c>
      <c r="R2383">
        <v>376928</v>
      </c>
      <c r="S2383">
        <v>376114</v>
      </c>
      <c r="T2383">
        <v>56700</v>
      </c>
      <c r="U2383">
        <v>430144</v>
      </c>
    </row>
    <row r="2384" spans="1:21">
      <c r="A2384" s="2">
        <v>45334</v>
      </c>
      <c r="B2384">
        <v>1174463</v>
      </c>
      <c r="C2384">
        <v>64972</v>
      </c>
      <c r="D2384">
        <v>156637</v>
      </c>
      <c r="E2384">
        <v>737966</v>
      </c>
      <c r="F2384">
        <v>334500</v>
      </c>
      <c r="G2384">
        <v>34371</v>
      </c>
      <c r="H2384">
        <v>74100</v>
      </c>
      <c r="I2384">
        <v>20810708</v>
      </c>
      <c r="J2384">
        <v>98200</v>
      </c>
      <c r="K2384">
        <v>602261</v>
      </c>
      <c r="L2384">
        <v>154300</v>
      </c>
      <c r="M2384">
        <v>129140</v>
      </c>
      <c r="N2384">
        <v>250000</v>
      </c>
      <c r="O2384">
        <v>3017429</v>
      </c>
      <c r="P2384">
        <v>113200</v>
      </c>
      <c r="Q2384">
        <v>2788161</v>
      </c>
      <c r="R2384">
        <v>376928</v>
      </c>
      <c r="S2384">
        <v>376114</v>
      </c>
      <c r="T2384">
        <v>56700</v>
      </c>
      <c r="U2384">
        <v>430144</v>
      </c>
    </row>
    <row r="2385" spans="1:21">
      <c r="A2385" s="2">
        <v>45335</v>
      </c>
      <c r="B2385">
        <v>1207608</v>
      </c>
      <c r="C2385">
        <v>56940</v>
      </c>
      <c r="D2385">
        <v>163527</v>
      </c>
      <c r="E2385">
        <v>1069954</v>
      </c>
      <c r="F2385">
        <v>339500</v>
      </c>
      <c r="G2385">
        <v>30379</v>
      </c>
      <c r="H2385">
        <v>75200</v>
      </c>
      <c r="I2385">
        <v>21966745</v>
      </c>
      <c r="J2385">
        <v>99400</v>
      </c>
      <c r="K2385">
        <v>669368</v>
      </c>
      <c r="L2385">
        <v>156800</v>
      </c>
      <c r="M2385">
        <v>141207</v>
      </c>
      <c r="N2385">
        <v>249000</v>
      </c>
      <c r="O2385">
        <v>2690468</v>
      </c>
      <c r="P2385">
        <v>117200</v>
      </c>
      <c r="Q2385">
        <v>3370853</v>
      </c>
      <c r="R2385">
        <v>382802</v>
      </c>
      <c r="S2385">
        <v>258982</v>
      </c>
      <c r="T2385">
        <v>55000</v>
      </c>
      <c r="U2385">
        <v>243030</v>
      </c>
    </row>
    <row r="2386" spans="1:21">
      <c r="A2386" s="2">
        <v>45336</v>
      </c>
      <c r="B2386">
        <v>1193197</v>
      </c>
      <c r="C2386">
        <v>34702</v>
      </c>
      <c r="D2386">
        <v>160649</v>
      </c>
      <c r="E2386">
        <v>553864</v>
      </c>
      <c r="F2386">
        <v>336000</v>
      </c>
      <c r="G2386">
        <v>23701</v>
      </c>
      <c r="H2386">
        <v>74000</v>
      </c>
      <c r="I2386">
        <v>12434945</v>
      </c>
      <c r="J2386">
        <v>99000</v>
      </c>
      <c r="K2386">
        <v>506194</v>
      </c>
      <c r="L2386">
        <v>158700</v>
      </c>
      <c r="M2386">
        <v>120011</v>
      </c>
      <c r="N2386">
        <v>245500</v>
      </c>
      <c r="O2386">
        <v>1702299</v>
      </c>
      <c r="P2386">
        <v>117600</v>
      </c>
      <c r="Q2386">
        <v>1530264</v>
      </c>
      <c r="R2386">
        <v>378396</v>
      </c>
      <c r="S2386">
        <v>210153</v>
      </c>
      <c r="T2386">
        <v>54000</v>
      </c>
      <c r="U2386">
        <v>112546</v>
      </c>
    </row>
    <row r="2387" spans="1:21">
      <c r="A2387" s="2">
        <v>45337</v>
      </c>
      <c r="B2387">
        <v>1183110</v>
      </c>
      <c r="C2387">
        <v>31684</v>
      </c>
      <c r="D2387">
        <v>159253</v>
      </c>
      <c r="E2387">
        <v>411495</v>
      </c>
      <c r="F2387">
        <v>331000</v>
      </c>
      <c r="G2387">
        <v>28774</v>
      </c>
      <c r="H2387">
        <v>73000</v>
      </c>
      <c r="I2387">
        <v>14120600</v>
      </c>
      <c r="J2387">
        <v>97900</v>
      </c>
      <c r="K2387">
        <v>408053</v>
      </c>
      <c r="L2387">
        <v>156700</v>
      </c>
      <c r="M2387">
        <v>96320</v>
      </c>
      <c r="N2387">
        <v>240000</v>
      </c>
      <c r="O2387">
        <v>2103428</v>
      </c>
      <c r="P2387">
        <v>113500</v>
      </c>
      <c r="Q2387">
        <v>2518069</v>
      </c>
      <c r="R2387">
        <v>377907</v>
      </c>
      <c r="S2387">
        <v>264000</v>
      </c>
      <c r="T2387">
        <v>52800</v>
      </c>
      <c r="U2387">
        <v>157377</v>
      </c>
    </row>
    <row r="2388" spans="1:21">
      <c r="A2388" s="2">
        <v>45338</v>
      </c>
      <c r="B2388">
        <v>1193197</v>
      </c>
      <c r="C2388">
        <v>39733</v>
      </c>
      <c r="D2388">
        <v>158905</v>
      </c>
      <c r="E2388">
        <v>338505</v>
      </c>
      <c r="F2388">
        <v>335500</v>
      </c>
      <c r="G2388">
        <v>21798</v>
      </c>
      <c r="H2388">
        <v>72800</v>
      </c>
      <c r="I2388">
        <v>13444781</v>
      </c>
      <c r="J2388">
        <v>99300</v>
      </c>
      <c r="K2388">
        <v>477114</v>
      </c>
      <c r="L2388">
        <v>156800</v>
      </c>
      <c r="M2388">
        <v>81074</v>
      </c>
      <c r="N2388">
        <v>252500</v>
      </c>
      <c r="O2388">
        <v>2261790</v>
      </c>
      <c r="P2388">
        <v>115800</v>
      </c>
      <c r="Q2388">
        <v>2159137</v>
      </c>
      <c r="R2388">
        <v>396019</v>
      </c>
      <c r="S2388">
        <v>532407</v>
      </c>
      <c r="T2388">
        <v>55000</v>
      </c>
      <c r="U2388">
        <v>108294</v>
      </c>
    </row>
    <row r="2389" spans="1:21">
      <c r="A2389" s="2">
        <v>45341</v>
      </c>
      <c r="B2389">
        <v>1183110</v>
      </c>
      <c r="C2389">
        <v>36885</v>
      </c>
      <c r="D2389">
        <v>159079</v>
      </c>
      <c r="E2389">
        <v>337771</v>
      </c>
      <c r="F2389">
        <v>336500</v>
      </c>
      <c r="G2389">
        <v>22562</v>
      </c>
      <c r="H2389">
        <v>73800</v>
      </c>
      <c r="I2389">
        <v>12726404</v>
      </c>
      <c r="J2389">
        <v>99800</v>
      </c>
      <c r="K2389">
        <v>490299</v>
      </c>
      <c r="L2389">
        <v>155300</v>
      </c>
      <c r="M2389">
        <v>98144</v>
      </c>
      <c r="N2389">
        <v>252500</v>
      </c>
      <c r="O2389">
        <v>1801441</v>
      </c>
      <c r="P2389">
        <v>117600</v>
      </c>
      <c r="Q2389">
        <v>1750923</v>
      </c>
      <c r="R2389">
        <v>386229</v>
      </c>
      <c r="S2389">
        <v>354174</v>
      </c>
      <c r="T2389">
        <v>57400</v>
      </c>
      <c r="U2389">
        <v>192146</v>
      </c>
    </row>
    <row r="2390" spans="1:21">
      <c r="A2390" s="2">
        <v>45342</v>
      </c>
      <c r="B2390">
        <v>1178787</v>
      </c>
      <c r="C2390">
        <v>32958</v>
      </c>
      <c r="D2390">
        <v>156899</v>
      </c>
      <c r="E2390">
        <v>504989</v>
      </c>
      <c r="F2390">
        <v>342000</v>
      </c>
      <c r="G2390">
        <v>61004</v>
      </c>
      <c r="H2390">
        <v>73300</v>
      </c>
      <c r="I2390">
        <v>14681477</v>
      </c>
      <c r="J2390">
        <v>97800</v>
      </c>
      <c r="K2390">
        <v>471790</v>
      </c>
      <c r="L2390">
        <v>156000</v>
      </c>
      <c r="M2390">
        <v>128353</v>
      </c>
      <c r="N2390">
        <v>242000</v>
      </c>
      <c r="O2390">
        <v>1944653</v>
      </c>
      <c r="P2390">
        <v>116100</v>
      </c>
      <c r="Q2390">
        <v>1952950</v>
      </c>
      <c r="R2390">
        <v>386718</v>
      </c>
      <c r="S2390">
        <v>236483</v>
      </c>
      <c r="T2390">
        <v>55200</v>
      </c>
      <c r="U2390">
        <v>91677</v>
      </c>
    </row>
    <row r="2391" spans="1:21">
      <c r="A2391" s="2">
        <v>45343</v>
      </c>
      <c r="B2391">
        <v>1185992</v>
      </c>
      <c r="C2391">
        <v>58981</v>
      </c>
      <c r="D2391">
        <v>154369</v>
      </c>
      <c r="E2391">
        <v>630929</v>
      </c>
      <c r="F2391">
        <v>344500</v>
      </c>
      <c r="G2391">
        <v>37395</v>
      </c>
      <c r="H2391">
        <v>73000</v>
      </c>
      <c r="I2391">
        <v>11503495</v>
      </c>
      <c r="J2391">
        <v>97600</v>
      </c>
      <c r="K2391">
        <v>300832</v>
      </c>
      <c r="L2391">
        <v>152800</v>
      </c>
      <c r="M2391">
        <v>90884</v>
      </c>
      <c r="N2391">
        <v>239500</v>
      </c>
      <c r="O2391">
        <v>1149137</v>
      </c>
      <c r="P2391">
        <v>116800</v>
      </c>
      <c r="Q2391">
        <v>1845668</v>
      </c>
      <c r="R2391">
        <v>391613</v>
      </c>
      <c r="S2391">
        <v>181919</v>
      </c>
      <c r="T2391">
        <v>54500</v>
      </c>
      <c r="U2391">
        <v>78932</v>
      </c>
    </row>
    <row r="2392" spans="1:21">
      <c r="A2392" s="2">
        <v>45344</v>
      </c>
      <c r="B2392">
        <v>1181669</v>
      </c>
      <c r="C2392">
        <v>25840</v>
      </c>
      <c r="D2392">
        <v>153933</v>
      </c>
      <c r="E2392">
        <v>590172</v>
      </c>
      <c r="F2392">
        <v>333500</v>
      </c>
      <c r="G2392">
        <v>43407</v>
      </c>
      <c r="H2392">
        <v>73100</v>
      </c>
      <c r="I2392">
        <v>15208934</v>
      </c>
      <c r="J2392">
        <v>97800</v>
      </c>
      <c r="K2392">
        <v>209279</v>
      </c>
      <c r="L2392">
        <v>154800</v>
      </c>
      <c r="M2392">
        <v>82587</v>
      </c>
      <c r="N2392">
        <v>243500</v>
      </c>
      <c r="O2392">
        <v>1475580</v>
      </c>
      <c r="P2392">
        <v>119300</v>
      </c>
      <c r="Q2392">
        <v>3154400</v>
      </c>
      <c r="R2392">
        <v>386718</v>
      </c>
      <c r="S2392">
        <v>208561</v>
      </c>
      <c r="T2392">
        <v>54500</v>
      </c>
      <c r="U2392">
        <v>65605</v>
      </c>
    </row>
    <row r="2393" spans="1:21">
      <c r="A2393" s="2">
        <v>45345</v>
      </c>
      <c r="B2393">
        <v>1173022</v>
      </c>
      <c r="C2393">
        <v>46773</v>
      </c>
      <c r="D2393">
        <v>156986</v>
      </c>
      <c r="E2393">
        <v>945301</v>
      </c>
      <c r="F2393">
        <v>332000</v>
      </c>
      <c r="G2393">
        <v>42137</v>
      </c>
      <c r="H2393">
        <v>72900</v>
      </c>
      <c r="I2393">
        <v>16225166</v>
      </c>
      <c r="J2393">
        <v>97900</v>
      </c>
      <c r="K2393">
        <v>295948</v>
      </c>
      <c r="L2393">
        <v>152600</v>
      </c>
      <c r="M2393">
        <v>83815</v>
      </c>
      <c r="N2393">
        <v>244000</v>
      </c>
      <c r="O2393">
        <v>1660625</v>
      </c>
      <c r="P2393">
        <v>118400</v>
      </c>
      <c r="Q2393">
        <v>2253030</v>
      </c>
      <c r="R2393">
        <v>380354</v>
      </c>
      <c r="S2393">
        <v>244399</v>
      </c>
      <c r="T2393">
        <v>55200</v>
      </c>
      <c r="U2393">
        <v>76905</v>
      </c>
    </row>
    <row r="2394" spans="1:21">
      <c r="A2394" s="2">
        <v>45348</v>
      </c>
      <c r="B2394">
        <v>1167258</v>
      </c>
      <c r="C2394">
        <v>42023</v>
      </c>
      <c r="D2394">
        <v>158294</v>
      </c>
      <c r="E2394">
        <v>556008</v>
      </c>
      <c r="F2394">
        <v>338000</v>
      </c>
      <c r="G2394">
        <v>48141</v>
      </c>
      <c r="H2394">
        <v>72800</v>
      </c>
      <c r="I2394">
        <v>14669352</v>
      </c>
      <c r="J2394">
        <v>98200</v>
      </c>
      <c r="K2394">
        <v>585114</v>
      </c>
      <c r="L2394">
        <v>150600</v>
      </c>
      <c r="M2394">
        <v>88372</v>
      </c>
      <c r="N2394">
        <v>239000</v>
      </c>
      <c r="O2394">
        <v>1751340</v>
      </c>
      <c r="P2394">
        <v>114600</v>
      </c>
      <c r="Q2394">
        <v>2748769</v>
      </c>
      <c r="R2394">
        <v>382802</v>
      </c>
      <c r="S2394">
        <v>186920</v>
      </c>
      <c r="T2394">
        <v>52300</v>
      </c>
      <c r="U2394">
        <v>177296</v>
      </c>
    </row>
    <row r="2395" spans="1:21">
      <c r="A2395" s="2">
        <v>45349</v>
      </c>
      <c r="B2395">
        <v>1162935</v>
      </c>
      <c r="C2395">
        <v>37323</v>
      </c>
      <c r="D2395">
        <v>165795</v>
      </c>
      <c r="E2395">
        <v>1862894</v>
      </c>
      <c r="F2395">
        <v>336000</v>
      </c>
      <c r="G2395">
        <v>37799</v>
      </c>
      <c r="H2395">
        <v>72900</v>
      </c>
      <c r="I2395">
        <v>13201981</v>
      </c>
      <c r="J2395">
        <v>96100</v>
      </c>
      <c r="K2395">
        <v>469486</v>
      </c>
      <c r="L2395">
        <v>149100</v>
      </c>
      <c r="M2395">
        <v>96138</v>
      </c>
      <c r="N2395">
        <v>238500</v>
      </c>
      <c r="O2395">
        <v>1265434</v>
      </c>
      <c r="P2395">
        <v>112600</v>
      </c>
      <c r="Q2395">
        <v>2108829</v>
      </c>
      <c r="R2395">
        <v>373012</v>
      </c>
      <c r="S2395">
        <v>266563</v>
      </c>
      <c r="T2395">
        <v>51700</v>
      </c>
      <c r="U2395">
        <v>64216</v>
      </c>
    </row>
    <row r="2396" spans="1:21">
      <c r="A2396" s="2">
        <v>45350</v>
      </c>
      <c r="B2396">
        <v>1154289</v>
      </c>
      <c r="C2396">
        <v>37230</v>
      </c>
      <c r="D2396">
        <v>165707</v>
      </c>
      <c r="E2396">
        <v>935791</v>
      </c>
      <c r="F2396">
        <v>339000</v>
      </c>
      <c r="G2396">
        <v>32175</v>
      </c>
      <c r="H2396">
        <v>73200</v>
      </c>
      <c r="I2396">
        <v>11795859</v>
      </c>
      <c r="J2396">
        <v>95300</v>
      </c>
      <c r="K2396">
        <v>715424</v>
      </c>
      <c r="L2396">
        <v>150100</v>
      </c>
      <c r="M2396">
        <v>105352</v>
      </c>
      <c r="N2396">
        <v>248000</v>
      </c>
      <c r="O2396">
        <v>1911431</v>
      </c>
      <c r="P2396">
        <v>117700</v>
      </c>
      <c r="Q2396">
        <v>1833765</v>
      </c>
      <c r="R2396">
        <v>373501</v>
      </c>
      <c r="S2396">
        <v>195384</v>
      </c>
      <c r="T2396">
        <v>53000</v>
      </c>
      <c r="U2396">
        <v>73152</v>
      </c>
    </row>
    <row r="2397" spans="1:21">
      <c r="A2397" s="2">
        <v>45351</v>
      </c>
      <c r="B2397">
        <v>1115380</v>
      </c>
      <c r="C2397">
        <v>89494</v>
      </c>
      <c r="D2397">
        <v>156724</v>
      </c>
      <c r="E2397">
        <v>1551643</v>
      </c>
      <c r="F2397">
        <v>334000</v>
      </c>
      <c r="G2397">
        <v>33370</v>
      </c>
      <c r="H2397">
        <v>73400</v>
      </c>
      <c r="I2397">
        <v>21176403</v>
      </c>
      <c r="J2397">
        <v>94900</v>
      </c>
      <c r="K2397">
        <v>605548</v>
      </c>
      <c r="L2397">
        <v>149300</v>
      </c>
      <c r="M2397">
        <v>67184</v>
      </c>
      <c r="N2397">
        <v>250500</v>
      </c>
      <c r="O2397">
        <v>2056620</v>
      </c>
      <c r="P2397">
        <v>124500</v>
      </c>
      <c r="Q2397">
        <v>5862152</v>
      </c>
      <c r="R2397">
        <v>369095</v>
      </c>
      <c r="S2397">
        <v>251400</v>
      </c>
      <c r="T2397">
        <v>52400</v>
      </c>
      <c r="U2397">
        <v>64220</v>
      </c>
    </row>
    <row r="2398" spans="1:21">
      <c r="A2398" s="2">
        <v>45352</v>
      </c>
      <c r="B2398">
        <v>1115380</v>
      </c>
      <c r="C2398">
        <v>89494</v>
      </c>
      <c r="D2398">
        <v>156724</v>
      </c>
      <c r="E2398">
        <v>1551643</v>
      </c>
      <c r="F2398">
        <v>334000</v>
      </c>
      <c r="G2398">
        <v>33370</v>
      </c>
      <c r="H2398">
        <v>73400</v>
      </c>
      <c r="I2398">
        <v>21176403</v>
      </c>
      <c r="J2398">
        <v>94900</v>
      </c>
      <c r="K2398">
        <v>605548</v>
      </c>
      <c r="L2398">
        <v>149300</v>
      </c>
      <c r="M2398">
        <v>67184</v>
      </c>
      <c r="N2398">
        <v>250500</v>
      </c>
      <c r="O2398">
        <v>2056620</v>
      </c>
      <c r="P2398">
        <v>124500</v>
      </c>
      <c r="Q2398">
        <v>5862152</v>
      </c>
      <c r="R2398">
        <v>369095</v>
      </c>
      <c r="S2398">
        <v>251400</v>
      </c>
      <c r="T2398">
        <v>52400</v>
      </c>
      <c r="U2398">
        <v>64220</v>
      </c>
    </row>
    <row r="2399" spans="1:21">
      <c r="A2399" s="2">
        <v>45355</v>
      </c>
      <c r="B2399">
        <v>1115380</v>
      </c>
      <c r="C2399">
        <v>53693</v>
      </c>
      <c r="D2399">
        <v>153585</v>
      </c>
      <c r="E2399">
        <v>1050983</v>
      </c>
      <c r="F2399">
        <v>323000</v>
      </c>
      <c r="G2399">
        <v>61523</v>
      </c>
      <c r="H2399">
        <v>74900</v>
      </c>
      <c r="I2399">
        <v>23210474</v>
      </c>
      <c r="J2399">
        <v>93900</v>
      </c>
      <c r="K2399">
        <v>627925</v>
      </c>
      <c r="L2399">
        <v>147300</v>
      </c>
      <c r="M2399">
        <v>122173</v>
      </c>
      <c r="N2399">
        <v>255500</v>
      </c>
      <c r="O2399">
        <v>1854280</v>
      </c>
      <c r="P2399">
        <v>125600</v>
      </c>
      <c r="Q2399">
        <v>3032627</v>
      </c>
      <c r="R2399">
        <v>366648</v>
      </c>
      <c r="S2399">
        <v>308704</v>
      </c>
      <c r="T2399">
        <v>51900</v>
      </c>
      <c r="U2399">
        <v>62902</v>
      </c>
    </row>
    <row r="2400" spans="1:21">
      <c r="A2400" s="2">
        <v>45356</v>
      </c>
      <c r="B2400">
        <v>1124026</v>
      </c>
      <c r="C2400">
        <v>34801</v>
      </c>
      <c r="D2400">
        <v>153323</v>
      </c>
      <c r="E2400">
        <v>1133369</v>
      </c>
      <c r="F2400">
        <v>322000</v>
      </c>
      <c r="G2400">
        <v>30734</v>
      </c>
      <c r="H2400">
        <v>73700</v>
      </c>
      <c r="I2400">
        <v>19505125</v>
      </c>
      <c r="J2400">
        <v>93400</v>
      </c>
      <c r="K2400">
        <v>400619</v>
      </c>
      <c r="L2400">
        <v>146400</v>
      </c>
      <c r="M2400">
        <v>107637</v>
      </c>
      <c r="N2400">
        <v>249000</v>
      </c>
      <c r="O2400">
        <v>1436614</v>
      </c>
      <c r="P2400">
        <v>123000</v>
      </c>
      <c r="Q2400">
        <v>2940381</v>
      </c>
      <c r="R2400">
        <v>358816</v>
      </c>
      <c r="S2400">
        <v>303090</v>
      </c>
      <c r="T2400">
        <v>51600</v>
      </c>
      <c r="U2400">
        <v>35403</v>
      </c>
    </row>
    <row r="2401" spans="1:21">
      <c r="A2401" s="2">
        <v>45357</v>
      </c>
      <c r="B2401">
        <v>1131232</v>
      </c>
      <c r="C2401">
        <v>24174</v>
      </c>
      <c r="D2401">
        <v>157509</v>
      </c>
      <c r="E2401">
        <v>756366</v>
      </c>
      <c r="F2401">
        <v>328000</v>
      </c>
      <c r="G2401">
        <v>41094</v>
      </c>
      <c r="H2401">
        <v>72900</v>
      </c>
      <c r="I2401">
        <v>21547905</v>
      </c>
      <c r="J2401">
        <v>94700</v>
      </c>
      <c r="K2401">
        <v>440556</v>
      </c>
      <c r="L2401">
        <v>145800</v>
      </c>
      <c r="M2401">
        <v>79007</v>
      </c>
      <c r="N2401">
        <v>251000</v>
      </c>
      <c r="O2401">
        <v>1103072</v>
      </c>
      <c r="P2401">
        <v>127000</v>
      </c>
      <c r="Q2401">
        <v>2543361</v>
      </c>
      <c r="R2401">
        <v>356858</v>
      </c>
      <c r="S2401">
        <v>225081</v>
      </c>
      <c r="T2401">
        <v>51300</v>
      </c>
      <c r="U2401">
        <v>65846</v>
      </c>
    </row>
    <row r="2402" spans="1:21">
      <c r="A2402" s="2">
        <v>45358</v>
      </c>
      <c r="B2402">
        <v>1147083</v>
      </c>
      <c r="C2402">
        <v>56098</v>
      </c>
      <c r="D2402">
        <v>154457</v>
      </c>
      <c r="E2402">
        <v>619057</v>
      </c>
      <c r="F2402">
        <v>316500</v>
      </c>
      <c r="G2402">
        <v>42272</v>
      </c>
      <c r="H2402">
        <v>72200</v>
      </c>
      <c r="I2402">
        <v>14516963</v>
      </c>
      <c r="J2402">
        <v>94900</v>
      </c>
      <c r="K2402">
        <v>336931</v>
      </c>
      <c r="L2402">
        <v>146600</v>
      </c>
      <c r="M2402">
        <v>132144</v>
      </c>
      <c r="N2402">
        <v>250000</v>
      </c>
      <c r="O2402">
        <v>988457</v>
      </c>
      <c r="P2402">
        <v>126100</v>
      </c>
      <c r="Q2402">
        <v>1849757</v>
      </c>
      <c r="R2402">
        <v>403362</v>
      </c>
      <c r="S2402">
        <v>1809775</v>
      </c>
      <c r="T2402">
        <v>51100</v>
      </c>
      <c r="U2402">
        <v>48074</v>
      </c>
    </row>
    <row r="2403" spans="1:21">
      <c r="A2403" s="2">
        <v>45359</v>
      </c>
      <c r="B2403">
        <v>1207608</v>
      </c>
      <c r="C2403">
        <v>121006</v>
      </c>
      <c r="D2403">
        <v>157248</v>
      </c>
      <c r="E2403">
        <v>595544</v>
      </c>
      <c r="F2403">
        <v>334000</v>
      </c>
      <c r="G2403">
        <v>61927</v>
      </c>
      <c r="H2403">
        <v>73300</v>
      </c>
      <c r="I2403">
        <v>19271349</v>
      </c>
      <c r="J2403">
        <v>95600</v>
      </c>
      <c r="K2403">
        <v>386803</v>
      </c>
      <c r="L2403">
        <v>146300</v>
      </c>
      <c r="M2403">
        <v>74896</v>
      </c>
      <c r="N2403">
        <v>253000</v>
      </c>
      <c r="O2403">
        <v>1210240</v>
      </c>
      <c r="P2403">
        <v>128400</v>
      </c>
      <c r="Q2403">
        <v>2324865</v>
      </c>
      <c r="R2403">
        <v>417068</v>
      </c>
      <c r="S2403">
        <v>1802292</v>
      </c>
      <c r="T2403">
        <v>50600</v>
      </c>
      <c r="U2403">
        <v>64784</v>
      </c>
    </row>
    <row r="2404" spans="1:21">
      <c r="A2404" s="2">
        <v>45362</v>
      </c>
      <c r="B2404">
        <v>1196079</v>
      </c>
      <c r="C2404">
        <v>41481</v>
      </c>
      <c r="D2404">
        <v>156550</v>
      </c>
      <c r="E2404">
        <v>436520</v>
      </c>
      <c r="F2404">
        <v>335000</v>
      </c>
      <c r="G2404">
        <v>88718</v>
      </c>
      <c r="H2404">
        <v>72400</v>
      </c>
      <c r="I2404">
        <v>9740504</v>
      </c>
      <c r="J2404">
        <v>95500</v>
      </c>
      <c r="K2404">
        <v>430272</v>
      </c>
      <c r="L2404">
        <v>146300</v>
      </c>
      <c r="M2404">
        <v>71261</v>
      </c>
      <c r="N2404">
        <v>243500</v>
      </c>
      <c r="O2404">
        <v>1178615</v>
      </c>
      <c r="P2404">
        <v>126200</v>
      </c>
      <c r="Q2404">
        <v>1885521</v>
      </c>
      <c r="R2404">
        <v>404830</v>
      </c>
      <c r="S2404">
        <v>545372</v>
      </c>
      <c r="T2404">
        <v>50400</v>
      </c>
      <c r="U2404">
        <v>52338</v>
      </c>
    </row>
    <row r="2405" spans="1:21">
      <c r="A2405" s="2">
        <v>45363</v>
      </c>
      <c r="B2405">
        <v>1210490</v>
      </c>
      <c r="C2405">
        <v>30293</v>
      </c>
      <c r="D2405">
        <v>158469</v>
      </c>
      <c r="E2405">
        <v>484522</v>
      </c>
      <c r="F2405">
        <v>338000</v>
      </c>
      <c r="G2405">
        <v>60814</v>
      </c>
      <c r="H2405">
        <v>73300</v>
      </c>
      <c r="I2405">
        <v>13011654</v>
      </c>
      <c r="J2405">
        <v>97800</v>
      </c>
      <c r="K2405">
        <v>907451</v>
      </c>
      <c r="L2405">
        <v>146300</v>
      </c>
      <c r="M2405">
        <v>72573</v>
      </c>
      <c r="N2405">
        <v>241500</v>
      </c>
      <c r="O2405">
        <v>1096802</v>
      </c>
      <c r="P2405">
        <v>126100</v>
      </c>
      <c r="Q2405">
        <v>1085368</v>
      </c>
      <c r="R2405">
        <v>449866</v>
      </c>
      <c r="S2405">
        <v>1501552</v>
      </c>
      <c r="T2405">
        <v>50600</v>
      </c>
      <c r="U2405">
        <v>44453</v>
      </c>
    </row>
    <row r="2406" spans="1:21">
      <c r="A2406" s="2">
        <v>45364</v>
      </c>
      <c r="B2406">
        <v>1193197</v>
      </c>
      <c r="C2406">
        <v>39014</v>
      </c>
      <c r="D2406">
        <v>155939</v>
      </c>
      <c r="E2406">
        <v>525135</v>
      </c>
      <c r="F2406">
        <v>336500</v>
      </c>
      <c r="G2406">
        <v>36983</v>
      </c>
      <c r="H2406">
        <v>74100</v>
      </c>
      <c r="I2406">
        <v>15243134</v>
      </c>
      <c r="J2406">
        <v>97600</v>
      </c>
      <c r="K2406">
        <v>369089</v>
      </c>
      <c r="L2406">
        <v>150600</v>
      </c>
      <c r="M2406">
        <v>139334</v>
      </c>
      <c r="N2406">
        <v>248500</v>
      </c>
      <c r="O2406">
        <v>1413782</v>
      </c>
      <c r="P2406">
        <v>125900</v>
      </c>
      <c r="Q2406">
        <v>1396568</v>
      </c>
      <c r="R2406">
        <v>449866</v>
      </c>
      <c r="S2406">
        <v>1083379</v>
      </c>
      <c r="T2406">
        <v>51000</v>
      </c>
      <c r="U2406">
        <v>41594</v>
      </c>
    </row>
    <row r="2407" spans="1:21">
      <c r="A2407" s="2">
        <v>45365</v>
      </c>
      <c r="B2407">
        <v>1210490</v>
      </c>
      <c r="C2407">
        <v>48975</v>
      </c>
      <c r="D2407">
        <v>156463</v>
      </c>
      <c r="E2407">
        <v>2102429</v>
      </c>
      <c r="F2407">
        <v>333000</v>
      </c>
      <c r="G2407">
        <v>54001</v>
      </c>
      <c r="H2407">
        <v>74300</v>
      </c>
      <c r="I2407">
        <v>22545539</v>
      </c>
      <c r="J2407">
        <v>99300</v>
      </c>
      <c r="K2407">
        <v>671971</v>
      </c>
      <c r="L2407">
        <v>149900</v>
      </c>
      <c r="M2407">
        <v>83613</v>
      </c>
      <c r="N2407">
        <v>251500</v>
      </c>
      <c r="O2407">
        <v>1574794</v>
      </c>
      <c r="P2407">
        <v>128500</v>
      </c>
      <c r="Q2407">
        <v>1913544</v>
      </c>
      <c r="R2407">
        <v>436649</v>
      </c>
      <c r="S2407">
        <v>816907</v>
      </c>
      <c r="T2407">
        <v>51000</v>
      </c>
      <c r="U2407">
        <v>107322</v>
      </c>
    </row>
    <row r="2408" spans="1:21">
      <c r="A2408" s="2">
        <v>45366</v>
      </c>
      <c r="B2408">
        <v>1190315</v>
      </c>
      <c r="C2408">
        <v>58596</v>
      </c>
      <c r="D2408">
        <v>157684</v>
      </c>
      <c r="E2408">
        <v>1199779</v>
      </c>
      <c r="F2408">
        <v>321500</v>
      </c>
      <c r="G2408">
        <v>59847</v>
      </c>
      <c r="H2408">
        <v>72300</v>
      </c>
      <c r="I2408">
        <v>22580555</v>
      </c>
      <c r="J2408">
        <v>98900</v>
      </c>
      <c r="K2408">
        <v>616605</v>
      </c>
      <c r="L2408">
        <v>144500</v>
      </c>
      <c r="M2408">
        <v>228097</v>
      </c>
      <c r="N2408">
        <v>243500</v>
      </c>
      <c r="O2408">
        <v>1175933</v>
      </c>
      <c r="P2408">
        <v>125000</v>
      </c>
      <c r="Q2408">
        <v>2180445</v>
      </c>
      <c r="R2408">
        <v>416089</v>
      </c>
      <c r="S2408">
        <v>802006</v>
      </c>
      <c r="T2408">
        <v>50700</v>
      </c>
      <c r="U2408">
        <v>68915</v>
      </c>
    </row>
    <row r="2409" spans="1:21">
      <c r="A2409" s="2">
        <v>45369</v>
      </c>
      <c r="B2409">
        <v>1237870</v>
      </c>
      <c r="C2409">
        <v>113008</v>
      </c>
      <c r="D2409">
        <v>159166</v>
      </c>
      <c r="E2409">
        <v>613368</v>
      </c>
      <c r="F2409">
        <v>327000</v>
      </c>
      <c r="G2409">
        <v>40464</v>
      </c>
      <c r="H2409">
        <v>72800</v>
      </c>
      <c r="I2409">
        <v>11520348</v>
      </c>
      <c r="J2409">
        <v>96100</v>
      </c>
      <c r="K2409">
        <v>562587</v>
      </c>
      <c r="L2409">
        <v>142600</v>
      </c>
      <c r="M2409">
        <v>107191</v>
      </c>
      <c r="N2409">
        <v>242500</v>
      </c>
      <c r="O2409">
        <v>723835</v>
      </c>
      <c r="P2409">
        <v>128000</v>
      </c>
      <c r="Q2409">
        <v>1548673</v>
      </c>
      <c r="R2409">
        <v>434691</v>
      </c>
      <c r="S2409">
        <v>581497</v>
      </c>
      <c r="T2409">
        <v>50200</v>
      </c>
      <c r="U2409">
        <v>65824</v>
      </c>
    </row>
    <row r="2410" spans="1:21">
      <c r="A2410" s="2">
        <v>45370</v>
      </c>
      <c r="B2410">
        <v>1222018</v>
      </c>
      <c r="C2410">
        <v>38199</v>
      </c>
      <c r="D2410">
        <v>160823</v>
      </c>
      <c r="E2410">
        <v>704484</v>
      </c>
      <c r="F2410">
        <v>326000</v>
      </c>
      <c r="G2410">
        <v>27242</v>
      </c>
      <c r="H2410">
        <v>72800</v>
      </c>
      <c r="I2410">
        <v>15376066</v>
      </c>
      <c r="J2410">
        <v>96200</v>
      </c>
      <c r="K2410">
        <v>392220</v>
      </c>
      <c r="L2410">
        <v>141800</v>
      </c>
      <c r="M2410">
        <v>65368</v>
      </c>
      <c r="N2410">
        <v>237500</v>
      </c>
      <c r="O2410">
        <v>944727</v>
      </c>
      <c r="P2410">
        <v>118900</v>
      </c>
      <c r="Q2410">
        <v>3390443</v>
      </c>
      <c r="R2410">
        <v>441544</v>
      </c>
      <c r="S2410">
        <v>669962</v>
      </c>
      <c r="T2410">
        <v>50200</v>
      </c>
      <c r="U2410">
        <v>48915</v>
      </c>
    </row>
    <row r="2411" spans="1:21">
      <c r="A2411" s="2">
        <v>45371</v>
      </c>
      <c r="B2411">
        <v>1224900</v>
      </c>
      <c r="C2411">
        <v>43955</v>
      </c>
      <c r="D2411">
        <v>159690</v>
      </c>
      <c r="E2411">
        <v>428878</v>
      </c>
      <c r="F2411">
        <v>326500</v>
      </c>
      <c r="G2411">
        <v>37198</v>
      </c>
      <c r="H2411">
        <v>76900</v>
      </c>
      <c r="I2411">
        <v>50106297</v>
      </c>
      <c r="J2411">
        <v>96000</v>
      </c>
      <c r="K2411">
        <v>305510</v>
      </c>
      <c r="L2411">
        <v>145900</v>
      </c>
      <c r="M2411">
        <v>150118</v>
      </c>
      <c r="N2411">
        <v>241000</v>
      </c>
      <c r="O2411">
        <v>1230314</v>
      </c>
      <c r="P2411">
        <v>115700</v>
      </c>
      <c r="Q2411">
        <v>2379123</v>
      </c>
      <c r="R2411">
        <v>443502</v>
      </c>
      <c r="S2411">
        <v>930364</v>
      </c>
      <c r="T2411">
        <v>50300</v>
      </c>
      <c r="U2411">
        <v>27182</v>
      </c>
    </row>
    <row r="2412" spans="1:21">
      <c r="A2412" s="2">
        <v>45372</v>
      </c>
      <c r="B2412">
        <v>1234988</v>
      </c>
      <c r="C2412">
        <v>49998</v>
      </c>
      <c r="D2412">
        <v>162044</v>
      </c>
      <c r="E2412">
        <v>682942</v>
      </c>
      <c r="F2412">
        <v>334000</v>
      </c>
      <c r="G2412">
        <v>40500</v>
      </c>
      <c r="H2412">
        <v>79300</v>
      </c>
      <c r="I2412">
        <v>44569799</v>
      </c>
      <c r="J2412">
        <v>99200</v>
      </c>
      <c r="K2412">
        <v>785161</v>
      </c>
      <c r="L2412">
        <v>148800</v>
      </c>
      <c r="M2412">
        <v>110263</v>
      </c>
      <c r="N2412">
        <v>252000</v>
      </c>
      <c r="O2412">
        <v>1578378</v>
      </c>
      <c r="P2412">
        <v>115700</v>
      </c>
      <c r="Q2412">
        <v>2960845</v>
      </c>
      <c r="R2412">
        <v>445950</v>
      </c>
      <c r="S2412">
        <v>549001</v>
      </c>
      <c r="T2412">
        <v>50400</v>
      </c>
      <c r="U2412">
        <v>76737</v>
      </c>
    </row>
    <row r="2413" spans="1:21">
      <c r="A2413" s="2">
        <v>45373</v>
      </c>
      <c r="B2413">
        <v>1210490</v>
      </c>
      <c r="C2413">
        <v>33907</v>
      </c>
      <c r="D2413">
        <v>164137</v>
      </c>
      <c r="E2413">
        <v>655040</v>
      </c>
      <c r="F2413">
        <v>333000</v>
      </c>
      <c r="G2413">
        <v>35044</v>
      </c>
      <c r="H2413">
        <v>78900</v>
      </c>
      <c r="I2413">
        <v>26724761</v>
      </c>
      <c r="J2413">
        <v>99400</v>
      </c>
      <c r="K2413">
        <v>575294</v>
      </c>
      <c r="L2413">
        <v>147300</v>
      </c>
      <c r="M2413">
        <v>104029</v>
      </c>
      <c r="N2413">
        <v>243500</v>
      </c>
      <c r="O2413">
        <v>1091572</v>
      </c>
      <c r="P2413">
        <v>112900</v>
      </c>
      <c r="Q2413">
        <v>2811721</v>
      </c>
      <c r="R2413">
        <v>462593</v>
      </c>
      <c r="S2413">
        <v>796086</v>
      </c>
      <c r="T2413">
        <v>51000</v>
      </c>
      <c r="U2413">
        <v>69046</v>
      </c>
    </row>
    <row r="2414" spans="1:21">
      <c r="A2414" s="2">
        <v>45376</v>
      </c>
      <c r="B2414">
        <v>1210490</v>
      </c>
      <c r="C2414">
        <v>30824</v>
      </c>
      <c r="D2414">
        <v>164748</v>
      </c>
      <c r="E2414">
        <v>740766</v>
      </c>
      <c r="F2414">
        <v>347000</v>
      </c>
      <c r="G2414">
        <v>114809</v>
      </c>
      <c r="H2414">
        <v>78200</v>
      </c>
      <c r="I2414">
        <v>18703996</v>
      </c>
      <c r="J2414">
        <v>98900</v>
      </c>
      <c r="K2414">
        <v>313812</v>
      </c>
      <c r="L2414">
        <v>143800</v>
      </c>
      <c r="M2414">
        <v>96066</v>
      </c>
      <c r="N2414">
        <v>239500</v>
      </c>
      <c r="O2414">
        <v>784822</v>
      </c>
      <c r="P2414">
        <v>111500</v>
      </c>
      <c r="Q2414">
        <v>1550861</v>
      </c>
      <c r="R2414">
        <v>475810</v>
      </c>
      <c r="S2414">
        <v>858495</v>
      </c>
      <c r="T2414">
        <v>50100</v>
      </c>
      <c r="U2414">
        <v>66091</v>
      </c>
    </row>
    <row r="2415" spans="1:21">
      <c r="A2415" s="2">
        <v>45377</v>
      </c>
      <c r="B2415">
        <v>1193197</v>
      </c>
      <c r="C2415">
        <v>45326</v>
      </c>
      <c r="D2415">
        <v>162568</v>
      </c>
      <c r="E2415">
        <v>791611</v>
      </c>
      <c r="F2415">
        <v>346500</v>
      </c>
      <c r="G2415">
        <v>70716</v>
      </c>
      <c r="H2415">
        <v>79900</v>
      </c>
      <c r="I2415">
        <v>30551494</v>
      </c>
      <c r="J2415">
        <v>96800</v>
      </c>
      <c r="K2415">
        <v>1169503</v>
      </c>
      <c r="L2415">
        <v>144600</v>
      </c>
      <c r="M2415">
        <v>53207</v>
      </c>
      <c r="N2415">
        <v>240500</v>
      </c>
      <c r="O2415">
        <v>802094</v>
      </c>
      <c r="P2415">
        <v>114400</v>
      </c>
      <c r="Q2415">
        <v>2021266</v>
      </c>
      <c r="R2415">
        <v>463083</v>
      </c>
      <c r="S2415">
        <v>840075</v>
      </c>
      <c r="T2415">
        <v>51100</v>
      </c>
      <c r="U2415">
        <v>72243</v>
      </c>
    </row>
    <row r="2416" spans="1:21">
      <c r="A2416" s="2">
        <v>45378</v>
      </c>
      <c r="B2416">
        <v>1204726</v>
      </c>
      <c r="C2416">
        <v>22714</v>
      </c>
      <c r="D2416">
        <v>160649</v>
      </c>
      <c r="E2416">
        <v>738784</v>
      </c>
      <c r="F2416">
        <v>345000</v>
      </c>
      <c r="G2416">
        <v>43856</v>
      </c>
      <c r="H2416">
        <v>79800</v>
      </c>
      <c r="I2416">
        <v>17424595</v>
      </c>
      <c r="J2416">
        <v>97000</v>
      </c>
      <c r="K2416">
        <v>394971</v>
      </c>
      <c r="L2416">
        <v>151100</v>
      </c>
      <c r="M2416">
        <v>194646</v>
      </c>
      <c r="N2416">
        <v>244000</v>
      </c>
      <c r="O2416">
        <v>818180</v>
      </c>
      <c r="P2416">
        <v>113600</v>
      </c>
      <c r="Q2416">
        <v>1270063</v>
      </c>
      <c r="R2416">
        <v>470425</v>
      </c>
      <c r="S2416">
        <v>589501</v>
      </c>
      <c r="T2416">
        <v>51100</v>
      </c>
      <c r="U2416">
        <v>83633</v>
      </c>
    </row>
    <row r="2417" spans="1:21">
      <c r="A2417" s="2">
        <v>45379</v>
      </c>
      <c r="B2417">
        <v>1200402</v>
      </c>
      <c r="C2417">
        <v>23179</v>
      </c>
      <c r="D2417">
        <v>160300</v>
      </c>
      <c r="E2417">
        <v>1028418</v>
      </c>
      <c r="F2417">
        <v>342000</v>
      </c>
      <c r="G2417">
        <v>56557</v>
      </c>
      <c r="H2417">
        <v>80800</v>
      </c>
      <c r="I2417">
        <v>25084812</v>
      </c>
      <c r="J2417">
        <v>96800</v>
      </c>
      <c r="K2417">
        <v>467819</v>
      </c>
      <c r="L2417">
        <v>147400</v>
      </c>
      <c r="M2417">
        <v>156707</v>
      </c>
      <c r="N2417">
        <v>237000</v>
      </c>
      <c r="O2417">
        <v>1050347</v>
      </c>
      <c r="P2417">
        <v>112000</v>
      </c>
      <c r="Q2417">
        <v>1350186</v>
      </c>
      <c r="R2417">
        <v>467488</v>
      </c>
      <c r="S2417">
        <v>495505</v>
      </c>
      <c r="T2417">
        <v>51900</v>
      </c>
      <c r="U2417">
        <v>118355</v>
      </c>
    </row>
    <row r="2418" spans="1:21">
      <c r="A2418" s="2">
        <v>45380</v>
      </c>
      <c r="B2418">
        <v>1197520</v>
      </c>
      <c r="C2418">
        <v>31638</v>
      </c>
      <c r="D2418">
        <v>166754</v>
      </c>
      <c r="E2418">
        <v>1642514</v>
      </c>
      <c r="F2418">
        <v>333000</v>
      </c>
      <c r="G2418">
        <v>107481</v>
      </c>
      <c r="H2418">
        <v>82400</v>
      </c>
      <c r="I2418">
        <v>27126366</v>
      </c>
      <c r="J2418">
        <v>95100</v>
      </c>
      <c r="K2418">
        <v>632913</v>
      </c>
      <c r="L2418">
        <v>144000</v>
      </c>
      <c r="M2418">
        <v>106073</v>
      </c>
      <c r="N2418">
        <v>233000</v>
      </c>
      <c r="O2418">
        <v>852346</v>
      </c>
      <c r="P2418">
        <v>110200</v>
      </c>
      <c r="Q2418">
        <v>1307187</v>
      </c>
      <c r="R2418">
        <v>461125</v>
      </c>
      <c r="S2418">
        <v>599344</v>
      </c>
      <c r="T2418">
        <v>51600</v>
      </c>
      <c r="U2418">
        <v>75701</v>
      </c>
    </row>
    <row r="2419" spans="1:21">
      <c r="A2419" s="2">
        <v>45383</v>
      </c>
      <c r="B2419">
        <v>1175904</v>
      </c>
      <c r="C2419">
        <v>36651</v>
      </c>
      <c r="D2419">
        <v>164050</v>
      </c>
      <c r="E2419">
        <v>773212</v>
      </c>
      <c r="F2419">
        <v>328000</v>
      </c>
      <c r="G2419">
        <v>35557</v>
      </c>
      <c r="H2419">
        <v>82000</v>
      </c>
      <c r="I2419">
        <v>20116513</v>
      </c>
      <c r="J2419">
        <v>96500</v>
      </c>
      <c r="K2419">
        <v>315646</v>
      </c>
      <c r="L2419">
        <v>146400</v>
      </c>
      <c r="M2419">
        <v>61374</v>
      </c>
      <c r="N2419">
        <v>227500</v>
      </c>
      <c r="O2419">
        <v>898781</v>
      </c>
      <c r="P2419">
        <v>108700</v>
      </c>
      <c r="Q2419">
        <v>1112885</v>
      </c>
      <c r="R2419">
        <v>444481</v>
      </c>
      <c r="S2419">
        <v>465417</v>
      </c>
      <c r="T2419">
        <v>54100</v>
      </c>
      <c r="U2419">
        <v>183436</v>
      </c>
    </row>
    <row r="2420" spans="1:21">
      <c r="A2420" s="2">
        <v>45384</v>
      </c>
      <c r="B2420">
        <v>1175904</v>
      </c>
      <c r="C2420">
        <v>27958</v>
      </c>
      <c r="D2420">
        <v>160300</v>
      </c>
      <c r="E2420">
        <v>590570</v>
      </c>
      <c r="F2420">
        <v>320500</v>
      </c>
      <c r="G2420">
        <v>57899</v>
      </c>
      <c r="H2420">
        <v>85000</v>
      </c>
      <c r="I2420">
        <v>37077944</v>
      </c>
      <c r="J2420">
        <v>96500</v>
      </c>
      <c r="K2420">
        <v>489530</v>
      </c>
      <c r="L2420">
        <v>148700</v>
      </c>
      <c r="M2420">
        <v>190590</v>
      </c>
      <c r="N2420">
        <v>220000</v>
      </c>
      <c r="O2420">
        <v>1802613</v>
      </c>
      <c r="P2420">
        <v>104700</v>
      </c>
      <c r="Q2420">
        <v>2520832</v>
      </c>
      <c r="R2420">
        <v>443502</v>
      </c>
      <c r="S2420">
        <v>376912</v>
      </c>
      <c r="T2420">
        <v>53500</v>
      </c>
      <c r="U2420">
        <v>100147</v>
      </c>
    </row>
    <row r="2421" spans="1:21">
      <c r="A2421" s="2">
        <v>45385</v>
      </c>
      <c r="B2421">
        <v>1170140</v>
      </c>
      <c r="C2421">
        <v>32989</v>
      </c>
      <c r="D2421">
        <v>157422</v>
      </c>
      <c r="E2421">
        <v>547664</v>
      </c>
      <c r="F2421">
        <v>311000</v>
      </c>
      <c r="G2421">
        <v>72358</v>
      </c>
      <c r="H2421">
        <v>84100</v>
      </c>
      <c r="I2421">
        <v>30493347</v>
      </c>
      <c r="J2421">
        <v>93900</v>
      </c>
      <c r="K2421">
        <v>720922</v>
      </c>
      <c r="L2421">
        <v>145700</v>
      </c>
      <c r="M2421">
        <v>92390</v>
      </c>
      <c r="N2421">
        <v>216000</v>
      </c>
      <c r="O2421">
        <v>1138600</v>
      </c>
      <c r="P2421">
        <v>101800</v>
      </c>
      <c r="Q2421">
        <v>1671419</v>
      </c>
      <c r="R2421">
        <v>419026</v>
      </c>
      <c r="S2421">
        <v>613988</v>
      </c>
      <c r="T2421">
        <v>53600</v>
      </c>
      <c r="U2421">
        <v>87483</v>
      </c>
    </row>
    <row r="2422" spans="1:21">
      <c r="A2422" s="2">
        <v>45386</v>
      </c>
      <c r="B2422">
        <v>1177345</v>
      </c>
      <c r="C2422">
        <v>22537</v>
      </c>
      <c r="D2422">
        <v>156637</v>
      </c>
      <c r="E2422">
        <v>366066</v>
      </c>
      <c r="F2422">
        <v>314500</v>
      </c>
      <c r="G2422">
        <v>30316</v>
      </c>
      <c r="H2422">
        <v>85300</v>
      </c>
      <c r="I2422">
        <v>25248934</v>
      </c>
      <c r="J2422">
        <v>94300</v>
      </c>
      <c r="K2422">
        <v>289992</v>
      </c>
      <c r="L2422">
        <v>147100</v>
      </c>
      <c r="M2422">
        <v>65132</v>
      </c>
      <c r="N2422">
        <v>226000</v>
      </c>
      <c r="O2422">
        <v>1357330</v>
      </c>
      <c r="P2422">
        <v>106700</v>
      </c>
      <c r="Q2422">
        <v>2078100</v>
      </c>
      <c r="R2422">
        <v>432733</v>
      </c>
      <c r="S2422">
        <v>458991</v>
      </c>
      <c r="T2422">
        <v>51800</v>
      </c>
      <c r="U2422">
        <v>102787</v>
      </c>
    </row>
    <row r="2423" spans="1:21">
      <c r="A2423" s="2">
        <v>45387</v>
      </c>
      <c r="B2423">
        <v>1171581</v>
      </c>
      <c r="C2423">
        <v>25481</v>
      </c>
      <c r="D2423">
        <v>154806</v>
      </c>
      <c r="E2423">
        <v>384142</v>
      </c>
      <c r="F2423">
        <v>314500</v>
      </c>
      <c r="G2423">
        <v>25313</v>
      </c>
      <c r="H2423">
        <v>84500</v>
      </c>
      <c r="I2423">
        <v>18883752</v>
      </c>
      <c r="J2423">
        <v>95900</v>
      </c>
      <c r="K2423">
        <v>603196</v>
      </c>
      <c r="L2423">
        <v>145000</v>
      </c>
      <c r="M2423">
        <v>54864</v>
      </c>
      <c r="N2423">
        <v>225500</v>
      </c>
      <c r="O2423">
        <v>1121453</v>
      </c>
      <c r="P2423">
        <v>105000</v>
      </c>
      <c r="Q2423">
        <v>1944665</v>
      </c>
      <c r="R2423">
        <v>411683</v>
      </c>
      <c r="S2423">
        <v>438888</v>
      </c>
      <c r="T2423">
        <v>51600</v>
      </c>
      <c r="U2423">
        <v>55605</v>
      </c>
    </row>
    <row r="2424" spans="1:21">
      <c r="A2424" s="2">
        <v>45390</v>
      </c>
      <c r="B2424">
        <v>1174463</v>
      </c>
      <c r="C2424">
        <v>24973</v>
      </c>
      <c r="D2424">
        <v>164399</v>
      </c>
      <c r="E2424">
        <v>1206404</v>
      </c>
      <c r="F2424">
        <v>309000</v>
      </c>
      <c r="G2424">
        <v>30434</v>
      </c>
      <c r="H2424">
        <v>84500</v>
      </c>
      <c r="I2424">
        <v>18953232</v>
      </c>
      <c r="J2424">
        <v>94500</v>
      </c>
      <c r="K2424">
        <v>444924</v>
      </c>
      <c r="L2424">
        <v>154000</v>
      </c>
      <c r="M2424">
        <v>386081</v>
      </c>
      <c r="N2424">
        <v>232500</v>
      </c>
      <c r="O2424">
        <v>1245057</v>
      </c>
      <c r="P2424">
        <v>108500</v>
      </c>
      <c r="Q2424">
        <v>2070252</v>
      </c>
      <c r="R2424">
        <v>411194</v>
      </c>
      <c r="S2424">
        <v>470971</v>
      </c>
      <c r="T2424">
        <v>51200</v>
      </c>
      <c r="U2424">
        <v>47785</v>
      </c>
    </row>
    <row r="2425" spans="1:21">
      <c r="A2425" s="2">
        <v>45391</v>
      </c>
      <c r="B2425">
        <v>1160053</v>
      </c>
      <c r="C2425">
        <v>25753</v>
      </c>
      <c r="D2425">
        <v>158120</v>
      </c>
      <c r="E2425">
        <v>891469</v>
      </c>
      <c r="F2425">
        <v>306000</v>
      </c>
      <c r="G2425">
        <v>22608</v>
      </c>
      <c r="H2425">
        <v>83600</v>
      </c>
      <c r="I2425">
        <v>23725956</v>
      </c>
      <c r="J2425">
        <v>96200</v>
      </c>
      <c r="K2425">
        <v>573774</v>
      </c>
      <c r="L2425">
        <v>150300</v>
      </c>
      <c r="M2425">
        <v>290721</v>
      </c>
      <c r="N2425">
        <v>228000</v>
      </c>
      <c r="O2425">
        <v>663665</v>
      </c>
      <c r="P2425">
        <v>108000</v>
      </c>
      <c r="Q2425">
        <v>1652638</v>
      </c>
      <c r="R2425">
        <v>402383</v>
      </c>
      <c r="S2425">
        <v>320218</v>
      </c>
      <c r="T2425">
        <v>51300</v>
      </c>
      <c r="U2425">
        <v>48373</v>
      </c>
    </row>
    <row r="2426" spans="1:21">
      <c r="A2426" s="2">
        <v>45392</v>
      </c>
      <c r="B2426">
        <v>1160053</v>
      </c>
      <c r="C2426">
        <v>25753</v>
      </c>
      <c r="D2426">
        <v>158120</v>
      </c>
      <c r="E2426">
        <v>891469</v>
      </c>
      <c r="F2426">
        <v>306000</v>
      </c>
      <c r="G2426">
        <v>22608</v>
      </c>
      <c r="H2426">
        <v>83600</v>
      </c>
      <c r="I2426">
        <v>23725956</v>
      </c>
      <c r="J2426">
        <v>96200</v>
      </c>
      <c r="K2426">
        <v>573774</v>
      </c>
      <c r="L2426">
        <v>150300</v>
      </c>
      <c r="M2426">
        <v>290721</v>
      </c>
      <c r="N2426">
        <v>228000</v>
      </c>
      <c r="O2426">
        <v>663665</v>
      </c>
      <c r="P2426">
        <v>108000</v>
      </c>
      <c r="Q2426">
        <v>1652638</v>
      </c>
      <c r="R2426">
        <v>402383</v>
      </c>
      <c r="S2426">
        <v>320218</v>
      </c>
      <c r="T2426">
        <v>51300</v>
      </c>
      <c r="U2426">
        <v>48373</v>
      </c>
    </row>
    <row r="2427" spans="1:21">
      <c r="A2427" s="2">
        <v>45393</v>
      </c>
      <c r="B2427">
        <v>1145642</v>
      </c>
      <c r="C2427">
        <v>39825</v>
      </c>
      <c r="D2427">
        <v>156550</v>
      </c>
      <c r="E2427">
        <v>602669</v>
      </c>
      <c r="F2427">
        <v>313000</v>
      </c>
      <c r="G2427">
        <v>47868</v>
      </c>
      <c r="H2427">
        <v>84100</v>
      </c>
      <c r="I2427">
        <v>25538009</v>
      </c>
      <c r="J2427">
        <v>96400</v>
      </c>
      <c r="K2427">
        <v>579703</v>
      </c>
      <c r="L2427">
        <v>150600</v>
      </c>
      <c r="M2427">
        <v>95334</v>
      </c>
      <c r="N2427">
        <v>241000</v>
      </c>
      <c r="O2427">
        <v>1853791</v>
      </c>
      <c r="P2427">
        <v>111700</v>
      </c>
      <c r="Q2427">
        <v>2217580</v>
      </c>
      <c r="R2427">
        <v>398956</v>
      </c>
      <c r="S2427">
        <v>322916</v>
      </c>
      <c r="T2427">
        <v>50700</v>
      </c>
      <c r="U2427">
        <v>81171</v>
      </c>
    </row>
    <row r="2428" spans="1:21">
      <c r="A2428" s="2">
        <v>45394</v>
      </c>
      <c r="B2428">
        <v>1138437</v>
      </c>
      <c r="C2428">
        <v>26896</v>
      </c>
      <c r="D2428">
        <v>158905</v>
      </c>
      <c r="E2428">
        <v>548605</v>
      </c>
      <c r="F2428">
        <v>316000</v>
      </c>
      <c r="G2428">
        <v>30282</v>
      </c>
      <c r="H2428">
        <v>83700</v>
      </c>
      <c r="I2428">
        <v>17061770</v>
      </c>
      <c r="J2428">
        <v>93500</v>
      </c>
      <c r="K2428">
        <v>910573</v>
      </c>
      <c r="L2428">
        <v>149400</v>
      </c>
      <c r="M2428">
        <v>92887</v>
      </c>
      <c r="N2428">
        <v>238000</v>
      </c>
      <c r="O2428">
        <v>997710</v>
      </c>
      <c r="P2428">
        <v>109800</v>
      </c>
      <c r="Q2428">
        <v>1226958</v>
      </c>
      <c r="R2428">
        <v>392592</v>
      </c>
      <c r="S2428">
        <v>275431</v>
      </c>
      <c r="T2428">
        <v>50100</v>
      </c>
      <c r="U2428">
        <v>74208</v>
      </c>
    </row>
    <row r="2429" spans="1:21">
      <c r="A2429" s="2">
        <v>45397</v>
      </c>
      <c r="B2429">
        <v>1142760</v>
      </c>
      <c r="C2429">
        <v>20550</v>
      </c>
      <c r="D2429">
        <v>155765</v>
      </c>
      <c r="E2429">
        <v>415436</v>
      </c>
      <c r="F2429">
        <v>306000</v>
      </c>
      <c r="G2429">
        <v>27999</v>
      </c>
      <c r="H2429">
        <v>82200</v>
      </c>
      <c r="I2429">
        <v>26663772</v>
      </c>
      <c r="J2429">
        <v>92500</v>
      </c>
      <c r="K2429">
        <v>421493</v>
      </c>
      <c r="L2429">
        <v>147700</v>
      </c>
      <c r="M2429">
        <v>88356</v>
      </c>
      <c r="N2429">
        <v>241500</v>
      </c>
      <c r="O2429">
        <v>1018783</v>
      </c>
      <c r="P2429">
        <v>114600</v>
      </c>
      <c r="Q2429">
        <v>2446762</v>
      </c>
      <c r="R2429">
        <v>385739</v>
      </c>
      <c r="S2429">
        <v>280264</v>
      </c>
      <c r="T2429">
        <v>50000</v>
      </c>
      <c r="U2429">
        <v>44253</v>
      </c>
    </row>
    <row r="2430" spans="1:21">
      <c r="A2430" s="2">
        <v>45398</v>
      </c>
      <c r="B2430">
        <v>1131232</v>
      </c>
      <c r="C2430">
        <v>28470</v>
      </c>
      <c r="D2430">
        <v>150009</v>
      </c>
      <c r="E2430">
        <v>728927</v>
      </c>
      <c r="F2430">
        <v>300000</v>
      </c>
      <c r="G2430">
        <v>25846</v>
      </c>
      <c r="H2430">
        <v>80000</v>
      </c>
      <c r="I2430">
        <v>31949845</v>
      </c>
      <c r="J2430">
        <v>91800</v>
      </c>
      <c r="K2430">
        <v>651094</v>
      </c>
      <c r="L2430">
        <v>142000</v>
      </c>
      <c r="M2430">
        <v>141774</v>
      </c>
      <c r="N2430">
        <v>242000</v>
      </c>
      <c r="O2430">
        <v>1201766</v>
      </c>
      <c r="P2430">
        <v>114700</v>
      </c>
      <c r="Q2430">
        <v>1988405</v>
      </c>
      <c r="R2430">
        <v>378396</v>
      </c>
      <c r="S2430">
        <v>250501</v>
      </c>
      <c r="T2430">
        <v>49600</v>
      </c>
      <c r="U2430">
        <v>51425</v>
      </c>
    </row>
    <row r="2431" spans="1:21">
      <c r="A2431" s="2">
        <v>45399</v>
      </c>
      <c r="B2431">
        <v>1118262</v>
      </c>
      <c r="C2431">
        <v>19399</v>
      </c>
      <c r="D2431">
        <v>149137</v>
      </c>
      <c r="E2431">
        <v>787132</v>
      </c>
      <c r="F2431">
        <v>297500</v>
      </c>
      <c r="G2431">
        <v>32860</v>
      </c>
      <c r="H2431">
        <v>78900</v>
      </c>
      <c r="I2431">
        <v>22611631</v>
      </c>
      <c r="J2431">
        <v>91000</v>
      </c>
      <c r="K2431">
        <v>402786</v>
      </c>
      <c r="L2431">
        <v>136300</v>
      </c>
      <c r="M2431">
        <v>204787</v>
      </c>
      <c r="N2431">
        <v>233500</v>
      </c>
      <c r="O2431">
        <v>1029202</v>
      </c>
      <c r="P2431">
        <v>113100</v>
      </c>
      <c r="Q2431">
        <v>1576611</v>
      </c>
      <c r="R2431">
        <v>377907</v>
      </c>
      <c r="S2431">
        <v>272778</v>
      </c>
      <c r="T2431">
        <v>49050</v>
      </c>
      <c r="U2431">
        <v>62140</v>
      </c>
    </row>
    <row r="2432" spans="1:21">
      <c r="A2432" s="2">
        <v>45400</v>
      </c>
      <c r="B2432">
        <v>1138437</v>
      </c>
      <c r="C2432">
        <v>21593</v>
      </c>
      <c r="D2432">
        <v>154457</v>
      </c>
      <c r="E2432">
        <v>544473</v>
      </c>
      <c r="F2432">
        <v>316000</v>
      </c>
      <c r="G2432">
        <v>40567</v>
      </c>
      <c r="H2432">
        <v>79600</v>
      </c>
      <c r="I2432">
        <v>21370190</v>
      </c>
      <c r="J2432">
        <v>92600</v>
      </c>
      <c r="K2432">
        <v>357081</v>
      </c>
      <c r="L2432">
        <v>138300</v>
      </c>
      <c r="M2432">
        <v>79892</v>
      </c>
      <c r="N2432">
        <v>231000</v>
      </c>
      <c r="O2432">
        <v>1168222</v>
      </c>
      <c r="P2432">
        <v>112200</v>
      </c>
      <c r="Q2432">
        <v>1665994</v>
      </c>
      <c r="R2432">
        <v>396998</v>
      </c>
      <c r="S2432">
        <v>329291</v>
      </c>
      <c r="T2432">
        <v>49800</v>
      </c>
      <c r="U2432">
        <v>41815</v>
      </c>
    </row>
    <row r="2433" spans="1:21">
      <c r="A2433" s="2">
        <v>45401</v>
      </c>
      <c r="B2433">
        <v>1125467</v>
      </c>
      <c r="C2433">
        <v>36212</v>
      </c>
      <c r="D2433">
        <v>150794</v>
      </c>
      <c r="E2433">
        <v>578001</v>
      </c>
      <c r="F2433">
        <v>308500</v>
      </c>
      <c r="G2433">
        <v>23500</v>
      </c>
      <c r="H2433">
        <v>77600</v>
      </c>
      <c r="I2433">
        <v>31317563</v>
      </c>
      <c r="J2433">
        <v>91200</v>
      </c>
      <c r="K2433">
        <v>455832</v>
      </c>
      <c r="L2433">
        <v>136000</v>
      </c>
      <c r="M2433">
        <v>83456</v>
      </c>
      <c r="N2433">
        <v>235000</v>
      </c>
      <c r="O2433">
        <v>1174278</v>
      </c>
      <c r="P2433">
        <v>110400</v>
      </c>
      <c r="Q2433">
        <v>2114673</v>
      </c>
      <c r="R2433">
        <v>392592</v>
      </c>
      <c r="S2433">
        <v>342220</v>
      </c>
      <c r="T2433">
        <v>48800</v>
      </c>
      <c r="U2433">
        <v>85663</v>
      </c>
    </row>
    <row r="2434" spans="1:21">
      <c r="A2434" s="2">
        <v>45404</v>
      </c>
      <c r="B2434">
        <v>1155730</v>
      </c>
      <c r="C2434">
        <v>38973</v>
      </c>
      <c r="D2434">
        <v>155852</v>
      </c>
      <c r="E2434">
        <v>493596</v>
      </c>
      <c r="F2434">
        <v>313500</v>
      </c>
      <c r="G2434">
        <v>19277</v>
      </c>
      <c r="H2434">
        <v>76100</v>
      </c>
      <c r="I2434">
        <v>30469477</v>
      </c>
      <c r="J2434">
        <v>92000</v>
      </c>
      <c r="K2434">
        <v>347838</v>
      </c>
      <c r="L2434">
        <v>141300</v>
      </c>
      <c r="M2434">
        <v>76970</v>
      </c>
      <c r="N2434">
        <v>245000</v>
      </c>
      <c r="O2434">
        <v>1314974</v>
      </c>
      <c r="P2434">
        <v>115100</v>
      </c>
      <c r="Q2434">
        <v>1916502</v>
      </c>
      <c r="R2434">
        <v>412662</v>
      </c>
      <c r="S2434">
        <v>349602</v>
      </c>
      <c r="T2434">
        <v>50000</v>
      </c>
      <c r="U2434">
        <v>52891</v>
      </c>
    </row>
    <row r="2435" spans="1:21">
      <c r="A2435" s="2">
        <v>45405</v>
      </c>
      <c r="B2435">
        <v>1139878</v>
      </c>
      <c r="C2435">
        <v>28690</v>
      </c>
      <c r="D2435">
        <v>156724</v>
      </c>
      <c r="E2435">
        <v>344893</v>
      </c>
      <c r="F2435">
        <v>314500</v>
      </c>
      <c r="G2435">
        <v>14732</v>
      </c>
      <c r="H2435">
        <v>75500</v>
      </c>
      <c r="I2435">
        <v>18717699</v>
      </c>
      <c r="J2435">
        <v>92800</v>
      </c>
      <c r="K2435">
        <v>345656</v>
      </c>
      <c r="L2435">
        <v>140200</v>
      </c>
      <c r="M2435">
        <v>57161</v>
      </c>
      <c r="N2435">
        <v>249500</v>
      </c>
      <c r="O2435">
        <v>1153091</v>
      </c>
      <c r="P2435">
        <v>115900</v>
      </c>
      <c r="Q2435">
        <v>1392773</v>
      </c>
      <c r="R2435">
        <v>398466</v>
      </c>
      <c r="S2435">
        <v>300876</v>
      </c>
      <c r="T2435">
        <v>50300</v>
      </c>
      <c r="U2435">
        <v>37613</v>
      </c>
    </row>
    <row r="2436" spans="1:21">
      <c r="A2436" s="2">
        <v>45406</v>
      </c>
      <c r="B2436">
        <v>1138437</v>
      </c>
      <c r="C2436">
        <v>31653</v>
      </c>
      <c r="D2436">
        <v>156550</v>
      </c>
      <c r="E2436">
        <v>320080</v>
      </c>
      <c r="F2436">
        <v>315000</v>
      </c>
      <c r="G2436">
        <v>15054</v>
      </c>
      <c r="H2436">
        <v>78600</v>
      </c>
      <c r="I2436">
        <v>22166150</v>
      </c>
      <c r="J2436">
        <v>92200</v>
      </c>
      <c r="K2436">
        <v>487563</v>
      </c>
      <c r="L2436">
        <v>154200</v>
      </c>
      <c r="M2436">
        <v>413460</v>
      </c>
      <c r="N2436">
        <v>252500</v>
      </c>
      <c r="O2436">
        <v>1242059</v>
      </c>
      <c r="P2436">
        <v>116200</v>
      </c>
      <c r="Q2436">
        <v>1178637</v>
      </c>
      <c r="R2436">
        <v>413152</v>
      </c>
      <c r="S2436">
        <v>345155</v>
      </c>
      <c r="T2436">
        <v>50300</v>
      </c>
      <c r="U2436">
        <v>41611</v>
      </c>
    </row>
    <row r="2437" spans="1:21">
      <c r="A2437" s="2">
        <v>45407</v>
      </c>
      <c r="B2437">
        <v>1124026</v>
      </c>
      <c r="C2437">
        <v>44703</v>
      </c>
      <c r="D2437">
        <v>154718</v>
      </c>
      <c r="E2437">
        <v>352743</v>
      </c>
      <c r="F2437">
        <v>310000</v>
      </c>
      <c r="G2437">
        <v>15491</v>
      </c>
      <c r="H2437">
        <v>76300</v>
      </c>
      <c r="I2437">
        <v>15549134</v>
      </c>
      <c r="J2437">
        <v>90600</v>
      </c>
      <c r="K2437">
        <v>842782</v>
      </c>
      <c r="L2437">
        <v>151500</v>
      </c>
      <c r="M2437">
        <v>114046</v>
      </c>
      <c r="N2437">
        <v>250000</v>
      </c>
      <c r="O2437">
        <v>1297404</v>
      </c>
      <c r="P2437">
        <v>116600</v>
      </c>
      <c r="Q2437">
        <v>1708852</v>
      </c>
      <c r="R2437">
        <v>404830</v>
      </c>
      <c r="S2437">
        <v>258317</v>
      </c>
      <c r="T2437">
        <v>50800</v>
      </c>
      <c r="U2437">
        <v>50195</v>
      </c>
    </row>
    <row r="2438" spans="1:21">
      <c r="A2438" s="2">
        <v>45408</v>
      </c>
      <c r="B2438">
        <v>1109616</v>
      </c>
      <c r="C2438">
        <v>53526</v>
      </c>
      <c r="D2438">
        <v>154021</v>
      </c>
      <c r="E2438">
        <v>253600</v>
      </c>
      <c r="F2438">
        <v>310500</v>
      </c>
      <c r="G2438">
        <v>21794</v>
      </c>
      <c r="H2438">
        <v>76700</v>
      </c>
      <c r="I2438">
        <v>12755629</v>
      </c>
      <c r="J2438">
        <v>90800</v>
      </c>
      <c r="K2438">
        <v>723810</v>
      </c>
      <c r="L2438">
        <v>153700</v>
      </c>
      <c r="M2438">
        <v>102742</v>
      </c>
      <c r="N2438">
        <v>249500</v>
      </c>
      <c r="O2438">
        <v>980459</v>
      </c>
      <c r="P2438">
        <v>118200</v>
      </c>
      <c r="Q2438">
        <v>2705868</v>
      </c>
      <c r="R2438">
        <v>399935</v>
      </c>
      <c r="S2438">
        <v>244232</v>
      </c>
      <c r="T2438">
        <v>50800</v>
      </c>
      <c r="U2438">
        <v>20417</v>
      </c>
    </row>
    <row r="2439" spans="1:21">
      <c r="A2439" s="2">
        <v>45411</v>
      </c>
      <c r="B2439">
        <v>1116821</v>
      </c>
      <c r="C2439">
        <v>58995</v>
      </c>
      <c r="D2439">
        <v>160213</v>
      </c>
      <c r="E2439">
        <v>736689</v>
      </c>
      <c r="F2439">
        <v>318500</v>
      </c>
      <c r="G2439">
        <v>27732</v>
      </c>
      <c r="H2439">
        <v>76700</v>
      </c>
      <c r="I2439">
        <v>14664474</v>
      </c>
      <c r="J2439">
        <v>92800</v>
      </c>
      <c r="K2439">
        <v>572860</v>
      </c>
      <c r="L2439">
        <v>161400</v>
      </c>
      <c r="M2439">
        <v>436688</v>
      </c>
      <c r="N2439">
        <v>251500</v>
      </c>
      <c r="O2439">
        <v>852780</v>
      </c>
      <c r="P2439">
        <v>118300</v>
      </c>
      <c r="Q2439">
        <v>1820652</v>
      </c>
      <c r="R2439">
        <v>412173</v>
      </c>
      <c r="S2439">
        <v>238611</v>
      </c>
      <c r="T2439">
        <v>52600</v>
      </c>
      <c r="U2439">
        <v>74364</v>
      </c>
    </row>
    <row r="2440" spans="1:21">
      <c r="A2440" s="2">
        <v>45412</v>
      </c>
      <c r="B2440">
        <v>1125467</v>
      </c>
      <c r="C2440">
        <v>39500</v>
      </c>
      <c r="D2440">
        <v>164835</v>
      </c>
      <c r="E2440">
        <v>1407012</v>
      </c>
      <c r="F2440">
        <v>316500</v>
      </c>
      <c r="G2440">
        <v>36262</v>
      </c>
      <c r="H2440">
        <v>77500</v>
      </c>
      <c r="I2440">
        <v>19007007</v>
      </c>
      <c r="J2440">
        <v>92900</v>
      </c>
      <c r="K2440">
        <v>590806</v>
      </c>
      <c r="L2440">
        <v>154000</v>
      </c>
      <c r="M2440">
        <v>1092422</v>
      </c>
      <c r="N2440">
        <v>251000</v>
      </c>
      <c r="O2440">
        <v>545747</v>
      </c>
      <c r="P2440">
        <v>118000</v>
      </c>
      <c r="Q2440">
        <v>1264927</v>
      </c>
      <c r="R2440">
        <v>424900</v>
      </c>
      <c r="S2440">
        <v>492757</v>
      </c>
      <c r="T2440">
        <v>52600</v>
      </c>
      <c r="U2440">
        <v>40073</v>
      </c>
    </row>
    <row r="2441" spans="1:21">
      <c r="A2441" s="2">
        <v>45413</v>
      </c>
      <c r="B2441">
        <v>1125467</v>
      </c>
      <c r="C2441">
        <v>39500</v>
      </c>
      <c r="D2441">
        <v>164835</v>
      </c>
      <c r="E2441">
        <v>1407012</v>
      </c>
      <c r="F2441">
        <v>316500</v>
      </c>
      <c r="G2441">
        <v>36262</v>
      </c>
      <c r="H2441">
        <v>77500</v>
      </c>
      <c r="I2441">
        <v>19007007</v>
      </c>
      <c r="J2441">
        <v>92900</v>
      </c>
      <c r="K2441">
        <v>590806</v>
      </c>
      <c r="L2441">
        <v>154000</v>
      </c>
      <c r="M2441">
        <v>1092422</v>
      </c>
      <c r="N2441">
        <v>251000</v>
      </c>
      <c r="O2441">
        <v>545747</v>
      </c>
      <c r="P2441">
        <v>118000</v>
      </c>
      <c r="Q2441">
        <v>1264927</v>
      </c>
      <c r="R2441">
        <v>424900</v>
      </c>
      <c r="S2441">
        <v>492757</v>
      </c>
      <c r="T2441">
        <v>52600</v>
      </c>
      <c r="U2441">
        <v>40073</v>
      </c>
    </row>
    <row r="2442" spans="1:21">
      <c r="A2442" s="2">
        <v>45414</v>
      </c>
      <c r="B2442">
        <v>1116821</v>
      </c>
      <c r="C2442">
        <v>31941</v>
      </c>
      <c r="D2442">
        <v>163527</v>
      </c>
      <c r="E2442">
        <v>602733</v>
      </c>
      <c r="F2442">
        <v>319500</v>
      </c>
      <c r="G2442">
        <v>30894</v>
      </c>
      <c r="H2442">
        <v>78000</v>
      </c>
      <c r="I2442">
        <v>18900640</v>
      </c>
      <c r="J2442">
        <v>91500</v>
      </c>
      <c r="K2442">
        <v>427617</v>
      </c>
      <c r="L2442">
        <v>151600</v>
      </c>
      <c r="M2442">
        <v>343019</v>
      </c>
      <c r="N2442">
        <v>249000</v>
      </c>
      <c r="O2442">
        <v>602350</v>
      </c>
      <c r="P2442">
        <v>119600</v>
      </c>
      <c r="Q2442">
        <v>1246995</v>
      </c>
      <c r="R2442">
        <v>434201</v>
      </c>
      <c r="S2442">
        <v>477717</v>
      </c>
      <c r="T2442">
        <v>51500</v>
      </c>
      <c r="U2442">
        <v>61525</v>
      </c>
    </row>
    <row r="2443" spans="1:21">
      <c r="A2443" s="2">
        <v>45415</v>
      </c>
      <c r="B2443">
        <v>1111057</v>
      </c>
      <c r="C2443">
        <v>36464</v>
      </c>
      <c r="D2443">
        <v>164835</v>
      </c>
      <c r="E2443">
        <v>338223</v>
      </c>
      <c r="F2443">
        <v>317000</v>
      </c>
      <c r="G2443">
        <v>17868</v>
      </c>
      <c r="H2443">
        <v>77600</v>
      </c>
      <c r="I2443">
        <v>13151889</v>
      </c>
      <c r="J2443">
        <v>92400</v>
      </c>
      <c r="K2443">
        <v>540211</v>
      </c>
      <c r="L2443">
        <v>151900</v>
      </c>
      <c r="M2443">
        <v>148094</v>
      </c>
      <c r="N2443">
        <v>241000</v>
      </c>
      <c r="O2443">
        <v>727057</v>
      </c>
      <c r="P2443">
        <v>113900</v>
      </c>
      <c r="Q2443">
        <v>1779155</v>
      </c>
      <c r="R2443">
        <v>428816</v>
      </c>
      <c r="S2443">
        <v>200884</v>
      </c>
      <c r="T2443">
        <v>51800</v>
      </c>
      <c r="U2443">
        <v>32099</v>
      </c>
    </row>
    <row r="2444" spans="1:21">
      <c r="A2444" s="2">
        <v>45418</v>
      </c>
      <c r="B2444">
        <v>1111057</v>
      </c>
      <c r="C2444">
        <v>36464</v>
      </c>
      <c r="D2444">
        <v>164835</v>
      </c>
      <c r="E2444">
        <v>338223</v>
      </c>
      <c r="F2444">
        <v>317000</v>
      </c>
      <c r="G2444">
        <v>17868</v>
      </c>
      <c r="H2444">
        <v>77600</v>
      </c>
      <c r="I2444">
        <v>13151889</v>
      </c>
      <c r="J2444">
        <v>92400</v>
      </c>
      <c r="K2444">
        <v>540211</v>
      </c>
      <c r="L2444">
        <v>151900</v>
      </c>
      <c r="M2444">
        <v>148094</v>
      </c>
      <c r="N2444">
        <v>241000</v>
      </c>
      <c r="O2444">
        <v>727057</v>
      </c>
      <c r="P2444">
        <v>113900</v>
      </c>
      <c r="Q2444">
        <v>1779155</v>
      </c>
      <c r="R2444">
        <v>428816</v>
      </c>
      <c r="S2444">
        <v>200884</v>
      </c>
      <c r="T2444">
        <v>51800</v>
      </c>
      <c r="U2444">
        <v>32099</v>
      </c>
    </row>
    <row r="2445" spans="1:21">
      <c r="A2445" s="2">
        <v>45419</v>
      </c>
      <c r="B2445">
        <v>1131232</v>
      </c>
      <c r="C2445">
        <v>57120</v>
      </c>
      <c r="D2445">
        <v>169545</v>
      </c>
      <c r="E2445">
        <v>1223617</v>
      </c>
      <c r="F2445">
        <v>324000</v>
      </c>
      <c r="G2445">
        <v>35926</v>
      </c>
      <c r="H2445">
        <v>81300</v>
      </c>
      <c r="I2445">
        <v>26238868</v>
      </c>
      <c r="J2445">
        <v>93800</v>
      </c>
      <c r="K2445">
        <v>545231</v>
      </c>
      <c r="L2445">
        <v>154600</v>
      </c>
      <c r="M2445">
        <v>120228</v>
      </c>
      <c r="N2445">
        <v>242000</v>
      </c>
      <c r="O2445">
        <v>799659</v>
      </c>
      <c r="P2445">
        <v>115700</v>
      </c>
      <c r="Q2445">
        <v>1204913</v>
      </c>
      <c r="R2445">
        <v>425879</v>
      </c>
      <c r="S2445">
        <v>271218</v>
      </c>
      <c r="T2445">
        <v>52100</v>
      </c>
      <c r="U2445">
        <v>38768</v>
      </c>
    </row>
    <row r="2446" spans="1:21">
      <c r="A2446" s="2">
        <v>45420</v>
      </c>
      <c r="B2446">
        <v>1139878</v>
      </c>
      <c r="C2446">
        <v>53601</v>
      </c>
      <c r="D2446">
        <v>169719</v>
      </c>
      <c r="E2446">
        <v>532032</v>
      </c>
      <c r="F2446">
        <v>327000</v>
      </c>
      <c r="G2446">
        <v>46283</v>
      </c>
      <c r="H2446">
        <v>81300</v>
      </c>
      <c r="I2446">
        <v>13089576</v>
      </c>
      <c r="J2446">
        <v>93900</v>
      </c>
      <c r="K2446">
        <v>328371</v>
      </c>
      <c r="L2446">
        <v>152700</v>
      </c>
      <c r="M2446">
        <v>77473</v>
      </c>
      <c r="N2446">
        <v>242000</v>
      </c>
      <c r="O2446">
        <v>444082</v>
      </c>
      <c r="P2446">
        <v>116000</v>
      </c>
      <c r="Q2446">
        <v>792482</v>
      </c>
      <c r="R2446">
        <v>427837</v>
      </c>
      <c r="S2446">
        <v>159503</v>
      </c>
      <c r="T2446">
        <v>52800</v>
      </c>
      <c r="U2446">
        <v>53358</v>
      </c>
    </row>
    <row r="2447" spans="1:21">
      <c r="A2447" s="2">
        <v>45421</v>
      </c>
      <c r="B2447">
        <v>1125467</v>
      </c>
      <c r="C2447">
        <v>53975</v>
      </c>
      <c r="D2447">
        <v>165446</v>
      </c>
      <c r="E2447">
        <v>921469</v>
      </c>
      <c r="F2447">
        <v>319000</v>
      </c>
      <c r="G2447">
        <v>28475</v>
      </c>
      <c r="H2447">
        <v>79700</v>
      </c>
      <c r="I2447">
        <v>18759935</v>
      </c>
      <c r="J2447">
        <v>93300</v>
      </c>
      <c r="K2447">
        <v>464569</v>
      </c>
      <c r="L2447">
        <v>148500</v>
      </c>
      <c r="M2447">
        <v>152826</v>
      </c>
      <c r="N2447">
        <v>237000</v>
      </c>
      <c r="O2447">
        <v>704379</v>
      </c>
      <c r="P2447">
        <v>111700</v>
      </c>
      <c r="Q2447">
        <v>1762344</v>
      </c>
      <c r="R2447">
        <v>421474</v>
      </c>
      <c r="S2447">
        <v>248008</v>
      </c>
      <c r="T2447">
        <v>52600</v>
      </c>
      <c r="U2447">
        <v>103825</v>
      </c>
    </row>
    <row r="2448" spans="1:21">
      <c r="A2448" s="2">
        <v>45422</v>
      </c>
      <c r="B2448">
        <v>1134114</v>
      </c>
      <c r="C2448">
        <v>42915</v>
      </c>
      <c r="D2448">
        <v>168237</v>
      </c>
      <c r="E2448">
        <v>820142</v>
      </c>
      <c r="F2448">
        <v>318500</v>
      </c>
      <c r="G2448">
        <v>19543</v>
      </c>
      <c r="H2448">
        <v>79200</v>
      </c>
      <c r="I2448">
        <v>16976124</v>
      </c>
      <c r="J2448">
        <v>97500</v>
      </c>
      <c r="K2448">
        <v>1642154</v>
      </c>
      <c r="L2448">
        <v>145800</v>
      </c>
      <c r="M2448">
        <v>127750</v>
      </c>
      <c r="N2448">
        <v>241500</v>
      </c>
      <c r="O2448">
        <v>455541</v>
      </c>
      <c r="P2448">
        <v>114100</v>
      </c>
      <c r="Q2448">
        <v>1422408</v>
      </c>
      <c r="R2448">
        <v>420005</v>
      </c>
      <c r="S2448">
        <v>148032</v>
      </c>
      <c r="T2448">
        <v>50000</v>
      </c>
      <c r="U2448">
        <v>366969</v>
      </c>
    </row>
    <row r="2449" spans="1:21">
      <c r="A2449" s="2">
        <v>45425</v>
      </c>
      <c r="B2449">
        <v>1125467</v>
      </c>
      <c r="C2449">
        <v>22919</v>
      </c>
      <c r="D2449">
        <v>166405</v>
      </c>
      <c r="E2449">
        <v>508295</v>
      </c>
      <c r="F2449">
        <v>314000</v>
      </c>
      <c r="G2449">
        <v>21340</v>
      </c>
      <c r="H2449">
        <v>78400</v>
      </c>
      <c r="I2449">
        <v>18652344</v>
      </c>
      <c r="J2449">
        <v>97600</v>
      </c>
      <c r="K2449">
        <v>546299</v>
      </c>
      <c r="L2449">
        <v>148300</v>
      </c>
      <c r="M2449">
        <v>69340</v>
      </c>
      <c r="N2449">
        <v>245000</v>
      </c>
      <c r="O2449">
        <v>550255</v>
      </c>
      <c r="P2449">
        <v>114300</v>
      </c>
      <c r="Q2449">
        <v>935835</v>
      </c>
      <c r="R2449">
        <v>423921</v>
      </c>
      <c r="S2449">
        <v>199742</v>
      </c>
      <c r="T2449">
        <v>50000</v>
      </c>
      <c r="U2449">
        <v>107639</v>
      </c>
    </row>
    <row r="2450" spans="1:21">
      <c r="A2450" s="2">
        <v>45426</v>
      </c>
      <c r="B2450">
        <v>1125467</v>
      </c>
      <c r="C2450">
        <v>18617</v>
      </c>
      <c r="D2450">
        <v>166492</v>
      </c>
      <c r="E2450">
        <v>318277</v>
      </c>
      <c r="F2450">
        <v>316500</v>
      </c>
      <c r="G2450">
        <v>16680</v>
      </c>
      <c r="H2450">
        <v>78300</v>
      </c>
      <c r="I2450">
        <v>11763992</v>
      </c>
      <c r="J2450">
        <v>98300</v>
      </c>
      <c r="K2450">
        <v>630411</v>
      </c>
      <c r="L2450">
        <v>150500</v>
      </c>
      <c r="M2450">
        <v>80122</v>
      </c>
      <c r="N2450">
        <v>246500</v>
      </c>
      <c r="O2450">
        <v>670650</v>
      </c>
      <c r="P2450">
        <v>113900</v>
      </c>
      <c r="Q2450">
        <v>788713</v>
      </c>
      <c r="R2450">
        <v>429306</v>
      </c>
      <c r="S2450">
        <v>189757</v>
      </c>
      <c r="T2450">
        <v>50100</v>
      </c>
      <c r="U2450">
        <v>52777</v>
      </c>
    </row>
    <row r="2451" spans="1:21">
      <c r="A2451" s="2">
        <v>45427</v>
      </c>
      <c r="B2451">
        <v>1125467</v>
      </c>
      <c r="C2451">
        <v>18617</v>
      </c>
      <c r="D2451">
        <v>166492</v>
      </c>
      <c r="E2451">
        <v>318277</v>
      </c>
      <c r="F2451">
        <v>316500</v>
      </c>
      <c r="G2451">
        <v>16680</v>
      </c>
      <c r="H2451">
        <v>78300</v>
      </c>
      <c r="I2451">
        <v>11763992</v>
      </c>
      <c r="J2451">
        <v>98300</v>
      </c>
      <c r="K2451">
        <v>630411</v>
      </c>
      <c r="L2451">
        <v>150500</v>
      </c>
      <c r="M2451">
        <v>80122</v>
      </c>
      <c r="N2451">
        <v>246500</v>
      </c>
      <c r="O2451">
        <v>670650</v>
      </c>
      <c r="P2451">
        <v>113900</v>
      </c>
      <c r="Q2451">
        <v>788713</v>
      </c>
      <c r="R2451">
        <v>429306</v>
      </c>
      <c r="S2451">
        <v>189757</v>
      </c>
      <c r="T2451">
        <v>50100</v>
      </c>
      <c r="U2451">
        <v>52777</v>
      </c>
    </row>
    <row r="2452" spans="1:21">
      <c r="A2452" s="2">
        <v>45428</v>
      </c>
      <c r="B2452">
        <v>1129790</v>
      </c>
      <c r="C2452">
        <v>42781</v>
      </c>
      <c r="D2452">
        <v>168324</v>
      </c>
      <c r="E2452">
        <v>534544</v>
      </c>
      <c r="F2452">
        <v>322000</v>
      </c>
      <c r="G2452">
        <v>36005</v>
      </c>
      <c r="H2452">
        <v>78200</v>
      </c>
      <c r="I2452">
        <v>20989778</v>
      </c>
      <c r="J2452">
        <v>98800</v>
      </c>
      <c r="K2452">
        <v>657185</v>
      </c>
      <c r="L2452">
        <v>150400</v>
      </c>
      <c r="M2452">
        <v>60470</v>
      </c>
      <c r="N2452">
        <v>247000</v>
      </c>
      <c r="O2452">
        <v>559548</v>
      </c>
      <c r="P2452">
        <v>114700</v>
      </c>
      <c r="Q2452">
        <v>963262</v>
      </c>
      <c r="R2452">
        <v>432243</v>
      </c>
      <c r="S2452">
        <v>220706</v>
      </c>
      <c r="T2452">
        <v>50400</v>
      </c>
      <c r="U2452">
        <v>78058</v>
      </c>
    </row>
    <row r="2453" spans="1:21">
      <c r="A2453" s="2">
        <v>45429</v>
      </c>
      <c r="B2453">
        <v>1135555</v>
      </c>
      <c r="C2453">
        <v>29719</v>
      </c>
      <c r="D2453">
        <v>167016</v>
      </c>
      <c r="E2453">
        <v>1146856</v>
      </c>
      <c r="F2453">
        <v>324500</v>
      </c>
      <c r="G2453">
        <v>28341</v>
      </c>
      <c r="H2453">
        <v>77400</v>
      </c>
      <c r="I2453">
        <v>15918201</v>
      </c>
      <c r="J2453">
        <v>97900</v>
      </c>
      <c r="K2453">
        <v>297028</v>
      </c>
      <c r="L2453">
        <v>148200</v>
      </c>
      <c r="M2453">
        <v>52472</v>
      </c>
      <c r="N2453">
        <v>244000</v>
      </c>
      <c r="O2453">
        <v>408947</v>
      </c>
      <c r="P2453">
        <v>112700</v>
      </c>
      <c r="Q2453">
        <v>1087425</v>
      </c>
      <c r="R2453">
        <v>421963</v>
      </c>
      <c r="S2453">
        <v>182454</v>
      </c>
      <c r="T2453">
        <v>50100</v>
      </c>
      <c r="U2453">
        <v>39325</v>
      </c>
    </row>
    <row r="2454" spans="1:21">
      <c r="A2454" s="2">
        <v>45432</v>
      </c>
      <c r="B2454">
        <v>1138437</v>
      </c>
      <c r="C2454">
        <v>26275</v>
      </c>
      <c r="D2454">
        <v>163091</v>
      </c>
      <c r="E2454">
        <v>607241</v>
      </c>
      <c r="F2454">
        <v>316500</v>
      </c>
      <c r="G2454">
        <v>41086</v>
      </c>
      <c r="H2454">
        <v>78900</v>
      </c>
      <c r="I2454">
        <v>19456783</v>
      </c>
      <c r="J2454">
        <v>97500</v>
      </c>
      <c r="K2454">
        <v>318579</v>
      </c>
      <c r="L2454">
        <v>150400</v>
      </c>
      <c r="M2454">
        <v>59561</v>
      </c>
      <c r="N2454">
        <v>250500</v>
      </c>
      <c r="O2454">
        <v>860566</v>
      </c>
      <c r="P2454">
        <v>114900</v>
      </c>
      <c r="Q2454">
        <v>850630</v>
      </c>
      <c r="R2454">
        <v>415110</v>
      </c>
      <c r="S2454">
        <v>187578</v>
      </c>
      <c r="T2454">
        <v>49900</v>
      </c>
      <c r="U2454">
        <v>63084</v>
      </c>
    </row>
    <row r="2455" spans="1:21">
      <c r="A2455" s="2">
        <v>45433</v>
      </c>
      <c r="B2455">
        <v>1122585</v>
      </c>
      <c r="C2455">
        <v>37928</v>
      </c>
      <c r="D2455">
        <v>162393</v>
      </c>
      <c r="E2455">
        <v>274207</v>
      </c>
      <c r="F2455">
        <v>313500</v>
      </c>
      <c r="G2455">
        <v>23069</v>
      </c>
      <c r="H2455">
        <v>78400</v>
      </c>
      <c r="I2455">
        <v>13690583</v>
      </c>
      <c r="J2455">
        <v>96500</v>
      </c>
      <c r="K2455">
        <v>343275</v>
      </c>
      <c r="L2455">
        <v>151200</v>
      </c>
      <c r="M2455">
        <v>64409</v>
      </c>
      <c r="N2455">
        <v>253000</v>
      </c>
      <c r="O2455">
        <v>576613</v>
      </c>
      <c r="P2455">
        <v>114400</v>
      </c>
      <c r="Q2455">
        <v>695579</v>
      </c>
      <c r="R2455">
        <v>402872</v>
      </c>
      <c r="S2455">
        <v>267747</v>
      </c>
      <c r="T2455">
        <v>49700</v>
      </c>
      <c r="U2455">
        <v>36469</v>
      </c>
    </row>
    <row r="2456" spans="1:21">
      <c r="A2456" s="2">
        <v>45434</v>
      </c>
      <c r="B2456">
        <v>1119703</v>
      </c>
      <c r="C2456">
        <v>26765</v>
      </c>
      <c r="D2456">
        <v>161172</v>
      </c>
      <c r="E2456">
        <v>356086</v>
      </c>
      <c r="F2456">
        <v>309500</v>
      </c>
      <c r="G2456">
        <v>31072</v>
      </c>
      <c r="H2456">
        <v>77700</v>
      </c>
      <c r="I2456">
        <v>19521506</v>
      </c>
      <c r="J2456">
        <v>95300</v>
      </c>
      <c r="K2456">
        <v>385832</v>
      </c>
      <c r="L2456">
        <v>155000</v>
      </c>
      <c r="M2456">
        <v>124584</v>
      </c>
      <c r="N2456">
        <v>277000</v>
      </c>
      <c r="O2456">
        <v>3336634</v>
      </c>
      <c r="P2456">
        <v>118900</v>
      </c>
      <c r="Q2456">
        <v>2260904</v>
      </c>
      <c r="R2456">
        <v>399935</v>
      </c>
      <c r="S2456">
        <v>209478</v>
      </c>
      <c r="T2456">
        <v>49700</v>
      </c>
      <c r="U2456">
        <v>61518</v>
      </c>
    </row>
    <row r="2457" spans="1:21">
      <c r="A2457" s="2">
        <v>45435</v>
      </c>
      <c r="B2457">
        <v>1109616</v>
      </c>
      <c r="C2457">
        <v>47883</v>
      </c>
      <c r="D2457">
        <v>160038</v>
      </c>
      <c r="E2457">
        <v>331706</v>
      </c>
      <c r="F2457">
        <v>303500</v>
      </c>
      <c r="G2457">
        <v>30267</v>
      </c>
      <c r="H2457">
        <v>78300</v>
      </c>
      <c r="I2457">
        <v>18728087</v>
      </c>
      <c r="J2457">
        <v>95400</v>
      </c>
      <c r="K2457">
        <v>317313</v>
      </c>
      <c r="L2457">
        <v>152900</v>
      </c>
      <c r="M2457">
        <v>74249</v>
      </c>
      <c r="N2457">
        <v>271500</v>
      </c>
      <c r="O2457">
        <v>1886248</v>
      </c>
      <c r="P2457">
        <v>120500</v>
      </c>
      <c r="Q2457">
        <v>1760819</v>
      </c>
      <c r="R2457">
        <v>396998</v>
      </c>
      <c r="S2457">
        <v>266909</v>
      </c>
      <c r="T2457">
        <v>49400</v>
      </c>
      <c r="U2457">
        <v>71072</v>
      </c>
    </row>
    <row r="2458" spans="1:21">
      <c r="A2458" s="2">
        <v>45436</v>
      </c>
      <c r="B2458">
        <v>1082236</v>
      </c>
      <c r="C2458">
        <v>52692</v>
      </c>
      <c r="D2458">
        <v>156899</v>
      </c>
      <c r="E2458">
        <v>558643</v>
      </c>
      <c r="F2458">
        <v>298000</v>
      </c>
      <c r="G2458">
        <v>38456</v>
      </c>
      <c r="H2458">
        <v>75900</v>
      </c>
      <c r="I2458">
        <v>27891278</v>
      </c>
      <c r="J2458">
        <v>94100</v>
      </c>
      <c r="K2458">
        <v>297059</v>
      </c>
      <c r="L2458">
        <v>153100</v>
      </c>
      <c r="M2458">
        <v>56028</v>
      </c>
      <c r="N2458">
        <v>267500</v>
      </c>
      <c r="O2458">
        <v>1059149</v>
      </c>
      <c r="P2458">
        <v>120000</v>
      </c>
      <c r="Q2458">
        <v>1463021</v>
      </c>
      <c r="R2458">
        <v>392592</v>
      </c>
      <c r="S2458">
        <v>203427</v>
      </c>
      <c r="T2458">
        <v>49250</v>
      </c>
      <c r="U2458">
        <v>33064</v>
      </c>
    </row>
    <row r="2459" spans="1:21">
      <c r="A2459" s="2">
        <v>45439</v>
      </c>
      <c r="B2459">
        <v>1088000</v>
      </c>
      <c r="C2459">
        <v>28847</v>
      </c>
      <c r="D2459">
        <v>156637</v>
      </c>
      <c r="E2459">
        <v>460095</v>
      </c>
      <c r="F2459">
        <v>300000</v>
      </c>
      <c r="G2459">
        <v>33454</v>
      </c>
      <c r="H2459">
        <v>77200</v>
      </c>
      <c r="I2459">
        <v>43825202</v>
      </c>
      <c r="J2459">
        <v>96400</v>
      </c>
      <c r="K2459">
        <v>463903</v>
      </c>
      <c r="L2459">
        <v>152500</v>
      </c>
      <c r="M2459">
        <v>69154</v>
      </c>
      <c r="N2459">
        <v>265500</v>
      </c>
      <c r="O2459">
        <v>1011436</v>
      </c>
      <c r="P2459">
        <v>122500</v>
      </c>
      <c r="Q2459">
        <v>1644197</v>
      </c>
      <c r="R2459">
        <v>406299</v>
      </c>
      <c r="S2459">
        <v>294256</v>
      </c>
      <c r="T2459">
        <v>50300</v>
      </c>
      <c r="U2459">
        <v>69133</v>
      </c>
    </row>
    <row r="2460" spans="1:21">
      <c r="A2460" s="2">
        <v>45440</v>
      </c>
      <c r="B2460">
        <v>1073589</v>
      </c>
      <c r="C2460">
        <v>34091</v>
      </c>
      <c r="D2460">
        <v>157771</v>
      </c>
      <c r="E2460">
        <v>472359</v>
      </c>
      <c r="F2460">
        <v>298000</v>
      </c>
      <c r="G2460">
        <v>18452</v>
      </c>
      <c r="H2460">
        <v>77600</v>
      </c>
      <c r="I2460">
        <v>18539072</v>
      </c>
      <c r="J2460">
        <v>109300</v>
      </c>
      <c r="K2460">
        <v>6852467</v>
      </c>
      <c r="L2460">
        <v>152100</v>
      </c>
      <c r="M2460">
        <v>112840</v>
      </c>
      <c r="N2460">
        <v>265000</v>
      </c>
      <c r="O2460">
        <v>598743</v>
      </c>
      <c r="P2460">
        <v>122400</v>
      </c>
      <c r="Q2460">
        <v>1096369</v>
      </c>
      <c r="R2460">
        <v>396019</v>
      </c>
      <c r="S2460">
        <v>203917</v>
      </c>
      <c r="T2460">
        <v>50100</v>
      </c>
      <c r="U2460">
        <v>71406</v>
      </c>
    </row>
    <row r="2461" spans="1:21">
      <c r="A2461" s="2">
        <v>45441</v>
      </c>
      <c r="B2461">
        <v>1047650</v>
      </c>
      <c r="C2461">
        <v>58042</v>
      </c>
      <c r="D2461">
        <v>156027</v>
      </c>
      <c r="E2461">
        <v>566010</v>
      </c>
      <c r="F2461">
        <v>291000</v>
      </c>
      <c r="G2461">
        <v>50237</v>
      </c>
      <c r="H2461">
        <v>75200</v>
      </c>
      <c r="I2461">
        <v>30244875</v>
      </c>
      <c r="J2461">
        <v>110500</v>
      </c>
      <c r="K2461">
        <v>4855132</v>
      </c>
      <c r="L2461">
        <v>149100</v>
      </c>
      <c r="M2461">
        <v>68326</v>
      </c>
      <c r="N2461">
        <v>261000</v>
      </c>
      <c r="O2461">
        <v>965532</v>
      </c>
      <c r="P2461">
        <v>122000</v>
      </c>
      <c r="Q2461">
        <v>1277990</v>
      </c>
      <c r="R2461">
        <v>376928</v>
      </c>
      <c r="S2461">
        <v>602783</v>
      </c>
      <c r="T2461">
        <v>49850</v>
      </c>
      <c r="U2461">
        <v>63890</v>
      </c>
    </row>
    <row r="2462" spans="1:21">
      <c r="A2462" s="2">
        <v>45442</v>
      </c>
      <c r="B2462">
        <v>1054855</v>
      </c>
      <c r="C2462">
        <v>24937</v>
      </c>
      <c r="D2462">
        <v>154631</v>
      </c>
      <c r="E2462">
        <v>409889</v>
      </c>
      <c r="F2462">
        <v>286500</v>
      </c>
      <c r="G2462">
        <v>42648</v>
      </c>
      <c r="H2462">
        <v>73500</v>
      </c>
      <c r="I2462">
        <v>28551273</v>
      </c>
      <c r="J2462">
        <v>106300</v>
      </c>
      <c r="K2462">
        <v>1667504</v>
      </c>
      <c r="L2462">
        <v>147900</v>
      </c>
      <c r="M2462">
        <v>48145</v>
      </c>
      <c r="N2462">
        <v>257000</v>
      </c>
      <c r="O2462">
        <v>640526</v>
      </c>
      <c r="P2462">
        <v>117700</v>
      </c>
      <c r="Q2462">
        <v>1096042</v>
      </c>
      <c r="R2462">
        <v>371054</v>
      </c>
      <c r="S2462">
        <v>305384</v>
      </c>
      <c r="T2462">
        <v>49450</v>
      </c>
      <c r="U2462">
        <v>25609</v>
      </c>
    </row>
    <row r="2463" spans="1:21">
      <c r="A2463" s="2">
        <v>45443</v>
      </c>
      <c r="B2463">
        <v>1051973</v>
      </c>
      <c r="C2463">
        <v>33423</v>
      </c>
      <c r="D2463">
        <v>153672</v>
      </c>
      <c r="E2463">
        <v>1012316</v>
      </c>
      <c r="F2463">
        <v>283500</v>
      </c>
      <c r="G2463">
        <v>69674</v>
      </c>
      <c r="H2463">
        <v>73500</v>
      </c>
      <c r="I2463">
        <v>26198776</v>
      </c>
      <c r="J2463">
        <v>104800</v>
      </c>
      <c r="K2463">
        <v>2070778</v>
      </c>
      <c r="L2463">
        <v>148000</v>
      </c>
      <c r="M2463">
        <v>38752</v>
      </c>
      <c r="N2463">
        <v>253000</v>
      </c>
      <c r="O2463">
        <v>1014549</v>
      </c>
      <c r="P2463">
        <v>117700</v>
      </c>
      <c r="Q2463">
        <v>2011874</v>
      </c>
      <c r="R2463">
        <v>366648</v>
      </c>
      <c r="S2463">
        <v>480777</v>
      </c>
      <c r="T2463">
        <v>49650</v>
      </c>
      <c r="U2463">
        <v>68590</v>
      </c>
    </row>
    <row r="2464" spans="1:21">
      <c r="A2464" s="2">
        <v>45446</v>
      </c>
      <c r="B2464">
        <v>1083677</v>
      </c>
      <c r="C2464">
        <v>32408</v>
      </c>
      <c r="D2464">
        <v>156114</v>
      </c>
      <c r="E2464">
        <v>355235</v>
      </c>
      <c r="F2464">
        <v>288500</v>
      </c>
      <c r="G2464">
        <v>24331</v>
      </c>
      <c r="H2464">
        <v>75700</v>
      </c>
      <c r="I2464">
        <v>15706268</v>
      </c>
      <c r="J2464">
        <v>103100</v>
      </c>
      <c r="K2464">
        <v>1699404</v>
      </c>
      <c r="L2464">
        <v>150100</v>
      </c>
      <c r="M2464">
        <v>54072</v>
      </c>
      <c r="N2464">
        <v>265000</v>
      </c>
      <c r="O2464">
        <v>1186533</v>
      </c>
      <c r="P2464">
        <v>120700</v>
      </c>
      <c r="Q2464">
        <v>906152</v>
      </c>
      <c r="R2464">
        <v>369095</v>
      </c>
      <c r="S2464">
        <v>261243</v>
      </c>
      <c r="T2464">
        <v>49900</v>
      </c>
      <c r="U2464">
        <v>41785</v>
      </c>
    </row>
    <row r="2465" spans="1:21">
      <c r="A2465" s="2">
        <v>45447</v>
      </c>
      <c r="B2465">
        <v>1085118</v>
      </c>
      <c r="C2465">
        <v>21515</v>
      </c>
      <c r="D2465">
        <v>164050</v>
      </c>
      <c r="E2465">
        <v>1480521</v>
      </c>
      <c r="F2465">
        <v>292500</v>
      </c>
      <c r="G2465">
        <v>33067</v>
      </c>
      <c r="H2465">
        <v>75300</v>
      </c>
      <c r="I2465">
        <v>14098053</v>
      </c>
      <c r="J2465">
        <v>101100</v>
      </c>
      <c r="K2465">
        <v>1245682</v>
      </c>
      <c r="L2465">
        <v>148800</v>
      </c>
      <c r="M2465">
        <v>34032</v>
      </c>
      <c r="N2465">
        <v>259000</v>
      </c>
      <c r="O2465">
        <v>660409</v>
      </c>
      <c r="P2465">
        <v>119000</v>
      </c>
      <c r="Q2465">
        <v>820199</v>
      </c>
      <c r="R2465">
        <v>370074</v>
      </c>
      <c r="S2465">
        <v>225198</v>
      </c>
      <c r="T2465">
        <v>49550</v>
      </c>
      <c r="U2465">
        <v>29534</v>
      </c>
    </row>
    <row r="2466" spans="1:21">
      <c r="A2466" s="2">
        <v>45448</v>
      </c>
      <c r="B2466">
        <v>1095205</v>
      </c>
      <c r="C2466">
        <v>41968</v>
      </c>
      <c r="D2466">
        <v>165969</v>
      </c>
      <c r="E2466">
        <v>1020629</v>
      </c>
      <c r="F2466">
        <v>294000</v>
      </c>
      <c r="G2466">
        <v>29162</v>
      </c>
      <c r="H2466">
        <v>77400</v>
      </c>
      <c r="I2466">
        <v>23177968</v>
      </c>
      <c r="J2466">
        <v>100700</v>
      </c>
      <c r="K2466">
        <v>963661</v>
      </c>
      <c r="L2466">
        <v>147400</v>
      </c>
      <c r="M2466">
        <v>83033</v>
      </c>
      <c r="N2466">
        <v>264000</v>
      </c>
      <c r="O2466">
        <v>882084</v>
      </c>
      <c r="P2466">
        <v>119500</v>
      </c>
      <c r="Q2466">
        <v>1068743</v>
      </c>
      <c r="R2466">
        <v>383291</v>
      </c>
      <c r="S2466">
        <v>438987</v>
      </c>
      <c r="T2466">
        <v>49550</v>
      </c>
      <c r="U2466">
        <v>17536</v>
      </c>
    </row>
    <row r="2467" spans="1:21">
      <c r="A2467" s="2">
        <v>45449</v>
      </c>
      <c r="B2467">
        <v>1095205</v>
      </c>
      <c r="C2467">
        <v>41968</v>
      </c>
      <c r="D2467">
        <v>165969</v>
      </c>
      <c r="E2467">
        <v>1020629</v>
      </c>
      <c r="F2467">
        <v>294000</v>
      </c>
      <c r="G2467">
        <v>29162</v>
      </c>
      <c r="H2467">
        <v>77400</v>
      </c>
      <c r="I2467">
        <v>23177968</v>
      </c>
      <c r="J2467">
        <v>100700</v>
      </c>
      <c r="K2467">
        <v>963661</v>
      </c>
      <c r="L2467">
        <v>147400</v>
      </c>
      <c r="M2467">
        <v>83033</v>
      </c>
      <c r="N2467">
        <v>264000</v>
      </c>
      <c r="O2467">
        <v>882084</v>
      </c>
      <c r="P2467">
        <v>119500</v>
      </c>
      <c r="Q2467">
        <v>1068743</v>
      </c>
      <c r="R2467">
        <v>383291</v>
      </c>
      <c r="S2467">
        <v>438987</v>
      </c>
      <c r="T2467">
        <v>49550</v>
      </c>
      <c r="U2467">
        <v>17536</v>
      </c>
    </row>
    <row r="2468" spans="1:21">
      <c r="A2468" s="2">
        <v>45450</v>
      </c>
      <c r="B2468">
        <v>1080794</v>
      </c>
      <c r="C2468">
        <v>37498</v>
      </c>
      <c r="D2468">
        <v>166667</v>
      </c>
      <c r="E2468">
        <v>566582</v>
      </c>
      <c r="F2468">
        <v>296000</v>
      </c>
      <c r="G2468">
        <v>30786</v>
      </c>
      <c r="H2468">
        <v>77300</v>
      </c>
      <c r="I2468">
        <v>21189349</v>
      </c>
      <c r="J2468">
        <v>100700</v>
      </c>
      <c r="K2468">
        <v>1269757</v>
      </c>
      <c r="L2468">
        <v>146800</v>
      </c>
      <c r="M2468">
        <v>45475</v>
      </c>
      <c r="N2468">
        <v>265000</v>
      </c>
      <c r="O2468">
        <v>519878</v>
      </c>
      <c r="P2468">
        <v>121100</v>
      </c>
      <c r="Q2468">
        <v>976721</v>
      </c>
      <c r="R2468">
        <v>390634</v>
      </c>
      <c r="S2468">
        <v>312087</v>
      </c>
      <c r="T2468">
        <v>49900</v>
      </c>
      <c r="U2468">
        <v>39817</v>
      </c>
    </row>
    <row r="2469" spans="1:21">
      <c r="A2469" s="2">
        <v>45453</v>
      </c>
      <c r="B2469">
        <v>1060620</v>
      </c>
      <c r="C2469">
        <v>44272</v>
      </c>
      <c r="D2469">
        <v>165271</v>
      </c>
      <c r="E2469">
        <v>621283</v>
      </c>
      <c r="F2469">
        <v>283500</v>
      </c>
      <c r="G2469">
        <v>54609</v>
      </c>
      <c r="H2469">
        <v>75700</v>
      </c>
      <c r="I2469">
        <v>14598755</v>
      </c>
      <c r="J2469">
        <v>100600</v>
      </c>
      <c r="K2469">
        <v>973905</v>
      </c>
      <c r="L2469">
        <v>148100</v>
      </c>
      <c r="M2469">
        <v>48816</v>
      </c>
      <c r="N2469">
        <v>267500</v>
      </c>
      <c r="O2469">
        <v>945927</v>
      </c>
      <c r="P2469">
        <v>121400</v>
      </c>
      <c r="Q2469">
        <v>970865</v>
      </c>
      <c r="R2469">
        <v>384760</v>
      </c>
      <c r="S2469">
        <v>334840</v>
      </c>
      <c r="T2469">
        <v>49600</v>
      </c>
      <c r="U2469">
        <v>27366</v>
      </c>
    </row>
    <row r="2470" spans="1:21">
      <c r="A2470" s="2">
        <v>45454</v>
      </c>
      <c r="B2470">
        <v>1066384</v>
      </c>
      <c r="C2470">
        <v>31435</v>
      </c>
      <c r="D2470">
        <v>167975</v>
      </c>
      <c r="E2470">
        <v>899176</v>
      </c>
      <c r="F2470">
        <v>281500</v>
      </c>
      <c r="G2470">
        <v>43782</v>
      </c>
      <c r="H2470">
        <v>75200</v>
      </c>
      <c r="I2470">
        <v>16971175</v>
      </c>
      <c r="J2470">
        <v>98200</v>
      </c>
      <c r="K2470">
        <v>1238559</v>
      </c>
      <c r="L2470">
        <v>147000</v>
      </c>
      <c r="M2470">
        <v>41452</v>
      </c>
      <c r="N2470">
        <v>271000</v>
      </c>
      <c r="O2470">
        <v>967240</v>
      </c>
      <c r="P2470">
        <v>122000</v>
      </c>
      <c r="Q2470">
        <v>1214447</v>
      </c>
      <c r="R2470">
        <v>384270</v>
      </c>
      <c r="S2470">
        <v>343831</v>
      </c>
      <c r="T2470">
        <v>49900</v>
      </c>
      <c r="U2470">
        <v>42836</v>
      </c>
    </row>
    <row r="2471" spans="1:21">
      <c r="A2471" s="2">
        <v>45455</v>
      </c>
      <c r="B2471">
        <v>1069266</v>
      </c>
      <c r="C2471">
        <v>38871</v>
      </c>
      <c r="D2471">
        <v>163614</v>
      </c>
      <c r="E2471">
        <v>1053808</v>
      </c>
      <c r="F2471">
        <v>284000</v>
      </c>
      <c r="G2471">
        <v>24010</v>
      </c>
      <c r="H2471">
        <v>76500</v>
      </c>
      <c r="I2471">
        <v>19246725</v>
      </c>
      <c r="J2471">
        <v>100600</v>
      </c>
      <c r="K2471">
        <v>1143396</v>
      </c>
      <c r="L2471">
        <v>147300</v>
      </c>
      <c r="M2471">
        <v>36625</v>
      </c>
      <c r="N2471">
        <v>270000</v>
      </c>
      <c r="O2471">
        <v>567334</v>
      </c>
      <c r="P2471">
        <v>122500</v>
      </c>
      <c r="Q2471">
        <v>970708</v>
      </c>
      <c r="R2471">
        <v>385249</v>
      </c>
      <c r="S2471">
        <v>195746</v>
      </c>
      <c r="T2471">
        <v>50300</v>
      </c>
      <c r="U2471">
        <v>38160</v>
      </c>
    </row>
    <row r="2472" spans="1:21">
      <c r="A2472" s="2">
        <v>45456</v>
      </c>
      <c r="B2472">
        <v>1060620</v>
      </c>
      <c r="C2472">
        <v>62177</v>
      </c>
      <c r="D2472">
        <v>159253</v>
      </c>
      <c r="E2472">
        <v>1667189</v>
      </c>
      <c r="F2472">
        <v>280000</v>
      </c>
      <c r="G2472">
        <v>70853</v>
      </c>
      <c r="H2472">
        <v>78600</v>
      </c>
      <c r="I2472">
        <v>33763804</v>
      </c>
      <c r="J2472">
        <v>98700</v>
      </c>
      <c r="K2472">
        <v>1290744</v>
      </c>
      <c r="L2472">
        <v>152700</v>
      </c>
      <c r="M2472">
        <v>189125</v>
      </c>
      <c r="N2472">
        <v>269000</v>
      </c>
      <c r="O2472">
        <v>1862106</v>
      </c>
      <c r="P2472">
        <v>121700</v>
      </c>
      <c r="Q2472">
        <v>2186257</v>
      </c>
      <c r="R2472">
        <v>383291</v>
      </c>
      <c r="S2472">
        <v>398652</v>
      </c>
      <c r="T2472">
        <v>49700</v>
      </c>
      <c r="U2472">
        <v>150385</v>
      </c>
    </row>
    <row r="2473" spans="1:21">
      <c r="A2473" s="2">
        <v>45457</v>
      </c>
      <c r="B2473">
        <v>1062061</v>
      </c>
      <c r="C2473">
        <v>33334</v>
      </c>
      <c r="D2473">
        <v>159951</v>
      </c>
      <c r="E2473">
        <v>1154020</v>
      </c>
      <c r="F2473">
        <v>278000</v>
      </c>
      <c r="G2473">
        <v>32518</v>
      </c>
      <c r="H2473">
        <v>79600</v>
      </c>
      <c r="I2473">
        <v>22926612</v>
      </c>
      <c r="J2473">
        <v>98900</v>
      </c>
      <c r="K2473">
        <v>725460</v>
      </c>
      <c r="L2473">
        <v>155200</v>
      </c>
      <c r="M2473">
        <v>394309</v>
      </c>
      <c r="N2473">
        <v>268000</v>
      </c>
      <c r="O2473">
        <v>778015</v>
      </c>
      <c r="P2473">
        <v>122700</v>
      </c>
      <c r="Q2473">
        <v>1278973</v>
      </c>
      <c r="R2473">
        <v>375459</v>
      </c>
      <c r="S2473">
        <v>329214</v>
      </c>
      <c r="T2473">
        <v>49100</v>
      </c>
      <c r="U2473">
        <v>139322</v>
      </c>
    </row>
    <row r="2474" spans="1:21">
      <c r="A2474" s="2">
        <v>45460</v>
      </c>
      <c r="B2474">
        <v>1060620</v>
      </c>
      <c r="C2474">
        <v>24356</v>
      </c>
      <c r="D2474">
        <v>156811</v>
      </c>
      <c r="E2474">
        <v>693602</v>
      </c>
      <c r="F2474">
        <v>280500</v>
      </c>
      <c r="G2474">
        <v>39738</v>
      </c>
      <c r="H2474">
        <v>78100</v>
      </c>
      <c r="I2474">
        <v>16123051</v>
      </c>
      <c r="J2474">
        <v>100400</v>
      </c>
      <c r="K2474">
        <v>953639</v>
      </c>
      <c r="L2474">
        <v>153500</v>
      </c>
      <c r="M2474">
        <v>152029</v>
      </c>
      <c r="N2474">
        <v>278500</v>
      </c>
      <c r="O2474">
        <v>1945849</v>
      </c>
      <c r="P2474">
        <v>129100</v>
      </c>
      <c r="Q2474">
        <v>2654199</v>
      </c>
      <c r="R2474">
        <v>373012</v>
      </c>
      <c r="S2474">
        <v>230425</v>
      </c>
      <c r="T2474">
        <v>49050</v>
      </c>
      <c r="U2474">
        <v>36080</v>
      </c>
    </row>
    <row r="2475" spans="1:21">
      <c r="A2475" s="2">
        <v>45461</v>
      </c>
      <c r="B2475">
        <v>1066384</v>
      </c>
      <c r="C2475">
        <v>30123</v>
      </c>
      <c r="D2475">
        <v>156201</v>
      </c>
      <c r="E2475">
        <v>523815</v>
      </c>
      <c r="F2475">
        <v>280000</v>
      </c>
      <c r="G2475">
        <v>42516</v>
      </c>
      <c r="H2475">
        <v>79800</v>
      </c>
      <c r="I2475">
        <v>18207598</v>
      </c>
      <c r="J2475">
        <v>101800</v>
      </c>
      <c r="K2475">
        <v>843389</v>
      </c>
      <c r="L2475">
        <v>161700</v>
      </c>
      <c r="M2475">
        <v>388097</v>
      </c>
      <c r="N2475">
        <v>283000</v>
      </c>
      <c r="O2475">
        <v>1667920</v>
      </c>
      <c r="P2475">
        <v>131000</v>
      </c>
      <c r="Q2475">
        <v>2632809</v>
      </c>
      <c r="R2475">
        <v>367137</v>
      </c>
      <c r="S2475">
        <v>263555</v>
      </c>
      <c r="T2475">
        <v>48300</v>
      </c>
      <c r="U2475">
        <v>84754</v>
      </c>
    </row>
    <row r="2476" spans="1:21">
      <c r="A2476" s="2">
        <v>45462</v>
      </c>
      <c r="B2476">
        <v>1088000</v>
      </c>
      <c r="C2476">
        <v>36188</v>
      </c>
      <c r="D2476">
        <v>159951</v>
      </c>
      <c r="E2476">
        <v>536324</v>
      </c>
      <c r="F2476">
        <v>281000</v>
      </c>
      <c r="G2476">
        <v>46080</v>
      </c>
      <c r="H2476">
        <v>81200</v>
      </c>
      <c r="I2476">
        <v>24168863</v>
      </c>
      <c r="J2476">
        <v>108000</v>
      </c>
      <c r="K2476">
        <v>3453496</v>
      </c>
      <c r="L2476">
        <v>156000</v>
      </c>
      <c r="M2476">
        <v>280739</v>
      </c>
      <c r="N2476">
        <v>286500</v>
      </c>
      <c r="O2476">
        <v>1228960</v>
      </c>
      <c r="P2476">
        <v>132300</v>
      </c>
      <c r="Q2476">
        <v>1606458</v>
      </c>
      <c r="R2476">
        <v>384270</v>
      </c>
      <c r="S2476">
        <v>345077</v>
      </c>
      <c r="T2476">
        <v>48050</v>
      </c>
      <c r="U2476">
        <v>49762</v>
      </c>
    </row>
    <row r="2477" spans="1:21">
      <c r="A2477" s="2">
        <v>45463</v>
      </c>
      <c r="B2477">
        <v>1076471</v>
      </c>
      <c r="C2477">
        <v>21583</v>
      </c>
      <c r="D2477">
        <v>157073</v>
      </c>
      <c r="E2477">
        <v>423316</v>
      </c>
      <c r="F2477">
        <v>279000</v>
      </c>
      <c r="G2477">
        <v>27642</v>
      </c>
      <c r="H2477">
        <v>81600</v>
      </c>
      <c r="I2477">
        <v>20288913</v>
      </c>
      <c r="J2477">
        <v>108400</v>
      </c>
      <c r="K2477">
        <v>1257874</v>
      </c>
      <c r="L2477">
        <v>155400</v>
      </c>
      <c r="M2477">
        <v>108000</v>
      </c>
      <c r="N2477">
        <v>285500</v>
      </c>
      <c r="O2477">
        <v>629996</v>
      </c>
      <c r="P2477">
        <v>130600</v>
      </c>
      <c r="Q2477">
        <v>1110575</v>
      </c>
      <c r="R2477">
        <v>383781</v>
      </c>
      <c r="S2477">
        <v>219990</v>
      </c>
      <c r="T2477">
        <v>48800</v>
      </c>
      <c r="U2477">
        <v>36891</v>
      </c>
    </row>
    <row r="2478" spans="1:21">
      <c r="A2478" s="2">
        <v>45464</v>
      </c>
      <c r="B2478">
        <v>1080794</v>
      </c>
      <c r="C2478">
        <v>40296</v>
      </c>
      <c r="D2478">
        <v>154457</v>
      </c>
      <c r="E2478">
        <v>1757847</v>
      </c>
      <c r="F2478">
        <v>277500</v>
      </c>
      <c r="G2478">
        <v>44366</v>
      </c>
      <c r="H2478">
        <v>80000</v>
      </c>
      <c r="I2478">
        <v>17907523</v>
      </c>
      <c r="J2478">
        <v>108300</v>
      </c>
      <c r="K2478">
        <v>964295</v>
      </c>
      <c r="L2478">
        <v>156700</v>
      </c>
      <c r="M2478">
        <v>78024</v>
      </c>
      <c r="N2478">
        <v>280000</v>
      </c>
      <c r="O2478">
        <v>876560</v>
      </c>
      <c r="P2478">
        <v>127900</v>
      </c>
      <c r="Q2478">
        <v>1680099</v>
      </c>
      <c r="R2478">
        <v>380844</v>
      </c>
      <c r="S2478">
        <v>333428</v>
      </c>
      <c r="T2478">
        <v>49200</v>
      </c>
      <c r="U2478">
        <v>38477</v>
      </c>
    </row>
    <row r="2479" spans="1:21">
      <c r="A2479" s="2">
        <v>45467</v>
      </c>
      <c r="B2479">
        <v>1057738</v>
      </c>
      <c r="C2479">
        <v>29876</v>
      </c>
      <c r="D2479">
        <v>156114</v>
      </c>
      <c r="E2479">
        <v>430363</v>
      </c>
      <c r="F2479">
        <v>273500</v>
      </c>
      <c r="G2479">
        <v>29872</v>
      </c>
      <c r="H2479">
        <v>80600</v>
      </c>
      <c r="I2479">
        <v>15454227</v>
      </c>
      <c r="J2479">
        <v>110200</v>
      </c>
      <c r="K2479">
        <v>1751043</v>
      </c>
      <c r="L2479">
        <v>156800</v>
      </c>
      <c r="M2479">
        <v>57306</v>
      </c>
      <c r="N2479">
        <v>281000</v>
      </c>
      <c r="O2479">
        <v>598019</v>
      </c>
      <c r="P2479">
        <v>128300</v>
      </c>
      <c r="Q2479">
        <v>712382</v>
      </c>
      <c r="R2479">
        <v>369585</v>
      </c>
      <c r="S2479">
        <v>302709</v>
      </c>
      <c r="T2479">
        <v>48400</v>
      </c>
      <c r="U2479">
        <v>41603</v>
      </c>
    </row>
    <row r="2480" spans="1:21">
      <c r="A2480" s="2">
        <v>45468</v>
      </c>
      <c r="B2480">
        <v>1063502</v>
      </c>
      <c r="C2480">
        <v>27539</v>
      </c>
      <c r="D2480">
        <v>155590</v>
      </c>
      <c r="E2480">
        <v>416729</v>
      </c>
      <c r="F2480">
        <v>279000</v>
      </c>
      <c r="G2480">
        <v>52147</v>
      </c>
      <c r="H2480">
        <v>80800</v>
      </c>
      <c r="I2480">
        <v>19088458</v>
      </c>
      <c r="J2480">
        <v>111100</v>
      </c>
      <c r="K2480">
        <v>914520</v>
      </c>
      <c r="L2480">
        <v>160600</v>
      </c>
      <c r="M2480">
        <v>160947</v>
      </c>
      <c r="N2480">
        <v>288500</v>
      </c>
      <c r="O2480">
        <v>1023261</v>
      </c>
      <c r="P2480">
        <v>129000</v>
      </c>
      <c r="Q2480">
        <v>1100760</v>
      </c>
      <c r="R2480">
        <v>360774</v>
      </c>
      <c r="S2480">
        <v>404397</v>
      </c>
      <c r="T2480">
        <v>48400</v>
      </c>
      <c r="U2480">
        <v>27929</v>
      </c>
    </row>
    <row r="2481" spans="1:21">
      <c r="A2481" s="2">
        <v>45469</v>
      </c>
      <c r="B2481">
        <v>1050532</v>
      </c>
      <c r="C2481">
        <v>41639</v>
      </c>
      <c r="D2481">
        <v>154195</v>
      </c>
      <c r="E2481">
        <v>470676</v>
      </c>
      <c r="F2481">
        <v>277000</v>
      </c>
      <c r="G2481">
        <v>25440</v>
      </c>
      <c r="H2481">
        <v>81300</v>
      </c>
      <c r="I2481">
        <v>17783242</v>
      </c>
      <c r="J2481">
        <v>111400</v>
      </c>
      <c r="K2481">
        <v>1016808</v>
      </c>
      <c r="L2481">
        <v>159000</v>
      </c>
      <c r="M2481">
        <v>113869</v>
      </c>
      <c r="N2481">
        <v>289500</v>
      </c>
      <c r="O2481">
        <v>694207</v>
      </c>
      <c r="P2481">
        <v>130800</v>
      </c>
      <c r="Q2481">
        <v>1219468</v>
      </c>
      <c r="R2481">
        <v>361263</v>
      </c>
      <c r="S2481">
        <v>316646</v>
      </c>
      <c r="T2481">
        <v>47750</v>
      </c>
      <c r="U2481">
        <v>56486</v>
      </c>
    </row>
    <row r="2482" spans="1:21">
      <c r="A2482" s="2">
        <v>45470</v>
      </c>
      <c r="B2482">
        <v>1054855</v>
      </c>
      <c r="C2482">
        <v>31993</v>
      </c>
      <c r="D2482">
        <v>151579</v>
      </c>
      <c r="E2482">
        <v>570638</v>
      </c>
      <c r="F2482">
        <v>270000</v>
      </c>
      <c r="G2482">
        <v>43884</v>
      </c>
      <c r="H2482">
        <v>81600</v>
      </c>
      <c r="I2482">
        <v>11739720</v>
      </c>
      <c r="J2482">
        <v>109200</v>
      </c>
      <c r="K2482">
        <v>817680</v>
      </c>
      <c r="L2482">
        <v>160700</v>
      </c>
      <c r="M2482">
        <v>77676</v>
      </c>
      <c r="N2482">
        <v>298000</v>
      </c>
      <c r="O2482">
        <v>1157313</v>
      </c>
      <c r="P2482">
        <v>131500</v>
      </c>
      <c r="Q2482">
        <v>901065</v>
      </c>
      <c r="R2482">
        <v>353431</v>
      </c>
      <c r="S2482">
        <v>458311</v>
      </c>
      <c r="T2482">
        <v>46950</v>
      </c>
      <c r="U2482">
        <v>60590</v>
      </c>
    </row>
    <row r="2483" spans="1:21">
      <c r="A2483" s="2">
        <v>45471</v>
      </c>
      <c r="B2483">
        <v>1047650</v>
      </c>
      <c r="C2483">
        <v>49430</v>
      </c>
      <c r="D2483">
        <v>152015</v>
      </c>
      <c r="E2483">
        <v>379929</v>
      </c>
      <c r="F2483">
        <v>270500</v>
      </c>
      <c r="G2483">
        <v>33621</v>
      </c>
      <c r="H2483">
        <v>81500</v>
      </c>
      <c r="I2483">
        <v>9455929</v>
      </c>
      <c r="J2483">
        <v>110900</v>
      </c>
      <c r="K2483">
        <v>625642</v>
      </c>
      <c r="L2483">
        <v>164400</v>
      </c>
      <c r="M2483">
        <v>211039</v>
      </c>
      <c r="N2483">
        <v>295000</v>
      </c>
      <c r="O2483">
        <v>761453</v>
      </c>
      <c r="P2483">
        <v>129300</v>
      </c>
      <c r="Q2483">
        <v>1026360</v>
      </c>
      <c r="R2483">
        <v>346578</v>
      </c>
      <c r="S2483">
        <v>557554</v>
      </c>
      <c r="T2483">
        <v>48700</v>
      </c>
      <c r="U2483">
        <v>58095</v>
      </c>
    </row>
    <row r="2484" spans="1:21">
      <c r="A2484" s="2">
        <v>45474</v>
      </c>
      <c r="B2484">
        <v>1093764</v>
      </c>
      <c r="C2484">
        <v>95472</v>
      </c>
      <c r="D2484">
        <v>160562</v>
      </c>
      <c r="E2484">
        <v>1204635</v>
      </c>
      <c r="F2484">
        <v>285500</v>
      </c>
      <c r="G2484">
        <v>72967</v>
      </c>
      <c r="H2484">
        <v>81800</v>
      </c>
      <c r="I2484">
        <v>11317202</v>
      </c>
      <c r="J2484">
        <v>109600</v>
      </c>
      <c r="K2484">
        <v>1149549</v>
      </c>
      <c r="L2484">
        <v>162600</v>
      </c>
      <c r="M2484">
        <v>147057</v>
      </c>
      <c r="N2484">
        <v>286000</v>
      </c>
      <c r="O2484">
        <v>864443</v>
      </c>
      <c r="P2484">
        <v>128600</v>
      </c>
      <c r="Q2484">
        <v>659327</v>
      </c>
      <c r="R2484">
        <v>359305</v>
      </c>
      <c r="S2484">
        <v>465476</v>
      </c>
      <c r="T2484">
        <v>48350</v>
      </c>
      <c r="U2484">
        <v>15305</v>
      </c>
    </row>
    <row r="2485" spans="1:21">
      <c r="A2485" s="2">
        <v>45475</v>
      </c>
      <c r="B2485">
        <v>1167258</v>
      </c>
      <c r="C2485">
        <v>202095</v>
      </c>
      <c r="D2485">
        <v>160911</v>
      </c>
      <c r="E2485">
        <v>846623</v>
      </c>
      <c r="F2485">
        <v>285000</v>
      </c>
      <c r="G2485">
        <v>56051</v>
      </c>
      <c r="H2485">
        <v>81800</v>
      </c>
      <c r="I2485">
        <v>14471904</v>
      </c>
      <c r="J2485">
        <v>107200</v>
      </c>
      <c r="K2485">
        <v>840689</v>
      </c>
      <c r="L2485">
        <v>157400</v>
      </c>
      <c r="M2485">
        <v>142053</v>
      </c>
      <c r="N2485">
        <v>272500</v>
      </c>
      <c r="O2485">
        <v>1558999</v>
      </c>
      <c r="P2485">
        <v>123600</v>
      </c>
      <c r="Q2485">
        <v>1369592</v>
      </c>
      <c r="R2485">
        <v>344130</v>
      </c>
      <c r="S2485">
        <v>527485</v>
      </c>
      <c r="T2485">
        <v>47850</v>
      </c>
      <c r="U2485">
        <v>23519</v>
      </c>
    </row>
    <row r="2486" spans="1:21">
      <c r="A2486" s="2">
        <v>45476</v>
      </c>
      <c r="B2486">
        <v>1167258</v>
      </c>
      <c r="C2486">
        <v>101730</v>
      </c>
      <c r="D2486">
        <v>158556</v>
      </c>
      <c r="E2486">
        <v>526474</v>
      </c>
      <c r="F2486">
        <v>280500</v>
      </c>
      <c r="G2486">
        <v>37119</v>
      </c>
      <c r="H2486">
        <v>81800</v>
      </c>
      <c r="I2486">
        <v>11440328</v>
      </c>
      <c r="J2486">
        <v>107200</v>
      </c>
      <c r="K2486">
        <v>629442</v>
      </c>
      <c r="L2486">
        <v>168300</v>
      </c>
      <c r="M2486">
        <v>569958</v>
      </c>
      <c r="N2486">
        <v>276000</v>
      </c>
      <c r="O2486">
        <v>1072157</v>
      </c>
      <c r="P2486">
        <v>123700</v>
      </c>
      <c r="Q2486">
        <v>1035953</v>
      </c>
      <c r="R2486">
        <v>358816</v>
      </c>
      <c r="S2486">
        <v>650556</v>
      </c>
      <c r="T2486">
        <v>47500</v>
      </c>
      <c r="U2486">
        <v>50420</v>
      </c>
    </row>
    <row r="2487" spans="1:21">
      <c r="A2487" s="2">
        <v>45477</v>
      </c>
      <c r="B2487">
        <v>1157171</v>
      </c>
      <c r="C2487">
        <v>47412</v>
      </c>
      <c r="D2487">
        <v>159515</v>
      </c>
      <c r="E2487">
        <v>450869</v>
      </c>
      <c r="F2487">
        <v>278500</v>
      </c>
      <c r="G2487">
        <v>61076</v>
      </c>
      <c r="H2487">
        <v>84600</v>
      </c>
      <c r="I2487">
        <v>43857229</v>
      </c>
      <c r="J2487">
        <v>107900</v>
      </c>
      <c r="K2487">
        <v>886576</v>
      </c>
      <c r="L2487">
        <v>174000</v>
      </c>
      <c r="M2487">
        <v>402884</v>
      </c>
      <c r="N2487">
        <v>277500</v>
      </c>
      <c r="O2487">
        <v>552767</v>
      </c>
      <c r="P2487">
        <v>125600</v>
      </c>
      <c r="Q2487">
        <v>793881</v>
      </c>
      <c r="R2487">
        <v>366648</v>
      </c>
      <c r="S2487">
        <v>473961</v>
      </c>
      <c r="T2487">
        <v>47950</v>
      </c>
      <c r="U2487">
        <v>23220</v>
      </c>
    </row>
    <row r="2488" spans="1:21">
      <c r="A2488" s="2">
        <v>45478</v>
      </c>
      <c r="B2488">
        <v>1157171</v>
      </c>
      <c r="C2488">
        <v>41003</v>
      </c>
      <c r="D2488">
        <v>162044</v>
      </c>
      <c r="E2488">
        <v>829867</v>
      </c>
      <c r="F2488">
        <v>287000</v>
      </c>
      <c r="G2488">
        <v>62204</v>
      </c>
      <c r="H2488">
        <v>87100</v>
      </c>
      <c r="I2488">
        <v>45791193</v>
      </c>
      <c r="J2488">
        <v>110800</v>
      </c>
      <c r="K2488">
        <v>1771133</v>
      </c>
      <c r="L2488">
        <v>170500</v>
      </c>
      <c r="M2488">
        <v>221151</v>
      </c>
      <c r="N2488">
        <v>281000</v>
      </c>
      <c r="O2488">
        <v>586121</v>
      </c>
      <c r="P2488">
        <v>126300</v>
      </c>
      <c r="Q2488">
        <v>805600</v>
      </c>
      <c r="R2488">
        <v>373991</v>
      </c>
      <c r="S2488">
        <v>547991</v>
      </c>
      <c r="T2488">
        <v>47700</v>
      </c>
      <c r="U2488">
        <v>34393</v>
      </c>
    </row>
    <row r="2489" spans="1:21">
      <c r="A2489" s="2">
        <v>45481</v>
      </c>
      <c r="B2489">
        <v>1141319</v>
      </c>
      <c r="C2489">
        <v>52578</v>
      </c>
      <c r="D2489">
        <v>159951</v>
      </c>
      <c r="E2489">
        <v>470905</v>
      </c>
      <c r="F2489">
        <v>280000</v>
      </c>
      <c r="G2489">
        <v>55298</v>
      </c>
      <c r="H2489">
        <v>87400</v>
      </c>
      <c r="I2489">
        <v>24035809</v>
      </c>
      <c r="J2489">
        <v>108300</v>
      </c>
      <c r="K2489">
        <v>837625</v>
      </c>
      <c r="L2489">
        <v>177000</v>
      </c>
      <c r="M2489">
        <v>234418</v>
      </c>
      <c r="N2489">
        <v>283000</v>
      </c>
      <c r="O2489">
        <v>603805</v>
      </c>
      <c r="P2489">
        <v>124200</v>
      </c>
      <c r="Q2489">
        <v>999050</v>
      </c>
      <c r="R2489">
        <v>373501</v>
      </c>
      <c r="S2489">
        <v>300113</v>
      </c>
      <c r="T2489">
        <v>47650</v>
      </c>
      <c r="U2489">
        <v>33011</v>
      </c>
    </row>
    <row r="2490" spans="1:21">
      <c r="A2490" s="2">
        <v>45482</v>
      </c>
      <c r="B2490">
        <v>1147083</v>
      </c>
      <c r="C2490">
        <v>35734</v>
      </c>
      <c r="D2490">
        <v>163265</v>
      </c>
      <c r="E2490">
        <v>685197</v>
      </c>
      <c r="F2490">
        <v>283500</v>
      </c>
      <c r="G2490">
        <v>36663</v>
      </c>
      <c r="H2490">
        <v>87800</v>
      </c>
      <c r="I2490">
        <v>21336201</v>
      </c>
      <c r="J2490">
        <v>109600</v>
      </c>
      <c r="K2490">
        <v>628472</v>
      </c>
      <c r="L2490">
        <v>176600</v>
      </c>
      <c r="M2490">
        <v>179761</v>
      </c>
      <c r="N2490">
        <v>274500</v>
      </c>
      <c r="O2490">
        <v>1135540</v>
      </c>
      <c r="P2490">
        <v>122500</v>
      </c>
      <c r="Q2490">
        <v>1662846</v>
      </c>
      <c r="R2490">
        <v>374480</v>
      </c>
      <c r="S2490">
        <v>277408</v>
      </c>
      <c r="T2490">
        <v>47850</v>
      </c>
      <c r="U2490">
        <v>22474</v>
      </c>
    </row>
    <row r="2491" spans="1:21">
      <c r="A2491" s="2">
        <v>45483</v>
      </c>
      <c r="B2491">
        <v>1162935</v>
      </c>
      <c r="C2491">
        <v>52948</v>
      </c>
      <c r="D2491">
        <v>161085</v>
      </c>
      <c r="E2491">
        <v>551664</v>
      </c>
      <c r="F2491">
        <v>302000</v>
      </c>
      <c r="G2491">
        <v>121228</v>
      </c>
      <c r="H2491">
        <v>87800</v>
      </c>
      <c r="I2491">
        <v>17813847</v>
      </c>
      <c r="J2491">
        <v>110300</v>
      </c>
      <c r="K2491">
        <v>574856</v>
      </c>
      <c r="L2491">
        <v>177300</v>
      </c>
      <c r="M2491">
        <v>174172</v>
      </c>
      <c r="N2491">
        <v>274500</v>
      </c>
      <c r="O2491">
        <v>672155</v>
      </c>
      <c r="P2491">
        <v>122000</v>
      </c>
      <c r="Q2491">
        <v>1118813</v>
      </c>
      <c r="R2491">
        <v>365179</v>
      </c>
      <c r="S2491">
        <v>353115</v>
      </c>
      <c r="T2491">
        <v>47750</v>
      </c>
      <c r="U2491">
        <v>27458</v>
      </c>
    </row>
    <row r="2492" spans="1:21">
      <c r="A2492" s="2">
        <v>45484</v>
      </c>
      <c r="B2492">
        <v>1174463</v>
      </c>
      <c r="C2492">
        <v>53639</v>
      </c>
      <c r="D2492">
        <v>162044</v>
      </c>
      <c r="E2492">
        <v>593916</v>
      </c>
      <c r="F2492">
        <v>304000</v>
      </c>
      <c r="G2492">
        <v>109277</v>
      </c>
      <c r="H2492">
        <v>87600</v>
      </c>
      <c r="I2492">
        <v>24677608</v>
      </c>
      <c r="J2492">
        <v>111000</v>
      </c>
      <c r="K2492">
        <v>926544</v>
      </c>
      <c r="L2492">
        <v>175000</v>
      </c>
      <c r="M2492">
        <v>168755</v>
      </c>
      <c r="N2492">
        <v>278500</v>
      </c>
      <c r="O2492">
        <v>653458</v>
      </c>
      <c r="P2492">
        <v>122300</v>
      </c>
      <c r="Q2492">
        <v>998099</v>
      </c>
      <c r="R2492">
        <v>381333</v>
      </c>
      <c r="S2492">
        <v>639163</v>
      </c>
      <c r="T2492">
        <v>47750</v>
      </c>
      <c r="U2492">
        <v>89762</v>
      </c>
    </row>
    <row r="2493" spans="1:21">
      <c r="A2493" s="2">
        <v>45485</v>
      </c>
      <c r="B2493">
        <v>1185992</v>
      </c>
      <c r="C2493">
        <v>56279</v>
      </c>
      <c r="D2493">
        <v>164661</v>
      </c>
      <c r="E2493">
        <v>970613</v>
      </c>
      <c r="F2493">
        <v>306500</v>
      </c>
      <c r="G2493">
        <v>54488</v>
      </c>
      <c r="H2493">
        <v>84400</v>
      </c>
      <c r="I2493">
        <v>26344386</v>
      </c>
      <c r="J2493">
        <v>109400</v>
      </c>
      <c r="K2493">
        <v>649908</v>
      </c>
      <c r="L2493">
        <v>166500</v>
      </c>
      <c r="M2493">
        <v>252181</v>
      </c>
      <c r="N2493">
        <v>271500</v>
      </c>
      <c r="O2493">
        <v>666813</v>
      </c>
      <c r="P2493">
        <v>121300</v>
      </c>
      <c r="Q2493">
        <v>863955</v>
      </c>
      <c r="R2493">
        <v>372033</v>
      </c>
      <c r="S2493">
        <v>446019</v>
      </c>
      <c r="T2493">
        <v>47800</v>
      </c>
      <c r="U2493">
        <v>34495</v>
      </c>
    </row>
    <row r="2494" spans="1:21">
      <c r="A2494" s="2">
        <v>45488</v>
      </c>
      <c r="B2494">
        <v>1180228</v>
      </c>
      <c r="C2494">
        <v>40671</v>
      </c>
      <c r="D2494">
        <v>164574</v>
      </c>
      <c r="E2494">
        <v>613936</v>
      </c>
      <c r="F2494">
        <v>304000</v>
      </c>
      <c r="G2494">
        <v>45036</v>
      </c>
      <c r="H2494">
        <v>86700</v>
      </c>
      <c r="I2494">
        <v>25193080</v>
      </c>
      <c r="J2494">
        <v>109900</v>
      </c>
      <c r="K2494">
        <v>472733</v>
      </c>
      <c r="L2494">
        <v>169000</v>
      </c>
      <c r="M2494">
        <v>88965</v>
      </c>
      <c r="N2494">
        <v>268500</v>
      </c>
      <c r="O2494">
        <v>541442</v>
      </c>
      <c r="P2494">
        <v>120000</v>
      </c>
      <c r="Q2494">
        <v>669497</v>
      </c>
      <c r="R2494">
        <v>369585</v>
      </c>
      <c r="S2494">
        <v>232238</v>
      </c>
      <c r="T2494">
        <v>47500</v>
      </c>
      <c r="U2494">
        <v>39645</v>
      </c>
    </row>
    <row r="2495" spans="1:21">
      <c r="A2495" s="2">
        <v>45489</v>
      </c>
      <c r="B2495">
        <v>1187433</v>
      </c>
      <c r="C2495">
        <v>33209</v>
      </c>
      <c r="D2495">
        <v>164574</v>
      </c>
      <c r="E2495">
        <v>610404</v>
      </c>
      <c r="F2495">
        <v>299000</v>
      </c>
      <c r="G2495">
        <v>39702</v>
      </c>
      <c r="H2495">
        <v>87700</v>
      </c>
      <c r="I2495">
        <v>16166688</v>
      </c>
      <c r="J2495">
        <v>112000</v>
      </c>
      <c r="K2495">
        <v>983640</v>
      </c>
      <c r="L2495">
        <v>175400</v>
      </c>
      <c r="M2495">
        <v>196405</v>
      </c>
      <c r="N2495">
        <v>274500</v>
      </c>
      <c r="O2495">
        <v>552065</v>
      </c>
      <c r="P2495">
        <v>122900</v>
      </c>
      <c r="Q2495">
        <v>891422</v>
      </c>
      <c r="R2495">
        <v>352452</v>
      </c>
      <c r="S2495">
        <v>594687</v>
      </c>
      <c r="T2495">
        <v>47100</v>
      </c>
      <c r="U2495">
        <v>51300</v>
      </c>
    </row>
    <row r="2496" spans="1:21">
      <c r="A2496" s="2">
        <v>45490</v>
      </c>
      <c r="B2496">
        <v>1226341</v>
      </c>
      <c r="C2496">
        <v>113824</v>
      </c>
      <c r="D2496">
        <v>167888</v>
      </c>
      <c r="E2496">
        <v>1161189</v>
      </c>
      <c r="F2496">
        <v>304500</v>
      </c>
      <c r="G2496">
        <v>38281</v>
      </c>
      <c r="H2496">
        <v>86700</v>
      </c>
      <c r="I2496">
        <v>18186490</v>
      </c>
      <c r="J2496">
        <v>112100</v>
      </c>
      <c r="K2496">
        <v>1191385</v>
      </c>
      <c r="L2496">
        <v>169300</v>
      </c>
      <c r="M2496">
        <v>120123</v>
      </c>
      <c r="N2496">
        <v>268500</v>
      </c>
      <c r="O2496">
        <v>512968</v>
      </c>
      <c r="P2496">
        <v>121000</v>
      </c>
      <c r="Q2496">
        <v>944338</v>
      </c>
      <c r="R2496">
        <v>348536</v>
      </c>
      <c r="S2496">
        <v>379723</v>
      </c>
      <c r="T2496">
        <v>47300</v>
      </c>
      <c r="U2496">
        <v>48484</v>
      </c>
    </row>
    <row r="2497" spans="1:21">
      <c r="A2497" s="2">
        <v>45491</v>
      </c>
      <c r="B2497">
        <v>1224900</v>
      </c>
      <c r="C2497">
        <v>61784</v>
      </c>
      <c r="D2497">
        <v>163876</v>
      </c>
      <c r="E2497">
        <v>736373</v>
      </c>
      <c r="F2497">
        <v>307000</v>
      </c>
      <c r="G2497">
        <v>38084</v>
      </c>
      <c r="H2497">
        <v>86900</v>
      </c>
      <c r="I2497">
        <v>24721790</v>
      </c>
      <c r="J2497">
        <v>110900</v>
      </c>
      <c r="K2497">
        <v>675749</v>
      </c>
      <c r="L2497">
        <v>166000</v>
      </c>
      <c r="M2497">
        <v>85485</v>
      </c>
      <c r="N2497">
        <v>260500</v>
      </c>
      <c r="O2497">
        <v>1083373</v>
      </c>
      <c r="P2497">
        <v>119900</v>
      </c>
      <c r="Q2497">
        <v>864546</v>
      </c>
      <c r="R2497">
        <v>347557</v>
      </c>
      <c r="S2497">
        <v>297144</v>
      </c>
      <c r="T2497">
        <v>48450</v>
      </c>
      <c r="U2497">
        <v>79910</v>
      </c>
    </row>
    <row r="2498" spans="1:21">
      <c r="A2498" s="2">
        <v>45492</v>
      </c>
      <c r="B2498">
        <v>1203285</v>
      </c>
      <c r="C2498">
        <v>45038</v>
      </c>
      <c r="D2498">
        <v>163876</v>
      </c>
      <c r="E2498">
        <v>459116</v>
      </c>
      <c r="F2498">
        <v>303000</v>
      </c>
      <c r="G2498">
        <v>20682</v>
      </c>
      <c r="H2498">
        <v>84400</v>
      </c>
      <c r="I2498">
        <v>18569122</v>
      </c>
      <c r="J2498">
        <v>111800</v>
      </c>
      <c r="K2498">
        <v>907720</v>
      </c>
      <c r="L2498">
        <v>163000</v>
      </c>
      <c r="M2498">
        <v>91394</v>
      </c>
      <c r="N2498">
        <v>258500</v>
      </c>
      <c r="O2498">
        <v>737904</v>
      </c>
      <c r="P2498">
        <v>116300</v>
      </c>
      <c r="Q2498">
        <v>1498610</v>
      </c>
      <c r="R2498">
        <v>350004</v>
      </c>
      <c r="S2498">
        <v>272795</v>
      </c>
      <c r="T2498">
        <v>47600</v>
      </c>
      <c r="U2498">
        <v>48204</v>
      </c>
    </row>
    <row r="2499" spans="1:21">
      <c r="A2499" s="2">
        <v>45495</v>
      </c>
      <c r="B2499">
        <v>1222018</v>
      </c>
      <c r="C2499">
        <v>80030</v>
      </c>
      <c r="D2499">
        <v>168498</v>
      </c>
      <c r="E2499">
        <v>1626376</v>
      </c>
      <c r="F2499">
        <v>300500</v>
      </c>
      <c r="G2499">
        <v>21168</v>
      </c>
      <c r="H2499">
        <v>83000</v>
      </c>
      <c r="I2499">
        <v>18987560</v>
      </c>
      <c r="J2499">
        <v>111000</v>
      </c>
      <c r="K2499">
        <v>497171</v>
      </c>
      <c r="L2499">
        <v>159500</v>
      </c>
      <c r="M2499">
        <v>111526</v>
      </c>
      <c r="N2499">
        <v>255000</v>
      </c>
      <c r="O2499">
        <v>769457</v>
      </c>
      <c r="P2499">
        <v>115900</v>
      </c>
      <c r="Q2499">
        <v>968117</v>
      </c>
      <c r="R2499">
        <v>335319</v>
      </c>
      <c r="S2499">
        <v>407017</v>
      </c>
      <c r="T2499">
        <v>47050</v>
      </c>
      <c r="U2499">
        <v>25787</v>
      </c>
    </row>
    <row r="2500" spans="1:21">
      <c r="A2500" s="2">
        <v>45496</v>
      </c>
      <c r="B2500">
        <v>1222018</v>
      </c>
      <c r="C2500">
        <v>47711</v>
      </c>
      <c r="D2500">
        <v>165010</v>
      </c>
      <c r="E2500">
        <v>789653</v>
      </c>
      <c r="F2500">
        <v>297500</v>
      </c>
      <c r="G2500">
        <v>35944</v>
      </c>
      <c r="H2500">
        <v>83900</v>
      </c>
      <c r="I2500">
        <v>15766389</v>
      </c>
      <c r="J2500">
        <v>113900</v>
      </c>
      <c r="K2500">
        <v>986056</v>
      </c>
      <c r="L2500">
        <v>158400</v>
      </c>
      <c r="M2500">
        <v>86894</v>
      </c>
      <c r="N2500">
        <v>263500</v>
      </c>
      <c r="O2500">
        <v>803042</v>
      </c>
      <c r="P2500">
        <v>120500</v>
      </c>
      <c r="Q2500">
        <v>1194748</v>
      </c>
      <c r="R2500">
        <v>328466</v>
      </c>
      <c r="S2500">
        <v>398778</v>
      </c>
      <c r="T2500">
        <v>46200</v>
      </c>
      <c r="U2500">
        <v>77987</v>
      </c>
    </row>
    <row r="2501" spans="1:21">
      <c r="A2501" s="2">
        <v>45497</v>
      </c>
      <c r="B2501">
        <v>1272455</v>
      </c>
      <c r="C2501">
        <v>176661</v>
      </c>
      <c r="D2501">
        <v>168673</v>
      </c>
      <c r="E2501">
        <v>1072863</v>
      </c>
      <c r="F2501">
        <v>306000</v>
      </c>
      <c r="G2501">
        <v>41119</v>
      </c>
      <c r="H2501">
        <v>82000</v>
      </c>
      <c r="I2501">
        <v>16939083</v>
      </c>
      <c r="J2501">
        <v>112500</v>
      </c>
      <c r="K2501">
        <v>610385</v>
      </c>
      <c r="L2501">
        <v>158900</v>
      </c>
      <c r="M2501">
        <v>70242</v>
      </c>
      <c r="N2501">
        <v>258500</v>
      </c>
      <c r="O2501">
        <v>608412</v>
      </c>
      <c r="P2501">
        <v>118400</v>
      </c>
      <c r="Q2501">
        <v>689203</v>
      </c>
      <c r="R2501">
        <v>326508</v>
      </c>
      <c r="S2501">
        <v>236797</v>
      </c>
      <c r="T2501">
        <v>46450</v>
      </c>
      <c r="U2501">
        <v>31002</v>
      </c>
    </row>
    <row r="2502" spans="1:21">
      <c r="A2502" s="2">
        <v>45498</v>
      </c>
      <c r="B2502">
        <v>1255163</v>
      </c>
      <c r="C2502">
        <v>124071</v>
      </c>
      <c r="D2502">
        <v>173731</v>
      </c>
      <c r="E2502">
        <v>2478574</v>
      </c>
      <c r="F2502">
        <v>305000</v>
      </c>
      <c r="G2502">
        <v>83563</v>
      </c>
      <c r="H2502">
        <v>80400</v>
      </c>
      <c r="I2502">
        <v>20323811</v>
      </c>
      <c r="J2502">
        <v>110200</v>
      </c>
      <c r="K2502">
        <v>895154</v>
      </c>
      <c r="L2502">
        <v>154300</v>
      </c>
      <c r="M2502">
        <v>82822</v>
      </c>
      <c r="N2502">
        <v>251500</v>
      </c>
      <c r="O2502">
        <v>832753</v>
      </c>
      <c r="P2502">
        <v>115000</v>
      </c>
      <c r="Q2502">
        <v>1138700</v>
      </c>
      <c r="R2502">
        <v>336298</v>
      </c>
      <c r="S2502">
        <v>408942</v>
      </c>
      <c r="T2502">
        <v>46400</v>
      </c>
      <c r="U2502">
        <v>42619</v>
      </c>
    </row>
    <row r="2503" spans="1:21">
      <c r="A2503" s="2">
        <v>45499</v>
      </c>
      <c r="B2503">
        <v>1318569</v>
      </c>
      <c r="C2503">
        <v>161958</v>
      </c>
      <c r="D2503">
        <v>174429</v>
      </c>
      <c r="E2503">
        <v>1194335</v>
      </c>
      <c r="F2503">
        <v>304000</v>
      </c>
      <c r="G2503">
        <v>59833</v>
      </c>
      <c r="H2503">
        <v>80900</v>
      </c>
      <c r="I2503">
        <v>14508334</v>
      </c>
      <c r="J2503">
        <v>107100</v>
      </c>
      <c r="K2503">
        <v>1259536</v>
      </c>
      <c r="L2503">
        <v>166500</v>
      </c>
      <c r="M2503">
        <v>306342</v>
      </c>
      <c r="N2503">
        <v>243500</v>
      </c>
      <c r="O2503">
        <v>2662741</v>
      </c>
      <c r="P2503">
        <v>112100</v>
      </c>
      <c r="Q2503">
        <v>1582067</v>
      </c>
      <c r="R2503">
        <v>331892</v>
      </c>
      <c r="S2503">
        <v>183125</v>
      </c>
      <c r="T2503">
        <v>46900</v>
      </c>
      <c r="U2503">
        <v>38624</v>
      </c>
    </row>
    <row r="2504" spans="1:21">
      <c r="A2504" s="2">
        <v>45502</v>
      </c>
      <c r="B2504">
        <v>1354596</v>
      </c>
      <c r="C2504">
        <v>94534</v>
      </c>
      <c r="D2504">
        <v>182278</v>
      </c>
      <c r="E2504">
        <v>1498891</v>
      </c>
      <c r="F2504">
        <v>306500</v>
      </c>
      <c r="G2504">
        <v>40763</v>
      </c>
      <c r="H2504">
        <v>81200</v>
      </c>
      <c r="I2504">
        <v>12797136</v>
      </c>
      <c r="J2504">
        <v>104800</v>
      </c>
      <c r="K2504">
        <v>764725</v>
      </c>
      <c r="L2504">
        <v>170200</v>
      </c>
      <c r="M2504">
        <v>179185</v>
      </c>
      <c r="N2504">
        <v>255500</v>
      </c>
      <c r="O2504">
        <v>1302271</v>
      </c>
      <c r="P2504">
        <v>113700</v>
      </c>
      <c r="Q2504">
        <v>1192545</v>
      </c>
      <c r="R2504">
        <v>328466</v>
      </c>
      <c r="S2504">
        <v>285479</v>
      </c>
      <c r="T2504">
        <v>47200</v>
      </c>
      <c r="U2504">
        <v>38564</v>
      </c>
    </row>
    <row r="2505" spans="1:21">
      <c r="A2505" s="2">
        <v>45503</v>
      </c>
      <c r="B2505">
        <v>1350273</v>
      </c>
      <c r="C2505">
        <v>94175</v>
      </c>
      <c r="D2505">
        <v>182278</v>
      </c>
      <c r="E2505">
        <v>1196579</v>
      </c>
      <c r="F2505">
        <v>304000</v>
      </c>
      <c r="G2505">
        <v>34983</v>
      </c>
      <c r="H2505">
        <v>81000</v>
      </c>
      <c r="I2505">
        <v>13169636</v>
      </c>
      <c r="J2505">
        <v>103200</v>
      </c>
      <c r="K2505">
        <v>593505</v>
      </c>
      <c r="L2505">
        <v>165800</v>
      </c>
      <c r="M2505">
        <v>86270</v>
      </c>
      <c r="N2505">
        <v>250000</v>
      </c>
      <c r="O2505">
        <v>594899</v>
      </c>
      <c r="P2505">
        <v>111600</v>
      </c>
      <c r="Q2505">
        <v>765612</v>
      </c>
      <c r="R2505">
        <v>323570</v>
      </c>
      <c r="S2505">
        <v>432884</v>
      </c>
      <c r="T2505">
        <v>46500</v>
      </c>
      <c r="U2505">
        <v>20359</v>
      </c>
    </row>
    <row r="2506" spans="1:21">
      <c r="A2506" s="2">
        <v>45504</v>
      </c>
      <c r="B2506">
        <v>1351714</v>
      </c>
      <c r="C2506">
        <v>70508</v>
      </c>
      <c r="D2506">
        <v>178353</v>
      </c>
      <c r="E2506">
        <v>1172517</v>
      </c>
      <c r="F2506">
        <v>289000</v>
      </c>
      <c r="G2506">
        <v>84924</v>
      </c>
      <c r="H2506">
        <v>83900</v>
      </c>
      <c r="I2506">
        <v>20744323</v>
      </c>
      <c r="J2506">
        <v>104000</v>
      </c>
      <c r="K2506">
        <v>517504</v>
      </c>
      <c r="L2506">
        <v>164300</v>
      </c>
      <c r="M2506">
        <v>60712</v>
      </c>
      <c r="N2506">
        <v>249000</v>
      </c>
      <c r="O2506">
        <v>594919</v>
      </c>
      <c r="P2506">
        <v>112100</v>
      </c>
      <c r="Q2506">
        <v>882651</v>
      </c>
      <c r="R2506">
        <v>312801</v>
      </c>
      <c r="S2506">
        <v>826324</v>
      </c>
      <c r="T2506">
        <v>47000</v>
      </c>
      <c r="U2506">
        <v>25345</v>
      </c>
    </row>
    <row r="2507" spans="1:21">
      <c r="A2507" s="2">
        <v>45505</v>
      </c>
      <c r="B2507">
        <v>1332980</v>
      </c>
      <c r="C2507">
        <v>94267</v>
      </c>
      <c r="D2507">
        <v>174429</v>
      </c>
      <c r="E2507">
        <v>1033630</v>
      </c>
      <c r="F2507">
        <v>295000</v>
      </c>
      <c r="G2507">
        <v>44405</v>
      </c>
      <c r="H2507">
        <v>83100</v>
      </c>
      <c r="I2507">
        <v>20900338</v>
      </c>
      <c r="J2507">
        <v>103700</v>
      </c>
      <c r="K2507">
        <v>365094</v>
      </c>
      <c r="L2507">
        <v>166800</v>
      </c>
      <c r="M2507">
        <v>59827</v>
      </c>
      <c r="N2507">
        <v>253500</v>
      </c>
      <c r="O2507">
        <v>734315</v>
      </c>
      <c r="P2507">
        <v>112100</v>
      </c>
      <c r="Q2507">
        <v>615829</v>
      </c>
      <c r="R2507">
        <v>326997</v>
      </c>
      <c r="S2507">
        <v>467169</v>
      </c>
      <c r="T2507">
        <v>48800</v>
      </c>
      <c r="U2507">
        <v>108183</v>
      </c>
    </row>
    <row r="2508" spans="1:21">
      <c r="A2508" s="2">
        <v>45506</v>
      </c>
      <c r="B2508">
        <v>1312805</v>
      </c>
      <c r="C2508">
        <v>65761</v>
      </c>
      <c r="D2508">
        <v>168847</v>
      </c>
      <c r="E2508">
        <v>1186235</v>
      </c>
      <c r="F2508">
        <v>285500</v>
      </c>
      <c r="G2508">
        <v>38496</v>
      </c>
      <c r="H2508">
        <v>79600</v>
      </c>
      <c r="I2508">
        <v>25800275</v>
      </c>
      <c r="J2508">
        <v>99100</v>
      </c>
      <c r="K2508">
        <v>730066</v>
      </c>
      <c r="L2508">
        <v>157800</v>
      </c>
      <c r="M2508">
        <v>105892</v>
      </c>
      <c r="N2508">
        <v>244000</v>
      </c>
      <c r="O2508">
        <v>889521</v>
      </c>
      <c r="P2508">
        <v>107100</v>
      </c>
      <c r="Q2508">
        <v>1332881</v>
      </c>
      <c r="R2508">
        <v>329445</v>
      </c>
      <c r="S2508">
        <v>437739</v>
      </c>
      <c r="T2508">
        <v>48300</v>
      </c>
      <c r="U2508">
        <v>73902</v>
      </c>
    </row>
    <row r="2509" spans="1:21">
      <c r="A2509" s="2">
        <v>45509</v>
      </c>
      <c r="B2509">
        <v>1282543</v>
      </c>
      <c r="C2509">
        <v>163578</v>
      </c>
      <c r="D2509">
        <v>159166</v>
      </c>
      <c r="E2509">
        <v>2275743</v>
      </c>
      <c r="F2509">
        <v>264500</v>
      </c>
      <c r="G2509">
        <v>61096</v>
      </c>
      <c r="H2509">
        <v>71400</v>
      </c>
      <c r="I2509">
        <v>54608790</v>
      </c>
      <c r="J2509">
        <v>89700</v>
      </c>
      <c r="K2509">
        <v>1343825</v>
      </c>
      <c r="L2509">
        <v>144500</v>
      </c>
      <c r="M2509">
        <v>178185</v>
      </c>
      <c r="N2509">
        <v>224000</v>
      </c>
      <c r="O2509">
        <v>1465965</v>
      </c>
      <c r="P2509">
        <v>96300</v>
      </c>
      <c r="Q2509">
        <v>2493835</v>
      </c>
      <c r="R2509">
        <v>297626</v>
      </c>
      <c r="S2509">
        <v>600594</v>
      </c>
      <c r="T2509">
        <v>45100</v>
      </c>
      <c r="U2509">
        <v>116118</v>
      </c>
    </row>
    <row r="2510" spans="1:21">
      <c r="A2510" s="2">
        <v>45510</v>
      </c>
      <c r="B2510">
        <v>1337303</v>
      </c>
      <c r="C2510">
        <v>124515</v>
      </c>
      <c r="D2510">
        <v>158730</v>
      </c>
      <c r="E2510">
        <v>1936622</v>
      </c>
      <c r="F2510">
        <v>276000</v>
      </c>
      <c r="G2510">
        <v>36809</v>
      </c>
      <c r="H2510">
        <v>72500</v>
      </c>
      <c r="I2510">
        <v>47295226</v>
      </c>
      <c r="J2510">
        <v>89900</v>
      </c>
      <c r="K2510">
        <v>1402579</v>
      </c>
      <c r="L2510">
        <v>151000</v>
      </c>
      <c r="M2510">
        <v>96300</v>
      </c>
      <c r="N2510">
        <v>235000</v>
      </c>
      <c r="O2510">
        <v>1250180</v>
      </c>
      <c r="P2510">
        <v>102700</v>
      </c>
      <c r="Q2510">
        <v>1867054</v>
      </c>
      <c r="R2510">
        <v>311822</v>
      </c>
      <c r="S2510">
        <v>415386</v>
      </c>
      <c r="T2510">
        <v>45100</v>
      </c>
      <c r="U2510">
        <v>71126</v>
      </c>
    </row>
    <row r="2511" spans="1:21">
      <c r="A2511" s="2">
        <v>45511</v>
      </c>
      <c r="B2511">
        <v>1383417</v>
      </c>
      <c r="C2511">
        <v>182689</v>
      </c>
      <c r="D2511">
        <v>171812</v>
      </c>
      <c r="E2511">
        <v>4160905</v>
      </c>
      <c r="F2511">
        <v>280000</v>
      </c>
      <c r="G2511">
        <v>51233</v>
      </c>
      <c r="H2511">
        <v>74700</v>
      </c>
      <c r="I2511">
        <v>32710428</v>
      </c>
      <c r="J2511">
        <v>94700</v>
      </c>
      <c r="K2511">
        <v>941118</v>
      </c>
      <c r="L2511">
        <v>155600</v>
      </c>
      <c r="M2511">
        <v>67864</v>
      </c>
      <c r="N2511">
        <v>236000</v>
      </c>
      <c r="O2511">
        <v>756779</v>
      </c>
      <c r="P2511">
        <v>101600</v>
      </c>
      <c r="Q2511">
        <v>1475882</v>
      </c>
      <c r="R2511">
        <v>309374</v>
      </c>
      <c r="S2511">
        <v>265963</v>
      </c>
      <c r="T2511">
        <v>45500</v>
      </c>
      <c r="U2511">
        <v>55845</v>
      </c>
    </row>
    <row r="2512" spans="1:21">
      <c r="A2512" s="2">
        <v>45512</v>
      </c>
      <c r="B2512">
        <v>1403592</v>
      </c>
      <c r="C2512">
        <v>87710</v>
      </c>
      <c r="D2512">
        <v>170679</v>
      </c>
      <c r="E2512">
        <v>1567216</v>
      </c>
      <c r="F2512">
        <v>285000</v>
      </c>
      <c r="G2512">
        <v>41155</v>
      </c>
      <c r="H2512">
        <v>73400</v>
      </c>
      <c r="I2512">
        <v>28414729</v>
      </c>
      <c r="J2512">
        <v>94100</v>
      </c>
      <c r="K2512">
        <v>746389</v>
      </c>
      <c r="L2512">
        <v>154500</v>
      </c>
      <c r="M2512">
        <v>48931</v>
      </c>
      <c r="N2512">
        <v>236500</v>
      </c>
      <c r="O2512">
        <v>698685</v>
      </c>
      <c r="P2512">
        <v>101600</v>
      </c>
      <c r="Q2512">
        <v>1074481</v>
      </c>
      <c r="R2512">
        <v>296647</v>
      </c>
      <c r="S2512">
        <v>365193</v>
      </c>
      <c r="T2512">
        <v>45850</v>
      </c>
      <c r="U2512">
        <v>68241</v>
      </c>
    </row>
    <row r="2513" spans="1:21">
      <c r="A2513" s="2">
        <v>45513</v>
      </c>
      <c r="B2513">
        <v>1383417</v>
      </c>
      <c r="C2513">
        <v>66227</v>
      </c>
      <c r="D2513">
        <v>170940</v>
      </c>
      <c r="E2513">
        <v>1276967</v>
      </c>
      <c r="F2513">
        <v>281000</v>
      </c>
      <c r="G2513">
        <v>38498</v>
      </c>
      <c r="H2513">
        <v>74700</v>
      </c>
      <c r="I2513">
        <v>16388222</v>
      </c>
      <c r="J2513">
        <v>94200</v>
      </c>
      <c r="K2513">
        <v>457079</v>
      </c>
      <c r="L2513">
        <v>155600</v>
      </c>
      <c r="M2513">
        <v>41605</v>
      </c>
      <c r="N2513">
        <v>243000</v>
      </c>
      <c r="O2513">
        <v>606967</v>
      </c>
      <c r="P2513">
        <v>101900</v>
      </c>
      <c r="Q2513">
        <v>1080152</v>
      </c>
      <c r="R2513">
        <v>303500</v>
      </c>
      <c r="S2513">
        <v>359856</v>
      </c>
      <c r="T2513">
        <v>45450</v>
      </c>
      <c r="U2513">
        <v>45049</v>
      </c>
    </row>
    <row r="2514" spans="1:21">
      <c r="A2514" s="2">
        <v>45516</v>
      </c>
      <c r="B2514">
        <v>1369006</v>
      </c>
      <c r="C2514">
        <v>53424</v>
      </c>
      <c r="D2514">
        <v>174429</v>
      </c>
      <c r="E2514">
        <v>1095901</v>
      </c>
      <c r="F2514">
        <v>286000</v>
      </c>
      <c r="G2514">
        <v>21738</v>
      </c>
      <c r="H2514">
        <v>75500</v>
      </c>
      <c r="I2514">
        <v>9839259</v>
      </c>
      <c r="J2514">
        <v>95600</v>
      </c>
      <c r="K2514">
        <v>297869</v>
      </c>
      <c r="L2514">
        <v>153500</v>
      </c>
      <c r="M2514">
        <v>43573</v>
      </c>
      <c r="N2514">
        <v>243500</v>
      </c>
      <c r="O2514">
        <v>469844</v>
      </c>
      <c r="P2514">
        <v>102100</v>
      </c>
      <c r="Q2514">
        <v>639297</v>
      </c>
      <c r="R2514">
        <v>312801</v>
      </c>
      <c r="S2514">
        <v>282789</v>
      </c>
      <c r="T2514">
        <v>46500</v>
      </c>
      <c r="U2514">
        <v>30866</v>
      </c>
    </row>
    <row r="2515" spans="1:21">
      <c r="A2515" s="2">
        <v>45517</v>
      </c>
      <c r="B2515">
        <v>1353155</v>
      </c>
      <c r="C2515">
        <v>56618</v>
      </c>
      <c r="D2515">
        <v>168062</v>
      </c>
      <c r="E2515">
        <v>1130082</v>
      </c>
      <c r="F2515">
        <v>283000</v>
      </c>
      <c r="G2515">
        <v>18088</v>
      </c>
      <c r="H2515">
        <v>76100</v>
      </c>
      <c r="I2515">
        <v>10716261</v>
      </c>
      <c r="J2515">
        <v>94800</v>
      </c>
      <c r="K2515">
        <v>346547</v>
      </c>
      <c r="L2515">
        <v>150500</v>
      </c>
      <c r="M2515">
        <v>41651</v>
      </c>
      <c r="N2515">
        <v>243000</v>
      </c>
      <c r="O2515">
        <v>358474</v>
      </c>
      <c r="P2515">
        <v>102800</v>
      </c>
      <c r="Q2515">
        <v>727338</v>
      </c>
      <c r="R2515">
        <v>308885</v>
      </c>
      <c r="S2515">
        <v>280207</v>
      </c>
      <c r="T2515">
        <v>46200</v>
      </c>
      <c r="U2515">
        <v>21042</v>
      </c>
    </row>
    <row r="2516" spans="1:21">
      <c r="A2516" s="2">
        <v>45518</v>
      </c>
      <c r="B2516">
        <v>1343067</v>
      </c>
      <c r="C2516">
        <v>76529</v>
      </c>
      <c r="D2516">
        <v>169719</v>
      </c>
      <c r="E2516">
        <v>776315</v>
      </c>
      <c r="F2516">
        <v>284500</v>
      </c>
      <c r="G2516">
        <v>27885</v>
      </c>
      <c r="H2516">
        <v>77200</v>
      </c>
      <c r="I2516">
        <v>13246168</v>
      </c>
      <c r="J2516">
        <v>95600</v>
      </c>
      <c r="K2516">
        <v>397437</v>
      </c>
      <c r="L2516">
        <v>150900</v>
      </c>
      <c r="M2516">
        <v>41528</v>
      </c>
      <c r="N2516">
        <v>241000</v>
      </c>
      <c r="O2516">
        <v>500276</v>
      </c>
      <c r="P2516">
        <v>102300</v>
      </c>
      <c r="Q2516">
        <v>713158</v>
      </c>
      <c r="R2516">
        <v>316717</v>
      </c>
      <c r="S2516">
        <v>259587</v>
      </c>
      <c r="T2516">
        <v>46150</v>
      </c>
      <c r="U2516">
        <v>21489</v>
      </c>
    </row>
    <row r="2517" spans="1:21">
      <c r="A2517" s="2">
        <v>45519</v>
      </c>
      <c r="B2517">
        <v>1343067</v>
      </c>
      <c r="C2517">
        <v>76529</v>
      </c>
      <c r="D2517">
        <v>169719</v>
      </c>
      <c r="E2517">
        <v>776315</v>
      </c>
      <c r="F2517">
        <v>284500</v>
      </c>
      <c r="G2517">
        <v>27885</v>
      </c>
      <c r="H2517">
        <v>77200</v>
      </c>
      <c r="I2517">
        <v>13246168</v>
      </c>
      <c r="J2517">
        <v>95600</v>
      </c>
      <c r="K2517">
        <v>397437</v>
      </c>
      <c r="L2517">
        <v>150900</v>
      </c>
      <c r="M2517">
        <v>41528</v>
      </c>
      <c r="N2517">
        <v>241000</v>
      </c>
      <c r="O2517">
        <v>500276</v>
      </c>
      <c r="P2517">
        <v>102300</v>
      </c>
      <c r="Q2517">
        <v>713158</v>
      </c>
      <c r="R2517">
        <v>316717</v>
      </c>
      <c r="S2517">
        <v>259587</v>
      </c>
      <c r="T2517">
        <v>46150</v>
      </c>
      <c r="U2517">
        <v>21489</v>
      </c>
    </row>
    <row r="2518" spans="1:21">
      <c r="A2518" s="2">
        <v>45520</v>
      </c>
      <c r="B2518">
        <v>1341626</v>
      </c>
      <c r="C2518">
        <v>62831</v>
      </c>
      <c r="D2518">
        <v>171987</v>
      </c>
      <c r="E2518">
        <v>1081080</v>
      </c>
      <c r="F2518">
        <v>289000</v>
      </c>
      <c r="G2518">
        <v>25353</v>
      </c>
      <c r="H2518">
        <v>80200</v>
      </c>
      <c r="I2518">
        <v>22061478</v>
      </c>
      <c r="J2518">
        <v>96600</v>
      </c>
      <c r="K2518">
        <v>478530</v>
      </c>
      <c r="L2518">
        <v>160400</v>
      </c>
      <c r="M2518">
        <v>106267</v>
      </c>
      <c r="N2518">
        <v>255000</v>
      </c>
      <c r="O2518">
        <v>1113073</v>
      </c>
      <c r="P2518">
        <v>105900</v>
      </c>
      <c r="Q2518">
        <v>1467142</v>
      </c>
      <c r="R2518">
        <v>313780</v>
      </c>
      <c r="S2518">
        <v>382940</v>
      </c>
      <c r="T2518">
        <v>46200</v>
      </c>
      <c r="U2518">
        <v>30928</v>
      </c>
    </row>
    <row r="2519" spans="1:21">
      <c r="A2519" s="2">
        <v>45523</v>
      </c>
      <c r="B2519">
        <v>1340185</v>
      </c>
      <c r="C2519">
        <v>69385</v>
      </c>
      <c r="D2519">
        <v>172336</v>
      </c>
      <c r="E2519">
        <v>642240</v>
      </c>
      <c r="F2519">
        <v>295500</v>
      </c>
      <c r="G2519">
        <v>34759</v>
      </c>
      <c r="H2519">
        <v>78300</v>
      </c>
      <c r="I2519">
        <v>14146565</v>
      </c>
      <c r="J2519">
        <v>97400</v>
      </c>
      <c r="K2519">
        <v>483361</v>
      </c>
      <c r="L2519">
        <v>158900</v>
      </c>
      <c r="M2519">
        <v>59404</v>
      </c>
      <c r="N2519">
        <v>255000</v>
      </c>
      <c r="O2519">
        <v>739313</v>
      </c>
      <c r="P2519">
        <v>103200</v>
      </c>
      <c r="Q2519">
        <v>806135</v>
      </c>
      <c r="R2519">
        <v>302521</v>
      </c>
      <c r="S2519">
        <v>386630</v>
      </c>
      <c r="T2519">
        <v>46450</v>
      </c>
      <c r="U2519">
        <v>21412</v>
      </c>
    </row>
    <row r="2520" spans="1:21">
      <c r="A2520" s="2">
        <v>45524</v>
      </c>
      <c r="B2520">
        <v>1307041</v>
      </c>
      <c r="C2520">
        <v>79734</v>
      </c>
      <c r="D2520">
        <v>171115</v>
      </c>
      <c r="E2520">
        <v>562278</v>
      </c>
      <c r="F2520">
        <v>288000</v>
      </c>
      <c r="G2520">
        <v>31202</v>
      </c>
      <c r="H2520">
        <v>78900</v>
      </c>
      <c r="I2520">
        <v>10683836</v>
      </c>
      <c r="J2520">
        <v>97400</v>
      </c>
      <c r="K2520">
        <v>285409</v>
      </c>
      <c r="L2520">
        <v>161400</v>
      </c>
      <c r="M2520">
        <v>49988</v>
      </c>
      <c r="N2520">
        <v>256000</v>
      </c>
      <c r="O2520">
        <v>660818</v>
      </c>
      <c r="P2520">
        <v>103400</v>
      </c>
      <c r="Q2520">
        <v>895891</v>
      </c>
      <c r="R2520">
        <v>304479</v>
      </c>
      <c r="S2520">
        <v>411060</v>
      </c>
      <c r="T2520">
        <v>46100</v>
      </c>
      <c r="U2520">
        <v>31472</v>
      </c>
    </row>
    <row r="2521" spans="1:21">
      <c r="A2521" s="2">
        <v>45525</v>
      </c>
      <c r="B2521">
        <v>1366124</v>
      </c>
      <c r="C2521">
        <v>97857</v>
      </c>
      <c r="D2521">
        <v>174254</v>
      </c>
      <c r="E2521">
        <v>935297</v>
      </c>
      <c r="F2521">
        <v>294000</v>
      </c>
      <c r="G2521">
        <v>48616</v>
      </c>
      <c r="H2521">
        <v>78300</v>
      </c>
      <c r="I2521">
        <v>7805598</v>
      </c>
      <c r="J2521">
        <v>97600</v>
      </c>
      <c r="K2521">
        <v>265101</v>
      </c>
      <c r="L2521">
        <v>161100</v>
      </c>
      <c r="M2521">
        <v>41120</v>
      </c>
      <c r="N2521">
        <v>252500</v>
      </c>
      <c r="O2521">
        <v>359513</v>
      </c>
      <c r="P2521">
        <v>103000</v>
      </c>
      <c r="Q2521">
        <v>566956</v>
      </c>
      <c r="R2521">
        <v>321612</v>
      </c>
      <c r="S2521">
        <v>760281</v>
      </c>
      <c r="T2521">
        <v>46300</v>
      </c>
      <c r="U2521">
        <v>27739</v>
      </c>
    </row>
    <row r="2522" spans="1:21">
      <c r="A2522" s="2">
        <v>45526</v>
      </c>
      <c r="B2522">
        <v>1376212</v>
      </c>
      <c r="C2522">
        <v>79240</v>
      </c>
      <c r="D2522">
        <v>176609</v>
      </c>
      <c r="E2522">
        <v>913618</v>
      </c>
      <c r="F2522">
        <v>295500</v>
      </c>
      <c r="G2522">
        <v>34841</v>
      </c>
      <c r="H2522">
        <v>78300</v>
      </c>
      <c r="I2522">
        <v>8149101</v>
      </c>
      <c r="J2522">
        <v>98100</v>
      </c>
      <c r="K2522">
        <v>265019</v>
      </c>
      <c r="L2522">
        <v>155800</v>
      </c>
      <c r="M2522">
        <v>67384</v>
      </c>
      <c r="N2522">
        <v>248000</v>
      </c>
      <c r="O2522">
        <v>497250</v>
      </c>
      <c r="P2522">
        <v>102400</v>
      </c>
      <c r="Q2522">
        <v>458855</v>
      </c>
      <c r="R2522">
        <v>328466</v>
      </c>
      <c r="S2522">
        <v>443988</v>
      </c>
      <c r="T2522">
        <v>46800</v>
      </c>
      <c r="U2522">
        <v>22182</v>
      </c>
    </row>
    <row r="2523" spans="1:21">
      <c r="A2523" s="2">
        <v>45527</v>
      </c>
      <c r="B2523">
        <v>1379094</v>
      </c>
      <c r="C2523">
        <v>33652</v>
      </c>
      <c r="D2523">
        <v>176609</v>
      </c>
      <c r="E2523">
        <v>672234</v>
      </c>
      <c r="F2523">
        <v>304500</v>
      </c>
      <c r="G2523">
        <v>63838</v>
      </c>
      <c r="H2523">
        <v>77700</v>
      </c>
      <c r="I2523">
        <v>9420306</v>
      </c>
      <c r="J2523">
        <v>98700</v>
      </c>
      <c r="K2523">
        <v>267411</v>
      </c>
      <c r="L2523">
        <v>157500</v>
      </c>
      <c r="M2523">
        <v>36654</v>
      </c>
      <c r="N2523">
        <v>252500</v>
      </c>
      <c r="O2523">
        <v>449189</v>
      </c>
      <c r="P2523">
        <v>104000</v>
      </c>
      <c r="Q2523">
        <v>680599</v>
      </c>
      <c r="R2523">
        <v>323570</v>
      </c>
      <c r="S2523">
        <v>198454</v>
      </c>
      <c r="T2523">
        <v>46950</v>
      </c>
      <c r="U2523">
        <v>19810</v>
      </c>
    </row>
    <row r="2524" spans="1:21">
      <c r="A2524" s="2">
        <v>45530</v>
      </c>
      <c r="B2524">
        <v>1386299</v>
      </c>
      <c r="C2524">
        <v>28392</v>
      </c>
      <c r="D2524">
        <v>178789</v>
      </c>
      <c r="E2524">
        <v>708594</v>
      </c>
      <c r="F2524">
        <v>304000</v>
      </c>
      <c r="G2524">
        <v>38569</v>
      </c>
      <c r="H2524">
        <v>76100</v>
      </c>
      <c r="I2524">
        <v>15655938</v>
      </c>
      <c r="J2524">
        <v>99200</v>
      </c>
      <c r="K2524">
        <v>237816</v>
      </c>
      <c r="L2524">
        <v>154700</v>
      </c>
      <c r="M2524">
        <v>41800</v>
      </c>
      <c r="N2524">
        <v>249500</v>
      </c>
      <c r="O2524">
        <v>469538</v>
      </c>
      <c r="P2524">
        <v>102800</v>
      </c>
      <c r="Q2524">
        <v>538340</v>
      </c>
      <c r="R2524">
        <v>325039</v>
      </c>
      <c r="S2524">
        <v>301904</v>
      </c>
      <c r="T2524">
        <v>47150</v>
      </c>
      <c r="U2524">
        <v>23937</v>
      </c>
    </row>
    <row r="2525" spans="1:21">
      <c r="A2525" s="2">
        <v>45531</v>
      </c>
      <c r="B2525">
        <v>1402151</v>
      </c>
      <c r="C2525">
        <v>155073</v>
      </c>
      <c r="D2525">
        <v>174865</v>
      </c>
      <c r="E2525">
        <v>801733</v>
      </c>
      <c r="F2525">
        <v>300000</v>
      </c>
      <c r="G2525">
        <v>30025</v>
      </c>
      <c r="H2525">
        <v>75800</v>
      </c>
      <c r="I2525">
        <v>11130145</v>
      </c>
      <c r="J2525">
        <v>98600</v>
      </c>
      <c r="K2525">
        <v>207580</v>
      </c>
      <c r="L2525">
        <v>155300</v>
      </c>
      <c r="M2525">
        <v>50354</v>
      </c>
      <c r="N2525">
        <v>247500</v>
      </c>
      <c r="O2525">
        <v>555018</v>
      </c>
      <c r="P2525">
        <v>101800</v>
      </c>
      <c r="Q2525">
        <v>657152</v>
      </c>
      <c r="R2525">
        <v>330913</v>
      </c>
      <c r="S2525">
        <v>426426</v>
      </c>
      <c r="T2525">
        <v>48150</v>
      </c>
      <c r="U2525">
        <v>51213</v>
      </c>
    </row>
    <row r="2526" spans="1:21">
      <c r="A2526" s="2">
        <v>45532</v>
      </c>
      <c r="B2526">
        <v>1428090</v>
      </c>
      <c r="C2526">
        <v>111334</v>
      </c>
      <c r="D2526">
        <v>175737</v>
      </c>
      <c r="E2526">
        <v>772687</v>
      </c>
      <c r="F2526">
        <v>296500</v>
      </c>
      <c r="G2526">
        <v>52667</v>
      </c>
      <c r="H2526">
        <v>76400</v>
      </c>
      <c r="I2526">
        <v>9794514</v>
      </c>
      <c r="J2526">
        <v>98300</v>
      </c>
      <c r="K2526">
        <v>264327</v>
      </c>
      <c r="L2526">
        <v>163200</v>
      </c>
      <c r="M2526">
        <v>104544</v>
      </c>
      <c r="N2526">
        <v>259000</v>
      </c>
      <c r="O2526">
        <v>1170970</v>
      </c>
      <c r="P2526">
        <v>104600</v>
      </c>
      <c r="Q2526">
        <v>827919</v>
      </c>
      <c r="R2526">
        <v>332382</v>
      </c>
      <c r="S2526">
        <v>574577</v>
      </c>
      <c r="T2526">
        <v>47450</v>
      </c>
      <c r="U2526">
        <v>27796</v>
      </c>
    </row>
    <row r="2527" spans="1:21">
      <c r="A2527" s="2">
        <v>45533</v>
      </c>
      <c r="B2527">
        <v>1377653</v>
      </c>
      <c r="C2527">
        <v>69217</v>
      </c>
      <c r="D2527">
        <v>173557</v>
      </c>
      <c r="E2527">
        <v>596149</v>
      </c>
      <c r="F2527">
        <v>302500</v>
      </c>
      <c r="G2527">
        <v>81401</v>
      </c>
      <c r="H2527">
        <v>74000</v>
      </c>
      <c r="I2527">
        <v>16884479</v>
      </c>
      <c r="J2527">
        <v>97300</v>
      </c>
      <c r="K2527">
        <v>327033</v>
      </c>
      <c r="L2527">
        <v>163200</v>
      </c>
      <c r="M2527">
        <v>182949</v>
      </c>
      <c r="N2527">
        <v>258500</v>
      </c>
      <c r="O2527">
        <v>1646679</v>
      </c>
      <c r="P2527">
        <v>106600</v>
      </c>
      <c r="Q2527">
        <v>1623481</v>
      </c>
      <c r="R2527">
        <v>350983</v>
      </c>
      <c r="S2527">
        <v>776021</v>
      </c>
      <c r="T2527">
        <v>48000</v>
      </c>
      <c r="U2527">
        <v>31160</v>
      </c>
    </row>
    <row r="2528" spans="1:21">
      <c r="A2528" s="2">
        <v>45534</v>
      </c>
      <c r="B2528">
        <v>1412238</v>
      </c>
      <c r="C2528">
        <v>56976</v>
      </c>
      <c r="D2528">
        <v>177045</v>
      </c>
      <c r="E2528">
        <v>869188</v>
      </c>
      <c r="F2528">
        <v>315500</v>
      </c>
      <c r="G2528">
        <v>167231</v>
      </c>
      <c r="H2528">
        <v>74300</v>
      </c>
      <c r="I2528">
        <v>16358520</v>
      </c>
      <c r="J2528">
        <v>99400</v>
      </c>
      <c r="K2528">
        <v>1141903</v>
      </c>
      <c r="L2528">
        <v>161300</v>
      </c>
      <c r="M2528">
        <v>70732</v>
      </c>
      <c r="N2528">
        <v>255500</v>
      </c>
      <c r="O2528">
        <v>1206940</v>
      </c>
      <c r="P2528">
        <v>106100</v>
      </c>
      <c r="Q2528">
        <v>3386834</v>
      </c>
      <c r="R2528">
        <v>346578</v>
      </c>
      <c r="S2528">
        <v>390588</v>
      </c>
      <c r="T2528">
        <v>47800</v>
      </c>
      <c r="U2528">
        <v>34452</v>
      </c>
    </row>
    <row r="2529" spans="1:21">
      <c r="A2529" s="2">
        <v>45537</v>
      </c>
      <c r="B2529">
        <v>1390622</v>
      </c>
      <c r="C2529">
        <v>35491</v>
      </c>
      <c r="D2529">
        <v>171900</v>
      </c>
      <c r="E2529">
        <v>902018</v>
      </c>
      <c r="F2529">
        <v>309000</v>
      </c>
      <c r="G2529">
        <v>60263</v>
      </c>
      <c r="H2529">
        <v>74400</v>
      </c>
      <c r="I2529">
        <v>12641376</v>
      </c>
      <c r="J2529">
        <v>101600</v>
      </c>
      <c r="K2529">
        <v>511432</v>
      </c>
      <c r="L2529">
        <v>163100</v>
      </c>
      <c r="M2529">
        <v>55223</v>
      </c>
      <c r="N2529">
        <v>246000</v>
      </c>
      <c r="O2529">
        <v>1006660</v>
      </c>
      <c r="P2529">
        <v>106100</v>
      </c>
      <c r="Q2529">
        <v>1014420</v>
      </c>
      <c r="R2529">
        <v>361263</v>
      </c>
      <c r="S2529">
        <v>712352</v>
      </c>
      <c r="T2529">
        <v>47250</v>
      </c>
      <c r="U2529">
        <v>24383</v>
      </c>
    </row>
    <row r="2530" spans="1:21">
      <c r="A2530" s="2">
        <v>45538</v>
      </c>
      <c r="B2530">
        <v>1384858</v>
      </c>
      <c r="C2530">
        <v>31275</v>
      </c>
      <c r="D2530">
        <v>171812</v>
      </c>
      <c r="E2530">
        <v>445029</v>
      </c>
      <c r="F2530">
        <v>310000</v>
      </c>
      <c r="G2530">
        <v>53951</v>
      </c>
      <c r="H2530">
        <v>72500</v>
      </c>
      <c r="I2530">
        <v>16314599</v>
      </c>
      <c r="J2530">
        <v>102000</v>
      </c>
      <c r="K2530">
        <v>381699</v>
      </c>
      <c r="L2530">
        <v>155000</v>
      </c>
      <c r="M2530">
        <v>107803</v>
      </c>
      <c r="N2530">
        <v>237500</v>
      </c>
      <c r="O2530">
        <v>1024521</v>
      </c>
      <c r="P2530">
        <v>102200</v>
      </c>
      <c r="Q2530">
        <v>1021486</v>
      </c>
      <c r="R2530">
        <v>363221</v>
      </c>
      <c r="S2530">
        <v>514847</v>
      </c>
      <c r="T2530">
        <v>48300</v>
      </c>
      <c r="U2530">
        <v>41512</v>
      </c>
    </row>
    <row r="2531" spans="1:21">
      <c r="A2531" s="2">
        <v>45539</v>
      </c>
      <c r="B2531">
        <v>1363242</v>
      </c>
      <c r="C2531">
        <v>53037</v>
      </c>
      <c r="D2531">
        <v>165882</v>
      </c>
      <c r="E2531">
        <v>882713</v>
      </c>
      <c r="F2531">
        <v>293500</v>
      </c>
      <c r="G2531">
        <v>68290</v>
      </c>
      <c r="H2531">
        <v>70000</v>
      </c>
      <c r="I2531">
        <v>27366563</v>
      </c>
      <c r="J2531">
        <v>100700</v>
      </c>
      <c r="K2531">
        <v>729415</v>
      </c>
      <c r="L2531">
        <v>152100</v>
      </c>
      <c r="M2531">
        <v>53853</v>
      </c>
      <c r="N2531">
        <v>232500</v>
      </c>
      <c r="O2531">
        <v>942257</v>
      </c>
      <c r="P2531">
        <v>100200</v>
      </c>
      <c r="Q2531">
        <v>1394527</v>
      </c>
      <c r="R2531">
        <v>350494</v>
      </c>
      <c r="S2531">
        <v>453940</v>
      </c>
      <c r="T2531">
        <v>46850</v>
      </c>
      <c r="U2531">
        <v>38890</v>
      </c>
    </row>
    <row r="2532" spans="1:21">
      <c r="A2532" s="2">
        <v>45540</v>
      </c>
      <c r="B2532">
        <v>1347390</v>
      </c>
      <c r="C2532">
        <v>60469</v>
      </c>
      <c r="D2532">
        <v>163963</v>
      </c>
      <c r="E2532">
        <v>733610</v>
      </c>
      <c r="F2532">
        <v>290000</v>
      </c>
      <c r="G2532">
        <v>44953</v>
      </c>
      <c r="H2532">
        <v>69000</v>
      </c>
      <c r="I2532">
        <v>25686769</v>
      </c>
      <c r="J2532">
        <v>104100</v>
      </c>
      <c r="K2532">
        <v>947316</v>
      </c>
      <c r="L2532">
        <v>155200</v>
      </c>
      <c r="M2532">
        <v>60574</v>
      </c>
      <c r="N2532">
        <v>229000</v>
      </c>
      <c r="O2532">
        <v>884047</v>
      </c>
      <c r="P2532">
        <v>100700</v>
      </c>
      <c r="Q2532">
        <v>1103725</v>
      </c>
      <c r="R2532">
        <v>357837</v>
      </c>
      <c r="S2532">
        <v>398727</v>
      </c>
      <c r="T2532">
        <v>48600</v>
      </c>
      <c r="U2532">
        <v>144930</v>
      </c>
    </row>
    <row r="2533" spans="1:21">
      <c r="A2533" s="2">
        <v>45541</v>
      </c>
      <c r="B2533">
        <v>1390622</v>
      </c>
      <c r="C2533">
        <v>80341</v>
      </c>
      <c r="D2533">
        <v>166754</v>
      </c>
      <c r="E2533">
        <v>758117</v>
      </c>
      <c r="F2533">
        <v>315500</v>
      </c>
      <c r="G2533">
        <v>165365</v>
      </c>
      <c r="H2533">
        <v>68900</v>
      </c>
      <c r="I2533">
        <v>19022299</v>
      </c>
      <c r="J2533">
        <v>100800</v>
      </c>
      <c r="K2533">
        <v>655369</v>
      </c>
      <c r="L2533">
        <v>153000</v>
      </c>
      <c r="M2533">
        <v>155332</v>
      </c>
      <c r="N2533">
        <v>227500</v>
      </c>
      <c r="O2533">
        <v>710077</v>
      </c>
      <c r="P2533">
        <v>100000</v>
      </c>
      <c r="Q2533">
        <v>1130536</v>
      </c>
      <c r="R2533">
        <v>335808</v>
      </c>
      <c r="S2533">
        <v>600322</v>
      </c>
      <c r="T2533">
        <v>47850</v>
      </c>
      <c r="U2533">
        <v>35366</v>
      </c>
    </row>
    <row r="2534" spans="1:21">
      <c r="A2534" s="2">
        <v>45544</v>
      </c>
      <c r="B2534">
        <v>1390622</v>
      </c>
      <c r="C2534">
        <v>35531</v>
      </c>
      <c r="D2534">
        <v>167539</v>
      </c>
      <c r="E2534">
        <v>457918</v>
      </c>
      <c r="F2534">
        <v>315500</v>
      </c>
      <c r="G2534">
        <v>79816</v>
      </c>
      <c r="H2534">
        <v>67500</v>
      </c>
      <c r="I2534">
        <v>23263298</v>
      </c>
      <c r="J2534">
        <v>103400</v>
      </c>
      <c r="K2534">
        <v>508309</v>
      </c>
      <c r="L2534">
        <v>155700</v>
      </c>
      <c r="M2534">
        <v>56218</v>
      </c>
      <c r="N2534">
        <v>229500</v>
      </c>
      <c r="O2534">
        <v>638085</v>
      </c>
      <c r="P2534">
        <v>100800</v>
      </c>
      <c r="Q2534">
        <v>665413</v>
      </c>
      <c r="R2534">
        <v>336787</v>
      </c>
      <c r="S2534">
        <v>258115</v>
      </c>
      <c r="T2534">
        <v>48350</v>
      </c>
      <c r="U2534">
        <v>39630</v>
      </c>
    </row>
    <row r="2535" spans="1:21">
      <c r="A2535" s="2">
        <v>45545</v>
      </c>
      <c r="B2535">
        <v>1435295</v>
      </c>
      <c r="C2535">
        <v>113163</v>
      </c>
      <c r="D2535">
        <v>170766</v>
      </c>
      <c r="E2535">
        <v>629630</v>
      </c>
      <c r="F2535">
        <v>324500</v>
      </c>
      <c r="G2535">
        <v>186708</v>
      </c>
      <c r="H2535">
        <v>66200</v>
      </c>
      <c r="I2535">
        <v>30651376</v>
      </c>
      <c r="J2535">
        <v>102200</v>
      </c>
      <c r="K2535">
        <v>487322</v>
      </c>
      <c r="L2535">
        <v>151700</v>
      </c>
      <c r="M2535">
        <v>32934</v>
      </c>
      <c r="N2535">
        <v>231000</v>
      </c>
      <c r="O2535">
        <v>364974</v>
      </c>
      <c r="P2535">
        <v>100200</v>
      </c>
      <c r="Q2535">
        <v>709669</v>
      </c>
      <c r="R2535">
        <v>326018</v>
      </c>
      <c r="S2535">
        <v>338261</v>
      </c>
      <c r="T2535">
        <v>49600</v>
      </c>
      <c r="U2535">
        <v>99108</v>
      </c>
    </row>
    <row r="2536" spans="1:21">
      <c r="A2536" s="2">
        <v>45546</v>
      </c>
      <c r="B2536">
        <v>1413679</v>
      </c>
      <c r="C2536">
        <v>73358</v>
      </c>
      <c r="D2536">
        <v>166318</v>
      </c>
      <c r="E2536">
        <v>671450</v>
      </c>
      <c r="F2536">
        <v>315000</v>
      </c>
      <c r="G2536">
        <v>110802</v>
      </c>
      <c r="H2536">
        <v>64900</v>
      </c>
      <c r="I2536">
        <v>35809707</v>
      </c>
      <c r="J2536">
        <v>102100</v>
      </c>
      <c r="K2536">
        <v>328650</v>
      </c>
      <c r="L2536">
        <v>155600</v>
      </c>
      <c r="M2536">
        <v>79835</v>
      </c>
      <c r="N2536">
        <v>223500</v>
      </c>
      <c r="O2536">
        <v>781938</v>
      </c>
      <c r="P2536">
        <v>96200</v>
      </c>
      <c r="Q2536">
        <v>1788449</v>
      </c>
      <c r="R2536">
        <v>358326</v>
      </c>
      <c r="S2536">
        <v>717848</v>
      </c>
      <c r="T2536">
        <v>49600</v>
      </c>
      <c r="U2536">
        <v>51594</v>
      </c>
    </row>
    <row r="2537" spans="1:21">
      <c r="A2537" s="2">
        <v>45547</v>
      </c>
      <c r="B2537">
        <v>1399269</v>
      </c>
      <c r="C2537">
        <v>61413</v>
      </c>
      <c r="D2537">
        <v>170591</v>
      </c>
      <c r="E2537">
        <v>757061</v>
      </c>
      <c r="F2537">
        <v>322500</v>
      </c>
      <c r="G2537">
        <v>77718</v>
      </c>
      <c r="H2537">
        <v>66300</v>
      </c>
      <c r="I2537">
        <v>35884106</v>
      </c>
      <c r="J2537">
        <v>102400</v>
      </c>
      <c r="K2537">
        <v>524435</v>
      </c>
      <c r="L2537">
        <v>157100</v>
      </c>
      <c r="M2537">
        <v>24041</v>
      </c>
      <c r="N2537">
        <v>232000</v>
      </c>
      <c r="O2537">
        <v>660069</v>
      </c>
      <c r="P2537">
        <v>99100</v>
      </c>
      <c r="Q2537">
        <v>1965672</v>
      </c>
      <c r="R2537">
        <v>356368</v>
      </c>
      <c r="S2537">
        <v>459175</v>
      </c>
      <c r="T2537">
        <v>48900</v>
      </c>
      <c r="U2537">
        <v>44774</v>
      </c>
    </row>
    <row r="2538" spans="1:21">
      <c r="A2538" s="2">
        <v>45548</v>
      </c>
      <c r="B2538">
        <v>1426649</v>
      </c>
      <c r="C2538">
        <v>46309</v>
      </c>
      <c r="D2538">
        <v>170242</v>
      </c>
      <c r="E2538">
        <v>334920</v>
      </c>
      <c r="F2538">
        <v>323500</v>
      </c>
      <c r="G2538">
        <v>54915</v>
      </c>
      <c r="H2538">
        <v>64400</v>
      </c>
      <c r="I2538">
        <v>25045135</v>
      </c>
      <c r="J2538">
        <v>104400</v>
      </c>
      <c r="K2538">
        <v>539926</v>
      </c>
      <c r="L2538">
        <v>160300</v>
      </c>
      <c r="M2538">
        <v>127017</v>
      </c>
      <c r="N2538">
        <v>237000</v>
      </c>
      <c r="O2538">
        <v>524969</v>
      </c>
      <c r="P2538">
        <v>100500</v>
      </c>
      <c r="Q2538">
        <v>1051359</v>
      </c>
      <c r="R2538">
        <v>357347</v>
      </c>
      <c r="S2538">
        <v>279459</v>
      </c>
      <c r="T2538">
        <v>48900</v>
      </c>
      <c r="U2538">
        <v>55877</v>
      </c>
    </row>
    <row r="2539" spans="1:21">
      <c r="A2539" s="2">
        <v>45551</v>
      </c>
      <c r="B2539">
        <v>1426649</v>
      </c>
      <c r="C2539">
        <v>46309</v>
      </c>
      <c r="D2539">
        <v>170242</v>
      </c>
      <c r="E2539">
        <v>334920</v>
      </c>
      <c r="F2539">
        <v>323500</v>
      </c>
      <c r="G2539">
        <v>54915</v>
      </c>
      <c r="H2539">
        <v>64400</v>
      </c>
      <c r="I2539">
        <v>25045135</v>
      </c>
      <c r="J2539">
        <v>104400</v>
      </c>
      <c r="K2539">
        <v>539926</v>
      </c>
      <c r="L2539">
        <v>160300</v>
      </c>
      <c r="M2539">
        <v>127017</v>
      </c>
      <c r="N2539">
        <v>237000</v>
      </c>
      <c r="O2539">
        <v>524969</v>
      </c>
      <c r="P2539">
        <v>100500</v>
      </c>
      <c r="Q2539">
        <v>1051359</v>
      </c>
      <c r="R2539">
        <v>357347</v>
      </c>
      <c r="S2539">
        <v>279459</v>
      </c>
      <c r="T2539">
        <v>48900</v>
      </c>
      <c r="U2539">
        <v>55877</v>
      </c>
    </row>
    <row r="2540" spans="1:21">
      <c r="A2540" s="2">
        <v>45552</v>
      </c>
      <c r="B2540">
        <v>1426649</v>
      </c>
      <c r="C2540">
        <v>46309</v>
      </c>
      <c r="D2540">
        <v>170242</v>
      </c>
      <c r="E2540">
        <v>334920</v>
      </c>
      <c r="F2540">
        <v>323500</v>
      </c>
      <c r="G2540">
        <v>54915</v>
      </c>
      <c r="H2540">
        <v>64400</v>
      </c>
      <c r="I2540">
        <v>25045135</v>
      </c>
      <c r="J2540">
        <v>104400</v>
      </c>
      <c r="K2540">
        <v>539926</v>
      </c>
      <c r="L2540">
        <v>160300</v>
      </c>
      <c r="M2540">
        <v>127017</v>
      </c>
      <c r="N2540">
        <v>237000</v>
      </c>
      <c r="O2540">
        <v>524969</v>
      </c>
      <c r="P2540">
        <v>100500</v>
      </c>
      <c r="Q2540">
        <v>1051359</v>
      </c>
      <c r="R2540">
        <v>357347</v>
      </c>
      <c r="S2540">
        <v>279459</v>
      </c>
      <c r="T2540">
        <v>48900</v>
      </c>
      <c r="U2540">
        <v>55877</v>
      </c>
    </row>
    <row r="2541" spans="1:21">
      <c r="A2541" s="2">
        <v>45553</v>
      </c>
      <c r="B2541">
        <v>1426649</v>
      </c>
      <c r="C2541">
        <v>46309</v>
      </c>
      <c r="D2541">
        <v>170242</v>
      </c>
      <c r="E2541">
        <v>334920</v>
      </c>
      <c r="F2541">
        <v>323500</v>
      </c>
      <c r="G2541">
        <v>54915</v>
      </c>
      <c r="H2541">
        <v>64400</v>
      </c>
      <c r="I2541">
        <v>25045135</v>
      </c>
      <c r="J2541">
        <v>104400</v>
      </c>
      <c r="K2541">
        <v>539926</v>
      </c>
      <c r="L2541">
        <v>160300</v>
      </c>
      <c r="M2541">
        <v>127017</v>
      </c>
      <c r="N2541">
        <v>237000</v>
      </c>
      <c r="O2541">
        <v>524969</v>
      </c>
      <c r="P2541">
        <v>100500</v>
      </c>
      <c r="Q2541">
        <v>1051359</v>
      </c>
      <c r="R2541">
        <v>357347</v>
      </c>
      <c r="S2541">
        <v>279459</v>
      </c>
      <c r="T2541">
        <v>48900</v>
      </c>
      <c r="U2541">
        <v>55877</v>
      </c>
    </row>
    <row r="2542" spans="1:21">
      <c r="A2542" s="2">
        <v>45554</v>
      </c>
      <c r="B2542">
        <v>1511671</v>
      </c>
      <c r="C2542">
        <v>144862</v>
      </c>
      <c r="D2542">
        <v>175737</v>
      </c>
      <c r="E2542">
        <v>865778</v>
      </c>
      <c r="F2542">
        <v>331000</v>
      </c>
      <c r="G2542">
        <v>83951</v>
      </c>
      <c r="H2542">
        <v>63100</v>
      </c>
      <c r="I2542">
        <v>49402713</v>
      </c>
      <c r="J2542">
        <v>109500</v>
      </c>
      <c r="K2542">
        <v>1336983</v>
      </c>
      <c r="L2542">
        <v>165400</v>
      </c>
      <c r="M2542">
        <v>87327</v>
      </c>
      <c r="N2542">
        <v>246000</v>
      </c>
      <c r="O2542">
        <v>848380</v>
      </c>
      <c r="P2542">
        <v>103500</v>
      </c>
      <c r="Q2542">
        <v>1700541</v>
      </c>
      <c r="R2542">
        <v>364200</v>
      </c>
      <c r="S2542">
        <v>376546</v>
      </c>
      <c r="T2542">
        <v>48250</v>
      </c>
      <c r="U2542">
        <v>48508</v>
      </c>
    </row>
    <row r="2543" spans="1:21">
      <c r="A2543" s="2">
        <v>45555</v>
      </c>
      <c r="B2543">
        <v>1527523</v>
      </c>
      <c r="C2543">
        <v>99097</v>
      </c>
      <c r="D2543">
        <v>175737</v>
      </c>
      <c r="E2543">
        <v>851054</v>
      </c>
      <c r="F2543">
        <v>332000</v>
      </c>
      <c r="G2543">
        <v>142998</v>
      </c>
      <c r="H2543">
        <v>63000</v>
      </c>
      <c r="I2543">
        <v>32746056</v>
      </c>
      <c r="J2543">
        <v>110100</v>
      </c>
      <c r="K2543">
        <v>719401</v>
      </c>
      <c r="L2543">
        <v>165300</v>
      </c>
      <c r="M2543">
        <v>106855</v>
      </c>
      <c r="N2543">
        <v>250500</v>
      </c>
      <c r="O2543">
        <v>809348</v>
      </c>
      <c r="P2543">
        <v>105600</v>
      </c>
      <c r="Q2543">
        <v>1898045</v>
      </c>
      <c r="R2543">
        <v>368606</v>
      </c>
      <c r="S2543">
        <v>463392</v>
      </c>
      <c r="T2543">
        <v>46700</v>
      </c>
      <c r="U2543">
        <v>320758</v>
      </c>
    </row>
    <row r="2544" spans="1:21">
      <c r="A2544" s="2">
        <v>45558</v>
      </c>
      <c r="B2544">
        <v>1566431</v>
      </c>
      <c r="C2544">
        <v>102798</v>
      </c>
      <c r="D2544">
        <v>178789</v>
      </c>
      <c r="E2544">
        <v>954581</v>
      </c>
      <c r="F2544">
        <v>333500</v>
      </c>
      <c r="G2544">
        <v>54173</v>
      </c>
      <c r="H2544">
        <v>62600</v>
      </c>
      <c r="I2544">
        <v>28542376</v>
      </c>
      <c r="J2544">
        <v>110900</v>
      </c>
      <c r="K2544">
        <v>462772</v>
      </c>
      <c r="L2544">
        <v>165800</v>
      </c>
      <c r="M2544">
        <v>56723</v>
      </c>
      <c r="N2544">
        <v>249000</v>
      </c>
      <c r="O2544">
        <v>484728</v>
      </c>
      <c r="P2544">
        <v>103200</v>
      </c>
      <c r="Q2544">
        <v>758934</v>
      </c>
      <c r="R2544">
        <v>371054</v>
      </c>
      <c r="S2544">
        <v>280220</v>
      </c>
      <c r="T2544">
        <v>47900</v>
      </c>
      <c r="U2544">
        <v>78348</v>
      </c>
    </row>
    <row r="2545" spans="1:21">
      <c r="A2545" s="2">
        <v>45559</v>
      </c>
      <c r="B2545">
        <v>1559226</v>
      </c>
      <c r="C2545">
        <v>68309</v>
      </c>
      <c r="D2545">
        <v>179226</v>
      </c>
      <c r="E2545">
        <v>551951</v>
      </c>
      <c r="F2545">
        <v>337000</v>
      </c>
      <c r="G2545">
        <v>95994</v>
      </c>
      <c r="H2545">
        <v>63200</v>
      </c>
      <c r="I2545">
        <v>26957500</v>
      </c>
      <c r="J2545">
        <v>113500</v>
      </c>
      <c r="K2545">
        <v>704111</v>
      </c>
      <c r="L2545">
        <v>162900</v>
      </c>
      <c r="M2545">
        <v>109646</v>
      </c>
      <c r="N2545">
        <v>253000</v>
      </c>
      <c r="O2545">
        <v>429463</v>
      </c>
      <c r="P2545">
        <v>103800</v>
      </c>
      <c r="Q2545">
        <v>1004487</v>
      </c>
      <c r="R2545">
        <v>379375</v>
      </c>
      <c r="S2545">
        <v>498382</v>
      </c>
      <c r="T2545">
        <v>48550</v>
      </c>
      <c r="U2545">
        <v>49444</v>
      </c>
    </row>
    <row r="2546" spans="1:21">
      <c r="A2546" s="2">
        <v>45560</v>
      </c>
      <c r="B2546">
        <v>1508789</v>
      </c>
      <c r="C2546">
        <v>93663</v>
      </c>
      <c r="D2546">
        <v>174429</v>
      </c>
      <c r="E2546">
        <v>727403</v>
      </c>
      <c r="F2546">
        <v>326000</v>
      </c>
      <c r="G2546">
        <v>59128</v>
      </c>
      <c r="H2546">
        <v>62200</v>
      </c>
      <c r="I2546">
        <v>28652438</v>
      </c>
      <c r="J2546">
        <v>105600</v>
      </c>
      <c r="K2546">
        <v>1038510</v>
      </c>
      <c r="L2546">
        <v>159000</v>
      </c>
      <c r="M2546">
        <v>76610</v>
      </c>
      <c r="N2546">
        <v>251500</v>
      </c>
      <c r="O2546">
        <v>575575</v>
      </c>
      <c r="P2546">
        <v>102800</v>
      </c>
      <c r="Q2546">
        <v>873655</v>
      </c>
      <c r="R2546">
        <v>373501</v>
      </c>
      <c r="S2546">
        <v>363709</v>
      </c>
      <c r="T2546">
        <v>47800</v>
      </c>
      <c r="U2546">
        <v>61094</v>
      </c>
    </row>
    <row r="2547" spans="1:21">
      <c r="A2547" s="2">
        <v>45561</v>
      </c>
      <c r="B2547">
        <v>1515994</v>
      </c>
      <c r="C2547">
        <v>58904</v>
      </c>
      <c r="D2547">
        <v>176173</v>
      </c>
      <c r="E2547">
        <v>630765</v>
      </c>
      <c r="F2547">
        <v>338000</v>
      </c>
      <c r="G2547">
        <v>54586</v>
      </c>
      <c r="H2547">
        <v>64700</v>
      </c>
      <c r="I2547">
        <v>37566015</v>
      </c>
      <c r="J2547">
        <v>107900</v>
      </c>
      <c r="K2547">
        <v>535114</v>
      </c>
      <c r="L2547">
        <v>161900</v>
      </c>
      <c r="M2547">
        <v>78511</v>
      </c>
      <c r="N2547">
        <v>259000</v>
      </c>
      <c r="O2547">
        <v>766978</v>
      </c>
      <c r="P2547">
        <v>104900</v>
      </c>
      <c r="Q2547">
        <v>954693</v>
      </c>
      <c r="R2547">
        <v>379375</v>
      </c>
      <c r="S2547">
        <v>382970</v>
      </c>
      <c r="T2547">
        <v>48450</v>
      </c>
      <c r="U2547">
        <v>45751</v>
      </c>
    </row>
    <row r="2548" spans="1:21">
      <c r="A2548" s="2">
        <v>45562</v>
      </c>
      <c r="B2548">
        <v>1420884</v>
      </c>
      <c r="C2548">
        <v>140231</v>
      </c>
      <c r="D2548">
        <v>169894</v>
      </c>
      <c r="E2548">
        <v>1071320</v>
      </c>
      <c r="F2548">
        <v>313500</v>
      </c>
      <c r="G2548">
        <v>160904</v>
      </c>
      <c r="H2548">
        <v>64200</v>
      </c>
      <c r="I2548">
        <v>28433030</v>
      </c>
      <c r="J2548">
        <v>106500</v>
      </c>
      <c r="K2548">
        <v>417394</v>
      </c>
      <c r="L2548">
        <v>159700</v>
      </c>
      <c r="M2548">
        <v>45187</v>
      </c>
      <c r="N2548">
        <v>254500</v>
      </c>
      <c r="O2548">
        <v>493853</v>
      </c>
      <c r="P2548">
        <v>104800</v>
      </c>
      <c r="Q2548">
        <v>1180495</v>
      </c>
      <c r="R2548">
        <v>375949</v>
      </c>
      <c r="S2548">
        <v>240856</v>
      </c>
      <c r="T2548">
        <v>49750</v>
      </c>
      <c r="U2548">
        <v>107087</v>
      </c>
    </row>
    <row r="2549" spans="1:21">
      <c r="A2549" s="2">
        <v>45565</v>
      </c>
      <c r="B2549">
        <v>1407915</v>
      </c>
      <c r="C2549">
        <v>83623</v>
      </c>
      <c r="D2549">
        <v>170417</v>
      </c>
      <c r="E2549">
        <v>610285</v>
      </c>
      <c r="F2549">
        <v>321500</v>
      </c>
      <c r="G2549">
        <v>72408</v>
      </c>
      <c r="H2549">
        <v>61500</v>
      </c>
      <c r="I2549">
        <v>32694163</v>
      </c>
      <c r="J2549">
        <v>104300</v>
      </c>
      <c r="K2549">
        <v>406956</v>
      </c>
      <c r="L2549">
        <v>156300</v>
      </c>
      <c r="M2549">
        <v>60898</v>
      </c>
      <c r="N2549">
        <v>244000</v>
      </c>
      <c r="O2549">
        <v>1032595</v>
      </c>
      <c r="P2549">
        <v>99900</v>
      </c>
      <c r="Q2549">
        <v>1408649</v>
      </c>
      <c r="R2549">
        <v>370564</v>
      </c>
      <c r="S2549">
        <v>330702</v>
      </c>
      <c r="T2549">
        <v>48900</v>
      </c>
      <c r="U2549">
        <v>34537</v>
      </c>
    </row>
    <row r="2550" spans="1:21">
      <c r="A2550" s="2">
        <v>45566</v>
      </c>
      <c r="B2550">
        <v>1407915</v>
      </c>
      <c r="C2550">
        <v>83623</v>
      </c>
      <c r="D2550">
        <v>170417</v>
      </c>
      <c r="E2550">
        <v>610285</v>
      </c>
      <c r="F2550">
        <v>321500</v>
      </c>
      <c r="G2550">
        <v>72408</v>
      </c>
      <c r="H2550">
        <v>61500</v>
      </c>
      <c r="I2550">
        <v>32694163</v>
      </c>
      <c r="J2550">
        <v>104300</v>
      </c>
      <c r="K2550">
        <v>406956</v>
      </c>
      <c r="L2550">
        <v>156300</v>
      </c>
      <c r="M2550">
        <v>60898</v>
      </c>
      <c r="N2550">
        <v>244000</v>
      </c>
      <c r="O2550">
        <v>1032595</v>
      </c>
      <c r="P2550">
        <v>99900</v>
      </c>
      <c r="Q2550">
        <v>1408649</v>
      </c>
      <c r="R2550">
        <v>370564</v>
      </c>
      <c r="S2550">
        <v>330702</v>
      </c>
      <c r="T2550">
        <v>48900</v>
      </c>
      <c r="U2550">
        <v>34537</v>
      </c>
    </row>
    <row r="2551" spans="1:21">
      <c r="A2551" s="2">
        <v>45567</v>
      </c>
      <c r="B2551">
        <v>1407915</v>
      </c>
      <c r="C2551">
        <v>61397</v>
      </c>
      <c r="D2551">
        <v>166579</v>
      </c>
      <c r="E2551">
        <v>537573</v>
      </c>
      <c r="F2551">
        <v>316000</v>
      </c>
      <c r="G2551">
        <v>34730</v>
      </c>
      <c r="H2551">
        <v>61300</v>
      </c>
      <c r="I2551">
        <v>28473536</v>
      </c>
      <c r="J2551">
        <v>103000</v>
      </c>
      <c r="K2551">
        <v>444424</v>
      </c>
      <c r="L2551">
        <v>155200</v>
      </c>
      <c r="M2551">
        <v>42449</v>
      </c>
      <c r="N2551">
        <v>237000</v>
      </c>
      <c r="O2551">
        <v>1035510</v>
      </c>
      <c r="P2551">
        <v>98700</v>
      </c>
      <c r="Q2551">
        <v>947817</v>
      </c>
      <c r="R2551">
        <v>363711</v>
      </c>
      <c r="S2551">
        <v>285225</v>
      </c>
      <c r="T2551">
        <v>48700</v>
      </c>
      <c r="U2551">
        <v>99196</v>
      </c>
    </row>
    <row r="2552" spans="1:21">
      <c r="A2552" s="2">
        <v>45568</v>
      </c>
      <c r="B2552">
        <v>1407915</v>
      </c>
      <c r="C2552">
        <v>61397</v>
      </c>
      <c r="D2552">
        <v>166579</v>
      </c>
      <c r="E2552">
        <v>537573</v>
      </c>
      <c r="F2552">
        <v>316000</v>
      </c>
      <c r="G2552">
        <v>34730</v>
      </c>
      <c r="H2552">
        <v>61300</v>
      </c>
      <c r="I2552">
        <v>28473536</v>
      </c>
      <c r="J2552">
        <v>103000</v>
      </c>
      <c r="K2552">
        <v>444424</v>
      </c>
      <c r="L2552">
        <v>155200</v>
      </c>
      <c r="M2552">
        <v>42449</v>
      </c>
      <c r="N2552">
        <v>237000</v>
      </c>
      <c r="O2552">
        <v>1035510</v>
      </c>
      <c r="P2552">
        <v>98700</v>
      </c>
      <c r="Q2552">
        <v>947817</v>
      </c>
      <c r="R2552">
        <v>363711</v>
      </c>
      <c r="S2552">
        <v>285225</v>
      </c>
      <c r="T2552">
        <v>48700</v>
      </c>
      <c r="U2552">
        <v>99196</v>
      </c>
    </row>
    <row r="2553" spans="1:21">
      <c r="A2553" s="2">
        <v>45569</v>
      </c>
      <c r="B2553">
        <v>1439618</v>
      </c>
      <c r="C2553">
        <v>90197</v>
      </c>
      <c r="D2553">
        <v>168062</v>
      </c>
      <c r="E2553">
        <v>544577</v>
      </c>
      <c r="F2553">
        <v>329000</v>
      </c>
      <c r="G2553">
        <v>66803</v>
      </c>
      <c r="H2553">
        <v>60600</v>
      </c>
      <c r="I2553">
        <v>24247578</v>
      </c>
      <c r="J2553">
        <v>105900</v>
      </c>
      <c r="K2553">
        <v>409224</v>
      </c>
      <c r="L2553">
        <v>158500</v>
      </c>
      <c r="M2553">
        <v>38325</v>
      </c>
      <c r="N2553">
        <v>239500</v>
      </c>
      <c r="O2553">
        <v>856583</v>
      </c>
      <c r="P2553">
        <v>98000</v>
      </c>
      <c r="Q2553">
        <v>953289</v>
      </c>
      <c r="R2553">
        <v>353920</v>
      </c>
      <c r="S2553">
        <v>353259</v>
      </c>
      <c r="T2553">
        <v>47650</v>
      </c>
      <c r="U2553">
        <v>41461</v>
      </c>
    </row>
    <row r="2554" spans="1:21">
      <c r="A2554" s="2">
        <v>45572</v>
      </c>
      <c r="B2554">
        <v>1442500</v>
      </c>
      <c r="C2554">
        <v>44603</v>
      </c>
      <c r="D2554">
        <v>168760</v>
      </c>
      <c r="E2554">
        <v>417597</v>
      </c>
      <c r="F2554">
        <v>321000</v>
      </c>
      <c r="G2554">
        <v>46876</v>
      </c>
      <c r="H2554">
        <v>61000</v>
      </c>
      <c r="I2554">
        <v>35066533</v>
      </c>
      <c r="J2554">
        <v>103700</v>
      </c>
      <c r="K2554">
        <v>542298</v>
      </c>
      <c r="L2554">
        <v>158900</v>
      </c>
      <c r="M2554">
        <v>41516</v>
      </c>
      <c r="N2554">
        <v>247000</v>
      </c>
      <c r="O2554">
        <v>731171</v>
      </c>
      <c r="P2554">
        <v>100400</v>
      </c>
      <c r="Q2554">
        <v>747649</v>
      </c>
      <c r="R2554">
        <v>359795</v>
      </c>
      <c r="S2554">
        <v>370196</v>
      </c>
      <c r="T2554">
        <v>47950</v>
      </c>
      <c r="U2554">
        <v>24502</v>
      </c>
    </row>
    <row r="2555" spans="1:21">
      <c r="A2555" s="2">
        <v>45573</v>
      </c>
      <c r="B2555">
        <v>1446824</v>
      </c>
      <c r="C2555">
        <v>34648</v>
      </c>
      <c r="D2555">
        <v>166754</v>
      </c>
      <c r="E2555">
        <v>559435</v>
      </c>
      <c r="F2555">
        <v>321500</v>
      </c>
      <c r="G2555">
        <v>39234</v>
      </c>
      <c r="H2555">
        <v>60300</v>
      </c>
      <c r="I2555">
        <v>27411786</v>
      </c>
      <c r="J2555">
        <v>98000</v>
      </c>
      <c r="K2555">
        <v>1185008</v>
      </c>
      <c r="L2555">
        <v>154100</v>
      </c>
      <c r="M2555">
        <v>71628</v>
      </c>
      <c r="N2555">
        <v>246000</v>
      </c>
      <c r="O2555">
        <v>413552</v>
      </c>
      <c r="P2555">
        <v>99600</v>
      </c>
      <c r="Q2555">
        <v>953986</v>
      </c>
      <c r="R2555">
        <v>363221</v>
      </c>
      <c r="S2555">
        <v>304655</v>
      </c>
      <c r="T2555">
        <v>47050</v>
      </c>
      <c r="U2555">
        <v>39841</v>
      </c>
    </row>
    <row r="2556" spans="1:21">
      <c r="A2556" s="2">
        <v>45574</v>
      </c>
      <c r="B2556">
        <v>1446824</v>
      </c>
      <c r="C2556">
        <v>34648</v>
      </c>
      <c r="D2556">
        <v>166754</v>
      </c>
      <c r="E2556">
        <v>559435</v>
      </c>
      <c r="F2556">
        <v>321500</v>
      </c>
      <c r="G2556">
        <v>39234</v>
      </c>
      <c r="H2556">
        <v>60300</v>
      </c>
      <c r="I2556">
        <v>27411786</v>
      </c>
      <c r="J2556">
        <v>98000</v>
      </c>
      <c r="K2556">
        <v>1185008</v>
      </c>
      <c r="L2556">
        <v>154100</v>
      </c>
      <c r="M2556">
        <v>71628</v>
      </c>
      <c r="N2556">
        <v>246000</v>
      </c>
      <c r="O2556">
        <v>413552</v>
      </c>
      <c r="P2556">
        <v>99600</v>
      </c>
      <c r="Q2556">
        <v>953986</v>
      </c>
      <c r="R2556">
        <v>363221</v>
      </c>
      <c r="S2556">
        <v>304655</v>
      </c>
      <c r="T2556">
        <v>47050</v>
      </c>
      <c r="U2556">
        <v>39841</v>
      </c>
    </row>
    <row r="2557" spans="1:21">
      <c r="A2557" s="2">
        <v>45575</v>
      </c>
      <c r="B2557">
        <v>1433854</v>
      </c>
      <c r="C2557">
        <v>57866</v>
      </c>
      <c r="D2557">
        <v>169458</v>
      </c>
      <c r="E2557">
        <v>807826</v>
      </c>
      <c r="F2557">
        <v>321500</v>
      </c>
      <c r="G2557">
        <v>52159</v>
      </c>
      <c r="H2557">
        <v>58900</v>
      </c>
      <c r="I2557">
        <v>45262214</v>
      </c>
      <c r="J2557">
        <v>97200</v>
      </c>
      <c r="K2557">
        <v>675353</v>
      </c>
      <c r="L2557">
        <v>154000</v>
      </c>
      <c r="M2557">
        <v>48710</v>
      </c>
      <c r="N2557">
        <v>246000</v>
      </c>
      <c r="O2557">
        <v>641891</v>
      </c>
      <c r="P2557">
        <v>100800</v>
      </c>
      <c r="Q2557">
        <v>1347031</v>
      </c>
      <c r="R2557">
        <v>361753</v>
      </c>
      <c r="S2557">
        <v>280315</v>
      </c>
      <c r="T2557">
        <v>46550</v>
      </c>
      <c r="U2557">
        <v>51005</v>
      </c>
    </row>
    <row r="2558" spans="1:21">
      <c r="A2558" s="2">
        <v>45576</v>
      </c>
      <c r="B2558">
        <v>1475645</v>
      </c>
      <c r="C2558">
        <v>63130</v>
      </c>
      <c r="D2558">
        <v>172074</v>
      </c>
      <c r="E2558">
        <v>554483</v>
      </c>
      <c r="F2558">
        <v>328500</v>
      </c>
      <c r="G2558">
        <v>56950</v>
      </c>
      <c r="H2558">
        <v>59300</v>
      </c>
      <c r="I2558">
        <v>29623969</v>
      </c>
      <c r="J2558">
        <v>98500</v>
      </c>
      <c r="K2558">
        <v>499239</v>
      </c>
      <c r="L2558">
        <v>150300</v>
      </c>
      <c r="M2558">
        <v>94155</v>
      </c>
      <c r="N2558">
        <v>248500</v>
      </c>
      <c r="O2558">
        <v>282919</v>
      </c>
      <c r="P2558">
        <v>101100</v>
      </c>
      <c r="Q2558">
        <v>586806</v>
      </c>
      <c r="R2558">
        <v>365179</v>
      </c>
      <c r="S2558">
        <v>431757</v>
      </c>
      <c r="T2558">
        <v>46700</v>
      </c>
      <c r="U2558">
        <v>24042</v>
      </c>
    </row>
    <row r="2559" spans="1:21">
      <c r="A2559" s="2">
        <v>45579</v>
      </c>
      <c r="B2559">
        <v>1492937</v>
      </c>
      <c r="C2559">
        <v>46599</v>
      </c>
      <c r="D2559">
        <v>170766</v>
      </c>
      <c r="E2559">
        <v>500396</v>
      </c>
      <c r="F2559">
        <v>324500</v>
      </c>
      <c r="G2559">
        <v>45550</v>
      </c>
      <c r="H2559">
        <v>60800</v>
      </c>
      <c r="I2559">
        <v>20886249</v>
      </c>
      <c r="J2559">
        <v>98700</v>
      </c>
      <c r="K2559">
        <v>287959</v>
      </c>
      <c r="L2559">
        <v>143100</v>
      </c>
      <c r="M2559">
        <v>200940</v>
      </c>
      <c r="N2559">
        <v>248500</v>
      </c>
      <c r="O2559">
        <v>307668</v>
      </c>
      <c r="P2559">
        <v>100600</v>
      </c>
      <c r="Q2559">
        <v>512895</v>
      </c>
      <c r="R2559">
        <v>351473</v>
      </c>
      <c r="S2559">
        <v>325642</v>
      </c>
      <c r="T2559">
        <v>47150</v>
      </c>
      <c r="U2559">
        <v>36246</v>
      </c>
    </row>
    <row r="2560" spans="1:21">
      <c r="A2560" s="2">
        <v>45580</v>
      </c>
      <c r="B2560">
        <v>1559226</v>
      </c>
      <c r="C2560">
        <v>86795</v>
      </c>
      <c r="D2560">
        <v>174865</v>
      </c>
      <c r="E2560">
        <v>761506</v>
      </c>
      <c r="F2560">
        <v>321500</v>
      </c>
      <c r="G2560">
        <v>65509</v>
      </c>
      <c r="H2560">
        <v>61000</v>
      </c>
      <c r="I2560">
        <v>22715239</v>
      </c>
      <c r="J2560">
        <v>98400</v>
      </c>
      <c r="K2560">
        <v>348089</v>
      </c>
      <c r="L2560">
        <v>143000</v>
      </c>
      <c r="M2560">
        <v>78068</v>
      </c>
      <c r="N2560">
        <v>246000</v>
      </c>
      <c r="O2560">
        <v>382087</v>
      </c>
      <c r="P2560">
        <v>99700</v>
      </c>
      <c r="Q2560">
        <v>742330</v>
      </c>
      <c r="R2560">
        <v>343641</v>
      </c>
      <c r="S2560">
        <v>454264</v>
      </c>
      <c r="T2560">
        <v>46600</v>
      </c>
      <c r="U2560">
        <v>51490</v>
      </c>
    </row>
    <row r="2561" spans="1:21">
      <c r="A2561" s="2">
        <v>45581</v>
      </c>
      <c r="B2561">
        <v>1523200</v>
      </c>
      <c r="C2561">
        <v>47763</v>
      </c>
      <c r="D2561">
        <v>170766</v>
      </c>
      <c r="E2561">
        <v>715275</v>
      </c>
      <c r="F2561">
        <v>314000</v>
      </c>
      <c r="G2561">
        <v>54641</v>
      </c>
      <c r="H2561">
        <v>59500</v>
      </c>
      <c r="I2561">
        <v>23303268</v>
      </c>
      <c r="J2561">
        <v>97500</v>
      </c>
      <c r="K2561">
        <v>449341</v>
      </c>
      <c r="L2561">
        <v>146300</v>
      </c>
      <c r="M2561">
        <v>90659</v>
      </c>
      <c r="N2561">
        <v>247000</v>
      </c>
      <c r="O2561">
        <v>799813</v>
      </c>
      <c r="P2561">
        <v>97800</v>
      </c>
      <c r="Q2561">
        <v>1442581</v>
      </c>
      <c r="R2561">
        <v>332871</v>
      </c>
      <c r="S2561">
        <v>409022</v>
      </c>
      <c r="T2561">
        <v>45750</v>
      </c>
      <c r="U2561">
        <v>57494</v>
      </c>
    </row>
    <row r="2562" spans="1:21">
      <c r="A2562" s="2">
        <v>45582</v>
      </c>
      <c r="B2562">
        <v>1478527</v>
      </c>
      <c r="C2562">
        <v>55694</v>
      </c>
      <c r="D2562">
        <v>164748</v>
      </c>
      <c r="E2562">
        <v>1339638</v>
      </c>
      <c r="F2562">
        <v>322000</v>
      </c>
      <c r="G2562">
        <v>98090</v>
      </c>
      <c r="H2562">
        <v>59700</v>
      </c>
      <c r="I2562">
        <v>23372873</v>
      </c>
      <c r="J2562">
        <v>97600</v>
      </c>
      <c r="K2562">
        <v>250163</v>
      </c>
      <c r="L2562">
        <v>142800</v>
      </c>
      <c r="M2562">
        <v>75375</v>
      </c>
      <c r="N2562">
        <v>235500</v>
      </c>
      <c r="O2562">
        <v>923060</v>
      </c>
      <c r="P2562">
        <v>95200</v>
      </c>
      <c r="Q2562">
        <v>2337274</v>
      </c>
      <c r="R2562">
        <v>326997</v>
      </c>
      <c r="S2562">
        <v>300396</v>
      </c>
      <c r="T2562">
        <v>46450</v>
      </c>
      <c r="U2562">
        <v>42170</v>
      </c>
    </row>
    <row r="2563" spans="1:21">
      <c r="A2563" s="2">
        <v>45583</v>
      </c>
      <c r="B2563">
        <v>1527523</v>
      </c>
      <c r="C2563">
        <v>53031</v>
      </c>
      <c r="D2563">
        <v>164312</v>
      </c>
      <c r="E2563">
        <v>676557</v>
      </c>
      <c r="F2563">
        <v>350500</v>
      </c>
      <c r="G2563">
        <v>464485</v>
      </c>
      <c r="H2563">
        <v>59200</v>
      </c>
      <c r="I2563">
        <v>14420260</v>
      </c>
      <c r="J2563">
        <v>97300</v>
      </c>
      <c r="K2563">
        <v>159454</v>
      </c>
      <c r="L2563">
        <v>139800</v>
      </c>
      <c r="M2563">
        <v>77547</v>
      </c>
      <c r="N2563">
        <v>234500</v>
      </c>
      <c r="O2563">
        <v>696368</v>
      </c>
      <c r="P2563">
        <v>95100</v>
      </c>
      <c r="Q2563">
        <v>954041</v>
      </c>
      <c r="R2563">
        <v>323081</v>
      </c>
      <c r="S2563">
        <v>248358</v>
      </c>
      <c r="T2563">
        <v>46450</v>
      </c>
      <c r="U2563">
        <v>19735</v>
      </c>
    </row>
    <row r="2564" spans="1:21">
      <c r="A2564" s="2">
        <v>45586</v>
      </c>
      <c r="B2564">
        <v>1572196</v>
      </c>
      <c r="C2564">
        <v>88365</v>
      </c>
      <c r="D2564">
        <v>167190</v>
      </c>
      <c r="E2564">
        <v>507463</v>
      </c>
      <c r="F2564">
        <v>345500</v>
      </c>
      <c r="G2564">
        <v>104109</v>
      </c>
      <c r="H2564">
        <v>59000</v>
      </c>
      <c r="I2564">
        <v>18514905</v>
      </c>
      <c r="J2564">
        <v>97200</v>
      </c>
      <c r="K2564">
        <v>182074</v>
      </c>
      <c r="L2564">
        <v>138700</v>
      </c>
      <c r="M2564">
        <v>55896</v>
      </c>
      <c r="N2564">
        <v>237000</v>
      </c>
      <c r="O2564">
        <v>443742</v>
      </c>
      <c r="P2564">
        <v>95000</v>
      </c>
      <c r="Q2564">
        <v>887808</v>
      </c>
      <c r="R2564">
        <v>327487</v>
      </c>
      <c r="S2564">
        <v>168452</v>
      </c>
      <c r="T2564">
        <v>46450</v>
      </c>
      <c r="U2564">
        <v>22687</v>
      </c>
    </row>
    <row r="2565" spans="1:21">
      <c r="A2565" s="2">
        <v>45587</v>
      </c>
      <c r="B2565">
        <v>1526082</v>
      </c>
      <c r="C2565">
        <v>93104</v>
      </c>
      <c r="D2565">
        <v>163527</v>
      </c>
      <c r="E2565">
        <v>639396</v>
      </c>
      <c r="F2565">
        <v>333000</v>
      </c>
      <c r="G2565">
        <v>96419</v>
      </c>
      <c r="H2565">
        <v>57700</v>
      </c>
      <c r="I2565">
        <v>27582527</v>
      </c>
      <c r="J2565">
        <v>96300</v>
      </c>
      <c r="K2565">
        <v>469583</v>
      </c>
      <c r="L2565">
        <v>135400</v>
      </c>
      <c r="M2565">
        <v>73093</v>
      </c>
      <c r="N2565">
        <v>234500</v>
      </c>
      <c r="O2565">
        <v>517834</v>
      </c>
      <c r="P2565">
        <v>92500</v>
      </c>
      <c r="Q2565">
        <v>2094323</v>
      </c>
      <c r="R2565">
        <v>317207</v>
      </c>
      <c r="S2565">
        <v>219540</v>
      </c>
      <c r="T2565">
        <v>46050</v>
      </c>
      <c r="U2565">
        <v>62534</v>
      </c>
    </row>
    <row r="2566" spans="1:21">
      <c r="A2566" s="2">
        <v>45588</v>
      </c>
      <c r="B2566">
        <v>1526082</v>
      </c>
      <c r="C2566">
        <v>65791</v>
      </c>
      <c r="D2566">
        <v>161957</v>
      </c>
      <c r="E2566">
        <v>646079</v>
      </c>
      <c r="F2566">
        <v>318500</v>
      </c>
      <c r="G2566">
        <v>96997</v>
      </c>
      <c r="H2566">
        <v>59100</v>
      </c>
      <c r="I2566">
        <v>27300780</v>
      </c>
      <c r="J2566">
        <v>99500</v>
      </c>
      <c r="K2566">
        <v>653627</v>
      </c>
      <c r="L2566">
        <v>140600</v>
      </c>
      <c r="M2566">
        <v>57191</v>
      </c>
      <c r="N2566">
        <v>241000</v>
      </c>
      <c r="O2566">
        <v>671384</v>
      </c>
      <c r="P2566">
        <v>93000</v>
      </c>
      <c r="Q2566">
        <v>2096814</v>
      </c>
      <c r="R2566">
        <v>324060</v>
      </c>
      <c r="S2566">
        <v>229309</v>
      </c>
      <c r="T2566">
        <v>46050</v>
      </c>
      <c r="U2566">
        <v>15040</v>
      </c>
    </row>
    <row r="2567" spans="1:21">
      <c r="A2567" s="2">
        <v>45589</v>
      </c>
      <c r="B2567">
        <v>1500143</v>
      </c>
      <c r="C2567">
        <v>68695</v>
      </c>
      <c r="D2567">
        <v>162132</v>
      </c>
      <c r="E2567">
        <v>379651</v>
      </c>
      <c r="F2567">
        <v>333000</v>
      </c>
      <c r="G2567">
        <v>185468</v>
      </c>
      <c r="H2567">
        <v>56600</v>
      </c>
      <c r="I2567">
        <v>31499922</v>
      </c>
      <c r="J2567">
        <v>97200</v>
      </c>
      <c r="K2567">
        <v>295597</v>
      </c>
      <c r="L2567">
        <v>139700</v>
      </c>
      <c r="M2567">
        <v>32723</v>
      </c>
      <c r="N2567">
        <v>228500</v>
      </c>
      <c r="O2567">
        <v>1209781</v>
      </c>
      <c r="P2567">
        <v>90900</v>
      </c>
      <c r="Q2567">
        <v>2432361</v>
      </c>
      <c r="R2567">
        <v>320633</v>
      </c>
      <c r="S2567">
        <v>254375</v>
      </c>
      <c r="T2567">
        <v>45650</v>
      </c>
      <c r="U2567">
        <v>45831</v>
      </c>
    </row>
    <row r="2568" spans="1:21">
      <c r="A2568" s="2">
        <v>45590</v>
      </c>
      <c r="B2568">
        <v>1528964</v>
      </c>
      <c r="C2568">
        <v>55357</v>
      </c>
      <c r="D2568">
        <v>162568</v>
      </c>
      <c r="E2568">
        <v>673542</v>
      </c>
      <c r="F2568">
        <v>330500</v>
      </c>
      <c r="G2568">
        <v>94167</v>
      </c>
      <c r="H2568">
        <v>55900</v>
      </c>
      <c r="I2568">
        <v>25829315</v>
      </c>
      <c r="J2568">
        <v>92100</v>
      </c>
      <c r="K2568">
        <v>1000018</v>
      </c>
      <c r="L2568">
        <v>142300</v>
      </c>
      <c r="M2568">
        <v>57386</v>
      </c>
      <c r="N2568">
        <v>225500</v>
      </c>
      <c r="O2568">
        <v>1116832</v>
      </c>
      <c r="P2568">
        <v>92700</v>
      </c>
      <c r="Q2568">
        <v>2070730</v>
      </c>
      <c r="R2568">
        <v>315249</v>
      </c>
      <c r="S2568">
        <v>222282</v>
      </c>
      <c r="T2568">
        <v>44900</v>
      </c>
      <c r="U2568">
        <v>70689</v>
      </c>
    </row>
    <row r="2569" spans="1:21">
      <c r="A2569" s="2">
        <v>45593</v>
      </c>
      <c r="B2569">
        <v>1524641</v>
      </c>
      <c r="C2569">
        <v>39405</v>
      </c>
      <c r="D2569">
        <v>163701</v>
      </c>
      <c r="E2569">
        <v>397055</v>
      </c>
      <c r="F2569">
        <v>328000</v>
      </c>
      <c r="G2569">
        <v>58100</v>
      </c>
      <c r="H2569">
        <v>58100</v>
      </c>
      <c r="I2569">
        <v>27775009</v>
      </c>
      <c r="J2569">
        <v>92400</v>
      </c>
      <c r="K2569">
        <v>490122</v>
      </c>
      <c r="L2569">
        <v>142000</v>
      </c>
      <c r="M2569">
        <v>24792</v>
      </c>
      <c r="N2569">
        <v>226500</v>
      </c>
      <c r="O2569">
        <v>639039</v>
      </c>
      <c r="P2569">
        <v>95500</v>
      </c>
      <c r="Q2569">
        <v>1990596</v>
      </c>
      <c r="R2569">
        <v>341193</v>
      </c>
      <c r="S2569">
        <v>458211</v>
      </c>
      <c r="T2569">
        <v>45900</v>
      </c>
      <c r="U2569">
        <v>18497</v>
      </c>
    </row>
    <row r="2570" spans="1:21">
      <c r="A2570" s="2">
        <v>45594</v>
      </c>
      <c r="B2570">
        <v>1508789</v>
      </c>
      <c r="C2570">
        <v>34657</v>
      </c>
      <c r="D2570">
        <v>164922</v>
      </c>
      <c r="E2570">
        <v>407097</v>
      </c>
      <c r="F2570">
        <v>332000</v>
      </c>
      <c r="G2570">
        <v>60470</v>
      </c>
      <c r="H2570">
        <v>59600</v>
      </c>
      <c r="I2570">
        <v>28369314</v>
      </c>
      <c r="J2570">
        <v>91400</v>
      </c>
      <c r="K2570">
        <v>473930</v>
      </c>
      <c r="L2570">
        <v>140100</v>
      </c>
      <c r="M2570">
        <v>35437</v>
      </c>
      <c r="N2570">
        <v>224000</v>
      </c>
      <c r="O2570">
        <v>746178</v>
      </c>
      <c r="P2570">
        <v>93700</v>
      </c>
      <c r="Q2570">
        <v>1032980</v>
      </c>
      <c r="R2570">
        <v>336787</v>
      </c>
      <c r="S2570">
        <v>288481</v>
      </c>
      <c r="T2570">
        <v>45800</v>
      </c>
      <c r="U2570">
        <v>13694</v>
      </c>
    </row>
    <row r="2571" spans="1:21">
      <c r="A2571" s="2">
        <v>45595</v>
      </c>
      <c r="B2571">
        <v>1485732</v>
      </c>
      <c r="C2571">
        <v>42210</v>
      </c>
      <c r="D2571">
        <v>163701</v>
      </c>
      <c r="E2571">
        <v>350027</v>
      </c>
      <c r="F2571">
        <v>330000</v>
      </c>
      <c r="G2571">
        <v>138519</v>
      </c>
      <c r="H2571">
        <v>59100</v>
      </c>
      <c r="I2571">
        <v>19838511</v>
      </c>
      <c r="J2571">
        <v>91500</v>
      </c>
      <c r="K2571">
        <v>295828</v>
      </c>
      <c r="L2571">
        <v>138000</v>
      </c>
      <c r="M2571">
        <v>41161</v>
      </c>
      <c r="N2571">
        <v>220500</v>
      </c>
      <c r="O2571">
        <v>554300</v>
      </c>
      <c r="P2571">
        <v>94100</v>
      </c>
      <c r="Q2571">
        <v>1288804</v>
      </c>
      <c r="R2571">
        <v>331892</v>
      </c>
      <c r="S2571">
        <v>267510</v>
      </c>
      <c r="T2571">
        <v>46100</v>
      </c>
      <c r="U2571">
        <v>25000</v>
      </c>
    </row>
    <row r="2572" spans="1:21">
      <c r="A2572" s="2">
        <v>45596</v>
      </c>
      <c r="B2572">
        <v>1443941</v>
      </c>
      <c r="C2572">
        <v>58866</v>
      </c>
      <c r="D2572">
        <v>159166</v>
      </c>
      <c r="E2572">
        <v>606069</v>
      </c>
      <c r="F2572">
        <v>320500</v>
      </c>
      <c r="G2572">
        <v>66618</v>
      </c>
      <c r="H2572">
        <v>59200</v>
      </c>
      <c r="I2572">
        <v>35809196</v>
      </c>
      <c r="J2572">
        <v>89500</v>
      </c>
      <c r="K2572">
        <v>774675</v>
      </c>
      <c r="L2572">
        <v>135100</v>
      </c>
      <c r="M2572">
        <v>62247</v>
      </c>
      <c r="N2572">
        <v>215000</v>
      </c>
      <c r="O2572">
        <v>1075398</v>
      </c>
      <c r="P2572">
        <v>91900</v>
      </c>
      <c r="Q2572">
        <v>1497645</v>
      </c>
      <c r="R2572">
        <v>320144</v>
      </c>
      <c r="S2572">
        <v>387111</v>
      </c>
      <c r="T2572">
        <v>47100</v>
      </c>
      <c r="U2572">
        <v>65944</v>
      </c>
    </row>
    <row r="2573" spans="1:21">
      <c r="A2573" s="2">
        <v>45597</v>
      </c>
      <c r="B2573">
        <v>1438177</v>
      </c>
      <c r="C2573">
        <v>27798</v>
      </c>
      <c r="D2573">
        <v>157945</v>
      </c>
      <c r="E2573">
        <v>382768</v>
      </c>
      <c r="F2573">
        <v>306500</v>
      </c>
      <c r="G2573">
        <v>103262</v>
      </c>
      <c r="H2573">
        <v>58300</v>
      </c>
      <c r="I2573">
        <v>19083180</v>
      </c>
      <c r="J2573">
        <v>90800</v>
      </c>
      <c r="K2573">
        <v>393593</v>
      </c>
      <c r="L2573">
        <v>131100</v>
      </c>
      <c r="M2573">
        <v>74934</v>
      </c>
      <c r="N2573">
        <v>213500</v>
      </c>
      <c r="O2573">
        <v>765177</v>
      </c>
      <c r="P2573">
        <v>94300</v>
      </c>
      <c r="Q2573">
        <v>1273159</v>
      </c>
      <c r="R2573">
        <v>324549</v>
      </c>
      <c r="S2573">
        <v>206175</v>
      </c>
      <c r="T2573">
        <v>46350</v>
      </c>
      <c r="U2573">
        <v>28434</v>
      </c>
    </row>
    <row r="2574" spans="1:21">
      <c r="A2574" s="2">
        <v>45600</v>
      </c>
      <c r="B2574">
        <v>1465557</v>
      </c>
      <c r="C2574">
        <v>52955</v>
      </c>
      <c r="D2574">
        <v>163440</v>
      </c>
      <c r="E2574">
        <v>498922</v>
      </c>
      <c r="F2574">
        <v>335000</v>
      </c>
      <c r="G2574">
        <v>115700</v>
      </c>
      <c r="H2574">
        <v>58700</v>
      </c>
      <c r="I2574">
        <v>15586947</v>
      </c>
      <c r="J2574">
        <v>92300</v>
      </c>
      <c r="K2574">
        <v>282767</v>
      </c>
      <c r="L2574">
        <v>132500</v>
      </c>
      <c r="M2574">
        <v>38381</v>
      </c>
      <c r="N2574">
        <v>216500</v>
      </c>
      <c r="O2574">
        <v>748180</v>
      </c>
      <c r="P2574">
        <v>97400</v>
      </c>
      <c r="Q2574">
        <v>1455797</v>
      </c>
      <c r="R2574">
        <v>330424</v>
      </c>
      <c r="S2574">
        <v>345930</v>
      </c>
      <c r="T2574">
        <v>46700</v>
      </c>
      <c r="U2574">
        <v>28268</v>
      </c>
    </row>
    <row r="2575" spans="1:21">
      <c r="A2575" s="2">
        <v>45601</v>
      </c>
      <c r="B2575">
        <v>1452588</v>
      </c>
      <c r="C2575">
        <v>41005</v>
      </c>
      <c r="D2575">
        <v>160823</v>
      </c>
      <c r="E2575">
        <v>310844</v>
      </c>
      <c r="F2575">
        <v>336500</v>
      </c>
      <c r="G2575">
        <v>340861</v>
      </c>
      <c r="H2575">
        <v>57600</v>
      </c>
      <c r="I2575">
        <v>17484474</v>
      </c>
      <c r="J2575">
        <v>91900</v>
      </c>
      <c r="K2575">
        <v>238250</v>
      </c>
      <c r="L2575">
        <v>132600</v>
      </c>
      <c r="M2575">
        <v>19221</v>
      </c>
      <c r="N2575">
        <v>215000</v>
      </c>
      <c r="O2575">
        <v>615978</v>
      </c>
      <c r="P2575">
        <v>97000</v>
      </c>
      <c r="Q2575">
        <v>853795</v>
      </c>
      <c r="R2575">
        <v>310843</v>
      </c>
      <c r="S2575">
        <v>876637</v>
      </c>
      <c r="T2575">
        <v>46200</v>
      </c>
      <c r="U2575">
        <v>19406</v>
      </c>
    </row>
    <row r="2576" spans="1:21">
      <c r="A2576" s="2">
        <v>45602</v>
      </c>
      <c r="B2576">
        <v>1478527</v>
      </c>
      <c r="C2576">
        <v>67552</v>
      </c>
      <c r="D2576">
        <v>161172</v>
      </c>
      <c r="E2576">
        <v>546486</v>
      </c>
      <c r="F2576">
        <v>346000</v>
      </c>
      <c r="G2576">
        <v>110767</v>
      </c>
      <c r="H2576">
        <v>57300</v>
      </c>
      <c r="I2576">
        <v>22092218</v>
      </c>
      <c r="J2576">
        <v>91400</v>
      </c>
      <c r="K2576">
        <v>310599</v>
      </c>
      <c r="L2576">
        <v>128700</v>
      </c>
      <c r="M2576">
        <v>50366</v>
      </c>
      <c r="N2576">
        <v>206500</v>
      </c>
      <c r="O2576">
        <v>1880618</v>
      </c>
      <c r="P2576">
        <v>95000</v>
      </c>
      <c r="Q2576">
        <v>1201388</v>
      </c>
      <c r="R2576">
        <v>292241</v>
      </c>
      <c r="S2576">
        <v>935225</v>
      </c>
      <c r="T2576">
        <v>45900</v>
      </c>
      <c r="U2576">
        <v>30713</v>
      </c>
    </row>
    <row r="2577" spans="1:21">
      <c r="A2577" s="2">
        <v>45603</v>
      </c>
      <c r="B2577">
        <v>1433854</v>
      </c>
      <c r="C2577">
        <v>82481</v>
      </c>
      <c r="D2577">
        <v>157160</v>
      </c>
      <c r="E2577">
        <v>690504</v>
      </c>
      <c r="F2577">
        <v>321500</v>
      </c>
      <c r="G2577">
        <v>130257</v>
      </c>
      <c r="H2577">
        <v>57500</v>
      </c>
      <c r="I2577">
        <v>17043102</v>
      </c>
      <c r="J2577">
        <v>91600</v>
      </c>
      <c r="K2577">
        <v>281873</v>
      </c>
      <c r="L2577">
        <v>138700</v>
      </c>
      <c r="M2577">
        <v>186508</v>
      </c>
      <c r="N2577">
        <v>207500</v>
      </c>
      <c r="O2577">
        <v>1108161</v>
      </c>
      <c r="P2577">
        <v>94000</v>
      </c>
      <c r="Q2577">
        <v>1538830</v>
      </c>
      <c r="R2577">
        <v>281962</v>
      </c>
      <c r="S2577">
        <v>983636</v>
      </c>
      <c r="T2577">
        <v>44400</v>
      </c>
      <c r="U2577">
        <v>186878</v>
      </c>
    </row>
    <row r="2578" spans="1:21">
      <c r="A2578" s="2">
        <v>45604</v>
      </c>
      <c r="B2578">
        <v>1446824</v>
      </c>
      <c r="C2578">
        <v>42485</v>
      </c>
      <c r="D2578">
        <v>158294</v>
      </c>
      <c r="E2578">
        <v>494346</v>
      </c>
      <c r="F2578">
        <v>323000</v>
      </c>
      <c r="G2578">
        <v>109142</v>
      </c>
      <c r="H2578">
        <v>57000</v>
      </c>
      <c r="I2578">
        <v>13877396</v>
      </c>
      <c r="J2578">
        <v>91200</v>
      </c>
      <c r="K2578">
        <v>231867</v>
      </c>
      <c r="L2578">
        <v>143500</v>
      </c>
      <c r="M2578">
        <v>95711</v>
      </c>
      <c r="N2578">
        <v>203500</v>
      </c>
      <c r="O2578">
        <v>716859</v>
      </c>
      <c r="P2578">
        <v>93000</v>
      </c>
      <c r="Q2578">
        <v>954617</v>
      </c>
      <c r="R2578">
        <v>278535</v>
      </c>
      <c r="S2578">
        <v>746260</v>
      </c>
      <c r="T2578">
        <v>44350</v>
      </c>
      <c r="U2578">
        <v>63715</v>
      </c>
    </row>
    <row r="2579" spans="1:21">
      <c r="A2579" s="2">
        <v>45607</v>
      </c>
      <c r="B2579">
        <v>1451147</v>
      </c>
      <c r="C2579">
        <v>55373</v>
      </c>
      <c r="D2579">
        <v>151840</v>
      </c>
      <c r="E2579">
        <v>1152052</v>
      </c>
      <c r="F2579">
        <v>339000</v>
      </c>
      <c r="G2579">
        <v>145254</v>
      </c>
      <c r="H2579">
        <v>55000</v>
      </c>
      <c r="I2579">
        <v>29811326</v>
      </c>
      <c r="J2579">
        <v>89900</v>
      </c>
      <c r="K2579">
        <v>329411</v>
      </c>
      <c r="L2579">
        <v>142300</v>
      </c>
      <c r="M2579">
        <v>63645</v>
      </c>
      <c r="N2579">
        <v>211000</v>
      </c>
      <c r="O2579">
        <v>856539</v>
      </c>
      <c r="P2579">
        <v>94600</v>
      </c>
      <c r="Q2579">
        <v>952667</v>
      </c>
      <c r="R2579">
        <v>268745</v>
      </c>
      <c r="S2579">
        <v>675723</v>
      </c>
      <c r="T2579">
        <v>43050</v>
      </c>
      <c r="U2579">
        <v>79237</v>
      </c>
    </row>
    <row r="2580" spans="1:21">
      <c r="A2580" s="2">
        <v>45608</v>
      </c>
      <c r="B2580">
        <v>1422326</v>
      </c>
      <c r="C2580">
        <v>53467</v>
      </c>
      <c r="D2580">
        <v>144689</v>
      </c>
      <c r="E2580">
        <v>1277085</v>
      </c>
      <c r="F2580">
        <v>313000</v>
      </c>
      <c r="G2580">
        <v>137959</v>
      </c>
      <c r="H2580">
        <v>53000</v>
      </c>
      <c r="I2580">
        <v>37962881</v>
      </c>
      <c r="J2580">
        <v>87900</v>
      </c>
      <c r="K2580">
        <v>397600</v>
      </c>
      <c r="L2580">
        <v>137800</v>
      </c>
      <c r="M2580">
        <v>80791</v>
      </c>
      <c r="N2580">
        <v>207000</v>
      </c>
      <c r="O2580">
        <v>911213</v>
      </c>
      <c r="P2580">
        <v>91900</v>
      </c>
      <c r="Q2580">
        <v>1029314</v>
      </c>
      <c r="R2580">
        <v>258954</v>
      </c>
      <c r="S2580">
        <v>771720</v>
      </c>
      <c r="T2580">
        <v>42350</v>
      </c>
      <c r="U2580">
        <v>66621</v>
      </c>
    </row>
    <row r="2581" spans="1:21">
      <c r="A2581" s="2">
        <v>45609</v>
      </c>
      <c r="B2581">
        <v>1369006</v>
      </c>
      <c r="C2581">
        <v>58905</v>
      </c>
      <c r="D2581">
        <v>144078</v>
      </c>
      <c r="E2581">
        <v>749665</v>
      </c>
      <c r="F2581">
        <v>312500</v>
      </c>
      <c r="G2581">
        <v>105315</v>
      </c>
      <c r="H2581">
        <v>50600</v>
      </c>
      <c r="I2581">
        <v>52527995</v>
      </c>
      <c r="J2581">
        <v>87700</v>
      </c>
      <c r="K2581">
        <v>337930</v>
      </c>
      <c r="L2581">
        <v>129000</v>
      </c>
      <c r="M2581">
        <v>103728</v>
      </c>
      <c r="N2581">
        <v>199900</v>
      </c>
      <c r="O2581">
        <v>778547</v>
      </c>
      <c r="P2581">
        <v>90800</v>
      </c>
      <c r="Q2581">
        <v>930142</v>
      </c>
      <c r="R2581">
        <v>250143</v>
      </c>
      <c r="S2581">
        <v>573477</v>
      </c>
      <c r="T2581">
        <v>41900</v>
      </c>
      <c r="U2581">
        <v>41391</v>
      </c>
    </row>
    <row r="2582" spans="1:21">
      <c r="A2582" s="2">
        <v>45610</v>
      </c>
      <c r="B2582">
        <v>1379094</v>
      </c>
      <c r="C2582">
        <v>50238</v>
      </c>
      <c r="D2582">
        <v>145125</v>
      </c>
      <c r="E2582">
        <v>685645</v>
      </c>
      <c r="F2582">
        <v>296000</v>
      </c>
      <c r="G2582">
        <v>135680</v>
      </c>
      <c r="H2582">
        <v>49900</v>
      </c>
      <c r="I2582">
        <v>48510715</v>
      </c>
      <c r="J2582">
        <v>89700</v>
      </c>
      <c r="K2582">
        <v>392933</v>
      </c>
      <c r="L2582">
        <v>128400</v>
      </c>
      <c r="M2582">
        <v>48492</v>
      </c>
      <c r="N2582">
        <v>201500</v>
      </c>
      <c r="O2582">
        <v>817142</v>
      </c>
      <c r="P2582">
        <v>92500</v>
      </c>
      <c r="Q2582">
        <v>1308730</v>
      </c>
      <c r="R2582">
        <v>258954</v>
      </c>
      <c r="S2582">
        <v>778975</v>
      </c>
      <c r="T2582">
        <v>41650</v>
      </c>
      <c r="U2582">
        <v>46745</v>
      </c>
    </row>
    <row r="2583" spans="1:21">
      <c r="A2583" s="2">
        <v>45611</v>
      </c>
      <c r="B2583">
        <v>1350273</v>
      </c>
      <c r="C2583">
        <v>183127</v>
      </c>
      <c r="D2583">
        <v>144253</v>
      </c>
      <c r="E2583">
        <v>692246</v>
      </c>
      <c r="F2583">
        <v>289500</v>
      </c>
      <c r="G2583">
        <v>82166</v>
      </c>
      <c r="H2583">
        <v>53500</v>
      </c>
      <c r="I2583">
        <v>46774485</v>
      </c>
      <c r="J2583">
        <v>88500</v>
      </c>
      <c r="K2583">
        <v>270178</v>
      </c>
      <c r="L2583">
        <v>127800</v>
      </c>
      <c r="M2583">
        <v>85035</v>
      </c>
      <c r="N2583">
        <v>206000</v>
      </c>
      <c r="O2583">
        <v>709396</v>
      </c>
      <c r="P2583">
        <v>91600</v>
      </c>
      <c r="Q2583">
        <v>1000774</v>
      </c>
      <c r="R2583">
        <v>241332</v>
      </c>
      <c r="S2583">
        <v>1302660</v>
      </c>
      <c r="T2583">
        <v>42200</v>
      </c>
      <c r="U2583">
        <v>29538</v>
      </c>
    </row>
    <row r="2584" spans="1:21">
      <c r="A2584" s="2">
        <v>45614</v>
      </c>
      <c r="B2584">
        <v>1320010</v>
      </c>
      <c r="C2584">
        <v>57688</v>
      </c>
      <c r="D2584">
        <v>150532</v>
      </c>
      <c r="E2584">
        <v>679740</v>
      </c>
      <c r="F2584">
        <v>285000</v>
      </c>
      <c r="G2584">
        <v>83909</v>
      </c>
      <c r="H2584">
        <v>56700</v>
      </c>
      <c r="I2584">
        <v>48095234</v>
      </c>
      <c r="J2584">
        <v>90100</v>
      </c>
      <c r="K2584">
        <v>295260</v>
      </c>
      <c r="L2584">
        <v>141100</v>
      </c>
      <c r="M2584">
        <v>165200</v>
      </c>
      <c r="N2584">
        <v>217000</v>
      </c>
      <c r="O2584">
        <v>1115993</v>
      </c>
      <c r="P2584">
        <v>96700</v>
      </c>
      <c r="Q2584">
        <v>1258964</v>
      </c>
      <c r="R2584">
        <v>256996</v>
      </c>
      <c r="S2584">
        <v>534146</v>
      </c>
      <c r="T2584">
        <v>42650</v>
      </c>
      <c r="U2584">
        <v>28373</v>
      </c>
    </row>
    <row r="2585" spans="1:21">
      <c r="A2585" s="2">
        <v>45615</v>
      </c>
      <c r="B2585">
        <v>1324333</v>
      </c>
      <c r="C2585">
        <v>48669</v>
      </c>
      <c r="D2585">
        <v>150532</v>
      </c>
      <c r="E2585">
        <v>450558</v>
      </c>
      <c r="F2585">
        <v>283500</v>
      </c>
      <c r="G2585">
        <v>68063</v>
      </c>
      <c r="H2585">
        <v>56300</v>
      </c>
      <c r="I2585">
        <v>31539632</v>
      </c>
      <c r="J2585">
        <v>90800</v>
      </c>
      <c r="K2585">
        <v>266403</v>
      </c>
      <c r="L2585">
        <v>147900</v>
      </c>
      <c r="M2585">
        <v>246916</v>
      </c>
      <c r="N2585">
        <v>215500</v>
      </c>
      <c r="O2585">
        <v>540792</v>
      </c>
      <c r="P2585">
        <v>95300</v>
      </c>
      <c r="Q2585">
        <v>791662</v>
      </c>
      <c r="R2585">
        <v>253570</v>
      </c>
      <c r="S2585">
        <v>397079</v>
      </c>
      <c r="T2585">
        <v>42350</v>
      </c>
      <c r="U2585">
        <v>19623</v>
      </c>
    </row>
    <row r="2586" spans="1:21">
      <c r="A2586" s="2">
        <v>45616</v>
      </c>
      <c r="B2586">
        <v>1351714</v>
      </c>
      <c r="C2586">
        <v>61266</v>
      </c>
      <c r="D2586">
        <v>149485</v>
      </c>
      <c r="E2586">
        <v>389137</v>
      </c>
      <c r="F2586">
        <v>281000</v>
      </c>
      <c r="G2586">
        <v>51834</v>
      </c>
      <c r="H2586">
        <v>55300</v>
      </c>
      <c r="I2586">
        <v>20864667</v>
      </c>
      <c r="J2586">
        <v>93000</v>
      </c>
      <c r="K2586">
        <v>420244</v>
      </c>
      <c r="L2586">
        <v>146000</v>
      </c>
      <c r="M2586">
        <v>68149</v>
      </c>
      <c r="N2586">
        <v>218500</v>
      </c>
      <c r="O2586">
        <v>572617</v>
      </c>
      <c r="P2586">
        <v>98100</v>
      </c>
      <c r="Q2586">
        <v>1315123</v>
      </c>
      <c r="R2586">
        <v>254059</v>
      </c>
      <c r="S2586">
        <v>366184</v>
      </c>
      <c r="T2586">
        <v>42400</v>
      </c>
      <c r="U2586">
        <v>19959</v>
      </c>
    </row>
    <row r="2587" spans="1:21">
      <c r="A2587" s="2">
        <v>45617</v>
      </c>
      <c r="B2587">
        <v>1343067</v>
      </c>
      <c r="C2587">
        <v>85111</v>
      </c>
      <c r="D2587">
        <v>151491</v>
      </c>
      <c r="E2587">
        <v>707266</v>
      </c>
      <c r="F2587">
        <v>281000</v>
      </c>
      <c r="G2587">
        <v>82296</v>
      </c>
      <c r="H2587">
        <v>56400</v>
      </c>
      <c r="I2587">
        <v>19096850</v>
      </c>
      <c r="J2587">
        <v>92600</v>
      </c>
      <c r="K2587">
        <v>289613</v>
      </c>
      <c r="L2587">
        <v>143500</v>
      </c>
      <c r="M2587">
        <v>42038</v>
      </c>
      <c r="N2587">
        <v>215500</v>
      </c>
      <c r="O2587">
        <v>499737</v>
      </c>
      <c r="P2587">
        <v>97600</v>
      </c>
      <c r="Q2587">
        <v>877875</v>
      </c>
      <c r="R2587">
        <v>258954</v>
      </c>
      <c r="S2587">
        <v>317250</v>
      </c>
      <c r="T2587">
        <v>42750</v>
      </c>
      <c r="U2587">
        <v>29487</v>
      </c>
    </row>
    <row r="2588" spans="1:21">
      <c r="A2588" s="2">
        <v>45618</v>
      </c>
      <c r="B2588">
        <v>1345949</v>
      </c>
      <c r="C2588">
        <v>51945</v>
      </c>
      <c r="D2588">
        <v>151317</v>
      </c>
      <c r="E2588">
        <v>398826</v>
      </c>
      <c r="F2588">
        <v>278000</v>
      </c>
      <c r="G2588">
        <v>58123</v>
      </c>
      <c r="H2588">
        <v>56000</v>
      </c>
      <c r="I2588">
        <v>15281543</v>
      </c>
      <c r="J2588">
        <v>93300</v>
      </c>
      <c r="K2588">
        <v>273486</v>
      </c>
      <c r="L2588">
        <v>145800</v>
      </c>
      <c r="M2588">
        <v>46861</v>
      </c>
      <c r="N2588">
        <v>217000</v>
      </c>
      <c r="O2588">
        <v>419056</v>
      </c>
      <c r="P2588">
        <v>97800</v>
      </c>
      <c r="Q2588">
        <v>625998</v>
      </c>
      <c r="R2588">
        <v>263360</v>
      </c>
      <c r="S2588">
        <v>345191</v>
      </c>
      <c r="T2588">
        <v>42800</v>
      </c>
      <c r="U2588">
        <v>17789</v>
      </c>
    </row>
    <row r="2589" spans="1:21">
      <c r="A2589" s="2">
        <v>45621</v>
      </c>
      <c r="B2589">
        <v>1380535</v>
      </c>
      <c r="C2589">
        <v>72582</v>
      </c>
      <c r="D2589">
        <v>154195</v>
      </c>
      <c r="E2589">
        <v>751669</v>
      </c>
      <c r="F2589">
        <v>280000</v>
      </c>
      <c r="G2589">
        <v>70645</v>
      </c>
      <c r="H2589">
        <v>57900</v>
      </c>
      <c r="I2589">
        <v>36237325</v>
      </c>
      <c r="J2589">
        <v>94200</v>
      </c>
      <c r="K2589">
        <v>677582</v>
      </c>
      <c r="L2589">
        <v>143200</v>
      </c>
      <c r="M2589">
        <v>70854</v>
      </c>
      <c r="N2589">
        <v>219000</v>
      </c>
      <c r="O2589">
        <v>726301</v>
      </c>
      <c r="P2589">
        <v>97200</v>
      </c>
      <c r="Q2589">
        <v>1490846</v>
      </c>
      <c r="R2589">
        <v>271682</v>
      </c>
      <c r="S2589">
        <v>554352</v>
      </c>
      <c r="T2589">
        <v>43550</v>
      </c>
      <c r="U2589">
        <v>49593</v>
      </c>
    </row>
    <row r="2590" spans="1:21">
      <c r="A2590" s="2">
        <v>45622</v>
      </c>
      <c r="B2590">
        <v>1338744</v>
      </c>
      <c r="C2590">
        <v>58410</v>
      </c>
      <c r="D2590">
        <v>153148</v>
      </c>
      <c r="E2590">
        <v>338268</v>
      </c>
      <c r="F2590">
        <v>279500</v>
      </c>
      <c r="G2590">
        <v>47480</v>
      </c>
      <c r="H2590">
        <v>58300</v>
      </c>
      <c r="I2590">
        <v>23209405</v>
      </c>
      <c r="J2590">
        <v>94500</v>
      </c>
      <c r="K2590">
        <v>224277</v>
      </c>
      <c r="L2590">
        <v>140400</v>
      </c>
      <c r="M2590">
        <v>46958</v>
      </c>
      <c r="N2590">
        <v>223500</v>
      </c>
      <c r="O2590">
        <v>721544</v>
      </c>
      <c r="P2590">
        <v>97300</v>
      </c>
      <c r="Q2590">
        <v>824826</v>
      </c>
      <c r="R2590">
        <v>272661</v>
      </c>
      <c r="S2590">
        <v>336853</v>
      </c>
      <c r="T2590">
        <v>43500</v>
      </c>
      <c r="U2590">
        <v>20483</v>
      </c>
    </row>
    <row r="2591" spans="1:21">
      <c r="A2591" s="2">
        <v>45623</v>
      </c>
      <c r="B2591">
        <v>1373330</v>
      </c>
      <c r="C2591">
        <v>54289</v>
      </c>
      <c r="D2591">
        <v>155067</v>
      </c>
      <c r="E2591">
        <v>427027</v>
      </c>
      <c r="F2591">
        <v>283500</v>
      </c>
      <c r="G2591">
        <v>40153</v>
      </c>
      <c r="H2591">
        <v>56300</v>
      </c>
      <c r="I2591">
        <v>21808387</v>
      </c>
      <c r="J2591">
        <v>92100</v>
      </c>
      <c r="K2591">
        <v>391819</v>
      </c>
      <c r="L2591">
        <v>145700</v>
      </c>
      <c r="M2591">
        <v>88895</v>
      </c>
      <c r="N2591">
        <v>221000</v>
      </c>
      <c r="O2591">
        <v>1094533</v>
      </c>
      <c r="P2591">
        <v>94300</v>
      </c>
      <c r="Q2591">
        <v>1316143</v>
      </c>
      <c r="R2591">
        <v>262381</v>
      </c>
      <c r="S2591">
        <v>313801</v>
      </c>
      <c r="T2591">
        <v>43850</v>
      </c>
      <c r="U2591">
        <v>34071</v>
      </c>
    </row>
    <row r="2592" spans="1:21">
      <c r="A2592" s="2">
        <v>45624</v>
      </c>
      <c r="B2592">
        <v>1441059</v>
      </c>
      <c r="C2592">
        <v>78816</v>
      </c>
      <c r="D2592">
        <v>162568</v>
      </c>
      <c r="E2592">
        <v>1016227</v>
      </c>
      <c r="F2592">
        <v>286500</v>
      </c>
      <c r="G2592">
        <v>42768</v>
      </c>
      <c r="H2592">
        <v>55500</v>
      </c>
      <c r="I2592">
        <v>20001134</v>
      </c>
      <c r="J2592">
        <v>91900</v>
      </c>
      <c r="K2592">
        <v>234710</v>
      </c>
      <c r="L2592">
        <v>141400</v>
      </c>
      <c r="M2592">
        <v>50654</v>
      </c>
      <c r="N2592">
        <v>219000</v>
      </c>
      <c r="O2592">
        <v>593477</v>
      </c>
      <c r="P2592">
        <v>95000</v>
      </c>
      <c r="Q2592">
        <v>667018</v>
      </c>
      <c r="R2592">
        <v>266297</v>
      </c>
      <c r="S2592">
        <v>282879</v>
      </c>
      <c r="T2592">
        <v>44900</v>
      </c>
      <c r="U2592">
        <v>60509</v>
      </c>
    </row>
    <row r="2593" spans="1:21">
      <c r="A2593" s="2">
        <v>45625</v>
      </c>
      <c r="B2593">
        <v>1405033</v>
      </c>
      <c r="C2593">
        <v>54141</v>
      </c>
      <c r="D2593">
        <v>163091</v>
      </c>
      <c r="E2593">
        <v>791825</v>
      </c>
      <c r="F2593">
        <v>272500</v>
      </c>
      <c r="G2593">
        <v>81226</v>
      </c>
      <c r="H2593">
        <v>54200</v>
      </c>
      <c r="I2593">
        <v>24513531</v>
      </c>
      <c r="J2593">
        <v>89700</v>
      </c>
      <c r="K2593">
        <v>538059</v>
      </c>
      <c r="L2593">
        <v>140000</v>
      </c>
      <c r="M2593">
        <v>37498</v>
      </c>
      <c r="N2593">
        <v>218500</v>
      </c>
      <c r="O2593">
        <v>576357</v>
      </c>
      <c r="P2593">
        <v>92900</v>
      </c>
      <c r="Q2593">
        <v>1137504</v>
      </c>
      <c r="R2593">
        <v>249164</v>
      </c>
      <c r="S2593">
        <v>540261</v>
      </c>
      <c r="T2593">
        <v>46350</v>
      </c>
      <c r="U2593">
        <v>175008</v>
      </c>
    </row>
    <row r="2594" spans="1:21">
      <c r="A2594" s="2">
        <v>45628</v>
      </c>
      <c r="B2594">
        <v>1399269</v>
      </c>
      <c r="C2594">
        <v>33092</v>
      </c>
      <c r="D2594">
        <v>160998</v>
      </c>
      <c r="E2594">
        <v>567707</v>
      </c>
      <c r="F2594">
        <v>275000</v>
      </c>
      <c r="G2594">
        <v>52332</v>
      </c>
      <c r="H2594">
        <v>53600</v>
      </c>
      <c r="I2594">
        <v>22044867</v>
      </c>
      <c r="J2594">
        <v>88200</v>
      </c>
      <c r="K2594">
        <v>556888</v>
      </c>
      <c r="L2594">
        <v>133100</v>
      </c>
      <c r="M2594">
        <v>82828</v>
      </c>
      <c r="N2594">
        <v>216000</v>
      </c>
      <c r="O2594">
        <v>520654</v>
      </c>
      <c r="P2594">
        <v>94200</v>
      </c>
      <c r="Q2594">
        <v>856300</v>
      </c>
      <c r="R2594">
        <v>253570</v>
      </c>
      <c r="S2594">
        <v>269390</v>
      </c>
      <c r="T2594">
        <v>45300</v>
      </c>
      <c r="U2594">
        <v>42891</v>
      </c>
    </row>
    <row r="2595" spans="1:21">
      <c r="A2595" s="2">
        <v>45629</v>
      </c>
      <c r="B2595">
        <v>1393504</v>
      </c>
      <c r="C2595">
        <v>55509</v>
      </c>
      <c r="D2595">
        <v>163004</v>
      </c>
      <c r="E2595">
        <v>463453</v>
      </c>
      <c r="F2595">
        <v>280000</v>
      </c>
      <c r="G2595">
        <v>57648</v>
      </c>
      <c r="H2595">
        <v>53600</v>
      </c>
      <c r="I2595">
        <v>23374603</v>
      </c>
      <c r="J2595">
        <v>89000</v>
      </c>
      <c r="K2595">
        <v>354051</v>
      </c>
      <c r="L2595">
        <v>134200</v>
      </c>
      <c r="M2595">
        <v>44220</v>
      </c>
      <c r="N2595">
        <v>214500</v>
      </c>
      <c r="O2595">
        <v>624929</v>
      </c>
      <c r="P2595">
        <v>98000</v>
      </c>
      <c r="Q2595">
        <v>1269834</v>
      </c>
      <c r="R2595">
        <v>255528</v>
      </c>
      <c r="S2595">
        <v>421230</v>
      </c>
      <c r="T2595">
        <v>49100</v>
      </c>
      <c r="U2595">
        <v>246232</v>
      </c>
    </row>
    <row r="2596" spans="1:21">
      <c r="A2596" s="2">
        <v>45630</v>
      </c>
      <c r="B2596">
        <v>1384858</v>
      </c>
      <c r="C2596">
        <v>58815</v>
      </c>
      <c r="D2596">
        <v>159602</v>
      </c>
      <c r="E2596">
        <v>836632</v>
      </c>
      <c r="F2596">
        <v>273000</v>
      </c>
      <c r="G2596">
        <v>48509</v>
      </c>
      <c r="H2596">
        <v>53100</v>
      </c>
      <c r="I2596">
        <v>29004766</v>
      </c>
      <c r="J2596">
        <v>87300</v>
      </c>
      <c r="K2596">
        <v>544557</v>
      </c>
      <c r="L2596">
        <v>131800</v>
      </c>
      <c r="M2596">
        <v>48149</v>
      </c>
      <c r="N2596">
        <v>209000</v>
      </c>
      <c r="O2596">
        <v>919137</v>
      </c>
      <c r="P2596">
        <v>98100</v>
      </c>
      <c r="Q2596">
        <v>1718985</v>
      </c>
      <c r="R2596">
        <v>253570</v>
      </c>
      <c r="S2596">
        <v>474420</v>
      </c>
      <c r="T2596">
        <v>47450</v>
      </c>
      <c r="U2596">
        <v>104731</v>
      </c>
    </row>
    <row r="2597" spans="1:21">
      <c r="A2597" s="2">
        <v>45631</v>
      </c>
      <c r="B2597">
        <v>1389181</v>
      </c>
      <c r="C2597">
        <v>30629</v>
      </c>
      <c r="D2597">
        <v>157858</v>
      </c>
      <c r="E2597">
        <v>487627</v>
      </c>
      <c r="F2597">
        <v>264500</v>
      </c>
      <c r="G2597">
        <v>46234</v>
      </c>
      <c r="H2597">
        <v>53700</v>
      </c>
      <c r="I2597">
        <v>23588277</v>
      </c>
      <c r="J2597">
        <v>86000</v>
      </c>
      <c r="K2597">
        <v>397776</v>
      </c>
      <c r="L2597">
        <v>131200</v>
      </c>
      <c r="M2597">
        <v>31247</v>
      </c>
      <c r="N2597">
        <v>204500</v>
      </c>
      <c r="O2597">
        <v>604002</v>
      </c>
      <c r="P2597">
        <v>94000</v>
      </c>
      <c r="Q2597">
        <v>1047065</v>
      </c>
      <c r="R2597">
        <v>246227</v>
      </c>
      <c r="S2597">
        <v>311786</v>
      </c>
      <c r="T2597">
        <v>47400</v>
      </c>
      <c r="U2597">
        <v>64082</v>
      </c>
    </row>
    <row r="2598" spans="1:21">
      <c r="A2598" s="2">
        <v>45632</v>
      </c>
      <c r="B2598">
        <v>1386299</v>
      </c>
      <c r="C2598">
        <v>51501</v>
      </c>
      <c r="D2598">
        <v>157073</v>
      </c>
      <c r="E2598">
        <v>689063</v>
      </c>
      <c r="F2598">
        <v>263000</v>
      </c>
      <c r="G2598">
        <v>42986</v>
      </c>
      <c r="H2598">
        <v>54100</v>
      </c>
      <c r="I2598">
        <v>22861874</v>
      </c>
      <c r="J2598">
        <v>85100</v>
      </c>
      <c r="K2598">
        <v>455580</v>
      </c>
      <c r="L2598">
        <v>129200</v>
      </c>
      <c r="M2598">
        <v>80307</v>
      </c>
      <c r="N2598">
        <v>203500</v>
      </c>
      <c r="O2598">
        <v>778285</v>
      </c>
      <c r="P2598">
        <v>94800</v>
      </c>
      <c r="Q2598">
        <v>974415</v>
      </c>
      <c r="R2598">
        <v>246227</v>
      </c>
      <c r="S2598">
        <v>365051</v>
      </c>
      <c r="T2598">
        <v>47900</v>
      </c>
      <c r="U2598">
        <v>82305</v>
      </c>
    </row>
    <row r="2599" spans="1:21">
      <c r="A2599" s="2">
        <v>45635</v>
      </c>
      <c r="B2599">
        <v>1373330</v>
      </c>
      <c r="C2599">
        <v>77187</v>
      </c>
      <c r="D2599">
        <v>152712</v>
      </c>
      <c r="E2599">
        <v>810478</v>
      </c>
      <c r="F2599">
        <v>245000</v>
      </c>
      <c r="G2599">
        <v>78229</v>
      </c>
      <c r="H2599">
        <v>53400</v>
      </c>
      <c r="I2599">
        <v>26227680</v>
      </c>
      <c r="J2599">
        <v>83200</v>
      </c>
      <c r="K2599">
        <v>567362</v>
      </c>
      <c r="L2599">
        <v>124500</v>
      </c>
      <c r="M2599">
        <v>67183</v>
      </c>
      <c r="N2599">
        <v>201000</v>
      </c>
      <c r="O2599">
        <v>774548</v>
      </c>
      <c r="P2599">
        <v>92000</v>
      </c>
      <c r="Q2599">
        <v>1163885</v>
      </c>
      <c r="R2599">
        <v>234478</v>
      </c>
      <c r="S2599">
        <v>393457</v>
      </c>
      <c r="T2599">
        <v>45350</v>
      </c>
      <c r="U2599">
        <v>70858</v>
      </c>
    </row>
    <row r="2600" spans="1:21">
      <c r="A2600" s="2">
        <v>45636</v>
      </c>
      <c r="B2600">
        <v>1381976</v>
      </c>
      <c r="C2600">
        <v>55984</v>
      </c>
      <c r="D2600">
        <v>158817</v>
      </c>
      <c r="E2600">
        <v>503536</v>
      </c>
      <c r="F2600">
        <v>256500</v>
      </c>
      <c r="G2600">
        <v>42919</v>
      </c>
      <c r="H2600">
        <v>54000</v>
      </c>
      <c r="I2600">
        <v>20783970</v>
      </c>
      <c r="J2600">
        <v>84300</v>
      </c>
      <c r="K2600">
        <v>965339</v>
      </c>
      <c r="L2600">
        <v>130600</v>
      </c>
      <c r="M2600">
        <v>45292</v>
      </c>
      <c r="N2600">
        <v>210500</v>
      </c>
      <c r="O2600">
        <v>619392</v>
      </c>
      <c r="P2600">
        <v>95800</v>
      </c>
      <c r="Q2600">
        <v>1426079</v>
      </c>
      <c r="R2600">
        <v>247206</v>
      </c>
      <c r="S2600">
        <v>289723</v>
      </c>
      <c r="T2600">
        <v>45750</v>
      </c>
      <c r="U2600">
        <v>64125</v>
      </c>
    </row>
    <row r="2601" spans="1:21">
      <c r="A2601" s="2">
        <v>45637</v>
      </c>
      <c r="B2601">
        <v>1367565</v>
      </c>
      <c r="C2601">
        <v>44759</v>
      </c>
      <c r="D2601">
        <v>160649</v>
      </c>
      <c r="E2601">
        <v>400095</v>
      </c>
      <c r="F2601">
        <v>263500</v>
      </c>
      <c r="G2601">
        <v>39540</v>
      </c>
      <c r="H2601">
        <v>54000</v>
      </c>
      <c r="I2601">
        <v>14565947</v>
      </c>
      <c r="J2601">
        <v>85900</v>
      </c>
      <c r="K2601">
        <v>273017</v>
      </c>
      <c r="L2601">
        <v>132900</v>
      </c>
      <c r="M2601">
        <v>31707</v>
      </c>
      <c r="N2601">
        <v>209000</v>
      </c>
      <c r="O2601">
        <v>335301</v>
      </c>
      <c r="P2601">
        <v>96500</v>
      </c>
      <c r="Q2601">
        <v>891106</v>
      </c>
      <c r="R2601">
        <v>243290</v>
      </c>
      <c r="S2601">
        <v>266666</v>
      </c>
      <c r="T2601">
        <v>46950</v>
      </c>
      <c r="U2601">
        <v>60186</v>
      </c>
    </row>
    <row r="2602" spans="1:21">
      <c r="A2602" s="2">
        <v>45638</v>
      </c>
      <c r="B2602">
        <v>1380535</v>
      </c>
      <c r="C2602">
        <v>78625</v>
      </c>
      <c r="D2602">
        <v>161259</v>
      </c>
      <c r="E2602">
        <v>753829</v>
      </c>
      <c r="F2602">
        <v>265500</v>
      </c>
      <c r="G2602">
        <v>67552</v>
      </c>
      <c r="H2602">
        <v>55900</v>
      </c>
      <c r="I2602">
        <v>33476698</v>
      </c>
      <c r="J2602">
        <v>87800</v>
      </c>
      <c r="K2602">
        <v>634491</v>
      </c>
      <c r="L2602">
        <v>134200</v>
      </c>
      <c r="M2602">
        <v>55268</v>
      </c>
      <c r="N2602">
        <v>211500</v>
      </c>
      <c r="O2602">
        <v>625351</v>
      </c>
      <c r="P2602">
        <v>97200</v>
      </c>
      <c r="Q2602">
        <v>1672208</v>
      </c>
      <c r="R2602">
        <v>249653</v>
      </c>
      <c r="S2602">
        <v>497996</v>
      </c>
      <c r="T2602">
        <v>47050</v>
      </c>
      <c r="U2602">
        <v>136281</v>
      </c>
    </row>
    <row r="2603" spans="1:21">
      <c r="A2603" s="2">
        <v>45639</v>
      </c>
      <c r="B2603">
        <v>1420884</v>
      </c>
      <c r="C2603">
        <v>49958</v>
      </c>
      <c r="D2603">
        <v>168673</v>
      </c>
      <c r="E2603">
        <v>1211975</v>
      </c>
      <c r="F2603">
        <v>269500</v>
      </c>
      <c r="G2603">
        <v>41459</v>
      </c>
      <c r="H2603">
        <v>56100</v>
      </c>
      <c r="I2603">
        <v>15908823</v>
      </c>
      <c r="J2603">
        <v>88300</v>
      </c>
      <c r="K2603">
        <v>272310</v>
      </c>
      <c r="L2603">
        <v>132600</v>
      </c>
      <c r="M2603">
        <v>53199</v>
      </c>
      <c r="N2603">
        <v>215000</v>
      </c>
      <c r="O2603">
        <v>528172</v>
      </c>
      <c r="P2603">
        <v>98100</v>
      </c>
      <c r="Q2603">
        <v>784619</v>
      </c>
      <c r="R2603">
        <v>255038</v>
      </c>
      <c r="S2603">
        <v>416658</v>
      </c>
      <c r="T2603">
        <v>48500</v>
      </c>
      <c r="U2603">
        <v>49975</v>
      </c>
    </row>
    <row r="2604" spans="1:21">
      <c r="A2604" s="2">
        <v>45642</v>
      </c>
      <c r="B2604">
        <v>1439618</v>
      </c>
      <c r="C2604">
        <v>42493</v>
      </c>
      <c r="D2604">
        <v>171115</v>
      </c>
      <c r="E2604">
        <v>1253559</v>
      </c>
      <c r="F2604">
        <v>272500</v>
      </c>
      <c r="G2604">
        <v>36631</v>
      </c>
      <c r="H2604">
        <v>55600</v>
      </c>
      <c r="I2604">
        <v>15277277</v>
      </c>
      <c r="J2604">
        <v>87800</v>
      </c>
      <c r="K2604">
        <v>276988</v>
      </c>
      <c r="L2604">
        <v>131900</v>
      </c>
      <c r="M2604">
        <v>49022</v>
      </c>
      <c r="N2604">
        <v>211000</v>
      </c>
      <c r="O2604">
        <v>469448</v>
      </c>
      <c r="P2604">
        <v>95300</v>
      </c>
      <c r="Q2604">
        <v>977937</v>
      </c>
      <c r="R2604">
        <v>257486</v>
      </c>
      <c r="S2604">
        <v>260674</v>
      </c>
      <c r="T2604">
        <v>47500</v>
      </c>
      <c r="U2604">
        <v>63410</v>
      </c>
    </row>
    <row r="2605" spans="1:21">
      <c r="A2605" s="2">
        <v>45643</v>
      </c>
      <c r="B2605">
        <v>1403592</v>
      </c>
      <c r="C2605">
        <v>39348</v>
      </c>
      <c r="D2605">
        <v>168498</v>
      </c>
      <c r="E2605">
        <v>1158527</v>
      </c>
      <c r="F2605">
        <v>270500</v>
      </c>
      <c r="G2605">
        <v>36800</v>
      </c>
      <c r="H2605">
        <v>54200</v>
      </c>
      <c r="I2605">
        <v>20215230</v>
      </c>
      <c r="J2605">
        <v>86800</v>
      </c>
      <c r="K2605">
        <v>371618</v>
      </c>
      <c r="L2605">
        <v>130500</v>
      </c>
      <c r="M2605">
        <v>63001</v>
      </c>
      <c r="N2605">
        <v>206500</v>
      </c>
      <c r="O2605">
        <v>715553</v>
      </c>
      <c r="P2605">
        <v>95700</v>
      </c>
      <c r="Q2605">
        <v>1015342</v>
      </c>
      <c r="R2605">
        <v>241821</v>
      </c>
      <c r="S2605">
        <v>648436</v>
      </c>
      <c r="T2605">
        <v>48350</v>
      </c>
      <c r="U2605">
        <v>77383</v>
      </c>
    </row>
    <row r="2606" spans="1:21">
      <c r="A2606" s="2">
        <v>45644</v>
      </c>
      <c r="B2606">
        <v>1412238</v>
      </c>
      <c r="C2606">
        <v>26541</v>
      </c>
      <c r="D2606">
        <v>173731</v>
      </c>
      <c r="E2606">
        <v>7764781</v>
      </c>
      <c r="F2606">
        <v>273500</v>
      </c>
      <c r="G2606">
        <v>26058</v>
      </c>
      <c r="H2606">
        <v>54900</v>
      </c>
      <c r="I2606">
        <v>13698937</v>
      </c>
      <c r="J2606">
        <v>91500</v>
      </c>
      <c r="K2606">
        <v>795521</v>
      </c>
      <c r="L2606">
        <v>137100</v>
      </c>
      <c r="M2606">
        <v>103660</v>
      </c>
      <c r="N2606">
        <v>216500</v>
      </c>
      <c r="O2606">
        <v>712305</v>
      </c>
      <c r="P2606">
        <v>101800</v>
      </c>
      <c r="Q2606">
        <v>2225773</v>
      </c>
      <c r="R2606">
        <v>252591</v>
      </c>
      <c r="S2606">
        <v>404015</v>
      </c>
      <c r="T2606">
        <v>49700</v>
      </c>
      <c r="U2606">
        <v>75034</v>
      </c>
    </row>
    <row r="2607" spans="1:21">
      <c r="A2607" s="2">
        <v>45645</v>
      </c>
      <c r="B2607">
        <v>1380535</v>
      </c>
      <c r="C2607">
        <v>46409</v>
      </c>
      <c r="D2607">
        <v>167800</v>
      </c>
      <c r="E2607">
        <v>780165</v>
      </c>
      <c r="F2607">
        <v>269000</v>
      </c>
      <c r="G2607">
        <v>41231</v>
      </c>
      <c r="H2607">
        <v>53100</v>
      </c>
      <c r="I2607">
        <v>22481925</v>
      </c>
      <c r="J2607">
        <v>88100</v>
      </c>
      <c r="K2607">
        <v>455731</v>
      </c>
      <c r="L2607">
        <v>134400</v>
      </c>
      <c r="M2607">
        <v>53807</v>
      </c>
      <c r="N2607">
        <v>212000</v>
      </c>
      <c r="O2607">
        <v>631880</v>
      </c>
      <c r="P2607">
        <v>100600</v>
      </c>
      <c r="Q2607">
        <v>1674120</v>
      </c>
      <c r="R2607">
        <v>248674</v>
      </c>
      <c r="S2607">
        <v>297788</v>
      </c>
      <c r="T2607">
        <v>49000</v>
      </c>
      <c r="U2607">
        <v>41664</v>
      </c>
    </row>
    <row r="2608" spans="1:21">
      <c r="A2608" s="2">
        <v>45646</v>
      </c>
      <c r="B2608">
        <v>1353155</v>
      </c>
      <c r="C2608">
        <v>65338</v>
      </c>
      <c r="D2608">
        <v>167888</v>
      </c>
      <c r="E2608">
        <v>477296</v>
      </c>
      <c r="F2608">
        <v>266500</v>
      </c>
      <c r="G2608">
        <v>35431</v>
      </c>
      <c r="H2608">
        <v>53000</v>
      </c>
      <c r="I2608">
        <v>24674774</v>
      </c>
      <c r="J2608">
        <v>86200</v>
      </c>
      <c r="K2608">
        <v>427186</v>
      </c>
      <c r="L2608">
        <v>131500</v>
      </c>
      <c r="M2608">
        <v>46158</v>
      </c>
      <c r="N2608">
        <v>210500</v>
      </c>
      <c r="O2608">
        <v>704962</v>
      </c>
      <c r="P2608">
        <v>101200</v>
      </c>
      <c r="Q2608">
        <v>1253819</v>
      </c>
      <c r="R2608">
        <v>242800</v>
      </c>
      <c r="S2608">
        <v>470502</v>
      </c>
      <c r="T2608">
        <v>48450</v>
      </c>
      <c r="U2608">
        <v>51708</v>
      </c>
    </row>
    <row r="2609" spans="1:21">
      <c r="A2609" s="2">
        <v>45649</v>
      </c>
      <c r="B2609">
        <v>1367565</v>
      </c>
      <c r="C2609">
        <v>21634</v>
      </c>
      <c r="D2609">
        <v>169109</v>
      </c>
      <c r="E2609">
        <v>326131</v>
      </c>
      <c r="F2609">
        <v>266500</v>
      </c>
      <c r="G2609">
        <v>20689</v>
      </c>
      <c r="H2609">
        <v>53500</v>
      </c>
      <c r="I2609">
        <v>13672650</v>
      </c>
      <c r="J2609">
        <v>86900</v>
      </c>
      <c r="K2609">
        <v>259210</v>
      </c>
      <c r="L2609">
        <v>132300</v>
      </c>
      <c r="M2609">
        <v>23837</v>
      </c>
      <c r="N2609">
        <v>215000</v>
      </c>
      <c r="O2609">
        <v>468339</v>
      </c>
      <c r="P2609">
        <v>100900</v>
      </c>
      <c r="Q2609">
        <v>778490</v>
      </c>
      <c r="R2609">
        <v>250632</v>
      </c>
      <c r="S2609">
        <v>312771</v>
      </c>
      <c r="T2609">
        <v>48800</v>
      </c>
      <c r="U2609">
        <v>61421</v>
      </c>
    </row>
    <row r="2610" spans="1:21">
      <c r="A2610" s="2">
        <v>45650</v>
      </c>
      <c r="B2610">
        <v>1351714</v>
      </c>
      <c r="C2610">
        <v>26403</v>
      </c>
      <c r="D2610">
        <v>169545</v>
      </c>
      <c r="E2610">
        <v>413240</v>
      </c>
      <c r="F2610">
        <v>267500</v>
      </c>
      <c r="G2610">
        <v>19785</v>
      </c>
      <c r="H2610">
        <v>54400</v>
      </c>
      <c r="I2610">
        <v>11634677</v>
      </c>
      <c r="J2610">
        <v>86900</v>
      </c>
      <c r="K2610">
        <v>151067</v>
      </c>
      <c r="L2610">
        <v>129000</v>
      </c>
      <c r="M2610">
        <v>68686</v>
      </c>
      <c r="N2610">
        <v>216500</v>
      </c>
      <c r="O2610">
        <v>351647</v>
      </c>
      <c r="P2610">
        <v>100600</v>
      </c>
      <c r="Q2610">
        <v>588138</v>
      </c>
      <c r="R2610">
        <v>249653</v>
      </c>
      <c r="S2610">
        <v>206638</v>
      </c>
      <c r="T2610">
        <v>49100</v>
      </c>
      <c r="U2610">
        <v>65023</v>
      </c>
    </row>
    <row r="2611" spans="1:21">
      <c r="A2611" s="2">
        <v>45651</v>
      </c>
      <c r="B2611">
        <v>1351714</v>
      </c>
      <c r="C2611">
        <v>26403</v>
      </c>
      <c r="D2611">
        <v>169545</v>
      </c>
      <c r="E2611">
        <v>413240</v>
      </c>
      <c r="F2611">
        <v>267500</v>
      </c>
      <c r="G2611">
        <v>19785</v>
      </c>
      <c r="H2611">
        <v>54400</v>
      </c>
      <c r="I2611">
        <v>11634677</v>
      </c>
      <c r="J2611">
        <v>86900</v>
      </c>
      <c r="K2611">
        <v>151067</v>
      </c>
      <c r="L2611">
        <v>129000</v>
      </c>
      <c r="M2611">
        <v>68686</v>
      </c>
      <c r="N2611">
        <v>216500</v>
      </c>
      <c r="O2611">
        <v>351647</v>
      </c>
      <c r="P2611">
        <v>100600</v>
      </c>
      <c r="Q2611">
        <v>588138</v>
      </c>
      <c r="R2611">
        <v>249653</v>
      </c>
      <c r="S2611">
        <v>206638</v>
      </c>
      <c r="T2611">
        <v>49100</v>
      </c>
      <c r="U2611">
        <v>65023</v>
      </c>
    </row>
    <row r="2612" spans="1:21">
      <c r="A2612" s="2">
        <v>45652</v>
      </c>
      <c r="B2612">
        <v>1350273</v>
      </c>
      <c r="C2612">
        <v>24435</v>
      </c>
      <c r="D2612">
        <v>167016</v>
      </c>
      <c r="E2612">
        <v>700433</v>
      </c>
      <c r="F2612">
        <v>275000</v>
      </c>
      <c r="G2612">
        <v>67007</v>
      </c>
      <c r="H2612">
        <v>53600</v>
      </c>
      <c r="I2612">
        <v>10517075</v>
      </c>
      <c r="J2612">
        <v>85700</v>
      </c>
      <c r="K2612">
        <v>255019</v>
      </c>
      <c r="L2612">
        <v>127500</v>
      </c>
      <c r="M2612">
        <v>53395</v>
      </c>
      <c r="N2612">
        <v>217500</v>
      </c>
      <c r="O2612">
        <v>460871</v>
      </c>
      <c r="P2612">
        <v>102900</v>
      </c>
      <c r="Q2612">
        <v>912601</v>
      </c>
      <c r="R2612">
        <v>241821</v>
      </c>
      <c r="S2612">
        <v>217081</v>
      </c>
      <c r="T2612">
        <v>48150</v>
      </c>
      <c r="U2612">
        <v>51841</v>
      </c>
    </row>
    <row r="2613" spans="1:21">
      <c r="A2613" s="2">
        <v>45653</v>
      </c>
      <c r="B2613">
        <v>1345949</v>
      </c>
      <c r="C2613">
        <v>22931</v>
      </c>
      <c r="D2613">
        <v>165201</v>
      </c>
      <c r="E2613">
        <v>624574</v>
      </c>
      <c r="F2613">
        <v>273000</v>
      </c>
      <c r="G2613">
        <v>43632</v>
      </c>
      <c r="H2613">
        <v>53700</v>
      </c>
      <c r="I2613">
        <v>10747196</v>
      </c>
      <c r="J2613">
        <v>84500</v>
      </c>
      <c r="K2613">
        <v>292642</v>
      </c>
      <c r="L2613">
        <v>126600</v>
      </c>
      <c r="M2613">
        <v>33315</v>
      </c>
      <c r="N2613">
        <v>215000</v>
      </c>
      <c r="O2613">
        <v>391681</v>
      </c>
      <c r="P2613">
        <v>100900</v>
      </c>
      <c r="Q2613">
        <v>607220</v>
      </c>
      <c r="R2613">
        <v>242800</v>
      </c>
      <c r="S2613">
        <v>218362</v>
      </c>
      <c r="T2613">
        <v>48300</v>
      </c>
      <c r="U2613">
        <v>61754</v>
      </c>
    </row>
    <row r="2614" spans="1:21">
      <c r="A2614" s="2">
        <v>45656</v>
      </c>
      <c r="B2614">
        <v>1367565</v>
      </c>
      <c r="C2614">
        <v>33888</v>
      </c>
      <c r="D2614">
        <v>171703</v>
      </c>
      <c r="E2614">
        <v>580584</v>
      </c>
      <c r="F2614">
        <v>280500</v>
      </c>
      <c r="G2614">
        <v>45442</v>
      </c>
      <c r="H2614">
        <v>53200</v>
      </c>
      <c r="I2614">
        <v>12624702</v>
      </c>
      <c r="J2614">
        <v>83500</v>
      </c>
      <c r="K2614">
        <v>261914</v>
      </c>
      <c r="L2614">
        <v>126100</v>
      </c>
      <c r="M2614">
        <v>44930</v>
      </c>
      <c r="N2614">
        <v>212000</v>
      </c>
      <c r="O2614">
        <v>387750</v>
      </c>
      <c r="P2614">
        <v>100700</v>
      </c>
      <c r="Q2614">
        <v>704616</v>
      </c>
      <c r="R2614">
        <v>242311</v>
      </c>
      <c r="S2614">
        <v>199422</v>
      </c>
      <c r="T2614">
        <v>47250</v>
      </c>
      <c r="U2614">
        <v>31286</v>
      </c>
    </row>
    <row r="2615" spans="1:21">
      <c r="A2615" s="2">
        <v>45657</v>
      </c>
      <c r="B2615">
        <v>1367565</v>
      </c>
      <c r="C2615">
        <v>33888</v>
      </c>
      <c r="D2615">
        <v>171703</v>
      </c>
      <c r="E2615">
        <v>580584</v>
      </c>
      <c r="F2615">
        <v>280500</v>
      </c>
      <c r="G2615">
        <v>45442</v>
      </c>
      <c r="H2615">
        <v>53200</v>
      </c>
      <c r="I2615">
        <v>12624702</v>
      </c>
      <c r="J2615">
        <v>83500</v>
      </c>
      <c r="K2615">
        <v>261914</v>
      </c>
      <c r="L2615">
        <v>126100</v>
      </c>
      <c r="M2615">
        <v>44930</v>
      </c>
      <c r="N2615">
        <v>212000</v>
      </c>
      <c r="O2615">
        <v>387750</v>
      </c>
      <c r="P2615">
        <v>100700</v>
      </c>
      <c r="Q2615">
        <v>704616</v>
      </c>
      <c r="R2615">
        <v>242311</v>
      </c>
      <c r="S2615">
        <v>199422</v>
      </c>
      <c r="T2615">
        <v>47250</v>
      </c>
      <c r="U2615">
        <v>31286</v>
      </c>
    </row>
    <row r="2616" spans="1:21">
      <c r="A2616" s="2">
        <v>45658</v>
      </c>
      <c r="B2616">
        <v>1367565</v>
      </c>
      <c r="C2616">
        <v>33888</v>
      </c>
      <c r="D2616">
        <v>171703</v>
      </c>
      <c r="E2616">
        <v>580584</v>
      </c>
      <c r="F2616">
        <v>280500</v>
      </c>
      <c r="G2616">
        <v>45442</v>
      </c>
      <c r="H2616">
        <v>53200</v>
      </c>
      <c r="I2616">
        <v>12624702</v>
      </c>
      <c r="J2616">
        <v>83500</v>
      </c>
      <c r="K2616">
        <v>261914</v>
      </c>
      <c r="L2616">
        <v>126100</v>
      </c>
      <c r="M2616">
        <v>44930</v>
      </c>
      <c r="N2616">
        <v>212000</v>
      </c>
      <c r="O2616">
        <v>387750</v>
      </c>
      <c r="P2616">
        <v>100700</v>
      </c>
      <c r="Q2616">
        <v>704616</v>
      </c>
      <c r="R2616">
        <v>242311</v>
      </c>
      <c r="S2616">
        <v>199422</v>
      </c>
      <c r="T2616">
        <v>47250</v>
      </c>
      <c r="U2616">
        <v>31286</v>
      </c>
    </row>
    <row r="2617" spans="1:21">
      <c r="A2617" s="2">
        <v>45659</v>
      </c>
      <c r="B2617">
        <v>1345949</v>
      </c>
      <c r="C2617">
        <v>35715</v>
      </c>
      <c r="D2617">
        <v>165110</v>
      </c>
      <c r="E2617">
        <v>631036</v>
      </c>
      <c r="F2617">
        <v>278500</v>
      </c>
      <c r="G2617">
        <v>29264</v>
      </c>
      <c r="H2617">
        <v>53400</v>
      </c>
      <c r="I2617">
        <v>16630538</v>
      </c>
      <c r="J2617">
        <v>84000</v>
      </c>
      <c r="K2617">
        <v>257663</v>
      </c>
      <c r="L2617">
        <v>135000</v>
      </c>
      <c r="M2617">
        <v>116483</v>
      </c>
      <c r="N2617">
        <v>211500</v>
      </c>
      <c r="O2617">
        <v>437773</v>
      </c>
      <c r="P2617">
        <v>101600</v>
      </c>
      <c r="Q2617">
        <v>712616</v>
      </c>
      <c r="R2617">
        <v>234478</v>
      </c>
      <c r="S2617">
        <v>329634</v>
      </c>
      <c r="T2617">
        <v>45750</v>
      </c>
      <c r="U2617">
        <v>66197</v>
      </c>
    </row>
    <row r="2618" spans="1:21">
      <c r="A2618" s="2">
        <v>45660</v>
      </c>
      <c r="B2618">
        <v>1354596</v>
      </c>
      <c r="C2618">
        <v>28664</v>
      </c>
      <c r="D2618">
        <v>165659</v>
      </c>
      <c r="E2618">
        <v>393614</v>
      </c>
      <c r="F2618">
        <v>283000</v>
      </c>
      <c r="G2618">
        <v>31782</v>
      </c>
      <c r="H2618">
        <v>54400</v>
      </c>
      <c r="I2618">
        <v>19318046</v>
      </c>
      <c r="J2618">
        <v>85100</v>
      </c>
      <c r="K2618">
        <v>252319</v>
      </c>
      <c r="L2618">
        <v>132300</v>
      </c>
      <c r="M2618">
        <v>55805</v>
      </c>
      <c r="N2618">
        <v>213000</v>
      </c>
      <c r="O2618">
        <v>456107</v>
      </c>
      <c r="P2618">
        <v>100700</v>
      </c>
      <c r="Q2618">
        <v>1015616</v>
      </c>
      <c r="R2618">
        <v>241821</v>
      </c>
      <c r="S2618">
        <v>454358</v>
      </c>
      <c r="T2618">
        <v>46800</v>
      </c>
      <c r="U2618">
        <v>29705</v>
      </c>
    </row>
    <row r="2619" spans="1:21">
      <c r="A2619" s="2">
        <v>45663</v>
      </c>
      <c r="B2619">
        <v>1363242</v>
      </c>
      <c r="C2619">
        <v>29158</v>
      </c>
      <c r="D2619">
        <v>168223</v>
      </c>
      <c r="E2619">
        <v>501961</v>
      </c>
      <c r="F2619">
        <v>283000</v>
      </c>
      <c r="G2619">
        <v>36623</v>
      </c>
      <c r="H2619">
        <v>55900</v>
      </c>
      <c r="I2619">
        <v>19034284</v>
      </c>
      <c r="J2619">
        <v>85400</v>
      </c>
      <c r="K2619">
        <v>438799</v>
      </c>
      <c r="L2619">
        <v>134500</v>
      </c>
      <c r="M2619">
        <v>41395</v>
      </c>
      <c r="N2619">
        <v>211500</v>
      </c>
      <c r="O2619">
        <v>782307</v>
      </c>
      <c r="P2619">
        <v>100500</v>
      </c>
      <c r="Q2619">
        <v>784082</v>
      </c>
      <c r="R2619">
        <v>243779</v>
      </c>
      <c r="S2619">
        <v>294522</v>
      </c>
      <c r="T2619">
        <v>46600</v>
      </c>
      <c r="U2619">
        <v>31657</v>
      </c>
    </row>
    <row r="2620" spans="1:21">
      <c r="A2620" s="2">
        <v>45664</v>
      </c>
      <c r="B2620">
        <v>1416561</v>
      </c>
      <c r="C2620">
        <v>98643</v>
      </c>
      <c r="D2620">
        <v>168407</v>
      </c>
      <c r="E2620">
        <v>542756</v>
      </c>
      <c r="F2620">
        <v>283500</v>
      </c>
      <c r="G2620">
        <v>39239</v>
      </c>
      <c r="H2620">
        <v>55400</v>
      </c>
      <c r="I2620">
        <v>17030235</v>
      </c>
      <c r="J2620">
        <v>85600</v>
      </c>
      <c r="K2620">
        <v>753370</v>
      </c>
      <c r="L2620">
        <v>132400</v>
      </c>
      <c r="M2620">
        <v>65213</v>
      </c>
      <c r="N2620">
        <v>211000</v>
      </c>
      <c r="O2620">
        <v>511955</v>
      </c>
      <c r="P2620">
        <v>99100</v>
      </c>
      <c r="Q2620">
        <v>1128286</v>
      </c>
      <c r="R2620">
        <v>241332</v>
      </c>
      <c r="S2620">
        <v>366622</v>
      </c>
      <c r="T2620">
        <v>46650</v>
      </c>
      <c r="U2620">
        <v>22970</v>
      </c>
    </row>
    <row r="2621" spans="1:21">
      <c r="A2621" s="2">
        <v>45665</v>
      </c>
      <c r="B2621">
        <v>1452588</v>
      </c>
      <c r="C2621">
        <v>69691</v>
      </c>
      <c r="D2621">
        <v>168956</v>
      </c>
      <c r="E2621">
        <v>477361</v>
      </c>
      <c r="F2621">
        <v>278000</v>
      </c>
      <c r="G2621">
        <v>57296</v>
      </c>
      <c r="H2621">
        <v>57300</v>
      </c>
      <c r="I2621">
        <v>26593553</v>
      </c>
      <c r="J2621">
        <v>86800</v>
      </c>
      <c r="K2621">
        <v>447480</v>
      </c>
      <c r="L2621">
        <v>133300</v>
      </c>
      <c r="M2621">
        <v>52866</v>
      </c>
      <c r="N2621">
        <v>213500</v>
      </c>
      <c r="O2621">
        <v>603411</v>
      </c>
      <c r="P2621">
        <v>101000</v>
      </c>
      <c r="Q2621">
        <v>1058728</v>
      </c>
      <c r="R2621">
        <v>244269</v>
      </c>
      <c r="S2621">
        <v>512519</v>
      </c>
      <c r="T2621">
        <v>46950</v>
      </c>
      <c r="U2621">
        <v>18903</v>
      </c>
    </row>
    <row r="2622" spans="1:21">
      <c r="A2622" s="2">
        <v>45666</v>
      </c>
      <c r="B2622">
        <v>1449706</v>
      </c>
      <c r="C2622">
        <v>32389</v>
      </c>
      <c r="D2622">
        <v>169872</v>
      </c>
      <c r="E2622">
        <v>474084</v>
      </c>
      <c r="F2622">
        <v>284000</v>
      </c>
      <c r="G2622">
        <v>67397</v>
      </c>
      <c r="H2622">
        <v>56100</v>
      </c>
      <c r="I2622">
        <v>24490592</v>
      </c>
      <c r="J2622">
        <v>85800</v>
      </c>
      <c r="K2622">
        <v>573671</v>
      </c>
      <c r="L2622">
        <v>133500</v>
      </c>
      <c r="M2622">
        <v>72873</v>
      </c>
      <c r="N2622">
        <v>213000</v>
      </c>
      <c r="O2622">
        <v>866529</v>
      </c>
      <c r="P2622">
        <v>103300</v>
      </c>
      <c r="Q2622">
        <v>2359171</v>
      </c>
      <c r="R2622">
        <v>233989</v>
      </c>
      <c r="S2622">
        <v>722181</v>
      </c>
      <c r="T2622">
        <v>47150</v>
      </c>
      <c r="U2622">
        <v>27176</v>
      </c>
    </row>
    <row r="2623" spans="1:21">
      <c r="A2623" s="2">
        <v>45667</v>
      </c>
      <c r="B2623">
        <v>1441059</v>
      </c>
      <c r="C2623">
        <v>27528</v>
      </c>
      <c r="D2623">
        <v>169505</v>
      </c>
      <c r="E2623">
        <v>407594</v>
      </c>
      <c r="F2623">
        <v>271000</v>
      </c>
      <c r="G2623">
        <v>96733</v>
      </c>
      <c r="H2623">
        <v>55300</v>
      </c>
      <c r="I2623">
        <v>16059223</v>
      </c>
      <c r="J2623">
        <v>85800</v>
      </c>
      <c r="K2623">
        <v>344963</v>
      </c>
      <c r="L2623">
        <v>142000</v>
      </c>
      <c r="M2623">
        <v>401806</v>
      </c>
      <c r="N2623">
        <v>226000</v>
      </c>
      <c r="O2623">
        <v>1951806</v>
      </c>
      <c r="P2623">
        <v>105600</v>
      </c>
      <c r="Q2623">
        <v>1951844</v>
      </c>
      <c r="R2623">
        <v>229094</v>
      </c>
      <c r="S2623">
        <v>413627</v>
      </c>
      <c r="T2623">
        <v>46700</v>
      </c>
      <c r="U2623">
        <v>60563</v>
      </c>
    </row>
    <row r="2624" spans="1:21">
      <c r="A2624" s="2">
        <v>45670</v>
      </c>
      <c r="B2624">
        <v>1458352</v>
      </c>
      <c r="C2624">
        <v>47064</v>
      </c>
      <c r="D2624">
        <v>168315</v>
      </c>
      <c r="E2624">
        <v>485583</v>
      </c>
      <c r="F2624">
        <v>260500</v>
      </c>
      <c r="G2624">
        <v>75513</v>
      </c>
      <c r="H2624">
        <v>54100</v>
      </c>
      <c r="I2624">
        <v>16868600</v>
      </c>
      <c r="J2624">
        <v>84300</v>
      </c>
      <c r="K2624">
        <v>464331</v>
      </c>
      <c r="L2624">
        <v>141100</v>
      </c>
      <c r="M2624">
        <v>107881</v>
      </c>
      <c r="N2624">
        <v>220000</v>
      </c>
      <c r="O2624">
        <v>867629</v>
      </c>
      <c r="P2624">
        <v>105400</v>
      </c>
      <c r="Q2624">
        <v>1130422</v>
      </c>
      <c r="R2624">
        <v>224688</v>
      </c>
      <c r="S2624">
        <v>375336</v>
      </c>
      <c r="T2624">
        <v>47300</v>
      </c>
      <c r="U2624">
        <v>29370</v>
      </c>
    </row>
    <row r="2625" spans="1:21">
      <c r="A2625" s="2">
        <v>45671</v>
      </c>
      <c r="B2625">
        <v>1475645</v>
      </c>
      <c r="C2625">
        <v>63717</v>
      </c>
      <c r="D2625">
        <v>168956</v>
      </c>
      <c r="E2625">
        <v>408925</v>
      </c>
      <c r="F2625">
        <v>260500</v>
      </c>
      <c r="G2625">
        <v>32129</v>
      </c>
      <c r="H2625">
        <v>53900</v>
      </c>
      <c r="I2625">
        <v>17465926</v>
      </c>
      <c r="J2625">
        <v>84300</v>
      </c>
      <c r="K2625">
        <v>253992</v>
      </c>
      <c r="L2625">
        <v>140400</v>
      </c>
      <c r="M2625">
        <v>52317</v>
      </c>
      <c r="N2625">
        <v>222000</v>
      </c>
      <c r="O2625">
        <v>547856</v>
      </c>
      <c r="P2625">
        <v>106700</v>
      </c>
      <c r="Q2625">
        <v>1300498</v>
      </c>
      <c r="R2625">
        <v>231541</v>
      </c>
      <c r="S2625">
        <v>361799</v>
      </c>
      <c r="T2625">
        <v>46600</v>
      </c>
      <c r="U2625">
        <v>38623</v>
      </c>
    </row>
    <row r="2626" spans="1:21">
      <c r="A2626" s="2">
        <v>45672</v>
      </c>
      <c r="B2626">
        <v>1469880</v>
      </c>
      <c r="C2626">
        <v>46506</v>
      </c>
      <c r="D2626">
        <v>165476</v>
      </c>
      <c r="E2626">
        <v>612289</v>
      </c>
      <c r="F2626">
        <v>256000</v>
      </c>
      <c r="G2626">
        <v>46276</v>
      </c>
      <c r="H2626">
        <v>53700</v>
      </c>
      <c r="I2626">
        <v>18625025</v>
      </c>
      <c r="J2626">
        <v>84300</v>
      </c>
      <c r="K2626">
        <v>320655</v>
      </c>
      <c r="L2626">
        <v>140300</v>
      </c>
      <c r="M2626">
        <v>83175</v>
      </c>
      <c r="N2626">
        <v>220500</v>
      </c>
      <c r="O2626">
        <v>492913</v>
      </c>
      <c r="P2626">
        <v>103300</v>
      </c>
      <c r="Q2626">
        <v>1177799</v>
      </c>
      <c r="R2626">
        <v>226646</v>
      </c>
      <c r="S2626">
        <v>282940</v>
      </c>
      <c r="T2626">
        <v>47550</v>
      </c>
      <c r="U2626">
        <v>33252</v>
      </c>
    </row>
    <row r="2627" spans="1:21">
      <c r="A2627" s="2">
        <v>45673</v>
      </c>
      <c r="B2627">
        <v>1501584</v>
      </c>
      <c r="C2627">
        <v>56043</v>
      </c>
      <c r="D2627">
        <v>166667</v>
      </c>
      <c r="E2627">
        <v>429073</v>
      </c>
      <c r="F2627">
        <v>258000</v>
      </c>
      <c r="G2627">
        <v>41341</v>
      </c>
      <c r="H2627">
        <v>54300</v>
      </c>
      <c r="I2627">
        <v>18627298</v>
      </c>
      <c r="J2627">
        <v>85100</v>
      </c>
      <c r="K2627">
        <v>301418</v>
      </c>
      <c r="L2627">
        <v>141500</v>
      </c>
      <c r="M2627">
        <v>42262</v>
      </c>
      <c r="N2627">
        <v>219000</v>
      </c>
      <c r="O2627">
        <v>435312</v>
      </c>
      <c r="P2627">
        <v>103400</v>
      </c>
      <c r="Q2627">
        <v>654359</v>
      </c>
      <c r="R2627">
        <v>229583</v>
      </c>
      <c r="S2627">
        <v>292773</v>
      </c>
      <c r="T2627">
        <v>48000</v>
      </c>
      <c r="U2627">
        <v>26016</v>
      </c>
    </row>
    <row r="2628" spans="1:21">
      <c r="A2628" s="2">
        <v>45674</v>
      </c>
      <c r="B2628">
        <v>1462675</v>
      </c>
      <c r="C2628">
        <v>31039</v>
      </c>
      <c r="D2628">
        <v>164835</v>
      </c>
      <c r="E2628">
        <v>546357</v>
      </c>
      <c r="F2628">
        <v>255500</v>
      </c>
      <c r="G2628">
        <v>36629</v>
      </c>
      <c r="H2628">
        <v>53700</v>
      </c>
      <c r="I2628">
        <v>18805344</v>
      </c>
      <c r="J2628">
        <v>83700</v>
      </c>
      <c r="K2628">
        <v>390497</v>
      </c>
      <c r="L2628">
        <v>138000</v>
      </c>
      <c r="M2628">
        <v>49022</v>
      </c>
      <c r="N2628">
        <v>211500</v>
      </c>
      <c r="O2628">
        <v>813817</v>
      </c>
      <c r="P2628">
        <v>101500</v>
      </c>
      <c r="Q2628">
        <v>919480</v>
      </c>
      <c r="R2628">
        <v>229094</v>
      </c>
      <c r="S2628">
        <v>215816</v>
      </c>
      <c r="T2628">
        <v>47500</v>
      </c>
      <c r="U2628">
        <v>35425</v>
      </c>
    </row>
    <row r="2629" spans="1:21">
      <c r="A2629" s="2">
        <v>45677</v>
      </c>
      <c r="B2629">
        <v>1462675</v>
      </c>
      <c r="C2629">
        <v>25264</v>
      </c>
      <c r="D2629">
        <v>165476</v>
      </c>
      <c r="E2629">
        <v>499398</v>
      </c>
      <c r="F2629">
        <v>255000</v>
      </c>
      <c r="G2629">
        <v>29264</v>
      </c>
      <c r="H2629">
        <v>53400</v>
      </c>
      <c r="I2629">
        <v>11822531</v>
      </c>
      <c r="J2629">
        <v>84100</v>
      </c>
      <c r="K2629">
        <v>236456</v>
      </c>
      <c r="L2629">
        <v>136400</v>
      </c>
      <c r="M2629">
        <v>44524</v>
      </c>
      <c r="N2629">
        <v>208500</v>
      </c>
      <c r="O2629">
        <v>571176</v>
      </c>
      <c r="P2629">
        <v>101000</v>
      </c>
      <c r="Q2629">
        <v>411505</v>
      </c>
      <c r="R2629">
        <v>238395</v>
      </c>
      <c r="S2629">
        <v>436132</v>
      </c>
      <c r="T2629">
        <v>48150</v>
      </c>
      <c r="U2629">
        <v>33468</v>
      </c>
    </row>
    <row r="2630" spans="1:21">
      <c r="A2630" s="2">
        <v>45678</v>
      </c>
      <c r="B2630">
        <v>1442500</v>
      </c>
      <c r="C2630">
        <v>29763</v>
      </c>
      <c r="D2630">
        <v>164560</v>
      </c>
      <c r="E2630">
        <v>425581</v>
      </c>
      <c r="F2630">
        <v>254500</v>
      </c>
      <c r="G2630">
        <v>31860</v>
      </c>
      <c r="H2630">
        <v>53500</v>
      </c>
      <c r="I2630">
        <v>13535702</v>
      </c>
      <c r="J2630">
        <v>84300</v>
      </c>
      <c r="K2630">
        <v>352784</v>
      </c>
      <c r="L2630">
        <v>138600</v>
      </c>
      <c r="M2630">
        <v>55656</v>
      </c>
      <c r="N2630">
        <v>206500</v>
      </c>
      <c r="O2630">
        <v>833996</v>
      </c>
      <c r="P2630">
        <v>101000</v>
      </c>
      <c r="Q2630">
        <v>1033495</v>
      </c>
      <c r="R2630">
        <v>229094</v>
      </c>
      <c r="S2630">
        <v>429840</v>
      </c>
      <c r="T2630">
        <v>49000</v>
      </c>
      <c r="U2630">
        <v>57013</v>
      </c>
    </row>
    <row r="2631" spans="1:21">
      <c r="A2631" s="2">
        <v>45679</v>
      </c>
      <c r="B2631">
        <v>1461234</v>
      </c>
      <c r="C2631">
        <v>43429</v>
      </c>
      <c r="D2631">
        <v>165293</v>
      </c>
      <c r="E2631">
        <v>473361</v>
      </c>
      <c r="F2631">
        <v>253000</v>
      </c>
      <c r="G2631">
        <v>42148</v>
      </c>
      <c r="H2631">
        <v>54300</v>
      </c>
      <c r="I2631">
        <v>18341991</v>
      </c>
      <c r="J2631">
        <v>86400</v>
      </c>
      <c r="K2631">
        <v>1314488</v>
      </c>
      <c r="L2631">
        <v>139700</v>
      </c>
      <c r="M2631">
        <v>38668</v>
      </c>
      <c r="N2631">
        <v>208500</v>
      </c>
      <c r="O2631">
        <v>832710</v>
      </c>
      <c r="P2631">
        <v>103000</v>
      </c>
      <c r="Q2631">
        <v>856499</v>
      </c>
      <c r="R2631">
        <v>234478</v>
      </c>
      <c r="S2631">
        <v>275832</v>
      </c>
      <c r="T2631">
        <v>49200</v>
      </c>
      <c r="U2631">
        <v>51074</v>
      </c>
    </row>
    <row r="2632" spans="1:21">
      <c r="A2632" s="2">
        <v>45680</v>
      </c>
      <c r="B2632">
        <v>1517435</v>
      </c>
      <c r="C2632">
        <v>104456</v>
      </c>
      <c r="D2632">
        <v>164011</v>
      </c>
      <c r="E2632">
        <v>473277</v>
      </c>
      <c r="F2632">
        <v>246500</v>
      </c>
      <c r="G2632">
        <v>59547</v>
      </c>
      <c r="H2632">
        <v>53700</v>
      </c>
      <c r="I2632">
        <v>15588067</v>
      </c>
      <c r="J2632">
        <v>84500</v>
      </c>
      <c r="K2632">
        <v>515475</v>
      </c>
      <c r="L2632">
        <v>137700</v>
      </c>
      <c r="M2632">
        <v>39484</v>
      </c>
      <c r="N2632">
        <v>209000</v>
      </c>
      <c r="O2632">
        <v>1032782</v>
      </c>
      <c r="P2632">
        <v>102700</v>
      </c>
      <c r="Q2632">
        <v>730474</v>
      </c>
      <c r="R2632">
        <v>227625</v>
      </c>
      <c r="S2632">
        <v>245299</v>
      </c>
      <c r="T2632">
        <v>48650</v>
      </c>
      <c r="U2632">
        <v>24164</v>
      </c>
    </row>
    <row r="2633" spans="1:21">
      <c r="A2633" s="2">
        <v>45681</v>
      </c>
      <c r="B2633">
        <v>1566431</v>
      </c>
      <c r="C2633">
        <v>69477</v>
      </c>
      <c r="D2633">
        <v>165018</v>
      </c>
      <c r="E2633">
        <v>397564</v>
      </c>
      <c r="F2633">
        <v>245000</v>
      </c>
      <c r="G2633">
        <v>37180</v>
      </c>
      <c r="H2633">
        <v>53700</v>
      </c>
      <c r="I2633">
        <v>11867631</v>
      </c>
      <c r="J2633">
        <v>85100</v>
      </c>
      <c r="K2633">
        <v>1001032</v>
      </c>
      <c r="L2633">
        <v>138300</v>
      </c>
      <c r="M2633">
        <v>60123</v>
      </c>
      <c r="N2633">
        <v>205000</v>
      </c>
      <c r="O2633">
        <v>1077548</v>
      </c>
      <c r="P2633">
        <v>101700</v>
      </c>
      <c r="Q2633">
        <v>1296839</v>
      </c>
      <c r="R2633">
        <v>221751</v>
      </c>
      <c r="S2633">
        <v>486053</v>
      </c>
      <c r="T2633">
        <v>49750</v>
      </c>
      <c r="U2633">
        <v>77874</v>
      </c>
    </row>
    <row r="2634" spans="1:21">
      <c r="A2634" s="2">
        <v>45684</v>
      </c>
      <c r="B2634">
        <v>1566431</v>
      </c>
      <c r="C2634">
        <v>69477</v>
      </c>
      <c r="D2634">
        <v>165018</v>
      </c>
      <c r="E2634">
        <v>397564</v>
      </c>
      <c r="F2634">
        <v>245000</v>
      </c>
      <c r="G2634">
        <v>37180</v>
      </c>
      <c r="H2634">
        <v>53700</v>
      </c>
      <c r="I2634">
        <v>11867631</v>
      </c>
      <c r="J2634">
        <v>85100</v>
      </c>
      <c r="K2634">
        <v>1001032</v>
      </c>
      <c r="L2634">
        <v>138300</v>
      </c>
      <c r="M2634">
        <v>60123</v>
      </c>
      <c r="N2634">
        <v>205000</v>
      </c>
      <c r="O2634">
        <v>1077548</v>
      </c>
      <c r="P2634">
        <v>101700</v>
      </c>
      <c r="Q2634">
        <v>1296839</v>
      </c>
      <c r="R2634">
        <v>221751</v>
      </c>
      <c r="S2634">
        <v>486053</v>
      </c>
      <c r="T2634">
        <v>49750</v>
      </c>
      <c r="U2634">
        <v>77874</v>
      </c>
    </row>
    <row r="2635" spans="1:21">
      <c r="A2635" s="2">
        <v>45685</v>
      </c>
      <c r="B2635">
        <v>1566431</v>
      </c>
      <c r="C2635">
        <v>69477</v>
      </c>
      <c r="D2635">
        <v>165018</v>
      </c>
      <c r="E2635">
        <v>397564</v>
      </c>
      <c r="F2635">
        <v>245000</v>
      </c>
      <c r="G2635">
        <v>37180</v>
      </c>
      <c r="H2635">
        <v>53700</v>
      </c>
      <c r="I2635">
        <v>11867631</v>
      </c>
      <c r="J2635">
        <v>85100</v>
      </c>
      <c r="K2635">
        <v>1001032</v>
      </c>
      <c r="L2635">
        <v>138300</v>
      </c>
      <c r="M2635">
        <v>60123</v>
      </c>
      <c r="N2635">
        <v>205000</v>
      </c>
      <c r="O2635">
        <v>1077548</v>
      </c>
      <c r="P2635">
        <v>101700</v>
      </c>
      <c r="Q2635">
        <v>1296839</v>
      </c>
      <c r="R2635">
        <v>221751</v>
      </c>
      <c r="S2635">
        <v>486053</v>
      </c>
      <c r="T2635">
        <v>49750</v>
      </c>
      <c r="U2635">
        <v>77874</v>
      </c>
    </row>
    <row r="2636" spans="1:21">
      <c r="A2636" s="2">
        <v>45686</v>
      </c>
      <c r="B2636">
        <v>1566431</v>
      </c>
      <c r="C2636">
        <v>69477</v>
      </c>
      <c r="D2636">
        <v>165018</v>
      </c>
      <c r="E2636">
        <v>397564</v>
      </c>
      <c r="F2636">
        <v>245000</v>
      </c>
      <c r="G2636">
        <v>37180</v>
      </c>
      <c r="H2636">
        <v>53700</v>
      </c>
      <c r="I2636">
        <v>11867631</v>
      </c>
      <c r="J2636">
        <v>85100</v>
      </c>
      <c r="K2636">
        <v>1001032</v>
      </c>
      <c r="L2636">
        <v>138300</v>
      </c>
      <c r="M2636">
        <v>60123</v>
      </c>
      <c r="N2636">
        <v>205000</v>
      </c>
      <c r="O2636">
        <v>1077548</v>
      </c>
      <c r="P2636">
        <v>101700</v>
      </c>
      <c r="Q2636">
        <v>1296839</v>
      </c>
      <c r="R2636">
        <v>221751</v>
      </c>
      <c r="S2636">
        <v>486053</v>
      </c>
      <c r="T2636">
        <v>49750</v>
      </c>
      <c r="U2636">
        <v>77874</v>
      </c>
    </row>
    <row r="2637" spans="1:21">
      <c r="A2637" s="2">
        <v>45687</v>
      </c>
      <c r="B2637">
        <v>1566431</v>
      </c>
      <c r="C2637">
        <v>69477</v>
      </c>
      <c r="D2637">
        <v>165018</v>
      </c>
      <c r="E2637">
        <v>397564</v>
      </c>
      <c r="F2637">
        <v>245000</v>
      </c>
      <c r="G2637">
        <v>37180</v>
      </c>
      <c r="H2637">
        <v>53700</v>
      </c>
      <c r="I2637">
        <v>11867631</v>
      </c>
      <c r="J2637">
        <v>85100</v>
      </c>
      <c r="K2637">
        <v>1001032</v>
      </c>
      <c r="L2637">
        <v>138300</v>
      </c>
      <c r="M2637">
        <v>60123</v>
      </c>
      <c r="N2637">
        <v>205000</v>
      </c>
      <c r="O2637">
        <v>1077548</v>
      </c>
      <c r="P2637">
        <v>101700</v>
      </c>
      <c r="Q2637">
        <v>1296839</v>
      </c>
      <c r="R2637">
        <v>221751</v>
      </c>
      <c r="S2637">
        <v>486053</v>
      </c>
      <c r="T2637">
        <v>49750</v>
      </c>
      <c r="U2637">
        <v>77874</v>
      </c>
    </row>
    <row r="2638" spans="1:21">
      <c r="A2638" s="2">
        <v>45688</v>
      </c>
      <c r="B2638">
        <v>1557785</v>
      </c>
      <c r="C2638">
        <v>53778</v>
      </c>
      <c r="D2638">
        <v>164560</v>
      </c>
      <c r="E2638">
        <v>566925</v>
      </c>
      <c r="F2638">
        <v>244000</v>
      </c>
      <c r="G2638">
        <v>38778</v>
      </c>
      <c r="H2638">
        <v>52400</v>
      </c>
      <c r="I2638">
        <v>42186279</v>
      </c>
      <c r="J2638">
        <v>84200</v>
      </c>
      <c r="K2638">
        <v>506930</v>
      </c>
      <c r="L2638">
        <v>143000</v>
      </c>
      <c r="M2638">
        <v>91432</v>
      </c>
      <c r="N2638">
        <v>206000</v>
      </c>
      <c r="O2638">
        <v>986621</v>
      </c>
      <c r="P2638">
        <v>102000</v>
      </c>
      <c r="Q2638">
        <v>909716</v>
      </c>
      <c r="R2638">
        <v>217345</v>
      </c>
      <c r="S2638">
        <v>412029</v>
      </c>
      <c r="T2638">
        <v>50400</v>
      </c>
      <c r="U2638">
        <v>98157</v>
      </c>
    </row>
    <row r="2639" spans="1:21">
      <c r="A2639" s="2">
        <v>45691</v>
      </c>
      <c r="B2639">
        <v>1577960</v>
      </c>
      <c r="C2639">
        <v>65788</v>
      </c>
      <c r="D2639">
        <v>161172</v>
      </c>
      <c r="E2639">
        <v>761591</v>
      </c>
      <c r="F2639">
        <v>234000</v>
      </c>
      <c r="G2639">
        <v>54700</v>
      </c>
      <c r="H2639">
        <v>51000</v>
      </c>
      <c r="I2639">
        <v>32344897</v>
      </c>
      <c r="J2639">
        <v>78200</v>
      </c>
      <c r="K2639">
        <v>1326733</v>
      </c>
      <c r="L2639">
        <v>144400</v>
      </c>
      <c r="M2639">
        <v>133052</v>
      </c>
      <c r="N2639">
        <v>202000</v>
      </c>
      <c r="O2639">
        <v>911137</v>
      </c>
      <c r="P2639">
        <v>96100</v>
      </c>
      <c r="Q2639">
        <v>2040413</v>
      </c>
      <c r="R2639">
        <v>203639</v>
      </c>
      <c r="S2639">
        <v>518647</v>
      </c>
      <c r="T2639">
        <v>51700</v>
      </c>
      <c r="U2639">
        <v>195948</v>
      </c>
    </row>
    <row r="2640" spans="1:21">
      <c r="A2640" s="2">
        <v>45692</v>
      </c>
      <c r="B2640">
        <v>1544816</v>
      </c>
      <c r="C2640">
        <v>65390</v>
      </c>
      <c r="D2640">
        <v>162454</v>
      </c>
      <c r="E2640">
        <v>498177</v>
      </c>
      <c r="F2640">
        <v>238000</v>
      </c>
      <c r="G2640">
        <v>34525</v>
      </c>
      <c r="H2640">
        <v>52700</v>
      </c>
      <c r="I2640">
        <v>27214851</v>
      </c>
      <c r="J2640">
        <v>78400</v>
      </c>
      <c r="K2640">
        <v>629803</v>
      </c>
      <c r="L2640">
        <v>141300</v>
      </c>
      <c r="M2640">
        <v>101216</v>
      </c>
      <c r="N2640">
        <v>201000</v>
      </c>
      <c r="O2640">
        <v>841947</v>
      </c>
      <c r="P2640">
        <v>96700</v>
      </c>
      <c r="Q2640">
        <v>1255891</v>
      </c>
      <c r="R2640">
        <v>201191</v>
      </c>
      <c r="S2640">
        <v>523511</v>
      </c>
      <c r="T2640">
        <v>53000</v>
      </c>
      <c r="U2640">
        <v>137565</v>
      </c>
    </row>
    <row r="2641" spans="1:21">
      <c r="A2641" s="2">
        <v>45693</v>
      </c>
      <c r="B2641">
        <v>1563549</v>
      </c>
      <c r="C2641">
        <v>37992</v>
      </c>
      <c r="D2641">
        <v>163278</v>
      </c>
      <c r="E2641">
        <v>423515</v>
      </c>
      <c r="F2641">
        <v>251500</v>
      </c>
      <c r="G2641">
        <v>93460</v>
      </c>
      <c r="H2641">
        <v>52900</v>
      </c>
      <c r="I2641">
        <v>15974885</v>
      </c>
      <c r="J2641">
        <v>79900</v>
      </c>
      <c r="K2641">
        <v>434946</v>
      </c>
      <c r="L2641">
        <v>149900</v>
      </c>
      <c r="M2641">
        <v>191494</v>
      </c>
      <c r="N2641">
        <v>204500</v>
      </c>
      <c r="O2641">
        <v>710413</v>
      </c>
      <c r="P2641">
        <v>98100</v>
      </c>
      <c r="Q2641">
        <v>923434</v>
      </c>
      <c r="R2641">
        <v>208045</v>
      </c>
      <c r="S2641">
        <v>404394</v>
      </c>
      <c r="T2641">
        <v>52400</v>
      </c>
      <c r="U2641">
        <v>107119</v>
      </c>
    </row>
    <row r="2642" spans="1:21">
      <c r="A2642" s="2">
        <v>45694</v>
      </c>
      <c r="B2642">
        <v>1569314</v>
      </c>
      <c r="C2642">
        <v>30810</v>
      </c>
      <c r="D2642">
        <v>165751</v>
      </c>
      <c r="E2642">
        <v>425976</v>
      </c>
      <c r="F2642">
        <v>254500</v>
      </c>
      <c r="G2642">
        <v>55534</v>
      </c>
      <c r="H2642">
        <v>54000</v>
      </c>
      <c r="I2642">
        <v>16466025</v>
      </c>
      <c r="J2642">
        <v>80600</v>
      </c>
      <c r="K2642">
        <v>401172</v>
      </c>
      <c r="L2642">
        <v>147800</v>
      </c>
      <c r="M2642">
        <v>86075</v>
      </c>
      <c r="N2642">
        <v>203500</v>
      </c>
      <c r="O2642">
        <v>605308</v>
      </c>
      <c r="P2642">
        <v>98800</v>
      </c>
      <c r="Q2642">
        <v>563800</v>
      </c>
      <c r="R2642">
        <v>207555</v>
      </c>
      <c r="S2642">
        <v>351676</v>
      </c>
      <c r="T2642">
        <v>51800</v>
      </c>
      <c r="U2642">
        <v>114587</v>
      </c>
    </row>
    <row r="2643" spans="1:21">
      <c r="A2643" s="2">
        <v>45695</v>
      </c>
      <c r="B2643">
        <v>1671629</v>
      </c>
      <c r="C2643">
        <v>123719</v>
      </c>
      <c r="D2643">
        <v>164469</v>
      </c>
      <c r="E2643">
        <v>334945</v>
      </c>
      <c r="F2643">
        <v>257500</v>
      </c>
      <c r="G2643">
        <v>51824</v>
      </c>
      <c r="H2643">
        <v>53700</v>
      </c>
      <c r="I2643">
        <v>14476866</v>
      </c>
      <c r="J2643">
        <v>79600</v>
      </c>
      <c r="K2643">
        <v>328226</v>
      </c>
      <c r="L2643">
        <v>147700</v>
      </c>
      <c r="M2643">
        <v>63882</v>
      </c>
      <c r="N2643">
        <v>200500</v>
      </c>
      <c r="O2643">
        <v>834221</v>
      </c>
      <c r="P2643">
        <v>96500</v>
      </c>
      <c r="Q2643">
        <v>991140</v>
      </c>
      <c r="R2643">
        <v>205107</v>
      </c>
      <c r="S2643">
        <v>313333</v>
      </c>
      <c r="T2643">
        <v>50700</v>
      </c>
      <c r="U2643">
        <v>57654</v>
      </c>
    </row>
    <row r="2644" spans="1:21">
      <c r="A2644" s="2">
        <v>45698</v>
      </c>
      <c r="B2644">
        <v>1628397</v>
      </c>
      <c r="C2644">
        <v>63664</v>
      </c>
      <c r="D2644">
        <v>163919</v>
      </c>
      <c r="E2644">
        <v>540419</v>
      </c>
      <c r="F2644">
        <v>263500</v>
      </c>
      <c r="G2644">
        <v>65194</v>
      </c>
      <c r="H2644">
        <v>55600</v>
      </c>
      <c r="I2644">
        <v>27577591</v>
      </c>
      <c r="J2644">
        <v>79100</v>
      </c>
      <c r="K2644">
        <v>588765</v>
      </c>
      <c r="L2644">
        <v>150800</v>
      </c>
      <c r="M2644">
        <v>143731</v>
      </c>
      <c r="N2644">
        <v>199400</v>
      </c>
      <c r="O2644">
        <v>992303</v>
      </c>
      <c r="P2644">
        <v>94600</v>
      </c>
      <c r="Q2644">
        <v>1722666</v>
      </c>
      <c r="R2644">
        <v>206576</v>
      </c>
      <c r="S2644">
        <v>677930</v>
      </c>
      <c r="T2644">
        <v>51600</v>
      </c>
      <c r="U2644">
        <v>44775</v>
      </c>
    </row>
    <row r="2645" spans="1:21">
      <c r="A2645" s="2">
        <v>45699</v>
      </c>
      <c r="B2645">
        <v>1691804</v>
      </c>
      <c r="C2645">
        <v>59391</v>
      </c>
      <c r="D2645">
        <v>164560</v>
      </c>
      <c r="E2645">
        <v>453466</v>
      </c>
      <c r="F2645">
        <v>264500</v>
      </c>
      <c r="G2645">
        <v>65632</v>
      </c>
      <c r="H2645">
        <v>55700</v>
      </c>
      <c r="I2645">
        <v>24596196</v>
      </c>
      <c r="J2645">
        <v>79700</v>
      </c>
      <c r="K2645">
        <v>426719</v>
      </c>
      <c r="L2645">
        <v>148300</v>
      </c>
      <c r="M2645">
        <v>56722</v>
      </c>
      <c r="N2645">
        <v>199400</v>
      </c>
      <c r="O2645">
        <v>842452</v>
      </c>
      <c r="P2645">
        <v>93800</v>
      </c>
      <c r="Q2645">
        <v>1172529</v>
      </c>
      <c r="R2645">
        <v>206086</v>
      </c>
      <c r="S2645">
        <v>296925</v>
      </c>
      <c r="T2645">
        <v>51300</v>
      </c>
      <c r="U2645">
        <v>31101</v>
      </c>
    </row>
    <row r="2646" spans="1:21">
      <c r="A2646" s="2">
        <v>45700</v>
      </c>
      <c r="B2646">
        <v>1667306</v>
      </c>
      <c r="C2646">
        <v>55916</v>
      </c>
      <c r="D2646">
        <v>163645</v>
      </c>
      <c r="E2646">
        <v>394730</v>
      </c>
      <c r="F2646">
        <v>256000</v>
      </c>
      <c r="G2646">
        <v>65363</v>
      </c>
      <c r="H2646">
        <v>55800</v>
      </c>
      <c r="I2646">
        <v>26428596</v>
      </c>
      <c r="J2646">
        <v>79100</v>
      </c>
      <c r="K2646">
        <v>440372</v>
      </c>
      <c r="L2646">
        <v>141700</v>
      </c>
      <c r="M2646">
        <v>114805</v>
      </c>
      <c r="N2646">
        <v>198100</v>
      </c>
      <c r="O2646">
        <v>567219</v>
      </c>
      <c r="P2646">
        <v>91700</v>
      </c>
      <c r="Q2646">
        <v>1688145</v>
      </c>
      <c r="R2646">
        <v>204618</v>
      </c>
      <c r="S2646">
        <v>247128</v>
      </c>
      <c r="T2646">
        <v>51900</v>
      </c>
      <c r="U2646">
        <v>60235</v>
      </c>
    </row>
    <row r="2647" spans="1:21">
      <c r="A2647" s="2">
        <v>45701</v>
      </c>
      <c r="B2647">
        <v>1699009</v>
      </c>
      <c r="C2647">
        <v>52024</v>
      </c>
      <c r="D2647">
        <v>162912</v>
      </c>
      <c r="E2647">
        <v>649477</v>
      </c>
      <c r="F2647">
        <v>267500</v>
      </c>
      <c r="G2647">
        <v>51767</v>
      </c>
      <c r="H2647">
        <v>55800</v>
      </c>
      <c r="I2647">
        <v>22448377</v>
      </c>
      <c r="J2647">
        <v>79500</v>
      </c>
      <c r="K2647">
        <v>749206</v>
      </c>
      <c r="L2647">
        <v>141500</v>
      </c>
      <c r="M2647">
        <v>78694</v>
      </c>
      <c r="N2647">
        <v>208500</v>
      </c>
      <c r="O2647">
        <v>1493929</v>
      </c>
      <c r="P2647">
        <v>94300</v>
      </c>
      <c r="Q2647">
        <v>2326740</v>
      </c>
      <c r="R2647">
        <v>209513</v>
      </c>
      <c r="S2647">
        <v>840838</v>
      </c>
      <c r="T2647">
        <v>51500</v>
      </c>
      <c r="U2647">
        <v>47656</v>
      </c>
    </row>
    <row r="2648" spans="1:21">
      <c r="A2648" s="2">
        <v>45702</v>
      </c>
      <c r="B2648">
        <v>1700450</v>
      </c>
      <c r="C2648">
        <v>61613</v>
      </c>
      <c r="D2648">
        <v>165568</v>
      </c>
      <c r="E2648">
        <v>684691</v>
      </c>
      <c r="F2648">
        <v>260500</v>
      </c>
      <c r="G2648">
        <v>52190</v>
      </c>
      <c r="H2648">
        <v>56000</v>
      </c>
      <c r="I2648">
        <v>23979779</v>
      </c>
      <c r="J2648">
        <v>79500</v>
      </c>
      <c r="K2648">
        <v>771963</v>
      </c>
      <c r="L2648">
        <v>140500</v>
      </c>
      <c r="M2648">
        <v>53070</v>
      </c>
      <c r="N2648">
        <v>206000</v>
      </c>
      <c r="O2648">
        <v>823619</v>
      </c>
      <c r="P2648">
        <v>95000</v>
      </c>
      <c r="Q2648">
        <v>1349332</v>
      </c>
      <c r="R2648">
        <v>209024</v>
      </c>
      <c r="S2648">
        <v>315000</v>
      </c>
      <c r="T2648">
        <v>51100</v>
      </c>
      <c r="U2648">
        <v>24727</v>
      </c>
    </row>
    <row r="2649" spans="1:21">
      <c r="A2649" s="2">
        <v>45705</v>
      </c>
      <c r="B2649">
        <v>1707655</v>
      </c>
      <c r="C2649">
        <v>30121</v>
      </c>
      <c r="D2649">
        <v>166209</v>
      </c>
      <c r="E2649">
        <v>391745</v>
      </c>
      <c r="F2649">
        <v>261000</v>
      </c>
      <c r="G2649">
        <v>31592</v>
      </c>
      <c r="H2649">
        <v>56000</v>
      </c>
      <c r="I2649">
        <v>11916027</v>
      </c>
      <c r="J2649">
        <v>79400</v>
      </c>
      <c r="K2649">
        <v>539176</v>
      </c>
      <c r="L2649">
        <v>138900</v>
      </c>
      <c r="M2649">
        <v>67416</v>
      </c>
      <c r="N2649">
        <v>199800</v>
      </c>
      <c r="O2649">
        <v>894545</v>
      </c>
      <c r="P2649">
        <v>94300</v>
      </c>
      <c r="Q2649">
        <v>1049521</v>
      </c>
      <c r="R2649">
        <v>214898</v>
      </c>
      <c r="S2649">
        <v>359054</v>
      </c>
      <c r="T2649">
        <v>52500</v>
      </c>
      <c r="U2649">
        <v>47890</v>
      </c>
    </row>
    <row r="2650" spans="1:21">
      <c r="A2650" s="2">
        <v>45706</v>
      </c>
      <c r="B2650">
        <v>1693245</v>
      </c>
      <c r="C2650">
        <v>35283</v>
      </c>
      <c r="D2650">
        <v>165110</v>
      </c>
      <c r="E2650">
        <v>413751</v>
      </c>
      <c r="F2650">
        <v>262500</v>
      </c>
      <c r="G2650">
        <v>32335</v>
      </c>
      <c r="H2650">
        <v>56900</v>
      </c>
      <c r="I2650">
        <v>22131007</v>
      </c>
      <c r="J2650">
        <v>79700</v>
      </c>
      <c r="K2650">
        <v>690231</v>
      </c>
      <c r="L2650">
        <v>140500</v>
      </c>
      <c r="M2650">
        <v>48578</v>
      </c>
      <c r="N2650">
        <v>200500</v>
      </c>
      <c r="O2650">
        <v>560363</v>
      </c>
      <c r="P2650">
        <v>93900</v>
      </c>
      <c r="Q2650">
        <v>883917</v>
      </c>
      <c r="R2650">
        <v>212940</v>
      </c>
      <c r="S2650">
        <v>266986</v>
      </c>
      <c r="T2650">
        <v>54100</v>
      </c>
      <c r="U2650">
        <v>111556</v>
      </c>
    </row>
    <row r="2651" spans="1:21">
      <c r="A2651" s="2">
        <v>45707</v>
      </c>
      <c r="B2651">
        <v>1665865</v>
      </c>
      <c r="C2651">
        <v>50610</v>
      </c>
      <c r="D2651">
        <v>165385</v>
      </c>
      <c r="E2651">
        <v>562949</v>
      </c>
      <c r="F2651">
        <v>264000</v>
      </c>
      <c r="G2651">
        <v>30565</v>
      </c>
      <c r="H2651">
        <v>58700</v>
      </c>
      <c r="I2651">
        <v>25395151</v>
      </c>
      <c r="J2651">
        <v>81500</v>
      </c>
      <c r="K2651">
        <v>1086060</v>
      </c>
      <c r="L2651">
        <v>140300</v>
      </c>
      <c r="M2651">
        <v>50589</v>
      </c>
      <c r="N2651">
        <v>204000</v>
      </c>
      <c r="O2651">
        <v>854114</v>
      </c>
      <c r="P2651">
        <v>95000</v>
      </c>
      <c r="Q2651">
        <v>1053531</v>
      </c>
      <c r="R2651">
        <v>221261</v>
      </c>
      <c r="S2651">
        <v>511309</v>
      </c>
      <c r="T2651">
        <v>54200</v>
      </c>
      <c r="U2651">
        <v>45390</v>
      </c>
    </row>
    <row r="2652" spans="1:21">
      <c r="A2652" s="2">
        <v>45708</v>
      </c>
      <c r="B2652">
        <v>1655777</v>
      </c>
      <c r="C2652">
        <v>51057</v>
      </c>
      <c r="D2652">
        <v>165201</v>
      </c>
      <c r="E2652">
        <v>465458</v>
      </c>
      <c r="F2652">
        <v>269500</v>
      </c>
      <c r="G2652">
        <v>96762</v>
      </c>
      <c r="H2652">
        <v>58400</v>
      </c>
      <c r="I2652">
        <v>21589059</v>
      </c>
      <c r="J2652">
        <v>82500</v>
      </c>
      <c r="K2652">
        <v>526344</v>
      </c>
      <c r="L2652">
        <v>137000</v>
      </c>
      <c r="M2652">
        <v>85273</v>
      </c>
      <c r="N2652">
        <v>203000</v>
      </c>
      <c r="O2652">
        <v>354026</v>
      </c>
      <c r="P2652">
        <v>94500</v>
      </c>
      <c r="Q2652">
        <v>1078110</v>
      </c>
      <c r="R2652">
        <v>222240</v>
      </c>
      <c r="S2652">
        <v>395945</v>
      </c>
      <c r="T2652">
        <v>56000</v>
      </c>
      <c r="U2652">
        <v>126346</v>
      </c>
    </row>
    <row r="2653" spans="1:21">
      <c r="A2653" s="2">
        <v>45709</v>
      </c>
      <c r="B2653">
        <v>1667306</v>
      </c>
      <c r="C2653">
        <v>30277</v>
      </c>
      <c r="D2653">
        <v>163187</v>
      </c>
      <c r="E2653">
        <v>418738</v>
      </c>
      <c r="F2653">
        <v>268500</v>
      </c>
      <c r="G2653">
        <v>35665</v>
      </c>
      <c r="H2653">
        <v>58200</v>
      </c>
      <c r="I2653">
        <v>22198428</v>
      </c>
      <c r="J2653">
        <v>82400</v>
      </c>
      <c r="K2653">
        <v>467758</v>
      </c>
      <c r="L2653">
        <v>138900</v>
      </c>
      <c r="M2653">
        <v>50687</v>
      </c>
      <c r="N2653">
        <v>206000</v>
      </c>
      <c r="O2653">
        <v>713842</v>
      </c>
      <c r="P2653">
        <v>94600</v>
      </c>
      <c r="Q2653">
        <v>960186</v>
      </c>
      <c r="R2653">
        <v>226646</v>
      </c>
      <c r="S2653">
        <v>390614</v>
      </c>
      <c r="T2653">
        <v>57600</v>
      </c>
      <c r="U2653">
        <v>157036</v>
      </c>
    </row>
    <row r="2654" spans="1:21">
      <c r="A2654" s="2">
        <v>45712</v>
      </c>
      <c r="B2654">
        <v>1658659</v>
      </c>
      <c r="C2654">
        <v>23142</v>
      </c>
      <c r="D2654">
        <v>163004</v>
      </c>
      <c r="E2654">
        <v>337013</v>
      </c>
      <c r="F2654">
        <v>268500</v>
      </c>
      <c r="G2654">
        <v>31345</v>
      </c>
      <c r="H2654">
        <v>57300</v>
      </c>
      <c r="I2654">
        <v>14138471</v>
      </c>
      <c r="J2654">
        <v>83400</v>
      </c>
      <c r="K2654">
        <v>532688</v>
      </c>
      <c r="L2654">
        <v>139000</v>
      </c>
      <c r="M2654">
        <v>33992</v>
      </c>
      <c r="N2654">
        <v>207000</v>
      </c>
      <c r="O2654">
        <v>497135</v>
      </c>
      <c r="P2654">
        <v>94900</v>
      </c>
      <c r="Q2654">
        <v>659841</v>
      </c>
      <c r="R2654">
        <v>241821</v>
      </c>
      <c r="S2654">
        <v>810911</v>
      </c>
      <c r="T2654">
        <v>57600</v>
      </c>
      <c r="U2654">
        <v>83265</v>
      </c>
    </row>
    <row r="2655" spans="1:21">
      <c r="A2655" s="2">
        <v>45713</v>
      </c>
      <c r="B2655">
        <v>1697568</v>
      </c>
      <c r="C2655">
        <v>70784</v>
      </c>
      <c r="D2655">
        <v>159432</v>
      </c>
      <c r="E2655">
        <v>680787</v>
      </c>
      <c r="F2655">
        <v>266000</v>
      </c>
      <c r="G2655">
        <v>45499</v>
      </c>
      <c r="H2655">
        <v>57200</v>
      </c>
      <c r="I2655">
        <v>14625181</v>
      </c>
      <c r="J2655">
        <v>82300</v>
      </c>
      <c r="K2655">
        <v>340039</v>
      </c>
      <c r="L2655">
        <v>136900</v>
      </c>
      <c r="M2655">
        <v>37168</v>
      </c>
      <c r="N2655">
        <v>202500</v>
      </c>
      <c r="O2655">
        <v>651155</v>
      </c>
      <c r="P2655">
        <v>93200</v>
      </c>
      <c r="Q2655">
        <v>1001392</v>
      </c>
      <c r="R2655">
        <v>231541</v>
      </c>
      <c r="S2655">
        <v>580972</v>
      </c>
      <c r="T2655">
        <v>57800</v>
      </c>
      <c r="U2655">
        <v>104133</v>
      </c>
    </row>
    <row r="2656" spans="1:21">
      <c r="A2656" s="2">
        <v>45714</v>
      </c>
      <c r="B2656">
        <v>1683157</v>
      </c>
      <c r="C2656">
        <v>37684</v>
      </c>
      <c r="D2656">
        <v>173352</v>
      </c>
      <c r="E2656">
        <v>2368864</v>
      </c>
      <c r="F2656">
        <v>268000</v>
      </c>
      <c r="G2656">
        <v>50550</v>
      </c>
      <c r="H2656">
        <v>56600</v>
      </c>
      <c r="I2656">
        <v>18117091</v>
      </c>
      <c r="J2656">
        <v>82300</v>
      </c>
      <c r="K2656">
        <v>261915</v>
      </c>
      <c r="L2656">
        <v>134800</v>
      </c>
      <c r="M2656">
        <v>67826</v>
      </c>
      <c r="N2656">
        <v>205000</v>
      </c>
      <c r="O2656">
        <v>750341</v>
      </c>
      <c r="P2656">
        <v>94100</v>
      </c>
      <c r="Q2656">
        <v>789301</v>
      </c>
      <c r="R2656">
        <v>232520</v>
      </c>
      <c r="S2656">
        <v>682152</v>
      </c>
      <c r="T2656">
        <v>58400</v>
      </c>
      <c r="U2656">
        <v>74913</v>
      </c>
    </row>
    <row r="2657" spans="1:21">
      <c r="A2657" s="2">
        <v>45715</v>
      </c>
      <c r="B2657">
        <v>1670188</v>
      </c>
      <c r="C2657">
        <v>23491</v>
      </c>
      <c r="D2657">
        <v>167308</v>
      </c>
      <c r="E2657">
        <v>1011368</v>
      </c>
      <c r="F2657">
        <v>252500</v>
      </c>
      <c r="G2657">
        <v>116071</v>
      </c>
      <c r="H2657">
        <v>56300</v>
      </c>
      <c r="I2657">
        <v>14975356</v>
      </c>
      <c r="J2657">
        <v>82600</v>
      </c>
      <c r="K2657">
        <v>514180</v>
      </c>
      <c r="L2657">
        <v>134500</v>
      </c>
      <c r="M2657">
        <v>31400</v>
      </c>
      <c r="N2657">
        <v>200500</v>
      </c>
      <c r="O2657">
        <v>890406</v>
      </c>
      <c r="P2657">
        <v>94600</v>
      </c>
      <c r="Q2657">
        <v>841391</v>
      </c>
      <c r="R2657">
        <v>233499</v>
      </c>
      <c r="S2657">
        <v>441715</v>
      </c>
      <c r="T2657">
        <v>58600</v>
      </c>
      <c r="U2657">
        <v>81958</v>
      </c>
    </row>
    <row r="2658" spans="1:21">
      <c r="A2658" s="2">
        <v>45716</v>
      </c>
      <c r="B2658">
        <v>1608222</v>
      </c>
      <c r="C2658">
        <v>65765</v>
      </c>
      <c r="D2658">
        <v>168498</v>
      </c>
      <c r="E2658">
        <v>1284178</v>
      </c>
      <c r="F2658">
        <v>240000</v>
      </c>
      <c r="G2658">
        <v>682281</v>
      </c>
      <c r="H2658">
        <v>54500</v>
      </c>
      <c r="I2658">
        <v>28036698</v>
      </c>
      <c r="J2658">
        <v>78900</v>
      </c>
      <c r="K2658">
        <v>856333</v>
      </c>
      <c r="L2658">
        <v>131700</v>
      </c>
      <c r="M2658">
        <v>43065</v>
      </c>
      <c r="N2658">
        <v>193000</v>
      </c>
      <c r="O2658">
        <v>1187503</v>
      </c>
      <c r="P2658">
        <v>93200</v>
      </c>
      <c r="Q2658">
        <v>1640049</v>
      </c>
      <c r="R2658">
        <v>219303</v>
      </c>
      <c r="S2658">
        <v>704343</v>
      </c>
      <c r="T2658">
        <v>57100</v>
      </c>
      <c r="U2658">
        <v>114688</v>
      </c>
    </row>
    <row r="2659" spans="1:21">
      <c r="A2659" s="2">
        <v>45719</v>
      </c>
      <c r="B2659">
        <v>1608222</v>
      </c>
      <c r="C2659">
        <v>65765</v>
      </c>
      <c r="D2659">
        <v>168498</v>
      </c>
      <c r="E2659">
        <v>1284178</v>
      </c>
      <c r="F2659">
        <v>240000</v>
      </c>
      <c r="G2659">
        <v>682281</v>
      </c>
      <c r="H2659">
        <v>54500</v>
      </c>
      <c r="I2659">
        <v>28036698</v>
      </c>
      <c r="J2659">
        <v>78900</v>
      </c>
      <c r="K2659">
        <v>856333</v>
      </c>
      <c r="L2659">
        <v>131700</v>
      </c>
      <c r="M2659">
        <v>43065</v>
      </c>
      <c r="N2659">
        <v>193000</v>
      </c>
      <c r="O2659">
        <v>1187503</v>
      </c>
      <c r="P2659">
        <v>93200</v>
      </c>
      <c r="Q2659">
        <v>1640049</v>
      </c>
      <c r="R2659">
        <v>219303</v>
      </c>
      <c r="S2659">
        <v>704343</v>
      </c>
      <c r="T2659">
        <v>57100</v>
      </c>
      <c r="U2659">
        <v>114688</v>
      </c>
    </row>
    <row r="2660" spans="1:21">
      <c r="A2660" s="2">
        <v>45720</v>
      </c>
      <c r="B2660">
        <v>1613986</v>
      </c>
      <c r="C2660">
        <v>29127</v>
      </c>
      <c r="D2660">
        <v>168040</v>
      </c>
      <c r="E2660">
        <v>1117301</v>
      </c>
      <c r="F2660">
        <v>240500</v>
      </c>
      <c r="G2660">
        <v>106618</v>
      </c>
      <c r="H2660">
        <v>54500</v>
      </c>
      <c r="I2660">
        <v>18553933</v>
      </c>
      <c r="J2660">
        <v>78200</v>
      </c>
      <c r="K2660">
        <v>420402</v>
      </c>
      <c r="L2660">
        <v>131500</v>
      </c>
      <c r="M2660">
        <v>25718</v>
      </c>
      <c r="N2660">
        <v>190300</v>
      </c>
      <c r="O2660">
        <v>592292</v>
      </c>
      <c r="P2660">
        <v>93300</v>
      </c>
      <c r="Q2660">
        <v>1312252</v>
      </c>
      <c r="R2660">
        <v>208534</v>
      </c>
      <c r="S2660">
        <v>604512</v>
      </c>
      <c r="T2660">
        <v>57000</v>
      </c>
      <c r="U2660">
        <v>77608</v>
      </c>
    </row>
    <row r="2661" spans="1:21">
      <c r="A2661" s="2">
        <v>45721</v>
      </c>
      <c r="B2661">
        <v>1647131</v>
      </c>
      <c r="C2661">
        <v>33993</v>
      </c>
      <c r="D2661">
        <v>169139</v>
      </c>
      <c r="E2661">
        <v>564828</v>
      </c>
      <c r="F2661">
        <v>262500</v>
      </c>
      <c r="G2661">
        <v>155159</v>
      </c>
      <c r="H2661">
        <v>54000</v>
      </c>
      <c r="I2661">
        <v>16578817</v>
      </c>
      <c r="J2661">
        <v>78600</v>
      </c>
      <c r="K2661">
        <v>337995</v>
      </c>
      <c r="L2661">
        <v>132200</v>
      </c>
      <c r="M2661">
        <v>33978</v>
      </c>
      <c r="N2661">
        <v>194700</v>
      </c>
      <c r="O2661">
        <v>798748</v>
      </c>
      <c r="P2661">
        <v>95900</v>
      </c>
      <c r="Q2661">
        <v>1593290</v>
      </c>
      <c r="R2661">
        <v>209024</v>
      </c>
      <c r="S2661">
        <v>562645</v>
      </c>
      <c r="T2661">
        <v>58900</v>
      </c>
      <c r="U2661">
        <v>187434</v>
      </c>
    </row>
    <row r="2662" spans="1:21">
      <c r="A2662" s="2">
        <v>45722</v>
      </c>
      <c r="B2662">
        <v>1628397</v>
      </c>
      <c r="C2662">
        <v>27899</v>
      </c>
      <c r="D2662">
        <v>172253</v>
      </c>
      <c r="E2662">
        <v>823237</v>
      </c>
      <c r="F2662">
        <v>255000</v>
      </c>
      <c r="G2662">
        <v>63532</v>
      </c>
      <c r="H2662">
        <v>54300</v>
      </c>
      <c r="I2662">
        <v>12258101</v>
      </c>
      <c r="J2662">
        <v>79500</v>
      </c>
      <c r="K2662">
        <v>347224</v>
      </c>
      <c r="L2662">
        <v>133000</v>
      </c>
      <c r="M2662">
        <v>82683</v>
      </c>
      <c r="N2662">
        <v>197600</v>
      </c>
      <c r="O2662">
        <v>659716</v>
      </c>
      <c r="P2662">
        <v>98000</v>
      </c>
      <c r="Q2662">
        <v>1778981</v>
      </c>
      <c r="R2662">
        <v>208045</v>
      </c>
      <c r="S2662">
        <v>584454</v>
      </c>
      <c r="T2662">
        <v>59300</v>
      </c>
      <c r="U2662">
        <v>85957</v>
      </c>
    </row>
    <row r="2663" spans="1:21">
      <c r="A2663" s="2">
        <v>45723</v>
      </c>
      <c r="B2663">
        <v>1585165</v>
      </c>
      <c r="C2663">
        <v>32478</v>
      </c>
      <c r="D2663">
        <v>168498</v>
      </c>
      <c r="E2663">
        <v>532943</v>
      </c>
      <c r="F2663">
        <v>248000</v>
      </c>
      <c r="G2663">
        <v>55525</v>
      </c>
      <c r="H2663">
        <v>53700</v>
      </c>
      <c r="I2663">
        <v>14274992</v>
      </c>
      <c r="J2663">
        <v>77900</v>
      </c>
      <c r="K2663">
        <v>621586</v>
      </c>
      <c r="L2663">
        <v>133000</v>
      </c>
      <c r="M2663">
        <v>34965</v>
      </c>
      <c r="N2663">
        <v>196600</v>
      </c>
      <c r="O2663">
        <v>574321</v>
      </c>
      <c r="P2663">
        <v>96800</v>
      </c>
      <c r="Q2663">
        <v>1138412</v>
      </c>
      <c r="R2663">
        <v>213919</v>
      </c>
      <c r="S2663">
        <v>522100</v>
      </c>
      <c r="T2663">
        <v>61000</v>
      </c>
      <c r="U2663">
        <v>137599</v>
      </c>
    </row>
    <row r="2664" spans="1:21">
      <c r="A2664" s="2">
        <v>45726</v>
      </c>
      <c r="B2664">
        <v>1560667</v>
      </c>
      <c r="C2664">
        <v>41594</v>
      </c>
      <c r="D2664">
        <v>167766</v>
      </c>
      <c r="E2664">
        <v>319275</v>
      </c>
      <c r="F2664">
        <v>249500</v>
      </c>
      <c r="G2664">
        <v>55395</v>
      </c>
      <c r="H2664">
        <v>53700</v>
      </c>
      <c r="I2664">
        <v>12921670</v>
      </c>
      <c r="J2664">
        <v>78500</v>
      </c>
      <c r="K2664">
        <v>480479</v>
      </c>
      <c r="L2664">
        <v>130300</v>
      </c>
      <c r="M2664">
        <v>54851</v>
      </c>
      <c r="N2664">
        <v>197400</v>
      </c>
      <c r="O2664">
        <v>318730</v>
      </c>
      <c r="P2664">
        <v>98000</v>
      </c>
      <c r="Q2664">
        <v>1190280</v>
      </c>
      <c r="R2664">
        <v>211471</v>
      </c>
      <c r="S2664">
        <v>472307</v>
      </c>
      <c r="T2664">
        <v>59600</v>
      </c>
      <c r="U2664">
        <v>102702</v>
      </c>
    </row>
    <row r="2665" spans="1:21">
      <c r="A2665" s="2">
        <v>45727</v>
      </c>
      <c r="B2665">
        <v>1539051</v>
      </c>
      <c r="C2665">
        <v>30230</v>
      </c>
      <c r="D2665">
        <v>167949</v>
      </c>
      <c r="E2665">
        <v>503218</v>
      </c>
      <c r="F2665">
        <v>244000</v>
      </c>
      <c r="G2665">
        <v>62486</v>
      </c>
      <c r="H2665">
        <v>53600</v>
      </c>
      <c r="I2665">
        <v>17740891</v>
      </c>
      <c r="J2665">
        <v>81800</v>
      </c>
      <c r="K2665">
        <v>1312797</v>
      </c>
      <c r="L2665">
        <v>129600</v>
      </c>
      <c r="M2665">
        <v>38972</v>
      </c>
      <c r="N2665">
        <v>195600</v>
      </c>
      <c r="O2665">
        <v>456616</v>
      </c>
      <c r="P2665">
        <v>98400</v>
      </c>
      <c r="Q2665">
        <v>1137146</v>
      </c>
      <c r="R2665">
        <v>204618</v>
      </c>
      <c r="S2665">
        <v>487465</v>
      </c>
      <c r="T2665">
        <v>60200</v>
      </c>
      <c r="U2665">
        <v>77845</v>
      </c>
    </row>
    <row r="2666" spans="1:21">
      <c r="A2666" s="2">
        <v>45728</v>
      </c>
      <c r="B2666">
        <v>1554903</v>
      </c>
      <c r="C2666">
        <v>36346</v>
      </c>
      <c r="D2666">
        <v>171154</v>
      </c>
      <c r="E2666">
        <v>501346</v>
      </c>
      <c r="F2666">
        <v>243000</v>
      </c>
      <c r="G2666">
        <v>52739</v>
      </c>
      <c r="H2666">
        <v>54900</v>
      </c>
      <c r="I2666">
        <v>17973221</v>
      </c>
      <c r="J2666">
        <v>82200</v>
      </c>
      <c r="K2666">
        <v>860939</v>
      </c>
      <c r="L2666">
        <v>134800</v>
      </c>
      <c r="M2666">
        <v>75336</v>
      </c>
      <c r="N2666">
        <v>198200</v>
      </c>
      <c r="O2666">
        <v>351293</v>
      </c>
      <c r="P2666">
        <v>99100</v>
      </c>
      <c r="Q2666">
        <v>1144714</v>
      </c>
      <c r="R2666">
        <v>208534</v>
      </c>
      <c r="S2666">
        <v>387218</v>
      </c>
      <c r="T2666">
        <v>59600</v>
      </c>
      <c r="U2666">
        <v>46328</v>
      </c>
    </row>
    <row r="2667" spans="1:21">
      <c r="A2667" s="2">
        <v>45729</v>
      </c>
      <c r="B2667">
        <v>1517435</v>
      </c>
      <c r="C2667">
        <v>71794</v>
      </c>
      <c r="D2667">
        <v>169048</v>
      </c>
      <c r="E2667">
        <v>598844</v>
      </c>
      <c r="F2667">
        <v>242000</v>
      </c>
      <c r="G2667">
        <v>91970</v>
      </c>
      <c r="H2667">
        <v>54700</v>
      </c>
      <c r="I2667">
        <v>24132151</v>
      </c>
      <c r="J2667">
        <v>80500</v>
      </c>
      <c r="K2667">
        <v>638383</v>
      </c>
      <c r="L2667">
        <v>136700</v>
      </c>
      <c r="M2667">
        <v>95390</v>
      </c>
      <c r="N2667">
        <v>201000</v>
      </c>
      <c r="O2667">
        <v>578677</v>
      </c>
      <c r="P2667">
        <v>100400</v>
      </c>
      <c r="Q2667">
        <v>2279252</v>
      </c>
      <c r="R2667">
        <v>199723</v>
      </c>
      <c r="S2667">
        <v>1089452</v>
      </c>
      <c r="T2667">
        <v>59200</v>
      </c>
      <c r="U2667">
        <v>70338</v>
      </c>
    </row>
    <row r="2668" spans="1:21">
      <c r="A2668" s="2">
        <v>45730</v>
      </c>
      <c r="B2668">
        <v>1514553</v>
      </c>
      <c r="C2668">
        <v>52310</v>
      </c>
      <c r="D2668">
        <v>170421</v>
      </c>
      <c r="E2668">
        <v>569565</v>
      </c>
      <c r="F2668">
        <v>245000</v>
      </c>
      <c r="G2668">
        <v>30574</v>
      </c>
      <c r="H2668">
        <v>54700</v>
      </c>
      <c r="I2668">
        <v>10845154</v>
      </c>
      <c r="J2668">
        <v>80500</v>
      </c>
      <c r="K2668">
        <v>448426</v>
      </c>
      <c r="L2668">
        <v>136700</v>
      </c>
      <c r="M2668">
        <v>26470</v>
      </c>
      <c r="N2668">
        <v>198500</v>
      </c>
      <c r="O2668">
        <v>473953</v>
      </c>
      <c r="P2668">
        <v>99500</v>
      </c>
      <c r="Q2668">
        <v>1408638</v>
      </c>
      <c r="R2668">
        <v>187387</v>
      </c>
      <c r="S2668">
        <v>2851909</v>
      </c>
      <c r="T2668">
        <v>59000</v>
      </c>
      <c r="U2668">
        <v>50290</v>
      </c>
    </row>
    <row r="2669" spans="1:21">
      <c r="A2669" s="2">
        <v>45733</v>
      </c>
      <c r="B2669">
        <v>1540492</v>
      </c>
      <c r="C2669">
        <v>35033</v>
      </c>
      <c r="D2669">
        <v>171978</v>
      </c>
      <c r="E2669">
        <v>452706</v>
      </c>
      <c r="F2669">
        <v>246000</v>
      </c>
      <c r="G2669">
        <v>37194</v>
      </c>
      <c r="H2669">
        <v>57600</v>
      </c>
      <c r="I2669">
        <v>35559021</v>
      </c>
      <c r="J2669">
        <v>82100</v>
      </c>
      <c r="K2669">
        <v>786495</v>
      </c>
      <c r="L2669">
        <v>134200</v>
      </c>
      <c r="M2669">
        <v>35664</v>
      </c>
      <c r="N2669">
        <v>199000</v>
      </c>
      <c r="O2669">
        <v>369290</v>
      </c>
      <c r="P2669">
        <v>98800</v>
      </c>
      <c r="Q2669">
        <v>1892886</v>
      </c>
      <c r="R2669">
        <v>186408</v>
      </c>
      <c r="S2669">
        <v>976834</v>
      </c>
      <c r="T2669">
        <v>60500</v>
      </c>
      <c r="U2669">
        <v>53083</v>
      </c>
    </row>
    <row r="2670" spans="1:21">
      <c r="A2670" s="2">
        <v>45734</v>
      </c>
      <c r="B2670">
        <v>1562108</v>
      </c>
      <c r="C2670">
        <v>29029</v>
      </c>
      <c r="D2670">
        <v>171612</v>
      </c>
      <c r="E2670">
        <v>489604</v>
      </c>
      <c r="F2670">
        <v>245500</v>
      </c>
      <c r="G2670">
        <v>36051</v>
      </c>
      <c r="H2670">
        <v>57600</v>
      </c>
      <c r="I2670">
        <v>28138594</v>
      </c>
      <c r="J2670">
        <v>80700</v>
      </c>
      <c r="K2670">
        <v>579314</v>
      </c>
      <c r="L2670">
        <v>132400</v>
      </c>
      <c r="M2670">
        <v>37761</v>
      </c>
      <c r="N2670">
        <v>200500</v>
      </c>
      <c r="O2670">
        <v>505699</v>
      </c>
      <c r="P2670">
        <v>96400</v>
      </c>
      <c r="Q2670">
        <v>2228720</v>
      </c>
      <c r="R2670">
        <v>186799</v>
      </c>
      <c r="S2670">
        <v>772604</v>
      </c>
      <c r="T2670">
        <v>57700</v>
      </c>
      <c r="U2670">
        <v>102489</v>
      </c>
    </row>
    <row r="2671" spans="1:21">
      <c r="A2671" s="2">
        <v>45735</v>
      </c>
      <c r="B2671">
        <v>1554903</v>
      </c>
      <c r="C2671">
        <v>25473</v>
      </c>
      <c r="D2671">
        <v>171429</v>
      </c>
      <c r="E2671">
        <v>346665</v>
      </c>
      <c r="F2671">
        <v>246000</v>
      </c>
      <c r="G2671">
        <v>28663</v>
      </c>
      <c r="H2671">
        <v>58500</v>
      </c>
      <c r="I2671">
        <v>29421759</v>
      </c>
      <c r="J2671">
        <v>81900</v>
      </c>
      <c r="K2671">
        <v>574156</v>
      </c>
      <c r="L2671">
        <v>133000</v>
      </c>
      <c r="M2671">
        <v>23774</v>
      </c>
      <c r="N2671">
        <v>204000</v>
      </c>
      <c r="O2671">
        <v>520541</v>
      </c>
      <c r="P2671">
        <v>97100</v>
      </c>
      <c r="Q2671">
        <v>1094424</v>
      </c>
      <c r="R2671">
        <v>187876</v>
      </c>
      <c r="S2671">
        <v>790168</v>
      </c>
      <c r="T2671">
        <v>56300</v>
      </c>
      <c r="U2671">
        <v>177553</v>
      </c>
    </row>
    <row r="2672" spans="1:21">
      <c r="A2672" s="2">
        <v>45736</v>
      </c>
      <c r="B2672">
        <v>1544816</v>
      </c>
      <c r="C2672">
        <v>28460</v>
      </c>
      <c r="D2672">
        <v>170604</v>
      </c>
      <c r="E2672">
        <v>396949</v>
      </c>
      <c r="F2672">
        <v>242000</v>
      </c>
      <c r="G2672">
        <v>56745</v>
      </c>
      <c r="H2672">
        <v>60200</v>
      </c>
      <c r="I2672">
        <v>34989004</v>
      </c>
      <c r="J2672">
        <v>82800</v>
      </c>
      <c r="K2672">
        <v>641530</v>
      </c>
      <c r="L2672">
        <v>131600</v>
      </c>
      <c r="M2672">
        <v>35795</v>
      </c>
      <c r="N2672">
        <v>202500</v>
      </c>
      <c r="O2672">
        <v>635938</v>
      </c>
      <c r="P2672">
        <v>96000</v>
      </c>
      <c r="Q2672">
        <v>1056834</v>
      </c>
      <c r="R2672">
        <v>198254</v>
      </c>
      <c r="S2672">
        <v>1348840</v>
      </c>
      <c r="T2672">
        <v>56900</v>
      </c>
      <c r="U2672">
        <v>76066</v>
      </c>
    </row>
    <row r="2673" spans="1:21">
      <c r="A2673" s="2">
        <v>45737</v>
      </c>
      <c r="B2673">
        <v>1577960</v>
      </c>
      <c r="C2673">
        <v>58134</v>
      </c>
      <c r="D2673">
        <v>170971</v>
      </c>
      <c r="E2673">
        <v>631483</v>
      </c>
      <c r="F2673">
        <v>241500</v>
      </c>
      <c r="G2673">
        <v>41943</v>
      </c>
      <c r="H2673">
        <v>61700</v>
      </c>
      <c r="I2673">
        <v>40155612</v>
      </c>
      <c r="J2673">
        <v>83400</v>
      </c>
      <c r="K2673">
        <v>638764</v>
      </c>
      <c r="L2673">
        <v>131900</v>
      </c>
      <c r="M2673">
        <v>27324</v>
      </c>
      <c r="N2673">
        <v>205000</v>
      </c>
      <c r="O2673">
        <v>552626</v>
      </c>
      <c r="P2673">
        <v>95700</v>
      </c>
      <c r="Q2673">
        <v>2448199</v>
      </c>
      <c r="R2673">
        <v>196296</v>
      </c>
      <c r="S2673">
        <v>724665</v>
      </c>
      <c r="T2673">
        <v>58100</v>
      </c>
      <c r="U2673">
        <v>74755</v>
      </c>
    </row>
    <row r="2674" spans="1:21">
      <c r="A2674" s="2">
        <v>45740</v>
      </c>
      <c r="B2674">
        <v>1553462</v>
      </c>
      <c r="C2674">
        <v>15373</v>
      </c>
      <c r="D2674">
        <v>169505</v>
      </c>
      <c r="E2674">
        <v>295836</v>
      </c>
      <c r="F2674">
        <v>242000</v>
      </c>
      <c r="G2674">
        <v>15172</v>
      </c>
      <c r="H2674">
        <v>60500</v>
      </c>
      <c r="I2674">
        <v>14088094</v>
      </c>
      <c r="J2674">
        <v>81800</v>
      </c>
      <c r="K2674">
        <v>250685</v>
      </c>
      <c r="L2674">
        <v>134400</v>
      </c>
      <c r="M2674">
        <v>49389</v>
      </c>
      <c r="N2674">
        <v>213000</v>
      </c>
      <c r="O2674">
        <v>1212302</v>
      </c>
      <c r="P2674">
        <v>98700</v>
      </c>
      <c r="Q2674">
        <v>1564435</v>
      </c>
      <c r="R2674">
        <v>197275</v>
      </c>
      <c r="S2674">
        <v>286163</v>
      </c>
      <c r="T2674">
        <v>57500</v>
      </c>
      <c r="U2674">
        <v>29450</v>
      </c>
    </row>
    <row r="2675" spans="1:21">
      <c r="A2675" s="2">
        <v>45741</v>
      </c>
      <c r="B2675">
        <v>1547698</v>
      </c>
      <c r="C2675">
        <v>28036</v>
      </c>
      <c r="D2675">
        <v>170330</v>
      </c>
      <c r="E2675">
        <v>391804</v>
      </c>
      <c r="F2675">
        <v>244000</v>
      </c>
      <c r="G2675">
        <v>25966</v>
      </c>
      <c r="H2675">
        <v>59800</v>
      </c>
      <c r="I2675">
        <v>17259455</v>
      </c>
      <c r="J2675">
        <v>82800</v>
      </c>
      <c r="K2675">
        <v>271450</v>
      </c>
      <c r="L2675">
        <v>135200</v>
      </c>
      <c r="M2675">
        <v>77262</v>
      </c>
      <c r="N2675">
        <v>220000</v>
      </c>
      <c r="O2675">
        <v>2097056</v>
      </c>
      <c r="P2675">
        <v>100800</v>
      </c>
      <c r="Q2675">
        <v>1515074</v>
      </c>
      <c r="R2675">
        <v>197765</v>
      </c>
      <c r="S2675">
        <v>254973</v>
      </c>
      <c r="T2675">
        <v>56900</v>
      </c>
      <c r="U2675">
        <v>67780</v>
      </c>
    </row>
    <row r="2676" spans="1:21">
      <c r="A2676" s="2">
        <v>45742</v>
      </c>
      <c r="B2676">
        <v>1544816</v>
      </c>
      <c r="C2676">
        <v>22954</v>
      </c>
      <c r="D2676">
        <v>169780</v>
      </c>
      <c r="E2676">
        <v>284352</v>
      </c>
      <c r="F2676">
        <v>243000</v>
      </c>
      <c r="G2676">
        <v>32554</v>
      </c>
      <c r="H2676">
        <v>61400</v>
      </c>
      <c r="I2676">
        <v>16431645</v>
      </c>
      <c r="J2676">
        <v>84800</v>
      </c>
      <c r="K2676">
        <v>731000</v>
      </c>
      <c r="L2676">
        <v>135200</v>
      </c>
      <c r="M2676">
        <v>23154</v>
      </c>
      <c r="N2676">
        <v>222000</v>
      </c>
      <c r="O2676">
        <v>1220193</v>
      </c>
      <c r="P2676">
        <v>101400</v>
      </c>
      <c r="Q2676">
        <v>1181983</v>
      </c>
      <c r="R2676">
        <v>204128</v>
      </c>
      <c r="S2676">
        <v>445857</v>
      </c>
      <c r="T2676">
        <v>56600</v>
      </c>
      <c r="U2676">
        <v>21642</v>
      </c>
    </row>
    <row r="2677" spans="1:21">
      <c r="A2677" s="2">
        <v>45743</v>
      </c>
      <c r="B2677">
        <v>1526082</v>
      </c>
      <c r="C2677">
        <v>14642</v>
      </c>
      <c r="D2677">
        <v>165934</v>
      </c>
      <c r="E2677">
        <v>310836</v>
      </c>
      <c r="F2677">
        <v>237500</v>
      </c>
      <c r="G2677">
        <v>42059</v>
      </c>
      <c r="H2677">
        <v>61800</v>
      </c>
      <c r="I2677">
        <v>20389790</v>
      </c>
      <c r="J2677">
        <v>82400</v>
      </c>
      <c r="K2677">
        <v>376636</v>
      </c>
      <c r="L2677">
        <v>131100</v>
      </c>
      <c r="M2677">
        <v>34512</v>
      </c>
      <c r="N2677">
        <v>212500</v>
      </c>
      <c r="O2677">
        <v>1027562</v>
      </c>
      <c r="P2677">
        <v>97900</v>
      </c>
      <c r="Q2677">
        <v>1400285</v>
      </c>
      <c r="R2677">
        <v>197275</v>
      </c>
      <c r="S2677">
        <v>305262</v>
      </c>
      <c r="T2677">
        <v>59300</v>
      </c>
      <c r="U2677">
        <v>118450</v>
      </c>
    </row>
    <row r="2678" spans="1:21">
      <c r="A2678" s="2">
        <v>45744</v>
      </c>
      <c r="B2678">
        <v>1511671</v>
      </c>
      <c r="C2678">
        <v>16505</v>
      </c>
      <c r="D2678">
        <v>162179</v>
      </c>
      <c r="E2678">
        <v>321566</v>
      </c>
      <c r="F2678">
        <v>234000</v>
      </c>
      <c r="G2678">
        <v>36111</v>
      </c>
      <c r="H2678">
        <v>60200</v>
      </c>
      <c r="I2678">
        <v>16282514</v>
      </c>
      <c r="J2678">
        <v>80000</v>
      </c>
      <c r="K2678">
        <v>520309</v>
      </c>
      <c r="L2678">
        <v>128000</v>
      </c>
      <c r="M2678">
        <v>50955</v>
      </c>
      <c r="N2678">
        <v>205000</v>
      </c>
      <c r="O2678">
        <v>1003500</v>
      </c>
      <c r="P2678">
        <v>95300</v>
      </c>
      <c r="Q2678">
        <v>1293885</v>
      </c>
      <c r="R2678">
        <v>195219</v>
      </c>
      <c r="S2678">
        <v>337897</v>
      </c>
      <c r="T2678">
        <v>59600</v>
      </c>
      <c r="U2678">
        <v>47286</v>
      </c>
    </row>
    <row r="2679" spans="1:21">
      <c r="A2679" s="2">
        <v>45747</v>
      </c>
      <c r="B2679">
        <v>1461234</v>
      </c>
      <c r="C2679">
        <v>36101</v>
      </c>
      <c r="D2679">
        <v>154762</v>
      </c>
      <c r="E2679">
        <v>674259</v>
      </c>
      <c r="F2679">
        <v>225500</v>
      </c>
      <c r="G2679">
        <v>48139</v>
      </c>
      <c r="H2679">
        <v>57800</v>
      </c>
      <c r="I2679">
        <v>17633494</v>
      </c>
      <c r="J2679">
        <v>77200</v>
      </c>
      <c r="K2679">
        <v>527303</v>
      </c>
      <c r="L2679">
        <v>119300</v>
      </c>
      <c r="M2679">
        <v>65753</v>
      </c>
      <c r="N2679">
        <v>197200</v>
      </c>
      <c r="O2679">
        <v>936571</v>
      </c>
      <c r="P2679">
        <v>92300</v>
      </c>
      <c r="Q2679">
        <v>1230700</v>
      </c>
      <c r="R2679">
        <v>184548</v>
      </c>
      <c r="S2679">
        <v>576175</v>
      </c>
      <c r="T2679">
        <v>59900</v>
      </c>
      <c r="U2679">
        <v>130981</v>
      </c>
    </row>
    <row r="2680" spans="1:21">
      <c r="A2680" s="2">
        <v>45748</v>
      </c>
      <c r="B2680">
        <v>1524641</v>
      </c>
      <c r="C2680">
        <v>41122</v>
      </c>
      <c r="D2680">
        <v>160073</v>
      </c>
      <c r="E2680">
        <v>472864</v>
      </c>
      <c r="F2680">
        <v>231500</v>
      </c>
      <c r="G2680">
        <v>23820</v>
      </c>
      <c r="H2680">
        <v>58800</v>
      </c>
      <c r="I2680">
        <v>13841706</v>
      </c>
      <c r="J2680">
        <v>77900</v>
      </c>
      <c r="K2680">
        <v>356143</v>
      </c>
      <c r="L2680">
        <v>120300</v>
      </c>
      <c r="M2680">
        <v>36100</v>
      </c>
      <c r="N2680">
        <v>198600</v>
      </c>
      <c r="O2680">
        <v>641043</v>
      </c>
      <c r="P2680">
        <v>93200</v>
      </c>
      <c r="Q2680">
        <v>656473</v>
      </c>
      <c r="R2680">
        <v>189541</v>
      </c>
      <c r="S2680">
        <v>352729</v>
      </c>
      <c r="T2680">
        <v>59300</v>
      </c>
      <c r="U2680">
        <v>60384</v>
      </c>
    </row>
    <row r="2681" spans="1:21">
      <c r="A2681" s="2">
        <v>45749</v>
      </c>
      <c r="B2681">
        <v>1513112</v>
      </c>
      <c r="C2681">
        <v>33755</v>
      </c>
      <c r="D2681">
        <v>155403</v>
      </c>
      <c r="E2681">
        <v>680733</v>
      </c>
      <c r="F2681">
        <v>225000</v>
      </c>
      <c r="G2681">
        <v>38657</v>
      </c>
      <c r="H2681">
        <v>58800</v>
      </c>
      <c r="I2681">
        <v>14402297</v>
      </c>
      <c r="J2681">
        <v>77400</v>
      </c>
      <c r="K2681">
        <v>329645</v>
      </c>
      <c r="L2681">
        <v>118500</v>
      </c>
      <c r="M2681">
        <v>21955</v>
      </c>
      <c r="N2681">
        <v>196300</v>
      </c>
      <c r="O2681">
        <v>615215</v>
      </c>
      <c r="P2681">
        <v>92100</v>
      </c>
      <c r="Q2681">
        <v>931914</v>
      </c>
      <c r="R2681">
        <v>182590</v>
      </c>
      <c r="S2681">
        <v>467151</v>
      </c>
      <c r="T2681">
        <v>59800</v>
      </c>
      <c r="U2681">
        <v>84023</v>
      </c>
    </row>
    <row r="2682" spans="1:21">
      <c r="A2682" s="2">
        <v>45750</v>
      </c>
      <c r="B2682">
        <v>1603899</v>
      </c>
      <c r="C2682">
        <v>92055</v>
      </c>
      <c r="D2682">
        <v>158883</v>
      </c>
      <c r="E2682">
        <v>648983</v>
      </c>
      <c r="F2682">
        <v>231000</v>
      </c>
      <c r="G2682">
        <v>32647</v>
      </c>
      <c r="H2682">
        <v>57600</v>
      </c>
      <c r="I2682">
        <v>19508076</v>
      </c>
      <c r="J2682">
        <v>72900</v>
      </c>
      <c r="K2682">
        <v>1574127</v>
      </c>
      <c r="L2682">
        <v>118400</v>
      </c>
      <c r="M2682">
        <v>35965</v>
      </c>
      <c r="N2682">
        <v>193800</v>
      </c>
      <c r="O2682">
        <v>954824</v>
      </c>
      <c r="P2682">
        <v>90800</v>
      </c>
      <c r="Q2682">
        <v>1054819</v>
      </c>
      <c r="R2682">
        <v>179359</v>
      </c>
      <c r="S2682">
        <v>373181</v>
      </c>
      <c r="T2682">
        <v>58200</v>
      </c>
      <c r="U2682">
        <v>38338</v>
      </c>
    </row>
    <row r="2683" spans="1:21">
      <c r="A2683" s="2">
        <v>45751</v>
      </c>
      <c r="B2683">
        <v>1540492</v>
      </c>
      <c r="C2683">
        <v>66027</v>
      </c>
      <c r="D2683">
        <v>159249</v>
      </c>
      <c r="E2683">
        <v>492289</v>
      </c>
      <c r="F2683">
        <v>229000</v>
      </c>
      <c r="G2683">
        <v>37384</v>
      </c>
      <c r="H2683">
        <v>56100</v>
      </c>
      <c r="I2683">
        <v>23527139</v>
      </c>
      <c r="J2683">
        <v>72800</v>
      </c>
      <c r="K2683">
        <v>564805</v>
      </c>
      <c r="L2683">
        <v>119400</v>
      </c>
      <c r="M2683">
        <v>28019</v>
      </c>
      <c r="N2683">
        <v>191800</v>
      </c>
      <c r="O2683">
        <v>810211</v>
      </c>
      <c r="P2683">
        <v>89700</v>
      </c>
      <c r="Q2683">
        <v>947048</v>
      </c>
      <c r="R2683">
        <v>186799</v>
      </c>
      <c r="S2683">
        <v>478176</v>
      </c>
      <c r="T2683">
        <v>60400</v>
      </c>
      <c r="U2683">
        <v>78223</v>
      </c>
    </row>
    <row r="2684" spans="1:21">
      <c r="A2684" s="2">
        <v>45754</v>
      </c>
      <c r="B2684">
        <v>1452588</v>
      </c>
      <c r="C2684">
        <v>72897</v>
      </c>
      <c r="D2684">
        <v>150549</v>
      </c>
      <c r="E2684">
        <v>798039</v>
      </c>
      <c r="F2684">
        <v>215000</v>
      </c>
      <c r="G2684">
        <v>56290</v>
      </c>
      <c r="H2684">
        <v>53200</v>
      </c>
      <c r="I2684">
        <v>31998883</v>
      </c>
      <c r="J2684">
        <v>68100</v>
      </c>
      <c r="K2684">
        <v>1004618</v>
      </c>
      <c r="L2684">
        <v>111500</v>
      </c>
      <c r="M2684">
        <v>44460</v>
      </c>
      <c r="N2684">
        <v>179100</v>
      </c>
      <c r="O2684">
        <v>1244441</v>
      </c>
      <c r="P2684">
        <v>84600</v>
      </c>
      <c r="Q2684">
        <v>1066394</v>
      </c>
      <c r="R2684">
        <v>176324</v>
      </c>
      <c r="S2684">
        <v>382780</v>
      </c>
      <c r="T2684">
        <v>59000</v>
      </c>
      <c r="U2684">
        <v>81287</v>
      </c>
    </row>
    <row r="2685" spans="1:21">
      <c r="A2685" s="2">
        <v>45755</v>
      </c>
      <c r="B2685">
        <v>1446824</v>
      </c>
      <c r="C2685">
        <v>91347</v>
      </c>
      <c r="D2685">
        <v>149359</v>
      </c>
      <c r="E2685">
        <v>649043</v>
      </c>
      <c r="F2685">
        <v>231000</v>
      </c>
      <c r="G2685">
        <v>81007</v>
      </c>
      <c r="H2685">
        <v>53500</v>
      </c>
      <c r="I2685">
        <v>25532845</v>
      </c>
      <c r="J2685">
        <v>66900</v>
      </c>
      <c r="K2685">
        <v>752667</v>
      </c>
      <c r="L2685">
        <v>110100</v>
      </c>
      <c r="M2685">
        <v>23268</v>
      </c>
      <c r="N2685">
        <v>179200</v>
      </c>
      <c r="O2685">
        <v>1082825</v>
      </c>
      <c r="P2685">
        <v>84300</v>
      </c>
      <c r="Q2685">
        <v>952615</v>
      </c>
      <c r="R2685">
        <v>172604</v>
      </c>
      <c r="S2685">
        <v>418533</v>
      </c>
      <c r="T2685">
        <v>58300</v>
      </c>
      <c r="U2685">
        <v>50619</v>
      </c>
    </row>
    <row r="2686" spans="1:21">
      <c r="A2686" s="2">
        <v>45756</v>
      </c>
      <c r="B2686">
        <v>1429531</v>
      </c>
      <c r="C2686">
        <v>66434</v>
      </c>
      <c r="D2686">
        <v>141484</v>
      </c>
      <c r="E2686">
        <v>985435</v>
      </c>
      <c r="F2686">
        <v>226000</v>
      </c>
      <c r="G2686">
        <v>37270</v>
      </c>
      <c r="H2686">
        <v>53000</v>
      </c>
      <c r="I2686">
        <v>20576960</v>
      </c>
      <c r="J2686">
        <v>64700</v>
      </c>
      <c r="K2686">
        <v>638901</v>
      </c>
      <c r="L2686">
        <v>112000</v>
      </c>
      <c r="M2686">
        <v>40438</v>
      </c>
      <c r="N2686">
        <v>178000</v>
      </c>
      <c r="O2686">
        <v>689621</v>
      </c>
      <c r="P2686">
        <v>83800</v>
      </c>
      <c r="Q2686">
        <v>1002947</v>
      </c>
      <c r="R2686">
        <v>168100</v>
      </c>
      <c r="S2686">
        <v>550125</v>
      </c>
      <c r="T2686">
        <v>56100</v>
      </c>
      <c r="U2686">
        <v>35829</v>
      </c>
    </row>
    <row r="2687" spans="1:21">
      <c r="A2687" s="2">
        <v>45757</v>
      </c>
      <c r="B2687">
        <v>1468439</v>
      </c>
      <c r="C2687">
        <v>113646</v>
      </c>
      <c r="D2687">
        <v>150366</v>
      </c>
      <c r="E2687">
        <v>743745</v>
      </c>
      <c r="F2687">
        <v>236500</v>
      </c>
      <c r="G2687">
        <v>59129</v>
      </c>
      <c r="H2687">
        <v>56400</v>
      </c>
      <c r="I2687">
        <v>22948172</v>
      </c>
      <c r="J2687">
        <v>68700</v>
      </c>
      <c r="K2687">
        <v>1023079</v>
      </c>
      <c r="L2687">
        <v>118400</v>
      </c>
      <c r="M2687">
        <v>29939</v>
      </c>
      <c r="N2687">
        <v>187000</v>
      </c>
      <c r="O2687">
        <v>1426032</v>
      </c>
      <c r="P2687">
        <v>88200</v>
      </c>
      <c r="Q2687">
        <v>1374506</v>
      </c>
      <c r="R2687">
        <v>177200</v>
      </c>
      <c r="S2687">
        <v>492598</v>
      </c>
      <c r="T2687">
        <v>56100</v>
      </c>
      <c r="U2687">
        <v>131685</v>
      </c>
    </row>
    <row r="2688" spans="1:21">
      <c r="A2688" s="2">
        <v>45758</v>
      </c>
      <c r="B2688">
        <v>1505907</v>
      </c>
      <c r="C2688">
        <v>49174</v>
      </c>
      <c r="D2688">
        <v>147527</v>
      </c>
      <c r="E2688">
        <v>489989</v>
      </c>
      <c r="F2688">
        <v>243000</v>
      </c>
      <c r="G2688">
        <v>53294</v>
      </c>
      <c r="H2688">
        <v>55200</v>
      </c>
      <c r="I2688">
        <v>13930480</v>
      </c>
      <c r="J2688">
        <v>67900</v>
      </c>
      <c r="K2688">
        <v>536366</v>
      </c>
      <c r="L2688">
        <v>118600</v>
      </c>
      <c r="M2688">
        <v>46768</v>
      </c>
      <c r="N2688">
        <v>177500</v>
      </c>
      <c r="O2688">
        <v>1647599</v>
      </c>
      <c r="P2688">
        <v>82000</v>
      </c>
      <c r="Q2688">
        <v>2232779</v>
      </c>
      <c r="R2688">
        <v>175600</v>
      </c>
      <c r="S2688">
        <v>355010</v>
      </c>
      <c r="T2688">
        <v>56600</v>
      </c>
      <c r="U2688">
        <v>49603</v>
      </c>
    </row>
    <row r="2689" spans="1:21">
      <c r="A2689" s="2">
        <v>45761</v>
      </c>
      <c r="B2689">
        <v>1495820</v>
      </c>
      <c r="C2689">
        <v>31087</v>
      </c>
      <c r="D2689">
        <v>149725</v>
      </c>
      <c r="E2689">
        <v>311781</v>
      </c>
      <c r="F2689">
        <v>240500</v>
      </c>
      <c r="G2689">
        <v>32499</v>
      </c>
      <c r="H2689">
        <v>56200</v>
      </c>
      <c r="I2689">
        <v>12852613</v>
      </c>
      <c r="J2689">
        <v>69000</v>
      </c>
      <c r="K2689">
        <v>587316</v>
      </c>
      <c r="L2689">
        <v>118900</v>
      </c>
      <c r="M2689">
        <v>34784</v>
      </c>
      <c r="N2689">
        <v>179300</v>
      </c>
      <c r="O2689">
        <v>536959</v>
      </c>
      <c r="P2689">
        <v>83000</v>
      </c>
      <c r="Q2689">
        <v>797192</v>
      </c>
      <c r="R2689">
        <v>178400</v>
      </c>
      <c r="S2689">
        <v>278232</v>
      </c>
      <c r="T2689">
        <v>55800</v>
      </c>
      <c r="U2689">
        <v>65544</v>
      </c>
    </row>
    <row r="2690" spans="1:21">
      <c r="A2690" s="2">
        <v>45762</v>
      </c>
      <c r="B2690">
        <v>1490055</v>
      </c>
      <c r="C2690">
        <v>43347</v>
      </c>
      <c r="D2690">
        <v>146337</v>
      </c>
      <c r="E2690">
        <v>627533</v>
      </c>
      <c r="F2690">
        <v>239000</v>
      </c>
      <c r="G2690">
        <v>23874</v>
      </c>
      <c r="H2690">
        <v>56600</v>
      </c>
      <c r="I2690">
        <v>8998640</v>
      </c>
      <c r="J2690">
        <v>70000</v>
      </c>
      <c r="K2690">
        <v>389352</v>
      </c>
      <c r="L2690">
        <v>120200</v>
      </c>
      <c r="M2690">
        <v>35757</v>
      </c>
      <c r="N2690">
        <v>187000</v>
      </c>
      <c r="O2690">
        <v>1052017</v>
      </c>
      <c r="P2690">
        <v>85800</v>
      </c>
      <c r="Q2690">
        <v>1128439</v>
      </c>
      <c r="R2690">
        <v>182600</v>
      </c>
      <c r="S2690">
        <v>303559</v>
      </c>
      <c r="T2690">
        <v>56100</v>
      </c>
      <c r="U2690">
        <v>35839</v>
      </c>
    </row>
    <row r="2691" spans="1:21">
      <c r="A2691" s="2">
        <v>45763</v>
      </c>
      <c r="B2691">
        <v>1474204</v>
      </c>
      <c r="C2691">
        <v>27934</v>
      </c>
      <c r="D2691">
        <v>145696</v>
      </c>
      <c r="E2691">
        <v>415732</v>
      </c>
      <c r="F2691">
        <v>234500</v>
      </c>
      <c r="G2691">
        <v>32385</v>
      </c>
      <c r="H2691">
        <v>54700</v>
      </c>
      <c r="I2691">
        <v>14437025</v>
      </c>
      <c r="J2691">
        <v>69300</v>
      </c>
      <c r="K2691">
        <v>311088</v>
      </c>
      <c r="L2691">
        <v>120400</v>
      </c>
      <c r="M2691">
        <v>52675</v>
      </c>
      <c r="N2691">
        <v>181700</v>
      </c>
      <c r="O2691">
        <v>593391</v>
      </c>
      <c r="P2691">
        <v>84700</v>
      </c>
      <c r="Q2691">
        <v>583287</v>
      </c>
      <c r="R2691">
        <v>177000</v>
      </c>
      <c r="S2691">
        <v>272189</v>
      </c>
      <c r="T2691">
        <v>56500</v>
      </c>
      <c r="U2691">
        <v>52330</v>
      </c>
    </row>
    <row r="2692" spans="1:21">
      <c r="A2692" s="2">
        <v>45764</v>
      </c>
      <c r="B2692">
        <v>1526082</v>
      </c>
      <c r="C2692">
        <v>54034</v>
      </c>
      <c r="D2692">
        <v>145788</v>
      </c>
      <c r="E2692">
        <v>543752</v>
      </c>
      <c r="F2692">
        <v>235500</v>
      </c>
      <c r="G2692">
        <v>20933</v>
      </c>
      <c r="H2692">
        <v>55100</v>
      </c>
      <c r="I2692">
        <v>10867069</v>
      </c>
      <c r="J2692">
        <v>69700</v>
      </c>
      <c r="K2692">
        <v>245961</v>
      </c>
      <c r="L2692">
        <v>118300</v>
      </c>
      <c r="M2692">
        <v>42676</v>
      </c>
      <c r="N2692">
        <v>181700</v>
      </c>
      <c r="O2692">
        <v>522233</v>
      </c>
      <c r="P2692">
        <v>85000</v>
      </c>
      <c r="Q2692">
        <v>430473</v>
      </c>
      <c r="R2692">
        <v>180900</v>
      </c>
      <c r="S2692">
        <v>246328</v>
      </c>
      <c r="T2692">
        <v>56500</v>
      </c>
      <c r="U2692">
        <v>29380</v>
      </c>
    </row>
    <row r="2693" spans="1:21">
      <c r="A2693" s="2">
        <v>45765</v>
      </c>
      <c r="B2693">
        <v>1511671</v>
      </c>
      <c r="C2693">
        <v>18594</v>
      </c>
      <c r="D2693">
        <v>144139</v>
      </c>
      <c r="E2693">
        <v>449507</v>
      </c>
      <c r="F2693">
        <v>239500</v>
      </c>
      <c r="G2693">
        <v>32685</v>
      </c>
      <c r="H2693">
        <v>55300</v>
      </c>
      <c r="I2693">
        <v>5848342</v>
      </c>
      <c r="J2693">
        <v>70100</v>
      </c>
      <c r="K2693">
        <v>174771</v>
      </c>
      <c r="L2693">
        <v>120000</v>
      </c>
      <c r="M2693">
        <v>29064</v>
      </c>
      <c r="N2693">
        <v>187200</v>
      </c>
      <c r="O2693">
        <v>664774</v>
      </c>
      <c r="P2693">
        <v>87300</v>
      </c>
      <c r="Q2693">
        <v>569432</v>
      </c>
      <c r="R2693">
        <v>180000</v>
      </c>
      <c r="S2693">
        <v>146661</v>
      </c>
      <c r="T2693">
        <v>57700</v>
      </c>
      <c r="U2693">
        <v>78384</v>
      </c>
    </row>
    <row r="2694" spans="1:21">
      <c r="A2694" s="2">
        <v>45768</v>
      </c>
      <c r="B2694">
        <v>1544816</v>
      </c>
      <c r="C2694">
        <v>26034</v>
      </c>
      <c r="D2694">
        <v>144139</v>
      </c>
      <c r="E2694">
        <v>317212</v>
      </c>
      <c r="F2694">
        <v>240000</v>
      </c>
      <c r="G2694">
        <v>25271</v>
      </c>
      <c r="H2694">
        <v>55400</v>
      </c>
      <c r="I2694">
        <v>5941847</v>
      </c>
      <c r="J2694">
        <v>70400</v>
      </c>
      <c r="K2694">
        <v>172887</v>
      </c>
      <c r="L2694">
        <v>119000</v>
      </c>
      <c r="M2694">
        <v>13569</v>
      </c>
      <c r="N2694">
        <v>187300</v>
      </c>
      <c r="O2694">
        <v>352360</v>
      </c>
      <c r="P2694">
        <v>88000</v>
      </c>
      <c r="Q2694">
        <v>416037</v>
      </c>
      <c r="R2694">
        <v>177800</v>
      </c>
      <c r="S2694">
        <v>184454</v>
      </c>
      <c r="T2694">
        <v>57700</v>
      </c>
      <c r="U2694">
        <v>18552</v>
      </c>
    </row>
    <row r="2695" spans="1:21">
      <c r="A2695" s="2">
        <v>45769</v>
      </c>
      <c r="B2695">
        <v>1549139</v>
      </c>
      <c r="C2695">
        <v>42019</v>
      </c>
      <c r="D2695">
        <v>144322</v>
      </c>
      <c r="E2695">
        <v>329796</v>
      </c>
      <c r="F2695">
        <v>239500</v>
      </c>
      <c r="G2695">
        <v>14815</v>
      </c>
      <c r="H2695">
        <v>55000</v>
      </c>
      <c r="I2695">
        <v>9532469</v>
      </c>
      <c r="J2695">
        <v>69800</v>
      </c>
      <c r="K2695">
        <v>195443</v>
      </c>
      <c r="L2695">
        <v>117800</v>
      </c>
      <c r="M2695">
        <v>11627</v>
      </c>
      <c r="N2695">
        <v>185600</v>
      </c>
      <c r="O2695">
        <v>392723</v>
      </c>
      <c r="P2695">
        <v>86800</v>
      </c>
      <c r="Q2695">
        <v>558552</v>
      </c>
      <c r="R2695">
        <v>177300</v>
      </c>
      <c r="S2695">
        <v>213303</v>
      </c>
      <c r="T2695">
        <v>57700</v>
      </c>
      <c r="U2695">
        <v>28767</v>
      </c>
    </row>
    <row r="2696" spans="1:21">
      <c r="A2696" s="2">
        <v>45770</v>
      </c>
      <c r="B2696">
        <v>1536169</v>
      </c>
      <c r="C2696">
        <v>55727</v>
      </c>
      <c r="D2696">
        <v>146429</v>
      </c>
      <c r="E2696">
        <v>352343</v>
      </c>
      <c r="F2696">
        <v>242000</v>
      </c>
      <c r="G2696">
        <v>36801</v>
      </c>
      <c r="H2696">
        <v>55700</v>
      </c>
      <c r="I2696">
        <v>11148692</v>
      </c>
      <c r="J2696">
        <v>71300</v>
      </c>
      <c r="K2696">
        <v>395586</v>
      </c>
      <c r="L2696">
        <v>119800</v>
      </c>
      <c r="M2696">
        <v>27583</v>
      </c>
      <c r="N2696">
        <v>190000</v>
      </c>
      <c r="O2696">
        <v>607448</v>
      </c>
      <c r="P2696">
        <v>90000</v>
      </c>
      <c r="Q2696">
        <v>1212681</v>
      </c>
      <c r="R2696">
        <v>190400</v>
      </c>
      <c r="S2696">
        <v>532051</v>
      </c>
      <c r="T2696">
        <v>56300</v>
      </c>
      <c r="U2696">
        <v>59556</v>
      </c>
    </row>
    <row r="2697" spans="1:21">
      <c r="A2697" s="2">
        <v>45771</v>
      </c>
      <c r="B2697">
        <v>1507348</v>
      </c>
      <c r="C2697">
        <v>79114</v>
      </c>
      <c r="D2697">
        <v>145238</v>
      </c>
      <c r="E2697">
        <v>355290</v>
      </c>
      <c r="F2697">
        <v>240500</v>
      </c>
      <c r="G2697">
        <v>19346</v>
      </c>
      <c r="H2697">
        <v>55700</v>
      </c>
      <c r="I2697">
        <v>10580377</v>
      </c>
      <c r="J2697">
        <v>70300</v>
      </c>
      <c r="K2697">
        <v>366155</v>
      </c>
      <c r="L2697">
        <v>117900</v>
      </c>
      <c r="M2697">
        <v>36084</v>
      </c>
      <c r="N2697">
        <v>188900</v>
      </c>
      <c r="O2697">
        <v>642753</v>
      </c>
      <c r="P2697">
        <v>88800</v>
      </c>
      <c r="Q2697">
        <v>908535</v>
      </c>
      <c r="R2697">
        <v>184700</v>
      </c>
      <c r="S2697">
        <v>330284</v>
      </c>
      <c r="T2697">
        <v>58100</v>
      </c>
      <c r="U2697">
        <v>49367</v>
      </c>
    </row>
    <row r="2698" spans="1:21">
      <c r="A2698" s="2">
        <v>45772</v>
      </c>
      <c r="B2698">
        <v>1491496</v>
      </c>
      <c r="C2698">
        <v>60864</v>
      </c>
      <c r="D2698">
        <v>144963</v>
      </c>
      <c r="E2698">
        <v>299472</v>
      </c>
      <c r="F2698">
        <v>240000</v>
      </c>
      <c r="G2698">
        <v>19447</v>
      </c>
      <c r="H2698">
        <v>55700</v>
      </c>
      <c r="I2698">
        <v>12183303</v>
      </c>
      <c r="J2698">
        <v>71600</v>
      </c>
      <c r="K2698">
        <v>555142</v>
      </c>
      <c r="L2698">
        <v>118700</v>
      </c>
      <c r="M2698">
        <v>21340</v>
      </c>
      <c r="N2698">
        <v>188800</v>
      </c>
      <c r="O2698">
        <v>528739</v>
      </c>
      <c r="P2698">
        <v>88200</v>
      </c>
      <c r="Q2698">
        <v>1356631</v>
      </c>
      <c r="R2698">
        <v>185100</v>
      </c>
      <c r="S2698">
        <v>328738</v>
      </c>
      <c r="T2698">
        <v>58200</v>
      </c>
      <c r="U2698">
        <v>32427</v>
      </c>
    </row>
    <row r="2699" spans="1:21">
      <c r="A2699" s="2">
        <v>45775</v>
      </c>
      <c r="B2699">
        <v>1494378</v>
      </c>
      <c r="C2699">
        <v>37278</v>
      </c>
      <c r="D2699">
        <v>144689</v>
      </c>
      <c r="E2699">
        <v>436071</v>
      </c>
      <c r="F2699">
        <v>239000</v>
      </c>
      <c r="G2699">
        <v>22417</v>
      </c>
      <c r="H2699">
        <v>55800</v>
      </c>
      <c r="I2699">
        <v>9341518</v>
      </c>
      <c r="J2699">
        <v>71000</v>
      </c>
      <c r="K2699">
        <v>244338</v>
      </c>
      <c r="L2699">
        <v>117800</v>
      </c>
      <c r="M2699">
        <v>42980</v>
      </c>
      <c r="N2699">
        <v>189000</v>
      </c>
      <c r="O2699">
        <v>450993</v>
      </c>
      <c r="P2699">
        <v>88700</v>
      </c>
      <c r="Q2699">
        <v>572742</v>
      </c>
      <c r="R2699">
        <v>184200</v>
      </c>
      <c r="S2699">
        <v>327979</v>
      </c>
      <c r="T2699">
        <v>59800</v>
      </c>
      <c r="U2699">
        <v>41442</v>
      </c>
    </row>
    <row r="2700" spans="1:21">
      <c r="A2700" s="2">
        <v>45776</v>
      </c>
      <c r="B2700">
        <v>1517435</v>
      </c>
      <c r="C2700">
        <v>40721</v>
      </c>
      <c r="D2700">
        <v>150183</v>
      </c>
      <c r="E2700">
        <v>635839</v>
      </c>
      <c r="F2700">
        <v>247000</v>
      </c>
      <c r="G2700">
        <v>58274</v>
      </c>
      <c r="H2700">
        <v>55800</v>
      </c>
      <c r="I2700">
        <v>10295518</v>
      </c>
      <c r="J2700">
        <v>71800</v>
      </c>
      <c r="K2700">
        <v>339323</v>
      </c>
      <c r="L2700">
        <v>122300</v>
      </c>
      <c r="M2700">
        <v>129302</v>
      </c>
      <c r="N2700">
        <v>192800</v>
      </c>
      <c r="O2700">
        <v>594224</v>
      </c>
      <c r="P2700">
        <v>90600</v>
      </c>
      <c r="Q2700">
        <v>808315</v>
      </c>
      <c r="R2700">
        <v>183600</v>
      </c>
      <c r="S2700">
        <v>241248</v>
      </c>
      <c r="T2700">
        <v>59700</v>
      </c>
      <c r="U2700">
        <v>37395</v>
      </c>
    </row>
    <row r="2701" spans="1:21">
      <c r="A2701" s="2">
        <v>45777</v>
      </c>
      <c r="B2701">
        <v>1515994</v>
      </c>
      <c r="C2701">
        <v>35919</v>
      </c>
      <c r="D2701">
        <v>147711</v>
      </c>
      <c r="E2701">
        <v>476758</v>
      </c>
      <c r="F2701">
        <v>269000</v>
      </c>
      <c r="G2701">
        <v>282647</v>
      </c>
      <c r="H2701">
        <v>55500</v>
      </c>
      <c r="I2701">
        <v>13014189</v>
      </c>
      <c r="J2701">
        <v>71400</v>
      </c>
      <c r="K2701">
        <v>287038</v>
      </c>
      <c r="L2701">
        <v>123200</v>
      </c>
      <c r="M2701">
        <v>57287</v>
      </c>
      <c r="N2701">
        <v>190600</v>
      </c>
      <c r="O2701">
        <v>429791</v>
      </c>
      <c r="P2701">
        <v>90400</v>
      </c>
      <c r="Q2701">
        <v>1023836</v>
      </c>
      <c r="R2701">
        <v>176000</v>
      </c>
      <c r="S2701">
        <v>606531</v>
      </c>
      <c r="T2701">
        <v>59800</v>
      </c>
      <c r="U2701">
        <v>34544</v>
      </c>
    </row>
    <row r="2702" spans="1:21">
      <c r="A2702" s="2">
        <v>45778</v>
      </c>
      <c r="B2702">
        <v>1515994</v>
      </c>
      <c r="C2702">
        <v>35919</v>
      </c>
      <c r="D2702">
        <v>147711</v>
      </c>
      <c r="E2702">
        <v>476758</v>
      </c>
      <c r="F2702">
        <v>269000</v>
      </c>
      <c r="G2702">
        <v>282647</v>
      </c>
      <c r="H2702">
        <v>55500</v>
      </c>
      <c r="I2702">
        <v>13014189</v>
      </c>
      <c r="J2702">
        <v>71400</v>
      </c>
      <c r="K2702">
        <v>287038</v>
      </c>
      <c r="L2702">
        <v>123200</v>
      </c>
      <c r="M2702">
        <v>57287</v>
      </c>
      <c r="N2702">
        <v>190600</v>
      </c>
      <c r="O2702">
        <v>429791</v>
      </c>
      <c r="P2702">
        <v>90400</v>
      </c>
      <c r="Q2702">
        <v>1023836</v>
      </c>
      <c r="R2702">
        <v>176000</v>
      </c>
      <c r="S2702">
        <v>606531</v>
      </c>
      <c r="T2702">
        <v>59800</v>
      </c>
      <c r="U2702">
        <v>34544</v>
      </c>
    </row>
    <row r="2703" spans="1:21">
      <c r="A2703" s="2">
        <v>45779</v>
      </c>
      <c r="B2703">
        <v>1563549</v>
      </c>
      <c r="C2703">
        <v>48109</v>
      </c>
      <c r="D2703">
        <v>148718</v>
      </c>
      <c r="E2703">
        <v>366129</v>
      </c>
      <c r="F2703">
        <v>265500</v>
      </c>
      <c r="G2703">
        <v>87564</v>
      </c>
      <c r="H2703">
        <v>54300</v>
      </c>
      <c r="I2703">
        <v>22454204</v>
      </c>
      <c r="J2703">
        <v>70600</v>
      </c>
      <c r="K2703">
        <v>202511</v>
      </c>
      <c r="L2703">
        <v>125400</v>
      </c>
      <c r="M2703">
        <v>45772</v>
      </c>
      <c r="N2703">
        <v>189400</v>
      </c>
      <c r="O2703">
        <v>464020</v>
      </c>
      <c r="P2703">
        <v>89400</v>
      </c>
      <c r="Q2703">
        <v>768903</v>
      </c>
      <c r="R2703">
        <v>173600</v>
      </c>
      <c r="S2703">
        <v>330151</v>
      </c>
      <c r="T2703">
        <v>59400</v>
      </c>
      <c r="U2703">
        <v>26673</v>
      </c>
    </row>
    <row r="2704" spans="1:21">
      <c r="A2704" s="2">
        <v>45782</v>
      </c>
      <c r="B2704">
        <v>1563549</v>
      </c>
      <c r="C2704">
        <v>48109</v>
      </c>
      <c r="D2704">
        <v>148718</v>
      </c>
      <c r="E2704">
        <v>366129</v>
      </c>
      <c r="F2704">
        <v>265500</v>
      </c>
      <c r="G2704">
        <v>87564</v>
      </c>
      <c r="H2704">
        <v>54300</v>
      </c>
      <c r="I2704">
        <v>22454204</v>
      </c>
      <c r="J2704">
        <v>70600</v>
      </c>
      <c r="K2704">
        <v>202511</v>
      </c>
      <c r="L2704">
        <v>125400</v>
      </c>
      <c r="M2704">
        <v>45772</v>
      </c>
      <c r="N2704">
        <v>189400</v>
      </c>
      <c r="O2704">
        <v>464020</v>
      </c>
      <c r="P2704">
        <v>89400</v>
      </c>
      <c r="Q2704">
        <v>768903</v>
      </c>
      <c r="R2704">
        <v>173600</v>
      </c>
      <c r="S2704">
        <v>330151</v>
      </c>
      <c r="T2704">
        <v>59400</v>
      </c>
      <c r="U2704">
        <v>26673</v>
      </c>
    </row>
    <row r="2705" spans="1:21">
      <c r="A2705" s="2">
        <v>45783</v>
      </c>
      <c r="B2705">
        <v>1563549</v>
      </c>
      <c r="C2705">
        <v>48109</v>
      </c>
      <c r="D2705">
        <v>148718</v>
      </c>
      <c r="E2705">
        <v>366129</v>
      </c>
      <c r="F2705">
        <v>265500</v>
      </c>
      <c r="G2705">
        <v>87564</v>
      </c>
      <c r="H2705">
        <v>54300</v>
      </c>
      <c r="I2705">
        <v>22454204</v>
      </c>
      <c r="J2705">
        <v>70600</v>
      </c>
      <c r="K2705">
        <v>202511</v>
      </c>
      <c r="L2705">
        <v>125400</v>
      </c>
      <c r="M2705">
        <v>45772</v>
      </c>
      <c r="N2705">
        <v>189400</v>
      </c>
      <c r="O2705">
        <v>464020</v>
      </c>
      <c r="P2705">
        <v>89400</v>
      </c>
      <c r="Q2705">
        <v>768903</v>
      </c>
      <c r="R2705">
        <v>173600</v>
      </c>
      <c r="S2705">
        <v>330151</v>
      </c>
      <c r="T2705">
        <v>59400</v>
      </c>
      <c r="U2705">
        <v>26673</v>
      </c>
    </row>
    <row r="2706" spans="1:21">
      <c r="A2706" s="2">
        <v>45784</v>
      </c>
      <c r="B2706">
        <v>1500143</v>
      </c>
      <c r="C2706">
        <v>77963</v>
      </c>
      <c r="D2706">
        <v>146795</v>
      </c>
      <c r="E2706">
        <v>639999</v>
      </c>
      <c r="F2706">
        <v>257500</v>
      </c>
      <c r="G2706">
        <v>52863</v>
      </c>
      <c r="H2706">
        <v>54600</v>
      </c>
      <c r="I2706">
        <v>17136991</v>
      </c>
      <c r="J2706">
        <v>71200</v>
      </c>
      <c r="K2706">
        <v>335932</v>
      </c>
      <c r="L2706">
        <v>126800</v>
      </c>
      <c r="M2706">
        <v>33779</v>
      </c>
      <c r="N2706">
        <v>187600</v>
      </c>
      <c r="O2706">
        <v>666181</v>
      </c>
      <c r="P2706">
        <v>88100</v>
      </c>
      <c r="Q2706">
        <v>1093539</v>
      </c>
      <c r="R2706">
        <v>172200</v>
      </c>
      <c r="S2706">
        <v>405002</v>
      </c>
      <c r="T2706">
        <v>59100</v>
      </c>
      <c r="U2706">
        <v>37190</v>
      </c>
    </row>
    <row r="2707" spans="1:21">
      <c r="A2707" s="2">
        <v>45785</v>
      </c>
      <c r="B2707">
        <v>1492937</v>
      </c>
      <c r="C2707">
        <v>44164</v>
      </c>
      <c r="D2707">
        <v>145971</v>
      </c>
      <c r="E2707">
        <v>403653</v>
      </c>
      <c r="F2707">
        <v>260000</v>
      </c>
      <c r="G2707">
        <v>134922</v>
      </c>
      <c r="H2707">
        <v>54600</v>
      </c>
      <c r="I2707">
        <v>16320532</v>
      </c>
      <c r="J2707">
        <v>70800</v>
      </c>
      <c r="K2707">
        <v>367397</v>
      </c>
      <c r="L2707">
        <v>129000</v>
      </c>
      <c r="M2707">
        <v>47143</v>
      </c>
      <c r="N2707">
        <v>187100</v>
      </c>
      <c r="O2707">
        <v>543972</v>
      </c>
      <c r="P2707">
        <v>87800</v>
      </c>
      <c r="Q2707">
        <v>1161546</v>
      </c>
      <c r="R2707">
        <v>172200</v>
      </c>
      <c r="S2707">
        <v>584179</v>
      </c>
      <c r="T2707">
        <v>62100</v>
      </c>
      <c r="U2707">
        <v>129464</v>
      </c>
    </row>
    <row r="2708" spans="1:21">
      <c r="A2708" s="2">
        <v>45786</v>
      </c>
      <c r="B2708">
        <v>1498702</v>
      </c>
      <c r="C2708">
        <v>24425</v>
      </c>
      <c r="D2708">
        <v>144689</v>
      </c>
      <c r="E2708">
        <v>481942</v>
      </c>
      <c r="F2708">
        <v>271500</v>
      </c>
      <c r="G2708">
        <v>146126</v>
      </c>
      <c r="H2708">
        <v>54800</v>
      </c>
      <c r="I2708">
        <v>7814322</v>
      </c>
      <c r="J2708">
        <v>71100</v>
      </c>
      <c r="K2708">
        <v>261129</v>
      </c>
      <c r="L2708">
        <v>130300</v>
      </c>
      <c r="M2708">
        <v>45359</v>
      </c>
      <c r="N2708">
        <v>189900</v>
      </c>
      <c r="O2708">
        <v>514047</v>
      </c>
      <c r="P2708">
        <v>89300</v>
      </c>
      <c r="Q2708">
        <v>967229</v>
      </c>
      <c r="R2708">
        <v>170400</v>
      </c>
      <c r="S2708">
        <v>227421</v>
      </c>
      <c r="T2708">
        <v>61300</v>
      </c>
      <c r="U2708">
        <v>54219</v>
      </c>
    </row>
    <row r="2709" spans="1:21">
      <c r="A2709" s="2">
        <v>45789</v>
      </c>
      <c r="B2709">
        <v>1428090</v>
      </c>
      <c r="C2709">
        <v>94149</v>
      </c>
      <c r="D2709">
        <v>139011</v>
      </c>
      <c r="E2709">
        <v>1567099</v>
      </c>
      <c r="F2709">
        <v>269500</v>
      </c>
      <c r="G2709">
        <v>110147</v>
      </c>
      <c r="H2709">
        <v>57600</v>
      </c>
      <c r="I2709">
        <v>15414702</v>
      </c>
      <c r="J2709">
        <v>72800</v>
      </c>
      <c r="K2709">
        <v>342148</v>
      </c>
      <c r="L2709">
        <v>132700</v>
      </c>
      <c r="M2709">
        <v>54022</v>
      </c>
      <c r="N2709">
        <v>195800</v>
      </c>
      <c r="O2709">
        <v>569602</v>
      </c>
      <c r="P2709">
        <v>92400</v>
      </c>
      <c r="Q2709">
        <v>813230</v>
      </c>
      <c r="R2709">
        <v>174900</v>
      </c>
      <c r="S2709">
        <v>260867</v>
      </c>
      <c r="T2709">
        <v>67600</v>
      </c>
      <c r="U2709">
        <v>273471</v>
      </c>
    </row>
    <row r="2710" spans="1:21">
      <c r="A2710" s="2">
        <v>45790</v>
      </c>
      <c r="B2710">
        <v>1441059</v>
      </c>
      <c r="C2710">
        <v>60011</v>
      </c>
      <c r="D2710">
        <v>141300</v>
      </c>
      <c r="E2710">
        <v>861432</v>
      </c>
      <c r="F2710">
        <v>277000</v>
      </c>
      <c r="G2710">
        <v>139621</v>
      </c>
      <c r="H2710">
        <v>56900</v>
      </c>
      <c r="I2710">
        <v>16842801</v>
      </c>
      <c r="J2710">
        <v>73000</v>
      </c>
      <c r="K2710">
        <v>379984</v>
      </c>
      <c r="L2710">
        <v>134000</v>
      </c>
      <c r="M2710">
        <v>58184</v>
      </c>
      <c r="N2710">
        <v>196700</v>
      </c>
      <c r="O2710">
        <v>462830</v>
      </c>
      <c r="P2710">
        <v>93700</v>
      </c>
      <c r="Q2710">
        <v>1369914</v>
      </c>
      <c r="R2710">
        <v>170900</v>
      </c>
      <c r="S2710">
        <v>296932</v>
      </c>
      <c r="T2710">
        <v>66000</v>
      </c>
      <c r="U2710">
        <v>95371</v>
      </c>
    </row>
    <row r="2711" spans="1:21">
      <c r="A2711" s="2">
        <v>45791</v>
      </c>
      <c r="B2711">
        <v>1448265</v>
      </c>
      <c r="C2711">
        <v>44176</v>
      </c>
      <c r="D2711">
        <v>141300</v>
      </c>
      <c r="E2711">
        <v>577747</v>
      </c>
      <c r="F2711">
        <v>288500</v>
      </c>
      <c r="G2711">
        <v>146453</v>
      </c>
      <c r="H2711">
        <v>57400</v>
      </c>
      <c r="I2711">
        <v>12468089</v>
      </c>
      <c r="J2711">
        <v>72500</v>
      </c>
      <c r="K2711">
        <v>451096</v>
      </c>
      <c r="L2711">
        <v>137900</v>
      </c>
      <c r="M2711">
        <v>80359</v>
      </c>
      <c r="N2711">
        <v>197100</v>
      </c>
      <c r="O2711">
        <v>557318</v>
      </c>
      <c r="P2711">
        <v>92400</v>
      </c>
      <c r="Q2711">
        <v>878937</v>
      </c>
      <c r="R2711">
        <v>173000</v>
      </c>
      <c r="S2711">
        <v>356073</v>
      </c>
      <c r="T2711">
        <v>65600</v>
      </c>
      <c r="U2711">
        <v>51013</v>
      </c>
    </row>
    <row r="2712" spans="1:21">
      <c r="A2712" s="2">
        <v>45792</v>
      </c>
      <c r="B2712">
        <v>1438177</v>
      </c>
      <c r="C2712">
        <v>24791</v>
      </c>
      <c r="D2712">
        <v>140568</v>
      </c>
      <c r="E2712">
        <v>590130</v>
      </c>
      <c r="F2712">
        <v>292000</v>
      </c>
      <c r="G2712">
        <v>83147</v>
      </c>
      <c r="H2712">
        <v>57300</v>
      </c>
      <c r="I2712">
        <v>13139736</v>
      </c>
      <c r="J2712">
        <v>71600</v>
      </c>
      <c r="K2712">
        <v>233079</v>
      </c>
      <c r="L2712">
        <v>136400</v>
      </c>
      <c r="M2712">
        <v>40395</v>
      </c>
      <c r="N2712">
        <v>192900</v>
      </c>
      <c r="O2712">
        <v>469355</v>
      </c>
      <c r="P2712">
        <v>91200</v>
      </c>
      <c r="Q2712">
        <v>761239</v>
      </c>
      <c r="R2712">
        <v>169700</v>
      </c>
      <c r="S2712">
        <v>265305</v>
      </c>
      <c r="T2712">
        <v>66600</v>
      </c>
      <c r="U2712">
        <v>88274</v>
      </c>
    </row>
    <row r="2713" spans="1:21">
      <c r="A2713" s="2">
        <v>45793</v>
      </c>
      <c r="B2713">
        <v>1443941</v>
      </c>
      <c r="C2713">
        <v>20424</v>
      </c>
      <c r="D2713">
        <v>141026</v>
      </c>
      <c r="E2713">
        <v>454968</v>
      </c>
      <c r="F2713">
        <v>293000</v>
      </c>
      <c r="G2713">
        <v>80060</v>
      </c>
      <c r="H2713">
        <v>56800</v>
      </c>
      <c r="I2713">
        <v>10385352</v>
      </c>
      <c r="J2713">
        <v>71300</v>
      </c>
      <c r="K2713">
        <v>183904</v>
      </c>
      <c r="L2713">
        <v>135200</v>
      </c>
      <c r="M2713">
        <v>28599</v>
      </c>
      <c r="N2713">
        <v>193800</v>
      </c>
      <c r="O2713">
        <v>311743</v>
      </c>
      <c r="P2713">
        <v>92000</v>
      </c>
      <c r="Q2713">
        <v>500754</v>
      </c>
      <c r="R2713">
        <v>164700</v>
      </c>
      <c r="S2713">
        <v>662722</v>
      </c>
      <c r="T2713">
        <v>65800</v>
      </c>
      <c r="U2713">
        <v>35133</v>
      </c>
    </row>
    <row r="2714" spans="1:21">
      <c r="A2714" s="2">
        <v>45796</v>
      </c>
      <c r="B2714">
        <v>1481409</v>
      </c>
      <c r="C2714">
        <v>50777</v>
      </c>
      <c r="D2714">
        <v>141026</v>
      </c>
      <c r="E2714">
        <v>488904</v>
      </c>
      <c r="F2714">
        <v>286000</v>
      </c>
      <c r="G2714">
        <v>52316</v>
      </c>
      <c r="H2714">
        <v>55800</v>
      </c>
      <c r="I2714">
        <v>9802105</v>
      </c>
      <c r="J2714">
        <v>70300</v>
      </c>
      <c r="K2714">
        <v>218924</v>
      </c>
      <c r="L2714">
        <v>134200</v>
      </c>
      <c r="M2714">
        <v>36187</v>
      </c>
      <c r="N2714">
        <v>191000</v>
      </c>
      <c r="O2714">
        <v>378893</v>
      </c>
      <c r="P2714">
        <v>91500</v>
      </c>
      <c r="Q2714">
        <v>555859</v>
      </c>
      <c r="R2714">
        <v>169400</v>
      </c>
      <c r="S2714">
        <v>490511</v>
      </c>
      <c r="T2714">
        <v>65700</v>
      </c>
      <c r="U2714">
        <v>43030</v>
      </c>
    </row>
    <row r="2715" spans="1:21">
      <c r="A2715" s="2">
        <v>45797</v>
      </c>
      <c r="B2715">
        <v>1479968</v>
      </c>
      <c r="C2715">
        <v>36218</v>
      </c>
      <c r="D2715">
        <v>142216</v>
      </c>
      <c r="E2715">
        <v>508929</v>
      </c>
      <c r="F2715">
        <v>285000</v>
      </c>
      <c r="G2715">
        <v>65160</v>
      </c>
      <c r="H2715">
        <v>55900</v>
      </c>
      <c r="I2715">
        <v>9080577</v>
      </c>
      <c r="J2715">
        <v>70500</v>
      </c>
      <c r="K2715">
        <v>227059</v>
      </c>
      <c r="L2715">
        <v>131700</v>
      </c>
      <c r="M2715">
        <v>32132</v>
      </c>
      <c r="N2715">
        <v>189500</v>
      </c>
      <c r="O2715">
        <v>422756</v>
      </c>
      <c r="P2715">
        <v>91200</v>
      </c>
      <c r="Q2715">
        <v>710012</v>
      </c>
      <c r="R2715">
        <v>161500</v>
      </c>
      <c r="S2715">
        <v>568781</v>
      </c>
      <c r="T2715">
        <v>66400</v>
      </c>
      <c r="U2715">
        <v>68498</v>
      </c>
    </row>
    <row r="2716" spans="1:21">
      <c r="A2716" s="2">
        <v>45798</v>
      </c>
      <c r="B2716">
        <v>1585165</v>
      </c>
      <c r="C2716">
        <v>139250</v>
      </c>
      <c r="D2716">
        <v>143407</v>
      </c>
      <c r="E2716">
        <v>484950</v>
      </c>
      <c r="F2716">
        <v>291500</v>
      </c>
      <c r="G2716">
        <v>62521</v>
      </c>
      <c r="H2716">
        <v>55700</v>
      </c>
      <c r="I2716">
        <v>7794181</v>
      </c>
      <c r="J2716">
        <v>70300</v>
      </c>
      <c r="K2716">
        <v>240943</v>
      </c>
      <c r="L2716">
        <v>133000</v>
      </c>
      <c r="M2716">
        <v>32097</v>
      </c>
      <c r="N2716">
        <v>188000</v>
      </c>
      <c r="O2716">
        <v>558502</v>
      </c>
      <c r="P2716">
        <v>91200</v>
      </c>
      <c r="Q2716">
        <v>748573</v>
      </c>
      <c r="R2716">
        <v>161800</v>
      </c>
      <c r="S2716">
        <v>291613</v>
      </c>
      <c r="T2716">
        <v>66200</v>
      </c>
      <c r="U2716">
        <v>46642</v>
      </c>
    </row>
    <row r="2717" spans="1:21">
      <c r="A2717" s="2">
        <v>45799</v>
      </c>
      <c r="B2717">
        <v>1556344</v>
      </c>
      <c r="C2717">
        <v>154990</v>
      </c>
      <c r="D2717">
        <v>140568</v>
      </c>
      <c r="E2717">
        <v>498770</v>
      </c>
      <c r="F2717">
        <v>288500</v>
      </c>
      <c r="G2717">
        <v>47071</v>
      </c>
      <c r="H2717">
        <v>54700</v>
      </c>
      <c r="I2717">
        <v>15254278</v>
      </c>
      <c r="J2717">
        <v>70300</v>
      </c>
      <c r="K2717">
        <v>316537</v>
      </c>
      <c r="L2717">
        <v>139200</v>
      </c>
      <c r="M2717">
        <v>89509</v>
      </c>
      <c r="N2717">
        <v>182400</v>
      </c>
      <c r="O2717">
        <v>982354</v>
      </c>
      <c r="P2717">
        <v>89200</v>
      </c>
      <c r="Q2717">
        <v>1103198</v>
      </c>
      <c r="R2717">
        <v>163100</v>
      </c>
      <c r="S2717">
        <v>395732</v>
      </c>
      <c r="T2717">
        <v>68800</v>
      </c>
      <c r="U2717">
        <v>175612</v>
      </c>
    </row>
    <row r="2718" spans="1:21">
      <c r="A2718" s="2">
        <v>45800</v>
      </c>
      <c r="B2718">
        <v>1464116</v>
      </c>
      <c r="C2718">
        <v>70624</v>
      </c>
      <c r="D2718">
        <v>139835</v>
      </c>
      <c r="E2718">
        <v>434781</v>
      </c>
      <c r="F2718">
        <v>292000</v>
      </c>
      <c r="G2718">
        <v>62626</v>
      </c>
      <c r="H2718">
        <v>54200</v>
      </c>
      <c r="I2718">
        <v>11247115</v>
      </c>
      <c r="J2718">
        <v>70000</v>
      </c>
      <c r="K2718">
        <v>209927</v>
      </c>
      <c r="L2718">
        <v>141800</v>
      </c>
      <c r="M2718">
        <v>92859</v>
      </c>
      <c r="N2718">
        <v>179900</v>
      </c>
      <c r="O2718">
        <v>829741</v>
      </c>
      <c r="P2718">
        <v>87100</v>
      </c>
      <c r="Q2718">
        <v>879529</v>
      </c>
      <c r="R2718">
        <v>160200</v>
      </c>
      <c r="S2718">
        <v>268120</v>
      </c>
      <c r="T2718">
        <v>70700</v>
      </c>
      <c r="U2718">
        <v>136851</v>
      </c>
    </row>
    <row r="2719" spans="1:21">
      <c r="A2719" s="2">
        <v>45803</v>
      </c>
      <c r="B2719">
        <v>1503025</v>
      </c>
      <c r="C2719">
        <v>62281</v>
      </c>
      <c r="D2719">
        <v>140110</v>
      </c>
      <c r="E2719">
        <v>432487</v>
      </c>
      <c r="F2719">
        <v>307000</v>
      </c>
      <c r="G2719">
        <v>96263</v>
      </c>
      <c r="H2719">
        <v>54700</v>
      </c>
      <c r="I2719">
        <v>10901337</v>
      </c>
      <c r="J2719">
        <v>71600</v>
      </c>
      <c r="K2719">
        <v>239182</v>
      </c>
      <c r="L2719">
        <v>141400</v>
      </c>
      <c r="M2719">
        <v>53850</v>
      </c>
      <c r="N2719">
        <v>181900</v>
      </c>
      <c r="O2719">
        <v>623947</v>
      </c>
      <c r="P2719">
        <v>88100</v>
      </c>
      <c r="Q2719">
        <v>760388</v>
      </c>
      <c r="R2719">
        <v>166000</v>
      </c>
      <c r="S2719">
        <v>396990</v>
      </c>
      <c r="T2719">
        <v>70100</v>
      </c>
      <c r="U2719">
        <v>56532</v>
      </c>
    </row>
    <row r="2720" spans="1:21">
      <c r="A2720" s="2">
        <v>45804</v>
      </c>
      <c r="B2720">
        <v>1478527</v>
      </c>
      <c r="C2720">
        <v>41111</v>
      </c>
      <c r="D2720">
        <v>142491</v>
      </c>
      <c r="E2720">
        <v>589619</v>
      </c>
      <c r="F2720">
        <v>306000</v>
      </c>
      <c r="G2720">
        <v>45619</v>
      </c>
      <c r="H2720">
        <v>53900</v>
      </c>
      <c r="I2720">
        <v>13439520</v>
      </c>
      <c r="J2720">
        <v>69000</v>
      </c>
      <c r="K2720">
        <v>631617</v>
      </c>
      <c r="L2720">
        <v>144300</v>
      </c>
      <c r="M2720">
        <v>75054</v>
      </c>
      <c r="N2720">
        <v>181900</v>
      </c>
      <c r="O2720">
        <v>502985</v>
      </c>
      <c r="P2720">
        <v>88200</v>
      </c>
      <c r="Q2720">
        <v>607447</v>
      </c>
      <c r="R2720">
        <v>160200</v>
      </c>
      <c r="S2720">
        <v>488202</v>
      </c>
      <c r="T2720">
        <v>69700</v>
      </c>
      <c r="U2720">
        <v>74634</v>
      </c>
    </row>
    <row r="2721" spans="1:21">
      <c r="A2721" s="2">
        <v>45805</v>
      </c>
      <c r="B2721">
        <v>1481409</v>
      </c>
      <c r="C2721">
        <v>25834</v>
      </c>
      <c r="D2721">
        <v>142857</v>
      </c>
      <c r="E2721">
        <v>590585</v>
      </c>
      <c r="F2721">
        <v>300500</v>
      </c>
      <c r="G2721">
        <v>65864</v>
      </c>
      <c r="H2721">
        <v>55900</v>
      </c>
      <c r="I2721">
        <v>17516283</v>
      </c>
      <c r="J2721">
        <v>71200</v>
      </c>
      <c r="K2721">
        <v>561303</v>
      </c>
      <c r="L2721">
        <v>141900</v>
      </c>
      <c r="M2721">
        <v>53196</v>
      </c>
      <c r="N2721">
        <v>185900</v>
      </c>
      <c r="O2721">
        <v>611926</v>
      </c>
      <c r="P2721">
        <v>89000</v>
      </c>
      <c r="Q2721">
        <v>842967</v>
      </c>
      <c r="R2721">
        <v>174100</v>
      </c>
      <c r="S2721">
        <v>1002912</v>
      </c>
      <c r="T2721">
        <v>69900</v>
      </c>
      <c r="U2721">
        <v>64771</v>
      </c>
    </row>
    <row r="2722" spans="1:21">
      <c r="A2722" s="2">
        <v>45806</v>
      </c>
      <c r="B2722">
        <v>1478527</v>
      </c>
      <c r="C2722">
        <v>58473</v>
      </c>
      <c r="D2722">
        <v>145330</v>
      </c>
      <c r="E2722">
        <v>506279</v>
      </c>
      <c r="F2722">
        <v>306000</v>
      </c>
      <c r="G2722">
        <v>59501</v>
      </c>
      <c r="H2722">
        <v>56100</v>
      </c>
      <c r="I2722">
        <v>12936810</v>
      </c>
      <c r="J2722">
        <v>72200</v>
      </c>
      <c r="K2722">
        <v>371386</v>
      </c>
      <c r="L2722">
        <v>144000</v>
      </c>
      <c r="M2722">
        <v>40346</v>
      </c>
      <c r="N2722">
        <v>191000</v>
      </c>
      <c r="O2722">
        <v>1093538</v>
      </c>
      <c r="P2722">
        <v>93200</v>
      </c>
      <c r="Q2722">
        <v>1583303</v>
      </c>
      <c r="R2722">
        <v>174400</v>
      </c>
      <c r="S2722">
        <v>557915</v>
      </c>
      <c r="T2722">
        <v>71400</v>
      </c>
      <c r="U2722">
        <v>72637</v>
      </c>
    </row>
    <row r="2723" spans="1:21">
      <c r="A2723" s="2">
        <v>45807</v>
      </c>
      <c r="B2723">
        <v>1487173</v>
      </c>
      <c r="C2723">
        <v>75542</v>
      </c>
      <c r="D2723">
        <v>147436</v>
      </c>
      <c r="E2723">
        <v>948184</v>
      </c>
      <c r="F2723">
        <v>311500</v>
      </c>
      <c r="G2723">
        <v>70368</v>
      </c>
      <c r="H2723">
        <v>56200</v>
      </c>
      <c r="I2723">
        <v>26219683</v>
      </c>
      <c r="J2723">
        <v>71100</v>
      </c>
      <c r="K2723">
        <v>592255</v>
      </c>
      <c r="L2723">
        <v>143400</v>
      </c>
      <c r="M2723">
        <v>201368</v>
      </c>
      <c r="N2723">
        <v>185300</v>
      </c>
      <c r="O2723">
        <v>781444</v>
      </c>
      <c r="P2723">
        <v>89400</v>
      </c>
      <c r="Q2723">
        <v>1535385</v>
      </c>
      <c r="R2723">
        <v>168900</v>
      </c>
      <c r="S2723">
        <v>1009215</v>
      </c>
      <c r="T2723">
        <v>72000</v>
      </c>
      <c r="U2723">
        <v>90580</v>
      </c>
    </row>
    <row r="2724" spans="1:21">
      <c r="A2724" s="2">
        <v>45810</v>
      </c>
      <c r="B2724">
        <v>1485732</v>
      </c>
      <c r="C2724">
        <v>30596</v>
      </c>
      <c r="D2724">
        <v>147436</v>
      </c>
      <c r="E2724">
        <v>448559</v>
      </c>
      <c r="F2724">
        <v>304500</v>
      </c>
      <c r="G2724">
        <v>57887</v>
      </c>
      <c r="H2724">
        <v>56800</v>
      </c>
      <c r="I2724">
        <v>12870515</v>
      </c>
      <c r="J2724">
        <v>70800</v>
      </c>
      <c r="K2724">
        <v>251758</v>
      </c>
      <c r="L2724">
        <v>139000</v>
      </c>
      <c r="M2724">
        <v>34531</v>
      </c>
      <c r="N2724">
        <v>184000</v>
      </c>
      <c r="O2724">
        <v>538182</v>
      </c>
      <c r="P2724">
        <v>88400</v>
      </c>
      <c r="Q2724">
        <v>663587</v>
      </c>
      <c r="R2724">
        <v>172800</v>
      </c>
      <c r="S2724">
        <v>438261</v>
      </c>
      <c r="T2724">
        <v>70700</v>
      </c>
      <c r="U2724">
        <v>94854</v>
      </c>
    </row>
    <row r="2725" spans="1:21">
      <c r="A2725" s="2">
        <v>45811</v>
      </c>
      <c r="B2725">
        <v>1485732</v>
      </c>
      <c r="C2725">
        <v>30596</v>
      </c>
      <c r="D2725">
        <v>147436</v>
      </c>
      <c r="E2725">
        <v>448559</v>
      </c>
      <c r="F2725">
        <v>304500</v>
      </c>
      <c r="G2725">
        <v>57887</v>
      </c>
      <c r="H2725">
        <v>56800</v>
      </c>
      <c r="I2725">
        <v>12870515</v>
      </c>
      <c r="J2725">
        <v>70800</v>
      </c>
      <c r="K2725">
        <v>251758</v>
      </c>
      <c r="L2725">
        <v>139000</v>
      </c>
      <c r="M2725">
        <v>34531</v>
      </c>
      <c r="N2725">
        <v>184000</v>
      </c>
      <c r="O2725">
        <v>538182</v>
      </c>
      <c r="P2725">
        <v>88400</v>
      </c>
      <c r="Q2725">
        <v>663587</v>
      </c>
      <c r="R2725">
        <v>172800</v>
      </c>
      <c r="S2725">
        <v>438261</v>
      </c>
      <c r="T2725">
        <v>70700</v>
      </c>
      <c r="U2725">
        <v>94854</v>
      </c>
    </row>
    <row r="2726" spans="1:21">
      <c r="A2726" s="2">
        <v>45812</v>
      </c>
      <c r="B2726">
        <v>1490055</v>
      </c>
      <c r="C2726">
        <v>51655</v>
      </c>
      <c r="D2726">
        <v>146978</v>
      </c>
      <c r="E2726">
        <v>511510</v>
      </c>
      <c r="F2726">
        <v>299000</v>
      </c>
      <c r="G2726">
        <v>84301</v>
      </c>
      <c r="H2726">
        <v>57800</v>
      </c>
      <c r="I2726">
        <v>19649983</v>
      </c>
      <c r="J2726">
        <v>71300</v>
      </c>
      <c r="K2726">
        <v>593895</v>
      </c>
      <c r="L2726">
        <v>141500</v>
      </c>
      <c r="M2726">
        <v>33133</v>
      </c>
      <c r="N2726">
        <v>186000</v>
      </c>
      <c r="O2726">
        <v>577325</v>
      </c>
      <c r="P2726">
        <v>89600</v>
      </c>
      <c r="Q2726">
        <v>862750</v>
      </c>
      <c r="R2726">
        <v>172400</v>
      </c>
      <c r="S2726">
        <v>503464</v>
      </c>
      <c r="T2726">
        <v>72400</v>
      </c>
      <c r="U2726">
        <v>74242</v>
      </c>
    </row>
    <row r="2727" spans="1:21">
      <c r="A2727" s="2">
        <v>45813</v>
      </c>
      <c r="B2727">
        <v>1468439</v>
      </c>
      <c r="C2727">
        <v>59102</v>
      </c>
      <c r="D2727">
        <v>149359</v>
      </c>
      <c r="E2727">
        <v>578086</v>
      </c>
      <c r="F2727">
        <v>293500</v>
      </c>
      <c r="G2727">
        <v>91455</v>
      </c>
      <c r="H2727">
        <v>59100</v>
      </c>
      <c r="I2727">
        <v>23266027</v>
      </c>
      <c r="J2727">
        <v>72400</v>
      </c>
      <c r="K2727">
        <v>458239</v>
      </c>
      <c r="L2727">
        <v>139800</v>
      </c>
      <c r="M2727">
        <v>66510</v>
      </c>
      <c r="N2727">
        <v>189600</v>
      </c>
      <c r="O2727">
        <v>797915</v>
      </c>
      <c r="P2727">
        <v>93100</v>
      </c>
      <c r="Q2727">
        <v>1416289</v>
      </c>
      <c r="R2727">
        <v>174300</v>
      </c>
      <c r="S2727">
        <v>370426</v>
      </c>
      <c r="T2727">
        <v>70800</v>
      </c>
      <c r="U2727">
        <v>97832</v>
      </c>
    </row>
    <row r="2728" spans="1:21">
      <c r="A2728" s="2">
        <v>45814</v>
      </c>
      <c r="B2728">
        <v>1468439</v>
      </c>
      <c r="C2728">
        <v>59102</v>
      </c>
      <c r="D2728">
        <v>149359</v>
      </c>
      <c r="E2728">
        <v>578086</v>
      </c>
      <c r="F2728">
        <v>293500</v>
      </c>
      <c r="G2728">
        <v>91455</v>
      </c>
      <c r="H2728">
        <v>59100</v>
      </c>
      <c r="I2728">
        <v>23266027</v>
      </c>
      <c r="J2728">
        <v>72400</v>
      </c>
      <c r="K2728">
        <v>458239</v>
      </c>
      <c r="L2728">
        <v>139800</v>
      </c>
      <c r="M2728">
        <v>66510</v>
      </c>
      <c r="N2728">
        <v>189600</v>
      </c>
      <c r="O2728">
        <v>797915</v>
      </c>
      <c r="P2728">
        <v>93100</v>
      </c>
      <c r="Q2728">
        <v>1416289</v>
      </c>
      <c r="R2728">
        <v>174300</v>
      </c>
      <c r="S2728">
        <v>370426</v>
      </c>
      <c r="T2728">
        <v>70800</v>
      </c>
      <c r="U2728">
        <v>97832</v>
      </c>
    </row>
    <row r="2729" spans="1:21">
      <c r="A2729" s="2">
        <v>45817</v>
      </c>
      <c r="B2729">
        <v>1488614</v>
      </c>
      <c r="C2729">
        <v>50658</v>
      </c>
      <c r="D2729">
        <v>152571</v>
      </c>
      <c r="E2729">
        <v>400836</v>
      </c>
      <c r="F2729">
        <v>292500</v>
      </c>
      <c r="G2729">
        <v>83372</v>
      </c>
      <c r="H2729">
        <v>59800</v>
      </c>
      <c r="I2729">
        <v>19609659</v>
      </c>
      <c r="J2729">
        <v>72900</v>
      </c>
      <c r="K2729">
        <v>452130</v>
      </c>
      <c r="L2729">
        <v>147100</v>
      </c>
      <c r="M2729">
        <v>105284</v>
      </c>
      <c r="N2729">
        <v>197800</v>
      </c>
      <c r="O2729">
        <v>1665140</v>
      </c>
      <c r="P2729">
        <v>95300</v>
      </c>
      <c r="Q2729">
        <v>1449046</v>
      </c>
      <c r="R2729">
        <v>170800</v>
      </c>
      <c r="S2729">
        <v>489915</v>
      </c>
      <c r="T2729">
        <v>72200</v>
      </c>
      <c r="U2729">
        <v>86013</v>
      </c>
    </row>
    <row r="2730" spans="1:21">
      <c r="A2730" s="2">
        <v>45818</v>
      </c>
      <c r="B2730">
        <v>1498702</v>
      </c>
      <c r="C2730">
        <v>48482</v>
      </c>
      <c r="D2730">
        <v>154476</v>
      </c>
      <c r="E2730">
        <v>370336</v>
      </c>
      <c r="F2730">
        <v>316500</v>
      </c>
      <c r="G2730">
        <v>181102</v>
      </c>
      <c r="H2730">
        <v>59200</v>
      </c>
      <c r="I2730">
        <v>15305760</v>
      </c>
      <c r="J2730">
        <v>73700</v>
      </c>
      <c r="K2730">
        <v>640483</v>
      </c>
      <c r="L2730">
        <v>147300</v>
      </c>
      <c r="M2730">
        <v>56991</v>
      </c>
      <c r="N2730">
        <v>197000</v>
      </c>
      <c r="O2730">
        <v>998951</v>
      </c>
      <c r="P2730">
        <v>94500</v>
      </c>
      <c r="Q2730">
        <v>1077370</v>
      </c>
      <c r="R2730">
        <v>170300</v>
      </c>
      <c r="S2730">
        <v>426240</v>
      </c>
      <c r="T2730">
        <v>69500</v>
      </c>
      <c r="U2730">
        <v>181740</v>
      </c>
    </row>
    <row r="2731" spans="1:21">
      <c r="A2731" s="2">
        <v>45819</v>
      </c>
      <c r="B2731">
        <v>1503025</v>
      </c>
      <c r="C2731">
        <v>40848</v>
      </c>
      <c r="D2731">
        <v>154476</v>
      </c>
      <c r="E2731">
        <v>482950</v>
      </c>
      <c r="F2731">
        <v>314500</v>
      </c>
      <c r="G2731">
        <v>72220</v>
      </c>
      <c r="H2731">
        <v>59900</v>
      </c>
      <c r="I2731">
        <v>13610734</v>
      </c>
      <c r="J2731">
        <v>74600</v>
      </c>
      <c r="K2731">
        <v>514323</v>
      </c>
      <c r="L2731">
        <v>148700</v>
      </c>
      <c r="M2731">
        <v>69352</v>
      </c>
      <c r="N2731">
        <v>201000</v>
      </c>
      <c r="O2731">
        <v>649618</v>
      </c>
      <c r="P2731">
        <v>96900</v>
      </c>
      <c r="Q2731">
        <v>992153</v>
      </c>
      <c r="R2731">
        <v>172900</v>
      </c>
      <c r="S2731">
        <v>603691</v>
      </c>
      <c r="T2731">
        <v>72400</v>
      </c>
      <c r="U2731">
        <v>128743</v>
      </c>
    </row>
    <row r="2732" spans="1:21">
      <c r="A2732" s="2">
        <v>45820</v>
      </c>
      <c r="B2732">
        <v>1482850</v>
      </c>
      <c r="C2732">
        <v>62956</v>
      </c>
      <c r="D2732">
        <v>156095</v>
      </c>
      <c r="E2732">
        <v>785360</v>
      </c>
      <c r="F2732">
        <v>314000</v>
      </c>
      <c r="G2732">
        <v>107156</v>
      </c>
      <c r="H2732">
        <v>59500</v>
      </c>
      <c r="I2732">
        <v>17755115</v>
      </c>
      <c r="J2732">
        <v>75200</v>
      </c>
      <c r="K2732">
        <v>897232</v>
      </c>
      <c r="L2732">
        <v>147400</v>
      </c>
      <c r="M2732">
        <v>39596</v>
      </c>
      <c r="N2732">
        <v>201500</v>
      </c>
      <c r="O2732">
        <v>885521</v>
      </c>
      <c r="P2732">
        <v>98400</v>
      </c>
      <c r="Q2732">
        <v>1768683</v>
      </c>
      <c r="R2732">
        <v>174800</v>
      </c>
      <c r="S2732">
        <v>1132120</v>
      </c>
      <c r="T2732">
        <v>72200</v>
      </c>
      <c r="U2732">
        <v>105840</v>
      </c>
    </row>
    <row r="2733" spans="1:21">
      <c r="A2733" s="2">
        <v>45821</v>
      </c>
      <c r="B2733">
        <v>1468439</v>
      </c>
      <c r="C2733">
        <v>61963</v>
      </c>
      <c r="D2733">
        <v>153143</v>
      </c>
      <c r="E2733">
        <v>590073</v>
      </c>
      <c r="F2733">
        <v>299000</v>
      </c>
      <c r="G2733">
        <v>89284</v>
      </c>
      <c r="H2733">
        <v>58300</v>
      </c>
      <c r="I2733">
        <v>20705979</v>
      </c>
      <c r="J2733">
        <v>72200</v>
      </c>
      <c r="K2733">
        <v>931983</v>
      </c>
      <c r="L2733">
        <v>143000</v>
      </c>
      <c r="M2733">
        <v>55900</v>
      </c>
      <c r="N2733">
        <v>199000</v>
      </c>
      <c r="O2733">
        <v>933606</v>
      </c>
      <c r="P2733">
        <v>97200</v>
      </c>
      <c r="Q2733">
        <v>1506724</v>
      </c>
      <c r="R2733">
        <v>172100</v>
      </c>
      <c r="S2733">
        <v>666710</v>
      </c>
      <c r="T2733">
        <v>70000</v>
      </c>
      <c r="U2733">
        <v>65569</v>
      </c>
    </row>
    <row r="2734" spans="1:21">
      <c r="A2734" s="2">
        <v>45824</v>
      </c>
      <c r="B2734">
        <v>1462675</v>
      </c>
      <c r="C2734">
        <v>31923</v>
      </c>
      <c r="D2734">
        <v>154095</v>
      </c>
      <c r="E2734">
        <v>370396</v>
      </c>
      <c r="F2734">
        <v>283000</v>
      </c>
      <c r="G2734">
        <v>270794</v>
      </c>
      <c r="H2734">
        <v>57200</v>
      </c>
      <c r="I2734">
        <v>22200872</v>
      </c>
      <c r="J2734">
        <v>72000</v>
      </c>
      <c r="K2734">
        <v>394654</v>
      </c>
      <c r="L2734">
        <v>148500</v>
      </c>
      <c r="M2734">
        <v>69727</v>
      </c>
      <c r="N2734">
        <v>201500</v>
      </c>
      <c r="O2734">
        <v>500547</v>
      </c>
      <c r="P2734">
        <v>97500</v>
      </c>
      <c r="Q2734">
        <v>809768</v>
      </c>
      <c r="R2734">
        <v>168900</v>
      </c>
      <c r="S2734">
        <v>610282</v>
      </c>
      <c r="T2734">
        <v>69300</v>
      </c>
      <c r="U2734">
        <v>101155</v>
      </c>
    </row>
    <row r="2735" spans="1:21">
      <c r="A2735" s="2">
        <v>45825</v>
      </c>
      <c r="B2735">
        <v>1455470</v>
      </c>
      <c r="C2735">
        <v>47002</v>
      </c>
      <c r="D2735">
        <v>154095</v>
      </c>
      <c r="E2735">
        <v>388329</v>
      </c>
      <c r="F2735">
        <v>291500</v>
      </c>
      <c r="G2735">
        <v>161686</v>
      </c>
      <c r="H2735">
        <v>58100</v>
      </c>
      <c r="I2735">
        <v>28637003</v>
      </c>
      <c r="J2735">
        <v>72200</v>
      </c>
      <c r="K2735">
        <v>451460</v>
      </c>
      <c r="L2735">
        <v>147200</v>
      </c>
      <c r="M2735">
        <v>39349</v>
      </c>
      <c r="N2735">
        <v>205000</v>
      </c>
      <c r="O2735">
        <v>950447</v>
      </c>
      <c r="P2735">
        <v>99600</v>
      </c>
      <c r="Q2735">
        <v>1332802</v>
      </c>
      <c r="R2735">
        <v>169300</v>
      </c>
      <c r="S2735">
        <v>508546</v>
      </c>
      <c r="T2735">
        <v>70200</v>
      </c>
      <c r="U2735">
        <v>93216</v>
      </c>
    </row>
    <row r="2736" spans="1:21">
      <c r="A2736" s="2">
        <v>45826</v>
      </c>
      <c r="B2736">
        <v>1446824</v>
      </c>
      <c r="C2736">
        <v>42958</v>
      </c>
      <c r="D2736">
        <v>154571</v>
      </c>
      <c r="E2736">
        <v>432317</v>
      </c>
      <c r="F2736">
        <v>289000</v>
      </c>
      <c r="G2736">
        <v>56891</v>
      </c>
      <c r="H2736">
        <v>59800</v>
      </c>
      <c r="I2736">
        <v>17620705</v>
      </c>
      <c r="J2736">
        <v>73800</v>
      </c>
      <c r="K2736">
        <v>559285</v>
      </c>
      <c r="L2736">
        <v>161000</v>
      </c>
      <c r="M2736">
        <v>239584</v>
      </c>
      <c r="N2736">
        <v>206000</v>
      </c>
      <c r="O2736">
        <v>575644</v>
      </c>
      <c r="P2736">
        <v>98900</v>
      </c>
      <c r="Q2736">
        <v>1018716</v>
      </c>
      <c r="R2736">
        <v>169200</v>
      </c>
      <c r="S2736">
        <v>399040</v>
      </c>
      <c r="T2736">
        <v>72000</v>
      </c>
      <c r="U2736">
        <v>110798</v>
      </c>
    </row>
    <row r="2737" spans="1:21">
      <c r="A2737" s="2">
        <v>45827</v>
      </c>
      <c r="B2737">
        <v>1439618</v>
      </c>
      <c r="C2737">
        <v>29593</v>
      </c>
      <c r="D2737">
        <v>152571</v>
      </c>
      <c r="E2737">
        <v>407128</v>
      </c>
      <c r="F2737">
        <v>296500</v>
      </c>
      <c r="G2737">
        <v>108137</v>
      </c>
      <c r="H2737">
        <v>59200</v>
      </c>
      <c r="I2737">
        <v>16876278</v>
      </c>
      <c r="J2737">
        <v>73100</v>
      </c>
      <c r="K2737">
        <v>388030</v>
      </c>
      <c r="L2737">
        <v>164700</v>
      </c>
      <c r="M2737">
        <v>216628</v>
      </c>
      <c r="N2737">
        <v>207000</v>
      </c>
      <c r="O2737">
        <v>538891</v>
      </c>
      <c r="P2737">
        <v>98200</v>
      </c>
      <c r="Q2737">
        <v>691399</v>
      </c>
      <c r="R2737">
        <v>168200</v>
      </c>
      <c r="S2737">
        <v>408738</v>
      </c>
      <c r="T2737">
        <v>74100</v>
      </c>
      <c r="U2737">
        <v>140904</v>
      </c>
    </row>
    <row r="2738" spans="1:21">
      <c r="A2738" s="2">
        <v>45828</v>
      </c>
      <c r="B2738">
        <v>1464116</v>
      </c>
      <c r="C2738">
        <v>80778</v>
      </c>
      <c r="D2738">
        <v>154476</v>
      </c>
      <c r="E2738">
        <v>1006597</v>
      </c>
      <c r="F2738">
        <v>302000</v>
      </c>
      <c r="G2738">
        <v>95339</v>
      </c>
      <c r="H2738">
        <v>59500</v>
      </c>
      <c r="I2738">
        <v>18072251</v>
      </c>
      <c r="J2738">
        <v>74000</v>
      </c>
      <c r="K2738">
        <v>529685</v>
      </c>
      <c r="L2738">
        <v>168700</v>
      </c>
      <c r="M2738">
        <v>106304</v>
      </c>
      <c r="N2738">
        <v>210000</v>
      </c>
      <c r="O2738">
        <v>662635</v>
      </c>
      <c r="P2738">
        <v>98700</v>
      </c>
      <c r="Q2738">
        <v>998377</v>
      </c>
      <c r="R2738">
        <v>176300</v>
      </c>
      <c r="S2738">
        <v>934905</v>
      </c>
      <c r="T2738">
        <v>76100</v>
      </c>
      <c r="U2738">
        <v>184825</v>
      </c>
    </row>
    <row r="2739" spans="1:21">
      <c r="A2739" s="2">
        <v>45831</v>
      </c>
      <c r="B2739">
        <v>1429531</v>
      </c>
      <c r="C2739">
        <v>45935</v>
      </c>
      <c r="D2739">
        <v>151429</v>
      </c>
      <c r="E2739">
        <v>449111</v>
      </c>
      <c r="F2739">
        <v>303500</v>
      </c>
      <c r="G2739">
        <v>111460</v>
      </c>
      <c r="H2739">
        <v>58000</v>
      </c>
      <c r="I2739">
        <v>16551694</v>
      </c>
      <c r="J2739">
        <v>74700</v>
      </c>
      <c r="K2739">
        <v>1370349</v>
      </c>
      <c r="L2739">
        <v>164100</v>
      </c>
      <c r="M2739">
        <v>61363</v>
      </c>
      <c r="N2739">
        <v>201500</v>
      </c>
      <c r="O2739">
        <v>935001</v>
      </c>
      <c r="P2739">
        <v>95900</v>
      </c>
      <c r="Q2739">
        <v>867116</v>
      </c>
      <c r="R2739">
        <v>169300</v>
      </c>
      <c r="S2739">
        <v>571851</v>
      </c>
      <c r="T2739">
        <v>76800</v>
      </c>
      <c r="U2739">
        <v>102705</v>
      </c>
    </row>
    <row r="2740" spans="1:21">
      <c r="A2740" s="2">
        <v>45832</v>
      </c>
      <c r="B2740">
        <v>1446824</v>
      </c>
      <c r="C2740">
        <v>46513</v>
      </c>
      <c r="D2740">
        <v>153524</v>
      </c>
      <c r="E2740">
        <v>499826</v>
      </c>
      <c r="F2740">
        <v>297500</v>
      </c>
      <c r="G2740">
        <v>118906</v>
      </c>
      <c r="H2740">
        <v>60500</v>
      </c>
      <c r="I2740">
        <v>23737899</v>
      </c>
      <c r="J2740">
        <v>76200</v>
      </c>
      <c r="K2740">
        <v>1168788</v>
      </c>
      <c r="L2740">
        <v>183700</v>
      </c>
      <c r="M2740">
        <v>491623</v>
      </c>
      <c r="N2740">
        <v>206000</v>
      </c>
      <c r="O2740">
        <v>718116</v>
      </c>
      <c r="P2740">
        <v>96900</v>
      </c>
      <c r="Q2740">
        <v>911752</v>
      </c>
      <c r="R2740">
        <v>176800</v>
      </c>
      <c r="S2740">
        <v>742543</v>
      </c>
      <c r="T2740">
        <v>75800</v>
      </c>
      <c r="U2740">
        <v>78135</v>
      </c>
    </row>
    <row r="2741" spans="1:21">
      <c r="A2741" s="2">
        <v>45833</v>
      </c>
      <c r="B2741">
        <v>1446824</v>
      </c>
      <c r="C2741">
        <v>37422</v>
      </c>
      <c r="D2741">
        <v>152857</v>
      </c>
      <c r="E2741">
        <v>399675</v>
      </c>
      <c r="F2741">
        <v>295000</v>
      </c>
      <c r="G2741">
        <v>61911</v>
      </c>
      <c r="H2741">
        <v>61300</v>
      </c>
      <c r="I2741">
        <v>23933612</v>
      </c>
      <c r="J2741">
        <v>76100</v>
      </c>
      <c r="K2741">
        <v>514310</v>
      </c>
      <c r="L2741">
        <v>178100</v>
      </c>
      <c r="M2741">
        <v>214812</v>
      </c>
      <c r="N2741">
        <v>217000</v>
      </c>
      <c r="O2741">
        <v>1789517</v>
      </c>
      <c r="P2741">
        <v>101100</v>
      </c>
      <c r="Q2741">
        <v>2778238</v>
      </c>
      <c r="R2741">
        <v>175400</v>
      </c>
      <c r="S2741">
        <v>421667</v>
      </c>
      <c r="T2741">
        <v>76500</v>
      </c>
      <c r="U2741">
        <v>84962</v>
      </c>
    </row>
    <row r="2742" spans="1:21">
      <c r="A2742" s="2">
        <v>45834</v>
      </c>
      <c r="B2742">
        <v>1439618</v>
      </c>
      <c r="C2742">
        <v>36088</v>
      </c>
      <c r="D2742">
        <v>152571</v>
      </c>
      <c r="E2742">
        <v>369139</v>
      </c>
      <c r="F2742">
        <v>290500</v>
      </c>
      <c r="G2742">
        <v>53042</v>
      </c>
      <c r="H2742">
        <v>60200</v>
      </c>
      <c r="I2742">
        <v>19402300</v>
      </c>
      <c r="J2742">
        <v>74700</v>
      </c>
      <c r="K2742">
        <v>393009</v>
      </c>
      <c r="L2742">
        <v>186200</v>
      </c>
      <c r="M2742">
        <v>180212</v>
      </c>
      <c r="N2742">
        <v>209500</v>
      </c>
      <c r="O2742">
        <v>814616</v>
      </c>
      <c r="P2742">
        <v>99100</v>
      </c>
      <c r="Q2742">
        <v>1157512</v>
      </c>
      <c r="R2742">
        <v>174600</v>
      </c>
      <c r="S2742">
        <v>418901</v>
      </c>
      <c r="T2742">
        <v>75500</v>
      </c>
      <c r="U2742">
        <v>43811</v>
      </c>
    </row>
    <row r="2743" spans="1:21">
      <c r="A2743" s="2">
        <v>45835</v>
      </c>
      <c r="B2743">
        <v>1435295</v>
      </c>
      <c r="C2743">
        <v>24752</v>
      </c>
      <c r="D2743">
        <v>152286</v>
      </c>
      <c r="E2743">
        <v>313594</v>
      </c>
      <c r="F2743">
        <v>289500</v>
      </c>
      <c r="G2743">
        <v>48212</v>
      </c>
      <c r="H2743">
        <v>60800</v>
      </c>
      <c r="I2743">
        <v>17340470</v>
      </c>
      <c r="J2743">
        <v>74100</v>
      </c>
      <c r="K2743">
        <v>434975</v>
      </c>
      <c r="L2743">
        <v>190500</v>
      </c>
      <c r="M2743">
        <v>117445</v>
      </c>
      <c r="N2743">
        <v>205000</v>
      </c>
      <c r="O2743">
        <v>764378</v>
      </c>
      <c r="P2743">
        <v>97700</v>
      </c>
      <c r="Q2743">
        <v>574885</v>
      </c>
      <c r="R2743">
        <v>169700</v>
      </c>
      <c r="S2743">
        <v>478562</v>
      </c>
      <c r="T2743">
        <v>75400</v>
      </c>
      <c r="U2743">
        <v>93591</v>
      </c>
    </row>
    <row r="2744" spans="1:21">
      <c r="A2744" s="2">
        <v>45838</v>
      </c>
      <c r="B2744">
        <v>1429531</v>
      </c>
      <c r="C2744">
        <v>28974</v>
      </c>
      <c r="D2744">
        <v>152000</v>
      </c>
      <c r="E2744">
        <v>329541</v>
      </c>
      <c r="F2744">
        <v>286000</v>
      </c>
      <c r="G2744">
        <v>54918</v>
      </c>
      <c r="H2744">
        <v>59800</v>
      </c>
      <c r="I2744">
        <v>17110294</v>
      </c>
      <c r="J2744">
        <v>73800</v>
      </c>
      <c r="K2744">
        <v>422420</v>
      </c>
      <c r="L2744">
        <v>170600</v>
      </c>
      <c r="M2744">
        <v>275390</v>
      </c>
      <c r="N2744">
        <v>203500</v>
      </c>
      <c r="O2744">
        <v>492507</v>
      </c>
      <c r="P2744">
        <v>96900</v>
      </c>
      <c r="Q2744">
        <v>693015</v>
      </c>
      <c r="R2744">
        <v>172800</v>
      </c>
      <c r="S2744">
        <v>414084</v>
      </c>
      <c r="T2744">
        <v>75600</v>
      </c>
      <c r="U2744">
        <v>76320</v>
      </c>
    </row>
    <row r="2745" spans="1:21">
      <c r="A2745" s="2">
        <v>45839</v>
      </c>
      <c r="B2745">
        <v>1445382</v>
      </c>
      <c r="C2745">
        <v>36268</v>
      </c>
      <c r="D2745">
        <v>152762</v>
      </c>
      <c r="E2745">
        <v>366379</v>
      </c>
      <c r="F2745">
        <v>287000</v>
      </c>
      <c r="G2745">
        <v>44048</v>
      </c>
      <c r="H2745">
        <v>60200</v>
      </c>
      <c r="I2745">
        <v>13650991</v>
      </c>
      <c r="J2745">
        <v>75400</v>
      </c>
      <c r="K2745">
        <v>655170</v>
      </c>
      <c r="L2745">
        <v>169400</v>
      </c>
      <c r="M2745">
        <v>108022</v>
      </c>
      <c r="N2745">
        <v>210000</v>
      </c>
      <c r="O2745">
        <v>1059697</v>
      </c>
      <c r="P2745">
        <v>98700</v>
      </c>
      <c r="Q2745">
        <v>1019849</v>
      </c>
      <c r="R2745">
        <v>178200</v>
      </c>
      <c r="S2745">
        <v>885032</v>
      </c>
      <c r="T2745">
        <v>77100</v>
      </c>
      <c r="U2745">
        <v>72657</v>
      </c>
    </row>
    <row r="2746" spans="1:21">
      <c r="A2746" s="2">
        <v>45840</v>
      </c>
      <c r="B2746">
        <v>1454029</v>
      </c>
      <c r="C2746">
        <v>48273</v>
      </c>
      <c r="D2746">
        <v>160857</v>
      </c>
      <c r="E2746">
        <v>1564799</v>
      </c>
      <c r="F2746">
        <v>289000</v>
      </c>
      <c r="G2746">
        <v>44647</v>
      </c>
      <c r="H2746">
        <v>60800</v>
      </c>
      <c r="I2746">
        <v>15047951</v>
      </c>
      <c r="J2746">
        <v>76200</v>
      </c>
      <c r="K2746">
        <v>419986</v>
      </c>
      <c r="L2746">
        <v>170800</v>
      </c>
      <c r="M2746">
        <v>78785</v>
      </c>
      <c r="N2746">
        <v>213500</v>
      </c>
      <c r="O2746">
        <v>1058819</v>
      </c>
      <c r="P2746">
        <v>100000</v>
      </c>
      <c r="Q2746">
        <v>1023366</v>
      </c>
      <c r="R2746">
        <v>179000</v>
      </c>
      <c r="S2746">
        <v>470497</v>
      </c>
      <c r="T2746">
        <v>77000</v>
      </c>
      <c r="U2746">
        <v>58034</v>
      </c>
    </row>
    <row r="2747" spans="1:21">
      <c r="A2747" s="2">
        <v>45841</v>
      </c>
      <c r="B2747">
        <v>1504466</v>
      </c>
      <c r="C2747">
        <v>81791</v>
      </c>
      <c r="D2747">
        <v>164095</v>
      </c>
      <c r="E2747">
        <v>735001</v>
      </c>
      <c r="F2747">
        <v>293500</v>
      </c>
      <c r="G2747">
        <v>51905</v>
      </c>
      <c r="H2747">
        <v>63800</v>
      </c>
      <c r="I2747">
        <v>32040639</v>
      </c>
      <c r="J2747">
        <v>77900</v>
      </c>
      <c r="K2747">
        <v>704594</v>
      </c>
      <c r="L2747">
        <v>169300</v>
      </c>
      <c r="M2747">
        <v>73648</v>
      </c>
      <c r="N2747">
        <v>214500</v>
      </c>
      <c r="O2747">
        <v>562758</v>
      </c>
      <c r="P2747">
        <v>100100</v>
      </c>
      <c r="Q2747">
        <v>774595</v>
      </c>
      <c r="R2747">
        <v>185300</v>
      </c>
      <c r="S2747">
        <v>850429</v>
      </c>
      <c r="T2747">
        <v>77800</v>
      </c>
      <c r="U2747">
        <v>60410</v>
      </c>
    </row>
    <row r="2748" spans="1:21">
      <c r="A2748" s="2">
        <v>45842</v>
      </c>
      <c r="B2748">
        <v>1495820</v>
      </c>
      <c r="C2748">
        <v>52501</v>
      </c>
      <c r="D2748">
        <v>169524</v>
      </c>
      <c r="E2748">
        <v>1151754</v>
      </c>
      <c r="F2748">
        <v>284000</v>
      </c>
      <c r="G2748">
        <v>44113</v>
      </c>
      <c r="H2748">
        <v>63300</v>
      </c>
      <c r="I2748">
        <v>23748959</v>
      </c>
      <c r="J2748">
        <v>77200</v>
      </c>
      <c r="K2748">
        <v>922122</v>
      </c>
      <c r="L2748">
        <v>166200</v>
      </c>
      <c r="M2748">
        <v>62976</v>
      </c>
      <c r="N2748">
        <v>210500</v>
      </c>
      <c r="O2748">
        <v>415693</v>
      </c>
      <c r="P2748">
        <v>99100</v>
      </c>
      <c r="Q2748">
        <v>470300</v>
      </c>
      <c r="R2748">
        <v>181100</v>
      </c>
      <c r="S2748">
        <v>500743</v>
      </c>
      <c r="T2748">
        <v>76600</v>
      </c>
      <c r="U2748">
        <v>39208</v>
      </c>
    </row>
    <row r="2749" spans="1:21">
      <c r="A2749" s="2">
        <v>45845</v>
      </c>
      <c r="B2749">
        <v>1482850</v>
      </c>
      <c r="C2749">
        <v>29430</v>
      </c>
      <c r="D2749">
        <v>170286</v>
      </c>
      <c r="E2749">
        <v>577277</v>
      </c>
      <c r="F2749">
        <v>284000</v>
      </c>
      <c r="G2749">
        <v>34020</v>
      </c>
      <c r="H2749">
        <v>61700</v>
      </c>
      <c r="I2749">
        <v>17164708</v>
      </c>
      <c r="J2749">
        <v>74100</v>
      </c>
      <c r="K2749">
        <v>791075</v>
      </c>
      <c r="L2749">
        <v>167500</v>
      </c>
      <c r="M2749">
        <v>37208</v>
      </c>
      <c r="N2749">
        <v>208500</v>
      </c>
      <c r="O2749">
        <v>398058</v>
      </c>
      <c r="P2749">
        <v>98600</v>
      </c>
      <c r="Q2749">
        <v>430089</v>
      </c>
      <c r="R2749">
        <v>177000</v>
      </c>
      <c r="S2749">
        <v>504717</v>
      </c>
      <c r="T2749">
        <v>76900</v>
      </c>
      <c r="U2749">
        <v>23243</v>
      </c>
    </row>
    <row r="2750" spans="1:21">
      <c r="A2750" s="2">
        <v>45846</v>
      </c>
      <c r="B2750">
        <v>1459793</v>
      </c>
      <c r="C2750">
        <v>45465</v>
      </c>
      <c r="D2750">
        <v>167143</v>
      </c>
      <c r="E2750">
        <v>558412</v>
      </c>
      <c r="F2750">
        <v>282000</v>
      </c>
      <c r="G2750">
        <v>57220</v>
      </c>
      <c r="H2750">
        <v>61400</v>
      </c>
      <c r="I2750">
        <v>20213724</v>
      </c>
      <c r="J2750">
        <v>73600</v>
      </c>
      <c r="K2750">
        <v>707380</v>
      </c>
      <c r="L2750">
        <v>168800</v>
      </c>
      <c r="M2750">
        <v>58468</v>
      </c>
      <c r="N2750">
        <v>211000</v>
      </c>
      <c r="O2750">
        <v>499225</v>
      </c>
      <c r="P2750">
        <v>99100</v>
      </c>
      <c r="Q2750">
        <v>643120</v>
      </c>
      <c r="R2750">
        <v>175000</v>
      </c>
      <c r="S2750">
        <v>493345</v>
      </c>
      <c r="T2750">
        <v>77300</v>
      </c>
      <c r="U2750">
        <v>47910</v>
      </c>
    </row>
    <row r="2751" spans="1:21">
      <c r="A2751" s="2">
        <v>45847</v>
      </c>
      <c r="B2751">
        <v>1466998</v>
      </c>
      <c r="C2751">
        <v>32754</v>
      </c>
      <c r="D2751">
        <v>167714</v>
      </c>
      <c r="E2751">
        <v>443015</v>
      </c>
      <c r="F2751">
        <v>281500</v>
      </c>
      <c r="G2751">
        <v>67503</v>
      </c>
      <c r="H2751">
        <v>60400</v>
      </c>
      <c r="I2751">
        <v>17533415</v>
      </c>
      <c r="J2751">
        <v>73700</v>
      </c>
      <c r="K2751">
        <v>360540</v>
      </c>
      <c r="L2751">
        <v>168400</v>
      </c>
      <c r="M2751">
        <v>53053</v>
      </c>
      <c r="N2751">
        <v>209500</v>
      </c>
      <c r="O2751">
        <v>524731</v>
      </c>
      <c r="P2751">
        <v>99600</v>
      </c>
      <c r="Q2751">
        <v>1037777</v>
      </c>
      <c r="R2751">
        <v>170100</v>
      </c>
      <c r="S2751">
        <v>689370</v>
      </c>
      <c r="T2751">
        <v>78300</v>
      </c>
      <c r="U2751">
        <v>49131</v>
      </c>
    </row>
    <row r="2752" spans="1:21">
      <c r="A2752" s="2">
        <v>45848</v>
      </c>
      <c r="B2752">
        <v>1556344</v>
      </c>
      <c r="C2752">
        <v>134479</v>
      </c>
      <c r="D2752">
        <v>170095</v>
      </c>
      <c r="E2752">
        <v>518562</v>
      </c>
      <c r="F2752">
        <v>286000</v>
      </c>
      <c r="G2752">
        <v>144040</v>
      </c>
      <c r="H2752">
        <v>61000</v>
      </c>
      <c r="I2752">
        <v>14768473</v>
      </c>
      <c r="J2752">
        <v>75400</v>
      </c>
      <c r="K2752">
        <v>623424</v>
      </c>
      <c r="L2752">
        <v>168300</v>
      </c>
      <c r="M2752">
        <v>41626</v>
      </c>
      <c r="N2752">
        <v>208000</v>
      </c>
      <c r="O2752">
        <v>719453</v>
      </c>
      <c r="P2752">
        <v>100100</v>
      </c>
      <c r="Q2752">
        <v>1142761</v>
      </c>
      <c r="R2752">
        <v>170300</v>
      </c>
      <c r="S2752">
        <v>554246</v>
      </c>
      <c r="T2752">
        <v>78300</v>
      </c>
      <c r="U2752">
        <v>79066</v>
      </c>
    </row>
    <row r="2753" spans="1:21">
      <c r="A2753" s="2">
        <v>45849</v>
      </c>
      <c r="B2753">
        <v>1523200</v>
      </c>
      <c r="C2753">
        <v>210949</v>
      </c>
      <c r="D2753">
        <v>170095</v>
      </c>
      <c r="E2753">
        <v>390110</v>
      </c>
      <c r="F2753">
        <v>285500</v>
      </c>
      <c r="G2753">
        <v>39979</v>
      </c>
      <c r="H2753">
        <v>62600</v>
      </c>
      <c r="I2753">
        <v>19140650</v>
      </c>
      <c r="J2753">
        <v>75300</v>
      </c>
      <c r="K2753">
        <v>332192</v>
      </c>
      <c r="L2753">
        <v>168400</v>
      </c>
      <c r="M2753">
        <v>43615</v>
      </c>
      <c r="N2753">
        <v>208000</v>
      </c>
      <c r="O2753">
        <v>592335</v>
      </c>
      <c r="P2753">
        <v>100800</v>
      </c>
      <c r="Q2753">
        <v>1087429</v>
      </c>
      <c r="R2753">
        <v>179400</v>
      </c>
      <c r="S2753">
        <v>1066739</v>
      </c>
      <c r="T2753">
        <v>78600</v>
      </c>
      <c r="U2753">
        <v>53786</v>
      </c>
    </row>
    <row r="2754" spans="1:21">
      <c r="A2754" s="2">
        <v>45852</v>
      </c>
      <c r="B2754">
        <v>1501584</v>
      </c>
      <c r="C2754">
        <v>36289</v>
      </c>
      <c r="D2754">
        <v>168571</v>
      </c>
      <c r="E2754">
        <v>371159</v>
      </c>
      <c r="F2754">
        <v>280000</v>
      </c>
      <c r="G2754">
        <v>60946</v>
      </c>
      <c r="H2754">
        <v>62500</v>
      </c>
      <c r="I2754">
        <v>13563846</v>
      </c>
      <c r="J2754">
        <v>77200</v>
      </c>
      <c r="K2754">
        <v>1769412</v>
      </c>
      <c r="L2754">
        <v>166100</v>
      </c>
      <c r="M2754">
        <v>80565</v>
      </c>
      <c r="N2754">
        <v>217000</v>
      </c>
      <c r="O2754">
        <v>1241993</v>
      </c>
      <c r="P2754">
        <v>103000</v>
      </c>
      <c r="Q2754">
        <v>1173952</v>
      </c>
      <c r="R2754">
        <v>181100</v>
      </c>
      <c r="S2754">
        <v>399191</v>
      </c>
      <c r="T2754">
        <v>83300</v>
      </c>
      <c r="U2754">
        <v>163918</v>
      </c>
    </row>
    <row r="2755" spans="1:21">
      <c r="A2755" s="2">
        <v>45853</v>
      </c>
      <c r="B2755">
        <v>1485732</v>
      </c>
      <c r="C2755">
        <v>49955</v>
      </c>
      <c r="D2755">
        <v>170095</v>
      </c>
      <c r="E2755">
        <v>323196</v>
      </c>
      <c r="F2755">
        <v>289000</v>
      </c>
      <c r="G2755">
        <v>76793</v>
      </c>
      <c r="H2755">
        <v>63700</v>
      </c>
      <c r="I2755">
        <v>18442202</v>
      </c>
      <c r="J2755">
        <v>76900</v>
      </c>
      <c r="K2755">
        <v>478176</v>
      </c>
      <c r="L2755">
        <v>165400</v>
      </c>
      <c r="M2755">
        <v>60073</v>
      </c>
      <c r="N2755">
        <v>211000</v>
      </c>
      <c r="O2755">
        <v>1111748</v>
      </c>
      <c r="P2755">
        <v>100000</v>
      </c>
      <c r="Q2755">
        <v>1241921</v>
      </c>
      <c r="R2755">
        <v>179200</v>
      </c>
      <c r="S2755">
        <v>328760</v>
      </c>
      <c r="T2755">
        <v>81100</v>
      </c>
      <c r="U2755">
        <v>46020</v>
      </c>
    </row>
    <row r="2756" spans="1:21">
      <c r="A2756" s="2">
        <v>45854</v>
      </c>
      <c r="B2756">
        <v>1488614</v>
      </c>
      <c r="C2756">
        <v>31196</v>
      </c>
      <c r="D2756">
        <v>168381</v>
      </c>
      <c r="E2756">
        <v>278188</v>
      </c>
      <c r="F2756">
        <v>284000</v>
      </c>
      <c r="G2756">
        <v>36860</v>
      </c>
      <c r="H2756">
        <v>64700</v>
      </c>
      <c r="I2756">
        <v>23042660</v>
      </c>
      <c r="J2756">
        <v>75400</v>
      </c>
      <c r="K2756">
        <v>531088</v>
      </c>
      <c r="L2756">
        <v>163700</v>
      </c>
      <c r="M2756">
        <v>43595</v>
      </c>
      <c r="N2756">
        <v>207500</v>
      </c>
      <c r="O2756">
        <v>492782</v>
      </c>
      <c r="P2756">
        <v>99500</v>
      </c>
      <c r="Q2756">
        <v>668896</v>
      </c>
      <c r="R2756">
        <v>176100</v>
      </c>
      <c r="S2756">
        <v>278372</v>
      </c>
      <c r="T2756">
        <v>79600</v>
      </c>
      <c r="U2756">
        <v>60129</v>
      </c>
    </row>
    <row r="2757" spans="1:21">
      <c r="A2757" s="2">
        <v>45855</v>
      </c>
      <c r="B2757">
        <v>1541933</v>
      </c>
      <c r="C2757">
        <v>69142</v>
      </c>
      <c r="D2757">
        <v>171810</v>
      </c>
      <c r="E2757">
        <v>681258</v>
      </c>
      <c r="F2757">
        <v>296000</v>
      </c>
      <c r="G2757">
        <v>114577</v>
      </c>
      <c r="H2757">
        <v>66700</v>
      </c>
      <c r="I2757">
        <v>39448683</v>
      </c>
      <c r="J2757">
        <v>76000</v>
      </c>
      <c r="K2757">
        <v>375098</v>
      </c>
      <c r="L2757">
        <v>164100</v>
      </c>
      <c r="M2757">
        <v>32919</v>
      </c>
      <c r="N2757">
        <v>210000</v>
      </c>
      <c r="O2757">
        <v>611349</v>
      </c>
      <c r="P2757">
        <v>100200</v>
      </c>
      <c r="Q2757">
        <v>687922</v>
      </c>
      <c r="R2757">
        <v>179000</v>
      </c>
      <c r="S2757">
        <v>356729</v>
      </c>
      <c r="T2757">
        <v>79200</v>
      </c>
      <c r="U2757">
        <v>50351</v>
      </c>
    </row>
    <row r="2758" spans="1:21">
      <c r="A2758" s="2">
        <v>45856</v>
      </c>
      <c r="B2758">
        <v>1514553</v>
      </c>
      <c r="C2758">
        <v>49451</v>
      </c>
      <c r="D2758">
        <v>171714</v>
      </c>
      <c r="E2758">
        <v>270808</v>
      </c>
      <c r="F2758">
        <v>292500</v>
      </c>
      <c r="G2758">
        <v>40743</v>
      </c>
      <c r="H2758">
        <v>67100</v>
      </c>
      <c r="I2758">
        <v>23951531</v>
      </c>
      <c r="J2758">
        <v>76200</v>
      </c>
      <c r="K2758">
        <v>268217</v>
      </c>
      <c r="L2758">
        <v>163800</v>
      </c>
      <c r="M2758">
        <v>41064</v>
      </c>
      <c r="N2758">
        <v>210500</v>
      </c>
      <c r="O2758">
        <v>317353</v>
      </c>
      <c r="P2758">
        <v>99800</v>
      </c>
      <c r="Q2758">
        <v>586973</v>
      </c>
      <c r="R2758">
        <v>182500</v>
      </c>
      <c r="S2758">
        <v>686213</v>
      </c>
      <c r="T2758">
        <v>79700</v>
      </c>
      <c r="U2758">
        <v>46746</v>
      </c>
    </row>
    <row r="2759" spans="1:21">
      <c r="A2759" s="2">
        <v>45859</v>
      </c>
      <c r="B2759">
        <v>1497261</v>
      </c>
      <c r="C2759">
        <v>37507</v>
      </c>
      <c r="D2759">
        <v>172571</v>
      </c>
      <c r="E2759">
        <v>934498</v>
      </c>
      <c r="F2759">
        <v>288500</v>
      </c>
      <c r="G2759">
        <v>41019</v>
      </c>
      <c r="H2759">
        <v>67800</v>
      </c>
      <c r="I2759">
        <v>17723148</v>
      </c>
      <c r="J2759">
        <v>76600</v>
      </c>
      <c r="K2759">
        <v>277303</v>
      </c>
      <c r="L2759">
        <v>162700</v>
      </c>
      <c r="M2759">
        <v>31796</v>
      </c>
      <c r="N2759">
        <v>209000</v>
      </c>
      <c r="O2759">
        <v>460835</v>
      </c>
      <c r="P2759">
        <v>99300</v>
      </c>
      <c r="Q2759">
        <v>422784</v>
      </c>
      <c r="R2759">
        <v>185800</v>
      </c>
      <c r="S2759">
        <v>517341</v>
      </c>
      <c r="T2759">
        <v>78200</v>
      </c>
      <c r="U2759">
        <v>44302</v>
      </c>
    </row>
    <row r="2760" spans="1:21">
      <c r="A2760" s="2">
        <v>45860</v>
      </c>
      <c r="B2760">
        <v>1501584</v>
      </c>
      <c r="C2760">
        <v>30784</v>
      </c>
      <c r="D2760">
        <v>172286</v>
      </c>
      <c r="E2760">
        <v>438527</v>
      </c>
      <c r="F2760">
        <v>287000</v>
      </c>
      <c r="G2760">
        <v>37777</v>
      </c>
      <c r="H2760">
        <v>66000</v>
      </c>
      <c r="I2760">
        <v>20829006</v>
      </c>
      <c r="J2760">
        <v>76900</v>
      </c>
      <c r="K2760">
        <v>893819</v>
      </c>
      <c r="L2760">
        <v>158900</v>
      </c>
      <c r="M2760">
        <v>70775</v>
      </c>
      <c r="N2760">
        <v>206500</v>
      </c>
      <c r="O2760">
        <v>441603</v>
      </c>
      <c r="P2760">
        <v>97800</v>
      </c>
      <c r="Q2760">
        <v>646392</v>
      </c>
      <c r="R2760">
        <v>181900</v>
      </c>
      <c r="S2760">
        <v>473977</v>
      </c>
      <c r="T2760">
        <v>77000</v>
      </c>
      <c r="U2760">
        <v>63059</v>
      </c>
    </row>
    <row r="2761" spans="1:21">
      <c r="A2761" s="2">
        <v>45861</v>
      </c>
      <c r="B2761">
        <v>1533287</v>
      </c>
      <c r="C2761">
        <v>69751</v>
      </c>
      <c r="D2761">
        <v>171238</v>
      </c>
      <c r="E2761">
        <v>393156</v>
      </c>
      <c r="F2761">
        <v>287500</v>
      </c>
      <c r="G2761">
        <v>39213</v>
      </c>
      <c r="H2761">
        <v>66400</v>
      </c>
      <c r="I2761">
        <v>15687058</v>
      </c>
      <c r="J2761">
        <v>79100</v>
      </c>
      <c r="K2761">
        <v>1017097</v>
      </c>
      <c r="L2761">
        <v>159200</v>
      </c>
      <c r="M2761">
        <v>74957</v>
      </c>
      <c r="N2761">
        <v>222000</v>
      </c>
      <c r="O2761">
        <v>2832242</v>
      </c>
      <c r="P2761">
        <v>106100</v>
      </c>
      <c r="Q2761">
        <v>3318750</v>
      </c>
      <c r="R2761">
        <v>184600</v>
      </c>
      <c r="S2761">
        <v>404059</v>
      </c>
      <c r="T2761">
        <v>75500</v>
      </c>
      <c r="U2761">
        <v>62905</v>
      </c>
    </row>
    <row r="2762" spans="1:21">
      <c r="A2762" s="2">
        <v>45862</v>
      </c>
      <c r="B2762">
        <v>1567873</v>
      </c>
      <c r="C2762">
        <v>120155</v>
      </c>
      <c r="D2762">
        <v>171810</v>
      </c>
      <c r="E2762">
        <v>558765</v>
      </c>
      <c r="F2762">
        <v>290500</v>
      </c>
      <c r="G2762">
        <v>58696</v>
      </c>
      <c r="H2762">
        <v>66000</v>
      </c>
      <c r="I2762">
        <v>12660193</v>
      </c>
      <c r="J2762">
        <v>77900</v>
      </c>
      <c r="K2762">
        <v>628366</v>
      </c>
      <c r="L2762">
        <v>156000</v>
      </c>
      <c r="M2762">
        <v>89333</v>
      </c>
      <c r="N2762">
        <v>217500</v>
      </c>
      <c r="O2762">
        <v>1417925</v>
      </c>
      <c r="P2762">
        <v>105000</v>
      </c>
      <c r="Q2762">
        <v>2027261</v>
      </c>
      <c r="R2762">
        <v>190300</v>
      </c>
      <c r="S2762">
        <v>1013457</v>
      </c>
      <c r="T2762">
        <v>73000</v>
      </c>
      <c r="U2762">
        <v>70938</v>
      </c>
    </row>
    <row r="2763" spans="1:21">
      <c r="A2763" s="2">
        <v>45863</v>
      </c>
      <c r="B2763">
        <v>1536169</v>
      </c>
      <c r="C2763">
        <v>37712</v>
      </c>
      <c r="D2763">
        <v>169524</v>
      </c>
      <c r="E2763">
        <v>379151</v>
      </c>
      <c r="F2763">
        <v>282000</v>
      </c>
      <c r="G2763">
        <v>55855</v>
      </c>
      <c r="H2763">
        <v>65900</v>
      </c>
      <c r="I2763">
        <v>8080910</v>
      </c>
      <c r="J2763">
        <v>77100</v>
      </c>
      <c r="K2763">
        <v>431257</v>
      </c>
      <c r="L2763">
        <v>157100</v>
      </c>
      <c r="M2763">
        <v>43918</v>
      </c>
      <c r="N2763">
        <v>216500</v>
      </c>
      <c r="O2763">
        <v>665815</v>
      </c>
      <c r="P2763">
        <v>104100</v>
      </c>
      <c r="Q2763">
        <v>1395349</v>
      </c>
      <c r="R2763">
        <v>189800</v>
      </c>
      <c r="S2763">
        <v>525343</v>
      </c>
      <c r="T2763">
        <v>72900</v>
      </c>
      <c r="U2763">
        <v>30839</v>
      </c>
    </row>
    <row r="2764" spans="1:21">
      <c r="A2764" s="2">
        <v>45866</v>
      </c>
      <c r="B2764">
        <v>1537610</v>
      </c>
      <c r="C2764">
        <v>40413</v>
      </c>
      <c r="D2764">
        <v>169048</v>
      </c>
      <c r="E2764">
        <v>379233</v>
      </c>
      <c r="F2764">
        <v>276500</v>
      </c>
      <c r="G2764">
        <v>44493</v>
      </c>
      <c r="H2764">
        <v>70400</v>
      </c>
      <c r="I2764">
        <v>35332500</v>
      </c>
      <c r="J2764">
        <v>77800</v>
      </c>
      <c r="K2764">
        <v>374976</v>
      </c>
      <c r="L2764">
        <v>162000</v>
      </c>
      <c r="M2764">
        <v>111864</v>
      </c>
      <c r="N2764">
        <v>218500</v>
      </c>
      <c r="O2764">
        <v>692799</v>
      </c>
      <c r="P2764">
        <v>105500</v>
      </c>
      <c r="Q2764">
        <v>1045072</v>
      </c>
      <c r="R2764">
        <v>194500</v>
      </c>
      <c r="S2764">
        <v>753603</v>
      </c>
      <c r="T2764">
        <v>71800</v>
      </c>
      <c r="U2764">
        <v>54853</v>
      </c>
    </row>
    <row r="2765" spans="1:21">
      <c r="A2765" s="2">
        <v>45867</v>
      </c>
      <c r="B2765">
        <v>1567873</v>
      </c>
      <c r="C2765">
        <v>41676</v>
      </c>
      <c r="D2765">
        <v>170190</v>
      </c>
      <c r="E2765">
        <v>575206</v>
      </c>
      <c r="F2765">
        <v>281000</v>
      </c>
      <c r="G2765">
        <v>44477</v>
      </c>
      <c r="H2765">
        <v>70600</v>
      </c>
      <c r="I2765">
        <v>28190940</v>
      </c>
      <c r="J2765">
        <v>77400</v>
      </c>
      <c r="K2765">
        <v>357009</v>
      </c>
      <c r="L2765">
        <v>155200</v>
      </c>
      <c r="M2765">
        <v>84305</v>
      </c>
      <c r="N2765">
        <v>218000</v>
      </c>
      <c r="O2765">
        <v>646415</v>
      </c>
      <c r="P2765">
        <v>105700</v>
      </c>
      <c r="Q2765">
        <v>1196086</v>
      </c>
      <c r="R2765">
        <v>191100</v>
      </c>
      <c r="S2765">
        <v>536337</v>
      </c>
      <c r="T2765">
        <v>71700</v>
      </c>
      <c r="U2765">
        <v>48005</v>
      </c>
    </row>
    <row r="2766" spans="1:21">
      <c r="A2766" s="2">
        <v>45868</v>
      </c>
      <c r="B2766">
        <v>1582283</v>
      </c>
      <c r="C2766">
        <v>59565</v>
      </c>
      <c r="D2766">
        <v>171524</v>
      </c>
      <c r="E2766">
        <v>418491</v>
      </c>
      <c r="F2766">
        <v>279500</v>
      </c>
      <c r="G2766">
        <v>35506</v>
      </c>
      <c r="H2766">
        <v>72600</v>
      </c>
      <c r="I2766">
        <v>34761444</v>
      </c>
      <c r="J2766">
        <v>78700</v>
      </c>
      <c r="K2766">
        <v>779571</v>
      </c>
      <c r="L2766">
        <v>156300</v>
      </c>
      <c r="M2766">
        <v>58817</v>
      </c>
      <c r="N2766">
        <v>223000</v>
      </c>
      <c r="O2766">
        <v>1239327</v>
      </c>
      <c r="P2766">
        <v>110400</v>
      </c>
      <c r="Q2766">
        <v>1917384</v>
      </c>
      <c r="R2766">
        <v>206000</v>
      </c>
      <c r="S2766">
        <v>1593192</v>
      </c>
      <c r="T2766">
        <v>71800</v>
      </c>
      <c r="U2766">
        <v>20769</v>
      </c>
    </row>
    <row r="2767" spans="1:21">
      <c r="A2767" s="2">
        <v>45869</v>
      </c>
      <c r="B2767">
        <v>1537610</v>
      </c>
      <c r="C2767">
        <v>45440</v>
      </c>
      <c r="D2767">
        <v>170381</v>
      </c>
      <c r="E2767">
        <v>352767</v>
      </c>
      <c r="F2767">
        <v>279500</v>
      </c>
      <c r="G2767">
        <v>42736</v>
      </c>
      <c r="H2767">
        <v>71400</v>
      </c>
      <c r="I2767">
        <v>26568072</v>
      </c>
      <c r="J2767">
        <v>77400</v>
      </c>
      <c r="K2767">
        <v>735716</v>
      </c>
      <c r="L2767">
        <v>154100</v>
      </c>
      <c r="M2767">
        <v>72116</v>
      </c>
      <c r="N2767">
        <v>213000</v>
      </c>
      <c r="O2767">
        <v>2956498</v>
      </c>
      <c r="P2767">
        <v>102300</v>
      </c>
      <c r="Q2767">
        <v>3132736</v>
      </c>
      <c r="R2767">
        <v>201000</v>
      </c>
      <c r="S2767">
        <v>948283</v>
      </c>
      <c r="T2767">
        <v>70700</v>
      </c>
      <c r="U2767">
        <v>55780</v>
      </c>
    </row>
    <row r="2768" spans="1:21">
      <c r="A2768" s="2">
        <v>45870</v>
      </c>
      <c r="B2768">
        <v>1490055</v>
      </c>
      <c r="C2768">
        <v>52794</v>
      </c>
      <c r="D2768">
        <v>163143</v>
      </c>
      <c r="E2768">
        <v>517916</v>
      </c>
      <c r="F2768">
        <v>270000</v>
      </c>
      <c r="G2768">
        <v>95820</v>
      </c>
      <c r="H2768">
        <v>68900</v>
      </c>
      <c r="I2768">
        <v>24038534</v>
      </c>
      <c r="J2768">
        <v>75000</v>
      </c>
      <c r="K2768">
        <v>600252</v>
      </c>
      <c r="L2768">
        <v>148700</v>
      </c>
      <c r="M2768">
        <v>47040</v>
      </c>
      <c r="N2768">
        <v>210000</v>
      </c>
      <c r="O2768">
        <v>1083280</v>
      </c>
      <c r="P2768">
        <v>100800</v>
      </c>
      <c r="Q2768">
        <v>1374554</v>
      </c>
      <c r="R2768">
        <v>190000</v>
      </c>
      <c r="S2768">
        <v>843531</v>
      </c>
      <c r="T2768">
        <v>69000</v>
      </c>
      <c r="U2768">
        <v>40279</v>
      </c>
    </row>
    <row r="2769" spans="1:21">
      <c r="A2769" s="2">
        <v>45873</v>
      </c>
      <c r="B2769">
        <v>1510230</v>
      </c>
      <c r="C2769">
        <v>31783</v>
      </c>
      <c r="D2769">
        <v>165619</v>
      </c>
      <c r="E2769">
        <v>310181</v>
      </c>
      <c r="F2769">
        <v>276500</v>
      </c>
      <c r="G2769">
        <v>31698</v>
      </c>
      <c r="H2769">
        <v>69700</v>
      </c>
      <c r="I2769">
        <v>14780072</v>
      </c>
      <c r="J2769">
        <v>75800</v>
      </c>
      <c r="K2769">
        <v>245078</v>
      </c>
      <c r="L2769">
        <v>148600</v>
      </c>
      <c r="M2769">
        <v>39267</v>
      </c>
      <c r="N2769">
        <v>211000</v>
      </c>
      <c r="O2769">
        <v>651682</v>
      </c>
      <c r="P2769">
        <v>102800</v>
      </c>
      <c r="Q2769">
        <v>775610</v>
      </c>
      <c r="R2769">
        <v>193700</v>
      </c>
      <c r="S2769">
        <v>434105</v>
      </c>
      <c r="T2769">
        <v>69300</v>
      </c>
      <c r="U2769">
        <v>34864</v>
      </c>
    </row>
    <row r="2770" spans="1:21">
      <c r="A2770" s="2">
        <v>45874</v>
      </c>
      <c r="B2770">
        <v>1514553</v>
      </c>
      <c r="C2770">
        <v>26927</v>
      </c>
      <c r="D2770">
        <v>169333</v>
      </c>
      <c r="E2770">
        <v>457802</v>
      </c>
      <c r="F2770">
        <v>282500</v>
      </c>
      <c r="G2770">
        <v>61712</v>
      </c>
      <c r="H2770">
        <v>69900</v>
      </c>
      <c r="I2770">
        <v>14392903</v>
      </c>
      <c r="J2770">
        <v>76600</v>
      </c>
      <c r="K2770">
        <v>355246</v>
      </c>
      <c r="L2770">
        <v>149600</v>
      </c>
      <c r="M2770">
        <v>44430</v>
      </c>
      <c r="N2770">
        <v>210500</v>
      </c>
      <c r="O2770">
        <v>480510</v>
      </c>
      <c r="P2770">
        <v>101400</v>
      </c>
      <c r="Q2770">
        <v>891875</v>
      </c>
      <c r="R2770">
        <v>213500</v>
      </c>
      <c r="S2770">
        <v>1875615</v>
      </c>
      <c r="T2770">
        <v>69100</v>
      </c>
      <c r="U2770">
        <v>49036</v>
      </c>
    </row>
    <row r="2771" spans="1:21">
      <c r="A2771" s="2">
        <v>45875</v>
      </c>
      <c r="B2771">
        <v>1485732</v>
      </c>
      <c r="C2771">
        <v>28267</v>
      </c>
      <c r="D2771">
        <v>170000</v>
      </c>
      <c r="E2771">
        <v>297696</v>
      </c>
      <c r="F2771">
        <v>283500</v>
      </c>
      <c r="G2771">
        <v>56766</v>
      </c>
      <c r="H2771">
        <v>68800</v>
      </c>
      <c r="I2771">
        <v>12542415</v>
      </c>
      <c r="J2771">
        <v>76900</v>
      </c>
      <c r="K2771">
        <v>254054</v>
      </c>
      <c r="L2771">
        <v>149600</v>
      </c>
      <c r="M2771">
        <v>29109</v>
      </c>
      <c r="N2771">
        <v>210500</v>
      </c>
      <c r="O2771">
        <v>385330</v>
      </c>
      <c r="P2771">
        <v>101800</v>
      </c>
      <c r="Q2771">
        <v>780400</v>
      </c>
      <c r="R2771">
        <v>218000</v>
      </c>
      <c r="S2771">
        <v>1157281</v>
      </c>
      <c r="T2771">
        <v>74000</v>
      </c>
      <c r="U2771">
        <v>194442</v>
      </c>
    </row>
    <row r="2772" spans="1:21">
      <c r="A2772" s="2">
        <v>45876</v>
      </c>
      <c r="B2772">
        <v>1482850</v>
      </c>
      <c r="C2772">
        <v>25092</v>
      </c>
      <c r="D2772">
        <v>164286</v>
      </c>
      <c r="E2772">
        <v>829141</v>
      </c>
      <c r="F2772">
        <v>285000</v>
      </c>
      <c r="G2772">
        <v>42019</v>
      </c>
      <c r="H2772">
        <v>70500</v>
      </c>
      <c r="I2772">
        <v>15008213</v>
      </c>
      <c r="J2772">
        <v>77200</v>
      </c>
      <c r="K2772">
        <v>250257</v>
      </c>
      <c r="L2772">
        <v>150500</v>
      </c>
      <c r="M2772">
        <v>36526</v>
      </c>
      <c r="N2772">
        <v>212500</v>
      </c>
      <c r="O2772">
        <v>421547</v>
      </c>
      <c r="P2772">
        <v>101800</v>
      </c>
      <c r="Q2772">
        <v>649320</v>
      </c>
      <c r="R2772">
        <v>217000</v>
      </c>
      <c r="S2772">
        <v>467950</v>
      </c>
      <c r="T2772">
        <v>74000</v>
      </c>
      <c r="U2772">
        <v>128953</v>
      </c>
    </row>
    <row r="2773" spans="1:21">
      <c r="A2773" s="2">
        <v>45877</v>
      </c>
      <c r="B2773">
        <v>1472763</v>
      </c>
      <c r="C2773">
        <v>31303</v>
      </c>
      <c r="D2773">
        <v>165810</v>
      </c>
      <c r="E2773">
        <v>362757</v>
      </c>
      <c r="F2773">
        <v>279000</v>
      </c>
      <c r="G2773">
        <v>30599</v>
      </c>
      <c r="H2773">
        <v>71800</v>
      </c>
      <c r="I2773">
        <v>22241128</v>
      </c>
      <c r="J2773">
        <v>76900</v>
      </c>
      <c r="K2773">
        <v>271831</v>
      </c>
      <c r="L2773">
        <v>153200</v>
      </c>
      <c r="M2773">
        <v>46874</v>
      </c>
      <c r="N2773">
        <v>212500</v>
      </c>
      <c r="O2773">
        <v>440664</v>
      </c>
      <c r="P2773">
        <v>101900</v>
      </c>
      <c r="Q2773">
        <v>664464</v>
      </c>
      <c r="R2773">
        <v>218000</v>
      </c>
      <c r="S2773">
        <v>361289</v>
      </c>
      <c r="T2773">
        <v>74100</v>
      </c>
      <c r="U2773">
        <v>84880</v>
      </c>
    </row>
    <row r="2774" spans="1:21">
      <c r="A2774" s="2">
        <v>45880</v>
      </c>
      <c r="B2774">
        <v>1487173</v>
      </c>
      <c r="C2774">
        <v>23335</v>
      </c>
      <c r="D2774">
        <v>164762</v>
      </c>
      <c r="E2774">
        <v>268885</v>
      </c>
      <c r="F2774">
        <v>279000</v>
      </c>
      <c r="G2774">
        <v>22868</v>
      </c>
      <c r="H2774">
        <v>71000</v>
      </c>
      <c r="I2774">
        <v>11354253</v>
      </c>
      <c r="J2774">
        <v>76600</v>
      </c>
      <c r="K2774">
        <v>348955</v>
      </c>
      <c r="L2774">
        <v>152400</v>
      </c>
      <c r="M2774">
        <v>28069</v>
      </c>
      <c r="N2774">
        <v>212500</v>
      </c>
      <c r="O2774">
        <v>298656</v>
      </c>
      <c r="P2774">
        <v>101600</v>
      </c>
      <c r="Q2774">
        <v>536398</v>
      </c>
      <c r="R2774">
        <v>225000</v>
      </c>
      <c r="S2774">
        <v>983767</v>
      </c>
      <c r="T2774">
        <v>72400</v>
      </c>
      <c r="U2774">
        <v>83559</v>
      </c>
    </row>
    <row r="2775" spans="1:21">
      <c r="A2775" s="2">
        <v>45881</v>
      </c>
      <c r="B2775">
        <v>1471322</v>
      </c>
      <c r="C2775">
        <v>26812</v>
      </c>
      <c r="D2775">
        <v>164190</v>
      </c>
      <c r="E2775">
        <v>416382</v>
      </c>
      <c r="F2775">
        <v>282000</v>
      </c>
      <c r="G2775">
        <v>29292</v>
      </c>
      <c r="H2775">
        <v>71100</v>
      </c>
      <c r="I2775">
        <v>15797656</v>
      </c>
      <c r="J2775">
        <v>75900</v>
      </c>
      <c r="K2775">
        <v>314487</v>
      </c>
      <c r="L2775">
        <v>151200</v>
      </c>
      <c r="M2775">
        <v>40229</v>
      </c>
      <c r="N2775">
        <v>213000</v>
      </c>
      <c r="O2775">
        <v>347183</v>
      </c>
      <c r="P2775">
        <v>101800</v>
      </c>
      <c r="Q2775">
        <v>655429</v>
      </c>
      <c r="R2775">
        <v>221000</v>
      </c>
      <c r="S2775">
        <v>403226</v>
      </c>
      <c r="T2775">
        <v>71600</v>
      </c>
      <c r="U2775">
        <v>59293</v>
      </c>
    </row>
    <row r="2776" spans="1:21">
      <c r="A2776" s="2">
        <v>45882</v>
      </c>
      <c r="B2776">
        <v>1498702</v>
      </c>
      <c r="C2776">
        <v>23023</v>
      </c>
      <c r="D2776">
        <v>167619</v>
      </c>
      <c r="E2776">
        <v>399778</v>
      </c>
      <c r="F2776">
        <v>281500</v>
      </c>
      <c r="G2776">
        <v>61665</v>
      </c>
      <c r="H2776">
        <v>71900</v>
      </c>
      <c r="I2776">
        <v>12305742</v>
      </c>
      <c r="J2776">
        <v>78300</v>
      </c>
      <c r="K2776">
        <v>838607</v>
      </c>
      <c r="L2776">
        <v>151800</v>
      </c>
      <c r="M2776">
        <v>33551</v>
      </c>
      <c r="N2776">
        <v>216000</v>
      </c>
      <c r="O2776">
        <v>377571</v>
      </c>
      <c r="P2776">
        <v>103200</v>
      </c>
      <c r="Q2776">
        <v>534661</v>
      </c>
      <c r="R2776">
        <v>221500</v>
      </c>
      <c r="S2776">
        <v>325765</v>
      </c>
      <c r="T2776">
        <v>71500</v>
      </c>
      <c r="U2776">
        <v>54412</v>
      </c>
    </row>
    <row r="2777" spans="1:21">
      <c r="A2777" s="2">
        <v>45883</v>
      </c>
      <c r="B2777">
        <v>1488614</v>
      </c>
      <c r="C2777">
        <v>27613</v>
      </c>
      <c r="D2777">
        <v>166667</v>
      </c>
      <c r="E2777">
        <v>432151</v>
      </c>
      <c r="F2777">
        <v>279500</v>
      </c>
      <c r="G2777">
        <v>95168</v>
      </c>
      <c r="H2777">
        <v>71600</v>
      </c>
      <c r="I2777">
        <v>11946122</v>
      </c>
      <c r="J2777">
        <v>77200</v>
      </c>
      <c r="K2777">
        <v>367302</v>
      </c>
      <c r="L2777">
        <v>152400</v>
      </c>
      <c r="M2777">
        <v>27721</v>
      </c>
      <c r="N2777">
        <v>217500</v>
      </c>
      <c r="O2777">
        <v>546695</v>
      </c>
      <c r="P2777">
        <v>103700</v>
      </c>
      <c r="Q2777">
        <v>574716</v>
      </c>
      <c r="R2777">
        <v>224000</v>
      </c>
      <c r="S2777">
        <v>448035</v>
      </c>
      <c r="T2777">
        <v>72700</v>
      </c>
      <c r="U2777">
        <v>46891</v>
      </c>
    </row>
    <row r="2778" spans="1:21">
      <c r="A2778" s="2">
        <v>45884</v>
      </c>
      <c r="B2778">
        <v>1488614</v>
      </c>
      <c r="C2778">
        <v>27613</v>
      </c>
      <c r="D2778">
        <v>166667</v>
      </c>
      <c r="E2778">
        <v>432151</v>
      </c>
      <c r="F2778">
        <v>279500</v>
      </c>
      <c r="G2778">
        <v>95168</v>
      </c>
      <c r="H2778">
        <v>71600</v>
      </c>
      <c r="I2778">
        <v>11946122</v>
      </c>
      <c r="J2778">
        <v>77200</v>
      </c>
      <c r="K2778">
        <v>367302</v>
      </c>
      <c r="L2778">
        <v>152400</v>
      </c>
      <c r="M2778">
        <v>27721</v>
      </c>
      <c r="N2778">
        <v>217500</v>
      </c>
      <c r="O2778">
        <v>546695</v>
      </c>
      <c r="P2778">
        <v>103700</v>
      </c>
      <c r="Q2778">
        <v>574716</v>
      </c>
      <c r="R2778">
        <v>224000</v>
      </c>
      <c r="S2778">
        <v>448035</v>
      </c>
      <c r="T2778">
        <v>72700</v>
      </c>
      <c r="U2778">
        <v>46891</v>
      </c>
    </row>
    <row r="2779" spans="1:21">
      <c r="A2779" s="2">
        <v>45887</v>
      </c>
      <c r="B2779">
        <v>1481409</v>
      </c>
      <c r="C2779">
        <v>26275</v>
      </c>
      <c r="D2779">
        <v>164667</v>
      </c>
      <c r="E2779">
        <v>278562</v>
      </c>
      <c r="F2779">
        <v>281500</v>
      </c>
      <c r="G2779">
        <v>34968</v>
      </c>
      <c r="H2779">
        <v>70000</v>
      </c>
      <c r="I2779">
        <v>13595591</v>
      </c>
      <c r="J2779">
        <v>76800</v>
      </c>
      <c r="K2779">
        <v>287958</v>
      </c>
      <c r="L2779">
        <v>150500</v>
      </c>
      <c r="M2779">
        <v>40656</v>
      </c>
      <c r="N2779">
        <v>216500</v>
      </c>
      <c r="O2779">
        <v>405813</v>
      </c>
      <c r="P2779">
        <v>102200</v>
      </c>
      <c r="Q2779">
        <v>539476</v>
      </c>
      <c r="R2779">
        <v>219500</v>
      </c>
      <c r="S2779">
        <v>319220</v>
      </c>
      <c r="T2779">
        <v>71700</v>
      </c>
      <c r="U2779">
        <v>20192</v>
      </c>
    </row>
    <row r="2780" spans="1:21">
      <c r="A2780" s="2">
        <v>45888</v>
      </c>
      <c r="B2780">
        <v>1475645</v>
      </c>
      <c r="C2780">
        <v>22071</v>
      </c>
      <c r="D2780">
        <v>164667</v>
      </c>
      <c r="E2780">
        <v>286899</v>
      </c>
      <c r="F2780">
        <v>284000</v>
      </c>
      <c r="G2780">
        <v>44196</v>
      </c>
      <c r="H2780">
        <v>70000</v>
      </c>
      <c r="I2780">
        <v>10533082</v>
      </c>
      <c r="J2780">
        <v>76500</v>
      </c>
      <c r="K2780">
        <v>307306</v>
      </c>
      <c r="L2780">
        <v>152900</v>
      </c>
      <c r="M2780">
        <v>34249</v>
      </c>
      <c r="N2780">
        <v>219000</v>
      </c>
      <c r="O2780">
        <v>442222</v>
      </c>
      <c r="P2780">
        <v>104000</v>
      </c>
      <c r="Q2780">
        <v>627551</v>
      </c>
      <c r="R2780">
        <v>221000</v>
      </c>
      <c r="S2780">
        <v>268361</v>
      </c>
      <c r="T2780">
        <v>71700</v>
      </c>
      <c r="U2780">
        <v>26681</v>
      </c>
    </row>
    <row r="2781" spans="1:21">
      <c r="A2781" s="2">
        <v>45889</v>
      </c>
      <c r="B2781">
        <v>1468439</v>
      </c>
      <c r="C2781">
        <v>26669</v>
      </c>
      <c r="D2781">
        <v>163810</v>
      </c>
      <c r="E2781">
        <v>366546</v>
      </c>
      <c r="F2781">
        <v>282500</v>
      </c>
      <c r="G2781">
        <v>56300</v>
      </c>
      <c r="H2781">
        <v>70500</v>
      </c>
      <c r="I2781">
        <v>17445516</v>
      </c>
      <c r="J2781">
        <v>76700</v>
      </c>
      <c r="K2781">
        <v>373742</v>
      </c>
      <c r="L2781">
        <v>151000</v>
      </c>
      <c r="M2781">
        <v>30552</v>
      </c>
      <c r="N2781">
        <v>220500</v>
      </c>
      <c r="O2781">
        <v>784564</v>
      </c>
      <c r="P2781">
        <v>105100</v>
      </c>
      <c r="Q2781">
        <v>713124</v>
      </c>
      <c r="R2781">
        <v>217500</v>
      </c>
      <c r="S2781">
        <v>377027</v>
      </c>
      <c r="T2781">
        <v>74000</v>
      </c>
      <c r="U2781">
        <v>75251</v>
      </c>
    </row>
    <row r="2782" spans="1:21">
      <c r="A2782" s="2">
        <v>45890</v>
      </c>
      <c r="B2782">
        <v>1465557</v>
      </c>
      <c r="C2782">
        <v>19234</v>
      </c>
      <c r="D2782">
        <v>163143</v>
      </c>
      <c r="E2782">
        <v>246216</v>
      </c>
      <c r="F2782">
        <v>282000</v>
      </c>
      <c r="G2782">
        <v>32930</v>
      </c>
      <c r="H2782">
        <v>70600</v>
      </c>
      <c r="I2782">
        <v>18843833</v>
      </c>
      <c r="J2782">
        <v>75800</v>
      </c>
      <c r="K2782">
        <v>359488</v>
      </c>
      <c r="L2782">
        <v>150200</v>
      </c>
      <c r="M2782">
        <v>20501</v>
      </c>
      <c r="N2782">
        <v>221500</v>
      </c>
      <c r="O2782">
        <v>601284</v>
      </c>
      <c r="P2782">
        <v>103900</v>
      </c>
      <c r="Q2782">
        <v>433907</v>
      </c>
      <c r="R2782">
        <v>215500</v>
      </c>
      <c r="S2782">
        <v>325179</v>
      </c>
      <c r="T2782">
        <v>73100</v>
      </c>
      <c r="U2782">
        <v>29331</v>
      </c>
    </row>
    <row r="2783" spans="1:21">
      <c r="A2783" s="2">
        <v>45891</v>
      </c>
      <c r="B2783">
        <v>1484291</v>
      </c>
      <c r="C2783">
        <v>29588</v>
      </c>
      <c r="D2783">
        <v>165524</v>
      </c>
      <c r="E2783">
        <v>276592</v>
      </c>
      <c r="F2783">
        <v>283000</v>
      </c>
      <c r="G2783">
        <v>30020</v>
      </c>
      <c r="H2783">
        <v>71400</v>
      </c>
      <c r="I2783">
        <v>9277432</v>
      </c>
      <c r="J2783">
        <v>75300</v>
      </c>
      <c r="K2783">
        <v>378845</v>
      </c>
      <c r="L2783">
        <v>151300</v>
      </c>
      <c r="M2783">
        <v>18984</v>
      </c>
      <c r="N2783">
        <v>220000</v>
      </c>
      <c r="O2783">
        <v>401067</v>
      </c>
      <c r="P2783">
        <v>104800</v>
      </c>
      <c r="Q2783">
        <v>553097</v>
      </c>
      <c r="R2783">
        <v>216000</v>
      </c>
      <c r="S2783">
        <v>373227</v>
      </c>
      <c r="T2783">
        <v>73000</v>
      </c>
      <c r="U2783">
        <v>33548</v>
      </c>
    </row>
    <row r="2784" spans="1:21">
      <c r="A2784" s="2">
        <v>45894</v>
      </c>
      <c r="B2784">
        <v>1484291</v>
      </c>
      <c r="C2784">
        <v>27324</v>
      </c>
      <c r="D2784">
        <v>166000</v>
      </c>
      <c r="E2784">
        <v>269781</v>
      </c>
      <c r="F2784">
        <v>290000</v>
      </c>
      <c r="G2784">
        <v>53006</v>
      </c>
      <c r="H2784">
        <v>71500</v>
      </c>
      <c r="I2784">
        <v>10345178</v>
      </c>
      <c r="J2784">
        <v>75900</v>
      </c>
      <c r="K2784">
        <v>174807</v>
      </c>
      <c r="L2784">
        <v>162000</v>
      </c>
      <c r="M2784">
        <v>137865</v>
      </c>
      <c r="N2784">
        <v>222000</v>
      </c>
      <c r="O2784">
        <v>419600</v>
      </c>
      <c r="P2784">
        <v>104700</v>
      </c>
      <c r="Q2784">
        <v>440278</v>
      </c>
      <c r="R2784">
        <v>221500</v>
      </c>
      <c r="S2784">
        <v>254189</v>
      </c>
      <c r="T2784">
        <v>74500</v>
      </c>
      <c r="U2784">
        <v>34744</v>
      </c>
    </row>
    <row r="2785" spans="1:21">
      <c r="A2785" s="2">
        <v>45895</v>
      </c>
      <c r="B2785">
        <v>1468439</v>
      </c>
      <c r="C2785">
        <v>51365</v>
      </c>
      <c r="D2785">
        <v>164667</v>
      </c>
      <c r="E2785">
        <v>390162</v>
      </c>
      <c r="F2785">
        <v>298000</v>
      </c>
      <c r="G2785">
        <v>106952</v>
      </c>
      <c r="H2785">
        <v>70300</v>
      </c>
      <c r="I2785">
        <v>14712519</v>
      </c>
      <c r="J2785">
        <v>75300</v>
      </c>
      <c r="K2785">
        <v>416636</v>
      </c>
      <c r="L2785">
        <v>162500</v>
      </c>
      <c r="M2785">
        <v>53626</v>
      </c>
      <c r="N2785">
        <v>218500</v>
      </c>
      <c r="O2785">
        <v>806670</v>
      </c>
      <c r="P2785">
        <v>103000</v>
      </c>
      <c r="Q2785">
        <v>606440</v>
      </c>
      <c r="R2785">
        <v>221000</v>
      </c>
      <c r="S2785">
        <v>480981</v>
      </c>
      <c r="T2785">
        <v>75100</v>
      </c>
      <c r="U2785">
        <v>58868</v>
      </c>
    </row>
    <row r="2786" spans="1:21">
      <c r="A2786" s="2">
        <v>45896</v>
      </c>
      <c r="B2786">
        <v>1469880</v>
      </c>
      <c r="C2786">
        <v>23997</v>
      </c>
      <c r="D2786">
        <v>162667</v>
      </c>
      <c r="E2786">
        <v>294200</v>
      </c>
      <c r="F2786">
        <v>300000</v>
      </c>
      <c r="G2786">
        <v>79485</v>
      </c>
      <c r="H2786">
        <v>70600</v>
      </c>
      <c r="I2786">
        <v>10523405</v>
      </c>
      <c r="J2786">
        <v>75200</v>
      </c>
      <c r="K2786">
        <v>263165</v>
      </c>
      <c r="L2786">
        <v>163600</v>
      </c>
      <c r="M2786">
        <v>148756</v>
      </c>
      <c r="N2786">
        <v>220000</v>
      </c>
      <c r="O2786">
        <v>337163</v>
      </c>
      <c r="P2786">
        <v>103500</v>
      </c>
      <c r="Q2786">
        <v>383772</v>
      </c>
      <c r="R2786">
        <v>220000</v>
      </c>
      <c r="S2786">
        <v>362256</v>
      </c>
      <c r="T2786">
        <v>75300</v>
      </c>
      <c r="U2786">
        <v>57864</v>
      </c>
    </row>
    <row r="2787" spans="1:21">
      <c r="A2787" s="2">
        <v>45897</v>
      </c>
      <c r="B2787">
        <v>1458352</v>
      </c>
      <c r="C2787">
        <v>33666</v>
      </c>
      <c r="D2787">
        <v>164190</v>
      </c>
      <c r="E2787">
        <v>326848</v>
      </c>
      <c r="F2787">
        <v>303500</v>
      </c>
      <c r="G2787">
        <v>59296</v>
      </c>
      <c r="H2787">
        <v>69600</v>
      </c>
      <c r="I2787">
        <v>11578024</v>
      </c>
      <c r="J2787">
        <v>75200</v>
      </c>
      <c r="K2787">
        <v>280205</v>
      </c>
      <c r="L2787">
        <v>165500</v>
      </c>
      <c r="M2787">
        <v>107146</v>
      </c>
      <c r="N2787">
        <v>222000</v>
      </c>
      <c r="O2787">
        <v>734689</v>
      </c>
      <c r="P2787">
        <v>105700</v>
      </c>
      <c r="Q2787">
        <v>974330</v>
      </c>
      <c r="R2787">
        <v>216000</v>
      </c>
      <c r="S2787">
        <v>336139</v>
      </c>
      <c r="T2787">
        <v>75900</v>
      </c>
      <c r="U2787">
        <v>72289</v>
      </c>
    </row>
    <row r="2788" spans="1:21">
      <c r="A2788" s="2">
        <v>45898</v>
      </c>
      <c r="B2788">
        <v>1442500</v>
      </c>
      <c r="C2788">
        <v>52215</v>
      </c>
      <c r="D2788">
        <v>159619</v>
      </c>
      <c r="E2788">
        <v>545633</v>
      </c>
      <c r="F2788">
        <v>303000</v>
      </c>
      <c r="G2788">
        <v>43787</v>
      </c>
      <c r="H2788">
        <v>69700</v>
      </c>
      <c r="I2788">
        <v>11682267</v>
      </c>
      <c r="J2788">
        <v>73900</v>
      </c>
      <c r="K2788">
        <v>546283</v>
      </c>
      <c r="L2788">
        <v>175600</v>
      </c>
      <c r="M2788">
        <v>178800</v>
      </c>
      <c r="N2788">
        <v>220000</v>
      </c>
      <c r="O2788">
        <v>606655</v>
      </c>
      <c r="P2788">
        <v>105800</v>
      </c>
      <c r="Q2788">
        <v>704357</v>
      </c>
      <c r="R2788">
        <v>207000</v>
      </c>
      <c r="S2788">
        <v>619884</v>
      </c>
      <c r="T2788">
        <v>74300</v>
      </c>
      <c r="U2788">
        <v>53921</v>
      </c>
    </row>
    <row r="2789" spans="1:21">
      <c r="A2789" s="2">
        <v>45901</v>
      </c>
      <c r="B2789">
        <v>1435295</v>
      </c>
      <c r="C2789">
        <v>39243</v>
      </c>
      <c r="D2789">
        <v>161714</v>
      </c>
      <c r="E2789">
        <v>298538</v>
      </c>
      <c r="F2789">
        <v>304000</v>
      </c>
      <c r="G2789">
        <v>71997</v>
      </c>
      <c r="H2789">
        <v>67600</v>
      </c>
      <c r="I2789">
        <v>12002343</v>
      </c>
      <c r="J2789">
        <v>72200</v>
      </c>
      <c r="K2789">
        <v>348361</v>
      </c>
      <c r="L2789">
        <v>170300</v>
      </c>
      <c r="M2789">
        <v>96811</v>
      </c>
      <c r="N2789">
        <v>220500</v>
      </c>
      <c r="O2789">
        <v>504672</v>
      </c>
      <c r="P2789">
        <v>106500</v>
      </c>
      <c r="Q2789">
        <v>496884</v>
      </c>
      <c r="R2789">
        <v>203000</v>
      </c>
      <c r="S2789">
        <v>300030</v>
      </c>
      <c r="T2789">
        <v>72700</v>
      </c>
      <c r="U2789">
        <v>45766</v>
      </c>
    </row>
    <row r="2790" spans="1:21">
      <c r="A2790" s="2">
        <v>45902</v>
      </c>
      <c r="B2790">
        <v>1436736</v>
      </c>
      <c r="C2790">
        <v>32514</v>
      </c>
      <c r="D2790">
        <v>163048</v>
      </c>
      <c r="E2790">
        <v>297945</v>
      </c>
      <c r="F2790">
        <v>309000</v>
      </c>
      <c r="G2790">
        <v>51389</v>
      </c>
      <c r="H2790">
        <v>69100</v>
      </c>
      <c r="I2790">
        <v>10604028</v>
      </c>
      <c r="J2790">
        <v>72900</v>
      </c>
      <c r="K2790">
        <v>401821</v>
      </c>
      <c r="L2790">
        <v>166700</v>
      </c>
      <c r="M2790">
        <v>71271</v>
      </c>
      <c r="N2790">
        <v>220000</v>
      </c>
      <c r="O2790">
        <v>365383</v>
      </c>
      <c r="P2790">
        <v>107200</v>
      </c>
      <c r="Q2790">
        <v>400273</v>
      </c>
      <c r="R2790">
        <v>202500</v>
      </c>
      <c r="S2790">
        <v>295808</v>
      </c>
      <c r="T2790">
        <v>69900</v>
      </c>
      <c r="U2790">
        <v>90333</v>
      </c>
    </row>
    <row r="2791" spans="1:21">
      <c r="A2791" s="2">
        <v>45903</v>
      </c>
      <c r="B2791">
        <v>1458352</v>
      </c>
      <c r="C2791">
        <v>30375</v>
      </c>
      <c r="D2791">
        <v>163333</v>
      </c>
      <c r="E2791">
        <v>206958</v>
      </c>
      <c r="F2791">
        <v>305000</v>
      </c>
      <c r="G2791">
        <v>68324</v>
      </c>
      <c r="H2791">
        <v>69800</v>
      </c>
      <c r="I2791">
        <v>10283009</v>
      </c>
      <c r="J2791">
        <v>74400</v>
      </c>
      <c r="K2791">
        <v>309645</v>
      </c>
      <c r="L2791">
        <v>167400</v>
      </c>
      <c r="M2791">
        <v>57028</v>
      </c>
      <c r="N2791">
        <v>221500</v>
      </c>
      <c r="O2791">
        <v>459718</v>
      </c>
      <c r="P2791">
        <v>107000</v>
      </c>
      <c r="Q2791">
        <v>544535</v>
      </c>
      <c r="R2791">
        <v>201500</v>
      </c>
      <c r="S2791">
        <v>252531</v>
      </c>
      <c r="T2791">
        <v>69800</v>
      </c>
      <c r="U2791">
        <v>51798</v>
      </c>
    </row>
    <row r="2792" spans="1:21">
      <c r="A2792" s="2">
        <v>45904</v>
      </c>
      <c r="B2792">
        <v>1465557</v>
      </c>
      <c r="C2792">
        <v>33945</v>
      </c>
      <c r="D2792">
        <v>162095</v>
      </c>
      <c r="E2792">
        <v>243510</v>
      </c>
      <c r="F2792">
        <v>304500</v>
      </c>
      <c r="G2792">
        <v>44036</v>
      </c>
      <c r="H2792">
        <v>70100</v>
      </c>
      <c r="I2792">
        <v>12284414</v>
      </c>
      <c r="J2792">
        <v>75300</v>
      </c>
      <c r="K2792">
        <v>531146</v>
      </c>
      <c r="L2792">
        <v>166400</v>
      </c>
      <c r="M2792">
        <v>45332</v>
      </c>
      <c r="N2792">
        <v>221500</v>
      </c>
      <c r="O2792">
        <v>249504</v>
      </c>
      <c r="P2792">
        <v>107000</v>
      </c>
      <c r="Q2792">
        <v>563510</v>
      </c>
      <c r="R2792">
        <v>202500</v>
      </c>
      <c r="S2792">
        <v>260018</v>
      </c>
      <c r="T2792">
        <v>74300</v>
      </c>
      <c r="U2792">
        <v>159334</v>
      </c>
    </row>
    <row r="2793" spans="1:21">
      <c r="A2793" s="2">
        <v>45905</v>
      </c>
      <c r="B2793">
        <v>1484291</v>
      </c>
      <c r="C2793">
        <v>34132</v>
      </c>
      <c r="D2793">
        <v>160952</v>
      </c>
      <c r="E2793">
        <v>213568</v>
      </c>
      <c r="F2793">
        <v>305500</v>
      </c>
      <c r="G2793">
        <v>31553</v>
      </c>
      <c r="H2793">
        <v>69500</v>
      </c>
      <c r="I2793">
        <v>11526724</v>
      </c>
      <c r="J2793">
        <v>75100</v>
      </c>
      <c r="K2793">
        <v>226879</v>
      </c>
      <c r="L2793">
        <v>166200</v>
      </c>
      <c r="M2793">
        <v>41327</v>
      </c>
      <c r="N2793">
        <v>220000</v>
      </c>
      <c r="O2793">
        <v>245652</v>
      </c>
      <c r="P2793">
        <v>106600</v>
      </c>
      <c r="Q2793">
        <v>442357</v>
      </c>
      <c r="R2793">
        <v>199500</v>
      </c>
      <c r="S2793">
        <v>303237</v>
      </c>
      <c r="T2793">
        <v>75800</v>
      </c>
      <c r="U2793">
        <v>105089</v>
      </c>
    </row>
    <row r="2794" spans="1:21">
      <c r="A2794" s="2">
        <v>45908</v>
      </c>
      <c r="B2794">
        <v>1485732</v>
      </c>
      <c r="C2794">
        <v>21288</v>
      </c>
      <c r="D2794">
        <v>161905</v>
      </c>
      <c r="E2794">
        <v>256407</v>
      </c>
      <c r="F2794">
        <v>306000</v>
      </c>
      <c r="G2794">
        <v>42738</v>
      </c>
      <c r="H2794">
        <v>70100</v>
      </c>
      <c r="I2794">
        <v>9263135</v>
      </c>
      <c r="J2794">
        <v>75200</v>
      </c>
      <c r="K2794">
        <v>183302</v>
      </c>
      <c r="L2794">
        <v>169100</v>
      </c>
      <c r="M2794">
        <v>63076</v>
      </c>
      <c r="N2794">
        <v>218500</v>
      </c>
      <c r="O2794">
        <v>382254</v>
      </c>
      <c r="P2794">
        <v>104900</v>
      </c>
      <c r="Q2794">
        <v>713309</v>
      </c>
      <c r="R2794">
        <v>199900</v>
      </c>
      <c r="S2794">
        <v>207896</v>
      </c>
      <c r="T2794">
        <v>75200</v>
      </c>
      <c r="U2794">
        <v>62365</v>
      </c>
    </row>
    <row r="2795" spans="1:21">
      <c r="A2795" s="2">
        <v>45909</v>
      </c>
      <c r="B2795">
        <v>1500143</v>
      </c>
      <c r="C2795">
        <v>48704</v>
      </c>
      <c r="D2795">
        <v>161429</v>
      </c>
      <c r="E2795">
        <v>269409</v>
      </c>
      <c r="F2795">
        <v>290500</v>
      </c>
      <c r="G2795">
        <v>155663</v>
      </c>
      <c r="H2795">
        <v>71500</v>
      </c>
      <c r="I2795">
        <v>14870245</v>
      </c>
      <c r="J2795">
        <v>75600</v>
      </c>
      <c r="K2795">
        <v>268395</v>
      </c>
      <c r="L2795">
        <v>170400</v>
      </c>
      <c r="M2795">
        <v>54441</v>
      </c>
      <c r="N2795">
        <v>219000</v>
      </c>
      <c r="O2795">
        <v>407652</v>
      </c>
      <c r="P2795">
        <v>105500</v>
      </c>
      <c r="Q2795">
        <v>599237</v>
      </c>
      <c r="R2795">
        <v>201500</v>
      </c>
      <c r="S2795">
        <v>307287</v>
      </c>
      <c r="T2795">
        <v>77300</v>
      </c>
      <c r="U2795">
        <v>109619</v>
      </c>
    </row>
    <row r="2796" spans="1:21">
      <c r="A2796" s="2">
        <v>45910</v>
      </c>
      <c r="B2796">
        <v>1490055</v>
      </c>
      <c r="C2796">
        <v>35699</v>
      </c>
      <c r="D2796">
        <v>161619</v>
      </c>
      <c r="E2796">
        <v>264208</v>
      </c>
      <c r="F2796">
        <v>291000</v>
      </c>
      <c r="G2796">
        <v>80802</v>
      </c>
      <c r="H2796">
        <v>72600</v>
      </c>
      <c r="I2796">
        <v>21928565</v>
      </c>
      <c r="J2796">
        <v>75800</v>
      </c>
      <c r="K2796">
        <v>332791</v>
      </c>
      <c r="L2796">
        <v>171200</v>
      </c>
      <c r="M2796">
        <v>41857</v>
      </c>
      <c r="N2796">
        <v>220500</v>
      </c>
      <c r="O2796">
        <v>427432</v>
      </c>
      <c r="P2796">
        <v>106000</v>
      </c>
      <c r="Q2796">
        <v>704159</v>
      </c>
      <c r="R2796">
        <v>198100</v>
      </c>
      <c r="S2796">
        <v>689275</v>
      </c>
      <c r="T2796">
        <v>77700</v>
      </c>
      <c r="U2796">
        <v>77473</v>
      </c>
    </row>
    <row r="2797" spans="1:21">
      <c r="A2797" s="2">
        <v>45911</v>
      </c>
      <c r="B2797">
        <v>1492937</v>
      </c>
      <c r="C2797">
        <v>67957</v>
      </c>
      <c r="D2797">
        <v>163810</v>
      </c>
      <c r="E2797">
        <v>435421</v>
      </c>
      <c r="F2797">
        <v>292000</v>
      </c>
      <c r="G2797">
        <v>104973</v>
      </c>
      <c r="H2797">
        <v>73400</v>
      </c>
      <c r="I2797">
        <v>20793501</v>
      </c>
      <c r="J2797">
        <v>75900</v>
      </c>
      <c r="K2797">
        <v>473494</v>
      </c>
      <c r="L2797">
        <v>170000</v>
      </c>
      <c r="M2797">
        <v>51798</v>
      </c>
      <c r="N2797">
        <v>223000</v>
      </c>
      <c r="O2797">
        <v>569436</v>
      </c>
      <c r="P2797">
        <v>106600</v>
      </c>
      <c r="Q2797">
        <v>1118881</v>
      </c>
      <c r="R2797">
        <v>198300</v>
      </c>
      <c r="S2797">
        <v>488743</v>
      </c>
      <c r="T2797">
        <v>79500</v>
      </c>
      <c r="U2797">
        <v>145976</v>
      </c>
    </row>
    <row r="2798" spans="1:21">
      <c r="A2798" s="2">
        <v>45912</v>
      </c>
      <c r="B2798">
        <v>1495820</v>
      </c>
      <c r="C2798">
        <v>51073</v>
      </c>
      <c r="D2798">
        <v>163524</v>
      </c>
      <c r="E2798">
        <v>307648</v>
      </c>
      <c r="F2798">
        <v>296000</v>
      </c>
      <c r="G2798">
        <v>72822</v>
      </c>
      <c r="H2798">
        <v>75400</v>
      </c>
      <c r="I2798">
        <v>28219678</v>
      </c>
      <c r="J2798">
        <v>77000</v>
      </c>
      <c r="K2798">
        <v>476178</v>
      </c>
      <c r="L2798">
        <v>173500</v>
      </c>
      <c r="M2798">
        <v>65300</v>
      </c>
      <c r="N2798">
        <v>223500</v>
      </c>
      <c r="O2798">
        <v>666184</v>
      </c>
      <c r="P2798">
        <v>105900</v>
      </c>
      <c r="Q2798">
        <v>906762</v>
      </c>
      <c r="R2798">
        <v>204000</v>
      </c>
      <c r="S2798">
        <v>534562</v>
      </c>
      <c r="T2798">
        <v>79900</v>
      </c>
      <c r="U2798">
        <v>85013</v>
      </c>
    </row>
    <row r="2799" spans="1:21">
      <c r="A2799" s="2">
        <v>45915</v>
      </c>
      <c r="B2799">
        <v>1498702</v>
      </c>
      <c r="C2799">
        <v>41809</v>
      </c>
      <c r="D2799">
        <v>161905</v>
      </c>
      <c r="E2799">
        <v>289988</v>
      </c>
      <c r="F2799">
        <v>299000</v>
      </c>
      <c r="G2799">
        <v>41148</v>
      </c>
      <c r="H2799">
        <v>76500</v>
      </c>
      <c r="I2799">
        <v>19908805</v>
      </c>
      <c r="J2799">
        <v>77100</v>
      </c>
      <c r="K2799">
        <v>375754</v>
      </c>
      <c r="L2799">
        <v>173600</v>
      </c>
      <c r="M2799">
        <v>81422</v>
      </c>
      <c r="N2799">
        <v>215000</v>
      </c>
      <c r="O2799">
        <v>1712249</v>
      </c>
      <c r="P2799">
        <v>101700</v>
      </c>
      <c r="Q2799">
        <v>2334779</v>
      </c>
      <c r="R2799">
        <v>201500</v>
      </c>
      <c r="S2799">
        <v>592824</v>
      </c>
      <c r="T2799">
        <v>80100</v>
      </c>
      <c r="U2799">
        <v>120203</v>
      </c>
    </row>
    <row r="2800" spans="1:21">
      <c r="A2800" s="2">
        <v>45916</v>
      </c>
      <c r="B2800">
        <v>1492937</v>
      </c>
      <c r="C2800">
        <v>32053</v>
      </c>
      <c r="D2800">
        <v>160667</v>
      </c>
      <c r="E2800">
        <v>317510</v>
      </c>
      <c r="F2800">
        <v>319000</v>
      </c>
      <c r="G2800">
        <v>227223</v>
      </c>
      <c r="H2800">
        <v>79400</v>
      </c>
      <c r="I2800">
        <v>28218265</v>
      </c>
      <c r="J2800">
        <v>77000</v>
      </c>
      <c r="K2800">
        <v>375476</v>
      </c>
      <c r="L2800">
        <v>172300</v>
      </c>
      <c r="M2800">
        <v>34562</v>
      </c>
      <c r="N2800">
        <v>215000</v>
      </c>
      <c r="O2800">
        <v>492855</v>
      </c>
      <c r="P2800">
        <v>101400</v>
      </c>
      <c r="Q2800">
        <v>1317017</v>
      </c>
      <c r="R2800">
        <v>204000</v>
      </c>
      <c r="S2800">
        <v>398951</v>
      </c>
      <c r="T2800">
        <v>81300</v>
      </c>
      <c r="U2800">
        <v>130399</v>
      </c>
    </row>
    <row r="2801" spans="1:21">
      <c r="A2801" s="2">
        <v>45917</v>
      </c>
      <c r="B2801">
        <v>1469880</v>
      </c>
      <c r="C2801">
        <v>46872</v>
      </c>
      <c r="D2801">
        <v>160381</v>
      </c>
      <c r="E2801">
        <v>253536</v>
      </c>
      <c r="F2801">
        <v>312000</v>
      </c>
      <c r="G2801">
        <v>68584</v>
      </c>
      <c r="H2801">
        <v>78200</v>
      </c>
      <c r="I2801">
        <v>20856317</v>
      </c>
      <c r="J2801">
        <v>77900</v>
      </c>
      <c r="K2801">
        <v>703739</v>
      </c>
      <c r="L2801">
        <v>170700</v>
      </c>
      <c r="M2801">
        <v>24995</v>
      </c>
      <c r="N2801">
        <v>216000</v>
      </c>
      <c r="O2801">
        <v>412548</v>
      </c>
      <c r="P2801">
        <v>101000</v>
      </c>
      <c r="Q2801">
        <v>1005177</v>
      </c>
      <c r="R2801">
        <v>204000</v>
      </c>
      <c r="S2801">
        <v>342331</v>
      </c>
      <c r="T2801">
        <v>84500</v>
      </c>
      <c r="U2801">
        <v>146164</v>
      </c>
    </row>
    <row r="2802" spans="1:21">
      <c r="A2802" s="2">
        <v>45918</v>
      </c>
      <c r="B2802">
        <v>1482850</v>
      </c>
      <c r="C2802">
        <v>33345</v>
      </c>
      <c r="D2802">
        <v>160476</v>
      </c>
      <c r="E2802">
        <v>288127</v>
      </c>
      <c r="F2802">
        <v>332500</v>
      </c>
      <c r="G2802">
        <v>189108</v>
      </c>
      <c r="H2802">
        <v>80500</v>
      </c>
      <c r="I2802">
        <v>25619035</v>
      </c>
      <c r="J2802">
        <v>82200</v>
      </c>
      <c r="K2802">
        <v>3742513</v>
      </c>
      <c r="L2802">
        <v>172100</v>
      </c>
      <c r="M2802">
        <v>35618</v>
      </c>
      <c r="N2802">
        <v>218500</v>
      </c>
      <c r="O2802">
        <v>652885</v>
      </c>
      <c r="P2802">
        <v>102100</v>
      </c>
      <c r="Q2802">
        <v>1143276</v>
      </c>
      <c r="R2802">
        <v>209000</v>
      </c>
      <c r="S2802">
        <v>374497</v>
      </c>
      <c r="T2802">
        <v>87200</v>
      </c>
      <c r="U2802">
        <v>179144</v>
      </c>
    </row>
    <row r="2803" spans="1:21">
      <c r="A2803" s="2">
        <v>45919</v>
      </c>
      <c r="B2803">
        <v>1475645</v>
      </c>
      <c r="C2803">
        <v>59316</v>
      </c>
      <c r="D2803">
        <v>162667</v>
      </c>
      <c r="E2803">
        <v>480738</v>
      </c>
      <c r="F2803">
        <v>360500</v>
      </c>
      <c r="G2803">
        <v>305317</v>
      </c>
      <c r="H2803">
        <v>79700</v>
      </c>
      <c r="I2803">
        <v>20898386</v>
      </c>
      <c r="J2803">
        <v>79100</v>
      </c>
      <c r="K2803">
        <v>1177491</v>
      </c>
      <c r="L2803">
        <v>168000</v>
      </c>
      <c r="M2803">
        <v>86430</v>
      </c>
      <c r="N2803">
        <v>214000</v>
      </c>
      <c r="O2803">
        <v>1301527</v>
      </c>
      <c r="P2803">
        <v>101600</v>
      </c>
      <c r="Q2803">
        <v>1545375</v>
      </c>
      <c r="R2803">
        <v>203000</v>
      </c>
      <c r="S2803">
        <v>858121</v>
      </c>
      <c r="T2803">
        <v>89400</v>
      </c>
      <c r="U2803">
        <v>139542</v>
      </c>
    </row>
    <row r="2804" spans="1:21">
      <c r="A2804" s="2">
        <v>45922</v>
      </c>
      <c r="B2804">
        <v>1478527</v>
      </c>
      <c r="C2804">
        <v>33487</v>
      </c>
      <c r="D2804">
        <v>161048</v>
      </c>
      <c r="E2804">
        <v>292524</v>
      </c>
      <c r="F2804">
        <v>366000</v>
      </c>
      <c r="G2804">
        <v>157927</v>
      </c>
      <c r="H2804">
        <v>83500</v>
      </c>
      <c r="I2804">
        <v>27529656</v>
      </c>
      <c r="J2804">
        <v>79700</v>
      </c>
      <c r="K2804">
        <v>641705</v>
      </c>
      <c r="L2804">
        <v>164500</v>
      </c>
      <c r="M2804">
        <v>59944</v>
      </c>
      <c r="N2804">
        <v>218000</v>
      </c>
      <c r="O2804">
        <v>499195</v>
      </c>
      <c r="P2804">
        <v>101900</v>
      </c>
      <c r="Q2804">
        <v>737975</v>
      </c>
      <c r="R2804">
        <v>207500</v>
      </c>
      <c r="S2804">
        <v>406999</v>
      </c>
      <c r="T2804">
        <v>89500</v>
      </c>
      <c r="U2804">
        <v>120189</v>
      </c>
    </row>
    <row r="2805" spans="1:21">
      <c r="A2805" s="2">
        <v>45923</v>
      </c>
      <c r="B2805">
        <v>1492937</v>
      </c>
      <c r="C2805">
        <v>53941</v>
      </c>
      <c r="D2805">
        <v>175429</v>
      </c>
      <c r="E2805">
        <v>2670598</v>
      </c>
      <c r="F2805">
        <v>384500</v>
      </c>
      <c r="G2805">
        <v>248382</v>
      </c>
      <c r="H2805">
        <v>84700</v>
      </c>
      <c r="I2805">
        <v>23610263</v>
      </c>
      <c r="J2805">
        <v>79400</v>
      </c>
      <c r="K2805">
        <v>729541</v>
      </c>
      <c r="L2805">
        <v>165200</v>
      </c>
      <c r="M2805">
        <v>36998</v>
      </c>
      <c r="N2805">
        <v>219000</v>
      </c>
      <c r="O2805">
        <v>473760</v>
      </c>
      <c r="P2805">
        <v>102800</v>
      </c>
      <c r="Q2805">
        <v>597793</v>
      </c>
      <c r="R2805">
        <v>210000</v>
      </c>
      <c r="S2805">
        <v>296713</v>
      </c>
      <c r="T2805">
        <v>89400</v>
      </c>
      <c r="U2805">
        <v>94512</v>
      </c>
    </row>
    <row r="2806" spans="1:21">
      <c r="A2806" s="2">
        <v>45924</v>
      </c>
      <c r="B2806">
        <v>1507348</v>
      </c>
      <c r="C2806">
        <v>46386</v>
      </c>
      <c r="D2806">
        <v>168476</v>
      </c>
      <c r="E2806">
        <v>1114360</v>
      </c>
      <c r="F2806">
        <v>393000</v>
      </c>
      <c r="G2806">
        <v>169094</v>
      </c>
      <c r="H2806">
        <v>85400</v>
      </c>
      <c r="I2806">
        <v>18300997</v>
      </c>
      <c r="J2806">
        <v>78000</v>
      </c>
      <c r="K2806">
        <v>635037</v>
      </c>
      <c r="L2806">
        <v>161100</v>
      </c>
      <c r="M2806">
        <v>103647</v>
      </c>
      <c r="N2806">
        <v>217500</v>
      </c>
      <c r="O2806">
        <v>383310</v>
      </c>
      <c r="P2806">
        <v>103000</v>
      </c>
      <c r="Q2806">
        <v>680285</v>
      </c>
      <c r="R2806">
        <v>205500</v>
      </c>
      <c r="S2806">
        <v>361727</v>
      </c>
      <c r="T2806">
        <v>89100</v>
      </c>
      <c r="U2806">
        <v>95556</v>
      </c>
    </row>
    <row r="2807" spans="1:21">
      <c r="A2807" s="2">
        <v>45925</v>
      </c>
      <c r="B2807">
        <v>1472763</v>
      </c>
      <c r="C2807">
        <v>50997</v>
      </c>
      <c r="D2807">
        <v>169429</v>
      </c>
      <c r="E2807">
        <v>567465</v>
      </c>
      <c r="F2807">
        <v>375000</v>
      </c>
      <c r="G2807">
        <v>163623</v>
      </c>
      <c r="H2807">
        <v>86100</v>
      </c>
      <c r="I2807">
        <v>19665151</v>
      </c>
      <c r="J2807">
        <v>77900</v>
      </c>
      <c r="K2807">
        <v>424766</v>
      </c>
      <c r="L2807">
        <v>156600</v>
      </c>
      <c r="M2807">
        <v>117963</v>
      </c>
      <c r="N2807">
        <v>217000</v>
      </c>
      <c r="O2807">
        <v>509882</v>
      </c>
      <c r="P2807">
        <v>102000</v>
      </c>
      <c r="Q2807">
        <v>775758</v>
      </c>
      <c r="R2807">
        <v>210500</v>
      </c>
      <c r="S2807">
        <v>416263</v>
      </c>
      <c r="T2807">
        <v>89700</v>
      </c>
      <c r="U2807">
        <v>78451</v>
      </c>
    </row>
    <row r="2808" spans="1:21">
      <c r="A2808" s="2">
        <v>45926</v>
      </c>
      <c r="B2808">
        <v>1441059</v>
      </c>
      <c r="C2808">
        <v>61746</v>
      </c>
      <c r="D2808">
        <v>169524</v>
      </c>
      <c r="E2808">
        <v>931470</v>
      </c>
      <c r="F2808">
        <v>377000</v>
      </c>
      <c r="G2808">
        <v>112971</v>
      </c>
      <c r="H2808">
        <v>83300</v>
      </c>
      <c r="I2808">
        <v>24071193</v>
      </c>
      <c r="J2808">
        <v>76300</v>
      </c>
      <c r="K2808">
        <v>548336</v>
      </c>
      <c r="L2808">
        <v>151700</v>
      </c>
      <c r="M2808">
        <v>62226</v>
      </c>
      <c r="N2808">
        <v>214500</v>
      </c>
      <c r="O2808">
        <v>448652</v>
      </c>
      <c r="P2808">
        <v>100200</v>
      </c>
      <c r="Q2808">
        <v>700206</v>
      </c>
      <c r="R2808">
        <v>202500</v>
      </c>
      <c r="S2808">
        <v>378492</v>
      </c>
      <c r="T2808">
        <v>87700</v>
      </c>
      <c r="U2808">
        <v>81580</v>
      </c>
    </row>
    <row r="2809" spans="1:21">
      <c r="A2809" s="2">
        <v>45929</v>
      </c>
      <c r="B2809">
        <v>1445382</v>
      </c>
      <c r="C2809">
        <v>38989</v>
      </c>
      <c r="D2809">
        <v>170095</v>
      </c>
      <c r="E2809">
        <v>462868</v>
      </c>
      <c r="F2809">
        <v>372500</v>
      </c>
      <c r="G2809">
        <v>68728</v>
      </c>
      <c r="H2809">
        <v>84200</v>
      </c>
      <c r="I2809">
        <v>13069094</v>
      </c>
      <c r="J2809">
        <v>76700</v>
      </c>
      <c r="K2809">
        <v>318695</v>
      </c>
      <c r="L2809">
        <v>152700</v>
      </c>
      <c r="M2809">
        <v>68295</v>
      </c>
      <c r="N2809">
        <v>215000</v>
      </c>
      <c r="O2809">
        <v>339105</v>
      </c>
      <c r="P2809">
        <v>100700</v>
      </c>
      <c r="Q2809">
        <v>639908</v>
      </c>
      <c r="R2809">
        <v>206000</v>
      </c>
      <c r="S2809">
        <v>205188</v>
      </c>
      <c r="T2809">
        <v>89200</v>
      </c>
      <c r="U2809">
        <v>71176</v>
      </c>
    </row>
    <row r="2810" spans="1:21">
      <c r="A2810" s="2">
        <v>45930</v>
      </c>
      <c r="B2810">
        <v>1436736</v>
      </c>
      <c r="C2810">
        <v>54930</v>
      </c>
      <c r="D2810">
        <v>165143</v>
      </c>
      <c r="E2810">
        <v>593696</v>
      </c>
      <c r="F2810">
        <v>367000</v>
      </c>
      <c r="G2810">
        <v>213045</v>
      </c>
      <c r="H2810">
        <v>83900</v>
      </c>
      <c r="I2810">
        <v>16319061</v>
      </c>
      <c r="J2810">
        <v>75600</v>
      </c>
      <c r="K2810">
        <v>846132</v>
      </c>
      <c r="L2810">
        <v>152700</v>
      </c>
      <c r="M2810">
        <v>30290</v>
      </c>
      <c r="N2810">
        <v>215000</v>
      </c>
      <c r="O2810">
        <v>339691</v>
      </c>
      <c r="P2810">
        <v>100700</v>
      </c>
      <c r="Q2810">
        <v>885167</v>
      </c>
      <c r="R2810">
        <v>205000</v>
      </c>
      <c r="S2810">
        <v>247788</v>
      </c>
      <c r="T2810">
        <v>88500</v>
      </c>
      <c r="U2810">
        <v>95816</v>
      </c>
    </row>
    <row r="2811" spans="1:21">
      <c r="A2811" s="2">
        <v>45931</v>
      </c>
      <c r="B2811">
        <v>1448265</v>
      </c>
      <c r="C2811">
        <v>41811</v>
      </c>
      <c r="D2811">
        <v>166762</v>
      </c>
      <c r="E2811">
        <v>344272</v>
      </c>
      <c r="F2811">
        <v>360500</v>
      </c>
      <c r="G2811">
        <v>87853</v>
      </c>
      <c r="H2811">
        <v>86000</v>
      </c>
      <c r="I2811">
        <v>22039361</v>
      </c>
      <c r="J2811">
        <v>75100</v>
      </c>
      <c r="K2811">
        <v>305645</v>
      </c>
      <c r="L2811">
        <v>151700</v>
      </c>
      <c r="M2811">
        <v>52657</v>
      </c>
      <c r="N2811">
        <v>215500</v>
      </c>
      <c r="O2811">
        <v>297048</v>
      </c>
      <c r="P2811">
        <v>100600</v>
      </c>
      <c r="Q2811">
        <v>580310</v>
      </c>
      <c r="R2811">
        <v>204000</v>
      </c>
      <c r="S2811">
        <v>216933</v>
      </c>
      <c r="T2811">
        <v>86600</v>
      </c>
      <c r="U2811">
        <v>175787</v>
      </c>
    </row>
    <row r="2812" spans="1:21">
      <c r="A2812" s="2">
        <v>45932</v>
      </c>
      <c r="B2812">
        <v>1454029</v>
      </c>
      <c r="C2812">
        <v>54219</v>
      </c>
      <c r="D2812">
        <v>167048</v>
      </c>
      <c r="E2812">
        <v>586251</v>
      </c>
      <c r="F2812">
        <v>354500</v>
      </c>
      <c r="G2812">
        <v>118221</v>
      </c>
      <c r="H2812">
        <v>89000</v>
      </c>
      <c r="I2812">
        <v>49883028</v>
      </c>
      <c r="J2812">
        <v>76400</v>
      </c>
      <c r="K2812">
        <v>814910</v>
      </c>
      <c r="L2812">
        <v>153300</v>
      </c>
      <c r="M2812">
        <v>45662</v>
      </c>
      <c r="N2812">
        <v>220000</v>
      </c>
      <c r="O2812">
        <v>1099674</v>
      </c>
      <c r="P2812">
        <v>104200</v>
      </c>
      <c r="Q2812">
        <v>1580346</v>
      </c>
      <c r="R2812">
        <v>206500</v>
      </c>
      <c r="S2812">
        <v>588864</v>
      </c>
      <c r="T2812">
        <v>87600</v>
      </c>
      <c r="U2812">
        <v>124040</v>
      </c>
    </row>
    <row r="2813" spans="1:21">
      <c r="A2813" s="2">
        <v>45933</v>
      </c>
      <c r="B2813">
        <v>1454029</v>
      </c>
      <c r="C2813">
        <v>54219</v>
      </c>
      <c r="D2813">
        <v>167048</v>
      </c>
      <c r="E2813">
        <v>586251</v>
      </c>
      <c r="F2813">
        <v>354500</v>
      </c>
      <c r="G2813">
        <v>118221</v>
      </c>
      <c r="H2813">
        <v>89000</v>
      </c>
      <c r="I2813">
        <v>49883028</v>
      </c>
      <c r="J2813">
        <v>76400</v>
      </c>
      <c r="K2813">
        <v>814910</v>
      </c>
      <c r="L2813">
        <v>153300</v>
      </c>
      <c r="M2813">
        <v>45662</v>
      </c>
      <c r="N2813">
        <v>220000</v>
      </c>
      <c r="O2813">
        <v>1099674</v>
      </c>
      <c r="P2813">
        <v>104200</v>
      </c>
      <c r="Q2813">
        <v>1580346</v>
      </c>
      <c r="R2813">
        <v>206500</v>
      </c>
      <c r="S2813">
        <v>588864</v>
      </c>
      <c r="T2813">
        <v>87600</v>
      </c>
      <c r="U2813">
        <v>124040</v>
      </c>
    </row>
    <row r="2814" spans="1:21">
      <c r="A2814" s="2">
        <v>45936</v>
      </c>
      <c r="B2814">
        <v>1454029</v>
      </c>
      <c r="C2814">
        <v>54219</v>
      </c>
      <c r="D2814">
        <v>167048</v>
      </c>
      <c r="E2814">
        <v>586251</v>
      </c>
      <c r="F2814">
        <v>354500</v>
      </c>
      <c r="G2814">
        <v>118221</v>
      </c>
      <c r="H2814">
        <v>89000</v>
      </c>
      <c r="I2814">
        <v>49883028</v>
      </c>
      <c r="J2814">
        <v>76400</v>
      </c>
      <c r="K2814">
        <v>814910</v>
      </c>
      <c r="L2814">
        <v>153300</v>
      </c>
      <c r="M2814">
        <v>45662</v>
      </c>
      <c r="N2814">
        <v>220000</v>
      </c>
      <c r="O2814">
        <v>1099674</v>
      </c>
      <c r="P2814">
        <v>104200</v>
      </c>
      <c r="Q2814">
        <v>1580346</v>
      </c>
      <c r="R2814">
        <v>206500</v>
      </c>
      <c r="S2814">
        <v>588864</v>
      </c>
      <c r="T2814">
        <v>87600</v>
      </c>
      <c r="U2814">
        <v>124040</v>
      </c>
    </row>
    <row r="2815" spans="1:21">
      <c r="A2815" s="2">
        <v>45937</v>
      </c>
      <c r="B2815">
        <v>1454029</v>
      </c>
      <c r="C2815">
        <v>54219</v>
      </c>
      <c r="D2815">
        <v>167048</v>
      </c>
      <c r="E2815">
        <v>586251</v>
      </c>
      <c r="F2815">
        <v>354500</v>
      </c>
      <c r="G2815">
        <v>118221</v>
      </c>
      <c r="H2815">
        <v>89000</v>
      </c>
      <c r="I2815">
        <v>49883028</v>
      </c>
      <c r="J2815">
        <v>76400</v>
      </c>
      <c r="K2815">
        <v>814910</v>
      </c>
      <c r="L2815">
        <v>153300</v>
      </c>
      <c r="M2815">
        <v>45662</v>
      </c>
      <c r="N2815">
        <v>220000</v>
      </c>
      <c r="O2815">
        <v>1099674</v>
      </c>
      <c r="P2815">
        <v>104200</v>
      </c>
      <c r="Q2815">
        <v>1580346</v>
      </c>
      <c r="R2815">
        <v>206500</v>
      </c>
      <c r="S2815">
        <v>588864</v>
      </c>
      <c r="T2815">
        <v>87600</v>
      </c>
      <c r="U2815">
        <v>124040</v>
      </c>
    </row>
    <row r="2816" spans="1:21">
      <c r="A2816" s="2">
        <v>45938</v>
      </c>
      <c r="B2816">
        <v>1454029</v>
      </c>
      <c r="C2816">
        <v>54219</v>
      </c>
      <c r="D2816">
        <v>167048</v>
      </c>
      <c r="E2816">
        <v>586251</v>
      </c>
      <c r="F2816">
        <v>354500</v>
      </c>
      <c r="G2816">
        <v>118221</v>
      </c>
      <c r="H2816">
        <v>89000</v>
      </c>
      <c r="I2816">
        <v>49883028</v>
      </c>
      <c r="J2816">
        <v>76400</v>
      </c>
      <c r="K2816">
        <v>814910</v>
      </c>
      <c r="L2816">
        <v>153300</v>
      </c>
      <c r="M2816">
        <v>45662</v>
      </c>
      <c r="N2816">
        <v>220000</v>
      </c>
      <c r="O2816">
        <v>1099674</v>
      </c>
      <c r="P2816">
        <v>104200</v>
      </c>
      <c r="Q2816">
        <v>1580346</v>
      </c>
      <c r="R2816">
        <v>206500</v>
      </c>
      <c r="S2816">
        <v>588864</v>
      </c>
      <c r="T2816">
        <v>87600</v>
      </c>
      <c r="U2816">
        <v>124040</v>
      </c>
    </row>
    <row r="2817" spans="1:21">
      <c r="A2817" s="2">
        <v>45939</v>
      </c>
      <c r="B2817">
        <v>1454029</v>
      </c>
      <c r="C2817">
        <v>54219</v>
      </c>
      <c r="D2817">
        <v>167048</v>
      </c>
      <c r="E2817">
        <v>586251</v>
      </c>
      <c r="F2817">
        <v>354500</v>
      </c>
      <c r="G2817">
        <v>118221</v>
      </c>
      <c r="H2817">
        <v>89000</v>
      </c>
      <c r="I2817">
        <v>49883028</v>
      </c>
      <c r="J2817">
        <v>76400</v>
      </c>
      <c r="K2817">
        <v>814910</v>
      </c>
      <c r="L2817">
        <v>153300</v>
      </c>
      <c r="M2817">
        <v>45662</v>
      </c>
      <c r="N2817">
        <v>220000</v>
      </c>
      <c r="O2817">
        <v>1099674</v>
      </c>
      <c r="P2817">
        <v>104200</v>
      </c>
      <c r="Q2817">
        <v>1580346</v>
      </c>
      <c r="R2817">
        <v>206500</v>
      </c>
      <c r="S2817">
        <v>588864</v>
      </c>
      <c r="T2817">
        <v>87600</v>
      </c>
      <c r="U2817">
        <v>124040</v>
      </c>
    </row>
    <row r="2818" spans="1:21">
      <c r="A2818" s="2">
        <v>45940</v>
      </c>
      <c r="B2818">
        <v>1461234</v>
      </c>
      <c r="C2818">
        <v>48015</v>
      </c>
      <c r="D2818">
        <v>165333</v>
      </c>
      <c r="E2818">
        <v>677338</v>
      </c>
      <c r="F2818">
        <v>354500</v>
      </c>
      <c r="G2818">
        <v>78644</v>
      </c>
      <c r="H2818">
        <v>94400</v>
      </c>
      <c r="I2818">
        <v>35269748</v>
      </c>
      <c r="J2818">
        <v>79000</v>
      </c>
      <c r="K2818">
        <v>955851</v>
      </c>
      <c r="L2818">
        <v>152000</v>
      </c>
      <c r="M2818">
        <v>59138</v>
      </c>
      <c r="N2818">
        <v>217000</v>
      </c>
      <c r="O2818">
        <v>779161</v>
      </c>
      <c r="P2818">
        <v>100600</v>
      </c>
      <c r="Q2818">
        <v>1354370</v>
      </c>
      <c r="R2818">
        <v>207000</v>
      </c>
      <c r="S2818">
        <v>461084</v>
      </c>
      <c r="T2818">
        <v>82600</v>
      </c>
      <c r="U2818">
        <v>134379</v>
      </c>
    </row>
    <row r="2819" spans="1:21">
      <c r="A2819" s="2">
        <v>45943</v>
      </c>
      <c r="B2819">
        <v>1469880</v>
      </c>
      <c r="C2819">
        <v>67895</v>
      </c>
      <c r="D2819">
        <v>162857</v>
      </c>
      <c r="E2819">
        <v>744004</v>
      </c>
      <c r="F2819">
        <v>350000</v>
      </c>
      <c r="G2819">
        <v>107949</v>
      </c>
      <c r="H2819">
        <v>94600</v>
      </c>
      <c r="I2819">
        <v>43488856</v>
      </c>
      <c r="J2819">
        <v>81100</v>
      </c>
      <c r="K2819">
        <v>1980374</v>
      </c>
      <c r="L2819">
        <v>150200</v>
      </c>
      <c r="M2819">
        <v>81411</v>
      </c>
      <c r="N2819">
        <v>218500</v>
      </c>
      <c r="O2819">
        <v>840095</v>
      </c>
      <c r="P2819">
        <v>101200</v>
      </c>
      <c r="Q2819">
        <v>778728</v>
      </c>
      <c r="R2819">
        <v>211000</v>
      </c>
      <c r="S2819">
        <v>1159280</v>
      </c>
      <c r="T2819">
        <v>81900</v>
      </c>
      <c r="U2819">
        <v>81147</v>
      </c>
    </row>
    <row r="2820" spans="1:21">
      <c r="A2820" s="2">
        <v>45944</v>
      </c>
      <c r="B2820">
        <v>1472763</v>
      </c>
      <c r="C2820">
        <v>80883</v>
      </c>
      <c r="D2820">
        <v>161048</v>
      </c>
      <c r="E2820">
        <v>917070</v>
      </c>
      <c r="F2820">
        <v>339000</v>
      </c>
      <c r="G2820">
        <v>134892</v>
      </c>
      <c r="H2820">
        <v>91000</v>
      </c>
      <c r="I2820">
        <v>58610062</v>
      </c>
      <c r="J2820">
        <v>82600</v>
      </c>
      <c r="K2820">
        <v>2514293</v>
      </c>
      <c r="L2820">
        <v>148900</v>
      </c>
      <c r="M2820">
        <v>63024</v>
      </c>
      <c r="N2820">
        <v>222000</v>
      </c>
      <c r="O2820">
        <v>1427797</v>
      </c>
      <c r="P2820">
        <v>102100</v>
      </c>
      <c r="Q2820">
        <v>1340290</v>
      </c>
      <c r="R2820">
        <v>219500</v>
      </c>
      <c r="S2820">
        <v>2074765</v>
      </c>
      <c r="T2820">
        <v>80900</v>
      </c>
      <c r="U2820">
        <v>153809</v>
      </c>
    </row>
    <row r="2821" spans="1:21">
      <c r="A2821" s="2">
        <v>45945</v>
      </c>
      <c r="B2821">
        <v>1625515</v>
      </c>
      <c r="C2821">
        <v>291910</v>
      </c>
      <c r="D2821">
        <v>163238</v>
      </c>
      <c r="E2821">
        <v>605102</v>
      </c>
      <c r="F2821">
        <v>355000</v>
      </c>
      <c r="G2821">
        <v>175630</v>
      </c>
      <c r="H2821">
        <v>95500</v>
      </c>
      <c r="I2821">
        <v>34263173</v>
      </c>
      <c r="J2821">
        <v>84300</v>
      </c>
      <c r="K2821">
        <v>1283926</v>
      </c>
      <c r="L2821">
        <v>150800</v>
      </c>
      <c r="M2821">
        <v>60092</v>
      </c>
      <c r="N2821">
        <v>224000</v>
      </c>
      <c r="O2821">
        <v>979481</v>
      </c>
      <c r="P2821">
        <v>103700</v>
      </c>
      <c r="Q2821">
        <v>766525</v>
      </c>
      <c r="R2821">
        <v>221000</v>
      </c>
      <c r="S2821">
        <v>938738</v>
      </c>
      <c r="T2821">
        <v>81000</v>
      </c>
      <c r="U2821">
        <v>125313</v>
      </c>
    </row>
    <row r="2822" spans="1:21">
      <c r="A2822" s="2">
        <v>45946</v>
      </c>
      <c r="B2822">
        <v>1634161</v>
      </c>
      <c r="C2822">
        <v>72788</v>
      </c>
      <c r="D2822">
        <v>167714</v>
      </c>
      <c r="E2822">
        <v>1020510</v>
      </c>
      <c r="F2822">
        <v>344000</v>
      </c>
      <c r="G2822">
        <v>153739</v>
      </c>
      <c r="H2822">
        <v>97700</v>
      </c>
      <c r="I2822">
        <v>43550954</v>
      </c>
      <c r="J2822">
        <v>84100</v>
      </c>
      <c r="K2822">
        <v>1083800</v>
      </c>
      <c r="L2822">
        <v>157700</v>
      </c>
      <c r="M2822">
        <v>238387</v>
      </c>
      <c r="N2822">
        <v>244000</v>
      </c>
      <c r="O2822">
        <v>4415325</v>
      </c>
      <c r="P2822">
        <v>111800</v>
      </c>
      <c r="Q2822">
        <v>3697723</v>
      </c>
      <c r="R2822">
        <v>238500</v>
      </c>
      <c r="S2822">
        <v>2245516</v>
      </c>
      <c r="T2822">
        <v>80600</v>
      </c>
      <c r="U2822">
        <v>92020</v>
      </c>
    </row>
    <row r="2823" spans="1:21">
      <c r="A2823" s="2">
        <v>45947</v>
      </c>
      <c r="B2823">
        <v>1590929</v>
      </c>
      <c r="C2823">
        <v>75924</v>
      </c>
      <c r="D2823">
        <v>165333</v>
      </c>
      <c r="E2823">
        <v>817947</v>
      </c>
      <c r="F2823">
        <v>345000</v>
      </c>
      <c r="G2823">
        <v>175619</v>
      </c>
      <c r="H2823">
        <v>96300</v>
      </c>
      <c r="I2823">
        <v>41906757</v>
      </c>
      <c r="J2823">
        <v>83000</v>
      </c>
      <c r="K2823">
        <v>961231</v>
      </c>
      <c r="L2823">
        <v>152500</v>
      </c>
      <c r="M2823">
        <v>99836</v>
      </c>
      <c r="N2823">
        <v>240500</v>
      </c>
      <c r="O2823">
        <v>2140008</v>
      </c>
      <c r="P2823">
        <v>110600</v>
      </c>
      <c r="Q2823">
        <v>1718783</v>
      </c>
      <c r="R2823">
        <v>249000</v>
      </c>
      <c r="S2823">
        <v>4429701</v>
      </c>
      <c r="T2823">
        <v>80700</v>
      </c>
      <c r="U2823">
        <v>109372</v>
      </c>
    </row>
    <row r="2824" spans="1:21">
      <c r="A2824" s="2">
        <v>45950</v>
      </c>
      <c r="B2824">
        <v>1634161</v>
      </c>
      <c r="C2824">
        <v>85404</v>
      </c>
      <c r="D2824">
        <v>168857</v>
      </c>
      <c r="E2824">
        <v>804078</v>
      </c>
      <c r="F2824">
        <v>356500</v>
      </c>
      <c r="G2824">
        <v>145644</v>
      </c>
      <c r="H2824">
        <v>98100</v>
      </c>
      <c r="I2824">
        <v>29795833</v>
      </c>
      <c r="J2824">
        <v>91400</v>
      </c>
      <c r="K2824">
        <v>3755478</v>
      </c>
      <c r="L2824">
        <v>157000</v>
      </c>
      <c r="M2824">
        <v>83428</v>
      </c>
      <c r="N2824">
        <v>249500</v>
      </c>
      <c r="O2824">
        <v>2256855</v>
      </c>
      <c r="P2824">
        <v>115300</v>
      </c>
      <c r="Q2824">
        <v>1783011</v>
      </c>
      <c r="R2824">
        <v>261500</v>
      </c>
      <c r="S2824">
        <v>1876309</v>
      </c>
      <c r="T2824">
        <v>81100</v>
      </c>
      <c r="U2824">
        <v>113913</v>
      </c>
    </row>
    <row r="2825" spans="1:21">
      <c r="A2825" s="2">
        <v>45951</v>
      </c>
      <c r="B2825">
        <v>1650013</v>
      </c>
      <c r="C2825">
        <v>72280</v>
      </c>
      <c r="D2825">
        <v>170190</v>
      </c>
      <c r="E2825">
        <v>1434683</v>
      </c>
      <c r="F2825">
        <v>346500</v>
      </c>
      <c r="G2825">
        <v>145351</v>
      </c>
      <c r="H2825">
        <v>97900</v>
      </c>
      <c r="I2825">
        <v>36357537</v>
      </c>
      <c r="J2825">
        <v>89600</v>
      </c>
      <c r="K2825">
        <v>1933073</v>
      </c>
      <c r="L2825">
        <v>157000</v>
      </c>
      <c r="M2825">
        <v>124828</v>
      </c>
      <c r="N2825">
        <v>260500</v>
      </c>
      <c r="O2825">
        <v>3629877</v>
      </c>
      <c r="P2825">
        <v>117000</v>
      </c>
      <c r="Q2825">
        <v>2466911</v>
      </c>
      <c r="R2825">
        <v>261000</v>
      </c>
      <c r="S2825">
        <v>1834524</v>
      </c>
      <c r="T2825">
        <v>80100</v>
      </c>
      <c r="U2825">
        <v>90711</v>
      </c>
    </row>
    <row r="2826" spans="1:21">
      <c r="A2826" s="2">
        <v>45952</v>
      </c>
      <c r="B2826">
        <v>1693245</v>
      </c>
      <c r="C2826">
        <v>84436</v>
      </c>
      <c r="D2826">
        <v>169810</v>
      </c>
      <c r="E2826">
        <v>709847</v>
      </c>
      <c r="F2826">
        <v>350000</v>
      </c>
      <c r="G2826">
        <v>91092</v>
      </c>
      <c r="H2826">
        <v>98300</v>
      </c>
      <c r="I2826">
        <v>25373181</v>
      </c>
      <c r="J2826">
        <v>89800</v>
      </c>
      <c r="K2826">
        <v>966048</v>
      </c>
      <c r="L2826">
        <v>158300</v>
      </c>
      <c r="M2826">
        <v>73414</v>
      </c>
      <c r="N2826">
        <v>261000</v>
      </c>
      <c r="O2826">
        <v>1948500</v>
      </c>
      <c r="P2826">
        <v>117800</v>
      </c>
      <c r="Q2826">
        <v>1677481</v>
      </c>
      <c r="R2826">
        <v>263500</v>
      </c>
      <c r="S2826">
        <v>1237872</v>
      </c>
      <c r="T2826">
        <v>81900</v>
      </c>
      <c r="U2826">
        <v>98744</v>
      </c>
    </row>
    <row r="2827" spans="1:21">
      <c r="A2827" s="2">
        <v>45953</v>
      </c>
      <c r="B2827">
        <v>1675952</v>
      </c>
      <c r="C2827">
        <v>60393</v>
      </c>
      <c r="D2827">
        <v>164667</v>
      </c>
      <c r="E2827">
        <v>946221</v>
      </c>
      <c r="F2827">
        <v>346000</v>
      </c>
      <c r="G2827">
        <v>94521</v>
      </c>
      <c r="H2827">
        <v>96400</v>
      </c>
      <c r="I2827">
        <v>27109187</v>
      </c>
      <c r="J2827">
        <v>90000</v>
      </c>
      <c r="K2827">
        <v>1134035</v>
      </c>
      <c r="L2827">
        <v>156800</v>
      </c>
      <c r="M2827">
        <v>69018</v>
      </c>
      <c r="N2827">
        <v>250500</v>
      </c>
      <c r="O2827">
        <v>1568299</v>
      </c>
      <c r="P2827">
        <v>114500</v>
      </c>
      <c r="Q2827">
        <v>1456183</v>
      </c>
      <c r="R2827">
        <v>257500</v>
      </c>
      <c r="S2827">
        <v>1040788</v>
      </c>
      <c r="T2827">
        <v>82100</v>
      </c>
      <c r="U2827">
        <v>69695</v>
      </c>
    </row>
    <row r="2828" spans="1:21">
      <c r="A2828" s="2">
        <v>45954</v>
      </c>
      <c r="B2828">
        <v>1701891</v>
      </c>
      <c r="C2828">
        <v>57885</v>
      </c>
      <c r="D2828">
        <v>164762</v>
      </c>
      <c r="E2828">
        <v>833261</v>
      </c>
      <c r="F2828">
        <v>340500</v>
      </c>
      <c r="G2828">
        <v>163162</v>
      </c>
      <c r="H2828">
        <v>98900</v>
      </c>
      <c r="I2828">
        <v>29236249</v>
      </c>
      <c r="J2828">
        <v>88000</v>
      </c>
      <c r="K2828">
        <v>1853743</v>
      </c>
      <c r="L2828">
        <v>157100</v>
      </c>
      <c r="M2828">
        <v>80166</v>
      </c>
      <c r="N2828">
        <v>253500</v>
      </c>
      <c r="O2828">
        <v>1431730</v>
      </c>
      <c r="P2828">
        <v>115200</v>
      </c>
      <c r="Q2828">
        <v>1045813</v>
      </c>
      <c r="R2828">
        <v>290000</v>
      </c>
      <c r="S2828">
        <v>3288197</v>
      </c>
      <c r="T2828">
        <v>82100</v>
      </c>
      <c r="U2828">
        <v>66245</v>
      </c>
    </row>
    <row r="2829" spans="1:21">
      <c r="A2829" s="2">
        <v>45957</v>
      </c>
      <c r="B2829">
        <v>1756651</v>
      </c>
      <c r="C2829">
        <v>103951</v>
      </c>
      <c r="D2829">
        <v>170571</v>
      </c>
      <c r="E2829">
        <v>1503031</v>
      </c>
      <c r="F2829">
        <v>430000</v>
      </c>
      <c r="G2829">
        <v>1804662</v>
      </c>
      <c r="H2829">
        <v>101700</v>
      </c>
      <c r="I2829">
        <v>45040577</v>
      </c>
      <c r="J2829">
        <v>89300</v>
      </c>
      <c r="K2829">
        <v>1080381</v>
      </c>
      <c r="L2829">
        <v>157700</v>
      </c>
      <c r="M2829">
        <v>85923</v>
      </c>
      <c r="N2829">
        <v>256000</v>
      </c>
      <c r="O2829">
        <v>1569536</v>
      </c>
      <c r="P2829">
        <v>115400</v>
      </c>
      <c r="Q2829">
        <v>1360431</v>
      </c>
      <c r="R2829">
        <v>287500</v>
      </c>
      <c r="S2829">
        <v>3343250</v>
      </c>
      <c r="T2829">
        <v>81800</v>
      </c>
      <c r="U2829">
        <v>78045</v>
      </c>
    </row>
    <row r="2830" spans="1:21">
      <c r="A2830" s="2">
        <v>45958</v>
      </c>
      <c r="B2830">
        <v>1762416</v>
      </c>
      <c r="C2830">
        <v>159798</v>
      </c>
      <c r="D2830">
        <v>170667</v>
      </c>
      <c r="E2830">
        <v>1536660</v>
      </c>
      <c r="F2830">
        <v>403500</v>
      </c>
      <c r="G2830">
        <v>675259</v>
      </c>
      <c r="H2830">
        <v>99500</v>
      </c>
      <c r="I2830">
        <v>32639872</v>
      </c>
      <c r="J2830">
        <v>89200</v>
      </c>
      <c r="K2830">
        <v>724536</v>
      </c>
      <c r="L2830">
        <v>156400</v>
      </c>
      <c r="M2830">
        <v>90192</v>
      </c>
      <c r="N2830">
        <v>251500</v>
      </c>
      <c r="O2830">
        <v>1116841</v>
      </c>
      <c r="P2830">
        <v>113600</v>
      </c>
      <c r="Q2830">
        <v>1139913</v>
      </c>
      <c r="R2830">
        <v>309000</v>
      </c>
      <c r="S2830">
        <v>6799853</v>
      </c>
      <c r="T2830">
        <v>81900</v>
      </c>
      <c r="U2830">
        <v>80815</v>
      </c>
    </row>
    <row r="2831" spans="1:21">
      <c r="A2831" s="2">
        <v>45959</v>
      </c>
      <c r="B2831">
        <v>1797001</v>
      </c>
      <c r="C2831">
        <v>234151</v>
      </c>
      <c r="D2831">
        <v>170952</v>
      </c>
      <c r="E2831">
        <v>1158487</v>
      </c>
      <c r="F2831">
        <v>395500</v>
      </c>
      <c r="G2831">
        <v>417814</v>
      </c>
      <c r="H2831">
        <v>101700</v>
      </c>
      <c r="I2831">
        <v>34713000</v>
      </c>
      <c r="J2831">
        <v>90100</v>
      </c>
      <c r="K2831">
        <v>1181709</v>
      </c>
      <c r="L2831">
        <v>167900</v>
      </c>
      <c r="M2831">
        <v>273955</v>
      </c>
      <c r="N2831">
        <v>285500</v>
      </c>
      <c r="O2831">
        <v>4641599</v>
      </c>
      <c r="P2831">
        <v>125500</v>
      </c>
      <c r="Q2831">
        <v>3057035</v>
      </c>
      <c r="R2831">
        <v>331500</v>
      </c>
      <c r="S2831">
        <v>4094554</v>
      </c>
      <c r="T2831">
        <v>81200</v>
      </c>
      <c r="U2831">
        <v>106849</v>
      </c>
    </row>
    <row r="2832" spans="1:21">
      <c r="A2832" s="2">
        <v>45960</v>
      </c>
      <c r="B2832">
        <v>1759533</v>
      </c>
      <c r="C2832">
        <v>234151</v>
      </c>
      <c r="D2832">
        <v>167524</v>
      </c>
      <c r="E2832">
        <v>1498494</v>
      </c>
      <c r="F2832">
        <v>388000</v>
      </c>
      <c r="G2832">
        <v>289087</v>
      </c>
      <c r="H2832">
        <v>104300</v>
      </c>
      <c r="I2832">
        <v>58920995</v>
      </c>
      <c r="J2832">
        <v>87100</v>
      </c>
      <c r="K2832">
        <v>1257601</v>
      </c>
      <c r="L2832">
        <v>164700</v>
      </c>
      <c r="M2832">
        <v>350433</v>
      </c>
      <c r="N2832">
        <v>269000</v>
      </c>
      <c r="O2832">
        <v>6708744</v>
      </c>
      <c r="P2832">
        <v>117300</v>
      </c>
      <c r="Q2832">
        <v>4657760</v>
      </c>
      <c r="R2832">
        <v>324000</v>
      </c>
      <c r="S2832">
        <v>3263558</v>
      </c>
      <c r="T2832">
        <v>81000</v>
      </c>
      <c r="U2832">
        <v>84664</v>
      </c>
    </row>
    <row r="2833" spans="1:21">
      <c r="A2833" s="2">
        <v>45961</v>
      </c>
      <c r="B2833">
        <v>1759533</v>
      </c>
      <c r="C2833">
        <v>234151</v>
      </c>
      <c r="D2833">
        <v>167429</v>
      </c>
      <c r="E2833">
        <v>871834</v>
      </c>
      <c r="F2833">
        <v>425000</v>
      </c>
      <c r="G2833">
        <v>970791</v>
      </c>
      <c r="H2833">
        <v>107700</v>
      </c>
      <c r="I2833">
        <v>79465688</v>
      </c>
      <c r="J2833">
        <v>87900</v>
      </c>
      <c r="K2833">
        <v>1523755</v>
      </c>
      <c r="L2833">
        <v>209500</v>
      </c>
      <c r="M2833">
        <v>2887379</v>
      </c>
      <c r="N2833">
        <v>288000</v>
      </c>
      <c r="O2833">
        <v>7835973</v>
      </c>
      <c r="P2833">
        <v>120400</v>
      </c>
      <c r="Q2833">
        <v>4607380</v>
      </c>
      <c r="R2833">
        <v>323500</v>
      </c>
      <c r="S2833">
        <v>1843817</v>
      </c>
      <c r="T2833">
        <v>80700</v>
      </c>
      <c r="U2833">
        <v>69552</v>
      </c>
    </row>
    <row r="2834" spans="1:21">
      <c r="A2834" s="2">
        <v>45964</v>
      </c>
      <c r="B2834">
        <v>1759533</v>
      </c>
      <c r="C2834">
        <v>234151</v>
      </c>
      <c r="D2834">
        <v>166571</v>
      </c>
      <c r="E2834">
        <v>1083310</v>
      </c>
      <c r="F2834">
        <v>428500</v>
      </c>
      <c r="G2834">
        <v>320318</v>
      </c>
      <c r="H2834">
        <v>111300</v>
      </c>
      <c r="I2834">
        <v>51153623</v>
      </c>
      <c r="J2834">
        <v>88900</v>
      </c>
      <c r="K2834">
        <v>1566193</v>
      </c>
      <c r="L2834">
        <v>224500</v>
      </c>
      <c r="M2834">
        <v>2171677</v>
      </c>
      <c r="N2834">
        <v>291500</v>
      </c>
      <c r="O2834">
        <v>3583908</v>
      </c>
      <c r="P2834">
        <v>118500</v>
      </c>
      <c r="Q2834">
        <v>2254305</v>
      </c>
      <c r="R2834">
        <v>348000</v>
      </c>
      <c r="S2834">
        <v>2795209</v>
      </c>
      <c r="T2834">
        <v>79900</v>
      </c>
      <c r="U2834">
        <v>85165</v>
      </c>
    </row>
    <row r="2835" spans="1:21">
      <c r="A2835" s="2">
        <v>45965</v>
      </c>
      <c r="B2835">
        <v>1759533</v>
      </c>
      <c r="C2835">
        <v>234151</v>
      </c>
      <c r="D2835">
        <v>167048</v>
      </c>
      <c r="E2835">
        <v>1635449</v>
      </c>
      <c r="F2835">
        <v>445000</v>
      </c>
      <c r="G2835">
        <v>855953</v>
      </c>
      <c r="H2835">
        <v>104200</v>
      </c>
      <c r="I2835">
        <v>57975690</v>
      </c>
      <c r="J2835">
        <v>88000</v>
      </c>
      <c r="K2835">
        <v>1595155</v>
      </c>
      <c r="L2835">
        <v>219500</v>
      </c>
      <c r="M2835">
        <v>847907</v>
      </c>
      <c r="N2835">
        <v>273500</v>
      </c>
      <c r="O2835">
        <v>3128001</v>
      </c>
      <c r="P2835">
        <v>113700</v>
      </c>
      <c r="Q2835">
        <v>1782380</v>
      </c>
      <c r="R2835">
        <v>338500</v>
      </c>
      <c r="S2835">
        <v>3272183</v>
      </c>
      <c r="T2835">
        <v>82600</v>
      </c>
      <c r="U2835">
        <v>127349</v>
      </c>
    </row>
    <row r="2836" spans="1:21">
      <c r="A2836" s="2">
        <v>45966</v>
      </c>
      <c r="B2836">
        <v>1759533</v>
      </c>
      <c r="C2836">
        <v>234151</v>
      </c>
      <c r="D2836">
        <v>166000</v>
      </c>
      <c r="E2836">
        <v>2195319</v>
      </c>
      <c r="F2836">
        <v>457500</v>
      </c>
      <c r="G2836">
        <v>1029286</v>
      </c>
      <c r="H2836">
        <v>100300</v>
      </c>
      <c r="I2836">
        <v>81789273</v>
      </c>
      <c r="J2836">
        <v>87100</v>
      </c>
      <c r="K2836">
        <v>1456979</v>
      </c>
      <c r="L2836">
        <v>208500</v>
      </c>
      <c r="M2836">
        <v>559877</v>
      </c>
      <c r="N2836">
        <v>270000</v>
      </c>
      <c r="O2836">
        <v>2581843</v>
      </c>
      <c r="P2836">
        <v>111100</v>
      </c>
      <c r="Q2836">
        <v>1818688</v>
      </c>
      <c r="R2836">
        <v>321000</v>
      </c>
      <c r="S2836">
        <v>2800681</v>
      </c>
      <c r="T2836">
        <v>82700</v>
      </c>
      <c r="U2836">
        <v>129207</v>
      </c>
    </row>
    <row r="2837" spans="1:21">
      <c r="A2837" s="2">
        <v>45967</v>
      </c>
      <c r="B2837">
        <v>1759533</v>
      </c>
      <c r="C2837">
        <v>234151</v>
      </c>
      <c r="D2837">
        <v>167238</v>
      </c>
      <c r="E2837">
        <v>1188326</v>
      </c>
      <c r="F2837">
        <v>442500</v>
      </c>
      <c r="G2837">
        <v>344065</v>
      </c>
      <c r="H2837">
        <v>99600</v>
      </c>
      <c r="I2837">
        <v>47976118</v>
      </c>
      <c r="J2837">
        <v>92700</v>
      </c>
      <c r="K2837">
        <v>3955439</v>
      </c>
      <c r="L2837">
        <v>192900</v>
      </c>
      <c r="M2837">
        <v>599163</v>
      </c>
      <c r="N2837">
        <v>268000</v>
      </c>
      <c r="O2837">
        <v>1342878</v>
      </c>
      <c r="P2837">
        <v>112200</v>
      </c>
      <c r="Q2837">
        <v>1159067</v>
      </c>
      <c r="R2837">
        <v>320500</v>
      </c>
      <c r="S2837">
        <v>1590707</v>
      </c>
      <c r="T2837">
        <v>87400</v>
      </c>
      <c r="U2837">
        <v>185309</v>
      </c>
    </row>
    <row r="2838" spans="1:21">
      <c r="A2838" s="2">
        <v>45968</v>
      </c>
      <c r="B2838">
        <v>1759533</v>
      </c>
      <c r="C2838">
        <v>234151</v>
      </c>
      <c r="D2838">
        <v>163714</v>
      </c>
      <c r="E2838">
        <v>931312</v>
      </c>
      <c r="F2838">
        <v>434500</v>
      </c>
      <c r="G2838">
        <v>389392</v>
      </c>
      <c r="H2838">
        <v>97500</v>
      </c>
      <c r="I2838">
        <v>40533295</v>
      </c>
      <c r="J2838">
        <v>88100</v>
      </c>
      <c r="K2838">
        <v>1778742</v>
      </c>
      <c r="L2838">
        <v>186300</v>
      </c>
      <c r="M2838">
        <v>312004</v>
      </c>
      <c r="N2838">
        <v>263000</v>
      </c>
      <c r="O2838">
        <v>1218696</v>
      </c>
      <c r="P2838">
        <v>110000</v>
      </c>
      <c r="Q2838">
        <v>805640</v>
      </c>
      <c r="R2838">
        <v>304500</v>
      </c>
      <c r="S2838">
        <v>1702169</v>
      </c>
      <c r="T2838">
        <v>89800</v>
      </c>
      <c r="U2838">
        <v>253674</v>
      </c>
    </row>
    <row r="2839" spans="1:21">
      <c r="A2839" s="2">
        <v>45971</v>
      </c>
      <c r="B2839">
        <v>1759533</v>
      </c>
      <c r="C2839">
        <v>234151</v>
      </c>
      <c r="D2839">
        <v>165905</v>
      </c>
      <c r="E2839">
        <v>650899</v>
      </c>
      <c r="F2839">
        <v>447500</v>
      </c>
      <c r="G2839">
        <v>188100</v>
      </c>
      <c r="H2839">
        <v>101300</v>
      </c>
      <c r="I2839">
        <v>37426697</v>
      </c>
      <c r="J2839">
        <v>90000</v>
      </c>
      <c r="K2839">
        <v>1132108</v>
      </c>
      <c r="L2839">
        <v>190000</v>
      </c>
      <c r="M2839">
        <v>231965</v>
      </c>
      <c r="N2839">
        <v>272500</v>
      </c>
      <c r="O2839">
        <v>1176438</v>
      </c>
      <c r="P2839">
        <v>114500</v>
      </c>
      <c r="Q2839">
        <v>989736</v>
      </c>
      <c r="R2839">
        <v>319500</v>
      </c>
      <c r="S2839">
        <v>960070</v>
      </c>
      <c r="T2839">
        <v>91300</v>
      </c>
      <c r="U2839">
        <v>292835</v>
      </c>
    </row>
    <row r="2840" spans="1:21">
      <c r="A2840" s="2">
        <v>45972</v>
      </c>
      <c r="B2840">
        <v>1759533</v>
      </c>
      <c r="C2840">
        <v>234151</v>
      </c>
      <c r="D2840">
        <v>164667</v>
      </c>
      <c r="E2840">
        <v>708383</v>
      </c>
      <c r="F2840">
        <v>454000</v>
      </c>
      <c r="G2840">
        <v>374254</v>
      </c>
      <c r="H2840">
        <v>104100</v>
      </c>
      <c r="I2840">
        <v>45942879</v>
      </c>
      <c r="J2840">
        <v>91000</v>
      </c>
      <c r="K2840">
        <v>1639863</v>
      </c>
      <c r="L2840">
        <v>188400</v>
      </c>
      <c r="M2840">
        <v>227656</v>
      </c>
      <c r="N2840">
        <v>270000</v>
      </c>
      <c r="O2840">
        <v>901800</v>
      </c>
      <c r="P2840">
        <v>115900</v>
      </c>
      <c r="Q2840">
        <v>1197363</v>
      </c>
      <c r="R2840">
        <v>322000</v>
      </c>
      <c r="S2840">
        <v>1499513</v>
      </c>
      <c r="T2840">
        <v>87900</v>
      </c>
      <c r="U2840">
        <v>139400</v>
      </c>
    </row>
    <row r="2841" spans="1:21">
      <c r="A2841" s="2">
        <v>45973</v>
      </c>
      <c r="B2841">
        <v>1759533</v>
      </c>
      <c r="C2841">
        <v>234151</v>
      </c>
      <c r="D2841">
        <v>174667</v>
      </c>
      <c r="E2841">
        <v>4155856</v>
      </c>
      <c r="F2841">
        <v>483000</v>
      </c>
      <c r="G2841">
        <v>846380</v>
      </c>
      <c r="H2841">
        <v>103900</v>
      </c>
      <c r="I2841">
        <v>29288027</v>
      </c>
      <c r="J2841">
        <v>92800</v>
      </c>
      <c r="K2841">
        <v>2249247</v>
      </c>
      <c r="L2841">
        <v>191900</v>
      </c>
      <c r="M2841">
        <v>165409</v>
      </c>
      <c r="N2841">
        <v>276500</v>
      </c>
      <c r="O2841">
        <v>1235360</v>
      </c>
      <c r="P2841">
        <v>118800</v>
      </c>
      <c r="Q2841">
        <v>1548763</v>
      </c>
      <c r="R2841">
        <v>323000</v>
      </c>
      <c r="S2841">
        <v>700204</v>
      </c>
      <c r="T2841">
        <v>91900</v>
      </c>
      <c r="U2841">
        <v>202738</v>
      </c>
    </row>
    <row r="2842" spans="1:21">
      <c r="A2842" s="2">
        <v>45974</v>
      </c>
      <c r="B2842">
        <v>1759533</v>
      </c>
      <c r="C2842">
        <v>234151</v>
      </c>
      <c r="D2842">
        <v>186952</v>
      </c>
      <c r="E2842">
        <v>5895757</v>
      </c>
      <c r="F2842">
        <v>480000</v>
      </c>
      <c r="G2842">
        <v>264502</v>
      </c>
      <c r="H2842">
        <v>102600</v>
      </c>
      <c r="I2842">
        <v>27930989</v>
      </c>
      <c r="J2842">
        <v>92800</v>
      </c>
      <c r="K2842">
        <v>1710100</v>
      </c>
      <c r="L2842">
        <v>190100</v>
      </c>
      <c r="M2842">
        <v>139915</v>
      </c>
      <c r="N2842">
        <v>278000</v>
      </c>
      <c r="O2842">
        <v>941129</v>
      </c>
      <c r="P2842">
        <v>118200</v>
      </c>
      <c r="Q2842">
        <v>922590</v>
      </c>
      <c r="R2842">
        <v>334500</v>
      </c>
      <c r="S2842">
        <v>1209975</v>
      </c>
      <c r="T2842">
        <v>92400</v>
      </c>
      <c r="U2842">
        <v>108615</v>
      </c>
    </row>
    <row r="2843" spans="1:21">
      <c r="A2843" s="2">
        <v>45975</v>
      </c>
      <c r="B2843">
        <v>1759533</v>
      </c>
      <c r="C2843">
        <v>234151</v>
      </c>
      <c r="D2843">
        <v>186952</v>
      </c>
      <c r="E2843">
        <v>4319666</v>
      </c>
      <c r="F2843">
        <v>467000</v>
      </c>
      <c r="G2843">
        <v>286670</v>
      </c>
      <c r="H2843">
        <v>97500</v>
      </c>
      <c r="I2843">
        <v>36940812</v>
      </c>
      <c r="J2843">
        <v>90600</v>
      </c>
      <c r="K2843">
        <v>1016342</v>
      </c>
      <c r="L2843">
        <v>180900</v>
      </c>
      <c r="M2843">
        <v>177445</v>
      </c>
      <c r="N2843">
        <v>273000</v>
      </c>
      <c r="O2843">
        <v>1041690</v>
      </c>
      <c r="P2843">
        <v>117300</v>
      </c>
      <c r="Q2843">
        <v>941083</v>
      </c>
      <c r="R2843">
        <v>315500</v>
      </c>
      <c r="S2843">
        <v>1130184</v>
      </c>
      <c r="T2843">
        <v>90700</v>
      </c>
      <c r="U2843">
        <v>59537</v>
      </c>
    </row>
    <row r="2844" spans="1:21">
      <c r="A2844" s="2">
        <v>45978</v>
      </c>
      <c r="B2844">
        <v>1759533</v>
      </c>
      <c r="C2844">
        <v>234151</v>
      </c>
      <c r="D2844">
        <v>180762</v>
      </c>
      <c r="E2844">
        <v>2376302</v>
      </c>
      <c r="F2844">
        <v>476500</v>
      </c>
      <c r="G2844">
        <v>210844</v>
      </c>
      <c r="H2844">
        <v>100200</v>
      </c>
      <c r="I2844">
        <v>26710103</v>
      </c>
      <c r="J2844">
        <v>91200</v>
      </c>
      <c r="K2844">
        <v>789881</v>
      </c>
      <c r="L2844">
        <v>187800</v>
      </c>
      <c r="M2844">
        <v>716908</v>
      </c>
      <c r="N2844">
        <v>272500</v>
      </c>
      <c r="O2844">
        <v>677338</v>
      </c>
      <c r="P2844">
        <v>117400</v>
      </c>
      <c r="Q2844">
        <v>767964</v>
      </c>
      <c r="R2844">
        <v>317500</v>
      </c>
      <c r="S2844">
        <v>618901</v>
      </c>
      <c r="T2844">
        <v>93000</v>
      </c>
      <c r="U2844">
        <v>136422</v>
      </c>
    </row>
    <row r="2845" spans="1:21">
      <c r="A2845" s="2">
        <v>45979</v>
      </c>
      <c r="B2845">
        <v>1759533</v>
      </c>
      <c r="C2845">
        <v>234151</v>
      </c>
      <c r="D2845">
        <v>174857</v>
      </c>
      <c r="E2845">
        <v>1814961</v>
      </c>
      <c r="F2845">
        <v>460500</v>
      </c>
      <c r="G2845">
        <v>236878</v>
      </c>
      <c r="H2845">
        <v>98100</v>
      </c>
      <c r="I2845">
        <v>26900751</v>
      </c>
      <c r="J2845">
        <v>88100</v>
      </c>
      <c r="K2845">
        <v>1052648</v>
      </c>
      <c r="L2845">
        <v>183300</v>
      </c>
      <c r="M2845">
        <v>161441</v>
      </c>
      <c r="N2845">
        <v>265000</v>
      </c>
      <c r="O2845">
        <v>819121</v>
      </c>
      <c r="P2845">
        <v>115000</v>
      </c>
      <c r="Q2845">
        <v>671147</v>
      </c>
      <c r="R2845">
        <v>303000</v>
      </c>
      <c r="S2845">
        <v>981290</v>
      </c>
      <c r="T2845">
        <v>93800</v>
      </c>
      <c r="U2845">
        <v>219793</v>
      </c>
    </row>
    <row r="2846" spans="1:21">
      <c r="A2846" s="2">
        <v>45980</v>
      </c>
      <c r="B2846">
        <v>1759533</v>
      </c>
      <c r="C2846">
        <v>234151</v>
      </c>
      <c r="D2846">
        <v>177048</v>
      </c>
      <c r="E2846">
        <v>1536890</v>
      </c>
      <c r="F2846">
        <v>448500</v>
      </c>
      <c r="G2846">
        <v>169300</v>
      </c>
      <c r="H2846">
        <v>97700</v>
      </c>
      <c r="I2846">
        <v>29310533</v>
      </c>
      <c r="J2846">
        <v>87600</v>
      </c>
      <c r="K2846">
        <v>884232</v>
      </c>
      <c r="L2846">
        <v>186900</v>
      </c>
      <c r="M2846">
        <v>331478</v>
      </c>
      <c r="N2846">
        <v>265500</v>
      </c>
      <c r="O2846">
        <v>722666</v>
      </c>
      <c r="P2846">
        <v>115200</v>
      </c>
      <c r="Q2846">
        <v>762819</v>
      </c>
      <c r="R2846">
        <v>299500</v>
      </c>
      <c r="S2846">
        <v>803923</v>
      </c>
      <c r="T2846">
        <v>92600</v>
      </c>
      <c r="U2846">
        <v>215737</v>
      </c>
    </row>
    <row r="2847" spans="1:21">
      <c r="A2847" s="2">
        <v>45981</v>
      </c>
      <c r="B2847">
        <v>1759533</v>
      </c>
      <c r="C2847">
        <v>234151</v>
      </c>
      <c r="D2847">
        <v>178952</v>
      </c>
      <c r="E2847">
        <v>1117127</v>
      </c>
      <c r="F2847">
        <v>457000</v>
      </c>
      <c r="G2847">
        <v>201543</v>
      </c>
      <c r="H2847">
        <v>101400</v>
      </c>
      <c r="I2847">
        <v>40559294</v>
      </c>
      <c r="J2847">
        <v>88000</v>
      </c>
      <c r="K2847">
        <v>596438</v>
      </c>
      <c r="L2847">
        <v>191700</v>
      </c>
      <c r="M2847">
        <v>244870</v>
      </c>
      <c r="N2847">
        <v>263500</v>
      </c>
      <c r="O2847">
        <v>793480</v>
      </c>
      <c r="P2847">
        <v>114100</v>
      </c>
      <c r="Q2847">
        <v>797870</v>
      </c>
      <c r="R2847">
        <v>301000</v>
      </c>
      <c r="S2847">
        <v>493297</v>
      </c>
      <c r="T2847">
        <v>92900</v>
      </c>
      <c r="U2847">
        <v>157787</v>
      </c>
    </row>
    <row r="2848" spans="1:21">
      <c r="A2848" s="2">
        <v>45982</v>
      </c>
      <c r="B2848">
        <v>1759533</v>
      </c>
      <c r="C2848">
        <v>234151</v>
      </c>
      <c r="D2848">
        <v>176667</v>
      </c>
      <c r="E2848">
        <v>1269734</v>
      </c>
      <c r="F2848">
        <v>440000</v>
      </c>
      <c r="G2848">
        <v>131101</v>
      </c>
      <c r="H2848">
        <v>94400</v>
      </c>
      <c r="I2848">
        <v>40958515</v>
      </c>
      <c r="J2848">
        <v>86100</v>
      </c>
      <c r="K2848">
        <v>564571</v>
      </c>
      <c r="L2848">
        <v>184400</v>
      </c>
      <c r="M2848">
        <v>152620</v>
      </c>
      <c r="N2848">
        <v>258000</v>
      </c>
      <c r="O2848">
        <v>933905</v>
      </c>
      <c r="P2848">
        <v>113300</v>
      </c>
      <c r="Q2848">
        <v>867381</v>
      </c>
      <c r="R2848">
        <v>288000</v>
      </c>
      <c r="S2848">
        <v>718700</v>
      </c>
      <c r="T2848">
        <v>94300</v>
      </c>
      <c r="U2848">
        <v>176484</v>
      </c>
    </row>
    <row r="2849" spans="1:21">
      <c r="A2849" s="2">
        <v>45985</v>
      </c>
      <c r="B2849">
        <v>1789000</v>
      </c>
      <c r="C2849">
        <v>560815</v>
      </c>
      <c r="D2849">
        <v>173905</v>
      </c>
      <c r="E2849">
        <v>2491263</v>
      </c>
      <c r="F2849">
        <v>444500</v>
      </c>
      <c r="G2849">
        <v>170383</v>
      </c>
      <c r="H2849">
        <v>97000</v>
      </c>
      <c r="I2849">
        <v>42828089</v>
      </c>
      <c r="J2849">
        <v>84500</v>
      </c>
      <c r="K2849">
        <v>1013807</v>
      </c>
      <c r="L2849">
        <v>183100</v>
      </c>
      <c r="M2849">
        <v>144422</v>
      </c>
      <c r="N2849">
        <v>258500</v>
      </c>
      <c r="O2849">
        <v>866381</v>
      </c>
      <c r="P2849">
        <v>111900</v>
      </c>
      <c r="Q2849">
        <v>1749963</v>
      </c>
      <c r="R2849">
        <v>281500</v>
      </c>
      <c r="S2849">
        <v>1110981</v>
      </c>
      <c r="T2849">
        <v>91600</v>
      </c>
      <c r="U2849">
        <v>91478</v>
      </c>
    </row>
    <row r="2850" spans="1:21">
      <c r="A2850" s="2">
        <v>45986</v>
      </c>
      <c r="B2850">
        <v>1605000</v>
      </c>
      <c r="C2850">
        <v>315661</v>
      </c>
      <c r="D2850">
        <v>173810</v>
      </c>
      <c r="E2850">
        <v>752082</v>
      </c>
      <c r="F2850">
        <v>445000</v>
      </c>
      <c r="G2850">
        <v>127489</v>
      </c>
      <c r="H2850">
        <v>98700</v>
      </c>
      <c r="I2850">
        <v>28150998</v>
      </c>
      <c r="J2850">
        <v>84900</v>
      </c>
      <c r="K2850">
        <v>718361</v>
      </c>
      <c r="L2850">
        <v>182900</v>
      </c>
      <c r="M2850">
        <v>96742</v>
      </c>
      <c r="N2850">
        <v>258000</v>
      </c>
      <c r="O2850">
        <v>625265</v>
      </c>
      <c r="P2850">
        <v>111800</v>
      </c>
      <c r="Q2850">
        <v>752677</v>
      </c>
      <c r="R2850">
        <v>283500</v>
      </c>
      <c r="S2850">
        <v>485822</v>
      </c>
      <c r="T2850">
        <v>89800</v>
      </c>
      <c r="U2850">
        <v>69611</v>
      </c>
    </row>
    <row r="2851" spans="1:21">
      <c r="A2851" s="2">
        <v>45987</v>
      </c>
      <c r="B2851">
        <v>1658000</v>
      </c>
      <c r="C2851">
        <v>172323</v>
      </c>
      <c r="D2851">
        <v>179429</v>
      </c>
      <c r="E2851">
        <v>1143378</v>
      </c>
      <c r="F2851">
        <v>459000</v>
      </c>
      <c r="G2851">
        <v>150289</v>
      </c>
      <c r="H2851">
        <v>103100</v>
      </c>
      <c r="I2851">
        <v>36637265</v>
      </c>
      <c r="J2851">
        <v>86500</v>
      </c>
      <c r="K2851">
        <v>628089</v>
      </c>
      <c r="L2851">
        <v>186100</v>
      </c>
      <c r="M2851">
        <v>84899</v>
      </c>
      <c r="N2851">
        <v>262000</v>
      </c>
      <c r="O2851">
        <v>605261</v>
      </c>
      <c r="P2851">
        <v>113300</v>
      </c>
      <c r="Q2851">
        <v>638260</v>
      </c>
      <c r="R2851">
        <v>304500</v>
      </c>
      <c r="S2851">
        <v>835714</v>
      </c>
      <c r="T2851">
        <v>90400</v>
      </c>
      <c r="U2851">
        <v>93440</v>
      </c>
    </row>
    <row r="2852" spans="1:21">
      <c r="A2852" s="2">
        <v>45988</v>
      </c>
      <c r="B2852">
        <v>1644000</v>
      </c>
      <c r="C2852">
        <v>99585</v>
      </c>
      <c r="D2852">
        <v>176952</v>
      </c>
      <c r="E2852">
        <v>667266</v>
      </c>
      <c r="F2852">
        <v>449000</v>
      </c>
      <c r="G2852">
        <v>116716</v>
      </c>
      <c r="H2852">
        <v>103400</v>
      </c>
      <c r="I2852">
        <v>28679291</v>
      </c>
      <c r="J2852">
        <v>85500</v>
      </c>
      <c r="K2852">
        <v>763314</v>
      </c>
      <c r="L2852">
        <v>189800</v>
      </c>
      <c r="M2852">
        <v>127961</v>
      </c>
      <c r="N2852">
        <v>262000</v>
      </c>
      <c r="O2852">
        <v>500593</v>
      </c>
      <c r="P2852">
        <v>113600</v>
      </c>
      <c r="Q2852">
        <v>569569</v>
      </c>
      <c r="R2852">
        <v>302000</v>
      </c>
      <c r="S2852">
        <v>506671</v>
      </c>
      <c r="T2852">
        <v>90800</v>
      </c>
      <c r="U2852">
        <v>58325</v>
      </c>
    </row>
    <row r="2853" spans="1:21">
      <c r="A2853" s="2">
        <v>45989</v>
      </c>
      <c r="B2853">
        <v>1619000</v>
      </c>
      <c r="C2853">
        <v>70533</v>
      </c>
      <c r="D2853">
        <v>176857</v>
      </c>
      <c r="E2853">
        <v>708431</v>
      </c>
      <c r="F2853">
        <v>453500</v>
      </c>
      <c r="G2853">
        <v>131248</v>
      </c>
      <c r="H2853">
        <v>101500</v>
      </c>
      <c r="I2853">
        <v>23409549</v>
      </c>
      <c r="J2853">
        <v>85700</v>
      </c>
      <c r="K2853">
        <v>465529</v>
      </c>
      <c r="L2853">
        <v>200000</v>
      </c>
      <c r="M2853">
        <v>472127</v>
      </c>
      <c r="N2853">
        <v>261000</v>
      </c>
      <c r="O2853">
        <v>789173</v>
      </c>
      <c r="P2853">
        <v>113700</v>
      </c>
      <c r="Q2853">
        <v>763835</v>
      </c>
      <c r="R2853">
        <v>300500</v>
      </c>
      <c r="S2853">
        <v>636458</v>
      </c>
      <c r="T2853">
        <v>91200</v>
      </c>
      <c r="U2853">
        <v>74864</v>
      </c>
    </row>
    <row r="2854" spans="1:21">
      <c r="A2854" s="2">
        <v>45992</v>
      </c>
      <c r="B2854">
        <v>1645000</v>
      </c>
      <c r="C2854">
        <v>70888</v>
      </c>
      <c r="D2854">
        <v>177048</v>
      </c>
      <c r="E2854">
        <v>693642</v>
      </c>
      <c r="F2854">
        <v>448500</v>
      </c>
      <c r="G2854">
        <v>165584</v>
      </c>
      <c r="H2854">
        <v>100600</v>
      </c>
      <c r="I2854">
        <v>18061869</v>
      </c>
      <c r="J2854">
        <v>85600</v>
      </c>
      <c r="K2854">
        <v>586220</v>
      </c>
      <c r="L2854">
        <v>197500</v>
      </c>
      <c r="M2854">
        <v>226965</v>
      </c>
      <c r="N2854">
        <v>255500</v>
      </c>
      <c r="O2854">
        <v>823533</v>
      </c>
      <c r="P2854">
        <v>112100</v>
      </c>
      <c r="Q2854">
        <v>875740</v>
      </c>
      <c r="R2854">
        <v>299000</v>
      </c>
      <c r="S2854">
        <v>453115</v>
      </c>
      <c r="T2854">
        <v>97000</v>
      </c>
      <c r="U2854">
        <v>200193</v>
      </c>
    </row>
    <row r="2855" spans="1:21">
      <c r="A2855" s="2">
        <v>45993</v>
      </c>
      <c r="B2855">
        <v>1654000</v>
      </c>
      <c r="C2855">
        <v>45069</v>
      </c>
      <c r="D2855">
        <v>175810</v>
      </c>
      <c r="E2855">
        <v>611453</v>
      </c>
      <c r="F2855">
        <v>431500</v>
      </c>
      <c r="G2855">
        <v>242680</v>
      </c>
      <c r="H2855">
        <v>104000</v>
      </c>
      <c r="I2855">
        <v>21321056</v>
      </c>
      <c r="J2855">
        <v>87200</v>
      </c>
      <c r="K2855">
        <v>573570</v>
      </c>
      <c r="L2855">
        <v>239000</v>
      </c>
      <c r="M2855">
        <v>1654280</v>
      </c>
      <c r="N2855">
        <v>267500</v>
      </c>
      <c r="O2855">
        <v>1612077</v>
      </c>
      <c r="P2855">
        <v>117000</v>
      </c>
      <c r="Q2855">
        <v>1333835</v>
      </c>
      <c r="R2855">
        <v>305000</v>
      </c>
      <c r="S2855">
        <v>495351</v>
      </c>
      <c r="T2855">
        <v>98300</v>
      </c>
      <c r="U2855">
        <v>143438</v>
      </c>
    </row>
    <row r="2856" spans="1:21">
      <c r="A2856" s="2">
        <v>45994</v>
      </c>
      <c r="B2856">
        <v>1655000</v>
      </c>
      <c r="C2856">
        <v>62525</v>
      </c>
      <c r="D2856">
        <v>174762</v>
      </c>
      <c r="E2856">
        <v>615833</v>
      </c>
      <c r="F2856">
        <v>432500</v>
      </c>
      <c r="G2856">
        <v>122004</v>
      </c>
      <c r="H2856">
        <v>104700</v>
      </c>
      <c r="I2856">
        <v>23745599</v>
      </c>
      <c r="J2856">
        <v>89800</v>
      </c>
      <c r="K2856">
        <v>887451</v>
      </c>
      <c r="L2856">
        <v>222000</v>
      </c>
      <c r="M2856">
        <v>590901</v>
      </c>
      <c r="N2856">
        <v>267000</v>
      </c>
      <c r="O2856">
        <v>726740</v>
      </c>
      <c r="P2856">
        <v>118500</v>
      </c>
      <c r="Q2856">
        <v>1287784</v>
      </c>
      <c r="R2856">
        <v>304500</v>
      </c>
      <c r="S2856">
        <v>388302</v>
      </c>
      <c r="T2856">
        <v>97700</v>
      </c>
      <c r="U2856">
        <v>143526</v>
      </c>
    </row>
    <row r="2857" spans="1:21">
      <c r="A2857" s="2">
        <v>45995</v>
      </c>
      <c r="B2857">
        <v>1675000</v>
      </c>
      <c r="C2857">
        <v>54285</v>
      </c>
      <c r="D2857">
        <v>173714</v>
      </c>
      <c r="E2857">
        <v>761498</v>
      </c>
      <c r="F2857">
        <v>429500</v>
      </c>
      <c r="G2857">
        <v>140775</v>
      </c>
      <c r="H2857">
        <v>104900</v>
      </c>
      <c r="I2857">
        <v>19390830</v>
      </c>
      <c r="J2857">
        <v>96700</v>
      </c>
      <c r="K2857">
        <v>3520742</v>
      </c>
      <c r="L2857">
        <v>285500</v>
      </c>
      <c r="M2857">
        <v>3643357</v>
      </c>
      <c r="N2857">
        <v>282500</v>
      </c>
      <c r="O2857">
        <v>3351832</v>
      </c>
      <c r="P2857">
        <v>119900</v>
      </c>
      <c r="Q2857">
        <v>1870587</v>
      </c>
      <c r="R2857">
        <v>301000</v>
      </c>
      <c r="S2857">
        <v>532829</v>
      </c>
      <c r="T2857">
        <v>93500</v>
      </c>
      <c r="U2857">
        <v>73280</v>
      </c>
    </row>
    <row r="2858" spans="1:21">
      <c r="A2858" s="2">
        <v>45996</v>
      </c>
      <c r="B2858">
        <v>1648000</v>
      </c>
      <c r="C2858">
        <v>71075</v>
      </c>
      <c r="D2858">
        <v>175429</v>
      </c>
      <c r="E2858">
        <v>784146</v>
      </c>
      <c r="F2858">
        <v>426000</v>
      </c>
      <c r="G2858">
        <v>143965</v>
      </c>
      <c r="H2858">
        <v>108200</v>
      </c>
      <c r="I2858">
        <v>30906604</v>
      </c>
      <c r="J2858">
        <v>99400</v>
      </c>
      <c r="K2858">
        <v>5289477</v>
      </c>
      <c r="L2858">
        <v>280500</v>
      </c>
      <c r="M2858">
        <v>1552507</v>
      </c>
      <c r="N2858">
        <v>314500</v>
      </c>
      <c r="O2858">
        <v>6900603</v>
      </c>
      <c r="P2858">
        <v>123100</v>
      </c>
      <c r="Q2858">
        <v>2990651</v>
      </c>
      <c r="R2858">
        <v>307000</v>
      </c>
      <c r="S2858">
        <v>670440</v>
      </c>
      <c r="T2858">
        <v>93300</v>
      </c>
      <c r="U2858">
        <v>109356</v>
      </c>
    </row>
    <row r="2859" spans="1:21">
      <c r="A2859" s="2">
        <v>45999</v>
      </c>
      <c r="B2859">
        <v>1635000</v>
      </c>
      <c r="C2859">
        <v>47793</v>
      </c>
      <c r="D2859">
        <v>178000</v>
      </c>
      <c r="E2859">
        <v>1055047</v>
      </c>
      <c r="F2859">
        <v>421000</v>
      </c>
      <c r="G2859">
        <v>105774</v>
      </c>
      <c r="H2859">
        <v>109500</v>
      </c>
      <c r="I2859">
        <v>25145683</v>
      </c>
      <c r="J2859">
        <v>96900</v>
      </c>
      <c r="K2859">
        <v>1551845</v>
      </c>
      <c r="L2859">
        <v>299500</v>
      </c>
      <c r="M2859">
        <v>1545959</v>
      </c>
      <c r="N2859">
        <v>316000</v>
      </c>
      <c r="O2859">
        <v>3792658</v>
      </c>
      <c r="P2859">
        <v>125300</v>
      </c>
      <c r="Q2859">
        <v>2060103</v>
      </c>
      <c r="R2859">
        <v>314500</v>
      </c>
      <c r="S2859">
        <v>938401</v>
      </c>
      <c r="T2859">
        <v>90800</v>
      </c>
      <c r="U2859">
        <v>144439</v>
      </c>
    </row>
    <row r="2860" spans="1:21">
      <c r="A2860" s="2">
        <v>46000</v>
      </c>
      <c r="B2860">
        <v>1659000</v>
      </c>
      <c r="C2860">
        <v>58519</v>
      </c>
      <c r="D2860">
        <v>178476</v>
      </c>
      <c r="E2860">
        <v>559627</v>
      </c>
      <c r="F2860">
        <v>429500</v>
      </c>
      <c r="G2860">
        <v>124215</v>
      </c>
      <c r="H2860">
        <v>108400</v>
      </c>
      <c r="I2860">
        <v>20936599</v>
      </c>
      <c r="J2860">
        <v>95500</v>
      </c>
      <c r="K2860">
        <v>1097997</v>
      </c>
      <c r="L2860">
        <v>308000</v>
      </c>
      <c r="M2860">
        <v>940609</v>
      </c>
      <c r="N2860">
        <v>307000</v>
      </c>
      <c r="O2860">
        <v>2266887</v>
      </c>
      <c r="P2860">
        <v>124000</v>
      </c>
      <c r="Q2860">
        <v>1215447</v>
      </c>
      <c r="R2860">
        <v>310000</v>
      </c>
      <c r="S2860">
        <v>498039</v>
      </c>
      <c r="T2860">
        <v>90600</v>
      </c>
      <c r="U2860">
        <v>92784</v>
      </c>
    </row>
    <row r="2861" spans="1:21">
      <c r="A2861" s="2">
        <v>46001</v>
      </c>
      <c r="B2861">
        <v>1663000</v>
      </c>
      <c r="C2861">
        <v>45438</v>
      </c>
      <c r="D2861">
        <v>177143</v>
      </c>
      <c r="E2861">
        <v>502448</v>
      </c>
      <c r="F2861">
        <v>434500</v>
      </c>
      <c r="G2861">
        <v>136428</v>
      </c>
      <c r="H2861">
        <v>108500</v>
      </c>
      <c r="I2861">
        <v>20201909</v>
      </c>
      <c r="J2861">
        <v>94800</v>
      </c>
      <c r="K2861">
        <v>862352</v>
      </c>
      <c r="L2861">
        <v>291000</v>
      </c>
      <c r="M2861">
        <v>683834</v>
      </c>
      <c r="N2861">
        <v>302500</v>
      </c>
      <c r="O2861">
        <v>1997672</v>
      </c>
      <c r="P2861">
        <v>123100</v>
      </c>
      <c r="Q2861">
        <v>868457</v>
      </c>
      <c r="R2861">
        <v>315000</v>
      </c>
      <c r="S2861">
        <v>1744851</v>
      </c>
      <c r="T2861">
        <v>90900</v>
      </c>
      <c r="U2861">
        <v>47902</v>
      </c>
    </row>
    <row r="2862" spans="1:21">
      <c r="A2862" s="2">
        <v>46002</v>
      </c>
      <c r="B2862">
        <v>1673000</v>
      </c>
      <c r="C2862">
        <v>75536</v>
      </c>
      <c r="D2862">
        <v>177619</v>
      </c>
      <c r="E2862">
        <v>1457897</v>
      </c>
      <c r="F2862">
        <v>455500</v>
      </c>
      <c r="G2862">
        <v>346020</v>
      </c>
      <c r="H2862">
        <v>107700</v>
      </c>
      <c r="I2862">
        <v>33736537</v>
      </c>
      <c r="J2862">
        <v>94800</v>
      </c>
      <c r="K2862">
        <v>1166353</v>
      </c>
      <c r="L2862">
        <v>297500</v>
      </c>
      <c r="M2862">
        <v>928830</v>
      </c>
      <c r="N2862">
        <v>297000</v>
      </c>
      <c r="O2862">
        <v>2393561</v>
      </c>
      <c r="P2862">
        <v>122500</v>
      </c>
      <c r="Q2862">
        <v>1288437</v>
      </c>
      <c r="R2862">
        <v>309000</v>
      </c>
      <c r="S2862">
        <v>870382</v>
      </c>
      <c r="T2862">
        <v>94400</v>
      </c>
      <c r="U2862">
        <v>217636</v>
      </c>
    </row>
    <row r="2863" spans="1:21">
      <c r="A2863" s="2">
        <v>46003</v>
      </c>
      <c r="B2863">
        <v>1691000</v>
      </c>
      <c r="C2863">
        <v>64144</v>
      </c>
      <c r="D2863">
        <v>177619</v>
      </c>
      <c r="E2863">
        <v>735360</v>
      </c>
      <c r="F2863">
        <v>446500</v>
      </c>
      <c r="G2863">
        <v>195124</v>
      </c>
      <c r="H2863">
        <v>108500</v>
      </c>
      <c r="I2863">
        <v>20527897</v>
      </c>
      <c r="J2863">
        <v>96400</v>
      </c>
      <c r="K2863">
        <v>695323</v>
      </c>
      <c r="L2863">
        <v>293000</v>
      </c>
      <c r="M2863">
        <v>516866</v>
      </c>
      <c r="N2863">
        <v>300500</v>
      </c>
      <c r="O2863">
        <v>1349692</v>
      </c>
      <c r="P2863">
        <v>125400</v>
      </c>
      <c r="Q2863">
        <v>870063</v>
      </c>
      <c r="R2863">
        <v>307500</v>
      </c>
      <c r="S2863">
        <v>518524</v>
      </c>
      <c r="T2863">
        <v>95000</v>
      </c>
      <c r="U2863">
        <v>70525</v>
      </c>
    </row>
    <row r="2864" spans="1:21">
      <c r="A2864" s="2">
        <v>46006</v>
      </c>
      <c r="B2864">
        <v>1779000</v>
      </c>
      <c r="C2864">
        <v>146568</v>
      </c>
      <c r="D2864">
        <v>179238</v>
      </c>
      <c r="E2864">
        <v>791089</v>
      </c>
      <c r="F2864">
        <v>449500</v>
      </c>
      <c r="G2864">
        <v>100439</v>
      </c>
      <c r="H2864">
        <v>105600</v>
      </c>
      <c r="I2864">
        <v>31033350</v>
      </c>
      <c r="J2864">
        <v>96600</v>
      </c>
      <c r="K2864">
        <v>814721</v>
      </c>
      <c r="L2864">
        <v>294000</v>
      </c>
      <c r="M2864">
        <v>394805</v>
      </c>
      <c r="N2864">
        <v>295000</v>
      </c>
      <c r="O2864">
        <v>1187178</v>
      </c>
      <c r="P2864">
        <v>124500</v>
      </c>
      <c r="Q2864">
        <v>805251</v>
      </c>
      <c r="R2864">
        <v>306000</v>
      </c>
      <c r="S2864">
        <v>524799</v>
      </c>
      <c r="T2864">
        <v>93300</v>
      </c>
      <c r="U2864">
        <v>87188</v>
      </c>
    </row>
    <row r="2865" spans="1:21">
      <c r="A2865" s="2">
        <v>46007</v>
      </c>
      <c r="B2865">
        <v>1791000</v>
      </c>
      <c r="C2865">
        <v>79056</v>
      </c>
      <c r="D2865">
        <v>176476</v>
      </c>
      <c r="E2865">
        <v>622336</v>
      </c>
      <c r="F2865">
        <v>437000</v>
      </c>
      <c r="G2865">
        <v>119745</v>
      </c>
      <c r="H2865">
        <v>103400</v>
      </c>
      <c r="I2865">
        <v>26066595</v>
      </c>
      <c r="J2865">
        <v>93300</v>
      </c>
      <c r="K2865">
        <v>776667</v>
      </c>
      <c r="L2865">
        <v>282000</v>
      </c>
      <c r="M2865">
        <v>921254</v>
      </c>
      <c r="N2865">
        <v>287000</v>
      </c>
      <c r="O2865">
        <v>1719564</v>
      </c>
      <c r="P2865">
        <v>121100</v>
      </c>
      <c r="Q2865">
        <v>1145382</v>
      </c>
      <c r="R2865">
        <v>294000</v>
      </c>
      <c r="S2865">
        <v>687100</v>
      </c>
      <c r="T2865">
        <v>92200</v>
      </c>
      <c r="U2865">
        <v>67035</v>
      </c>
    </row>
    <row r="2866" spans="1:21">
      <c r="A2866" s="2">
        <v>46008</v>
      </c>
      <c r="B2866">
        <v>1757000</v>
      </c>
      <c r="C2866">
        <v>52027</v>
      </c>
      <c r="D2866">
        <v>176095</v>
      </c>
      <c r="E2866">
        <v>565407</v>
      </c>
      <c r="F2866">
        <v>449500</v>
      </c>
      <c r="G2866">
        <v>167251</v>
      </c>
      <c r="H2866">
        <v>108100</v>
      </c>
      <c r="I2866">
        <v>31651979</v>
      </c>
      <c r="J2866">
        <v>96300</v>
      </c>
      <c r="K2866">
        <v>890613</v>
      </c>
      <c r="L2866">
        <v>273500</v>
      </c>
      <c r="M2866">
        <v>685707</v>
      </c>
      <c r="N2866">
        <v>286500</v>
      </c>
      <c r="O2866">
        <v>956128</v>
      </c>
      <c r="P2866">
        <v>121600</v>
      </c>
      <c r="Q2866">
        <v>911165</v>
      </c>
      <c r="R2866">
        <v>290500</v>
      </c>
      <c r="S2866">
        <v>376841</v>
      </c>
      <c r="T2866">
        <v>92500</v>
      </c>
      <c r="U2866">
        <v>68271</v>
      </c>
    </row>
    <row r="2867" spans="1:21">
      <c r="A2867" s="2">
        <v>46009</v>
      </c>
      <c r="B2867">
        <v>1751000</v>
      </c>
      <c r="C2867">
        <v>50129</v>
      </c>
      <c r="D2867">
        <v>173429</v>
      </c>
      <c r="E2867">
        <v>545918</v>
      </c>
      <c r="F2867">
        <v>434000</v>
      </c>
      <c r="G2867">
        <v>253323</v>
      </c>
      <c r="H2867">
        <v>108100</v>
      </c>
      <c r="I2867">
        <v>32006672</v>
      </c>
      <c r="J2867">
        <v>93600</v>
      </c>
      <c r="K2867">
        <v>1010051</v>
      </c>
      <c r="L2867">
        <v>258500</v>
      </c>
      <c r="M2867">
        <v>413106</v>
      </c>
      <c r="N2867">
        <v>283000</v>
      </c>
      <c r="O2867">
        <v>1025562</v>
      </c>
      <c r="P2867">
        <v>120500</v>
      </c>
      <c r="Q2867">
        <v>772407</v>
      </c>
      <c r="R2867">
        <v>278500</v>
      </c>
      <c r="S2867">
        <v>1030496</v>
      </c>
      <c r="T2867">
        <v>91800</v>
      </c>
      <c r="U2867">
        <v>30248</v>
      </c>
    </row>
    <row r="2868" spans="1:21">
      <c r="A2868" s="2">
        <v>46010</v>
      </c>
      <c r="B2868">
        <v>1737000</v>
      </c>
      <c r="C2868">
        <v>58634</v>
      </c>
      <c r="D2868">
        <v>175524</v>
      </c>
      <c r="E2868">
        <v>601738</v>
      </c>
      <c r="F2868">
        <v>443000</v>
      </c>
      <c r="G2868">
        <v>183412</v>
      </c>
      <c r="H2868">
        <v>106600</v>
      </c>
      <c r="I2868">
        <v>35835103</v>
      </c>
      <c r="J2868">
        <v>94100</v>
      </c>
      <c r="K2868">
        <v>907668</v>
      </c>
      <c r="L2868">
        <v>298500</v>
      </c>
      <c r="M2868">
        <v>2130490</v>
      </c>
      <c r="N2868">
        <v>288000</v>
      </c>
      <c r="O2868">
        <v>1595523</v>
      </c>
      <c r="P2868">
        <v>120800</v>
      </c>
      <c r="Q2868">
        <v>1229673</v>
      </c>
      <c r="R2868">
        <v>279500</v>
      </c>
      <c r="S2868">
        <v>1009485</v>
      </c>
      <c r="T2868">
        <v>91200</v>
      </c>
      <c r="U2868">
        <v>54767</v>
      </c>
    </row>
    <row r="2869" spans="1:21">
      <c r="A2869" s="2">
        <v>46013</v>
      </c>
      <c r="B2869">
        <v>1731000</v>
      </c>
      <c r="C2869">
        <v>64462</v>
      </c>
      <c r="D2869">
        <v>175524</v>
      </c>
      <c r="E2869">
        <v>531782</v>
      </c>
      <c r="F2869">
        <v>437000</v>
      </c>
      <c r="G2869">
        <v>99705</v>
      </c>
      <c r="H2869">
        <v>110700</v>
      </c>
      <c r="I2869">
        <v>38723282</v>
      </c>
      <c r="J2869">
        <v>94000</v>
      </c>
      <c r="K2869">
        <v>653299</v>
      </c>
      <c r="L2869">
        <v>305500</v>
      </c>
      <c r="M2869">
        <v>1167830</v>
      </c>
      <c r="N2869">
        <v>290000</v>
      </c>
      <c r="O2869">
        <v>968849</v>
      </c>
      <c r="P2869">
        <v>121100</v>
      </c>
      <c r="Q2869">
        <v>647775</v>
      </c>
      <c r="R2869">
        <v>283000</v>
      </c>
      <c r="S2869">
        <v>472981</v>
      </c>
      <c r="T2869">
        <v>91600</v>
      </c>
      <c r="U2869">
        <v>47433</v>
      </c>
    </row>
    <row r="2870" spans="1:21">
      <c r="A2870" s="2">
        <v>46014</v>
      </c>
      <c r="B2870">
        <v>1718000</v>
      </c>
      <c r="C2870">
        <v>46326</v>
      </c>
      <c r="D2870">
        <v>173619</v>
      </c>
      <c r="E2870">
        <v>490118</v>
      </c>
      <c r="F2870">
        <v>438500</v>
      </c>
      <c r="G2870">
        <v>89605</v>
      </c>
      <c r="H2870">
        <v>111500</v>
      </c>
      <c r="I2870">
        <v>30330158</v>
      </c>
      <c r="J2870">
        <v>92600</v>
      </c>
      <c r="K2870">
        <v>623534</v>
      </c>
      <c r="L2870">
        <v>292000</v>
      </c>
      <c r="M2870">
        <v>580917</v>
      </c>
      <c r="N2870">
        <v>288000</v>
      </c>
      <c r="O2870">
        <v>966794</v>
      </c>
      <c r="P2870">
        <v>120100</v>
      </c>
      <c r="Q2870">
        <v>509519</v>
      </c>
      <c r="R2870">
        <v>279000</v>
      </c>
      <c r="S2870">
        <v>477856</v>
      </c>
      <c r="T2870">
        <v>90800</v>
      </c>
      <c r="U2870">
        <v>40098</v>
      </c>
    </row>
    <row r="2871" spans="1:21">
      <c r="A2871" s="2">
        <v>46015</v>
      </c>
      <c r="B2871">
        <v>1695000</v>
      </c>
      <c r="C2871">
        <v>48232</v>
      </c>
      <c r="D2871">
        <v>173048</v>
      </c>
      <c r="E2871">
        <v>437432</v>
      </c>
      <c r="F2871">
        <v>440500</v>
      </c>
      <c r="G2871">
        <v>85201</v>
      </c>
      <c r="H2871">
        <v>111300</v>
      </c>
      <c r="I2871">
        <v>18266922</v>
      </c>
      <c r="J2871">
        <v>92900</v>
      </c>
      <c r="K2871">
        <v>431098</v>
      </c>
      <c r="L2871">
        <v>294000</v>
      </c>
      <c r="M2871">
        <v>557124</v>
      </c>
      <c r="N2871">
        <v>289000</v>
      </c>
      <c r="O2871">
        <v>1826682</v>
      </c>
      <c r="P2871">
        <v>120900</v>
      </c>
      <c r="Q2871">
        <v>559724</v>
      </c>
      <c r="R2871">
        <v>279500</v>
      </c>
      <c r="S2871">
        <v>315072</v>
      </c>
      <c r="T2871">
        <v>91100</v>
      </c>
      <c r="U2871">
        <v>49478</v>
      </c>
    </row>
    <row r="2872" spans="1:21">
      <c r="A2872" s="2">
        <v>46016</v>
      </c>
      <c r="B2872">
        <v>1695000</v>
      </c>
      <c r="C2872">
        <v>48232</v>
      </c>
      <c r="D2872">
        <v>173048</v>
      </c>
      <c r="E2872">
        <v>437432</v>
      </c>
      <c r="F2872">
        <v>440500</v>
      </c>
      <c r="G2872">
        <v>85201</v>
      </c>
      <c r="H2872">
        <v>111300</v>
      </c>
      <c r="I2872">
        <v>18266922</v>
      </c>
      <c r="J2872">
        <v>92900</v>
      </c>
      <c r="K2872">
        <v>431098</v>
      </c>
      <c r="L2872">
        <v>294000</v>
      </c>
      <c r="M2872">
        <v>557124</v>
      </c>
      <c r="N2872">
        <v>289000</v>
      </c>
      <c r="O2872">
        <v>1826682</v>
      </c>
      <c r="P2872">
        <v>120900</v>
      </c>
      <c r="Q2872">
        <v>559724</v>
      </c>
      <c r="R2872">
        <v>279500</v>
      </c>
      <c r="S2872">
        <v>315072</v>
      </c>
      <c r="T2872">
        <v>91100</v>
      </c>
      <c r="U2872">
        <v>49478</v>
      </c>
    </row>
    <row r="2873" spans="1:21">
      <c r="A2873" s="2">
        <v>46017</v>
      </c>
      <c r="B2873">
        <v>1690000</v>
      </c>
      <c r="C2873">
        <v>36928</v>
      </c>
      <c r="D2873">
        <v>171905</v>
      </c>
      <c r="E2873">
        <v>700305</v>
      </c>
      <c r="F2873">
        <v>444500</v>
      </c>
      <c r="G2873">
        <v>134432</v>
      </c>
      <c r="H2873">
        <v>117000</v>
      </c>
      <c r="I2873">
        <v>49719900</v>
      </c>
      <c r="J2873">
        <v>91500</v>
      </c>
      <c r="K2873">
        <v>550890</v>
      </c>
      <c r="L2873">
        <v>287000</v>
      </c>
      <c r="M2873">
        <v>503819</v>
      </c>
      <c r="N2873">
        <v>287500</v>
      </c>
      <c r="O2873">
        <v>1210929</v>
      </c>
      <c r="P2873">
        <v>119900</v>
      </c>
      <c r="Q2873">
        <v>598242</v>
      </c>
      <c r="R2873">
        <v>271000</v>
      </c>
      <c r="S2873">
        <v>574451</v>
      </c>
      <c r="T2873">
        <v>90500</v>
      </c>
      <c r="U2873">
        <v>51417</v>
      </c>
    </row>
    <row r="2874" spans="1:21">
      <c r="A2874" s="2">
        <v>46020</v>
      </c>
      <c r="B2874">
        <v>1706000</v>
      </c>
      <c r="C2874">
        <v>36056</v>
      </c>
      <c r="D2874">
        <v>172381</v>
      </c>
      <c r="E2874">
        <v>570716</v>
      </c>
      <c r="F2874">
        <v>451500</v>
      </c>
      <c r="G2874">
        <v>81237</v>
      </c>
      <c r="H2874">
        <v>118800</v>
      </c>
      <c r="I2874">
        <v>33785290</v>
      </c>
      <c r="J2874">
        <v>91800</v>
      </c>
      <c r="K2874">
        <v>534411</v>
      </c>
      <c r="L2874">
        <v>312500</v>
      </c>
      <c r="M2874">
        <v>979492</v>
      </c>
      <c r="N2874">
        <v>292500</v>
      </c>
      <c r="O2874">
        <v>1079726</v>
      </c>
      <c r="P2874">
        <v>120400</v>
      </c>
      <c r="Q2874">
        <v>577204</v>
      </c>
      <c r="R2874">
        <v>274500</v>
      </c>
      <c r="S2874">
        <v>567003</v>
      </c>
      <c r="T2874">
        <v>89400</v>
      </c>
      <c r="U2874">
        <v>66339</v>
      </c>
    </row>
    <row r="2875" spans="1:21">
      <c r="A2875" s="2">
        <v>46021</v>
      </c>
      <c r="B2875">
        <v>1697000</v>
      </c>
      <c r="C2875">
        <v>32271</v>
      </c>
      <c r="D2875">
        <v>171714</v>
      </c>
      <c r="E2875">
        <v>455822</v>
      </c>
      <c r="F2875">
        <v>451000</v>
      </c>
      <c r="G2875">
        <v>75448</v>
      </c>
      <c r="H2875">
        <v>120400</v>
      </c>
      <c r="I2875">
        <v>27688959</v>
      </c>
      <c r="J2875">
        <v>92000</v>
      </c>
      <c r="K2875">
        <v>550754</v>
      </c>
      <c r="L2875">
        <v>329500</v>
      </c>
      <c r="M2875">
        <v>1325385</v>
      </c>
      <c r="N2875">
        <v>297000</v>
      </c>
      <c r="O2875">
        <v>951751</v>
      </c>
      <c r="P2875">
        <v>121600</v>
      </c>
      <c r="Q2875">
        <v>528183</v>
      </c>
      <c r="R2875">
        <v>270500</v>
      </c>
      <c r="S2875">
        <v>633862</v>
      </c>
      <c r="T2875">
        <v>88600</v>
      </c>
      <c r="U2875">
        <v>35353</v>
      </c>
    </row>
    <row r="2876" spans="1:21">
      <c r="A2876" s="2">
        <v>46022</v>
      </c>
      <c r="B2876">
        <v>1697000</v>
      </c>
      <c r="C2876">
        <v>32271</v>
      </c>
      <c r="D2876">
        <v>171714</v>
      </c>
      <c r="E2876">
        <v>455822</v>
      </c>
      <c r="F2876">
        <v>451000</v>
      </c>
      <c r="G2876">
        <v>75448</v>
      </c>
      <c r="H2876">
        <v>120400</v>
      </c>
      <c r="I2876">
        <v>27688959</v>
      </c>
      <c r="J2876">
        <v>92000</v>
      </c>
      <c r="K2876">
        <v>550754</v>
      </c>
      <c r="L2876">
        <v>329500</v>
      </c>
      <c r="M2876">
        <v>1325385</v>
      </c>
      <c r="N2876">
        <v>297000</v>
      </c>
      <c r="O2876">
        <v>951751</v>
      </c>
      <c r="P2876">
        <v>121600</v>
      </c>
      <c r="Q2876">
        <v>528183</v>
      </c>
      <c r="R2876">
        <v>270500</v>
      </c>
      <c r="S2876">
        <v>633862</v>
      </c>
      <c r="T2876">
        <v>88600</v>
      </c>
      <c r="U2876">
        <v>35353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147D-1724-4623-A9E0-2BF9FCDFA0EA}">
  <dimension ref="A1:AH2878"/>
  <sheetViews>
    <sheetView topLeftCell="L1" workbookViewId="0">
      <selection activeCell="AK5" sqref="AK5"/>
    </sheetView>
  </sheetViews>
  <sheetFormatPr defaultColWidth="11.42578125" defaultRowHeight="15"/>
  <cols>
    <col min="23" max="23" width="19.42578125" customWidth="1"/>
    <col min="24" max="24" width="14" customWidth="1"/>
    <col min="25" max="25" width="13.7109375" customWidth="1"/>
    <col min="27" max="27" width="21.42578125" customWidth="1"/>
    <col min="28" max="29" width="14.85546875" customWidth="1"/>
  </cols>
  <sheetData>
    <row r="1" spans="1:34">
      <c r="A1" t="s">
        <v>0</v>
      </c>
      <c r="B1" s="1">
        <v>42005</v>
      </c>
      <c r="D1" t="s">
        <v>15</v>
      </c>
    </row>
    <row r="2" spans="1:34">
      <c r="A2" t="s">
        <v>1</v>
      </c>
      <c r="B2" s="1">
        <v>46021</v>
      </c>
      <c r="W2" t="s">
        <v>16</v>
      </c>
      <c r="AA2" t="s">
        <v>17</v>
      </c>
      <c r="AH2" s="1"/>
    </row>
    <row r="3" spans="1:34">
      <c r="A3" t="s">
        <v>18</v>
      </c>
      <c r="B3" s="1"/>
      <c r="W3" s="21" t="s">
        <v>19</v>
      </c>
      <c r="X3" s="23" t="s">
        <v>20</v>
      </c>
      <c r="Y3" s="24" t="s">
        <v>21</v>
      </c>
      <c r="AA3" s="21" t="s">
        <v>19</v>
      </c>
      <c r="AB3" s="23" t="s">
        <v>22</v>
      </c>
      <c r="AC3" s="24" t="s">
        <v>21</v>
      </c>
    </row>
    <row r="4" spans="1:34">
      <c r="B4" s="39" t="s">
        <v>23</v>
      </c>
      <c r="C4" s="39"/>
      <c r="D4" s="40"/>
      <c r="E4" s="40"/>
      <c r="F4" s="39"/>
      <c r="G4" s="34"/>
      <c r="H4" s="41" t="s">
        <v>24</v>
      </c>
      <c r="I4" s="41"/>
      <c r="J4" s="41"/>
      <c r="K4" s="41"/>
      <c r="L4" s="41"/>
      <c r="M4" s="31"/>
      <c r="N4" s="41" t="s">
        <v>25</v>
      </c>
      <c r="O4" s="41"/>
      <c r="P4" s="41"/>
      <c r="Q4" s="41"/>
      <c r="R4" s="41"/>
      <c r="S4" s="41"/>
      <c r="T4" s="41"/>
      <c r="U4" s="41"/>
      <c r="W4" s="18" t="s">
        <v>26</v>
      </c>
      <c r="X4" s="20"/>
      <c r="Y4" s="22"/>
      <c r="AA4" s="18" t="s">
        <v>26</v>
      </c>
      <c r="AB4" s="20"/>
      <c r="AC4" s="22"/>
    </row>
    <row r="5" spans="1:34" ht="28.5" customHeight="1">
      <c r="B5" s="42" t="s">
        <v>27</v>
      </c>
      <c r="C5" s="43"/>
      <c r="D5" s="36" t="s">
        <v>28</v>
      </c>
      <c r="E5" s="37"/>
      <c r="F5" s="43" t="s">
        <v>29</v>
      </c>
      <c r="G5" s="44"/>
      <c r="H5" s="42" t="s">
        <v>30</v>
      </c>
      <c r="I5" s="44"/>
      <c r="J5" s="42" t="s">
        <v>31</v>
      </c>
      <c r="K5" s="44"/>
      <c r="L5" s="42" t="s">
        <v>32</v>
      </c>
      <c r="M5" s="44"/>
      <c r="N5" s="42" t="s">
        <v>33</v>
      </c>
      <c r="O5" s="44"/>
      <c r="P5" s="42" t="s">
        <v>34</v>
      </c>
      <c r="Q5" s="44"/>
      <c r="R5" s="42" t="s">
        <v>35</v>
      </c>
      <c r="S5" s="44"/>
      <c r="T5" s="42" t="s">
        <v>36</v>
      </c>
      <c r="U5" s="44"/>
      <c r="W5" s="16" t="s">
        <v>27</v>
      </c>
      <c r="X5" s="8" t="s">
        <v>37</v>
      </c>
      <c r="Y5" s="8" t="s">
        <v>37</v>
      </c>
      <c r="AA5" s="16" t="s">
        <v>27</v>
      </c>
      <c r="AB5" s="8" t="s">
        <v>37</v>
      </c>
      <c r="AC5" s="8" t="s">
        <v>37</v>
      </c>
    </row>
    <row r="6" spans="1:34" ht="21" customHeight="1">
      <c r="B6" s="3" t="s">
        <v>2</v>
      </c>
      <c r="C6" s="3"/>
      <c r="D6" s="14" t="s">
        <v>3</v>
      </c>
      <c r="E6" s="14"/>
      <c r="F6" s="3" t="s">
        <v>4</v>
      </c>
      <c r="G6" s="3"/>
      <c r="H6" s="3" t="s">
        <v>5</v>
      </c>
      <c r="I6" s="3"/>
      <c r="J6" s="3" t="s">
        <v>6</v>
      </c>
      <c r="K6" s="3"/>
      <c r="L6" s="3" t="s">
        <v>7</v>
      </c>
      <c r="M6" s="3"/>
      <c r="N6" s="3" t="s">
        <v>8</v>
      </c>
      <c r="O6" s="3"/>
      <c r="P6" s="3" t="s">
        <v>9</v>
      </c>
      <c r="Q6" s="3"/>
      <c r="R6" s="3" t="s">
        <v>10</v>
      </c>
      <c r="S6" s="3"/>
      <c r="T6" s="3" t="s">
        <v>11</v>
      </c>
      <c r="U6" s="3"/>
      <c r="W6" s="15" t="s">
        <v>28</v>
      </c>
      <c r="X6" s="8">
        <f>SUM(E9:E30)</f>
        <v>12581685</v>
      </c>
      <c r="Y6" s="8">
        <f>X6/X8</f>
        <v>0.91815362579056081</v>
      </c>
      <c r="AA6" s="15" t="s">
        <v>28</v>
      </c>
      <c r="AB6" s="8">
        <f>SUM(D9:D30)</f>
        <v>593756</v>
      </c>
      <c r="AC6" s="8">
        <f>AB6/AB8</f>
        <v>0.25175281790706588</v>
      </c>
    </row>
    <row r="7" spans="1:34" ht="21" customHeight="1">
      <c r="B7" s="12" t="s">
        <v>38</v>
      </c>
      <c r="C7" s="13" t="s">
        <v>39</v>
      </c>
      <c r="D7" s="12" t="s">
        <v>38</v>
      </c>
      <c r="E7" s="13" t="s">
        <v>39</v>
      </c>
      <c r="F7" s="12" t="s">
        <v>38</v>
      </c>
      <c r="G7" s="13" t="s">
        <v>39</v>
      </c>
      <c r="H7" s="12" t="s">
        <v>38</v>
      </c>
      <c r="I7" s="13" t="s">
        <v>39</v>
      </c>
      <c r="J7" s="12" t="s">
        <v>38</v>
      </c>
      <c r="K7" s="13" t="s">
        <v>39</v>
      </c>
      <c r="L7" s="12" t="s">
        <v>38</v>
      </c>
      <c r="M7" s="13" t="s">
        <v>39</v>
      </c>
      <c r="N7" s="12" t="s">
        <v>38</v>
      </c>
      <c r="O7" s="13" t="s">
        <v>39</v>
      </c>
      <c r="P7" s="12" t="s">
        <v>38</v>
      </c>
      <c r="Q7" s="13" t="s">
        <v>39</v>
      </c>
      <c r="R7" s="12" t="s">
        <v>38</v>
      </c>
      <c r="S7" s="13" t="s">
        <v>39</v>
      </c>
      <c r="T7" s="12" t="s">
        <v>38</v>
      </c>
      <c r="U7" s="13" t="s">
        <v>39</v>
      </c>
      <c r="W7" s="17" t="s">
        <v>29</v>
      </c>
      <c r="X7" s="8">
        <f>SUM(G9:G30)</f>
        <v>1121561</v>
      </c>
      <c r="Y7" s="8">
        <f>X7/X8</f>
        <v>8.1846374209439132E-2</v>
      </c>
      <c r="AA7" s="17" t="s">
        <v>29</v>
      </c>
      <c r="AB7" s="8">
        <f>SUM(F9:F30)</f>
        <v>1764732</v>
      </c>
      <c r="AC7" s="8">
        <f>AB7/AB8</f>
        <v>0.74824718209293417</v>
      </c>
    </row>
    <row r="8" spans="1:34" ht="17.25" customHeight="1">
      <c r="A8" s="6" t="s">
        <v>12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J8" s="4" t="s">
        <v>13</v>
      </c>
      <c r="K8" s="4" t="s">
        <v>14</v>
      </c>
      <c r="L8" s="4" t="s">
        <v>13</v>
      </c>
      <c r="M8" s="4" t="s">
        <v>14</v>
      </c>
      <c r="N8" s="4" t="s">
        <v>13</v>
      </c>
      <c r="O8" s="4" t="s">
        <v>14</v>
      </c>
      <c r="P8" s="4" t="s">
        <v>13</v>
      </c>
      <c r="Q8" s="4" t="s">
        <v>14</v>
      </c>
      <c r="R8" s="4" t="s">
        <v>13</v>
      </c>
      <c r="S8" s="4" t="s">
        <v>14</v>
      </c>
      <c r="T8" s="4" t="s">
        <v>13</v>
      </c>
      <c r="U8" s="4" t="s">
        <v>14</v>
      </c>
      <c r="W8" s="19" t="s">
        <v>40</v>
      </c>
      <c r="X8" s="3">
        <f>SUM(X6:X7)</f>
        <v>13703246</v>
      </c>
      <c r="Y8" s="26">
        <f>Y6+Y7</f>
        <v>1</v>
      </c>
      <c r="AA8" s="19" t="s">
        <v>40</v>
      </c>
      <c r="AB8" s="3">
        <f>SUM(AB6:AB7)</f>
        <v>2358488</v>
      </c>
      <c r="AC8" s="26">
        <f>AC6+AC7</f>
        <v>1</v>
      </c>
    </row>
    <row r="9" spans="1:34">
      <c r="A9" s="7">
        <v>42005</v>
      </c>
      <c r="B9" s="4" t="s">
        <v>41</v>
      </c>
      <c r="C9" s="4" t="s">
        <v>41</v>
      </c>
      <c r="D9" s="4">
        <v>26505</v>
      </c>
      <c r="E9" s="4">
        <v>196001</v>
      </c>
      <c r="F9" s="4">
        <v>81361</v>
      </c>
      <c r="G9" s="4">
        <v>71004</v>
      </c>
      <c r="H9" s="4">
        <v>26540</v>
      </c>
      <c r="I9" s="4">
        <v>10649100</v>
      </c>
      <c r="J9" s="4">
        <v>59100</v>
      </c>
      <c r="K9" s="4">
        <v>373898</v>
      </c>
      <c r="L9" s="4" t="s">
        <v>41</v>
      </c>
      <c r="M9" s="4" t="s">
        <v>41</v>
      </c>
      <c r="N9" s="4">
        <v>169000</v>
      </c>
      <c r="O9" s="4">
        <v>697354</v>
      </c>
      <c r="P9" s="4">
        <v>52300</v>
      </c>
      <c r="Q9" s="4">
        <v>723916</v>
      </c>
      <c r="R9" s="4">
        <v>113568</v>
      </c>
      <c r="S9" s="4">
        <v>228047</v>
      </c>
      <c r="T9" s="4">
        <v>123000</v>
      </c>
      <c r="U9" s="4">
        <v>55673</v>
      </c>
      <c r="W9" s="19" t="s">
        <v>42</v>
      </c>
      <c r="X9" s="25"/>
      <c r="Y9" s="26"/>
      <c r="AA9" s="19" t="s">
        <v>42</v>
      </c>
      <c r="AB9" s="25"/>
      <c r="AC9" s="26"/>
    </row>
    <row r="10" spans="1:34">
      <c r="A10" s="7">
        <v>42006</v>
      </c>
      <c r="B10" s="4" t="s">
        <v>41</v>
      </c>
      <c r="C10" s="4" t="s">
        <v>41</v>
      </c>
      <c r="D10" s="4">
        <v>26710</v>
      </c>
      <c r="E10" s="4">
        <v>307340</v>
      </c>
      <c r="F10" s="4">
        <v>80563</v>
      </c>
      <c r="G10" s="4">
        <v>50643</v>
      </c>
      <c r="H10" s="4">
        <v>26600</v>
      </c>
      <c r="I10" s="4">
        <v>8774950</v>
      </c>
      <c r="J10" s="4">
        <v>58800</v>
      </c>
      <c r="K10" s="4">
        <v>281751</v>
      </c>
      <c r="L10" s="4" t="s">
        <v>41</v>
      </c>
      <c r="M10" s="4" t="s">
        <v>41</v>
      </c>
      <c r="N10" s="4">
        <v>169000</v>
      </c>
      <c r="O10" s="4">
        <v>458014</v>
      </c>
      <c r="P10" s="4">
        <v>52300</v>
      </c>
      <c r="Q10" s="4">
        <v>616867</v>
      </c>
      <c r="R10" s="4">
        <v>114547</v>
      </c>
      <c r="S10" s="4">
        <v>132597</v>
      </c>
      <c r="T10" s="4">
        <v>123500</v>
      </c>
      <c r="U10" s="4">
        <v>58528</v>
      </c>
      <c r="W10" s="16" t="s">
        <v>30</v>
      </c>
      <c r="X10" s="8">
        <f>SUM(I9:I30)</f>
        <v>273669800</v>
      </c>
      <c r="Y10" s="8">
        <f>X10/X13</f>
        <v>0.94834334636717577</v>
      </c>
      <c r="AA10" s="16" t="s">
        <v>30</v>
      </c>
      <c r="AB10" s="8">
        <f>SUM(H9:H30)</f>
        <v>592720</v>
      </c>
      <c r="AC10" s="8">
        <f>AB10/AB13</f>
        <v>0.30560138590991587</v>
      </c>
    </row>
    <row r="11" spans="1:34">
      <c r="A11" s="7">
        <v>42009</v>
      </c>
      <c r="B11" s="4" t="s">
        <v>41</v>
      </c>
      <c r="C11" s="4" t="s">
        <v>41</v>
      </c>
      <c r="D11" s="4">
        <v>26573</v>
      </c>
      <c r="E11" s="4">
        <v>247676</v>
      </c>
      <c r="F11" s="4">
        <v>78808</v>
      </c>
      <c r="G11" s="4">
        <v>55746</v>
      </c>
      <c r="H11" s="4">
        <v>26660</v>
      </c>
      <c r="I11" s="4">
        <v>10139500</v>
      </c>
      <c r="J11" s="4">
        <v>58400</v>
      </c>
      <c r="K11" s="4">
        <v>379003</v>
      </c>
      <c r="L11" s="4" t="s">
        <v>41</v>
      </c>
      <c r="M11" s="4" t="s">
        <v>41</v>
      </c>
      <c r="N11" s="4">
        <v>168000</v>
      </c>
      <c r="O11" s="4">
        <v>454073</v>
      </c>
      <c r="P11" s="4">
        <v>52000</v>
      </c>
      <c r="Q11" s="4">
        <v>651421</v>
      </c>
      <c r="R11" s="4">
        <v>112589</v>
      </c>
      <c r="S11" s="4">
        <v>222698</v>
      </c>
      <c r="T11" s="4">
        <v>121500</v>
      </c>
      <c r="U11" s="4">
        <v>74317</v>
      </c>
      <c r="W11" s="15" t="s">
        <v>31</v>
      </c>
      <c r="X11" s="8">
        <f>SUM(K9:K30)</f>
        <v>14906907</v>
      </c>
      <c r="Y11" s="8">
        <f>X11/X13</f>
        <v>5.165665363282422E-2</v>
      </c>
      <c r="AA11" s="15" t="s">
        <v>31</v>
      </c>
      <c r="AB11" s="8">
        <f>SUM(J9:J30)</f>
        <v>1346800</v>
      </c>
      <c r="AC11" s="8">
        <f>AB11/AB13</f>
        <v>0.69439861409008419</v>
      </c>
    </row>
    <row r="12" spans="1:34" ht="18" customHeight="1">
      <c r="A12" s="7">
        <v>42010</v>
      </c>
      <c r="B12" s="4" t="s">
        <v>41</v>
      </c>
      <c r="C12" s="4" t="s">
        <v>41</v>
      </c>
      <c r="D12" s="4">
        <v>26096</v>
      </c>
      <c r="E12" s="4">
        <v>397512</v>
      </c>
      <c r="F12" s="4">
        <v>78011</v>
      </c>
      <c r="G12" s="4">
        <v>49990</v>
      </c>
      <c r="H12" s="4">
        <v>25900</v>
      </c>
      <c r="I12" s="4">
        <v>15235500</v>
      </c>
      <c r="J12" s="4">
        <v>60100</v>
      </c>
      <c r="K12" s="4">
        <v>799629</v>
      </c>
      <c r="L12" s="4" t="s">
        <v>41</v>
      </c>
      <c r="M12" s="4" t="s">
        <v>41</v>
      </c>
      <c r="N12" s="4">
        <v>164500</v>
      </c>
      <c r="O12" s="4">
        <v>635059</v>
      </c>
      <c r="P12" s="4">
        <v>51200</v>
      </c>
      <c r="Q12" s="4">
        <v>777311</v>
      </c>
      <c r="R12" s="4">
        <v>108673</v>
      </c>
      <c r="S12" s="4">
        <v>289394</v>
      </c>
      <c r="T12" s="4">
        <v>116000</v>
      </c>
      <c r="U12" s="4">
        <v>307784</v>
      </c>
      <c r="W12" s="17" t="s">
        <v>32</v>
      </c>
      <c r="X12" s="8" t="s">
        <v>37</v>
      </c>
      <c r="Y12" s="8" t="s">
        <v>37</v>
      </c>
      <c r="AA12" s="17" t="s">
        <v>32</v>
      </c>
      <c r="AB12" s="8" t="s">
        <v>37</v>
      </c>
      <c r="AC12" s="8" t="s">
        <v>37</v>
      </c>
    </row>
    <row r="13" spans="1:34">
      <c r="A13" s="7">
        <v>42011</v>
      </c>
      <c r="B13" s="4" t="s">
        <v>41</v>
      </c>
      <c r="C13" s="4" t="s">
        <v>41</v>
      </c>
      <c r="D13" s="4">
        <v>25857</v>
      </c>
      <c r="E13" s="4">
        <v>249130</v>
      </c>
      <c r="F13" s="4">
        <v>77851</v>
      </c>
      <c r="G13" s="4">
        <v>43928</v>
      </c>
      <c r="H13" s="4">
        <v>26140</v>
      </c>
      <c r="I13" s="4">
        <v>14322750</v>
      </c>
      <c r="J13" s="4">
        <v>60000</v>
      </c>
      <c r="K13" s="4">
        <v>703542</v>
      </c>
      <c r="L13" s="4" t="s">
        <v>41</v>
      </c>
      <c r="M13" s="4" t="s">
        <v>41</v>
      </c>
      <c r="N13" s="4">
        <v>170000</v>
      </c>
      <c r="O13" s="4">
        <v>511006</v>
      </c>
      <c r="P13" s="4">
        <v>51800</v>
      </c>
      <c r="Q13" s="4">
        <v>598333</v>
      </c>
      <c r="R13" s="4">
        <v>108183</v>
      </c>
      <c r="S13" s="4">
        <v>174434</v>
      </c>
      <c r="T13" s="4">
        <v>117000</v>
      </c>
      <c r="U13" s="4">
        <v>80952</v>
      </c>
      <c r="W13" s="19" t="s">
        <v>40</v>
      </c>
      <c r="X13" s="19">
        <f>SUM(X10:X11)</f>
        <v>288576707</v>
      </c>
      <c r="Y13" s="3">
        <f>Y10+Y11</f>
        <v>1</v>
      </c>
      <c r="AA13" s="19" t="s">
        <v>40</v>
      </c>
      <c r="AB13" s="19">
        <f>SUM(AB10:AB11)</f>
        <v>1939520</v>
      </c>
      <c r="AC13" s="3">
        <f>AC10+AC11</f>
        <v>1</v>
      </c>
    </row>
    <row r="14" spans="1:34">
      <c r="A14" s="7">
        <v>42012</v>
      </c>
      <c r="B14" s="4" t="s">
        <v>41</v>
      </c>
      <c r="C14" s="4" t="s">
        <v>41</v>
      </c>
      <c r="D14" s="4">
        <v>25993</v>
      </c>
      <c r="E14" s="4">
        <v>330043</v>
      </c>
      <c r="F14" s="4">
        <v>80563</v>
      </c>
      <c r="G14" s="4">
        <v>44270</v>
      </c>
      <c r="H14" s="4">
        <v>26280</v>
      </c>
      <c r="I14" s="4">
        <v>14477600</v>
      </c>
      <c r="J14" s="4">
        <v>62200</v>
      </c>
      <c r="K14" s="4">
        <v>1404924</v>
      </c>
      <c r="L14" s="4" t="s">
        <v>41</v>
      </c>
      <c r="M14" s="4" t="s">
        <v>41</v>
      </c>
      <c r="N14" s="4">
        <v>178000</v>
      </c>
      <c r="O14" s="4">
        <v>902742</v>
      </c>
      <c r="P14" s="4">
        <v>52200</v>
      </c>
      <c r="Q14" s="4">
        <v>701430</v>
      </c>
      <c r="R14" s="4">
        <v>111610</v>
      </c>
      <c r="S14" s="4">
        <v>196252</v>
      </c>
      <c r="T14" s="4">
        <v>118500</v>
      </c>
      <c r="U14" s="4">
        <v>98174</v>
      </c>
      <c r="W14" s="19" t="s">
        <v>43</v>
      </c>
      <c r="X14" s="25"/>
      <c r="Y14" s="26"/>
      <c r="AA14" s="19" t="s">
        <v>43</v>
      </c>
      <c r="AB14" s="25"/>
      <c r="AC14" s="26"/>
    </row>
    <row r="15" spans="1:34">
      <c r="A15" s="7">
        <v>42013</v>
      </c>
      <c r="B15" s="4" t="s">
        <v>41</v>
      </c>
      <c r="C15" s="4" t="s">
        <v>41</v>
      </c>
      <c r="D15" s="4">
        <v>26198</v>
      </c>
      <c r="E15" s="4">
        <v>396565</v>
      </c>
      <c r="F15" s="4">
        <v>81361</v>
      </c>
      <c r="G15" s="4">
        <v>33945</v>
      </c>
      <c r="H15" s="4">
        <v>26280</v>
      </c>
      <c r="I15" s="4">
        <v>9312400</v>
      </c>
      <c r="J15" s="4">
        <v>61700</v>
      </c>
      <c r="K15" s="4">
        <v>790827</v>
      </c>
      <c r="L15" s="4" t="s">
        <v>41</v>
      </c>
      <c r="M15" s="4" t="s">
        <v>41</v>
      </c>
      <c r="N15" s="4">
        <v>180000</v>
      </c>
      <c r="O15" s="4">
        <v>717579</v>
      </c>
      <c r="P15" s="4">
        <v>53400</v>
      </c>
      <c r="Q15" s="4">
        <v>927979</v>
      </c>
      <c r="R15" s="4">
        <v>113078</v>
      </c>
      <c r="S15" s="4">
        <v>222638</v>
      </c>
      <c r="T15" s="4">
        <v>120000</v>
      </c>
      <c r="U15" s="4">
        <v>62640</v>
      </c>
      <c r="W15" s="16" t="s">
        <v>33</v>
      </c>
      <c r="X15" s="8">
        <f>SUM(O9:O30)</f>
        <v>13441694</v>
      </c>
      <c r="Y15" s="8">
        <f>X15/X19</f>
        <v>0.24926492803048481</v>
      </c>
      <c r="AA15" s="16" t="s">
        <v>33</v>
      </c>
      <c r="AB15" s="8">
        <f>SUM(N9:N30)</f>
        <v>3762500</v>
      </c>
      <c r="AC15" s="8">
        <f>AB15/AB19</f>
        <v>0.37485975761692608</v>
      </c>
    </row>
    <row r="16" spans="1:34">
      <c r="A16" s="7">
        <v>42016</v>
      </c>
      <c r="B16" s="4" t="s">
        <v>41</v>
      </c>
      <c r="C16" s="4" t="s">
        <v>41</v>
      </c>
      <c r="D16" s="4">
        <v>26266</v>
      </c>
      <c r="E16" s="4">
        <v>321103</v>
      </c>
      <c r="F16" s="4">
        <v>80962</v>
      </c>
      <c r="G16" s="4">
        <v>35483</v>
      </c>
      <c r="H16" s="4">
        <v>26320</v>
      </c>
      <c r="I16" s="4">
        <v>8325400</v>
      </c>
      <c r="J16" s="4">
        <v>62100</v>
      </c>
      <c r="K16" s="4">
        <v>345689</v>
      </c>
      <c r="L16" s="4" t="s">
        <v>41</v>
      </c>
      <c r="M16" s="4" t="s">
        <v>41</v>
      </c>
      <c r="N16" s="4">
        <v>177500</v>
      </c>
      <c r="O16" s="4">
        <v>684147</v>
      </c>
      <c r="P16" s="4">
        <v>53000</v>
      </c>
      <c r="Q16" s="4">
        <v>589295</v>
      </c>
      <c r="R16" s="4">
        <v>113568</v>
      </c>
      <c r="S16" s="4">
        <v>112526</v>
      </c>
      <c r="T16" s="4">
        <v>119000</v>
      </c>
      <c r="U16" s="4">
        <v>71115</v>
      </c>
      <c r="W16" s="15" t="s">
        <v>34</v>
      </c>
      <c r="X16" s="8">
        <f>SUM(Q9:Q30)</f>
        <v>32709431</v>
      </c>
      <c r="Y16" s="8">
        <f>X16/X19</f>
        <v>0.60656893127704803</v>
      </c>
      <c r="AA16" s="15" t="s">
        <v>34</v>
      </c>
      <c r="AB16" s="8">
        <f>SUM(P9:P30)</f>
        <v>1114150</v>
      </c>
      <c r="AC16" s="8">
        <f>AB16/AB19</f>
        <v>0.11100332197977361</v>
      </c>
    </row>
    <row r="17" spans="1:29">
      <c r="A17" s="7">
        <v>42017</v>
      </c>
      <c r="B17" s="4" t="s">
        <v>41</v>
      </c>
      <c r="C17" s="4" t="s">
        <v>41</v>
      </c>
      <c r="D17" s="4">
        <v>27085</v>
      </c>
      <c r="E17" s="4">
        <v>1796311</v>
      </c>
      <c r="F17" s="4">
        <v>82158</v>
      </c>
      <c r="G17" s="4">
        <v>35527</v>
      </c>
      <c r="H17" s="4">
        <v>26780</v>
      </c>
      <c r="I17" s="4">
        <v>12293400</v>
      </c>
      <c r="J17" s="4">
        <v>61500</v>
      </c>
      <c r="K17" s="4">
        <v>480779</v>
      </c>
      <c r="L17" s="4" t="s">
        <v>41</v>
      </c>
      <c r="M17" s="4" t="s">
        <v>41</v>
      </c>
      <c r="N17" s="4">
        <v>179500</v>
      </c>
      <c r="O17" s="4">
        <v>713861</v>
      </c>
      <c r="P17" s="4">
        <v>54200</v>
      </c>
      <c r="Q17" s="4">
        <v>1145916</v>
      </c>
      <c r="R17" s="4">
        <v>111120</v>
      </c>
      <c r="S17" s="4">
        <v>283177</v>
      </c>
      <c r="T17" s="4">
        <v>118000</v>
      </c>
      <c r="U17" s="4">
        <v>75066</v>
      </c>
      <c r="W17" s="17" t="s">
        <v>35</v>
      </c>
      <c r="X17" s="8">
        <f>SUM(S9:S30)</f>
        <v>5738501</v>
      </c>
      <c r="Y17" s="8">
        <f>X17/X19</f>
        <v>0.10641568233645739</v>
      </c>
      <c r="AA17" s="17" t="s">
        <v>35</v>
      </c>
      <c r="AB17" s="8">
        <f>SUM(R9:R30)</f>
        <v>2524437</v>
      </c>
      <c r="AC17" s="8">
        <f>AB17/AB19</f>
        <v>0.25151092144563458</v>
      </c>
    </row>
    <row r="18" spans="1:29">
      <c r="A18" s="7">
        <v>42018</v>
      </c>
      <c r="B18" s="4" t="s">
        <v>41</v>
      </c>
      <c r="C18" s="4" t="s">
        <v>41</v>
      </c>
      <c r="D18" s="4">
        <v>27460</v>
      </c>
      <c r="E18" s="4">
        <v>827021</v>
      </c>
      <c r="F18" s="4">
        <v>81760</v>
      </c>
      <c r="G18" s="4">
        <v>17514</v>
      </c>
      <c r="H18" s="4">
        <v>26900</v>
      </c>
      <c r="I18" s="4">
        <v>14332250</v>
      </c>
      <c r="J18" s="4">
        <v>62100</v>
      </c>
      <c r="K18" s="4">
        <v>747541</v>
      </c>
      <c r="L18" s="4" t="s">
        <v>41</v>
      </c>
      <c r="M18" s="4" t="s">
        <v>41</v>
      </c>
      <c r="N18" s="4">
        <v>177500</v>
      </c>
      <c r="O18" s="4">
        <v>392613</v>
      </c>
      <c r="P18" s="4">
        <v>53600</v>
      </c>
      <c r="Q18" s="4">
        <v>857911</v>
      </c>
      <c r="R18" s="4">
        <v>109652</v>
      </c>
      <c r="S18" s="4">
        <v>199271</v>
      </c>
      <c r="T18" s="4">
        <v>122000</v>
      </c>
      <c r="U18" s="4">
        <v>185053</v>
      </c>
      <c r="W18" s="15" t="s">
        <v>36</v>
      </c>
      <c r="X18" s="15">
        <f>SUM(U9:U30)</f>
        <v>2035706</v>
      </c>
      <c r="Y18" s="4">
        <f>X18/X19</f>
        <v>3.775045835600975E-2</v>
      </c>
      <c r="AA18" s="15" t="s">
        <v>36</v>
      </c>
      <c r="AB18" s="15">
        <f>SUM(T9:T30)</f>
        <v>2636000</v>
      </c>
      <c r="AC18" s="4">
        <f>AB18/AB19</f>
        <v>0.2626259989576657</v>
      </c>
    </row>
    <row r="19" spans="1:29">
      <c r="A19" s="7">
        <v>42019</v>
      </c>
      <c r="B19" s="4" t="s">
        <v>41</v>
      </c>
      <c r="C19" s="4" t="s">
        <v>41</v>
      </c>
      <c r="D19" s="4">
        <v>28074</v>
      </c>
      <c r="E19" s="4">
        <v>847924</v>
      </c>
      <c r="F19" s="4">
        <v>81361</v>
      </c>
      <c r="G19" s="4">
        <v>41280</v>
      </c>
      <c r="H19" s="4">
        <v>26680</v>
      </c>
      <c r="I19" s="4">
        <v>14103900</v>
      </c>
      <c r="J19" s="4">
        <v>60900</v>
      </c>
      <c r="K19" s="4">
        <v>831693</v>
      </c>
      <c r="L19" s="4" t="s">
        <v>41</v>
      </c>
      <c r="M19" s="4" t="s">
        <v>41</v>
      </c>
      <c r="N19" s="4">
        <v>174500</v>
      </c>
      <c r="O19" s="4">
        <v>378944</v>
      </c>
      <c r="P19" s="4">
        <v>52500</v>
      </c>
      <c r="Q19" s="4">
        <v>1137595</v>
      </c>
      <c r="R19" s="4">
        <v>111120</v>
      </c>
      <c r="S19" s="4">
        <v>136063</v>
      </c>
      <c r="T19" s="4">
        <v>121500</v>
      </c>
      <c r="U19" s="4">
        <v>60223</v>
      </c>
      <c r="W19" s="19" t="s">
        <v>40</v>
      </c>
      <c r="X19" s="19">
        <f>SUM(X15:X18)</f>
        <v>53925332</v>
      </c>
      <c r="Y19" s="3">
        <f>SUM(Y15:Y18)</f>
        <v>1</v>
      </c>
      <c r="AA19" s="19" t="s">
        <v>40</v>
      </c>
      <c r="AB19" s="19">
        <f>SUM(AB15:AB18)</f>
        <v>10037087</v>
      </c>
      <c r="AC19" s="3">
        <f>SUM(AC15:AC18)</f>
        <v>1</v>
      </c>
    </row>
    <row r="20" spans="1:29">
      <c r="A20" s="7">
        <v>42020</v>
      </c>
      <c r="B20" s="4" t="s">
        <v>41</v>
      </c>
      <c r="C20" s="4" t="s">
        <v>41</v>
      </c>
      <c r="D20" s="4">
        <v>27597</v>
      </c>
      <c r="E20" s="4">
        <v>521283</v>
      </c>
      <c r="F20" s="4">
        <v>82158</v>
      </c>
      <c r="G20" s="4">
        <v>40200</v>
      </c>
      <c r="H20" s="4">
        <v>26320</v>
      </c>
      <c r="I20" s="4">
        <v>13568500</v>
      </c>
      <c r="J20" s="4">
        <v>60800</v>
      </c>
      <c r="K20" s="4">
        <v>476325</v>
      </c>
      <c r="L20" s="4" t="s">
        <v>41</v>
      </c>
      <c r="M20" s="4" t="s">
        <v>41</v>
      </c>
      <c r="N20" s="4">
        <v>171000</v>
      </c>
      <c r="O20" s="4">
        <v>584513</v>
      </c>
      <c r="P20" s="4">
        <v>52000</v>
      </c>
      <c r="Q20" s="4">
        <v>884515</v>
      </c>
      <c r="R20" s="4">
        <v>107204</v>
      </c>
      <c r="S20" s="4">
        <v>297226</v>
      </c>
      <c r="T20" s="4">
        <v>120000</v>
      </c>
      <c r="U20" s="4">
        <v>82894</v>
      </c>
    </row>
    <row r="21" spans="1:29">
      <c r="A21" s="7">
        <v>42023</v>
      </c>
      <c r="B21" s="4" t="s">
        <v>41</v>
      </c>
      <c r="C21" s="4" t="s">
        <v>41</v>
      </c>
      <c r="D21" s="4">
        <v>27767</v>
      </c>
      <c r="E21" s="4">
        <v>608219</v>
      </c>
      <c r="F21" s="4">
        <v>81760</v>
      </c>
      <c r="G21" s="4">
        <v>43287</v>
      </c>
      <c r="H21" s="4">
        <v>26860</v>
      </c>
      <c r="I21" s="4">
        <v>6672950</v>
      </c>
      <c r="J21" s="4">
        <v>60800</v>
      </c>
      <c r="K21" s="4">
        <v>517492</v>
      </c>
      <c r="L21" s="4" t="s">
        <v>41</v>
      </c>
      <c r="M21" s="4" t="s">
        <v>41</v>
      </c>
      <c r="N21" s="4">
        <v>172500</v>
      </c>
      <c r="O21" s="4">
        <v>317800</v>
      </c>
      <c r="P21" s="4">
        <v>51500</v>
      </c>
      <c r="Q21" s="4">
        <v>897406</v>
      </c>
      <c r="R21" s="4">
        <v>108183</v>
      </c>
      <c r="S21" s="4">
        <v>176085</v>
      </c>
      <c r="T21" s="4">
        <v>120500</v>
      </c>
      <c r="U21" s="4">
        <v>56236</v>
      </c>
    </row>
    <row r="22" spans="1:29">
      <c r="A22" s="7">
        <v>42024</v>
      </c>
      <c r="B22" s="4" t="s">
        <v>41</v>
      </c>
      <c r="C22" s="4" t="s">
        <v>41</v>
      </c>
      <c r="D22" s="4">
        <v>27597</v>
      </c>
      <c r="E22" s="4">
        <v>501273</v>
      </c>
      <c r="F22" s="4">
        <v>82158</v>
      </c>
      <c r="G22" s="4">
        <v>84496</v>
      </c>
      <c r="H22" s="4">
        <v>27440</v>
      </c>
      <c r="I22" s="4">
        <v>13278050</v>
      </c>
      <c r="J22" s="4">
        <v>60500</v>
      </c>
      <c r="K22" s="4">
        <v>367894</v>
      </c>
      <c r="L22" s="4" t="s">
        <v>41</v>
      </c>
      <c r="M22" s="4" t="s">
        <v>41</v>
      </c>
      <c r="N22" s="4">
        <v>173500</v>
      </c>
      <c r="O22" s="4">
        <v>230296</v>
      </c>
      <c r="P22" s="4">
        <v>51900</v>
      </c>
      <c r="Q22" s="4">
        <v>725531</v>
      </c>
      <c r="R22" s="4">
        <v>109162</v>
      </c>
      <c r="S22" s="4">
        <v>227044</v>
      </c>
      <c r="T22" s="4">
        <v>122000</v>
      </c>
      <c r="U22" s="4">
        <v>66874</v>
      </c>
    </row>
    <row r="23" spans="1:29">
      <c r="A23" s="7">
        <v>42025</v>
      </c>
      <c r="B23" s="4" t="s">
        <v>41</v>
      </c>
      <c r="C23" s="4" t="s">
        <v>41</v>
      </c>
      <c r="D23" s="4">
        <v>27256</v>
      </c>
      <c r="E23" s="4">
        <v>514108</v>
      </c>
      <c r="F23" s="4">
        <v>83355</v>
      </c>
      <c r="G23" s="4">
        <v>62368</v>
      </c>
      <c r="H23" s="4">
        <v>27900</v>
      </c>
      <c r="I23" s="4">
        <v>16612650</v>
      </c>
      <c r="J23" s="4">
        <v>60000</v>
      </c>
      <c r="K23" s="4">
        <v>717043</v>
      </c>
      <c r="L23" s="4" t="s">
        <v>41</v>
      </c>
      <c r="M23" s="4" t="s">
        <v>41</v>
      </c>
      <c r="N23" s="4">
        <v>171500</v>
      </c>
      <c r="O23" s="4">
        <v>487848</v>
      </c>
      <c r="P23" s="4">
        <v>50300</v>
      </c>
      <c r="Q23" s="4">
        <v>2187421</v>
      </c>
      <c r="R23" s="4">
        <v>112099</v>
      </c>
      <c r="S23" s="4">
        <v>215883</v>
      </c>
      <c r="T23" s="4">
        <v>118500</v>
      </c>
      <c r="U23" s="4">
        <v>112218</v>
      </c>
    </row>
    <row r="24" spans="1:29">
      <c r="A24" s="7">
        <v>42026</v>
      </c>
      <c r="B24" s="4" t="s">
        <v>41</v>
      </c>
      <c r="C24" s="4" t="s">
        <v>41</v>
      </c>
      <c r="D24" s="4">
        <v>26778</v>
      </c>
      <c r="E24" s="4">
        <v>426435</v>
      </c>
      <c r="F24" s="4">
        <v>80563</v>
      </c>
      <c r="G24" s="4">
        <v>65080</v>
      </c>
      <c r="H24" s="4">
        <v>27560</v>
      </c>
      <c r="I24" s="4">
        <v>17957700</v>
      </c>
      <c r="J24" s="4">
        <v>61800</v>
      </c>
      <c r="K24" s="4">
        <v>694654</v>
      </c>
      <c r="L24" s="4" t="s">
        <v>41</v>
      </c>
      <c r="M24" s="4" t="s">
        <v>41</v>
      </c>
      <c r="N24" s="4">
        <v>168000</v>
      </c>
      <c r="O24" s="4">
        <v>934624</v>
      </c>
      <c r="P24" s="4">
        <v>50200</v>
      </c>
      <c r="Q24" s="4">
        <v>1757493</v>
      </c>
      <c r="R24" s="4">
        <v>113568</v>
      </c>
      <c r="S24" s="4">
        <v>251186</v>
      </c>
      <c r="T24" s="4">
        <v>117500</v>
      </c>
      <c r="U24" s="4">
        <v>116732</v>
      </c>
    </row>
    <row r="25" spans="1:29">
      <c r="A25" s="7">
        <v>42027</v>
      </c>
      <c r="B25" s="4" t="s">
        <v>41</v>
      </c>
      <c r="C25" s="4" t="s">
        <v>41</v>
      </c>
      <c r="D25" s="4">
        <v>27563</v>
      </c>
      <c r="E25" s="4">
        <v>536965</v>
      </c>
      <c r="F25" s="4">
        <v>78649</v>
      </c>
      <c r="G25" s="4">
        <v>85735</v>
      </c>
      <c r="H25" s="4">
        <v>27720</v>
      </c>
      <c r="I25" s="4">
        <v>12858750</v>
      </c>
      <c r="J25" s="4">
        <v>62000</v>
      </c>
      <c r="K25" s="4">
        <v>500255</v>
      </c>
      <c r="L25" s="4" t="s">
        <v>41</v>
      </c>
      <c r="M25" s="4" t="s">
        <v>41</v>
      </c>
      <c r="N25" s="4">
        <v>168000</v>
      </c>
      <c r="O25" s="4">
        <v>808652</v>
      </c>
      <c r="P25" s="4">
        <v>49250</v>
      </c>
      <c r="Q25" s="4">
        <v>2748392</v>
      </c>
      <c r="R25" s="4">
        <v>122379</v>
      </c>
      <c r="S25" s="4">
        <v>638501</v>
      </c>
      <c r="T25" s="4">
        <v>118500</v>
      </c>
      <c r="U25" s="4">
        <v>70071</v>
      </c>
    </row>
    <row r="26" spans="1:29">
      <c r="A26" s="7">
        <v>42030</v>
      </c>
      <c r="B26" s="4" t="s">
        <v>41</v>
      </c>
      <c r="C26" s="4" t="s">
        <v>41</v>
      </c>
      <c r="D26" s="4">
        <v>27290</v>
      </c>
      <c r="E26" s="4">
        <v>447878</v>
      </c>
      <c r="F26" s="4">
        <v>79686</v>
      </c>
      <c r="G26" s="4">
        <v>49214</v>
      </c>
      <c r="H26" s="4">
        <v>27780</v>
      </c>
      <c r="I26" s="4">
        <v>10153500</v>
      </c>
      <c r="J26" s="4">
        <v>62800</v>
      </c>
      <c r="K26" s="4">
        <v>572275</v>
      </c>
      <c r="L26" s="4" t="s">
        <v>41</v>
      </c>
      <c r="M26" s="4" t="s">
        <v>41</v>
      </c>
      <c r="N26" s="4">
        <v>164500</v>
      </c>
      <c r="O26" s="4">
        <v>1025813</v>
      </c>
      <c r="P26" s="4">
        <v>46450</v>
      </c>
      <c r="Q26" s="4">
        <v>4520696</v>
      </c>
      <c r="R26" s="4">
        <v>123848</v>
      </c>
      <c r="S26" s="4">
        <v>554818</v>
      </c>
      <c r="T26" s="4">
        <v>119500</v>
      </c>
      <c r="U26" s="4">
        <v>55370</v>
      </c>
    </row>
    <row r="27" spans="1:29">
      <c r="A27" s="7">
        <v>42031</v>
      </c>
      <c r="B27" s="4" t="s">
        <v>41</v>
      </c>
      <c r="C27" s="4" t="s">
        <v>41</v>
      </c>
      <c r="D27" s="4">
        <v>26949</v>
      </c>
      <c r="E27" s="4">
        <v>486536</v>
      </c>
      <c r="F27" s="4">
        <v>77293</v>
      </c>
      <c r="G27" s="4">
        <v>71555</v>
      </c>
      <c r="H27" s="4">
        <v>28000</v>
      </c>
      <c r="I27" s="4">
        <v>9957200</v>
      </c>
      <c r="J27" s="4">
        <v>64300</v>
      </c>
      <c r="K27" s="4">
        <v>998456</v>
      </c>
      <c r="L27" s="4" t="s">
        <v>41</v>
      </c>
      <c r="M27" s="4" t="s">
        <v>41</v>
      </c>
      <c r="N27" s="4">
        <v>164000</v>
      </c>
      <c r="O27" s="4">
        <v>807357</v>
      </c>
      <c r="P27" s="4">
        <v>45400</v>
      </c>
      <c r="Q27" s="4">
        <v>4113849</v>
      </c>
      <c r="R27" s="4">
        <v>124827</v>
      </c>
      <c r="S27" s="4">
        <v>401819</v>
      </c>
      <c r="T27" s="4">
        <v>120000</v>
      </c>
      <c r="U27" s="4">
        <v>43517</v>
      </c>
    </row>
    <row r="28" spans="1:29">
      <c r="A28" s="7">
        <v>42032</v>
      </c>
      <c r="B28" s="4" t="s">
        <v>41</v>
      </c>
      <c r="C28" s="4" t="s">
        <v>41</v>
      </c>
      <c r="D28" s="4">
        <v>27017</v>
      </c>
      <c r="E28" s="4">
        <v>328433</v>
      </c>
      <c r="F28" s="4">
        <v>78968</v>
      </c>
      <c r="G28" s="4">
        <v>49342</v>
      </c>
      <c r="H28" s="4">
        <v>27560</v>
      </c>
      <c r="I28" s="4">
        <v>10831500</v>
      </c>
      <c r="J28" s="4">
        <v>63500</v>
      </c>
      <c r="K28" s="4">
        <v>888227</v>
      </c>
      <c r="L28" s="4" t="s">
        <v>41</v>
      </c>
      <c r="M28" s="4" t="s">
        <v>41</v>
      </c>
      <c r="N28" s="4">
        <v>165500</v>
      </c>
      <c r="O28" s="4">
        <v>575233</v>
      </c>
      <c r="P28" s="4">
        <v>46000</v>
      </c>
      <c r="Q28" s="4">
        <v>2895702</v>
      </c>
      <c r="R28" s="4">
        <v>125806</v>
      </c>
      <c r="S28" s="4">
        <v>233779</v>
      </c>
      <c r="T28" s="4">
        <v>119500</v>
      </c>
      <c r="U28" s="4">
        <v>39571</v>
      </c>
    </row>
    <row r="29" spans="1:29">
      <c r="A29" s="7">
        <v>42033</v>
      </c>
      <c r="B29" s="4" t="s">
        <v>41</v>
      </c>
      <c r="C29" s="4" t="s">
        <v>41</v>
      </c>
      <c r="D29" s="4">
        <v>27358</v>
      </c>
      <c r="E29" s="4">
        <v>493164</v>
      </c>
      <c r="F29" s="4">
        <v>77372</v>
      </c>
      <c r="G29" s="4">
        <v>64873</v>
      </c>
      <c r="H29" s="4">
        <v>27200</v>
      </c>
      <c r="I29" s="4">
        <v>13702250</v>
      </c>
      <c r="J29" s="4">
        <v>62600</v>
      </c>
      <c r="K29" s="4">
        <v>751274</v>
      </c>
      <c r="L29" s="4" t="s">
        <v>41</v>
      </c>
      <c r="M29" s="4" t="s">
        <v>41</v>
      </c>
      <c r="N29" s="4">
        <v>167000</v>
      </c>
      <c r="O29" s="4">
        <v>415472</v>
      </c>
      <c r="P29" s="4">
        <v>46650</v>
      </c>
      <c r="Q29" s="4">
        <v>1337853</v>
      </c>
      <c r="R29" s="4">
        <v>123358</v>
      </c>
      <c r="S29" s="4">
        <v>206756</v>
      </c>
      <c r="T29" s="4">
        <v>120500</v>
      </c>
      <c r="U29" s="4">
        <v>184863</v>
      </c>
    </row>
    <row r="30" spans="1:29">
      <c r="A30" s="7">
        <v>42034</v>
      </c>
      <c r="B30" s="4" t="s">
        <v>41</v>
      </c>
      <c r="C30" s="4" t="s">
        <v>41</v>
      </c>
      <c r="D30" s="4">
        <v>27767</v>
      </c>
      <c r="E30" s="4">
        <v>1800765</v>
      </c>
      <c r="F30" s="4">
        <v>78011</v>
      </c>
      <c r="G30" s="4">
        <v>26081</v>
      </c>
      <c r="H30" s="4">
        <v>27300</v>
      </c>
      <c r="I30" s="4">
        <v>16110000</v>
      </c>
      <c r="J30" s="4">
        <v>60800</v>
      </c>
      <c r="K30" s="4">
        <v>1283736</v>
      </c>
      <c r="L30" s="4" t="s">
        <v>41</v>
      </c>
      <c r="M30" s="4" t="s">
        <v>41</v>
      </c>
      <c r="N30" s="4">
        <v>169500</v>
      </c>
      <c r="O30" s="4">
        <v>708694</v>
      </c>
      <c r="P30" s="4">
        <v>46000</v>
      </c>
      <c r="Q30" s="4">
        <v>1912599</v>
      </c>
      <c r="R30" s="4">
        <v>126295</v>
      </c>
      <c r="S30" s="4">
        <v>338307</v>
      </c>
      <c r="T30" s="4">
        <v>119500</v>
      </c>
      <c r="U30" s="4">
        <v>77835</v>
      </c>
    </row>
    <row r="31" spans="1:29">
      <c r="A31" s="7">
        <v>42037</v>
      </c>
      <c r="B31" s="4" t="s">
        <v>41</v>
      </c>
      <c r="C31" s="4" t="s">
        <v>41</v>
      </c>
      <c r="D31" s="4">
        <v>28313</v>
      </c>
      <c r="E31" s="4">
        <v>581429</v>
      </c>
      <c r="F31" s="4">
        <v>76814</v>
      </c>
      <c r="G31" s="4">
        <v>41795</v>
      </c>
      <c r="H31" s="4">
        <v>27360</v>
      </c>
      <c r="I31" s="4">
        <v>10521000</v>
      </c>
      <c r="J31" s="4">
        <v>60500</v>
      </c>
      <c r="K31" s="4">
        <v>710090</v>
      </c>
      <c r="L31" s="4" t="s">
        <v>41</v>
      </c>
      <c r="M31" s="4" t="s">
        <v>41</v>
      </c>
      <c r="N31" s="4">
        <v>171000</v>
      </c>
      <c r="O31" s="4">
        <v>434084</v>
      </c>
      <c r="P31" s="4">
        <v>46550</v>
      </c>
      <c r="Q31" s="4">
        <v>981947</v>
      </c>
      <c r="R31" s="4">
        <v>127764</v>
      </c>
      <c r="S31" s="4">
        <v>199192</v>
      </c>
      <c r="T31" s="4">
        <v>122000</v>
      </c>
      <c r="U31" s="4">
        <v>80436</v>
      </c>
    </row>
    <row r="32" spans="1:29">
      <c r="A32" s="7">
        <v>42038</v>
      </c>
      <c r="B32" s="4" t="s">
        <v>41</v>
      </c>
      <c r="C32" s="4" t="s">
        <v>41</v>
      </c>
      <c r="D32" s="4">
        <v>29268</v>
      </c>
      <c r="E32" s="4">
        <v>1507379</v>
      </c>
      <c r="F32" s="4">
        <v>77612</v>
      </c>
      <c r="G32" s="4">
        <v>38351</v>
      </c>
      <c r="H32" s="4">
        <v>27320</v>
      </c>
      <c r="I32" s="4">
        <v>5654400</v>
      </c>
      <c r="J32" s="4">
        <v>60300</v>
      </c>
      <c r="K32" s="4">
        <v>649925</v>
      </c>
      <c r="L32" s="4" t="s">
        <v>41</v>
      </c>
      <c r="M32" s="4" t="s">
        <v>41</v>
      </c>
      <c r="N32" s="4">
        <v>166000</v>
      </c>
      <c r="O32" s="4">
        <v>704421</v>
      </c>
      <c r="P32" s="4">
        <v>45400</v>
      </c>
      <c r="Q32" s="4">
        <v>1936168</v>
      </c>
      <c r="R32" s="4">
        <v>127274</v>
      </c>
      <c r="S32" s="4">
        <v>171878</v>
      </c>
      <c r="T32" s="4">
        <v>124000</v>
      </c>
      <c r="U32" s="4">
        <v>111777</v>
      </c>
    </row>
    <row r="33" spans="1:21">
      <c r="A33" s="7">
        <v>42039</v>
      </c>
      <c r="B33" s="4" t="s">
        <v>41</v>
      </c>
      <c r="C33" s="4" t="s">
        <v>41</v>
      </c>
      <c r="D33" s="4">
        <v>28927</v>
      </c>
      <c r="E33" s="4">
        <v>941376</v>
      </c>
      <c r="F33" s="4">
        <v>77692</v>
      </c>
      <c r="G33" s="4">
        <v>37901</v>
      </c>
      <c r="H33" s="4">
        <v>27180</v>
      </c>
      <c r="I33" s="4">
        <v>9328900</v>
      </c>
      <c r="J33" s="4">
        <v>61300</v>
      </c>
      <c r="K33" s="4">
        <v>785858</v>
      </c>
      <c r="L33" s="4" t="s">
        <v>41</v>
      </c>
      <c r="M33" s="4" t="s">
        <v>41</v>
      </c>
      <c r="N33" s="4">
        <v>166500</v>
      </c>
      <c r="O33" s="4">
        <v>827022</v>
      </c>
      <c r="P33" s="4">
        <v>46000</v>
      </c>
      <c r="Q33" s="4">
        <v>1641512</v>
      </c>
      <c r="R33" s="4">
        <v>129722</v>
      </c>
      <c r="S33" s="4">
        <v>293447</v>
      </c>
      <c r="T33" s="4">
        <v>132500</v>
      </c>
      <c r="U33" s="4">
        <v>358475</v>
      </c>
    </row>
    <row r="34" spans="1:21">
      <c r="A34" s="7">
        <v>42040</v>
      </c>
      <c r="B34" s="4" t="s">
        <v>41</v>
      </c>
      <c r="C34" s="4" t="s">
        <v>41</v>
      </c>
      <c r="D34" s="4">
        <v>28927</v>
      </c>
      <c r="E34" s="4">
        <v>573869</v>
      </c>
      <c r="F34" s="4">
        <v>79287</v>
      </c>
      <c r="G34" s="4">
        <v>49362</v>
      </c>
      <c r="H34" s="4">
        <v>27160</v>
      </c>
      <c r="I34" s="4">
        <v>6770400</v>
      </c>
      <c r="J34" s="4">
        <v>60600</v>
      </c>
      <c r="K34" s="4">
        <v>523922</v>
      </c>
      <c r="L34" s="4" t="s">
        <v>41</v>
      </c>
      <c r="M34" s="4" t="s">
        <v>41</v>
      </c>
      <c r="N34" s="4">
        <v>166000</v>
      </c>
      <c r="O34" s="4">
        <v>381546</v>
      </c>
      <c r="P34" s="4">
        <v>45350</v>
      </c>
      <c r="Q34" s="4">
        <v>1203424</v>
      </c>
      <c r="R34" s="4">
        <v>125806</v>
      </c>
      <c r="S34" s="4">
        <v>259434</v>
      </c>
      <c r="T34" s="4">
        <v>132500</v>
      </c>
      <c r="U34" s="4">
        <v>129142</v>
      </c>
    </row>
    <row r="35" spans="1:21">
      <c r="A35" s="7">
        <v>42041</v>
      </c>
      <c r="B35" s="4" t="s">
        <v>41</v>
      </c>
      <c r="C35" s="4" t="s">
        <v>41</v>
      </c>
      <c r="D35" s="4">
        <v>32134</v>
      </c>
      <c r="E35" s="4">
        <v>7134817</v>
      </c>
      <c r="F35" s="4">
        <v>80164</v>
      </c>
      <c r="G35" s="4">
        <v>85132</v>
      </c>
      <c r="H35" s="4">
        <v>27440</v>
      </c>
      <c r="I35" s="4">
        <v>8005050</v>
      </c>
      <c r="J35" s="4">
        <v>60300</v>
      </c>
      <c r="K35" s="4">
        <v>586993</v>
      </c>
      <c r="L35" s="4" t="s">
        <v>41</v>
      </c>
      <c r="M35" s="4" t="s">
        <v>41</v>
      </c>
      <c r="N35" s="4">
        <v>163500</v>
      </c>
      <c r="O35" s="4">
        <v>1051919</v>
      </c>
      <c r="P35" s="4">
        <v>44500</v>
      </c>
      <c r="Q35" s="4">
        <v>2714991</v>
      </c>
      <c r="R35" s="4">
        <v>130211</v>
      </c>
      <c r="S35" s="4">
        <v>232400</v>
      </c>
      <c r="T35" s="4">
        <v>131000</v>
      </c>
      <c r="U35" s="4">
        <v>116924</v>
      </c>
    </row>
    <row r="36" spans="1:21">
      <c r="A36" s="7">
        <v>42044</v>
      </c>
      <c r="B36" s="4" t="s">
        <v>41</v>
      </c>
      <c r="C36" s="4" t="s">
        <v>41</v>
      </c>
      <c r="D36" s="4">
        <v>33635</v>
      </c>
      <c r="E36" s="4">
        <v>5949153</v>
      </c>
      <c r="F36" s="4">
        <v>82158</v>
      </c>
      <c r="G36" s="4">
        <v>68525</v>
      </c>
      <c r="H36" s="4">
        <v>27900</v>
      </c>
      <c r="I36" s="4">
        <v>8693500</v>
      </c>
      <c r="J36" s="4">
        <v>60100</v>
      </c>
      <c r="K36" s="4">
        <v>476922</v>
      </c>
      <c r="L36" s="4" t="s">
        <v>41</v>
      </c>
      <c r="M36" s="4" t="s">
        <v>41</v>
      </c>
      <c r="N36" s="4">
        <v>157500</v>
      </c>
      <c r="O36" s="4">
        <v>865369</v>
      </c>
      <c r="P36" s="4">
        <v>43200</v>
      </c>
      <c r="Q36" s="4">
        <v>2034092</v>
      </c>
      <c r="R36" s="4">
        <v>131190</v>
      </c>
      <c r="S36" s="4">
        <v>287338</v>
      </c>
      <c r="T36" s="4">
        <v>131000</v>
      </c>
      <c r="U36" s="4">
        <v>108421</v>
      </c>
    </row>
    <row r="37" spans="1:21">
      <c r="A37" s="7">
        <v>42045</v>
      </c>
      <c r="B37" s="4" t="s">
        <v>41</v>
      </c>
      <c r="C37" s="4" t="s">
        <v>41</v>
      </c>
      <c r="D37" s="4">
        <v>33293</v>
      </c>
      <c r="E37" s="4">
        <v>4087430</v>
      </c>
      <c r="F37" s="4">
        <v>81361</v>
      </c>
      <c r="G37" s="4">
        <v>40821</v>
      </c>
      <c r="H37" s="4">
        <v>27560</v>
      </c>
      <c r="I37" s="4">
        <v>6519350</v>
      </c>
      <c r="J37" s="4">
        <v>59300</v>
      </c>
      <c r="K37" s="4">
        <v>775822</v>
      </c>
      <c r="L37" s="4" t="s">
        <v>41</v>
      </c>
      <c r="M37" s="4" t="s">
        <v>41</v>
      </c>
      <c r="N37" s="4">
        <v>156500</v>
      </c>
      <c r="O37" s="4">
        <v>543125</v>
      </c>
      <c r="P37" s="4">
        <v>43500</v>
      </c>
      <c r="Q37" s="4">
        <v>1533438</v>
      </c>
      <c r="R37" s="4">
        <v>129722</v>
      </c>
      <c r="S37" s="4">
        <v>192907</v>
      </c>
      <c r="T37" s="4">
        <v>130000</v>
      </c>
      <c r="U37" s="4">
        <v>94136</v>
      </c>
    </row>
    <row r="38" spans="1:21">
      <c r="A38" s="7">
        <v>42046</v>
      </c>
      <c r="B38" s="4" t="s">
        <v>41</v>
      </c>
      <c r="C38" s="4" t="s">
        <v>41</v>
      </c>
      <c r="D38" s="4">
        <v>33839</v>
      </c>
      <c r="E38" s="4">
        <v>2449667</v>
      </c>
      <c r="F38" s="4">
        <v>82557</v>
      </c>
      <c r="G38" s="4">
        <v>51388</v>
      </c>
      <c r="H38" s="4">
        <v>27100</v>
      </c>
      <c r="I38" s="4">
        <v>9973800</v>
      </c>
      <c r="J38" s="4">
        <v>60000</v>
      </c>
      <c r="K38" s="4">
        <v>462284</v>
      </c>
      <c r="L38" s="4" t="s">
        <v>41</v>
      </c>
      <c r="M38" s="4" t="s">
        <v>41</v>
      </c>
      <c r="N38" s="4">
        <v>157000</v>
      </c>
      <c r="O38" s="4">
        <v>590973</v>
      </c>
      <c r="P38" s="4">
        <v>44000</v>
      </c>
      <c r="Q38" s="4">
        <v>825954</v>
      </c>
      <c r="R38" s="4">
        <v>131190</v>
      </c>
      <c r="S38" s="4">
        <v>167331</v>
      </c>
      <c r="T38" s="4">
        <v>130500</v>
      </c>
      <c r="U38" s="4">
        <v>139102</v>
      </c>
    </row>
    <row r="39" spans="1:21">
      <c r="A39" s="7">
        <v>42047</v>
      </c>
      <c r="B39" s="4" t="s">
        <v>41</v>
      </c>
      <c r="C39" s="4" t="s">
        <v>41</v>
      </c>
      <c r="D39" s="4">
        <v>34453</v>
      </c>
      <c r="E39" s="4">
        <v>2598090</v>
      </c>
      <c r="F39" s="4">
        <v>80962</v>
      </c>
      <c r="G39" s="4">
        <v>78345</v>
      </c>
      <c r="H39" s="4">
        <v>26880</v>
      </c>
      <c r="I39" s="4">
        <v>10748200</v>
      </c>
      <c r="J39" s="4">
        <v>59900</v>
      </c>
      <c r="K39" s="4">
        <v>579748</v>
      </c>
      <c r="L39" s="4" t="s">
        <v>41</v>
      </c>
      <c r="M39" s="4" t="s">
        <v>41</v>
      </c>
      <c r="N39" s="4">
        <v>155000</v>
      </c>
      <c r="O39" s="4">
        <v>545256</v>
      </c>
      <c r="P39" s="4">
        <v>44200</v>
      </c>
      <c r="Q39" s="4">
        <v>1024650</v>
      </c>
      <c r="R39" s="4">
        <v>130211</v>
      </c>
      <c r="S39" s="4">
        <v>170509</v>
      </c>
      <c r="T39" s="4">
        <v>129000</v>
      </c>
      <c r="U39" s="4">
        <v>109842</v>
      </c>
    </row>
    <row r="40" spans="1:21">
      <c r="A40" s="7">
        <v>42048</v>
      </c>
      <c r="B40" s="4" t="s">
        <v>41</v>
      </c>
      <c r="C40" s="4" t="s">
        <v>41</v>
      </c>
      <c r="D40" s="4">
        <v>39570</v>
      </c>
      <c r="E40" s="4">
        <v>9219542</v>
      </c>
      <c r="F40" s="4">
        <v>84153</v>
      </c>
      <c r="G40" s="4">
        <v>75485</v>
      </c>
      <c r="H40" s="4">
        <v>27220</v>
      </c>
      <c r="I40" s="4">
        <v>6522900</v>
      </c>
      <c r="J40" s="4">
        <v>60000</v>
      </c>
      <c r="K40" s="4">
        <v>494931</v>
      </c>
      <c r="L40" s="4" t="s">
        <v>41</v>
      </c>
      <c r="M40" s="4" t="s">
        <v>41</v>
      </c>
      <c r="N40" s="4">
        <v>158000</v>
      </c>
      <c r="O40" s="4">
        <v>565464</v>
      </c>
      <c r="P40" s="4">
        <v>45000</v>
      </c>
      <c r="Q40" s="4">
        <v>1315263</v>
      </c>
      <c r="R40" s="4">
        <v>129232</v>
      </c>
      <c r="S40" s="4">
        <v>167060</v>
      </c>
      <c r="T40" s="4">
        <v>132500</v>
      </c>
      <c r="U40" s="4">
        <v>82378</v>
      </c>
    </row>
    <row r="41" spans="1:21">
      <c r="A41" s="7">
        <v>42051</v>
      </c>
      <c r="B41" s="4" t="s">
        <v>41</v>
      </c>
      <c r="C41" s="4" t="s">
        <v>41</v>
      </c>
      <c r="D41" s="4">
        <v>45506</v>
      </c>
      <c r="E41" s="4">
        <v>10026109</v>
      </c>
      <c r="F41" s="4">
        <v>86546</v>
      </c>
      <c r="G41" s="4">
        <v>118855</v>
      </c>
      <c r="H41" s="4">
        <v>27480</v>
      </c>
      <c r="I41" s="4">
        <v>6226500</v>
      </c>
      <c r="J41" s="4">
        <v>59500</v>
      </c>
      <c r="K41" s="4">
        <v>457237</v>
      </c>
      <c r="L41" s="4" t="s">
        <v>41</v>
      </c>
      <c r="M41" s="4" t="s">
        <v>41</v>
      </c>
      <c r="N41" s="4">
        <v>158000</v>
      </c>
      <c r="O41" s="4">
        <v>305310</v>
      </c>
      <c r="P41" s="4">
        <v>45050</v>
      </c>
      <c r="Q41" s="4">
        <v>728683</v>
      </c>
      <c r="R41" s="4">
        <v>126785</v>
      </c>
      <c r="S41" s="4">
        <v>237220</v>
      </c>
      <c r="T41" s="4">
        <v>128000</v>
      </c>
      <c r="U41" s="4">
        <v>125179</v>
      </c>
    </row>
    <row r="42" spans="1:21">
      <c r="A42" s="7">
        <v>42052</v>
      </c>
      <c r="B42" s="4" t="s">
        <v>41</v>
      </c>
      <c r="C42" s="4" t="s">
        <v>41</v>
      </c>
      <c r="D42" s="4">
        <v>44209</v>
      </c>
      <c r="E42" s="4">
        <v>13974764</v>
      </c>
      <c r="F42" s="4">
        <v>87742</v>
      </c>
      <c r="G42" s="4">
        <v>91157</v>
      </c>
      <c r="H42" s="4">
        <v>27540</v>
      </c>
      <c r="I42" s="4">
        <v>5745000</v>
      </c>
      <c r="J42" s="4">
        <v>60600</v>
      </c>
      <c r="K42" s="4">
        <v>538704</v>
      </c>
      <c r="L42" s="4" t="s">
        <v>41</v>
      </c>
      <c r="M42" s="4" t="s">
        <v>41</v>
      </c>
      <c r="N42" s="4">
        <v>162500</v>
      </c>
      <c r="O42" s="4">
        <v>616701</v>
      </c>
      <c r="P42" s="4">
        <v>45750</v>
      </c>
      <c r="Q42" s="4">
        <v>902848</v>
      </c>
      <c r="R42" s="4">
        <v>127274</v>
      </c>
      <c r="S42" s="4">
        <v>151164</v>
      </c>
      <c r="T42" s="4">
        <v>129000</v>
      </c>
      <c r="U42" s="4">
        <v>51003</v>
      </c>
    </row>
    <row r="43" spans="1:21">
      <c r="A43" s="7">
        <v>42053</v>
      </c>
      <c r="B43" s="4" t="s">
        <v>41</v>
      </c>
      <c r="C43" s="4" t="s">
        <v>41</v>
      </c>
      <c r="D43" s="4">
        <v>44209</v>
      </c>
      <c r="E43" s="4">
        <v>13974764</v>
      </c>
      <c r="F43" s="4">
        <v>87742</v>
      </c>
      <c r="G43" s="4">
        <v>91157</v>
      </c>
      <c r="H43" s="4">
        <v>27540</v>
      </c>
      <c r="I43" s="4">
        <v>5745000</v>
      </c>
      <c r="J43" s="4">
        <v>60600</v>
      </c>
      <c r="K43" s="4">
        <v>538704</v>
      </c>
      <c r="L43" s="4" t="s">
        <v>41</v>
      </c>
      <c r="M43" s="4" t="s">
        <v>41</v>
      </c>
      <c r="N43" s="4">
        <v>162500</v>
      </c>
      <c r="O43" s="4">
        <v>616701</v>
      </c>
      <c r="P43" s="4">
        <v>45750</v>
      </c>
      <c r="Q43" s="4">
        <v>902848</v>
      </c>
      <c r="R43" s="4">
        <v>127274</v>
      </c>
      <c r="S43" s="4">
        <v>151164</v>
      </c>
      <c r="T43" s="4">
        <v>129000</v>
      </c>
      <c r="U43" s="4">
        <v>51003</v>
      </c>
    </row>
    <row r="44" spans="1:21">
      <c r="A44" s="7">
        <v>42054</v>
      </c>
      <c r="B44" s="4" t="s">
        <v>41</v>
      </c>
      <c r="C44" s="4" t="s">
        <v>41</v>
      </c>
      <c r="D44" s="4">
        <v>44209</v>
      </c>
      <c r="E44" s="4">
        <v>13974764</v>
      </c>
      <c r="F44" s="4">
        <v>87742</v>
      </c>
      <c r="G44" s="4">
        <v>91157</v>
      </c>
      <c r="H44" s="4">
        <v>27540</v>
      </c>
      <c r="I44" s="4">
        <v>5745000</v>
      </c>
      <c r="J44" s="4">
        <v>60600</v>
      </c>
      <c r="K44" s="4">
        <v>538704</v>
      </c>
      <c r="L44" s="4" t="s">
        <v>41</v>
      </c>
      <c r="M44" s="4" t="s">
        <v>41</v>
      </c>
      <c r="N44" s="4">
        <v>162500</v>
      </c>
      <c r="O44" s="4">
        <v>616701</v>
      </c>
      <c r="P44" s="4">
        <v>45750</v>
      </c>
      <c r="Q44" s="4">
        <v>902848</v>
      </c>
      <c r="R44" s="4">
        <v>127274</v>
      </c>
      <c r="S44" s="4">
        <v>151164</v>
      </c>
      <c r="T44" s="4">
        <v>129000</v>
      </c>
      <c r="U44" s="4">
        <v>51003</v>
      </c>
    </row>
    <row r="45" spans="1:21">
      <c r="A45" s="7">
        <v>42055</v>
      </c>
      <c r="B45" s="4" t="s">
        <v>41</v>
      </c>
      <c r="C45" s="4" t="s">
        <v>41</v>
      </c>
      <c r="D45" s="4">
        <v>44209</v>
      </c>
      <c r="E45" s="4">
        <v>13974764</v>
      </c>
      <c r="F45" s="4">
        <v>87742</v>
      </c>
      <c r="G45" s="4">
        <v>91157</v>
      </c>
      <c r="H45" s="4">
        <v>27540</v>
      </c>
      <c r="I45" s="4">
        <v>5745000</v>
      </c>
      <c r="J45" s="4">
        <v>60600</v>
      </c>
      <c r="K45" s="4">
        <v>538704</v>
      </c>
      <c r="L45" s="4" t="s">
        <v>41</v>
      </c>
      <c r="M45" s="4" t="s">
        <v>41</v>
      </c>
      <c r="N45" s="4">
        <v>162500</v>
      </c>
      <c r="O45" s="4">
        <v>616701</v>
      </c>
      <c r="P45" s="4">
        <v>45750</v>
      </c>
      <c r="Q45" s="4">
        <v>902848</v>
      </c>
      <c r="R45" s="4">
        <v>127274</v>
      </c>
      <c r="S45" s="4">
        <v>151164</v>
      </c>
      <c r="T45" s="4">
        <v>129000</v>
      </c>
      <c r="U45" s="4">
        <v>51003</v>
      </c>
    </row>
    <row r="46" spans="1:21">
      <c r="A46" s="7">
        <v>42058</v>
      </c>
      <c r="B46" s="4" t="s">
        <v>41</v>
      </c>
      <c r="C46" s="4" t="s">
        <v>41</v>
      </c>
      <c r="D46" s="4">
        <v>50213</v>
      </c>
      <c r="E46" s="4">
        <v>11281399</v>
      </c>
      <c r="F46" s="4">
        <v>89337</v>
      </c>
      <c r="G46" s="4">
        <v>73984</v>
      </c>
      <c r="H46" s="4">
        <v>27340</v>
      </c>
      <c r="I46" s="4">
        <v>15301800</v>
      </c>
      <c r="J46" s="4">
        <v>60900</v>
      </c>
      <c r="K46" s="4">
        <v>437005</v>
      </c>
      <c r="L46" s="4" t="s">
        <v>41</v>
      </c>
      <c r="M46" s="4" t="s">
        <v>41</v>
      </c>
      <c r="N46" s="4">
        <v>162000</v>
      </c>
      <c r="O46" s="4">
        <v>661014</v>
      </c>
      <c r="P46" s="4">
        <v>46250</v>
      </c>
      <c r="Q46" s="4">
        <v>1348149</v>
      </c>
      <c r="R46" s="4">
        <v>126295</v>
      </c>
      <c r="S46" s="4">
        <v>179160</v>
      </c>
      <c r="T46" s="4">
        <v>129500</v>
      </c>
      <c r="U46" s="4">
        <v>46683</v>
      </c>
    </row>
    <row r="47" spans="1:21">
      <c r="A47" s="7">
        <v>42059</v>
      </c>
      <c r="B47" s="4" t="s">
        <v>41</v>
      </c>
      <c r="C47" s="4" t="s">
        <v>41</v>
      </c>
      <c r="D47" s="4">
        <v>49121</v>
      </c>
      <c r="E47" s="4">
        <v>8360827</v>
      </c>
      <c r="F47" s="4">
        <v>88938</v>
      </c>
      <c r="G47" s="4">
        <v>46525</v>
      </c>
      <c r="H47" s="4">
        <v>27340</v>
      </c>
      <c r="I47" s="4">
        <v>10863250</v>
      </c>
      <c r="J47" s="4">
        <v>61200</v>
      </c>
      <c r="K47" s="4">
        <v>382170</v>
      </c>
      <c r="L47" s="4" t="s">
        <v>41</v>
      </c>
      <c r="M47" s="4" t="s">
        <v>41</v>
      </c>
      <c r="N47" s="4">
        <v>162500</v>
      </c>
      <c r="O47" s="4">
        <v>450646</v>
      </c>
      <c r="P47" s="4">
        <v>46300</v>
      </c>
      <c r="Q47" s="4">
        <v>938755</v>
      </c>
      <c r="R47" s="4">
        <v>130701</v>
      </c>
      <c r="S47" s="4">
        <v>450422</v>
      </c>
      <c r="T47" s="4">
        <v>130500</v>
      </c>
      <c r="U47" s="4">
        <v>45393</v>
      </c>
    </row>
    <row r="48" spans="1:21">
      <c r="A48" s="7">
        <v>42060</v>
      </c>
      <c r="B48" s="4" t="s">
        <v>41</v>
      </c>
      <c r="C48" s="4" t="s">
        <v>41</v>
      </c>
      <c r="D48" s="4">
        <v>46256</v>
      </c>
      <c r="E48" s="4">
        <v>7588372</v>
      </c>
      <c r="F48" s="4">
        <v>84551</v>
      </c>
      <c r="G48" s="4">
        <v>123309</v>
      </c>
      <c r="H48" s="4">
        <v>27580</v>
      </c>
      <c r="I48" s="4">
        <v>8374250</v>
      </c>
      <c r="J48" s="4">
        <v>61500</v>
      </c>
      <c r="K48" s="4">
        <v>506278</v>
      </c>
      <c r="L48" s="4" t="s">
        <v>41</v>
      </c>
      <c r="M48" s="4" t="s">
        <v>41</v>
      </c>
      <c r="N48" s="4">
        <v>164000</v>
      </c>
      <c r="O48" s="4">
        <v>502056</v>
      </c>
      <c r="P48" s="4">
        <v>46550</v>
      </c>
      <c r="Q48" s="4">
        <v>891207</v>
      </c>
      <c r="R48" s="4">
        <v>130211</v>
      </c>
      <c r="S48" s="4">
        <v>225625</v>
      </c>
      <c r="T48" s="4">
        <v>134000</v>
      </c>
      <c r="U48" s="4">
        <v>105145</v>
      </c>
    </row>
    <row r="49" spans="1:21">
      <c r="A49" s="7">
        <v>42061</v>
      </c>
      <c r="B49" s="4" t="s">
        <v>41</v>
      </c>
      <c r="C49" s="4" t="s">
        <v>41</v>
      </c>
      <c r="D49" s="4">
        <v>45574</v>
      </c>
      <c r="E49" s="4">
        <v>9807368</v>
      </c>
      <c r="F49" s="4">
        <v>84950</v>
      </c>
      <c r="G49" s="4">
        <v>47429</v>
      </c>
      <c r="H49" s="4">
        <v>27500</v>
      </c>
      <c r="I49" s="4">
        <v>8179150</v>
      </c>
      <c r="J49" s="4">
        <v>61100</v>
      </c>
      <c r="K49" s="4">
        <v>504892</v>
      </c>
      <c r="L49" s="4" t="s">
        <v>41</v>
      </c>
      <c r="M49" s="4" t="s">
        <v>41</v>
      </c>
      <c r="N49" s="4">
        <v>163500</v>
      </c>
      <c r="O49" s="4">
        <v>472204</v>
      </c>
      <c r="P49" s="4">
        <v>46300</v>
      </c>
      <c r="Q49" s="4">
        <v>998414</v>
      </c>
      <c r="R49" s="4">
        <v>134617</v>
      </c>
      <c r="S49" s="4">
        <v>352165</v>
      </c>
      <c r="T49" s="4">
        <v>134000</v>
      </c>
      <c r="U49" s="4">
        <v>100500</v>
      </c>
    </row>
    <row r="50" spans="1:21">
      <c r="A50" s="7">
        <v>42062</v>
      </c>
      <c r="B50" s="4" t="s">
        <v>41</v>
      </c>
      <c r="C50" s="4" t="s">
        <v>41</v>
      </c>
      <c r="D50" s="4">
        <v>44687</v>
      </c>
      <c r="E50" s="4">
        <v>4929998</v>
      </c>
      <c r="F50" s="4">
        <v>85748</v>
      </c>
      <c r="G50" s="4">
        <v>28618</v>
      </c>
      <c r="H50" s="4">
        <v>27140</v>
      </c>
      <c r="I50" s="4">
        <v>13009400</v>
      </c>
      <c r="J50" s="4">
        <v>61800</v>
      </c>
      <c r="K50" s="4">
        <v>793405</v>
      </c>
      <c r="L50" s="4" t="s">
        <v>41</v>
      </c>
      <c r="M50" s="4" t="s">
        <v>41</v>
      </c>
      <c r="N50" s="4">
        <v>160500</v>
      </c>
      <c r="O50" s="4">
        <v>668860</v>
      </c>
      <c r="P50" s="4">
        <v>45500</v>
      </c>
      <c r="Q50" s="4">
        <v>1865265</v>
      </c>
      <c r="R50" s="4">
        <v>133638</v>
      </c>
      <c r="S50" s="4">
        <v>228130</v>
      </c>
      <c r="T50" s="4">
        <v>134000</v>
      </c>
      <c r="U50" s="4">
        <v>69501</v>
      </c>
    </row>
    <row r="51" spans="1:21">
      <c r="A51" s="7">
        <v>42065</v>
      </c>
      <c r="B51" s="4" t="s">
        <v>41</v>
      </c>
      <c r="C51" s="4" t="s">
        <v>41</v>
      </c>
      <c r="D51" s="4">
        <v>42504</v>
      </c>
      <c r="E51" s="4">
        <v>4116722</v>
      </c>
      <c r="F51" s="4">
        <v>83355</v>
      </c>
      <c r="G51" s="4">
        <v>59320</v>
      </c>
      <c r="H51" s="4">
        <v>28460</v>
      </c>
      <c r="I51" s="4">
        <v>21805600</v>
      </c>
      <c r="J51" s="4">
        <v>60500</v>
      </c>
      <c r="K51" s="4">
        <v>933592</v>
      </c>
      <c r="L51" s="4" t="s">
        <v>41</v>
      </c>
      <c r="M51" s="4" t="s">
        <v>41</v>
      </c>
      <c r="N51" s="4">
        <v>161500</v>
      </c>
      <c r="O51" s="4">
        <v>478539</v>
      </c>
      <c r="P51" s="4">
        <v>45500</v>
      </c>
      <c r="Q51" s="4">
        <v>758527</v>
      </c>
      <c r="R51" s="4">
        <v>136086</v>
      </c>
      <c r="S51" s="4">
        <v>435009</v>
      </c>
      <c r="T51" s="4">
        <v>133500</v>
      </c>
      <c r="U51" s="4">
        <v>64759</v>
      </c>
    </row>
    <row r="52" spans="1:21">
      <c r="A52" s="7">
        <v>42066</v>
      </c>
      <c r="B52" s="4" t="s">
        <v>41</v>
      </c>
      <c r="C52" s="4" t="s">
        <v>41</v>
      </c>
      <c r="D52" s="4">
        <v>44073</v>
      </c>
      <c r="E52" s="4">
        <v>6157380</v>
      </c>
      <c r="F52" s="4">
        <v>87343</v>
      </c>
      <c r="G52" s="4">
        <v>73077</v>
      </c>
      <c r="H52" s="4">
        <v>28360</v>
      </c>
      <c r="I52" s="4">
        <v>13748800</v>
      </c>
      <c r="J52" s="4">
        <v>60600</v>
      </c>
      <c r="K52" s="4">
        <v>510094</v>
      </c>
      <c r="L52" s="4" t="s">
        <v>41</v>
      </c>
      <c r="M52" s="4" t="s">
        <v>41</v>
      </c>
      <c r="N52" s="4">
        <v>166500</v>
      </c>
      <c r="O52" s="4">
        <v>735321</v>
      </c>
      <c r="P52" s="4">
        <v>46700</v>
      </c>
      <c r="Q52" s="4">
        <v>1909279</v>
      </c>
      <c r="R52" s="4">
        <v>135596</v>
      </c>
      <c r="S52" s="4">
        <v>234908</v>
      </c>
      <c r="T52" s="4">
        <v>137500</v>
      </c>
      <c r="U52" s="4">
        <v>155951</v>
      </c>
    </row>
    <row r="53" spans="1:21">
      <c r="A53" s="7">
        <v>42067</v>
      </c>
      <c r="B53" s="4" t="s">
        <v>41</v>
      </c>
      <c r="C53" s="4" t="s">
        <v>41</v>
      </c>
      <c r="D53" s="4">
        <v>44891</v>
      </c>
      <c r="E53" s="4">
        <v>6284347</v>
      </c>
      <c r="F53" s="4">
        <v>86546</v>
      </c>
      <c r="G53" s="4">
        <v>52811</v>
      </c>
      <c r="H53" s="4">
        <v>28740</v>
      </c>
      <c r="I53" s="4">
        <v>11603100</v>
      </c>
      <c r="J53" s="4">
        <v>60900</v>
      </c>
      <c r="K53" s="4">
        <v>592121</v>
      </c>
      <c r="L53" s="4" t="s">
        <v>41</v>
      </c>
      <c r="M53" s="4" t="s">
        <v>41</v>
      </c>
      <c r="N53" s="4">
        <v>163500</v>
      </c>
      <c r="O53" s="4">
        <v>635636</v>
      </c>
      <c r="P53" s="4">
        <v>46750</v>
      </c>
      <c r="Q53" s="4">
        <v>1475861</v>
      </c>
      <c r="R53" s="4">
        <v>133638</v>
      </c>
      <c r="S53" s="4">
        <v>206266</v>
      </c>
      <c r="T53" s="4">
        <v>137000</v>
      </c>
      <c r="U53" s="4">
        <v>91335</v>
      </c>
    </row>
    <row r="54" spans="1:21">
      <c r="A54" s="7">
        <v>42068</v>
      </c>
      <c r="B54" s="4" t="s">
        <v>41</v>
      </c>
      <c r="C54" s="4" t="s">
        <v>41</v>
      </c>
      <c r="D54" s="4">
        <v>43936</v>
      </c>
      <c r="E54" s="4">
        <v>3581497</v>
      </c>
      <c r="F54" s="4">
        <v>88540</v>
      </c>
      <c r="G54" s="4">
        <v>58088</v>
      </c>
      <c r="H54" s="4">
        <v>28440</v>
      </c>
      <c r="I54" s="4">
        <v>9615600</v>
      </c>
      <c r="J54" s="4">
        <v>60600</v>
      </c>
      <c r="K54" s="4">
        <v>353716</v>
      </c>
      <c r="L54" s="4" t="s">
        <v>41</v>
      </c>
      <c r="M54" s="4" t="s">
        <v>41</v>
      </c>
      <c r="N54" s="4">
        <v>167500</v>
      </c>
      <c r="O54" s="4">
        <v>481426</v>
      </c>
      <c r="P54" s="4">
        <v>46900</v>
      </c>
      <c r="Q54" s="4">
        <v>781005</v>
      </c>
      <c r="R54" s="4">
        <v>135596</v>
      </c>
      <c r="S54" s="4">
        <v>163815</v>
      </c>
      <c r="T54" s="4">
        <v>134500</v>
      </c>
      <c r="U54" s="4">
        <v>50493</v>
      </c>
    </row>
    <row r="55" spans="1:21">
      <c r="A55" s="7">
        <v>42069</v>
      </c>
      <c r="B55" s="4" t="s">
        <v>41</v>
      </c>
      <c r="C55" s="4" t="s">
        <v>41</v>
      </c>
      <c r="D55" s="4">
        <v>47416</v>
      </c>
      <c r="E55" s="4">
        <v>6093457</v>
      </c>
      <c r="F55" s="4">
        <v>91331</v>
      </c>
      <c r="G55" s="4">
        <v>94081</v>
      </c>
      <c r="H55" s="4">
        <v>28840</v>
      </c>
      <c r="I55" s="4">
        <v>11733500</v>
      </c>
      <c r="J55" s="4">
        <v>60400</v>
      </c>
      <c r="K55" s="4">
        <v>441051</v>
      </c>
      <c r="L55" s="4" t="s">
        <v>41</v>
      </c>
      <c r="M55" s="4" t="s">
        <v>41</v>
      </c>
      <c r="N55" s="4">
        <v>173000</v>
      </c>
      <c r="O55" s="4">
        <v>930838</v>
      </c>
      <c r="P55" s="4">
        <v>48000</v>
      </c>
      <c r="Q55" s="4">
        <v>1791270</v>
      </c>
      <c r="R55" s="4">
        <v>137065</v>
      </c>
      <c r="S55" s="4">
        <v>205460</v>
      </c>
      <c r="T55" s="4">
        <v>139500</v>
      </c>
      <c r="U55" s="4">
        <v>118967</v>
      </c>
    </row>
    <row r="56" spans="1:21">
      <c r="A56" s="7">
        <v>42072</v>
      </c>
      <c r="B56" s="4" t="s">
        <v>41</v>
      </c>
      <c r="C56" s="4" t="s">
        <v>41</v>
      </c>
      <c r="D56" s="4">
        <v>46120</v>
      </c>
      <c r="E56" s="4">
        <v>4753013</v>
      </c>
      <c r="F56" s="4">
        <v>91331</v>
      </c>
      <c r="G56" s="4">
        <v>58720</v>
      </c>
      <c r="H56" s="4">
        <v>28400</v>
      </c>
      <c r="I56" s="4">
        <v>7814600</v>
      </c>
      <c r="J56" s="4">
        <v>60100</v>
      </c>
      <c r="K56" s="4">
        <v>522861</v>
      </c>
      <c r="L56" s="4" t="s">
        <v>41</v>
      </c>
      <c r="M56" s="4" t="s">
        <v>41</v>
      </c>
      <c r="N56" s="4">
        <v>169000</v>
      </c>
      <c r="O56" s="4">
        <v>616415</v>
      </c>
      <c r="P56" s="4">
        <v>47750</v>
      </c>
      <c r="Q56" s="4">
        <v>832777</v>
      </c>
      <c r="R56" s="4">
        <v>134617</v>
      </c>
      <c r="S56" s="4">
        <v>198496</v>
      </c>
      <c r="T56" s="4">
        <v>146000</v>
      </c>
      <c r="U56" s="4">
        <v>197621</v>
      </c>
    </row>
    <row r="57" spans="1:21">
      <c r="A57" s="7">
        <v>42073</v>
      </c>
      <c r="B57" s="4" t="s">
        <v>41</v>
      </c>
      <c r="C57" s="4" t="s">
        <v>41</v>
      </c>
      <c r="D57" s="4">
        <v>44482</v>
      </c>
      <c r="E57" s="4">
        <v>3031521</v>
      </c>
      <c r="F57" s="4">
        <v>95719</v>
      </c>
      <c r="G57" s="4">
        <v>203364</v>
      </c>
      <c r="H57" s="4">
        <v>28420</v>
      </c>
      <c r="I57" s="4">
        <v>10419850</v>
      </c>
      <c r="J57" s="4">
        <v>60200</v>
      </c>
      <c r="K57" s="4">
        <v>442522</v>
      </c>
      <c r="L57" s="4" t="s">
        <v>41</v>
      </c>
      <c r="M57" s="4" t="s">
        <v>41</v>
      </c>
      <c r="N57" s="4">
        <v>173000</v>
      </c>
      <c r="O57" s="4">
        <v>657344</v>
      </c>
      <c r="P57" s="4">
        <v>47450</v>
      </c>
      <c r="Q57" s="4">
        <v>755746</v>
      </c>
      <c r="R57" s="4">
        <v>127764</v>
      </c>
      <c r="S57" s="4">
        <v>609668</v>
      </c>
      <c r="T57" s="4">
        <v>147000</v>
      </c>
      <c r="U57" s="4">
        <v>179416</v>
      </c>
    </row>
    <row r="58" spans="1:21">
      <c r="A58" s="7">
        <v>42074</v>
      </c>
      <c r="B58" s="4" t="s">
        <v>41</v>
      </c>
      <c r="C58" s="4" t="s">
        <v>41</v>
      </c>
      <c r="D58" s="4">
        <v>44277</v>
      </c>
      <c r="E58" s="4">
        <v>2703935</v>
      </c>
      <c r="F58" s="4">
        <v>99707</v>
      </c>
      <c r="G58" s="4">
        <v>196243</v>
      </c>
      <c r="H58" s="4">
        <v>29480</v>
      </c>
      <c r="I58" s="4">
        <v>21108650</v>
      </c>
      <c r="J58" s="4">
        <v>59900</v>
      </c>
      <c r="K58" s="4">
        <v>641167</v>
      </c>
      <c r="L58" s="4" t="s">
        <v>41</v>
      </c>
      <c r="M58" s="4" t="s">
        <v>41</v>
      </c>
      <c r="N58" s="4">
        <v>176500</v>
      </c>
      <c r="O58" s="4">
        <v>1126499</v>
      </c>
      <c r="P58" s="4">
        <v>47300</v>
      </c>
      <c r="Q58" s="4">
        <v>1454138</v>
      </c>
      <c r="R58" s="4">
        <v>129232</v>
      </c>
      <c r="S58" s="4">
        <v>313734</v>
      </c>
      <c r="T58" s="4">
        <v>142000</v>
      </c>
      <c r="U58" s="4">
        <v>113211</v>
      </c>
    </row>
    <row r="59" spans="1:21">
      <c r="A59" s="7">
        <v>42075</v>
      </c>
      <c r="B59" s="4" t="s">
        <v>41</v>
      </c>
      <c r="C59" s="4" t="s">
        <v>41</v>
      </c>
      <c r="D59" s="4">
        <v>44891</v>
      </c>
      <c r="E59" s="4">
        <v>3012273</v>
      </c>
      <c r="F59" s="4">
        <v>114463</v>
      </c>
      <c r="G59" s="4">
        <v>611742</v>
      </c>
      <c r="H59" s="4">
        <v>28940</v>
      </c>
      <c r="I59" s="4">
        <v>19153200</v>
      </c>
      <c r="J59" s="4">
        <v>59700</v>
      </c>
      <c r="K59" s="4">
        <v>797220</v>
      </c>
      <c r="L59" s="4" t="s">
        <v>41</v>
      </c>
      <c r="M59" s="4" t="s">
        <v>41</v>
      </c>
      <c r="N59" s="4">
        <v>172000</v>
      </c>
      <c r="O59" s="4">
        <v>839816</v>
      </c>
      <c r="P59" s="4">
        <v>46850</v>
      </c>
      <c r="Q59" s="4">
        <v>1677945</v>
      </c>
      <c r="R59" s="4">
        <v>129722</v>
      </c>
      <c r="S59" s="4">
        <v>282906</v>
      </c>
      <c r="T59" s="4">
        <v>138500</v>
      </c>
      <c r="U59" s="4">
        <v>158352</v>
      </c>
    </row>
    <row r="60" spans="1:21">
      <c r="A60" s="7">
        <v>42076</v>
      </c>
      <c r="B60" s="4" t="s">
        <v>41</v>
      </c>
      <c r="C60" s="4" t="s">
        <v>41</v>
      </c>
      <c r="D60" s="4">
        <v>45506</v>
      </c>
      <c r="E60" s="4">
        <v>2737609</v>
      </c>
      <c r="F60" s="4">
        <v>118851</v>
      </c>
      <c r="G60" s="4">
        <v>760570</v>
      </c>
      <c r="H60" s="4">
        <v>29140</v>
      </c>
      <c r="I60" s="4">
        <v>9413100</v>
      </c>
      <c r="J60" s="4">
        <v>59500</v>
      </c>
      <c r="K60" s="4">
        <v>446593</v>
      </c>
      <c r="L60" s="4" t="s">
        <v>41</v>
      </c>
      <c r="M60" s="4" t="s">
        <v>41</v>
      </c>
      <c r="N60" s="4">
        <v>172000</v>
      </c>
      <c r="O60" s="4">
        <v>497175</v>
      </c>
      <c r="P60" s="4">
        <v>46350</v>
      </c>
      <c r="Q60" s="4">
        <v>1217606</v>
      </c>
      <c r="R60" s="4">
        <v>129722</v>
      </c>
      <c r="S60" s="4">
        <v>145352</v>
      </c>
      <c r="T60" s="4">
        <v>138500</v>
      </c>
      <c r="U60" s="4">
        <v>53138</v>
      </c>
    </row>
    <row r="61" spans="1:21">
      <c r="A61" s="7">
        <v>42079</v>
      </c>
      <c r="B61" s="4" t="s">
        <v>41</v>
      </c>
      <c r="C61" s="4" t="s">
        <v>41</v>
      </c>
      <c r="D61" s="4">
        <v>46529</v>
      </c>
      <c r="E61" s="4">
        <v>2595497</v>
      </c>
      <c r="F61" s="4">
        <v>126029</v>
      </c>
      <c r="G61" s="4">
        <v>406944</v>
      </c>
      <c r="H61" s="4">
        <v>29400</v>
      </c>
      <c r="I61" s="4">
        <v>8974550</v>
      </c>
      <c r="J61" s="4">
        <v>59600</v>
      </c>
      <c r="K61" s="4">
        <v>356844</v>
      </c>
      <c r="L61" s="4" t="s">
        <v>41</v>
      </c>
      <c r="M61" s="4" t="s">
        <v>41</v>
      </c>
      <c r="N61" s="4">
        <v>175500</v>
      </c>
      <c r="O61" s="4">
        <v>794357</v>
      </c>
      <c r="P61" s="4">
        <v>46100</v>
      </c>
      <c r="Q61" s="4">
        <v>1239892</v>
      </c>
      <c r="R61" s="4">
        <v>129232</v>
      </c>
      <c r="S61" s="4">
        <v>201589</v>
      </c>
      <c r="T61" s="4">
        <v>136500</v>
      </c>
      <c r="U61" s="4">
        <v>122414</v>
      </c>
    </row>
    <row r="62" spans="1:21">
      <c r="A62" s="7">
        <v>42080</v>
      </c>
      <c r="B62" s="4" t="s">
        <v>41</v>
      </c>
      <c r="C62" s="4" t="s">
        <v>41</v>
      </c>
      <c r="D62" s="4">
        <v>46256</v>
      </c>
      <c r="E62" s="4">
        <v>2138231</v>
      </c>
      <c r="F62" s="4">
        <v>138393</v>
      </c>
      <c r="G62" s="4">
        <v>644125</v>
      </c>
      <c r="H62" s="4">
        <v>29940</v>
      </c>
      <c r="I62" s="4">
        <v>13661150</v>
      </c>
      <c r="J62" s="4">
        <v>60200</v>
      </c>
      <c r="K62" s="4">
        <v>621637</v>
      </c>
      <c r="L62" s="4" t="s">
        <v>41</v>
      </c>
      <c r="M62" s="4" t="s">
        <v>41</v>
      </c>
      <c r="N62" s="4">
        <v>182000</v>
      </c>
      <c r="O62" s="4">
        <v>1193025</v>
      </c>
      <c r="P62" s="4">
        <v>47350</v>
      </c>
      <c r="Q62" s="4">
        <v>1558351</v>
      </c>
      <c r="R62" s="4">
        <v>134617</v>
      </c>
      <c r="S62" s="4">
        <v>354825</v>
      </c>
      <c r="T62" s="4">
        <v>143000</v>
      </c>
      <c r="U62" s="4">
        <v>141458</v>
      </c>
    </row>
    <row r="63" spans="1:21">
      <c r="A63" s="7">
        <v>42081</v>
      </c>
      <c r="B63" s="4" t="s">
        <v>41</v>
      </c>
      <c r="C63" s="4" t="s">
        <v>41</v>
      </c>
      <c r="D63" s="4">
        <v>44209</v>
      </c>
      <c r="E63" s="4">
        <v>3595625</v>
      </c>
      <c r="F63" s="4">
        <v>145173</v>
      </c>
      <c r="G63" s="4">
        <v>603541</v>
      </c>
      <c r="H63" s="4">
        <v>30060</v>
      </c>
      <c r="I63" s="4">
        <v>12464350</v>
      </c>
      <c r="J63" s="4">
        <v>60100</v>
      </c>
      <c r="K63" s="4">
        <v>634019</v>
      </c>
      <c r="L63" s="4" t="s">
        <v>41</v>
      </c>
      <c r="M63" s="4" t="s">
        <v>41</v>
      </c>
      <c r="N63" s="4">
        <v>182000</v>
      </c>
      <c r="O63" s="4">
        <v>868610</v>
      </c>
      <c r="P63" s="4">
        <v>47550</v>
      </c>
      <c r="Q63" s="4">
        <v>1549610</v>
      </c>
      <c r="R63" s="4">
        <v>134617</v>
      </c>
      <c r="S63" s="4">
        <v>274672</v>
      </c>
      <c r="T63" s="4">
        <v>144500</v>
      </c>
      <c r="U63" s="4">
        <v>161685</v>
      </c>
    </row>
    <row r="64" spans="1:21">
      <c r="A64" s="7">
        <v>42082</v>
      </c>
      <c r="B64" s="4" t="s">
        <v>41</v>
      </c>
      <c r="C64" s="4" t="s">
        <v>41</v>
      </c>
      <c r="D64" s="4">
        <v>46392</v>
      </c>
      <c r="E64" s="4">
        <v>2960428</v>
      </c>
      <c r="F64" s="4">
        <v>166710</v>
      </c>
      <c r="G64" s="4">
        <v>1038534</v>
      </c>
      <c r="H64" s="4">
        <v>29400</v>
      </c>
      <c r="I64" s="4">
        <v>13225800</v>
      </c>
      <c r="J64" s="4">
        <v>60100</v>
      </c>
      <c r="K64" s="4">
        <v>683278</v>
      </c>
      <c r="L64" s="4" t="s">
        <v>41</v>
      </c>
      <c r="M64" s="4" t="s">
        <v>41</v>
      </c>
      <c r="N64" s="4">
        <v>184000</v>
      </c>
      <c r="O64" s="4">
        <v>772519</v>
      </c>
      <c r="P64" s="4">
        <v>47350</v>
      </c>
      <c r="Q64" s="4">
        <v>1273389</v>
      </c>
      <c r="R64" s="4">
        <v>134128</v>
      </c>
      <c r="S64" s="4">
        <v>238893</v>
      </c>
      <c r="T64" s="4">
        <v>147500</v>
      </c>
      <c r="U64" s="4">
        <v>138177</v>
      </c>
    </row>
    <row r="65" spans="1:21">
      <c r="A65" s="7">
        <v>42083</v>
      </c>
      <c r="B65" s="4" t="s">
        <v>41</v>
      </c>
      <c r="C65" s="4" t="s">
        <v>41</v>
      </c>
      <c r="D65" s="4">
        <v>45710</v>
      </c>
      <c r="E65" s="4">
        <v>3262158</v>
      </c>
      <c r="F65" s="4">
        <v>191437</v>
      </c>
      <c r="G65" s="4">
        <v>1052462</v>
      </c>
      <c r="H65" s="4">
        <v>29280</v>
      </c>
      <c r="I65" s="4">
        <v>12704950</v>
      </c>
      <c r="J65" s="4">
        <v>59800</v>
      </c>
      <c r="K65" s="4">
        <v>521738</v>
      </c>
      <c r="L65" s="4" t="s">
        <v>41</v>
      </c>
      <c r="M65" s="4" t="s">
        <v>41</v>
      </c>
      <c r="N65" s="4">
        <v>181000</v>
      </c>
      <c r="O65" s="4">
        <v>798518</v>
      </c>
      <c r="P65" s="4">
        <v>47000</v>
      </c>
      <c r="Q65" s="4">
        <v>1055866</v>
      </c>
      <c r="R65" s="4">
        <v>139512</v>
      </c>
      <c r="S65" s="4">
        <v>513190</v>
      </c>
      <c r="T65" s="4">
        <v>145500</v>
      </c>
      <c r="U65" s="4">
        <v>57385</v>
      </c>
    </row>
    <row r="66" spans="1:21">
      <c r="A66" s="7">
        <v>42086</v>
      </c>
      <c r="B66" s="4" t="s">
        <v>41</v>
      </c>
      <c r="C66" s="4" t="s">
        <v>41</v>
      </c>
      <c r="D66" s="4">
        <v>45301</v>
      </c>
      <c r="E66" s="4">
        <v>1368138</v>
      </c>
      <c r="F66" s="4">
        <v>175484</v>
      </c>
      <c r="G66" s="4">
        <v>1194652</v>
      </c>
      <c r="H66" s="4">
        <v>29340</v>
      </c>
      <c r="I66" s="4">
        <v>8122900</v>
      </c>
      <c r="J66" s="4">
        <v>60000</v>
      </c>
      <c r="K66" s="4">
        <v>475628</v>
      </c>
      <c r="L66" s="4" t="s">
        <v>41</v>
      </c>
      <c r="M66" s="4" t="s">
        <v>41</v>
      </c>
      <c r="N66" s="4">
        <v>179000</v>
      </c>
      <c r="O66" s="4">
        <v>650348</v>
      </c>
      <c r="P66" s="4">
        <v>46600</v>
      </c>
      <c r="Q66" s="4">
        <v>676639</v>
      </c>
      <c r="R66" s="4">
        <v>141960</v>
      </c>
      <c r="S66" s="4">
        <v>349835</v>
      </c>
      <c r="T66" s="4">
        <v>144000</v>
      </c>
      <c r="U66" s="4">
        <v>110260</v>
      </c>
    </row>
    <row r="67" spans="1:21">
      <c r="A67" s="7">
        <v>42087</v>
      </c>
      <c r="B67" s="4" t="s">
        <v>41</v>
      </c>
      <c r="C67" s="4" t="s">
        <v>41</v>
      </c>
      <c r="D67" s="4">
        <v>45164</v>
      </c>
      <c r="E67" s="4">
        <v>1109214</v>
      </c>
      <c r="F67" s="4">
        <v>180270</v>
      </c>
      <c r="G67" s="4">
        <v>1415115</v>
      </c>
      <c r="H67" s="4">
        <v>29520</v>
      </c>
      <c r="I67" s="4">
        <v>9113150</v>
      </c>
      <c r="J67" s="4">
        <v>60400</v>
      </c>
      <c r="K67" s="4">
        <v>437945</v>
      </c>
      <c r="L67" s="4" t="s">
        <v>41</v>
      </c>
      <c r="M67" s="4" t="s">
        <v>41</v>
      </c>
      <c r="N67" s="4">
        <v>175000</v>
      </c>
      <c r="O67" s="4">
        <v>868581</v>
      </c>
      <c r="P67" s="4">
        <v>46000</v>
      </c>
      <c r="Q67" s="4">
        <v>1302665</v>
      </c>
      <c r="R67" s="4">
        <v>140002</v>
      </c>
      <c r="S67" s="4">
        <v>232090</v>
      </c>
      <c r="T67" s="4">
        <v>145500</v>
      </c>
      <c r="U67" s="4">
        <v>54025</v>
      </c>
    </row>
    <row r="68" spans="1:21">
      <c r="A68" s="7">
        <v>42088</v>
      </c>
      <c r="B68" s="4" t="s">
        <v>41</v>
      </c>
      <c r="C68" s="4" t="s">
        <v>41</v>
      </c>
      <c r="D68" s="4">
        <v>51919</v>
      </c>
      <c r="E68" s="4">
        <v>8579176</v>
      </c>
      <c r="F68" s="4">
        <v>204997</v>
      </c>
      <c r="G68" s="4">
        <v>801986</v>
      </c>
      <c r="H68" s="4">
        <v>29700</v>
      </c>
      <c r="I68" s="4">
        <v>9369050</v>
      </c>
      <c r="J68" s="4">
        <v>59600</v>
      </c>
      <c r="K68" s="4">
        <v>606380</v>
      </c>
      <c r="L68" s="4" t="s">
        <v>41</v>
      </c>
      <c r="M68" s="4" t="s">
        <v>41</v>
      </c>
      <c r="N68" s="4">
        <v>170000</v>
      </c>
      <c r="O68" s="4">
        <v>894773</v>
      </c>
      <c r="P68" s="4">
        <v>45100</v>
      </c>
      <c r="Q68" s="4">
        <v>1209994</v>
      </c>
      <c r="R68" s="4">
        <v>137554</v>
      </c>
      <c r="S68" s="4">
        <v>245172</v>
      </c>
      <c r="T68" s="4">
        <v>149000</v>
      </c>
      <c r="U68" s="4">
        <v>116217</v>
      </c>
    </row>
    <row r="69" spans="1:21">
      <c r="A69" s="7">
        <v>42089</v>
      </c>
      <c r="B69" s="4" t="s">
        <v>41</v>
      </c>
      <c r="C69" s="4" t="s">
        <v>41</v>
      </c>
      <c r="D69" s="4">
        <v>47893</v>
      </c>
      <c r="E69" s="4">
        <v>9591350</v>
      </c>
      <c r="F69" s="4">
        <v>189443</v>
      </c>
      <c r="G69" s="4">
        <v>532212</v>
      </c>
      <c r="H69" s="4">
        <v>28420</v>
      </c>
      <c r="I69" s="4">
        <v>21005950</v>
      </c>
      <c r="J69" s="4">
        <v>59400</v>
      </c>
      <c r="K69" s="4">
        <v>416868</v>
      </c>
      <c r="L69" s="4" t="s">
        <v>41</v>
      </c>
      <c r="M69" s="4" t="s">
        <v>41</v>
      </c>
      <c r="N69" s="4">
        <v>169000</v>
      </c>
      <c r="O69" s="4">
        <v>630097</v>
      </c>
      <c r="P69" s="4">
        <v>45250</v>
      </c>
      <c r="Q69" s="4">
        <v>1125494</v>
      </c>
      <c r="R69" s="4">
        <v>138533</v>
      </c>
      <c r="S69" s="4">
        <v>304812</v>
      </c>
      <c r="T69" s="4">
        <v>146000</v>
      </c>
      <c r="U69" s="4">
        <v>64556</v>
      </c>
    </row>
    <row r="70" spans="1:21">
      <c r="A70" s="7">
        <v>42090</v>
      </c>
      <c r="B70" s="4" t="s">
        <v>41</v>
      </c>
      <c r="C70" s="4" t="s">
        <v>41</v>
      </c>
      <c r="D70" s="4">
        <v>47893</v>
      </c>
      <c r="E70" s="4">
        <v>3800149</v>
      </c>
      <c r="F70" s="4">
        <v>192634</v>
      </c>
      <c r="G70" s="4">
        <v>568749</v>
      </c>
      <c r="H70" s="4">
        <v>28420</v>
      </c>
      <c r="I70" s="4">
        <v>16065800</v>
      </c>
      <c r="J70" s="4">
        <v>58900</v>
      </c>
      <c r="K70" s="4">
        <v>910118</v>
      </c>
      <c r="L70" s="4" t="s">
        <v>41</v>
      </c>
      <c r="M70" s="4" t="s">
        <v>41</v>
      </c>
      <c r="N70" s="4">
        <v>167500</v>
      </c>
      <c r="O70" s="4">
        <v>556195</v>
      </c>
      <c r="P70" s="4">
        <v>45400</v>
      </c>
      <c r="Q70" s="4">
        <v>698131</v>
      </c>
      <c r="R70" s="4">
        <v>136575</v>
      </c>
      <c r="S70" s="4">
        <v>258324</v>
      </c>
      <c r="T70" s="4">
        <v>148500</v>
      </c>
      <c r="U70" s="4">
        <v>113062</v>
      </c>
    </row>
    <row r="71" spans="1:21">
      <c r="A71" s="7">
        <v>42093</v>
      </c>
      <c r="B71" s="4" t="s">
        <v>41</v>
      </c>
      <c r="C71" s="4" t="s">
        <v>41</v>
      </c>
      <c r="D71" s="4">
        <v>46734</v>
      </c>
      <c r="E71" s="4">
        <v>2202797</v>
      </c>
      <c r="F71" s="4">
        <v>187050</v>
      </c>
      <c r="G71" s="4">
        <v>259205</v>
      </c>
      <c r="H71" s="4">
        <v>28560</v>
      </c>
      <c r="I71" s="4">
        <v>8955500</v>
      </c>
      <c r="J71" s="4">
        <v>58800</v>
      </c>
      <c r="K71" s="4">
        <v>388349</v>
      </c>
      <c r="L71" s="4" t="s">
        <v>41</v>
      </c>
      <c r="M71" s="4" t="s">
        <v>41</v>
      </c>
      <c r="N71" s="4">
        <v>167000</v>
      </c>
      <c r="O71" s="4">
        <v>400470</v>
      </c>
      <c r="P71" s="4">
        <v>45250</v>
      </c>
      <c r="Q71" s="4">
        <v>559632</v>
      </c>
      <c r="R71" s="4">
        <v>140491</v>
      </c>
      <c r="S71" s="4">
        <v>230141</v>
      </c>
      <c r="T71" s="4">
        <v>150000</v>
      </c>
      <c r="U71" s="4">
        <v>85414</v>
      </c>
    </row>
    <row r="72" spans="1:21">
      <c r="A72" s="7">
        <v>42094</v>
      </c>
      <c r="B72" s="4" t="s">
        <v>41</v>
      </c>
      <c r="C72" s="4" t="s">
        <v>41</v>
      </c>
      <c r="D72" s="4">
        <v>47689</v>
      </c>
      <c r="E72" s="4">
        <v>3227607</v>
      </c>
      <c r="F72" s="4">
        <v>180669</v>
      </c>
      <c r="G72" s="4">
        <v>223127</v>
      </c>
      <c r="H72" s="4">
        <v>28820</v>
      </c>
      <c r="I72" s="4">
        <v>9842650</v>
      </c>
      <c r="J72" s="4">
        <v>58900</v>
      </c>
      <c r="K72" s="4">
        <v>458148</v>
      </c>
      <c r="L72" s="4" t="s">
        <v>41</v>
      </c>
      <c r="M72" s="4" t="s">
        <v>41</v>
      </c>
      <c r="N72" s="4">
        <v>168500</v>
      </c>
      <c r="O72" s="4">
        <v>545852</v>
      </c>
      <c r="P72" s="4">
        <v>45200</v>
      </c>
      <c r="Q72" s="4">
        <v>964411</v>
      </c>
      <c r="R72" s="4">
        <v>133638</v>
      </c>
      <c r="S72" s="4">
        <v>591964</v>
      </c>
      <c r="T72" s="4">
        <v>149000</v>
      </c>
      <c r="U72" s="4">
        <v>69003</v>
      </c>
    </row>
    <row r="73" spans="1:21">
      <c r="A73" s="7">
        <v>42095</v>
      </c>
      <c r="B73" s="4" t="s">
        <v>41</v>
      </c>
      <c r="C73" s="4" t="s">
        <v>41</v>
      </c>
      <c r="D73" s="4">
        <v>47348</v>
      </c>
      <c r="E73" s="4">
        <v>1598917</v>
      </c>
      <c r="F73" s="4">
        <v>173889</v>
      </c>
      <c r="G73" s="4">
        <v>294680</v>
      </c>
      <c r="H73" s="4">
        <v>28460</v>
      </c>
      <c r="I73" s="4">
        <v>7266050</v>
      </c>
      <c r="J73" s="4">
        <v>58600</v>
      </c>
      <c r="K73" s="4">
        <v>446506</v>
      </c>
      <c r="L73" s="4" t="s">
        <v>41</v>
      </c>
      <c r="M73" s="4" t="s">
        <v>41</v>
      </c>
      <c r="N73" s="4">
        <v>164000</v>
      </c>
      <c r="O73" s="4">
        <v>687942</v>
      </c>
      <c r="P73" s="4">
        <v>44250</v>
      </c>
      <c r="Q73" s="4">
        <v>1570726</v>
      </c>
      <c r="R73" s="4">
        <v>130211</v>
      </c>
      <c r="S73" s="4">
        <v>483981</v>
      </c>
      <c r="T73" s="4">
        <v>149500</v>
      </c>
      <c r="U73" s="4">
        <v>89024</v>
      </c>
    </row>
    <row r="74" spans="1:21">
      <c r="A74" s="7">
        <v>42096</v>
      </c>
      <c r="B74" s="4" t="s">
        <v>41</v>
      </c>
      <c r="C74" s="4" t="s">
        <v>41</v>
      </c>
      <c r="D74" s="4">
        <v>48439</v>
      </c>
      <c r="E74" s="4">
        <v>3616849</v>
      </c>
      <c r="F74" s="4">
        <v>180270</v>
      </c>
      <c r="G74" s="4">
        <v>202406</v>
      </c>
      <c r="H74" s="4">
        <v>28680</v>
      </c>
      <c r="I74" s="4">
        <v>6903400</v>
      </c>
      <c r="J74" s="4">
        <v>58000</v>
      </c>
      <c r="K74" s="4">
        <v>764061</v>
      </c>
      <c r="L74" s="4" t="s">
        <v>41</v>
      </c>
      <c r="M74" s="4" t="s">
        <v>41</v>
      </c>
      <c r="N74" s="4">
        <v>164000</v>
      </c>
      <c r="O74" s="4">
        <v>499028</v>
      </c>
      <c r="P74" s="4">
        <v>44300</v>
      </c>
      <c r="Q74" s="4">
        <v>819444</v>
      </c>
      <c r="R74" s="4">
        <v>131190</v>
      </c>
      <c r="S74" s="4">
        <v>209559</v>
      </c>
      <c r="T74" s="4">
        <v>151000</v>
      </c>
      <c r="U74" s="4">
        <v>112611</v>
      </c>
    </row>
    <row r="75" spans="1:21">
      <c r="A75" s="7">
        <v>42097</v>
      </c>
      <c r="B75" s="4" t="s">
        <v>41</v>
      </c>
      <c r="C75" s="4" t="s">
        <v>41</v>
      </c>
      <c r="D75" s="4">
        <v>48985</v>
      </c>
      <c r="E75" s="4">
        <v>1646195</v>
      </c>
      <c r="F75" s="4">
        <v>176680</v>
      </c>
      <c r="G75" s="4">
        <v>125023</v>
      </c>
      <c r="H75" s="4">
        <v>28680</v>
      </c>
      <c r="I75" s="4">
        <v>6270150</v>
      </c>
      <c r="J75" s="4">
        <v>58000</v>
      </c>
      <c r="K75" s="4">
        <v>399085</v>
      </c>
      <c r="L75" s="4" t="s">
        <v>41</v>
      </c>
      <c r="M75" s="4" t="s">
        <v>41</v>
      </c>
      <c r="N75" s="4">
        <v>166000</v>
      </c>
      <c r="O75" s="4">
        <v>406857</v>
      </c>
      <c r="P75" s="4">
        <v>44700</v>
      </c>
      <c r="Q75" s="4">
        <v>447075</v>
      </c>
      <c r="R75" s="4">
        <v>132659</v>
      </c>
      <c r="S75" s="4">
        <v>119206</v>
      </c>
      <c r="T75" s="4">
        <v>151000</v>
      </c>
      <c r="U75" s="4">
        <v>95428</v>
      </c>
    </row>
    <row r="76" spans="1:21">
      <c r="A76" s="7">
        <v>42100</v>
      </c>
      <c r="B76" s="4" t="s">
        <v>41</v>
      </c>
      <c r="C76" s="4" t="s">
        <v>41</v>
      </c>
      <c r="D76" s="4">
        <v>48985</v>
      </c>
      <c r="E76" s="4">
        <v>1639558</v>
      </c>
      <c r="F76" s="4">
        <v>181865</v>
      </c>
      <c r="G76" s="4">
        <v>157188</v>
      </c>
      <c r="H76" s="4">
        <v>29400</v>
      </c>
      <c r="I76" s="4">
        <v>10582600</v>
      </c>
      <c r="J76" s="4">
        <v>57700</v>
      </c>
      <c r="K76" s="4">
        <v>569796</v>
      </c>
      <c r="L76" s="4" t="s">
        <v>41</v>
      </c>
      <c r="M76" s="4" t="s">
        <v>41</v>
      </c>
      <c r="N76" s="4">
        <v>162000</v>
      </c>
      <c r="O76" s="4">
        <v>567728</v>
      </c>
      <c r="P76" s="4">
        <v>44050</v>
      </c>
      <c r="Q76" s="4">
        <v>785438</v>
      </c>
      <c r="R76" s="4">
        <v>129232</v>
      </c>
      <c r="S76" s="4">
        <v>172282</v>
      </c>
      <c r="T76" s="4">
        <v>148500</v>
      </c>
      <c r="U76" s="4">
        <v>85357</v>
      </c>
    </row>
    <row r="77" spans="1:21">
      <c r="A77" s="7">
        <v>42101</v>
      </c>
      <c r="B77" s="4" t="s">
        <v>41</v>
      </c>
      <c r="C77" s="4" t="s">
        <v>41</v>
      </c>
      <c r="D77" s="4">
        <v>51509</v>
      </c>
      <c r="E77" s="4">
        <v>7658184</v>
      </c>
      <c r="F77" s="4">
        <v>192634</v>
      </c>
      <c r="G77" s="4">
        <v>171386</v>
      </c>
      <c r="H77" s="4">
        <v>29240</v>
      </c>
      <c r="I77" s="4">
        <v>9526050</v>
      </c>
      <c r="J77" s="4">
        <v>58200</v>
      </c>
      <c r="K77" s="4">
        <v>434270</v>
      </c>
      <c r="L77" s="4" t="s">
        <v>41</v>
      </c>
      <c r="M77" s="4" t="s">
        <v>41</v>
      </c>
      <c r="N77" s="4">
        <v>161500</v>
      </c>
      <c r="O77" s="4">
        <v>493303</v>
      </c>
      <c r="P77" s="4">
        <v>44100</v>
      </c>
      <c r="Q77" s="4">
        <v>800116</v>
      </c>
      <c r="R77" s="4">
        <v>129722</v>
      </c>
      <c r="S77" s="4">
        <v>227482</v>
      </c>
      <c r="T77" s="4">
        <v>145500</v>
      </c>
      <c r="U77" s="4">
        <v>135792</v>
      </c>
    </row>
    <row r="78" spans="1:21">
      <c r="A78" s="7">
        <v>42102</v>
      </c>
      <c r="B78" s="4" t="s">
        <v>41</v>
      </c>
      <c r="C78" s="4" t="s">
        <v>41</v>
      </c>
      <c r="D78" s="4">
        <v>50963</v>
      </c>
      <c r="E78" s="4">
        <v>3650880</v>
      </c>
      <c r="F78" s="4">
        <v>208188</v>
      </c>
      <c r="G78" s="4">
        <v>458499</v>
      </c>
      <c r="H78" s="4">
        <v>29580</v>
      </c>
      <c r="I78" s="4">
        <v>7773400</v>
      </c>
      <c r="J78" s="4">
        <v>57600</v>
      </c>
      <c r="K78" s="4">
        <v>751007</v>
      </c>
      <c r="L78" s="4" t="s">
        <v>41</v>
      </c>
      <c r="M78" s="4" t="s">
        <v>41</v>
      </c>
      <c r="N78" s="4">
        <v>161000</v>
      </c>
      <c r="O78" s="4">
        <v>582165</v>
      </c>
      <c r="P78" s="4">
        <v>44000</v>
      </c>
      <c r="Q78" s="4">
        <v>1207854</v>
      </c>
      <c r="R78" s="4">
        <v>129722</v>
      </c>
      <c r="S78" s="4">
        <v>204403</v>
      </c>
      <c r="T78" s="4">
        <v>146000</v>
      </c>
      <c r="U78" s="4">
        <v>123456</v>
      </c>
    </row>
    <row r="79" spans="1:21">
      <c r="A79" s="7">
        <v>42103</v>
      </c>
      <c r="B79" s="4" t="s">
        <v>41</v>
      </c>
      <c r="C79" s="4" t="s">
        <v>41</v>
      </c>
      <c r="D79" s="4">
        <v>50145</v>
      </c>
      <c r="E79" s="4">
        <v>1705059</v>
      </c>
      <c r="F79" s="4">
        <v>220950</v>
      </c>
      <c r="G79" s="4">
        <v>233340</v>
      </c>
      <c r="H79" s="4">
        <v>29660</v>
      </c>
      <c r="I79" s="4">
        <v>9107550</v>
      </c>
      <c r="J79" s="4">
        <v>59200</v>
      </c>
      <c r="K79" s="4">
        <v>1022751</v>
      </c>
      <c r="L79" s="4" t="s">
        <v>41</v>
      </c>
      <c r="M79" s="4" t="s">
        <v>41</v>
      </c>
      <c r="N79" s="4">
        <v>161500</v>
      </c>
      <c r="O79" s="4">
        <v>552693</v>
      </c>
      <c r="P79" s="4">
        <v>44100</v>
      </c>
      <c r="Q79" s="4">
        <v>1152939</v>
      </c>
      <c r="R79" s="4">
        <v>133638</v>
      </c>
      <c r="S79" s="4">
        <v>260913</v>
      </c>
      <c r="T79" s="4">
        <v>144500</v>
      </c>
      <c r="U79" s="4">
        <v>118917</v>
      </c>
    </row>
    <row r="80" spans="1:21">
      <c r="A80" s="7">
        <v>42104</v>
      </c>
      <c r="B80" s="4" t="s">
        <v>41</v>
      </c>
      <c r="C80" s="4" t="s">
        <v>41</v>
      </c>
      <c r="D80" s="4">
        <v>51577</v>
      </c>
      <c r="E80" s="4">
        <v>4645155</v>
      </c>
      <c r="F80" s="4">
        <v>221748</v>
      </c>
      <c r="G80" s="4">
        <v>206151</v>
      </c>
      <c r="H80" s="4">
        <v>29800</v>
      </c>
      <c r="I80" s="4">
        <v>9960100</v>
      </c>
      <c r="J80" s="4">
        <v>59100</v>
      </c>
      <c r="K80" s="4">
        <v>825376</v>
      </c>
      <c r="L80" s="4" t="s">
        <v>41</v>
      </c>
      <c r="M80" s="4" t="s">
        <v>41</v>
      </c>
      <c r="N80" s="4">
        <v>167500</v>
      </c>
      <c r="O80" s="4">
        <v>897568</v>
      </c>
      <c r="P80" s="4">
        <v>45050</v>
      </c>
      <c r="Q80" s="4">
        <v>2178522</v>
      </c>
      <c r="R80" s="4">
        <v>131680</v>
      </c>
      <c r="S80" s="4">
        <v>315940</v>
      </c>
      <c r="T80" s="4">
        <v>148500</v>
      </c>
      <c r="U80" s="4">
        <v>99505</v>
      </c>
    </row>
    <row r="81" spans="1:21">
      <c r="A81" s="7">
        <v>42107</v>
      </c>
      <c r="B81" s="4" t="s">
        <v>41</v>
      </c>
      <c r="C81" s="4" t="s">
        <v>41</v>
      </c>
      <c r="D81" s="4">
        <v>59287</v>
      </c>
      <c r="E81" s="4">
        <v>11142753</v>
      </c>
      <c r="F81" s="4">
        <v>222147</v>
      </c>
      <c r="G81" s="4">
        <v>121687</v>
      </c>
      <c r="H81" s="4">
        <v>29580</v>
      </c>
      <c r="I81" s="4">
        <v>10293300</v>
      </c>
      <c r="J81" s="4">
        <v>59400</v>
      </c>
      <c r="K81" s="4">
        <v>875431</v>
      </c>
      <c r="L81" s="4" t="s">
        <v>41</v>
      </c>
      <c r="M81" s="4" t="s">
        <v>41</v>
      </c>
      <c r="N81" s="4">
        <v>167000</v>
      </c>
      <c r="O81" s="4">
        <v>874056</v>
      </c>
      <c r="P81" s="4">
        <v>44950</v>
      </c>
      <c r="Q81" s="4">
        <v>1277999</v>
      </c>
      <c r="R81" s="4">
        <v>131680</v>
      </c>
      <c r="S81" s="4">
        <v>263997</v>
      </c>
      <c r="T81" s="4">
        <v>147000</v>
      </c>
      <c r="U81" s="4">
        <v>123237</v>
      </c>
    </row>
    <row r="82" spans="1:21">
      <c r="A82" s="7">
        <v>42108</v>
      </c>
      <c r="B82" s="4" t="s">
        <v>41</v>
      </c>
      <c r="C82" s="4" t="s">
        <v>41</v>
      </c>
      <c r="D82" s="4">
        <v>62630</v>
      </c>
      <c r="E82" s="4">
        <v>14594957</v>
      </c>
      <c r="F82" s="4">
        <v>204997</v>
      </c>
      <c r="G82" s="4">
        <v>239075</v>
      </c>
      <c r="H82" s="4">
        <v>29480</v>
      </c>
      <c r="I82" s="4">
        <v>9429750</v>
      </c>
      <c r="J82" s="4">
        <v>59700</v>
      </c>
      <c r="K82" s="4">
        <v>695084</v>
      </c>
      <c r="L82" s="4" t="s">
        <v>41</v>
      </c>
      <c r="M82" s="4" t="s">
        <v>41</v>
      </c>
      <c r="N82" s="4">
        <v>171000</v>
      </c>
      <c r="O82" s="4">
        <v>855013</v>
      </c>
      <c r="P82" s="4">
        <v>47000</v>
      </c>
      <c r="Q82" s="4">
        <v>3310220</v>
      </c>
      <c r="R82" s="4">
        <v>138044</v>
      </c>
      <c r="S82" s="4">
        <v>502596</v>
      </c>
      <c r="T82" s="4">
        <v>151500</v>
      </c>
      <c r="U82" s="4">
        <v>127088</v>
      </c>
    </row>
    <row r="83" spans="1:21">
      <c r="A83" s="7">
        <v>42109</v>
      </c>
      <c r="B83" s="4" t="s">
        <v>41</v>
      </c>
      <c r="C83" s="4" t="s">
        <v>41</v>
      </c>
      <c r="D83" s="4">
        <v>62971</v>
      </c>
      <c r="E83" s="4">
        <v>4603497</v>
      </c>
      <c r="F83" s="4">
        <v>235707</v>
      </c>
      <c r="G83" s="4">
        <v>525981</v>
      </c>
      <c r="H83" s="4">
        <v>28920</v>
      </c>
      <c r="I83" s="4">
        <v>13551050</v>
      </c>
      <c r="J83" s="4">
        <v>60000</v>
      </c>
      <c r="K83" s="4">
        <v>1254594</v>
      </c>
      <c r="L83" s="4" t="s">
        <v>41</v>
      </c>
      <c r="M83" s="4" t="s">
        <v>41</v>
      </c>
      <c r="N83" s="4">
        <v>170000</v>
      </c>
      <c r="O83" s="4">
        <v>582563</v>
      </c>
      <c r="P83" s="4">
        <v>47300</v>
      </c>
      <c r="Q83" s="4">
        <v>1705210</v>
      </c>
      <c r="R83" s="4">
        <v>138044</v>
      </c>
      <c r="S83" s="4">
        <v>328127</v>
      </c>
      <c r="T83" s="4">
        <v>152500</v>
      </c>
      <c r="U83" s="4">
        <v>101017</v>
      </c>
    </row>
    <row r="84" spans="1:21">
      <c r="A84" s="7">
        <v>42110</v>
      </c>
      <c r="B84" s="4" t="s">
        <v>41</v>
      </c>
      <c r="C84" s="4" t="s">
        <v>41</v>
      </c>
      <c r="D84" s="4">
        <v>59628</v>
      </c>
      <c r="E84" s="4">
        <v>5920558</v>
      </c>
      <c r="F84" s="4">
        <v>242487</v>
      </c>
      <c r="G84" s="4">
        <v>818962</v>
      </c>
      <c r="H84" s="4">
        <v>29540</v>
      </c>
      <c r="I84" s="4">
        <v>10762350</v>
      </c>
      <c r="J84" s="4">
        <v>60300</v>
      </c>
      <c r="K84" s="4">
        <v>667460</v>
      </c>
      <c r="L84" s="4" t="s">
        <v>41</v>
      </c>
      <c r="M84" s="4" t="s">
        <v>41</v>
      </c>
      <c r="N84" s="4">
        <v>169000</v>
      </c>
      <c r="O84" s="4">
        <v>642025</v>
      </c>
      <c r="P84" s="4">
        <v>46750</v>
      </c>
      <c r="Q84" s="4">
        <v>1386838</v>
      </c>
      <c r="R84" s="4">
        <v>136086</v>
      </c>
      <c r="S84" s="4">
        <v>310831</v>
      </c>
      <c r="T84" s="4">
        <v>156500</v>
      </c>
      <c r="U84" s="4">
        <v>116960</v>
      </c>
    </row>
    <row r="85" spans="1:21">
      <c r="A85" s="7">
        <v>42111</v>
      </c>
      <c r="B85" s="4" t="s">
        <v>41</v>
      </c>
      <c r="C85" s="4" t="s">
        <v>41</v>
      </c>
      <c r="D85" s="4">
        <v>59696</v>
      </c>
      <c r="E85" s="4">
        <v>9011785</v>
      </c>
      <c r="F85" s="4">
        <v>246874</v>
      </c>
      <c r="G85" s="4">
        <v>239320</v>
      </c>
      <c r="H85" s="4">
        <v>29000</v>
      </c>
      <c r="I85" s="4">
        <v>10172300</v>
      </c>
      <c r="J85" s="4">
        <v>60400</v>
      </c>
      <c r="K85" s="4">
        <v>519795</v>
      </c>
      <c r="L85" s="4" t="s">
        <v>41</v>
      </c>
      <c r="M85" s="4" t="s">
        <v>41</v>
      </c>
      <c r="N85" s="4">
        <v>170000</v>
      </c>
      <c r="O85" s="4">
        <v>582544</v>
      </c>
      <c r="P85" s="4">
        <v>47500</v>
      </c>
      <c r="Q85" s="4">
        <v>1668378</v>
      </c>
      <c r="R85" s="4">
        <v>134128</v>
      </c>
      <c r="S85" s="4">
        <v>215249</v>
      </c>
      <c r="T85" s="4">
        <v>154500</v>
      </c>
      <c r="U85" s="4">
        <v>128267</v>
      </c>
    </row>
    <row r="86" spans="1:21">
      <c r="A86" s="7">
        <v>42114</v>
      </c>
      <c r="B86" s="4" t="s">
        <v>41</v>
      </c>
      <c r="C86" s="4" t="s">
        <v>41</v>
      </c>
      <c r="D86" s="4">
        <v>57922</v>
      </c>
      <c r="E86" s="4">
        <v>3564577</v>
      </c>
      <c r="F86" s="4">
        <v>283566</v>
      </c>
      <c r="G86" s="4">
        <v>534021</v>
      </c>
      <c r="H86" s="4">
        <v>28600</v>
      </c>
      <c r="I86" s="4">
        <v>12394900</v>
      </c>
      <c r="J86" s="4">
        <v>59900</v>
      </c>
      <c r="K86" s="4">
        <v>665515</v>
      </c>
      <c r="L86" s="4" t="s">
        <v>41</v>
      </c>
      <c r="M86" s="4" t="s">
        <v>41</v>
      </c>
      <c r="N86" s="4">
        <v>174500</v>
      </c>
      <c r="O86" s="4">
        <v>953611</v>
      </c>
      <c r="P86" s="4">
        <v>47850</v>
      </c>
      <c r="Q86" s="4">
        <v>1560337</v>
      </c>
      <c r="R86" s="4">
        <v>132169</v>
      </c>
      <c r="S86" s="4">
        <v>261259</v>
      </c>
      <c r="T86" s="4">
        <v>150500</v>
      </c>
      <c r="U86" s="4">
        <v>83154</v>
      </c>
    </row>
    <row r="87" spans="1:21">
      <c r="A87" s="7">
        <v>42115</v>
      </c>
      <c r="B87" s="4" t="s">
        <v>41</v>
      </c>
      <c r="C87" s="4" t="s">
        <v>41</v>
      </c>
      <c r="D87" s="4">
        <v>58468</v>
      </c>
      <c r="E87" s="4">
        <v>3423053</v>
      </c>
      <c r="F87" s="4">
        <v>282370</v>
      </c>
      <c r="G87" s="4">
        <v>355341</v>
      </c>
      <c r="H87" s="4">
        <v>28880</v>
      </c>
      <c r="I87" s="4">
        <v>11852650</v>
      </c>
      <c r="J87" s="4">
        <v>59300</v>
      </c>
      <c r="K87" s="4">
        <v>667362</v>
      </c>
      <c r="L87" s="4" t="s">
        <v>41</v>
      </c>
      <c r="M87" s="4" t="s">
        <v>41</v>
      </c>
      <c r="N87" s="4">
        <v>171000</v>
      </c>
      <c r="O87" s="4">
        <v>753660</v>
      </c>
      <c r="P87" s="4">
        <v>47900</v>
      </c>
      <c r="Q87" s="4">
        <v>1618542</v>
      </c>
      <c r="R87" s="4">
        <v>129722</v>
      </c>
      <c r="S87" s="4">
        <v>362015</v>
      </c>
      <c r="T87" s="4">
        <v>146500</v>
      </c>
      <c r="U87" s="4">
        <v>115895</v>
      </c>
    </row>
    <row r="88" spans="1:21">
      <c r="A88" s="7">
        <v>42116</v>
      </c>
      <c r="B88" s="4" t="s">
        <v>41</v>
      </c>
      <c r="C88" s="4" t="s">
        <v>41</v>
      </c>
      <c r="D88" s="4">
        <v>57922</v>
      </c>
      <c r="E88" s="4">
        <v>5182998</v>
      </c>
      <c r="F88" s="4">
        <v>287156</v>
      </c>
      <c r="G88" s="4">
        <v>733958</v>
      </c>
      <c r="H88" s="4">
        <v>29220</v>
      </c>
      <c r="I88" s="4">
        <v>12655550</v>
      </c>
      <c r="J88" s="4">
        <v>59200</v>
      </c>
      <c r="K88" s="4">
        <v>703104</v>
      </c>
      <c r="L88" s="4" t="s">
        <v>41</v>
      </c>
      <c r="M88" s="4" t="s">
        <v>41</v>
      </c>
      <c r="N88" s="4">
        <v>170000</v>
      </c>
      <c r="O88" s="4">
        <v>828845</v>
      </c>
      <c r="P88" s="4">
        <v>47600</v>
      </c>
      <c r="Q88" s="4">
        <v>1321200</v>
      </c>
      <c r="R88" s="4">
        <v>129722</v>
      </c>
      <c r="S88" s="4">
        <v>318943</v>
      </c>
      <c r="T88" s="4">
        <v>147000</v>
      </c>
      <c r="U88" s="4">
        <v>69098</v>
      </c>
    </row>
    <row r="89" spans="1:21">
      <c r="A89" s="7">
        <v>42117</v>
      </c>
      <c r="B89" s="4" t="s">
        <v>41</v>
      </c>
      <c r="C89" s="4" t="s">
        <v>41</v>
      </c>
      <c r="D89" s="4">
        <v>55125</v>
      </c>
      <c r="E89" s="4">
        <v>3582907</v>
      </c>
      <c r="F89" s="4">
        <v>278780</v>
      </c>
      <c r="G89" s="4">
        <v>641156</v>
      </c>
      <c r="H89" s="4">
        <v>29020</v>
      </c>
      <c r="I89" s="4">
        <v>9245150</v>
      </c>
      <c r="J89" s="4">
        <v>61900</v>
      </c>
      <c r="K89" s="4">
        <v>2620035</v>
      </c>
      <c r="L89" s="4" t="s">
        <v>41</v>
      </c>
      <c r="M89" s="4" t="s">
        <v>41</v>
      </c>
      <c r="N89" s="4">
        <v>175500</v>
      </c>
      <c r="O89" s="4">
        <v>1216380</v>
      </c>
      <c r="P89" s="4">
        <v>49500</v>
      </c>
      <c r="Q89" s="4">
        <v>3057927</v>
      </c>
      <c r="R89" s="4">
        <v>130701</v>
      </c>
      <c r="S89" s="4">
        <v>302532</v>
      </c>
      <c r="T89" s="4">
        <v>153000</v>
      </c>
      <c r="U89" s="4">
        <v>90073</v>
      </c>
    </row>
    <row r="90" spans="1:21">
      <c r="A90" s="7">
        <v>42118</v>
      </c>
      <c r="B90" s="4" t="s">
        <v>41</v>
      </c>
      <c r="C90" s="4" t="s">
        <v>41</v>
      </c>
      <c r="D90" s="4">
        <v>55671</v>
      </c>
      <c r="E90" s="4">
        <v>3681114</v>
      </c>
      <c r="F90" s="4">
        <v>273197</v>
      </c>
      <c r="G90" s="4">
        <v>340851</v>
      </c>
      <c r="H90" s="4">
        <v>28200</v>
      </c>
      <c r="I90" s="4">
        <v>19089900</v>
      </c>
      <c r="J90" s="4">
        <v>62300</v>
      </c>
      <c r="K90" s="4">
        <v>1684225</v>
      </c>
      <c r="L90" s="4" t="s">
        <v>41</v>
      </c>
      <c r="M90" s="4" t="s">
        <v>41</v>
      </c>
      <c r="N90" s="4">
        <v>177500</v>
      </c>
      <c r="O90" s="4">
        <v>1211753</v>
      </c>
      <c r="P90" s="4">
        <v>50700</v>
      </c>
      <c r="Q90" s="4">
        <v>3076331</v>
      </c>
      <c r="R90" s="4">
        <v>127764</v>
      </c>
      <c r="S90" s="4">
        <v>338510</v>
      </c>
      <c r="T90" s="4">
        <v>149500</v>
      </c>
      <c r="U90" s="4">
        <v>77177</v>
      </c>
    </row>
    <row r="91" spans="1:21">
      <c r="A91" s="7">
        <v>42121</v>
      </c>
      <c r="B91" s="4" t="s">
        <v>41</v>
      </c>
      <c r="C91" s="4" t="s">
        <v>41</v>
      </c>
      <c r="D91" s="4">
        <v>55876</v>
      </c>
      <c r="E91" s="4">
        <v>1546471</v>
      </c>
      <c r="F91" s="4">
        <v>283167</v>
      </c>
      <c r="G91" s="4">
        <v>264416</v>
      </c>
      <c r="H91" s="4">
        <v>27900</v>
      </c>
      <c r="I91" s="4">
        <v>16517150</v>
      </c>
      <c r="J91" s="4">
        <v>61300</v>
      </c>
      <c r="K91" s="4">
        <v>894630</v>
      </c>
      <c r="L91" s="4" t="s">
        <v>41</v>
      </c>
      <c r="M91" s="4" t="s">
        <v>41</v>
      </c>
      <c r="N91" s="4">
        <v>176000</v>
      </c>
      <c r="O91" s="4">
        <v>748451</v>
      </c>
      <c r="P91" s="4">
        <v>51900</v>
      </c>
      <c r="Q91" s="4">
        <v>2236534</v>
      </c>
      <c r="R91" s="4">
        <v>126785</v>
      </c>
      <c r="S91" s="4">
        <v>342853</v>
      </c>
      <c r="T91" s="4">
        <v>150000</v>
      </c>
      <c r="U91" s="4">
        <v>75263</v>
      </c>
    </row>
    <row r="92" spans="1:21">
      <c r="A92" s="7">
        <v>42122</v>
      </c>
      <c r="B92" s="4" t="s">
        <v>41</v>
      </c>
      <c r="C92" s="4" t="s">
        <v>41</v>
      </c>
      <c r="D92" s="4">
        <v>59014</v>
      </c>
      <c r="E92" s="4">
        <v>6069596</v>
      </c>
      <c r="F92" s="4">
        <v>282769</v>
      </c>
      <c r="G92" s="4">
        <v>203840</v>
      </c>
      <c r="H92" s="4">
        <v>27320</v>
      </c>
      <c r="I92" s="4">
        <v>15697300</v>
      </c>
      <c r="J92" s="4">
        <v>61000</v>
      </c>
      <c r="K92" s="4">
        <v>750171</v>
      </c>
      <c r="L92" s="4" t="s">
        <v>41</v>
      </c>
      <c r="M92" s="4" t="s">
        <v>41</v>
      </c>
      <c r="N92" s="4">
        <v>172500</v>
      </c>
      <c r="O92" s="4">
        <v>740146</v>
      </c>
      <c r="P92" s="4">
        <v>50100</v>
      </c>
      <c r="Q92" s="4">
        <v>1798255</v>
      </c>
      <c r="R92" s="4">
        <v>123358</v>
      </c>
      <c r="S92" s="4">
        <v>559765</v>
      </c>
      <c r="T92" s="4">
        <v>149000</v>
      </c>
      <c r="U92" s="4">
        <v>74573</v>
      </c>
    </row>
    <row r="93" spans="1:21">
      <c r="A93" s="7">
        <v>42123</v>
      </c>
      <c r="B93" s="4" t="s">
        <v>41</v>
      </c>
      <c r="C93" s="4" t="s">
        <v>41</v>
      </c>
      <c r="D93" s="4">
        <v>58195</v>
      </c>
      <c r="E93" s="4">
        <v>2012621</v>
      </c>
      <c r="F93" s="4">
        <v>303906</v>
      </c>
      <c r="G93" s="4">
        <v>401651</v>
      </c>
      <c r="H93" s="4">
        <v>27700</v>
      </c>
      <c r="I93" s="4">
        <v>10895650</v>
      </c>
      <c r="J93" s="4">
        <v>61200</v>
      </c>
      <c r="K93" s="4">
        <v>859215</v>
      </c>
      <c r="L93" s="4" t="s">
        <v>41</v>
      </c>
      <c r="M93" s="4" t="s">
        <v>41</v>
      </c>
      <c r="N93" s="4">
        <v>171000</v>
      </c>
      <c r="O93" s="4">
        <v>601241</v>
      </c>
      <c r="P93" s="4">
        <v>50700</v>
      </c>
      <c r="Q93" s="4">
        <v>1746117</v>
      </c>
      <c r="R93" s="4">
        <v>115526</v>
      </c>
      <c r="S93" s="4">
        <v>1172389</v>
      </c>
      <c r="T93" s="4">
        <v>147000</v>
      </c>
      <c r="U93" s="4">
        <v>74308</v>
      </c>
    </row>
    <row r="94" spans="1:21">
      <c r="A94" s="7">
        <v>42124</v>
      </c>
      <c r="B94" s="4" t="s">
        <v>41</v>
      </c>
      <c r="C94" s="4" t="s">
        <v>41</v>
      </c>
      <c r="D94" s="4">
        <v>58468</v>
      </c>
      <c r="E94" s="4">
        <v>2887484</v>
      </c>
      <c r="F94" s="4">
        <v>301115</v>
      </c>
      <c r="G94" s="4">
        <v>314254</v>
      </c>
      <c r="H94" s="4">
        <v>28200</v>
      </c>
      <c r="I94" s="4">
        <v>18352850</v>
      </c>
      <c r="J94" s="4">
        <v>60400</v>
      </c>
      <c r="K94" s="4">
        <v>590322</v>
      </c>
      <c r="L94" s="4" t="s">
        <v>41</v>
      </c>
      <c r="M94" s="4" t="s">
        <v>41</v>
      </c>
      <c r="N94" s="4">
        <v>169000</v>
      </c>
      <c r="O94" s="4">
        <v>427815</v>
      </c>
      <c r="P94" s="4">
        <v>49600</v>
      </c>
      <c r="Q94" s="4">
        <v>1134521</v>
      </c>
      <c r="R94" s="4">
        <v>117484</v>
      </c>
      <c r="S94" s="4">
        <v>405363</v>
      </c>
      <c r="T94" s="4">
        <v>146000</v>
      </c>
      <c r="U94" s="4">
        <v>73206</v>
      </c>
    </row>
    <row r="95" spans="1:21">
      <c r="A95" s="7">
        <v>42125</v>
      </c>
      <c r="B95" s="4" t="s">
        <v>41</v>
      </c>
      <c r="C95" s="4" t="s">
        <v>41</v>
      </c>
      <c r="D95" s="4">
        <v>58468</v>
      </c>
      <c r="E95" s="4">
        <v>2887484</v>
      </c>
      <c r="F95" s="4">
        <v>301115</v>
      </c>
      <c r="G95" s="4">
        <v>314254</v>
      </c>
      <c r="H95" s="4">
        <v>28200</v>
      </c>
      <c r="I95" s="4">
        <v>18352850</v>
      </c>
      <c r="J95" s="4">
        <v>60400</v>
      </c>
      <c r="K95" s="4">
        <v>590322</v>
      </c>
      <c r="L95" s="4" t="s">
        <v>41</v>
      </c>
      <c r="M95" s="4" t="s">
        <v>41</v>
      </c>
      <c r="N95" s="4">
        <v>169000</v>
      </c>
      <c r="O95" s="4">
        <v>427815</v>
      </c>
      <c r="P95" s="4">
        <v>49600</v>
      </c>
      <c r="Q95" s="4">
        <v>1134521</v>
      </c>
      <c r="R95" s="4">
        <v>117484</v>
      </c>
      <c r="S95" s="4">
        <v>405363</v>
      </c>
      <c r="T95" s="4">
        <v>146000</v>
      </c>
      <c r="U95" s="4">
        <v>73206</v>
      </c>
    </row>
    <row r="96" spans="1:21">
      <c r="A96" s="7">
        <v>42128</v>
      </c>
      <c r="B96" s="4" t="s">
        <v>41</v>
      </c>
      <c r="C96" s="4" t="s">
        <v>41</v>
      </c>
      <c r="D96" s="4">
        <v>58059</v>
      </c>
      <c r="E96" s="4">
        <v>1143607</v>
      </c>
      <c r="F96" s="4">
        <v>296329</v>
      </c>
      <c r="G96" s="4">
        <v>183079</v>
      </c>
      <c r="H96" s="4">
        <v>28000</v>
      </c>
      <c r="I96" s="4">
        <v>8283700</v>
      </c>
      <c r="J96" s="4">
        <v>59700</v>
      </c>
      <c r="K96" s="4">
        <v>677044</v>
      </c>
      <c r="L96" s="4" t="s">
        <v>41</v>
      </c>
      <c r="M96" s="4" t="s">
        <v>41</v>
      </c>
      <c r="N96" s="4">
        <v>172000</v>
      </c>
      <c r="O96" s="4">
        <v>380816</v>
      </c>
      <c r="P96" s="4">
        <v>50800</v>
      </c>
      <c r="Q96" s="4">
        <v>963558</v>
      </c>
      <c r="R96" s="4">
        <v>114547</v>
      </c>
      <c r="S96" s="4">
        <v>284922</v>
      </c>
      <c r="T96" s="4">
        <v>150000</v>
      </c>
      <c r="U96" s="4">
        <v>64294</v>
      </c>
    </row>
    <row r="97" spans="1:21">
      <c r="A97" s="7">
        <v>42129</v>
      </c>
      <c r="B97" s="4" t="s">
        <v>41</v>
      </c>
      <c r="C97" s="4" t="s">
        <v>41</v>
      </c>
      <c r="D97" s="4">
        <v>58059</v>
      </c>
      <c r="E97" s="4">
        <v>1143607</v>
      </c>
      <c r="F97" s="4">
        <v>296329</v>
      </c>
      <c r="G97" s="4">
        <v>183079</v>
      </c>
      <c r="H97" s="4">
        <v>28000</v>
      </c>
      <c r="I97" s="4">
        <v>8283700</v>
      </c>
      <c r="J97" s="4">
        <v>59700</v>
      </c>
      <c r="K97" s="4">
        <v>677044</v>
      </c>
      <c r="L97" s="4" t="s">
        <v>41</v>
      </c>
      <c r="M97" s="4" t="s">
        <v>41</v>
      </c>
      <c r="N97" s="4">
        <v>172000</v>
      </c>
      <c r="O97" s="4">
        <v>380816</v>
      </c>
      <c r="P97" s="4">
        <v>50800</v>
      </c>
      <c r="Q97" s="4">
        <v>963558</v>
      </c>
      <c r="R97" s="4">
        <v>114547</v>
      </c>
      <c r="S97" s="4">
        <v>284922</v>
      </c>
      <c r="T97" s="4">
        <v>150000</v>
      </c>
      <c r="U97" s="4">
        <v>64294</v>
      </c>
    </row>
    <row r="98" spans="1:21">
      <c r="A98" s="7">
        <v>42130</v>
      </c>
      <c r="B98" s="4" t="s">
        <v>41</v>
      </c>
      <c r="C98" s="4" t="s">
        <v>41</v>
      </c>
      <c r="D98" s="4">
        <v>57718</v>
      </c>
      <c r="E98" s="4">
        <v>1162358</v>
      </c>
      <c r="F98" s="4">
        <v>288751</v>
      </c>
      <c r="G98" s="4">
        <v>177656</v>
      </c>
      <c r="H98" s="4">
        <v>27240</v>
      </c>
      <c r="I98" s="4">
        <v>13270500</v>
      </c>
      <c r="J98" s="4">
        <v>58800</v>
      </c>
      <c r="K98" s="4">
        <v>931974</v>
      </c>
      <c r="L98" s="4" t="s">
        <v>41</v>
      </c>
      <c r="M98" s="4" t="s">
        <v>41</v>
      </c>
      <c r="N98" s="4">
        <v>171500</v>
      </c>
      <c r="O98" s="4">
        <v>503864</v>
      </c>
      <c r="P98" s="4">
        <v>51500</v>
      </c>
      <c r="Q98" s="4">
        <v>1766608</v>
      </c>
      <c r="R98" s="4">
        <v>114547</v>
      </c>
      <c r="S98" s="4">
        <v>297047</v>
      </c>
      <c r="T98" s="4">
        <v>146000</v>
      </c>
      <c r="U98" s="4">
        <v>92967</v>
      </c>
    </row>
    <row r="99" spans="1:21">
      <c r="A99" s="7">
        <v>42131</v>
      </c>
      <c r="B99" s="4" t="s">
        <v>41</v>
      </c>
      <c r="C99" s="4" t="s">
        <v>41</v>
      </c>
      <c r="D99" s="4">
        <v>56421</v>
      </c>
      <c r="E99" s="4">
        <v>1621097</v>
      </c>
      <c r="F99" s="4">
        <v>291543</v>
      </c>
      <c r="G99" s="4">
        <v>283171</v>
      </c>
      <c r="H99" s="4">
        <v>27400</v>
      </c>
      <c r="I99" s="4">
        <v>10257400</v>
      </c>
      <c r="J99" s="4">
        <v>58500</v>
      </c>
      <c r="K99" s="4">
        <v>588154</v>
      </c>
      <c r="L99" s="4" t="s">
        <v>41</v>
      </c>
      <c r="M99" s="4" t="s">
        <v>41</v>
      </c>
      <c r="N99" s="4">
        <v>173000</v>
      </c>
      <c r="O99" s="4">
        <v>402405</v>
      </c>
      <c r="P99" s="4">
        <v>51500</v>
      </c>
      <c r="Q99" s="4">
        <v>1049713</v>
      </c>
      <c r="R99" s="4">
        <v>115036</v>
      </c>
      <c r="S99" s="4">
        <v>213046</v>
      </c>
      <c r="T99" s="4">
        <v>144000</v>
      </c>
      <c r="U99" s="4">
        <v>60944</v>
      </c>
    </row>
    <row r="100" spans="1:21">
      <c r="A100" s="7">
        <v>42132</v>
      </c>
      <c r="B100" s="4" t="s">
        <v>41</v>
      </c>
      <c r="C100" s="4" t="s">
        <v>41</v>
      </c>
      <c r="D100" s="4">
        <v>56967</v>
      </c>
      <c r="E100" s="4">
        <v>1867856</v>
      </c>
      <c r="F100" s="4">
        <v>299120</v>
      </c>
      <c r="G100" s="4">
        <v>176822</v>
      </c>
      <c r="H100" s="4">
        <v>26760</v>
      </c>
      <c r="I100" s="4">
        <v>9488100</v>
      </c>
      <c r="J100" s="4">
        <v>58400</v>
      </c>
      <c r="K100" s="4">
        <v>496877</v>
      </c>
      <c r="L100" s="4" t="s">
        <v>41</v>
      </c>
      <c r="M100" s="4" t="s">
        <v>41</v>
      </c>
      <c r="N100" s="4">
        <v>173000</v>
      </c>
      <c r="O100" s="4">
        <v>468895</v>
      </c>
      <c r="P100" s="4">
        <v>52100</v>
      </c>
      <c r="Q100" s="4">
        <v>1105816</v>
      </c>
      <c r="R100" s="4">
        <v>116015</v>
      </c>
      <c r="S100" s="4">
        <v>207667</v>
      </c>
      <c r="T100" s="4">
        <v>143500</v>
      </c>
      <c r="U100" s="4">
        <v>43709</v>
      </c>
    </row>
    <row r="101" spans="1:21">
      <c r="A101" s="7">
        <v>42135</v>
      </c>
      <c r="B101" s="4" t="s">
        <v>41</v>
      </c>
      <c r="C101" s="4" t="s">
        <v>41</v>
      </c>
      <c r="D101" s="4">
        <v>55944</v>
      </c>
      <c r="E101" s="4">
        <v>1419251</v>
      </c>
      <c r="F101" s="4">
        <v>327836</v>
      </c>
      <c r="G101" s="4">
        <v>319962</v>
      </c>
      <c r="H101" s="4">
        <v>26720</v>
      </c>
      <c r="I101" s="4">
        <v>9640450</v>
      </c>
      <c r="J101" s="4">
        <v>58600</v>
      </c>
      <c r="K101" s="4">
        <v>461363</v>
      </c>
      <c r="L101" s="4" t="s">
        <v>41</v>
      </c>
      <c r="M101" s="4" t="s">
        <v>41</v>
      </c>
      <c r="N101" s="4">
        <v>169500</v>
      </c>
      <c r="O101" s="4">
        <v>436637</v>
      </c>
      <c r="P101" s="4">
        <v>50700</v>
      </c>
      <c r="Q101" s="4">
        <v>846325</v>
      </c>
      <c r="R101" s="4">
        <v>114057</v>
      </c>
      <c r="S101" s="4">
        <v>202108</v>
      </c>
      <c r="T101" s="4">
        <v>141500</v>
      </c>
      <c r="U101" s="4">
        <v>112248</v>
      </c>
    </row>
    <row r="102" spans="1:21">
      <c r="A102" s="7">
        <v>42136</v>
      </c>
      <c r="B102" s="4" t="s">
        <v>41</v>
      </c>
      <c r="C102" s="4" t="s">
        <v>41</v>
      </c>
      <c r="D102" s="4">
        <v>54920</v>
      </c>
      <c r="E102" s="4">
        <v>1209470</v>
      </c>
      <c r="F102" s="4">
        <v>314675</v>
      </c>
      <c r="G102" s="4">
        <v>211138</v>
      </c>
      <c r="H102" s="4">
        <v>26620</v>
      </c>
      <c r="I102" s="4">
        <v>10633200</v>
      </c>
      <c r="J102" s="4">
        <v>58100</v>
      </c>
      <c r="K102" s="4">
        <v>721535</v>
      </c>
      <c r="L102" s="4" t="s">
        <v>41</v>
      </c>
      <c r="M102" s="4" t="s">
        <v>41</v>
      </c>
      <c r="N102" s="4">
        <v>169000</v>
      </c>
      <c r="O102" s="4">
        <v>458718</v>
      </c>
      <c r="P102" s="4">
        <v>51200</v>
      </c>
      <c r="Q102" s="4">
        <v>678837</v>
      </c>
      <c r="R102" s="4">
        <v>113568</v>
      </c>
      <c r="S102" s="4">
        <v>187279</v>
      </c>
      <c r="T102" s="4">
        <v>143500</v>
      </c>
      <c r="U102" s="4">
        <v>41040</v>
      </c>
    </row>
    <row r="103" spans="1:21">
      <c r="A103" s="7">
        <v>42137</v>
      </c>
      <c r="B103" s="4" t="s">
        <v>41</v>
      </c>
      <c r="C103" s="4" t="s">
        <v>41</v>
      </c>
      <c r="D103" s="4">
        <v>55807</v>
      </c>
      <c r="E103" s="4">
        <v>3448829</v>
      </c>
      <c r="F103" s="4">
        <v>340997</v>
      </c>
      <c r="G103" s="4">
        <v>294765</v>
      </c>
      <c r="H103" s="4">
        <v>26660</v>
      </c>
      <c r="I103" s="4">
        <v>9877250</v>
      </c>
      <c r="J103" s="4">
        <v>58000</v>
      </c>
      <c r="K103" s="4">
        <v>488945</v>
      </c>
      <c r="L103" s="4" t="s">
        <v>41</v>
      </c>
      <c r="M103" s="4" t="s">
        <v>41</v>
      </c>
      <c r="N103" s="4">
        <v>166000</v>
      </c>
      <c r="O103" s="4">
        <v>757632</v>
      </c>
      <c r="P103" s="4">
        <v>50600</v>
      </c>
      <c r="Q103" s="4">
        <v>733162</v>
      </c>
      <c r="R103" s="4">
        <v>116994</v>
      </c>
      <c r="S103" s="4">
        <v>320440</v>
      </c>
      <c r="T103" s="4">
        <v>154000</v>
      </c>
      <c r="U103" s="4">
        <v>126568</v>
      </c>
    </row>
    <row r="104" spans="1:21">
      <c r="A104" s="7">
        <v>42138</v>
      </c>
      <c r="B104" s="4" t="s">
        <v>41</v>
      </c>
      <c r="C104" s="4" t="s">
        <v>41</v>
      </c>
      <c r="D104" s="4">
        <v>55807</v>
      </c>
      <c r="E104" s="4">
        <v>2339104</v>
      </c>
      <c r="F104" s="4">
        <v>341396</v>
      </c>
      <c r="G104" s="4">
        <v>245001</v>
      </c>
      <c r="H104" s="4">
        <v>26800</v>
      </c>
      <c r="I104" s="4">
        <v>8488500</v>
      </c>
      <c r="J104" s="4">
        <v>58200</v>
      </c>
      <c r="K104" s="4">
        <v>426615</v>
      </c>
      <c r="L104" s="4" t="s">
        <v>41</v>
      </c>
      <c r="M104" s="4" t="s">
        <v>41</v>
      </c>
      <c r="N104" s="4">
        <v>164000</v>
      </c>
      <c r="O104" s="4">
        <v>549230</v>
      </c>
      <c r="P104" s="4">
        <v>49550</v>
      </c>
      <c r="Q104" s="4">
        <v>1509828</v>
      </c>
      <c r="R104" s="4">
        <v>118953</v>
      </c>
      <c r="S104" s="4">
        <v>321959</v>
      </c>
      <c r="T104" s="4">
        <v>166000</v>
      </c>
      <c r="U104" s="4">
        <v>196734</v>
      </c>
    </row>
    <row r="105" spans="1:21">
      <c r="A105" s="7">
        <v>42139</v>
      </c>
      <c r="B105" s="4" t="s">
        <v>41</v>
      </c>
      <c r="C105" s="4" t="s">
        <v>41</v>
      </c>
      <c r="D105" s="4">
        <v>56763</v>
      </c>
      <c r="E105" s="4">
        <v>2384086</v>
      </c>
      <c r="F105" s="4">
        <v>340598</v>
      </c>
      <c r="G105" s="4">
        <v>187104</v>
      </c>
      <c r="H105" s="4">
        <v>26520</v>
      </c>
      <c r="I105" s="4">
        <v>8922350</v>
      </c>
      <c r="J105" s="4">
        <v>57900</v>
      </c>
      <c r="K105" s="4">
        <v>565126</v>
      </c>
      <c r="L105" s="4" t="s">
        <v>41</v>
      </c>
      <c r="M105" s="4" t="s">
        <v>41</v>
      </c>
      <c r="N105" s="4">
        <v>163500</v>
      </c>
      <c r="O105" s="4">
        <v>658615</v>
      </c>
      <c r="P105" s="4">
        <v>48600</v>
      </c>
      <c r="Q105" s="4">
        <v>1747954</v>
      </c>
      <c r="R105" s="4">
        <v>118953</v>
      </c>
      <c r="S105" s="4">
        <v>280763</v>
      </c>
      <c r="T105" s="4">
        <v>166500</v>
      </c>
      <c r="U105" s="4">
        <v>128287</v>
      </c>
    </row>
    <row r="106" spans="1:21">
      <c r="A106" s="7">
        <v>42142</v>
      </c>
      <c r="B106" s="4" t="s">
        <v>41</v>
      </c>
      <c r="C106" s="4" t="s">
        <v>41</v>
      </c>
      <c r="D106" s="4">
        <v>55671</v>
      </c>
      <c r="E106" s="4">
        <v>1664122</v>
      </c>
      <c r="F106" s="4">
        <v>358147</v>
      </c>
      <c r="G106" s="4">
        <v>294100</v>
      </c>
      <c r="H106" s="4">
        <v>26400</v>
      </c>
      <c r="I106" s="4">
        <v>9626850</v>
      </c>
      <c r="J106" s="4">
        <v>57000</v>
      </c>
      <c r="K106" s="4">
        <v>888252</v>
      </c>
      <c r="L106" s="4" t="s">
        <v>41</v>
      </c>
      <c r="M106" s="4" t="s">
        <v>41</v>
      </c>
      <c r="N106" s="4">
        <v>162500</v>
      </c>
      <c r="O106" s="4">
        <v>487389</v>
      </c>
      <c r="P106" s="4">
        <v>48150</v>
      </c>
      <c r="Q106" s="4">
        <v>1023957</v>
      </c>
      <c r="R106" s="4">
        <v>120421</v>
      </c>
      <c r="S106" s="4">
        <v>237306</v>
      </c>
      <c r="T106" s="4">
        <v>163000</v>
      </c>
      <c r="U106" s="4">
        <v>86823</v>
      </c>
    </row>
    <row r="107" spans="1:21">
      <c r="A107" s="7">
        <v>42143</v>
      </c>
      <c r="B107" s="4" t="s">
        <v>41</v>
      </c>
      <c r="C107" s="4" t="s">
        <v>41</v>
      </c>
      <c r="D107" s="4">
        <v>55193</v>
      </c>
      <c r="E107" s="4">
        <v>1983050</v>
      </c>
      <c r="F107" s="4">
        <v>357748</v>
      </c>
      <c r="G107" s="4">
        <v>181592</v>
      </c>
      <c r="H107" s="4">
        <v>26760</v>
      </c>
      <c r="I107" s="4">
        <v>8680900</v>
      </c>
      <c r="J107" s="4">
        <v>57100</v>
      </c>
      <c r="K107" s="4">
        <v>586560</v>
      </c>
      <c r="L107" s="4" t="s">
        <v>41</v>
      </c>
      <c r="M107" s="4" t="s">
        <v>41</v>
      </c>
      <c r="N107" s="4">
        <v>162500</v>
      </c>
      <c r="O107" s="4">
        <v>500399</v>
      </c>
      <c r="P107" s="4">
        <v>48600</v>
      </c>
      <c r="Q107" s="4">
        <v>1323105</v>
      </c>
      <c r="R107" s="4">
        <v>120911</v>
      </c>
      <c r="S107" s="4">
        <v>216265</v>
      </c>
      <c r="T107" s="4">
        <v>163000</v>
      </c>
      <c r="U107" s="4">
        <v>82802</v>
      </c>
    </row>
    <row r="108" spans="1:21">
      <c r="A108" s="7">
        <v>42144</v>
      </c>
      <c r="B108" s="4" t="s">
        <v>41</v>
      </c>
      <c r="C108" s="4" t="s">
        <v>41</v>
      </c>
      <c r="D108" s="4">
        <v>54511</v>
      </c>
      <c r="E108" s="4">
        <v>3060828</v>
      </c>
      <c r="F108" s="4">
        <v>367320</v>
      </c>
      <c r="G108" s="4">
        <v>225135</v>
      </c>
      <c r="H108" s="4">
        <v>27320</v>
      </c>
      <c r="I108" s="4">
        <v>10291450</v>
      </c>
      <c r="J108" s="4">
        <v>57100</v>
      </c>
      <c r="K108" s="4">
        <v>679745</v>
      </c>
      <c r="L108" s="4" t="s">
        <v>41</v>
      </c>
      <c r="M108" s="4" t="s">
        <v>41</v>
      </c>
      <c r="N108" s="4">
        <v>162500</v>
      </c>
      <c r="O108" s="4">
        <v>486568</v>
      </c>
      <c r="P108" s="4">
        <v>49500</v>
      </c>
      <c r="Q108" s="4">
        <v>1173958</v>
      </c>
      <c r="R108" s="4">
        <v>118953</v>
      </c>
      <c r="S108" s="4">
        <v>217147</v>
      </c>
      <c r="T108" s="4">
        <v>163500</v>
      </c>
      <c r="U108" s="4">
        <v>83218</v>
      </c>
    </row>
    <row r="109" spans="1:21">
      <c r="A109" s="7">
        <v>42145</v>
      </c>
      <c r="B109" s="4" t="s">
        <v>41</v>
      </c>
      <c r="C109" s="4" t="s">
        <v>41</v>
      </c>
      <c r="D109" s="4">
        <v>53829</v>
      </c>
      <c r="E109" s="4">
        <v>3358732</v>
      </c>
      <c r="F109" s="4">
        <v>362534</v>
      </c>
      <c r="G109" s="4">
        <v>251311</v>
      </c>
      <c r="H109" s="4">
        <v>27040</v>
      </c>
      <c r="I109" s="4">
        <v>7210600</v>
      </c>
      <c r="J109" s="4">
        <v>56200</v>
      </c>
      <c r="K109" s="4">
        <v>950210</v>
      </c>
      <c r="L109" s="4" t="s">
        <v>41</v>
      </c>
      <c r="M109" s="4" t="s">
        <v>41</v>
      </c>
      <c r="N109" s="4">
        <v>159500</v>
      </c>
      <c r="O109" s="4">
        <v>560571</v>
      </c>
      <c r="P109" s="4">
        <v>48300</v>
      </c>
      <c r="Q109" s="4">
        <v>802985</v>
      </c>
      <c r="R109" s="4">
        <v>116015</v>
      </c>
      <c r="S109" s="4">
        <v>200741</v>
      </c>
      <c r="T109" s="4">
        <v>164500</v>
      </c>
      <c r="U109" s="4">
        <v>87074</v>
      </c>
    </row>
    <row r="110" spans="1:21">
      <c r="A110" s="7">
        <v>42146</v>
      </c>
      <c r="B110" s="4" t="s">
        <v>41</v>
      </c>
      <c r="C110" s="4" t="s">
        <v>41</v>
      </c>
      <c r="D110" s="4">
        <v>52874</v>
      </c>
      <c r="E110" s="4">
        <v>1854462</v>
      </c>
      <c r="F110" s="4">
        <v>354159</v>
      </c>
      <c r="G110" s="4">
        <v>239164</v>
      </c>
      <c r="H110" s="4">
        <v>27000</v>
      </c>
      <c r="I110" s="4">
        <v>8195800</v>
      </c>
      <c r="J110" s="4">
        <v>56900</v>
      </c>
      <c r="K110" s="4">
        <v>713560</v>
      </c>
      <c r="L110" s="4" t="s">
        <v>41</v>
      </c>
      <c r="M110" s="4" t="s">
        <v>41</v>
      </c>
      <c r="N110" s="4">
        <v>162500</v>
      </c>
      <c r="O110" s="4">
        <v>483612</v>
      </c>
      <c r="P110" s="4">
        <v>48950</v>
      </c>
      <c r="Q110" s="4">
        <v>851294</v>
      </c>
      <c r="R110" s="4">
        <v>119442</v>
      </c>
      <c r="S110" s="4">
        <v>220062</v>
      </c>
      <c r="T110" s="4">
        <v>163500</v>
      </c>
      <c r="U110" s="4">
        <v>71218</v>
      </c>
    </row>
    <row r="111" spans="1:21">
      <c r="A111" s="7">
        <v>42149</v>
      </c>
      <c r="B111" s="4" t="s">
        <v>41</v>
      </c>
      <c r="C111" s="4" t="s">
        <v>41</v>
      </c>
      <c r="D111" s="4">
        <v>52874</v>
      </c>
      <c r="E111" s="4">
        <v>1854462</v>
      </c>
      <c r="F111" s="4">
        <v>354159</v>
      </c>
      <c r="G111" s="4">
        <v>239164</v>
      </c>
      <c r="H111" s="4">
        <v>27000</v>
      </c>
      <c r="I111" s="4">
        <v>8195800</v>
      </c>
      <c r="J111" s="4">
        <v>56900</v>
      </c>
      <c r="K111" s="4">
        <v>713560</v>
      </c>
      <c r="L111" s="4" t="s">
        <v>41</v>
      </c>
      <c r="M111" s="4" t="s">
        <v>41</v>
      </c>
      <c r="N111" s="4">
        <v>162500</v>
      </c>
      <c r="O111" s="4">
        <v>483612</v>
      </c>
      <c r="P111" s="4">
        <v>48950</v>
      </c>
      <c r="Q111" s="4">
        <v>851294</v>
      </c>
      <c r="R111" s="4">
        <v>119442</v>
      </c>
      <c r="S111" s="4">
        <v>220062</v>
      </c>
      <c r="T111" s="4">
        <v>163500</v>
      </c>
      <c r="U111" s="4">
        <v>71218</v>
      </c>
    </row>
    <row r="112" spans="1:21">
      <c r="A112" s="7">
        <v>42150</v>
      </c>
      <c r="B112" s="4" t="s">
        <v>41</v>
      </c>
      <c r="C112" s="4" t="s">
        <v>41</v>
      </c>
      <c r="D112" s="4">
        <v>48849</v>
      </c>
      <c r="E112" s="4">
        <v>4057992</v>
      </c>
      <c r="F112" s="4">
        <v>354956</v>
      </c>
      <c r="G112" s="4">
        <v>151892</v>
      </c>
      <c r="H112" s="4">
        <v>27240</v>
      </c>
      <c r="I112" s="4">
        <v>10034150</v>
      </c>
      <c r="J112" s="4">
        <v>56500</v>
      </c>
      <c r="K112" s="4">
        <v>491813</v>
      </c>
      <c r="L112" s="4" t="s">
        <v>41</v>
      </c>
      <c r="M112" s="4" t="s">
        <v>41</v>
      </c>
      <c r="N112" s="4">
        <v>160000</v>
      </c>
      <c r="O112" s="4">
        <v>771656</v>
      </c>
      <c r="P112" s="4">
        <v>47600</v>
      </c>
      <c r="Q112" s="4">
        <v>989952</v>
      </c>
      <c r="R112" s="4">
        <v>123358</v>
      </c>
      <c r="S112" s="4">
        <v>497179</v>
      </c>
      <c r="T112" s="4">
        <v>155500</v>
      </c>
      <c r="U112" s="4">
        <v>90457</v>
      </c>
    </row>
    <row r="113" spans="1:21">
      <c r="A113" s="7">
        <v>42151</v>
      </c>
      <c r="B113" s="4" t="s">
        <v>41</v>
      </c>
      <c r="C113" s="4" t="s">
        <v>41</v>
      </c>
      <c r="D113" s="4">
        <v>48166</v>
      </c>
      <c r="E113" s="4">
        <v>3399369</v>
      </c>
      <c r="F113" s="4">
        <v>340598</v>
      </c>
      <c r="G113" s="4">
        <v>255142</v>
      </c>
      <c r="H113" s="4">
        <v>26280</v>
      </c>
      <c r="I113" s="4">
        <v>17265450</v>
      </c>
      <c r="J113" s="4">
        <v>56100</v>
      </c>
      <c r="K113" s="4">
        <v>741352</v>
      </c>
      <c r="L113" s="4" t="s">
        <v>41</v>
      </c>
      <c r="M113" s="4" t="s">
        <v>41</v>
      </c>
      <c r="N113" s="4">
        <v>157000</v>
      </c>
      <c r="O113" s="4">
        <v>812113</v>
      </c>
      <c r="P113" s="4">
        <v>47500</v>
      </c>
      <c r="Q113" s="4">
        <v>1131122</v>
      </c>
      <c r="R113" s="4">
        <v>122869</v>
      </c>
      <c r="S113" s="4">
        <v>420335</v>
      </c>
      <c r="T113" s="4">
        <v>156000</v>
      </c>
      <c r="U113" s="4">
        <v>71918</v>
      </c>
    </row>
    <row r="114" spans="1:21">
      <c r="A114" s="7">
        <v>42152</v>
      </c>
      <c r="B114" s="4" t="s">
        <v>41</v>
      </c>
      <c r="C114" s="4" t="s">
        <v>41</v>
      </c>
      <c r="D114" s="4">
        <v>48780</v>
      </c>
      <c r="E114" s="4">
        <v>2886718</v>
      </c>
      <c r="F114" s="4">
        <v>343789</v>
      </c>
      <c r="G114" s="4">
        <v>283135</v>
      </c>
      <c r="H114" s="4">
        <v>26180</v>
      </c>
      <c r="I114" s="4">
        <v>15048150</v>
      </c>
      <c r="J114" s="4">
        <v>56100</v>
      </c>
      <c r="K114" s="4">
        <v>501994</v>
      </c>
      <c r="L114" s="4" t="s">
        <v>41</v>
      </c>
      <c r="M114" s="4" t="s">
        <v>41</v>
      </c>
      <c r="N114" s="4">
        <v>156000</v>
      </c>
      <c r="O114" s="4">
        <v>720265</v>
      </c>
      <c r="P114" s="4">
        <v>47500</v>
      </c>
      <c r="Q114" s="4">
        <v>1050686</v>
      </c>
      <c r="R114" s="4">
        <v>122379</v>
      </c>
      <c r="S114" s="4">
        <v>372269</v>
      </c>
      <c r="T114" s="4">
        <v>158000</v>
      </c>
      <c r="U114" s="4">
        <v>111578</v>
      </c>
    </row>
    <row r="115" spans="1:21">
      <c r="A115" s="7">
        <v>42153</v>
      </c>
      <c r="B115" s="4" t="s">
        <v>41</v>
      </c>
      <c r="C115" s="4" t="s">
        <v>41</v>
      </c>
      <c r="D115" s="4">
        <v>47075</v>
      </c>
      <c r="E115" s="4">
        <v>2106790</v>
      </c>
      <c r="F115" s="4">
        <v>328634</v>
      </c>
      <c r="G115" s="4">
        <v>785024</v>
      </c>
      <c r="H115" s="4">
        <v>26140</v>
      </c>
      <c r="I115" s="4">
        <v>17380750</v>
      </c>
      <c r="J115" s="4">
        <v>55300</v>
      </c>
      <c r="K115" s="4">
        <v>809294</v>
      </c>
      <c r="L115" s="4" t="s">
        <v>41</v>
      </c>
      <c r="M115" s="4" t="s">
        <v>41</v>
      </c>
      <c r="N115" s="4">
        <v>158000</v>
      </c>
      <c r="O115" s="4">
        <v>790681</v>
      </c>
      <c r="P115" s="4">
        <v>47650</v>
      </c>
      <c r="Q115" s="4">
        <v>972084</v>
      </c>
      <c r="R115" s="4">
        <v>119932</v>
      </c>
      <c r="S115" s="4">
        <v>264381</v>
      </c>
      <c r="T115" s="4">
        <v>153000</v>
      </c>
      <c r="U115" s="4">
        <v>93540</v>
      </c>
    </row>
    <row r="116" spans="1:21">
      <c r="A116" s="7">
        <v>42156</v>
      </c>
      <c r="B116" s="4" t="s">
        <v>41</v>
      </c>
      <c r="C116" s="4" t="s">
        <v>41</v>
      </c>
      <c r="D116" s="4">
        <v>48234</v>
      </c>
      <c r="E116" s="4">
        <v>1926096</v>
      </c>
      <c r="F116" s="4">
        <v>346980</v>
      </c>
      <c r="G116" s="4">
        <v>282311</v>
      </c>
      <c r="H116" s="4">
        <v>25820</v>
      </c>
      <c r="I116" s="4">
        <v>10921950</v>
      </c>
      <c r="J116" s="4">
        <v>55400</v>
      </c>
      <c r="K116" s="4">
        <v>466304</v>
      </c>
      <c r="L116" s="4" t="s">
        <v>41</v>
      </c>
      <c r="M116" s="4" t="s">
        <v>41</v>
      </c>
      <c r="N116" s="4">
        <v>154500</v>
      </c>
      <c r="O116" s="4">
        <v>661877</v>
      </c>
      <c r="P116" s="4">
        <v>47350</v>
      </c>
      <c r="Q116" s="4">
        <v>899831</v>
      </c>
      <c r="R116" s="4">
        <v>121400</v>
      </c>
      <c r="S116" s="4">
        <v>231230</v>
      </c>
      <c r="T116" s="4">
        <v>152500</v>
      </c>
      <c r="U116" s="4">
        <v>60472</v>
      </c>
    </row>
    <row r="117" spans="1:21">
      <c r="A117" s="7">
        <v>42157</v>
      </c>
      <c r="B117" s="4" t="s">
        <v>41</v>
      </c>
      <c r="C117" s="4" t="s">
        <v>41</v>
      </c>
      <c r="D117" s="4">
        <v>47484</v>
      </c>
      <c r="E117" s="4">
        <v>1429841</v>
      </c>
      <c r="F117" s="4">
        <v>339003</v>
      </c>
      <c r="G117" s="4">
        <v>308631</v>
      </c>
      <c r="H117" s="4">
        <v>26060</v>
      </c>
      <c r="I117" s="4">
        <v>8757550</v>
      </c>
      <c r="J117" s="4">
        <v>55400</v>
      </c>
      <c r="K117" s="4">
        <v>727183</v>
      </c>
      <c r="L117" s="4" t="s">
        <v>41</v>
      </c>
      <c r="M117" s="4" t="s">
        <v>41</v>
      </c>
      <c r="N117" s="4">
        <v>138500</v>
      </c>
      <c r="O117" s="4">
        <v>3463055</v>
      </c>
      <c r="P117" s="4">
        <v>45400</v>
      </c>
      <c r="Q117" s="4">
        <v>2495174</v>
      </c>
      <c r="R117" s="4">
        <v>119442</v>
      </c>
      <c r="S117" s="4">
        <v>161061</v>
      </c>
      <c r="T117" s="4">
        <v>145000</v>
      </c>
      <c r="U117" s="4">
        <v>148714</v>
      </c>
    </row>
    <row r="118" spans="1:21">
      <c r="A118" s="7">
        <v>42158</v>
      </c>
      <c r="B118" s="4" t="s">
        <v>41</v>
      </c>
      <c r="C118" s="4" t="s">
        <v>41</v>
      </c>
      <c r="D118" s="4">
        <v>44550</v>
      </c>
      <c r="E118" s="4">
        <v>2411549</v>
      </c>
      <c r="F118" s="4">
        <v>321455</v>
      </c>
      <c r="G118" s="4">
        <v>253152</v>
      </c>
      <c r="H118" s="4">
        <v>25460</v>
      </c>
      <c r="I118" s="4">
        <v>11769400</v>
      </c>
      <c r="J118" s="4">
        <v>55000</v>
      </c>
      <c r="K118" s="4">
        <v>632922</v>
      </c>
      <c r="L118" s="4" t="s">
        <v>41</v>
      </c>
      <c r="M118" s="4" t="s">
        <v>41</v>
      </c>
      <c r="N118" s="4">
        <v>135500</v>
      </c>
      <c r="O118" s="4">
        <v>3117196</v>
      </c>
      <c r="P118" s="4">
        <v>45000</v>
      </c>
      <c r="Q118" s="4">
        <v>1697555</v>
      </c>
      <c r="R118" s="4">
        <v>120421</v>
      </c>
      <c r="S118" s="4">
        <v>177256</v>
      </c>
      <c r="T118" s="4">
        <v>150000</v>
      </c>
      <c r="U118" s="4">
        <v>148555</v>
      </c>
    </row>
    <row r="119" spans="1:21">
      <c r="A119" s="7">
        <v>42159</v>
      </c>
      <c r="B119" s="4" t="s">
        <v>41</v>
      </c>
      <c r="C119" s="4" t="s">
        <v>41</v>
      </c>
      <c r="D119" s="4">
        <v>46392</v>
      </c>
      <c r="E119" s="4">
        <v>1603548</v>
      </c>
      <c r="F119" s="4">
        <v>337009</v>
      </c>
      <c r="G119" s="4">
        <v>216455</v>
      </c>
      <c r="H119" s="4">
        <v>26740</v>
      </c>
      <c r="I119" s="4">
        <v>19411950</v>
      </c>
      <c r="J119" s="4">
        <v>55100</v>
      </c>
      <c r="K119" s="4">
        <v>531209</v>
      </c>
      <c r="L119" s="4" t="s">
        <v>41</v>
      </c>
      <c r="M119" s="4" t="s">
        <v>41</v>
      </c>
      <c r="N119" s="4">
        <v>139000</v>
      </c>
      <c r="O119" s="4">
        <v>1737559</v>
      </c>
      <c r="P119" s="4">
        <v>44450</v>
      </c>
      <c r="Q119" s="4">
        <v>1625009</v>
      </c>
      <c r="R119" s="4">
        <v>116994</v>
      </c>
      <c r="S119" s="4">
        <v>272477</v>
      </c>
      <c r="T119" s="4">
        <v>148000</v>
      </c>
      <c r="U119" s="4">
        <v>84263</v>
      </c>
    </row>
    <row r="120" spans="1:21">
      <c r="A120" s="7">
        <v>42160</v>
      </c>
      <c r="B120" s="4" t="s">
        <v>41</v>
      </c>
      <c r="C120" s="4" t="s">
        <v>41</v>
      </c>
      <c r="D120" s="4">
        <v>49326</v>
      </c>
      <c r="E120" s="4">
        <v>4641180</v>
      </c>
      <c r="F120" s="4">
        <v>366123</v>
      </c>
      <c r="G120" s="4">
        <v>441388</v>
      </c>
      <c r="H120" s="4">
        <v>26820</v>
      </c>
      <c r="I120" s="4">
        <v>9828150</v>
      </c>
      <c r="J120" s="4">
        <v>54200</v>
      </c>
      <c r="K120" s="4">
        <v>773255</v>
      </c>
      <c r="L120" s="4" t="s">
        <v>41</v>
      </c>
      <c r="M120" s="4" t="s">
        <v>41</v>
      </c>
      <c r="N120" s="4">
        <v>137500</v>
      </c>
      <c r="O120" s="4">
        <v>1081459</v>
      </c>
      <c r="P120" s="4">
        <v>44150</v>
      </c>
      <c r="Q120" s="4">
        <v>1009887</v>
      </c>
      <c r="R120" s="4">
        <v>113568</v>
      </c>
      <c r="S120" s="4">
        <v>461487</v>
      </c>
      <c r="T120" s="4">
        <v>145000</v>
      </c>
      <c r="U120" s="4">
        <v>73150</v>
      </c>
    </row>
    <row r="121" spans="1:21">
      <c r="A121" s="7">
        <v>42163</v>
      </c>
      <c r="B121" s="4" t="s">
        <v>41</v>
      </c>
      <c r="C121" s="4" t="s">
        <v>41</v>
      </c>
      <c r="D121" s="4">
        <v>54238</v>
      </c>
      <c r="E121" s="4">
        <v>4958762</v>
      </c>
      <c r="F121" s="4">
        <v>350968</v>
      </c>
      <c r="G121" s="4">
        <v>265888</v>
      </c>
      <c r="H121" s="4">
        <v>26280</v>
      </c>
      <c r="I121" s="4">
        <v>10118950</v>
      </c>
      <c r="J121" s="4">
        <v>53500</v>
      </c>
      <c r="K121" s="4">
        <v>719882</v>
      </c>
      <c r="L121" s="4" t="s">
        <v>41</v>
      </c>
      <c r="M121" s="4" t="s">
        <v>41</v>
      </c>
      <c r="N121" s="4">
        <v>134500</v>
      </c>
      <c r="O121" s="4">
        <v>1119635</v>
      </c>
      <c r="P121" s="4">
        <v>43050</v>
      </c>
      <c r="Q121" s="4">
        <v>1449410</v>
      </c>
      <c r="R121" s="4">
        <v>111120</v>
      </c>
      <c r="S121" s="4">
        <v>299435</v>
      </c>
      <c r="T121" s="4">
        <v>143500</v>
      </c>
      <c r="U121" s="4">
        <v>85270</v>
      </c>
    </row>
    <row r="122" spans="1:21">
      <c r="A122" s="7">
        <v>42164</v>
      </c>
      <c r="B122" s="4" t="s">
        <v>41</v>
      </c>
      <c r="C122" s="4" t="s">
        <v>41</v>
      </c>
      <c r="D122" s="4">
        <v>53147</v>
      </c>
      <c r="E122" s="4">
        <v>2815293</v>
      </c>
      <c r="F122" s="4">
        <v>354956</v>
      </c>
      <c r="G122" s="4">
        <v>137084</v>
      </c>
      <c r="H122" s="4">
        <v>25640</v>
      </c>
      <c r="I122" s="4">
        <v>13735250</v>
      </c>
      <c r="J122" s="4">
        <v>53200</v>
      </c>
      <c r="K122" s="4">
        <v>918999</v>
      </c>
      <c r="L122" s="4" t="s">
        <v>41</v>
      </c>
      <c r="M122" s="4" t="s">
        <v>41</v>
      </c>
      <c r="N122" s="4">
        <v>135500</v>
      </c>
      <c r="O122" s="4">
        <v>659565</v>
      </c>
      <c r="P122" s="4">
        <v>43200</v>
      </c>
      <c r="Q122" s="4">
        <v>915385</v>
      </c>
      <c r="R122" s="4">
        <v>110141</v>
      </c>
      <c r="S122" s="4">
        <v>291710</v>
      </c>
      <c r="T122" s="4">
        <v>146000</v>
      </c>
      <c r="U122" s="4">
        <v>74810</v>
      </c>
    </row>
    <row r="123" spans="1:21">
      <c r="A123" s="7">
        <v>42165</v>
      </c>
      <c r="B123" s="4" t="s">
        <v>41</v>
      </c>
      <c r="C123" s="4" t="s">
        <v>41</v>
      </c>
      <c r="D123" s="4">
        <v>51236</v>
      </c>
      <c r="E123" s="4">
        <v>2657806</v>
      </c>
      <c r="F123" s="4">
        <v>350968</v>
      </c>
      <c r="G123" s="4">
        <v>186319</v>
      </c>
      <c r="H123" s="4">
        <v>25240</v>
      </c>
      <c r="I123" s="4">
        <v>12501700</v>
      </c>
      <c r="J123" s="4">
        <v>52800</v>
      </c>
      <c r="K123" s="4">
        <v>650822</v>
      </c>
      <c r="L123" s="4" t="s">
        <v>41</v>
      </c>
      <c r="M123" s="4" t="s">
        <v>41</v>
      </c>
      <c r="N123" s="4">
        <v>134500</v>
      </c>
      <c r="O123" s="4">
        <v>977599</v>
      </c>
      <c r="P123" s="4">
        <v>44250</v>
      </c>
      <c r="Q123" s="4">
        <v>1392616</v>
      </c>
      <c r="R123" s="4">
        <v>110631</v>
      </c>
      <c r="S123" s="4">
        <v>207203</v>
      </c>
      <c r="T123" s="4">
        <v>141000</v>
      </c>
      <c r="U123" s="4">
        <v>134744</v>
      </c>
    </row>
    <row r="124" spans="1:21">
      <c r="A124" s="7">
        <v>42166</v>
      </c>
      <c r="B124" s="4" t="s">
        <v>41</v>
      </c>
      <c r="C124" s="4" t="s">
        <v>41</v>
      </c>
      <c r="D124" s="4">
        <v>50691</v>
      </c>
      <c r="E124" s="4">
        <v>2149864</v>
      </c>
      <c r="F124" s="4">
        <v>383672</v>
      </c>
      <c r="G124" s="4">
        <v>549695</v>
      </c>
      <c r="H124" s="4">
        <v>25140</v>
      </c>
      <c r="I124" s="4">
        <v>15314050</v>
      </c>
      <c r="J124" s="4">
        <v>53100</v>
      </c>
      <c r="K124" s="4">
        <v>1037188</v>
      </c>
      <c r="L124" s="4" t="s">
        <v>41</v>
      </c>
      <c r="M124" s="4" t="s">
        <v>41</v>
      </c>
      <c r="N124" s="4">
        <v>138000</v>
      </c>
      <c r="O124" s="4">
        <v>1652650</v>
      </c>
      <c r="P124" s="4">
        <v>45850</v>
      </c>
      <c r="Q124" s="4">
        <v>2176526</v>
      </c>
      <c r="R124" s="4">
        <v>111120</v>
      </c>
      <c r="S124" s="4">
        <v>355815</v>
      </c>
      <c r="T124" s="4">
        <v>140500</v>
      </c>
      <c r="U124" s="4">
        <v>98911</v>
      </c>
    </row>
    <row r="125" spans="1:21">
      <c r="A125" s="7">
        <v>42167</v>
      </c>
      <c r="B125" s="4" t="s">
        <v>41</v>
      </c>
      <c r="C125" s="4" t="s">
        <v>41</v>
      </c>
      <c r="D125" s="4">
        <v>50691</v>
      </c>
      <c r="E125" s="4">
        <v>1549296</v>
      </c>
      <c r="F125" s="4">
        <v>376493</v>
      </c>
      <c r="G125" s="4">
        <v>463787</v>
      </c>
      <c r="H125" s="4">
        <v>25540</v>
      </c>
      <c r="I125" s="4">
        <v>11741500</v>
      </c>
      <c r="J125" s="4">
        <v>51900</v>
      </c>
      <c r="K125" s="4">
        <v>1068483</v>
      </c>
      <c r="L125" s="4" t="s">
        <v>41</v>
      </c>
      <c r="M125" s="4" t="s">
        <v>41</v>
      </c>
      <c r="N125" s="4">
        <v>136000</v>
      </c>
      <c r="O125" s="4">
        <v>645129</v>
      </c>
      <c r="P125" s="4">
        <v>45850</v>
      </c>
      <c r="Q125" s="4">
        <v>874256</v>
      </c>
      <c r="R125" s="4">
        <v>111120</v>
      </c>
      <c r="S125" s="4">
        <v>273649</v>
      </c>
      <c r="T125" s="4">
        <v>141500</v>
      </c>
      <c r="U125" s="4">
        <v>115260</v>
      </c>
    </row>
    <row r="126" spans="1:21">
      <c r="A126" s="7">
        <v>42170</v>
      </c>
      <c r="B126" s="4" t="s">
        <v>41</v>
      </c>
      <c r="C126" s="4" t="s">
        <v>41</v>
      </c>
      <c r="D126" s="4">
        <v>51236</v>
      </c>
      <c r="E126" s="4">
        <v>1115002</v>
      </c>
      <c r="F126" s="4">
        <v>366123</v>
      </c>
      <c r="G126" s="4">
        <v>198537</v>
      </c>
      <c r="H126" s="4">
        <v>25400</v>
      </c>
      <c r="I126" s="4">
        <v>8067800</v>
      </c>
      <c r="J126" s="4">
        <v>51700</v>
      </c>
      <c r="K126" s="4">
        <v>529316</v>
      </c>
      <c r="L126" s="4" t="s">
        <v>41</v>
      </c>
      <c r="M126" s="4" t="s">
        <v>41</v>
      </c>
      <c r="N126" s="4">
        <v>136500</v>
      </c>
      <c r="O126" s="4">
        <v>465681</v>
      </c>
      <c r="P126" s="4">
        <v>46000</v>
      </c>
      <c r="Q126" s="4">
        <v>624467</v>
      </c>
      <c r="R126" s="4">
        <v>110631</v>
      </c>
      <c r="S126" s="4">
        <v>176745</v>
      </c>
      <c r="T126" s="4">
        <v>142000</v>
      </c>
      <c r="U126" s="4">
        <v>70114</v>
      </c>
    </row>
    <row r="127" spans="1:21">
      <c r="A127" s="7">
        <v>42171</v>
      </c>
      <c r="B127" s="4" t="s">
        <v>41</v>
      </c>
      <c r="C127" s="4" t="s">
        <v>41</v>
      </c>
      <c r="D127" s="4">
        <v>49667</v>
      </c>
      <c r="E127" s="4">
        <v>1326586</v>
      </c>
      <c r="F127" s="4">
        <v>358546</v>
      </c>
      <c r="G127" s="4">
        <v>259589</v>
      </c>
      <c r="H127" s="4">
        <v>25100</v>
      </c>
      <c r="I127" s="4">
        <v>12767600</v>
      </c>
      <c r="J127" s="4">
        <v>50300</v>
      </c>
      <c r="K127" s="4">
        <v>1099037</v>
      </c>
      <c r="L127" s="4" t="s">
        <v>41</v>
      </c>
      <c r="M127" s="4" t="s">
        <v>41</v>
      </c>
      <c r="N127" s="4">
        <v>137000</v>
      </c>
      <c r="O127" s="4">
        <v>1072315</v>
      </c>
      <c r="P127" s="4">
        <v>45200</v>
      </c>
      <c r="Q127" s="4">
        <v>1256829</v>
      </c>
      <c r="R127" s="4">
        <v>112589</v>
      </c>
      <c r="S127" s="4">
        <v>361950</v>
      </c>
      <c r="T127" s="4">
        <v>139000</v>
      </c>
      <c r="U127" s="4">
        <v>91326</v>
      </c>
    </row>
    <row r="128" spans="1:21">
      <c r="A128" s="7">
        <v>42172</v>
      </c>
      <c r="B128" s="4" t="s">
        <v>41</v>
      </c>
      <c r="C128" s="4" t="s">
        <v>41</v>
      </c>
      <c r="D128" s="4">
        <v>53965</v>
      </c>
      <c r="E128" s="4">
        <v>4928730</v>
      </c>
      <c r="F128" s="4">
        <v>355355</v>
      </c>
      <c r="G128" s="4">
        <v>155369</v>
      </c>
      <c r="H128" s="4">
        <v>25080</v>
      </c>
      <c r="I128" s="4">
        <v>9452300</v>
      </c>
      <c r="J128" s="4">
        <v>50700</v>
      </c>
      <c r="K128" s="4">
        <v>635948</v>
      </c>
      <c r="L128" s="4" t="s">
        <v>41</v>
      </c>
      <c r="M128" s="4" t="s">
        <v>41</v>
      </c>
      <c r="N128" s="4">
        <v>136000</v>
      </c>
      <c r="O128" s="4">
        <v>552346</v>
      </c>
      <c r="P128" s="4">
        <v>44950</v>
      </c>
      <c r="Q128" s="4">
        <v>754880</v>
      </c>
      <c r="R128" s="4">
        <v>120421</v>
      </c>
      <c r="S128" s="4">
        <v>650583</v>
      </c>
      <c r="T128" s="4">
        <v>140000</v>
      </c>
      <c r="U128" s="4">
        <v>77853</v>
      </c>
    </row>
    <row r="129" spans="1:21">
      <c r="A129" s="7">
        <v>42173</v>
      </c>
      <c r="B129" s="4" t="s">
        <v>41</v>
      </c>
      <c r="C129" s="4" t="s">
        <v>41</v>
      </c>
      <c r="D129" s="4">
        <v>54648</v>
      </c>
      <c r="E129" s="4">
        <v>3393374</v>
      </c>
      <c r="F129" s="4">
        <v>370909</v>
      </c>
      <c r="G129" s="4">
        <v>216920</v>
      </c>
      <c r="H129" s="4">
        <v>25300</v>
      </c>
      <c r="I129" s="4">
        <v>8247600</v>
      </c>
      <c r="J129" s="4">
        <v>50500</v>
      </c>
      <c r="K129" s="4">
        <v>613404</v>
      </c>
      <c r="L129" s="4" t="s">
        <v>41</v>
      </c>
      <c r="M129" s="4" t="s">
        <v>41</v>
      </c>
      <c r="N129" s="4">
        <v>131500</v>
      </c>
      <c r="O129" s="4">
        <v>1115055</v>
      </c>
      <c r="P129" s="4">
        <v>45350</v>
      </c>
      <c r="Q129" s="4">
        <v>1019047</v>
      </c>
      <c r="R129" s="4">
        <v>119932</v>
      </c>
      <c r="S129" s="4">
        <v>342692</v>
      </c>
      <c r="T129" s="4">
        <v>144500</v>
      </c>
      <c r="U129" s="4">
        <v>101439</v>
      </c>
    </row>
    <row r="130" spans="1:21">
      <c r="A130" s="7">
        <v>42174</v>
      </c>
      <c r="B130" s="4" t="s">
        <v>41</v>
      </c>
      <c r="C130" s="4" t="s">
        <v>41</v>
      </c>
      <c r="D130" s="4">
        <v>54648</v>
      </c>
      <c r="E130" s="4">
        <v>1555560</v>
      </c>
      <c r="F130" s="4">
        <v>370909</v>
      </c>
      <c r="G130" s="4">
        <v>157394</v>
      </c>
      <c r="H130" s="4">
        <v>25320</v>
      </c>
      <c r="I130" s="4">
        <v>7094750</v>
      </c>
      <c r="J130" s="4">
        <v>50700</v>
      </c>
      <c r="K130" s="4">
        <v>714475</v>
      </c>
      <c r="L130" s="4" t="s">
        <v>41</v>
      </c>
      <c r="M130" s="4" t="s">
        <v>41</v>
      </c>
      <c r="N130" s="4">
        <v>130000</v>
      </c>
      <c r="O130" s="4">
        <v>973949</v>
      </c>
      <c r="P130" s="4">
        <v>45700</v>
      </c>
      <c r="Q130" s="4">
        <v>1119432</v>
      </c>
      <c r="R130" s="4">
        <v>116994</v>
      </c>
      <c r="S130" s="4">
        <v>255245</v>
      </c>
      <c r="T130" s="4">
        <v>146000</v>
      </c>
      <c r="U130" s="4">
        <v>101532</v>
      </c>
    </row>
    <row r="131" spans="1:21">
      <c r="A131" s="7">
        <v>42177</v>
      </c>
      <c r="B131" s="4" t="s">
        <v>41</v>
      </c>
      <c r="C131" s="4" t="s">
        <v>41</v>
      </c>
      <c r="D131" s="4">
        <v>57854</v>
      </c>
      <c r="E131" s="4">
        <v>4911738</v>
      </c>
      <c r="F131" s="4">
        <v>359742</v>
      </c>
      <c r="G131" s="4">
        <v>126360</v>
      </c>
      <c r="H131" s="4">
        <v>25620</v>
      </c>
      <c r="I131" s="4">
        <v>6370900</v>
      </c>
      <c r="J131" s="4">
        <v>51600</v>
      </c>
      <c r="K131" s="4">
        <v>544679</v>
      </c>
      <c r="L131" s="4" t="s">
        <v>41</v>
      </c>
      <c r="M131" s="4" t="s">
        <v>41</v>
      </c>
      <c r="N131" s="4">
        <v>132000</v>
      </c>
      <c r="O131" s="4">
        <v>784690</v>
      </c>
      <c r="P131" s="4">
        <v>45800</v>
      </c>
      <c r="Q131" s="4">
        <v>512477</v>
      </c>
      <c r="R131" s="4">
        <v>114547</v>
      </c>
      <c r="S131" s="4">
        <v>190804</v>
      </c>
      <c r="T131" s="4">
        <v>150000</v>
      </c>
      <c r="U131" s="4">
        <v>144879</v>
      </c>
    </row>
    <row r="132" spans="1:21">
      <c r="A132" s="7">
        <v>42178</v>
      </c>
      <c r="B132" s="4" t="s">
        <v>41</v>
      </c>
      <c r="C132" s="4" t="s">
        <v>41</v>
      </c>
      <c r="D132" s="4">
        <v>56490</v>
      </c>
      <c r="E132" s="4">
        <v>2670316</v>
      </c>
      <c r="F132" s="4">
        <v>360141</v>
      </c>
      <c r="G132" s="4">
        <v>99689</v>
      </c>
      <c r="H132" s="4">
        <v>26420</v>
      </c>
      <c r="I132" s="4">
        <v>10159000</v>
      </c>
      <c r="J132" s="4">
        <v>50800</v>
      </c>
      <c r="K132" s="4">
        <v>967272</v>
      </c>
      <c r="L132" s="4" t="s">
        <v>41</v>
      </c>
      <c r="M132" s="4" t="s">
        <v>41</v>
      </c>
      <c r="N132" s="4">
        <v>131000</v>
      </c>
      <c r="O132" s="4">
        <v>715018</v>
      </c>
      <c r="P132" s="4">
        <v>45800</v>
      </c>
      <c r="Q132" s="4">
        <v>622042</v>
      </c>
      <c r="R132" s="4">
        <v>116505</v>
      </c>
      <c r="S132" s="4">
        <v>247336</v>
      </c>
      <c r="T132" s="4">
        <v>150000</v>
      </c>
      <c r="U132" s="4">
        <v>98021</v>
      </c>
    </row>
    <row r="133" spans="1:21">
      <c r="A133" s="7">
        <v>42179</v>
      </c>
      <c r="B133" s="4" t="s">
        <v>41</v>
      </c>
      <c r="C133" s="4" t="s">
        <v>41</v>
      </c>
      <c r="D133" s="4">
        <v>56626</v>
      </c>
      <c r="E133" s="4">
        <v>1597691</v>
      </c>
      <c r="F133" s="4">
        <v>362534</v>
      </c>
      <c r="G133" s="4">
        <v>77712</v>
      </c>
      <c r="H133" s="4">
        <v>26040</v>
      </c>
      <c r="I133" s="4">
        <v>10198000</v>
      </c>
      <c r="J133" s="4">
        <v>50800</v>
      </c>
      <c r="K133" s="4">
        <v>454928</v>
      </c>
      <c r="L133" s="4" t="s">
        <v>41</v>
      </c>
      <c r="M133" s="4" t="s">
        <v>41</v>
      </c>
      <c r="N133" s="4">
        <v>133000</v>
      </c>
      <c r="O133" s="4">
        <v>682058</v>
      </c>
      <c r="P133" s="4">
        <v>46450</v>
      </c>
      <c r="Q133" s="4">
        <v>620683</v>
      </c>
      <c r="R133" s="4">
        <v>116994</v>
      </c>
      <c r="S133" s="4">
        <v>152521</v>
      </c>
      <c r="T133" s="4">
        <v>151000</v>
      </c>
      <c r="U133" s="4">
        <v>68100</v>
      </c>
    </row>
    <row r="134" spans="1:21">
      <c r="A134" s="7">
        <v>42180</v>
      </c>
      <c r="B134" s="4" t="s">
        <v>41</v>
      </c>
      <c r="C134" s="4" t="s">
        <v>41</v>
      </c>
      <c r="D134" s="4">
        <v>55739</v>
      </c>
      <c r="E134" s="4">
        <v>1371828</v>
      </c>
      <c r="F134" s="4">
        <v>386464</v>
      </c>
      <c r="G134" s="4">
        <v>357699</v>
      </c>
      <c r="H134" s="4">
        <v>25380</v>
      </c>
      <c r="I134" s="4">
        <v>10695800</v>
      </c>
      <c r="J134" s="4">
        <v>49900</v>
      </c>
      <c r="K134" s="4">
        <v>1113123</v>
      </c>
      <c r="L134" s="4" t="s">
        <v>41</v>
      </c>
      <c r="M134" s="4" t="s">
        <v>41</v>
      </c>
      <c r="N134" s="4">
        <v>132000</v>
      </c>
      <c r="O134" s="4">
        <v>545527</v>
      </c>
      <c r="P134" s="4">
        <v>45950</v>
      </c>
      <c r="Q134" s="4">
        <v>860844</v>
      </c>
      <c r="R134" s="4">
        <v>114057</v>
      </c>
      <c r="S134" s="4">
        <v>202744</v>
      </c>
      <c r="T134" s="4">
        <v>146000</v>
      </c>
      <c r="U134" s="4">
        <v>110157</v>
      </c>
    </row>
    <row r="135" spans="1:21">
      <c r="A135" s="7">
        <v>42181</v>
      </c>
      <c r="B135" s="4" t="s">
        <v>41</v>
      </c>
      <c r="C135" s="4" t="s">
        <v>41</v>
      </c>
      <c r="D135" s="4">
        <v>54238</v>
      </c>
      <c r="E135" s="4">
        <v>2058343</v>
      </c>
      <c r="F135" s="4">
        <v>381279</v>
      </c>
      <c r="G135" s="4">
        <v>229584</v>
      </c>
      <c r="H135" s="4">
        <v>25560</v>
      </c>
      <c r="I135" s="4">
        <v>10347500</v>
      </c>
      <c r="J135" s="4">
        <v>49550</v>
      </c>
      <c r="K135" s="4">
        <v>894428</v>
      </c>
      <c r="L135" s="4" t="s">
        <v>41</v>
      </c>
      <c r="M135" s="4" t="s">
        <v>41</v>
      </c>
      <c r="N135" s="4">
        <v>135000</v>
      </c>
      <c r="O135" s="4">
        <v>819996</v>
      </c>
      <c r="P135" s="4">
        <v>46100</v>
      </c>
      <c r="Q135" s="4">
        <v>545885</v>
      </c>
      <c r="R135" s="4">
        <v>113568</v>
      </c>
      <c r="S135" s="4">
        <v>178342</v>
      </c>
      <c r="T135" s="4">
        <v>147000</v>
      </c>
      <c r="U135" s="4">
        <v>24867</v>
      </c>
    </row>
    <row r="136" spans="1:21">
      <c r="A136" s="7">
        <v>42184</v>
      </c>
      <c r="B136" s="4" t="s">
        <v>41</v>
      </c>
      <c r="C136" s="4" t="s">
        <v>41</v>
      </c>
      <c r="D136" s="4">
        <v>53624</v>
      </c>
      <c r="E136" s="4">
        <v>1757845</v>
      </c>
      <c r="F136" s="4">
        <v>362135</v>
      </c>
      <c r="G136" s="4">
        <v>173509</v>
      </c>
      <c r="H136" s="4">
        <v>25620</v>
      </c>
      <c r="I136" s="4">
        <v>11519950</v>
      </c>
      <c r="J136" s="4">
        <v>47150</v>
      </c>
      <c r="K136" s="4">
        <v>1643696</v>
      </c>
      <c r="L136" s="4" t="s">
        <v>41</v>
      </c>
      <c r="M136" s="4" t="s">
        <v>41</v>
      </c>
      <c r="N136" s="4">
        <v>134500</v>
      </c>
      <c r="O136" s="4">
        <v>630861</v>
      </c>
      <c r="P136" s="4">
        <v>45100</v>
      </c>
      <c r="Q136" s="4">
        <v>720322</v>
      </c>
      <c r="R136" s="4">
        <v>111120</v>
      </c>
      <c r="S136" s="4">
        <v>187420</v>
      </c>
      <c r="T136" s="4">
        <v>147500</v>
      </c>
      <c r="U136" s="4">
        <v>76663</v>
      </c>
    </row>
    <row r="137" spans="1:21">
      <c r="A137" s="7">
        <v>42185</v>
      </c>
      <c r="B137" s="4" t="s">
        <v>41</v>
      </c>
      <c r="C137" s="4" t="s">
        <v>41</v>
      </c>
      <c r="D137" s="4">
        <v>53215</v>
      </c>
      <c r="E137" s="4">
        <v>1416980</v>
      </c>
      <c r="F137" s="4">
        <v>372505</v>
      </c>
      <c r="G137" s="4">
        <v>223843</v>
      </c>
      <c r="H137" s="4">
        <v>25360</v>
      </c>
      <c r="I137" s="4">
        <v>9870350</v>
      </c>
      <c r="J137" s="4">
        <v>47200</v>
      </c>
      <c r="K137" s="4">
        <v>1115440</v>
      </c>
      <c r="L137" s="4" t="s">
        <v>41</v>
      </c>
      <c r="M137" s="4" t="s">
        <v>41</v>
      </c>
      <c r="N137" s="4">
        <v>136000</v>
      </c>
      <c r="O137" s="4">
        <v>635953</v>
      </c>
      <c r="P137" s="4">
        <v>45300</v>
      </c>
      <c r="Q137" s="4">
        <v>1061061</v>
      </c>
      <c r="R137" s="4">
        <v>108673</v>
      </c>
      <c r="S137" s="4">
        <v>388024</v>
      </c>
      <c r="T137" s="4">
        <v>147000</v>
      </c>
      <c r="U137" s="4">
        <v>65453</v>
      </c>
    </row>
    <row r="138" spans="1:21">
      <c r="A138" s="7">
        <v>42186</v>
      </c>
      <c r="B138" s="4" t="s">
        <v>41</v>
      </c>
      <c r="C138" s="4" t="s">
        <v>41</v>
      </c>
      <c r="D138" s="4">
        <v>55944</v>
      </c>
      <c r="E138" s="4">
        <v>2107563</v>
      </c>
      <c r="F138" s="4">
        <v>408399</v>
      </c>
      <c r="G138" s="4">
        <v>358891</v>
      </c>
      <c r="H138" s="4">
        <v>25900</v>
      </c>
      <c r="I138" s="4">
        <v>8324900</v>
      </c>
      <c r="J138" s="4">
        <v>47800</v>
      </c>
      <c r="K138" s="4">
        <v>680372</v>
      </c>
      <c r="L138" s="4" t="s">
        <v>41</v>
      </c>
      <c r="M138" s="4" t="s">
        <v>41</v>
      </c>
      <c r="N138" s="4">
        <v>136500</v>
      </c>
      <c r="O138" s="4">
        <v>666296</v>
      </c>
      <c r="P138" s="4">
        <v>45600</v>
      </c>
      <c r="Q138" s="4">
        <v>942662</v>
      </c>
      <c r="R138" s="4">
        <v>110141</v>
      </c>
      <c r="S138" s="4">
        <v>199459</v>
      </c>
      <c r="T138" s="4">
        <v>147500</v>
      </c>
      <c r="U138" s="4">
        <v>41015</v>
      </c>
    </row>
    <row r="139" spans="1:21">
      <c r="A139" s="7">
        <v>42187</v>
      </c>
      <c r="B139" s="4" t="s">
        <v>41</v>
      </c>
      <c r="C139" s="4" t="s">
        <v>41</v>
      </c>
      <c r="D139" s="4">
        <v>56421</v>
      </c>
      <c r="E139" s="4">
        <v>1622982</v>
      </c>
      <c r="F139" s="4">
        <v>417173</v>
      </c>
      <c r="G139" s="4">
        <v>430832</v>
      </c>
      <c r="H139" s="4">
        <v>25980</v>
      </c>
      <c r="I139" s="4">
        <v>8223000</v>
      </c>
      <c r="J139" s="4">
        <v>48100</v>
      </c>
      <c r="K139" s="4">
        <v>722630</v>
      </c>
      <c r="L139" s="4" t="s">
        <v>41</v>
      </c>
      <c r="M139" s="4" t="s">
        <v>41</v>
      </c>
      <c r="N139" s="4">
        <v>135500</v>
      </c>
      <c r="O139" s="4">
        <v>1096166</v>
      </c>
      <c r="P139" s="4">
        <v>44900</v>
      </c>
      <c r="Q139" s="4">
        <v>783556</v>
      </c>
      <c r="R139" s="4">
        <v>110631</v>
      </c>
      <c r="S139" s="4">
        <v>221739</v>
      </c>
      <c r="T139" s="4">
        <v>149500</v>
      </c>
      <c r="U139" s="4">
        <v>65685</v>
      </c>
    </row>
    <row r="140" spans="1:21">
      <c r="A140" s="7">
        <v>42188</v>
      </c>
      <c r="B140" s="4" t="s">
        <v>41</v>
      </c>
      <c r="C140" s="4" t="s">
        <v>41</v>
      </c>
      <c r="D140" s="4">
        <v>54784</v>
      </c>
      <c r="E140" s="4">
        <v>1496681</v>
      </c>
      <c r="F140" s="4">
        <v>414780</v>
      </c>
      <c r="G140" s="4">
        <v>166392</v>
      </c>
      <c r="H140" s="4">
        <v>25360</v>
      </c>
      <c r="I140" s="4">
        <v>7130200</v>
      </c>
      <c r="J140" s="4">
        <v>47650</v>
      </c>
      <c r="K140" s="4">
        <v>521621</v>
      </c>
      <c r="L140" s="4" t="s">
        <v>41</v>
      </c>
      <c r="M140" s="4" t="s">
        <v>41</v>
      </c>
      <c r="N140" s="4">
        <v>135000</v>
      </c>
      <c r="O140" s="4">
        <v>351816</v>
      </c>
      <c r="P140" s="4">
        <v>44600</v>
      </c>
      <c r="Q140" s="4">
        <v>575032</v>
      </c>
      <c r="R140" s="4">
        <v>110141</v>
      </c>
      <c r="S140" s="4">
        <v>283202</v>
      </c>
      <c r="T140" s="4">
        <v>151000</v>
      </c>
      <c r="U140" s="4">
        <v>42635</v>
      </c>
    </row>
    <row r="141" spans="1:21">
      <c r="A141" s="7">
        <v>42191</v>
      </c>
      <c r="B141" s="4" t="s">
        <v>41</v>
      </c>
      <c r="C141" s="4" t="s">
        <v>41</v>
      </c>
      <c r="D141" s="4">
        <v>53624</v>
      </c>
      <c r="E141" s="4">
        <v>1844363</v>
      </c>
      <c r="F141" s="4">
        <v>399625</v>
      </c>
      <c r="G141" s="4">
        <v>233768</v>
      </c>
      <c r="H141" s="4">
        <v>24600</v>
      </c>
      <c r="I141" s="4">
        <v>10099950</v>
      </c>
      <c r="J141" s="4">
        <v>46050</v>
      </c>
      <c r="K141" s="4">
        <v>899759</v>
      </c>
      <c r="L141" s="4" t="s">
        <v>41</v>
      </c>
      <c r="M141" s="4" t="s">
        <v>41</v>
      </c>
      <c r="N141" s="4">
        <v>133000</v>
      </c>
      <c r="O141" s="4">
        <v>784386</v>
      </c>
      <c r="P141" s="4">
        <v>43850</v>
      </c>
      <c r="Q141" s="4">
        <v>887338</v>
      </c>
      <c r="R141" s="4">
        <v>109162</v>
      </c>
      <c r="S141" s="4">
        <v>392552</v>
      </c>
      <c r="T141" s="4">
        <v>146000</v>
      </c>
      <c r="U141" s="4">
        <v>48749</v>
      </c>
    </row>
    <row r="142" spans="1:21">
      <c r="A142" s="7">
        <v>42192</v>
      </c>
      <c r="B142" s="4" t="s">
        <v>41</v>
      </c>
      <c r="C142" s="4" t="s">
        <v>41</v>
      </c>
      <c r="D142" s="4">
        <v>55262</v>
      </c>
      <c r="E142" s="4">
        <v>4861049</v>
      </c>
      <c r="F142" s="4">
        <v>356153</v>
      </c>
      <c r="G142" s="4">
        <v>808356</v>
      </c>
      <c r="H142" s="4">
        <v>24800</v>
      </c>
      <c r="I142" s="4">
        <v>12478250</v>
      </c>
      <c r="J142" s="4">
        <v>46550</v>
      </c>
      <c r="K142" s="4">
        <v>888051</v>
      </c>
      <c r="L142" s="4" t="s">
        <v>41</v>
      </c>
      <c r="M142" s="4" t="s">
        <v>41</v>
      </c>
      <c r="N142" s="4">
        <v>131500</v>
      </c>
      <c r="O142" s="4">
        <v>801649</v>
      </c>
      <c r="P142" s="4">
        <v>44100</v>
      </c>
      <c r="Q142" s="4">
        <v>666161</v>
      </c>
      <c r="R142" s="4">
        <v>109652</v>
      </c>
      <c r="S142" s="4">
        <v>204688</v>
      </c>
      <c r="T142" s="4">
        <v>146500</v>
      </c>
      <c r="U142" s="4">
        <v>27292</v>
      </c>
    </row>
    <row r="143" spans="1:21">
      <c r="A143" s="7">
        <v>42193</v>
      </c>
      <c r="B143" s="4" t="s">
        <v>41</v>
      </c>
      <c r="C143" s="4" t="s">
        <v>41</v>
      </c>
      <c r="D143" s="4">
        <v>52737</v>
      </c>
      <c r="E143" s="4">
        <v>2123188</v>
      </c>
      <c r="F143" s="4">
        <v>376892</v>
      </c>
      <c r="G143" s="4">
        <v>555549</v>
      </c>
      <c r="H143" s="4">
        <v>24780</v>
      </c>
      <c r="I143" s="4">
        <v>11780950</v>
      </c>
      <c r="J143" s="4">
        <v>46200</v>
      </c>
      <c r="K143" s="4">
        <v>470393</v>
      </c>
      <c r="L143" s="4" t="s">
        <v>41</v>
      </c>
      <c r="M143" s="4" t="s">
        <v>41</v>
      </c>
      <c r="N143" s="4">
        <v>128000</v>
      </c>
      <c r="O143" s="4">
        <v>1004894</v>
      </c>
      <c r="P143" s="4">
        <v>44100</v>
      </c>
      <c r="Q143" s="4">
        <v>920485</v>
      </c>
      <c r="R143" s="4">
        <v>106715</v>
      </c>
      <c r="S143" s="4">
        <v>252301</v>
      </c>
      <c r="T143" s="4">
        <v>138500</v>
      </c>
      <c r="U143" s="4">
        <v>66754</v>
      </c>
    </row>
    <row r="144" spans="1:21">
      <c r="A144" s="7">
        <v>42194</v>
      </c>
      <c r="B144" s="4" t="s">
        <v>41</v>
      </c>
      <c r="C144" s="4" t="s">
        <v>41</v>
      </c>
      <c r="D144" s="4">
        <v>52533</v>
      </c>
      <c r="E144" s="4">
        <v>1764382</v>
      </c>
      <c r="F144" s="4">
        <v>425948</v>
      </c>
      <c r="G144" s="4">
        <v>562813</v>
      </c>
      <c r="H144" s="4">
        <v>25300</v>
      </c>
      <c r="I144" s="4">
        <v>14030500</v>
      </c>
      <c r="J144" s="4">
        <v>45750</v>
      </c>
      <c r="K144" s="4">
        <v>748847</v>
      </c>
      <c r="L144" s="4" t="s">
        <v>41</v>
      </c>
      <c r="M144" s="4" t="s">
        <v>41</v>
      </c>
      <c r="N144" s="4">
        <v>127000</v>
      </c>
      <c r="O144" s="4">
        <v>911818</v>
      </c>
      <c r="P144" s="4">
        <v>43800</v>
      </c>
      <c r="Q144" s="4">
        <v>1520454</v>
      </c>
      <c r="R144" s="4">
        <v>105736</v>
      </c>
      <c r="S144" s="4">
        <v>266784</v>
      </c>
      <c r="T144" s="4">
        <v>136500</v>
      </c>
      <c r="U144" s="4">
        <v>91383</v>
      </c>
    </row>
    <row r="145" spans="1:21">
      <c r="A145" s="7">
        <v>42195</v>
      </c>
      <c r="B145" s="4" t="s">
        <v>41</v>
      </c>
      <c r="C145" s="4" t="s">
        <v>41</v>
      </c>
      <c r="D145" s="4">
        <v>51919</v>
      </c>
      <c r="E145" s="4">
        <v>1122296</v>
      </c>
      <c r="F145" s="4">
        <v>446687</v>
      </c>
      <c r="G145" s="4">
        <v>691731</v>
      </c>
      <c r="H145" s="4">
        <v>25180</v>
      </c>
      <c r="I145" s="4">
        <v>9573400</v>
      </c>
      <c r="J145" s="4">
        <v>44750</v>
      </c>
      <c r="K145" s="4">
        <v>857957</v>
      </c>
      <c r="L145" s="4" t="s">
        <v>41</v>
      </c>
      <c r="M145" s="4" t="s">
        <v>41</v>
      </c>
      <c r="N145" s="4">
        <v>124000</v>
      </c>
      <c r="O145" s="4">
        <v>1166534</v>
      </c>
      <c r="P145" s="4">
        <v>40800</v>
      </c>
      <c r="Q145" s="4">
        <v>3275903</v>
      </c>
      <c r="R145" s="4">
        <v>106225</v>
      </c>
      <c r="S145" s="4">
        <v>198553</v>
      </c>
      <c r="T145" s="4">
        <v>139500</v>
      </c>
      <c r="U145" s="4">
        <v>118644</v>
      </c>
    </row>
    <row r="146" spans="1:21">
      <c r="A146" s="7">
        <v>42198</v>
      </c>
      <c r="B146" s="4" t="s">
        <v>41</v>
      </c>
      <c r="C146" s="4" t="s">
        <v>41</v>
      </c>
      <c r="D146" s="4">
        <v>53556</v>
      </c>
      <c r="E146" s="4">
        <v>1552004</v>
      </c>
      <c r="F146" s="4">
        <v>437912</v>
      </c>
      <c r="G146" s="4">
        <v>400617</v>
      </c>
      <c r="H146" s="4">
        <v>25320</v>
      </c>
      <c r="I146" s="4">
        <v>7672050</v>
      </c>
      <c r="J146" s="4">
        <v>44900</v>
      </c>
      <c r="K146" s="4">
        <v>541447</v>
      </c>
      <c r="L146" s="4" t="s">
        <v>41</v>
      </c>
      <c r="M146" s="4" t="s">
        <v>41</v>
      </c>
      <c r="N146" s="4">
        <v>125500</v>
      </c>
      <c r="O146" s="4">
        <v>368577</v>
      </c>
      <c r="P146" s="4">
        <v>41000</v>
      </c>
      <c r="Q146" s="4">
        <v>1214277</v>
      </c>
      <c r="R146" s="4">
        <v>107694</v>
      </c>
      <c r="S146" s="4">
        <v>116458</v>
      </c>
      <c r="T146" s="4">
        <v>135500</v>
      </c>
      <c r="U146" s="4">
        <v>238311</v>
      </c>
    </row>
    <row r="147" spans="1:21">
      <c r="A147" s="7">
        <v>42199</v>
      </c>
      <c r="B147" s="4" t="s">
        <v>41</v>
      </c>
      <c r="C147" s="4" t="s">
        <v>41</v>
      </c>
      <c r="D147" s="4">
        <v>53283</v>
      </c>
      <c r="E147" s="4">
        <v>954996</v>
      </c>
      <c r="F147" s="4">
        <v>452270</v>
      </c>
      <c r="G147" s="4">
        <v>290010</v>
      </c>
      <c r="H147" s="4">
        <v>24500</v>
      </c>
      <c r="I147" s="4">
        <v>19989700</v>
      </c>
      <c r="J147" s="4">
        <v>43600</v>
      </c>
      <c r="K147" s="4">
        <v>1052617</v>
      </c>
      <c r="L147" s="4" t="s">
        <v>41</v>
      </c>
      <c r="M147" s="4" t="s">
        <v>41</v>
      </c>
      <c r="N147" s="4">
        <v>125500</v>
      </c>
      <c r="O147" s="4">
        <v>581446</v>
      </c>
      <c r="P147" s="4">
        <v>40650</v>
      </c>
      <c r="Q147" s="4">
        <v>1003780</v>
      </c>
      <c r="R147" s="4">
        <v>107204</v>
      </c>
      <c r="S147" s="4">
        <v>145953</v>
      </c>
      <c r="T147" s="4">
        <v>135500</v>
      </c>
      <c r="U147" s="4">
        <v>87938</v>
      </c>
    </row>
    <row r="148" spans="1:21">
      <c r="A148" s="7">
        <v>42200</v>
      </c>
      <c r="B148" s="4" t="s">
        <v>41</v>
      </c>
      <c r="C148" s="4" t="s">
        <v>41</v>
      </c>
      <c r="D148" s="4">
        <v>56626</v>
      </c>
      <c r="E148" s="4">
        <v>4199700</v>
      </c>
      <c r="F148" s="4">
        <v>449877</v>
      </c>
      <c r="G148" s="4">
        <v>305800</v>
      </c>
      <c r="H148" s="4">
        <v>24700</v>
      </c>
      <c r="I148" s="4">
        <v>8370650</v>
      </c>
      <c r="J148" s="4">
        <v>44250</v>
      </c>
      <c r="K148" s="4">
        <v>764452</v>
      </c>
      <c r="L148" s="4" t="s">
        <v>41</v>
      </c>
      <c r="M148" s="4" t="s">
        <v>41</v>
      </c>
      <c r="N148" s="4">
        <v>126500</v>
      </c>
      <c r="O148" s="4">
        <v>491854</v>
      </c>
      <c r="P148" s="4">
        <v>41050</v>
      </c>
      <c r="Q148" s="4">
        <v>985042</v>
      </c>
      <c r="R148" s="4">
        <v>106715</v>
      </c>
      <c r="S148" s="4">
        <v>215323</v>
      </c>
      <c r="T148" s="4">
        <v>136000</v>
      </c>
      <c r="U148" s="4">
        <v>68329</v>
      </c>
    </row>
    <row r="149" spans="1:21">
      <c r="A149" s="7">
        <v>42201</v>
      </c>
      <c r="B149" s="4" t="s">
        <v>41</v>
      </c>
      <c r="C149" s="4" t="s">
        <v>41</v>
      </c>
      <c r="D149" s="4">
        <v>56694</v>
      </c>
      <c r="E149" s="4">
        <v>2444251</v>
      </c>
      <c r="F149" s="4">
        <v>429138</v>
      </c>
      <c r="G149" s="4">
        <v>237965</v>
      </c>
      <c r="H149" s="4">
        <v>25640</v>
      </c>
      <c r="I149" s="4">
        <v>11173450</v>
      </c>
      <c r="J149" s="4">
        <v>44050</v>
      </c>
      <c r="K149" s="4">
        <v>565343</v>
      </c>
      <c r="L149" s="4" t="s">
        <v>41</v>
      </c>
      <c r="M149" s="4" t="s">
        <v>41</v>
      </c>
      <c r="N149" s="4">
        <v>127000</v>
      </c>
      <c r="O149" s="4">
        <v>518944</v>
      </c>
      <c r="P149" s="4">
        <v>40950</v>
      </c>
      <c r="Q149" s="4">
        <v>556517</v>
      </c>
      <c r="R149" s="4">
        <v>109162</v>
      </c>
      <c r="S149" s="4">
        <v>276753</v>
      </c>
      <c r="T149" s="4">
        <v>134000</v>
      </c>
      <c r="U149" s="4">
        <v>56956</v>
      </c>
    </row>
    <row r="150" spans="1:21">
      <c r="A150" s="7">
        <v>42202</v>
      </c>
      <c r="B150" s="4" t="s">
        <v>41</v>
      </c>
      <c r="C150" s="4" t="s">
        <v>41</v>
      </c>
      <c r="D150" s="4">
        <v>56626</v>
      </c>
      <c r="E150" s="4">
        <v>2252337</v>
      </c>
      <c r="F150" s="4">
        <v>432329</v>
      </c>
      <c r="G150" s="4">
        <v>193808</v>
      </c>
      <c r="H150" s="4">
        <v>26100</v>
      </c>
      <c r="I150" s="4">
        <v>14861650</v>
      </c>
      <c r="J150" s="4">
        <v>41700</v>
      </c>
      <c r="K150" s="4">
        <v>1685713</v>
      </c>
      <c r="L150" s="4" t="s">
        <v>41</v>
      </c>
      <c r="M150" s="4" t="s">
        <v>41</v>
      </c>
      <c r="N150" s="4">
        <v>123500</v>
      </c>
      <c r="O150" s="4">
        <v>893463</v>
      </c>
      <c r="P150" s="4">
        <v>40300</v>
      </c>
      <c r="Q150" s="4">
        <v>1167945</v>
      </c>
      <c r="R150" s="4">
        <v>106225</v>
      </c>
      <c r="S150" s="4">
        <v>298079</v>
      </c>
      <c r="T150" s="4">
        <v>135000</v>
      </c>
      <c r="U150" s="4">
        <v>60026</v>
      </c>
    </row>
    <row r="151" spans="1:21">
      <c r="A151" s="7">
        <v>42205</v>
      </c>
      <c r="B151" s="4" t="s">
        <v>41</v>
      </c>
      <c r="C151" s="4" t="s">
        <v>41</v>
      </c>
      <c r="D151" s="4">
        <v>55807</v>
      </c>
      <c r="E151" s="4">
        <v>1038828</v>
      </c>
      <c r="F151" s="4">
        <v>429936</v>
      </c>
      <c r="G151" s="4">
        <v>122438</v>
      </c>
      <c r="H151" s="4">
        <v>25500</v>
      </c>
      <c r="I151" s="4">
        <v>6446400</v>
      </c>
      <c r="J151" s="4">
        <v>41350</v>
      </c>
      <c r="K151" s="4">
        <v>993938</v>
      </c>
      <c r="L151" s="4" t="s">
        <v>41</v>
      </c>
      <c r="M151" s="4" t="s">
        <v>41</v>
      </c>
      <c r="N151" s="4">
        <v>124000</v>
      </c>
      <c r="O151" s="4">
        <v>537690</v>
      </c>
      <c r="P151" s="4">
        <v>40850</v>
      </c>
      <c r="Q151" s="4">
        <v>629497</v>
      </c>
      <c r="R151" s="4">
        <v>104267</v>
      </c>
      <c r="S151" s="4">
        <v>254728</v>
      </c>
      <c r="T151" s="4">
        <v>135500</v>
      </c>
      <c r="U151" s="4">
        <v>87166</v>
      </c>
    </row>
    <row r="152" spans="1:21">
      <c r="A152" s="7">
        <v>42206</v>
      </c>
      <c r="B152" s="4" t="s">
        <v>41</v>
      </c>
      <c r="C152" s="4" t="s">
        <v>41</v>
      </c>
      <c r="D152" s="4">
        <v>55193</v>
      </c>
      <c r="E152" s="4">
        <v>1019949</v>
      </c>
      <c r="F152" s="4">
        <v>411590</v>
      </c>
      <c r="G152" s="4">
        <v>194984</v>
      </c>
      <c r="H152" s="4">
        <v>25260</v>
      </c>
      <c r="I152" s="4">
        <v>9702750</v>
      </c>
      <c r="J152" s="4">
        <v>42350</v>
      </c>
      <c r="K152" s="4">
        <v>1361792</v>
      </c>
      <c r="L152" s="4" t="s">
        <v>41</v>
      </c>
      <c r="M152" s="4" t="s">
        <v>41</v>
      </c>
      <c r="N152" s="4">
        <v>133000</v>
      </c>
      <c r="O152" s="4">
        <v>1327713</v>
      </c>
      <c r="P152" s="4">
        <v>42100</v>
      </c>
      <c r="Q152" s="4">
        <v>1843285</v>
      </c>
      <c r="R152" s="4">
        <v>104267</v>
      </c>
      <c r="S152" s="4">
        <v>355360</v>
      </c>
      <c r="T152" s="4">
        <v>139500</v>
      </c>
      <c r="U152" s="4">
        <v>88212</v>
      </c>
    </row>
    <row r="153" spans="1:21">
      <c r="A153" s="7">
        <v>42207</v>
      </c>
      <c r="B153" s="4" t="s">
        <v>41</v>
      </c>
      <c r="C153" s="4" t="s">
        <v>41</v>
      </c>
      <c r="D153" s="4">
        <v>55739</v>
      </c>
      <c r="E153" s="4">
        <v>1297669</v>
      </c>
      <c r="F153" s="4">
        <v>414780</v>
      </c>
      <c r="G153" s="4">
        <v>165109</v>
      </c>
      <c r="H153" s="4">
        <v>25060</v>
      </c>
      <c r="I153" s="4">
        <v>13416150</v>
      </c>
      <c r="J153" s="4">
        <v>43650</v>
      </c>
      <c r="K153" s="4">
        <v>6377371</v>
      </c>
      <c r="L153" s="4" t="s">
        <v>41</v>
      </c>
      <c r="M153" s="4" t="s">
        <v>41</v>
      </c>
      <c r="N153" s="4">
        <v>131000</v>
      </c>
      <c r="O153" s="4">
        <v>887693</v>
      </c>
      <c r="P153" s="4">
        <v>41750</v>
      </c>
      <c r="Q153" s="4">
        <v>799767</v>
      </c>
      <c r="R153" s="4">
        <v>97903</v>
      </c>
      <c r="S153" s="4">
        <v>1323513</v>
      </c>
      <c r="T153" s="4">
        <v>141500</v>
      </c>
      <c r="U153" s="4">
        <v>144641</v>
      </c>
    </row>
    <row r="154" spans="1:21">
      <c r="A154" s="7">
        <v>42208</v>
      </c>
      <c r="B154" s="4" t="s">
        <v>41</v>
      </c>
      <c r="C154" s="4" t="s">
        <v>41</v>
      </c>
      <c r="D154" s="4">
        <v>54920</v>
      </c>
      <c r="E154" s="4">
        <v>795435</v>
      </c>
      <c r="F154" s="4">
        <v>424352</v>
      </c>
      <c r="G154" s="4">
        <v>123753</v>
      </c>
      <c r="H154" s="4">
        <v>24680</v>
      </c>
      <c r="I154" s="4">
        <v>10448250</v>
      </c>
      <c r="J154" s="4">
        <v>42800</v>
      </c>
      <c r="K154" s="4">
        <v>1674789</v>
      </c>
      <c r="L154" s="4" t="s">
        <v>41</v>
      </c>
      <c r="M154" s="4" t="s">
        <v>41</v>
      </c>
      <c r="N154" s="4">
        <v>138000</v>
      </c>
      <c r="O154" s="4">
        <v>1512712</v>
      </c>
      <c r="P154" s="4">
        <v>42300</v>
      </c>
      <c r="Q154" s="4">
        <v>1442016</v>
      </c>
      <c r="R154" s="4">
        <v>97512</v>
      </c>
      <c r="S154" s="4">
        <v>301584</v>
      </c>
      <c r="T154" s="4">
        <v>150000</v>
      </c>
      <c r="U154" s="4">
        <v>149834</v>
      </c>
    </row>
    <row r="155" spans="1:21">
      <c r="A155" s="7">
        <v>42209</v>
      </c>
      <c r="B155" s="4" t="s">
        <v>41</v>
      </c>
      <c r="C155" s="4" t="s">
        <v>41</v>
      </c>
      <c r="D155" s="4">
        <v>55807</v>
      </c>
      <c r="E155" s="4">
        <v>1174162</v>
      </c>
      <c r="F155" s="4">
        <v>441103</v>
      </c>
      <c r="G155" s="4">
        <v>194505</v>
      </c>
      <c r="H155" s="4">
        <v>24580</v>
      </c>
      <c r="I155" s="4">
        <v>9829200</v>
      </c>
      <c r="J155" s="4">
        <v>41150</v>
      </c>
      <c r="K155" s="4">
        <v>951124</v>
      </c>
      <c r="L155" s="4" t="s">
        <v>41</v>
      </c>
      <c r="M155" s="4" t="s">
        <v>41</v>
      </c>
      <c r="N155" s="4">
        <v>139000</v>
      </c>
      <c r="O155" s="4">
        <v>1013380</v>
      </c>
      <c r="P155" s="4">
        <v>41800</v>
      </c>
      <c r="Q155" s="4">
        <v>1012682</v>
      </c>
      <c r="R155" s="4">
        <v>93987</v>
      </c>
      <c r="S155" s="4">
        <v>533003</v>
      </c>
      <c r="T155" s="4">
        <v>148500</v>
      </c>
      <c r="U155" s="4">
        <v>63677</v>
      </c>
    </row>
    <row r="156" spans="1:21">
      <c r="A156" s="7">
        <v>42212</v>
      </c>
      <c r="B156" s="4" t="s">
        <v>41</v>
      </c>
      <c r="C156" s="4" t="s">
        <v>41</v>
      </c>
      <c r="D156" s="4">
        <v>53965</v>
      </c>
      <c r="E156" s="4">
        <v>1399632</v>
      </c>
      <c r="F156" s="4">
        <v>409994</v>
      </c>
      <c r="G156" s="4">
        <v>245763</v>
      </c>
      <c r="H156" s="4">
        <v>24600</v>
      </c>
      <c r="I156" s="4">
        <v>12152000</v>
      </c>
      <c r="J156" s="4">
        <v>44550</v>
      </c>
      <c r="K156" s="4">
        <v>2732216</v>
      </c>
      <c r="L156" s="4" t="s">
        <v>41</v>
      </c>
      <c r="M156" s="4" t="s">
        <v>41</v>
      </c>
      <c r="N156" s="4">
        <v>145000</v>
      </c>
      <c r="O156" s="4">
        <v>1414445</v>
      </c>
      <c r="P156" s="4">
        <v>43650</v>
      </c>
      <c r="Q156" s="4">
        <v>2234888</v>
      </c>
      <c r="R156" s="4">
        <v>93889</v>
      </c>
      <c r="S156" s="4">
        <v>369328</v>
      </c>
      <c r="T156" s="4">
        <v>144500</v>
      </c>
      <c r="U156" s="4">
        <v>58929</v>
      </c>
    </row>
    <row r="157" spans="1:21">
      <c r="A157" s="7">
        <v>42213</v>
      </c>
      <c r="B157" s="4" t="s">
        <v>41</v>
      </c>
      <c r="C157" s="4" t="s">
        <v>41</v>
      </c>
      <c r="D157" s="4">
        <v>53420</v>
      </c>
      <c r="E157" s="4">
        <v>1071812</v>
      </c>
      <c r="F157" s="4">
        <v>434722</v>
      </c>
      <c r="G157" s="4">
        <v>360145</v>
      </c>
      <c r="H157" s="4">
        <v>24600</v>
      </c>
      <c r="I157" s="4">
        <v>13381350</v>
      </c>
      <c r="J157" s="4">
        <v>43050</v>
      </c>
      <c r="K157" s="4">
        <v>1620301</v>
      </c>
      <c r="L157" s="4" t="s">
        <v>41</v>
      </c>
      <c r="M157" s="4" t="s">
        <v>41</v>
      </c>
      <c r="N157" s="4">
        <v>145000</v>
      </c>
      <c r="O157" s="4">
        <v>1170007</v>
      </c>
      <c r="P157" s="4">
        <v>43050</v>
      </c>
      <c r="Q157" s="4">
        <v>2269314</v>
      </c>
      <c r="R157" s="4">
        <v>93008</v>
      </c>
      <c r="S157" s="4">
        <v>297928</v>
      </c>
      <c r="T157" s="4">
        <v>145000</v>
      </c>
      <c r="U157" s="4">
        <v>65510</v>
      </c>
    </row>
    <row r="158" spans="1:21">
      <c r="A158" s="7">
        <v>42214</v>
      </c>
      <c r="B158" s="4" t="s">
        <v>41</v>
      </c>
      <c r="C158" s="4" t="s">
        <v>41</v>
      </c>
      <c r="D158" s="4">
        <v>51987</v>
      </c>
      <c r="E158" s="4">
        <v>1104179</v>
      </c>
      <c r="F158" s="4">
        <v>354956</v>
      </c>
      <c r="G158" s="4">
        <v>1569426</v>
      </c>
      <c r="H158" s="4">
        <v>25260</v>
      </c>
      <c r="I158" s="4">
        <v>13734450</v>
      </c>
      <c r="J158" s="4">
        <v>43800</v>
      </c>
      <c r="K158" s="4">
        <v>1608532</v>
      </c>
      <c r="L158" s="4" t="s">
        <v>41</v>
      </c>
      <c r="M158" s="4" t="s">
        <v>41</v>
      </c>
      <c r="N158" s="4">
        <v>146000</v>
      </c>
      <c r="O158" s="4">
        <v>735122</v>
      </c>
      <c r="P158" s="4">
        <v>42750</v>
      </c>
      <c r="Q158" s="4">
        <v>968587</v>
      </c>
      <c r="R158" s="4">
        <v>93204</v>
      </c>
      <c r="S158" s="4">
        <v>238437</v>
      </c>
      <c r="T158" s="4">
        <v>141000</v>
      </c>
      <c r="U158" s="4">
        <v>48843</v>
      </c>
    </row>
    <row r="159" spans="1:21">
      <c r="A159" s="7">
        <v>42215</v>
      </c>
      <c r="B159" s="4" t="s">
        <v>41</v>
      </c>
      <c r="C159" s="4" t="s">
        <v>41</v>
      </c>
      <c r="D159" s="4">
        <v>52123</v>
      </c>
      <c r="E159" s="4">
        <v>1158906</v>
      </c>
      <c r="F159" s="4">
        <v>314276</v>
      </c>
      <c r="G159" s="4">
        <v>1202344</v>
      </c>
      <c r="H159" s="4">
        <v>24300</v>
      </c>
      <c r="I159" s="4">
        <v>15419600</v>
      </c>
      <c r="J159" s="4">
        <v>40850</v>
      </c>
      <c r="K159" s="4">
        <v>2433565</v>
      </c>
      <c r="L159" s="4" t="s">
        <v>41</v>
      </c>
      <c r="M159" s="4" t="s">
        <v>41</v>
      </c>
      <c r="N159" s="4">
        <v>150000</v>
      </c>
      <c r="O159" s="4">
        <v>1233619</v>
      </c>
      <c r="P159" s="4">
        <v>43850</v>
      </c>
      <c r="Q159" s="4">
        <v>1427969</v>
      </c>
      <c r="R159" s="4">
        <v>92617</v>
      </c>
      <c r="S159" s="4">
        <v>196075</v>
      </c>
      <c r="T159" s="4">
        <v>149000</v>
      </c>
      <c r="U159" s="4">
        <v>77675</v>
      </c>
    </row>
    <row r="160" spans="1:21">
      <c r="A160" s="7">
        <v>42216</v>
      </c>
      <c r="B160" s="4" t="s">
        <v>41</v>
      </c>
      <c r="C160" s="4" t="s">
        <v>41</v>
      </c>
      <c r="D160" s="4">
        <v>53147</v>
      </c>
      <c r="E160" s="4">
        <v>636427</v>
      </c>
      <c r="F160" s="4">
        <v>319062</v>
      </c>
      <c r="G160" s="4">
        <v>743066</v>
      </c>
      <c r="H160" s="4">
        <v>23700</v>
      </c>
      <c r="I160" s="4">
        <v>19579450</v>
      </c>
      <c r="J160" s="4">
        <v>40600</v>
      </c>
      <c r="K160" s="4">
        <v>1217552</v>
      </c>
      <c r="L160" s="4" t="s">
        <v>41</v>
      </c>
      <c r="M160" s="4" t="s">
        <v>41</v>
      </c>
      <c r="N160" s="4">
        <v>149000</v>
      </c>
      <c r="O160" s="4">
        <v>746904</v>
      </c>
      <c r="P160" s="4">
        <v>43900</v>
      </c>
      <c r="Q160" s="4">
        <v>985005</v>
      </c>
      <c r="R160" s="4">
        <v>84001</v>
      </c>
      <c r="S160" s="4">
        <v>1136871</v>
      </c>
      <c r="T160" s="4">
        <v>147500</v>
      </c>
      <c r="U160" s="4">
        <v>39419</v>
      </c>
    </row>
    <row r="161" spans="1:21">
      <c r="A161" s="7">
        <v>42219</v>
      </c>
      <c r="B161" s="4" t="s">
        <v>41</v>
      </c>
      <c r="C161" s="4" t="s">
        <v>41</v>
      </c>
      <c r="D161" s="4">
        <v>52464</v>
      </c>
      <c r="E161" s="4">
        <v>524423</v>
      </c>
      <c r="F161" s="4">
        <v>298722</v>
      </c>
      <c r="G161" s="4">
        <v>390902</v>
      </c>
      <c r="H161" s="4">
        <v>23500</v>
      </c>
      <c r="I161" s="4">
        <v>9844550</v>
      </c>
      <c r="J161" s="4">
        <v>41050</v>
      </c>
      <c r="K161" s="4">
        <v>889689</v>
      </c>
      <c r="L161" s="4" t="s">
        <v>41</v>
      </c>
      <c r="M161" s="4" t="s">
        <v>41</v>
      </c>
      <c r="N161" s="4">
        <v>143500</v>
      </c>
      <c r="O161" s="4">
        <v>753561</v>
      </c>
      <c r="P161" s="4">
        <v>42350</v>
      </c>
      <c r="Q161" s="4">
        <v>1341221</v>
      </c>
      <c r="R161" s="4">
        <v>80672</v>
      </c>
      <c r="S161" s="4">
        <v>1432024</v>
      </c>
      <c r="T161" s="4">
        <v>148000</v>
      </c>
      <c r="U161" s="4">
        <v>90422</v>
      </c>
    </row>
    <row r="162" spans="1:21">
      <c r="A162" s="7">
        <v>42220</v>
      </c>
      <c r="B162" s="4" t="s">
        <v>41</v>
      </c>
      <c r="C162" s="4" t="s">
        <v>41</v>
      </c>
      <c r="D162" s="4">
        <v>54920</v>
      </c>
      <c r="E162" s="4">
        <v>1352351</v>
      </c>
      <c r="F162" s="4">
        <v>312681</v>
      </c>
      <c r="G162" s="4">
        <v>430221</v>
      </c>
      <c r="H162" s="4">
        <v>23640</v>
      </c>
      <c r="I162" s="4">
        <v>12844350</v>
      </c>
      <c r="J162" s="4">
        <v>41700</v>
      </c>
      <c r="K162" s="4">
        <v>741063</v>
      </c>
      <c r="L162" s="4" t="s">
        <v>41</v>
      </c>
      <c r="M162" s="4" t="s">
        <v>41</v>
      </c>
      <c r="N162" s="4">
        <v>144000</v>
      </c>
      <c r="O162" s="4">
        <v>368056</v>
      </c>
      <c r="P162" s="4">
        <v>42750</v>
      </c>
      <c r="Q162" s="4">
        <v>673407</v>
      </c>
      <c r="R162" s="4">
        <v>81358</v>
      </c>
      <c r="S162" s="4">
        <v>487042</v>
      </c>
      <c r="T162" s="4">
        <v>156500</v>
      </c>
      <c r="U162" s="4">
        <v>130757</v>
      </c>
    </row>
    <row r="163" spans="1:21">
      <c r="A163" s="7">
        <v>42221</v>
      </c>
      <c r="B163" s="4" t="s">
        <v>41</v>
      </c>
      <c r="C163" s="4" t="s">
        <v>41</v>
      </c>
      <c r="D163" s="4">
        <v>56626</v>
      </c>
      <c r="E163" s="4">
        <v>3307583</v>
      </c>
      <c r="F163" s="4">
        <v>318264</v>
      </c>
      <c r="G163" s="4">
        <v>365260</v>
      </c>
      <c r="H163" s="4">
        <v>23180</v>
      </c>
      <c r="I163" s="4">
        <v>12802500</v>
      </c>
      <c r="J163" s="4">
        <v>41500</v>
      </c>
      <c r="K163" s="4">
        <v>723011</v>
      </c>
      <c r="L163" s="4" t="s">
        <v>41</v>
      </c>
      <c r="M163" s="4" t="s">
        <v>41</v>
      </c>
      <c r="N163" s="4">
        <v>145500</v>
      </c>
      <c r="O163" s="4">
        <v>358304</v>
      </c>
      <c r="P163" s="4">
        <v>43150</v>
      </c>
      <c r="Q163" s="4">
        <v>507702</v>
      </c>
      <c r="R163" s="4">
        <v>82141</v>
      </c>
      <c r="S163" s="4">
        <v>269289</v>
      </c>
      <c r="T163" s="4">
        <v>159500</v>
      </c>
      <c r="U163" s="4">
        <v>156467</v>
      </c>
    </row>
    <row r="164" spans="1:21">
      <c r="A164" s="7">
        <v>42222</v>
      </c>
      <c r="B164" s="4" t="s">
        <v>41</v>
      </c>
      <c r="C164" s="4" t="s">
        <v>41</v>
      </c>
      <c r="D164" s="4">
        <v>57513</v>
      </c>
      <c r="E164" s="4">
        <v>1771654</v>
      </c>
      <c r="F164" s="4">
        <v>347777</v>
      </c>
      <c r="G164" s="4">
        <v>737372</v>
      </c>
      <c r="H164" s="4">
        <v>22300</v>
      </c>
      <c r="I164" s="4">
        <v>20199050</v>
      </c>
      <c r="J164" s="4">
        <v>41150</v>
      </c>
      <c r="K164" s="4">
        <v>806351</v>
      </c>
      <c r="L164" s="4" t="s">
        <v>41</v>
      </c>
      <c r="M164" s="4" t="s">
        <v>41</v>
      </c>
      <c r="N164" s="4">
        <v>139500</v>
      </c>
      <c r="O164" s="4">
        <v>829920</v>
      </c>
      <c r="P164" s="4">
        <v>42450</v>
      </c>
      <c r="Q164" s="4">
        <v>1007692</v>
      </c>
      <c r="R164" s="4">
        <v>81651</v>
      </c>
      <c r="S164" s="4">
        <v>207979</v>
      </c>
      <c r="T164" s="4">
        <v>154500</v>
      </c>
      <c r="U164" s="4">
        <v>99784</v>
      </c>
    </row>
    <row r="165" spans="1:21">
      <c r="A165" s="7">
        <v>42223</v>
      </c>
      <c r="B165" s="4" t="s">
        <v>41</v>
      </c>
      <c r="C165" s="4" t="s">
        <v>41</v>
      </c>
      <c r="D165" s="4">
        <v>56012</v>
      </c>
      <c r="E165" s="4">
        <v>1140934</v>
      </c>
      <c r="F165" s="4">
        <v>344587</v>
      </c>
      <c r="G165" s="4">
        <v>265334</v>
      </c>
      <c r="H165" s="4">
        <v>22720</v>
      </c>
      <c r="I165" s="4">
        <v>13787100</v>
      </c>
      <c r="J165" s="4">
        <v>40650</v>
      </c>
      <c r="K165" s="4">
        <v>706498</v>
      </c>
      <c r="L165" s="4" t="s">
        <v>41</v>
      </c>
      <c r="M165" s="4" t="s">
        <v>41</v>
      </c>
      <c r="N165" s="4">
        <v>138000</v>
      </c>
      <c r="O165" s="4">
        <v>581892</v>
      </c>
      <c r="P165" s="4">
        <v>41900</v>
      </c>
      <c r="Q165" s="4">
        <v>600734</v>
      </c>
      <c r="R165" s="4">
        <v>81162</v>
      </c>
      <c r="S165" s="4">
        <v>213159</v>
      </c>
      <c r="T165" s="4">
        <v>150000</v>
      </c>
      <c r="U165" s="4">
        <v>83987</v>
      </c>
    </row>
    <row r="166" spans="1:21">
      <c r="A166" s="7">
        <v>42226</v>
      </c>
      <c r="B166" s="4" t="s">
        <v>41</v>
      </c>
      <c r="C166" s="4" t="s">
        <v>41</v>
      </c>
      <c r="D166" s="4">
        <v>57308</v>
      </c>
      <c r="E166" s="4">
        <v>1337167</v>
      </c>
      <c r="F166" s="4">
        <v>340200</v>
      </c>
      <c r="G166" s="4">
        <v>178175</v>
      </c>
      <c r="H166" s="4">
        <v>22820</v>
      </c>
      <c r="I166" s="4">
        <v>5722500</v>
      </c>
      <c r="J166" s="4">
        <v>40300</v>
      </c>
      <c r="K166" s="4">
        <v>761267</v>
      </c>
      <c r="L166" s="4" t="s">
        <v>41</v>
      </c>
      <c r="M166" s="4" t="s">
        <v>41</v>
      </c>
      <c r="N166" s="4">
        <v>140000</v>
      </c>
      <c r="O166" s="4">
        <v>367835</v>
      </c>
      <c r="P166" s="4">
        <v>41950</v>
      </c>
      <c r="Q166" s="4">
        <v>631557</v>
      </c>
      <c r="R166" s="4">
        <v>79204</v>
      </c>
      <c r="S166" s="4">
        <v>281080</v>
      </c>
      <c r="T166" s="4">
        <v>157000</v>
      </c>
      <c r="U166" s="4">
        <v>151508</v>
      </c>
    </row>
    <row r="167" spans="1:21">
      <c r="A167" s="7">
        <v>42227</v>
      </c>
      <c r="B167" s="4" t="s">
        <v>41</v>
      </c>
      <c r="C167" s="4" t="s">
        <v>41</v>
      </c>
      <c r="D167" s="4">
        <v>54920</v>
      </c>
      <c r="E167" s="4">
        <v>1675997</v>
      </c>
      <c r="F167" s="4">
        <v>320657</v>
      </c>
      <c r="G167" s="4">
        <v>210391</v>
      </c>
      <c r="H167" s="4">
        <v>23140</v>
      </c>
      <c r="I167" s="4">
        <v>11664300</v>
      </c>
      <c r="J167" s="4">
        <v>40000</v>
      </c>
      <c r="K167" s="4">
        <v>679248</v>
      </c>
      <c r="L167" s="4" t="s">
        <v>41</v>
      </c>
      <c r="M167" s="4" t="s">
        <v>41</v>
      </c>
      <c r="N167" s="4">
        <v>139000</v>
      </c>
      <c r="O167" s="4">
        <v>384972</v>
      </c>
      <c r="P167" s="4">
        <v>41950</v>
      </c>
      <c r="Q167" s="4">
        <v>556415</v>
      </c>
      <c r="R167" s="4">
        <v>80379</v>
      </c>
      <c r="S167" s="4">
        <v>363341</v>
      </c>
      <c r="T167" s="4">
        <v>152500</v>
      </c>
      <c r="U167" s="4">
        <v>80653</v>
      </c>
    </row>
    <row r="168" spans="1:21">
      <c r="A168" s="7">
        <v>42228</v>
      </c>
      <c r="B168" s="4" t="s">
        <v>41</v>
      </c>
      <c r="C168" s="4" t="s">
        <v>41</v>
      </c>
      <c r="D168" s="4">
        <v>55330</v>
      </c>
      <c r="E168" s="4">
        <v>1386453</v>
      </c>
      <c r="F168" s="4">
        <v>303508</v>
      </c>
      <c r="G168" s="4">
        <v>385203</v>
      </c>
      <c r="H168" s="4">
        <v>23080</v>
      </c>
      <c r="I168" s="4">
        <v>11154000</v>
      </c>
      <c r="J168" s="4">
        <v>40350</v>
      </c>
      <c r="K168" s="4">
        <v>807710</v>
      </c>
      <c r="L168" s="4" t="s">
        <v>41</v>
      </c>
      <c r="M168" s="4" t="s">
        <v>41</v>
      </c>
      <c r="N168" s="4">
        <v>146000</v>
      </c>
      <c r="O168" s="4">
        <v>1656891</v>
      </c>
      <c r="P168" s="4">
        <v>44200</v>
      </c>
      <c r="Q168" s="4">
        <v>2753171</v>
      </c>
      <c r="R168" s="4">
        <v>79008</v>
      </c>
      <c r="S168" s="4">
        <v>395617</v>
      </c>
      <c r="T168" s="4">
        <v>151500</v>
      </c>
      <c r="U168" s="4">
        <v>45199</v>
      </c>
    </row>
    <row r="169" spans="1:21">
      <c r="A169" s="7">
        <v>42229</v>
      </c>
      <c r="B169" s="4" t="s">
        <v>41</v>
      </c>
      <c r="C169" s="4" t="s">
        <v>41</v>
      </c>
      <c r="D169" s="4">
        <v>55466</v>
      </c>
      <c r="E169" s="4">
        <v>754838</v>
      </c>
      <c r="F169" s="4">
        <v>316669</v>
      </c>
      <c r="G169" s="4">
        <v>260801</v>
      </c>
      <c r="H169" s="4">
        <v>22800</v>
      </c>
      <c r="I169" s="4">
        <v>7520550</v>
      </c>
      <c r="J169" s="4">
        <v>40900</v>
      </c>
      <c r="K169" s="4">
        <v>575165</v>
      </c>
      <c r="L169" s="4" t="s">
        <v>41</v>
      </c>
      <c r="M169" s="4" t="s">
        <v>41</v>
      </c>
      <c r="N169" s="4">
        <v>144500</v>
      </c>
      <c r="O169" s="4">
        <v>957016</v>
      </c>
      <c r="P169" s="4">
        <v>44050</v>
      </c>
      <c r="Q169" s="4">
        <v>1286769</v>
      </c>
      <c r="R169" s="4">
        <v>82337</v>
      </c>
      <c r="S169" s="4">
        <v>355602</v>
      </c>
      <c r="T169" s="4">
        <v>155500</v>
      </c>
      <c r="U169" s="4">
        <v>78219</v>
      </c>
    </row>
    <row r="170" spans="1:21">
      <c r="A170" s="7">
        <v>42230</v>
      </c>
      <c r="B170" s="4" t="s">
        <v>41</v>
      </c>
      <c r="C170" s="4" t="s">
        <v>41</v>
      </c>
      <c r="D170" s="4">
        <v>55466</v>
      </c>
      <c r="E170" s="4">
        <v>754838</v>
      </c>
      <c r="F170" s="4">
        <v>316669</v>
      </c>
      <c r="G170" s="4">
        <v>260801</v>
      </c>
      <c r="H170" s="4">
        <v>22800</v>
      </c>
      <c r="I170" s="4">
        <v>7520550</v>
      </c>
      <c r="J170" s="4">
        <v>40900</v>
      </c>
      <c r="K170" s="4">
        <v>575165</v>
      </c>
      <c r="L170" s="4" t="s">
        <v>41</v>
      </c>
      <c r="M170" s="4" t="s">
        <v>41</v>
      </c>
      <c r="N170" s="4">
        <v>144500</v>
      </c>
      <c r="O170" s="4">
        <v>957016</v>
      </c>
      <c r="P170" s="4">
        <v>44050</v>
      </c>
      <c r="Q170" s="4">
        <v>1286769</v>
      </c>
      <c r="R170" s="4">
        <v>82337</v>
      </c>
      <c r="S170" s="4">
        <v>355602</v>
      </c>
      <c r="T170" s="4">
        <v>155500</v>
      </c>
      <c r="U170" s="4">
        <v>78219</v>
      </c>
    </row>
    <row r="171" spans="1:21">
      <c r="A171" s="7">
        <v>42233</v>
      </c>
      <c r="B171" s="4" t="s">
        <v>41</v>
      </c>
      <c r="C171" s="4" t="s">
        <v>41</v>
      </c>
      <c r="D171" s="4">
        <v>54238</v>
      </c>
      <c r="E171" s="4">
        <v>965772</v>
      </c>
      <c r="F171" s="4">
        <v>306299</v>
      </c>
      <c r="G171" s="4">
        <v>150855</v>
      </c>
      <c r="H171" s="4">
        <v>22080</v>
      </c>
      <c r="I171" s="4">
        <v>11360850</v>
      </c>
      <c r="J171" s="4">
        <v>40300</v>
      </c>
      <c r="K171" s="4">
        <v>441394</v>
      </c>
      <c r="L171" s="4" t="s">
        <v>41</v>
      </c>
      <c r="M171" s="4" t="s">
        <v>41</v>
      </c>
      <c r="N171" s="4">
        <v>143500</v>
      </c>
      <c r="O171" s="4">
        <v>449849</v>
      </c>
      <c r="P171" s="4">
        <v>43750</v>
      </c>
      <c r="Q171" s="4">
        <v>963841</v>
      </c>
      <c r="R171" s="4">
        <v>80672</v>
      </c>
      <c r="S171" s="4">
        <v>264051</v>
      </c>
      <c r="T171" s="4">
        <v>153000</v>
      </c>
      <c r="U171" s="4">
        <v>68385</v>
      </c>
    </row>
    <row r="172" spans="1:21">
      <c r="A172" s="7">
        <v>42234</v>
      </c>
      <c r="B172" s="4" t="s">
        <v>41</v>
      </c>
      <c r="C172" s="4" t="s">
        <v>41</v>
      </c>
      <c r="D172" s="4">
        <v>53010</v>
      </c>
      <c r="E172" s="4">
        <v>957913</v>
      </c>
      <c r="F172" s="4">
        <v>303906</v>
      </c>
      <c r="G172" s="4">
        <v>164955</v>
      </c>
      <c r="H172" s="4">
        <v>22620</v>
      </c>
      <c r="I172" s="4">
        <v>11583600</v>
      </c>
      <c r="J172" s="4">
        <v>41350</v>
      </c>
      <c r="K172" s="4">
        <v>685759</v>
      </c>
      <c r="L172" s="4" t="s">
        <v>41</v>
      </c>
      <c r="M172" s="4" t="s">
        <v>41</v>
      </c>
      <c r="N172" s="4">
        <v>146500</v>
      </c>
      <c r="O172" s="4">
        <v>628892</v>
      </c>
      <c r="P172" s="4">
        <v>45050</v>
      </c>
      <c r="Q172" s="4">
        <v>1134223</v>
      </c>
      <c r="R172" s="4">
        <v>81553</v>
      </c>
      <c r="S172" s="4">
        <v>238679</v>
      </c>
      <c r="T172" s="4">
        <v>149000</v>
      </c>
      <c r="U172" s="4">
        <v>69947</v>
      </c>
    </row>
    <row r="173" spans="1:21">
      <c r="A173" s="7">
        <v>42235</v>
      </c>
      <c r="B173" s="4" t="s">
        <v>41</v>
      </c>
      <c r="C173" s="4" t="s">
        <v>41</v>
      </c>
      <c r="D173" s="4">
        <v>50213</v>
      </c>
      <c r="E173" s="4">
        <v>2328669</v>
      </c>
      <c r="F173" s="4">
        <v>292340</v>
      </c>
      <c r="G173" s="4">
        <v>390411</v>
      </c>
      <c r="H173" s="4">
        <v>23080</v>
      </c>
      <c r="I173" s="4">
        <v>20070750</v>
      </c>
      <c r="J173" s="4">
        <v>40450</v>
      </c>
      <c r="K173" s="4">
        <v>927262</v>
      </c>
      <c r="L173" s="4" t="s">
        <v>41</v>
      </c>
      <c r="M173" s="4" t="s">
        <v>41</v>
      </c>
      <c r="N173" s="4">
        <v>148000</v>
      </c>
      <c r="O173" s="4">
        <v>810111</v>
      </c>
      <c r="P173" s="4">
        <v>46700</v>
      </c>
      <c r="Q173" s="4">
        <v>1931068</v>
      </c>
      <c r="R173" s="4">
        <v>79693</v>
      </c>
      <c r="S173" s="4">
        <v>304757</v>
      </c>
      <c r="T173" s="4">
        <v>149000</v>
      </c>
      <c r="U173" s="4">
        <v>68066</v>
      </c>
    </row>
    <row r="174" spans="1:21">
      <c r="A174" s="7">
        <v>42236</v>
      </c>
      <c r="B174" s="4" t="s">
        <v>41</v>
      </c>
      <c r="C174" s="4" t="s">
        <v>41</v>
      </c>
      <c r="D174" s="4">
        <v>47825</v>
      </c>
      <c r="E174" s="4">
        <v>2285570</v>
      </c>
      <c r="F174" s="4">
        <v>297126</v>
      </c>
      <c r="G174" s="4">
        <v>263393</v>
      </c>
      <c r="H174" s="4">
        <v>22780</v>
      </c>
      <c r="I174" s="4">
        <v>10805950</v>
      </c>
      <c r="J174" s="4">
        <v>40450</v>
      </c>
      <c r="K174" s="4">
        <v>582590</v>
      </c>
      <c r="L174" s="4" t="s">
        <v>41</v>
      </c>
      <c r="M174" s="4" t="s">
        <v>41</v>
      </c>
      <c r="N174" s="4">
        <v>149000</v>
      </c>
      <c r="O174" s="4">
        <v>697471</v>
      </c>
      <c r="P174" s="4">
        <v>46500</v>
      </c>
      <c r="Q174" s="4">
        <v>1652142</v>
      </c>
      <c r="R174" s="4">
        <v>78616</v>
      </c>
      <c r="S174" s="4">
        <v>209195</v>
      </c>
      <c r="T174" s="4">
        <v>152000</v>
      </c>
      <c r="U174" s="4">
        <v>48216</v>
      </c>
    </row>
    <row r="175" spans="1:21">
      <c r="A175" s="7">
        <v>42237</v>
      </c>
      <c r="B175" s="4" t="s">
        <v>41</v>
      </c>
      <c r="C175" s="4" t="s">
        <v>41</v>
      </c>
      <c r="D175" s="4">
        <v>44346</v>
      </c>
      <c r="E175" s="4">
        <v>3492966</v>
      </c>
      <c r="F175" s="4">
        <v>312681</v>
      </c>
      <c r="G175" s="4">
        <v>494482</v>
      </c>
      <c r="H175" s="4">
        <v>22020</v>
      </c>
      <c r="I175" s="4">
        <v>20442550</v>
      </c>
      <c r="J175" s="4">
        <v>39800</v>
      </c>
      <c r="K175" s="4">
        <v>1047950</v>
      </c>
      <c r="L175" s="4" t="s">
        <v>41</v>
      </c>
      <c r="M175" s="4" t="s">
        <v>41</v>
      </c>
      <c r="N175" s="4">
        <v>146000</v>
      </c>
      <c r="O175" s="4">
        <v>818191</v>
      </c>
      <c r="P175" s="4">
        <v>46000</v>
      </c>
      <c r="Q175" s="4">
        <v>1585828</v>
      </c>
      <c r="R175" s="4">
        <v>75973</v>
      </c>
      <c r="S175" s="4">
        <v>393717</v>
      </c>
      <c r="T175" s="4">
        <v>149000</v>
      </c>
      <c r="U175" s="4">
        <v>110838</v>
      </c>
    </row>
    <row r="176" spans="1:21">
      <c r="A176" s="7">
        <v>42240</v>
      </c>
      <c r="B176" s="4" t="s">
        <v>41</v>
      </c>
      <c r="C176" s="4" t="s">
        <v>41</v>
      </c>
      <c r="D176" s="4">
        <v>42094</v>
      </c>
      <c r="E176" s="4">
        <v>2872290</v>
      </c>
      <c r="F176" s="4">
        <v>315074</v>
      </c>
      <c r="G176" s="4">
        <v>233487</v>
      </c>
      <c r="H176" s="4">
        <v>21580</v>
      </c>
      <c r="I176" s="4">
        <v>22429600</v>
      </c>
      <c r="J176" s="4">
        <v>40150</v>
      </c>
      <c r="K176" s="4">
        <v>1284327</v>
      </c>
      <c r="L176" s="4" t="s">
        <v>41</v>
      </c>
      <c r="M176" s="4" t="s">
        <v>41</v>
      </c>
      <c r="N176" s="4">
        <v>142500</v>
      </c>
      <c r="O176" s="4">
        <v>810847</v>
      </c>
      <c r="P176" s="4">
        <v>45350</v>
      </c>
      <c r="Q176" s="4">
        <v>1434189</v>
      </c>
      <c r="R176" s="4">
        <v>75190</v>
      </c>
      <c r="S176" s="4">
        <v>299853</v>
      </c>
      <c r="T176" s="4">
        <v>143500</v>
      </c>
      <c r="U176" s="4">
        <v>125052</v>
      </c>
    </row>
    <row r="177" spans="1:21">
      <c r="A177" s="7">
        <v>42241</v>
      </c>
      <c r="B177" s="4" t="s">
        <v>41</v>
      </c>
      <c r="C177" s="4" t="s">
        <v>41</v>
      </c>
      <c r="D177" s="4">
        <v>48098</v>
      </c>
      <c r="E177" s="4">
        <v>4046682</v>
      </c>
      <c r="F177" s="4">
        <v>323449</v>
      </c>
      <c r="G177" s="4">
        <v>266669</v>
      </c>
      <c r="H177" s="4">
        <v>21580</v>
      </c>
      <c r="I177" s="4">
        <v>19625950</v>
      </c>
      <c r="J177" s="4">
        <v>40850</v>
      </c>
      <c r="K177" s="4">
        <v>1220319</v>
      </c>
      <c r="L177" s="4" t="s">
        <v>41</v>
      </c>
      <c r="M177" s="4" t="s">
        <v>41</v>
      </c>
      <c r="N177" s="4">
        <v>147500</v>
      </c>
      <c r="O177" s="4">
        <v>1279827</v>
      </c>
      <c r="P177" s="4">
        <v>47550</v>
      </c>
      <c r="Q177" s="4">
        <v>3032508</v>
      </c>
      <c r="R177" s="4">
        <v>75483</v>
      </c>
      <c r="S177" s="4">
        <v>382108</v>
      </c>
      <c r="T177" s="4">
        <v>141000</v>
      </c>
      <c r="U177" s="4">
        <v>115170</v>
      </c>
    </row>
    <row r="178" spans="1:21">
      <c r="A178" s="7">
        <v>42242</v>
      </c>
      <c r="B178" s="4" t="s">
        <v>41</v>
      </c>
      <c r="C178" s="4" t="s">
        <v>41</v>
      </c>
      <c r="D178" s="4">
        <v>48849</v>
      </c>
      <c r="E178" s="4">
        <v>1839395</v>
      </c>
      <c r="F178" s="4">
        <v>346980</v>
      </c>
      <c r="G178" s="4">
        <v>334595</v>
      </c>
      <c r="H178" s="4">
        <v>21340</v>
      </c>
      <c r="I178" s="4">
        <v>27947600</v>
      </c>
      <c r="J178" s="4">
        <v>43450</v>
      </c>
      <c r="K178" s="4">
        <v>2251863</v>
      </c>
      <c r="L178" s="4" t="s">
        <v>41</v>
      </c>
      <c r="M178" s="4" t="s">
        <v>41</v>
      </c>
      <c r="N178" s="4">
        <v>150000</v>
      </c>
      <c r="O178" s="4">
        <v>803308</v>
      </c>
      <c r="P178" s="4">
        <v>48800</v>
      </c>
      <c r="Q178" s="4">
        <v>2281032</v>
      </c>
      <c r="R178" s="4">
        <v>79791</v>
      </c>
      <c r="S178" s="4">
        <v>384674</v>
      </c>
      <c r="T178" s="4">
        <v>146000</v>
      </c>
      <c r="U178" s="4">
        <v>175514</v>
      </c>
    </row>
    <row r="179" spans="1:21">
      <c r="A179" s="7">
        <v>42243</v>
      </c>
      <c r="B179" s="4" t="s">
        <v>41</v>
      </c>
      <c r="C179" s="4" t="s">
        <v>41</v>
      </c>
      <c r="D179" s="4">
        <v>48849</v>
      </c>
      <c r="E179" s="4">
        <v>1667658</v>
      </c>
      <c r="F179" s="4">
        <v>337009</v>
      </c>
      <c r="G179" s="4">
        <v>262033</v>
      </c>
      <c r="H179" s="4">
        <v>21340</v>
      </c>
      <c r="I179" s="4">
        <v>24769400</v>
      </c>
      <c r="J179" s="4">
        <v>43300</v>
      </c>
      <c r="K179" s="4">
        <v>1359490</v>
      </c>
      <c r="L179" s="4" t="s">
        <v>41</v>
      </c>
      <c r="M179" s="4" t="s">
        <v>41</v>
      </c>
      <c r="N179" s="4">
        <v>147000</v>
      </c>
      <c r="O179" s="4">
        <v>867600</v>
      </c>
      <c r="P179" s="4">
        <v>48550</v>
      </c>
      <c r="Q179" s="4">
        <v>1650235</v>
      </c>
      <c r="R179" s="4">
        <v>78616</v>
      </c>
      <c r="S179" s="4">
        <v>356027</v>
      </c>
      <c r="T179" s="4">
        <v>148000</v>
      </c>
      <c r="U179" s="4">
        <v>146837</v>
      </c>
    </row>
    <row r="180" spans="1:21">
      <c r="A180" s="7">
        <v>42244</v>
      </c>
      <c r="B180" s="4" t="s">
        <v>41</v>
      </c>
      <c r="C180" s="4" t="s">
        <v>41</v>
      </c>
      <c r="D180" s="4">
        <v>49463</v>
      </c>
      <c r="E180" s="4">
        <v>958656</v>
      </c>
      <c r="F180" s="4">
        <v>333420</v>
      </c>
      <c r="G180" s="4">
        <v>333992</v>
      </c>
      <c r="H180" s="4">
        <v>21620</v>
      </c>
      <c r="I180" s="4">
        <v>23111150</v>
      </c>
      <c r="J180" s="4">
        <v>44100</v>
      </c>
      <c r="K180" s="4">
        <v>1059845</v>
      </c>
      <c r="L180" s="4" t="s">
        <v>41</v>
      </c>
      <c r="M180" s="4" t="s">
        <v>41</v>
      </c>
      <c r="N180" s="4">
        <v>144000</v>
      </c>
      <c r="O180" s="4">
        <v>926743</v>
      </c>
      <c r="P180" s="4">
        <v>47600</v>
      </c>
      <c r="Q180" s="4">
        <v>1580892</v>
      </c>
      <c r="R180" s="4">
        <v>81749</v>
      </c>
      <c r="S180" s="4">
        <v>434059</v>
      </c>
      <c r="T180" s="4">
        <v>148000</v>
      </c>
      <c r="U180" s="4">
        <v>110341</v>
      </c>
    </row>
    <row r="181" spans="1:21">
      <c r="A181" s="7">
        <v>42247</v>
      </c>
      <c r="B181" s="4" t="s">
        <v>41</v>
      </c>
      <c r="C181" s="4" t="s">
        <v>41</v>
      </c>
      <c r="D181" s="4">
        <v>48439</v>
      </c>
      <c r="E181" s="4">
        <v>1232137</v>
      </c>
      <c r="F181" s="4">
        <v>346980</v>
      </c>
      <c r="G181" s="4">
        <v>214103</v>
      </c>
      <c r="H181" s="4">
        <v>21780</v>
      </c>
      <c r="I181" s="4">
        <v>20415450</v>
      </c>
      <c r="J181" s="4">
        <v>44500</v>
      </c>
      <c r="K181" s="4">
        <v>897313</v>
      </c>
      <c r="L181" s="4" t="s">
        <v>41</v>
      </c>
      <c r="M181" s="4" t="s">
        <v>41</v>
      </c>
      <c r="N181" s="4">
        <v>149000</v>
      </c>
      <c r="O181" s="4">
        <v>767410</v>
      </c>
      <c r="P181" s="4">
        <v>48700</v>
      </c>
      <c r="Q181" s="4">
        <v>1527321</v>
      </c>
      <c r="R181" s="4">
        <v>82728</v>
      </c>
      <c r="S181" s="4">
        <v>443047</v>
      </c>
      <c r="T181" s="4">
        <v>150500</v>
      </c>
      <c r="U181" s="4">
        <v>63722</v>
      </c>
    </row>
    <row r="182" spans="1:21">
      <c r="A182" s="7">
        <v>42248</v>
      </c>
      <c r="B182" s="4" t="s">
        <v>41</v>
      </c>
      <c r="C182" s="4" t="s">
        <v>41</v>
      </c>
      <c r="D182" s="4">
        <v>47962</v>
      </c>
      <c r="E182" s="4">
        <v>759460</v>
      </c>
      <c r="F182" s="4">
        <v>347379</v>
      </c>
      <c r="G182" s="4">
        <v>248840</v>
      </c>
      <c r="H182" s="4">
        <v>21700</v>
      </c>
      <c r="I182" s="4">
        <v>12018600</v>
      </c>
      <c r="J182" s="4">
        <v>43350</v>
      </c>
      <c r="K182" s="4">
        <v>744504</v>
      </c>
      <c r="L182" s="4" t="s">
        <v>41</v>
      </c>
      <c r="M182" s="4" t="s">
        <v>41</v>
      </c>
      <c r="N182" s="4">
        <v>146500</v>
      </c>
      <c r="O182" s="4">
        <v>437156</v>
      </c>
      <c r="P182" s="4">
        <v>48050</v>
      </c>
      <c r="Q182" s="4">
        <v>745986</v>
      </c>
      <c r="R182" s="4">
        <v>81945</v>
      </c>
      <c r="S182" s="4">
        <v>311459</v>
      </c>
      <c r="T182" s="4">
        <v>144500</v>
      </c>
      <c r="U182" s="4">
        <v>74581</v>
      </c>
    </row>
    <row r="183" spans="1:21">
      <c r="A183" s="7">
        <v>42249</v>
      </c>
      <c r="B183" s="4" t="s">
        <v>41</v>
      </c>
      <c r="C183" s="4" t="s">
        <v>41</v>
      </c>
      <c r="D183" s="4">
        <v>48439</v>
      </c>
      <c r="E183" s="4">
        <v>926748</v>
      </c>
      <c r="F183" s="4">
        <v>335015</v>
      </c>
      <c r="G183" s="4">
        <v>214637</v>
      </c>
      <c r="H183" s="4">
        <v>21800</v>
      </c>
      <c r="I183" s="4">
        <v>15634150</v>
      </c>
      <c r="J183" s="4">
        <v>44050</v>
      </c>
      <c r="K183" s="4">
        <v>626566</v>
      </c>
      <c r="L183" s="4" t="s">
        <v>41</v>
      </c>
      <c r="M183" s="4" t="s">
        <v>41</v>
      </c>
      <c r="N183" s="4">
        <v>151500</v>
      </c>
      <c r="O183" s="4">
        <v>1131571</v>
      </c>
      <c r="P183" s="4">
        <v>49600</v>
      </c>
      <c r="Q183" s="4">
        <v>2419619</v>
      </c>
      <c r="R183" s="4">
        <v>81945</v>
      </c>
      <c r="S183" s="4">
        <v>324419</v>
      </c>
      <c r="T183" s="4">
        <v>143500</v>
      </c>
      <c r="U183" s="4">
        <v>99892</v>
      </c>
    </row>
    <row r="184" spans="1:21">
      <c r="A184" s="7">
        <v>42250</v>
      </c>
      <c r="B184" s="4" t="s">
        <v>41</v>
      </c>
      <c r="C184" s="4" t="s">
        <v>41</v>
      </c>
      <c r="D184" s="4">
        <v>47279</v>
      </c>
      <c r="E184" s="4">
        <v>901206</v>
      </c>
      <c r="F184" s="4">
        <v>334616</v>
      </c>
      <c r="G184" s="4">
        <v>174752</v>
      </c>
      <c r="H184" s="4">
        <v>22440</v>
      </c>
      <c r="I184" s="4">
        <v>15257100</v>
      </c>
      <c r="J184" s="4">
        <v>44500</v>
      </c>
      <c r="K184" s="4">
        <v>712693</v>
      </c>
      <c r="L184" s="4" t="s">
        <v>41</v>
      </c>
      <c r="M184" s="4" t="s">
        <v>41</v>
      </c>
      <c r="N184" s="4">
        <v>152000</v>
      </c>
      <c r="O184" s="4">
        <v>529122</v>
      </c>
      <c r="P184" s="4">
        <v>49400</v>
      </c>
      <c r="Q184" s="4">
        <v>1259489</v>
      </c>
      <c r="R184" s="4">
        <v>82043</v>
      </c>
      <c r="S184" s="4">
        <v>409760</v>
      </c>
      <c r="T184" s="4">
        <v>144000</v>
      </c>
      <c r="U184" s="4">
        <v>77304</v>
      </c>
    </row>
    <row r="185" spans="1:21">
      <c r="A185" s="7">
        <v>42251</v>
      </c>
      <c r="B185" s="4" t="s">
        <v>41</v>
      </c>
      <c r="C185" s="4" t="s">
        <v>41</v>
      </c>
      <c r="D185" s="4">
        <v>45710</v>
      </c>
      <c r="E185" s="4">
        <v>983854</v>
      </c>
      <c r="F185" s="4">
        <v>293537</v>
      </c>
      <c r="G185" s="4">
        <v>525304</v>
      </c>
      <c r="H185" s="4">
        <v>22580</v>
      </c>
      <c r="I185" s="4">
        <v>12586700</v>
      </c>
      <c r="J185" s="4">
        <v>43500</v>
      </c>
      <c r="K185" s="4">
        <v>807450</v>
      </c>
      <c r="L185" s="4" t="s">
        <v>41</v>
      </c>
      <c r="M185" s="4" t="s">
        <v>41</v>
      </c>
      <c r="N185" s="4">
        <v>150000</v>
      </c>
      <c r="O185" s="4">
        <v>439335</v>
      </c>
      <c r="P185" s="4">
        <v>48950</v>
      </c>
      <c r="Q185" s="4">
        <v>929977</v>
      </c>
      <c r="R185" s="4">
        <v>83218</v>
      </c>
      <c r="S185" s="4">
        <v>559317</v>
      </c>
      <c r="T185" s="4">
        <v>140500</v>
      </c>
      <c r="U185" s="4">
        <v>71960</v>
      </c>
    </row>
    <row r="186" spans="1:21">
      <c r="A186" s="7">
        <v>42254</v>
      </c>
      <c r="B186" s="4" t="s">
        <v>41</v>
      </c>
      <c r="C186" s="4" t="s">
        <v>41</v>
      </c>
      <c r="D186" s="4">
        <v>46120</v>
      </c>
      <c r="E186" s="4">
        <v>788007</v>
      </c>
      <c r="F186" s="4">
        <v>296329</v>
      </c>
      <c r="G186" s="4">
        <v>247898</v>
      </c>
      <c r="H186" s="4">
        <v>22240</v>
      </c>
      <c r="I186" s="4">
        <v>9590250</v>
      </c>
      <c r="J186" s="4">
        <v>43200</v>
      </c>
      <c r="K186" s="4">
        <v>428716</v>
      </c>
      <c r="L186" s="4" t="s">
        <v>41</v>
      </c>
      <c r="M186" s="4" t="s">
        <v>41</v>
      </c>
      <c r="N186" s="4">
        <v>152000</v>
      </c>
      <c r="O186" s="4">
        <v>640220</v>
      </c>
      <c r="P186" s="4">
        <v>49800</v>
      </c>
      <c r="Q186" s="4">
        <v>971114</v>
      </c>
      <c r="R186" s="4">
        <v>85763</v>
      </c>
      <c r="S186" s="4">
        <v>487616</v>
      </c>
      <c r="T186" s="4">
        <v>134000</v>
      </c>
      <c r="U186" s="4">
        <v>131777</v>
      </c>
    </row>
    <row r="187" spans="1:21">
      <c r="A187" s="7">
        <v>42255</v>
      </c>
      <c r="B187" s="4" t="s">
        <v>41</v>
      </c>
      <c r="C187" s="4" t="s">
        <v>41</v>
      </c>
      <c r="D187" s="4">
        <v>44755</v>
      </c>
      <c r="E187" s="4">
        <v>712638</v>
      </c>
      <c r="F187" s="4">
        <v>253255</v>
      </c>
      <c r="G187" s="4">
        <v>778085</v>
      </c>
      <c r="H187" s="4">
        <v>22620</v>
      </c>
      <c r="I187" s="4">
        <v>9116500</v>
      </c>
      <c r="J187" s="4">
        <v>46100</v>
      </c>
      <c r="K187" s="4">
        <v>2265288</v>
      </c>
      <c r="L187" s="4" t="s">
        <v>41</v>
      </c>
      <c r="M187" s="4" t="s">
        <v>41</v>
      </c>
      <c r="N187" s="4">
        <v>156500</v>
      </c>
      <c r="O187" s="4">
        <v>852958</v>
      </c>
      <c r="P187" s="4">
        <v>50600</v>
      </c>
      <c r="Q187" s="4">
        <v>1149467</v>
      </c>
      <c r="R187" s="4">
        <v>86253</v>
      </c>
      <c r="S187" s="4">
        <v>468235</v>
      </c>
      <c r="T187" s="4">
        <v>133000</v>
      </c>
      <c r="U187" s="4">
        <v>68230</v>
      </c>
    </row>
    <row r="188" spans="1:21">
      <c r="A188" s="7">
        <v>42256</v>
      </c>
      <c r="B188" s="4" t="s">
        <v>41</v>
      </c>
      <c r="C188" s="4" t="s">
        <v>41</v>
      </c>
      <c r="D188" s="4">
        <v>47620</v>
      </c>
      <c r="E188" s="4">
        <v>1040697</v>
      </c>
      <c r="F188" s="4">
        <v>265619</v>
      </c>
      <c r="G188" s="4">
        <v>404562</v>
      </c>
      <c r="H188" s="4">
        <v>22940</v>
      </c>
      <c r="I188" s="4">
        <v>12968800</v>
      </c>
      <c r="J188" s="4">
        <v>47000</v>
      </c>
      <c r="K188" s="4">
        <v>1602843</v>
      </c>
      <c r="L188" s="4" t="s">
        <v>41</v>
      </c>
      <c r="M188" s="4" t="s">
        <v>41</v>
      </c>
      <c r="N188" s="4">
        <v>155500</v>
      </c>
      <c r="O188" s="4">
        <v>609850</v>
      </c>
      <c r="P188" s="4">
        <v>50400</v>
      </c>
      <c r="Q188" s="4">
        <v>1175828</v>
      </c>
      <c r="R188" s="4">
        <v>87036</v>
      </c>
      <c r="S188" s="4">
        <v>442345</v>
      </c>
      <c r="T188" s="4">
        <v>138500</v>
      </c>
      <c r="U188" s="4">
        <v>85005</v>
      </c>
    </row>
    <row r="189" spans="1:21">
      <c r="A189" s="7">
        <v>42257</v>
      </c>
      <c r="B189" s="4" t="s">
        <v>41</v>
      </c>
      <c r="C189" s="4" t="s">
        <v>41</v>
      </c>
      <c r="D189" s="4">
        <v>47348</v>
      </c>
      <c r="E189" s="4">
        <v>723266</v>
      </c>
      <c r="F189" s="4">
        <v>268012</v>
      </c>
      <c r="G189" s="4">
        <v>269123</v>
      </c>
      <c r="H189" s="4">
        <v>22680</v>
      </c>
      <c r="I189" s="4">
        <v>18128400</v>
      </c>
      <c r="J189" s="4">
        <v>46250</v>
      </c>
      <c r="K189" s="4">
        <v>1191751</v>
      </c>
      <c r="L189" s="4" t="s">
        <v>41</v>
      </c>
      <c r="M189" s="4" t="s">
        <v>41</v>
      </c>
      <c r="N189" s="4">
        <v>156500</v>
      </c>
      <c r="O189" s="4">
        <v>742873</v>
      </c>
      <c r="P189" s="4">
        <v>51100</v>
      </c>
      <c r="Q189" s="4">
        <v>1458399</v>
      </c>
      <c r="R189" s="4">
        <v>86351</v>
      </c>
      <c r="S189" s="4">
        <v>395892</v>
      </c>
      <c r="T189" s="4">
        <v>142500</v>
      </c>
      <c r="U189" s="4">
        <v>67854</v>
      </c>
    </row>
    <row r="190" spans="1:21">
      <c r="A190" s="7">
        <v>42258</v>
      </c>
      <c r="B190" s="4" t="s">
        <v>41</v>
      </c>
      <c r="C190" s="4" t="s">
        <v>41</v>
      </c>
      <c r="D190" s="4">
        <v>48780</v>
      </c>
      <c r="E190" s="4">
        <v>1730794</v>
      </c>
      <c r="F190" s="4">
        <v>276786</v>
      </c>
      <c r="G190" s="4">
        <v>229444</v>
      </c>
      <c r="H190" s="4">
        <v>22300</v>
      </c>
      <c r="I190" s="4">
        <v>10208350</v>
      </c>
      <c r="J190" s="4">
        <v>47050</v>
      </c>
      <c r="K190" s="4">
        <v>913807</v>
      </c>
      <c r="L190" s="4" t="s">
        <v>41</v>
      </c>
      <c r="M190" s="4" t="s">
        <v>41</v>
      </c>
      <c r="N190" s="4">
        <v>156000</v>
      </c>
      <c r="O190" s="4">
        <v>649365</v>
      </c>
      <c r="P190" s="4">
        <v>50200</v>
      </c>
      <c r="Q190" s="4">
        <v>1175857</v>
      </c>
      <c r="R190" s="4">
        <v>85763</v>
      </c>
      <c r="S190" s="4">
        <v>283938</v>
      </c>
      <c r="T190" s="4">
        <v>140500</v>
      </c>
      <c r="U190" s="4">
        <v>52930</v>
      </c>
    </row>
    <row r="191" spans="1:21">
      <c r="A191" s="7">
        <v>42261</v>
      </c>
      <c r="B191" s="4" t="s">
        <v>41</v>
      </c>
      <c r="C191" s="4" t="s">
        <v>41</v>
      </c>
      <c r="D191" s="4">
        <v>47825</v>
      </c>
      <c r="E191" s="4">
        <v>613980</v>
      </c>
      <c r="F191" s="4">
        <v>257642</v>
      </c>
      <c r="G191" s="4">
        <v>227024</v>
      </c>
      <c r="H191" s="4">
        <v>22480</v>
      </c>
      <c r="I191" s="4">
        <v>8353650</v>
      </c>
      <c r="J191" s="4">
        <v>45400</v>
      </c>
      <c r="K191" s="4">
        <v>796472</v>
      </c>
      <c r="L191" s="4" t="s">
        <v>41</v>
      </c>
      <c r="M191" s="4" t="s">
        <v>41</v>
      </c>
      <c r="N191" s="4">
        <v>154500</v>
      </c>
      <c r="O191" s="4">
        <v>473618</v>
      </c>
      <c r="P191" s="4">
        <v>50800</v>
      </c>
      <c r="Q191" s="4">
        <v>1017335</v>
      </c>
      <c r="R191" s="4">
        <v>84588</v>
      </c>
      <c r="S191" s="4">
        <v>222829</v>
      </c>
      <c r="T191" s="4">
        <v>143500</v>
      </c>
      <c r="U191" s="4">
        <v>88584</v>
      </c>
    </row>
    <row r="192" spans="1:21">
      <c r="A192" s="7">
        <v>42262</v>
      </c>
      <c r="B192" s="4" t="s">
        <v>41</v>
      </c>
      <c r="C192" s="4" t="s">
        <v>41</v>
      </c>
      <c r="D192" s="4">
        <v>48371</v>
      </c>
      <c r="E192" s="4">
        <v>509066</v>
      </c>
      <c r="F192" s="4">
        <v>265619</v>
      </c>
      <c r="G192" s="4">
        <v>194821</v>
      </c>
      <c r="H192" s="4">
        <v>22460</v>
      </c>
      <c r="I192" s="4">
        <v>11647800</v>
      </c>
      <c r="J192" s="4">
        <v>45900</v>
      </c>
      <c r="K192" s="4">
        <v>533973</v>
      </c>
      <c r="L192" s="4" t="s">
        <v>41</v>
      </c>
      <c r="M192" s="4" t="s">
        <v>41</v>
      </c>
      <c r="N192" s="4">
        <v>156500</v>
      </c>
      <c r="O192" s="4">
        <v>935039</v>
      </c>
      <c r="P192" s="4">
        <v>51800</v>
      </c>
      <c r="Q192" s="4">
        <v>1229255</v>
      </c>
      <c r="R192" s="4">
        <v>86155</v>
      </c>
      <c r="S192" s="4">
        <v>241876</v>
      </c>
      <c r="T192" s="4">
        <v>145000</v>
      </c>
      <c r="U192" s="4">
        <v>69604</v>
      </c>
    </row>
    <row r="193" spans="1:21">
      <c r="A193" s="7">
        <v>42263</v>
      </c>
      <c r="B193" s="4" t="s">
        <v>41</v>
      </c>
      <c r="C193" s="4" t="s">
        <v>41</v>
      </c>
      <c r="D193" s="4">
        <v>48507</v>
      </c>
      <c r="E193" s="4">
        <v>601508</v>
      </c>
      <c r="F193" s="4">
        <v>279578</v>
      </c>
      <c r="G193" s="4">
        <v>258107</v>
      </c>
      <c r="H193" s="4">
        <v>23040</v>
      </c>
      <c r="I193" s="4">
        <v>17188150</v>
      </c>
      <c r="J193" s="4">
        <v>47000</v>
      </c>
      <c r="K193" s="4">
        <v>769688</v>
      </c>
      <c r="L193" s="4" t="s">
        <v>41</v>
      </c>
      <c r="M193" s="4" t="s">
        <v>41</v>
      </c>
      <c r="N193" s="4">
        <v>163000</v>
      </c>
      <c r="O193" s="4">
        <v>1158524</v>
      </c>
      <c r="P193" s="4">
        <v>52900</v>
      </c>
      <c r="Q193" s="4">
        <v>1609137</v>
      </c>
      <c r="R193" s="4">
        <v>88015</v>
      </c>
      <c r="S193" s="4">
        <v>719916</v>
      </c>
      <c r="T193" s="4">
        <v>142000</v>
      </c>
      <c r="U193" s="4">
        <v>109173</v>
      </c>
    </row>
    <row r="194" spans="1:21">
      <c r="A194" s="7">
        <v>42264</v>
      </c>
      <c r="B194" s="4" t="s">
        <v>41</v>
      </c>
      <c r="C194" s="4" t="s">
        <v>41</v>
      </c>
      <c r="D194" s="4">
        <v>46734</v>
      </c>
      <c r="E194" s="4">
        <v>944538</v>
      </c>
      <c r="F194" s="4">
        <v>283566</v>
      </c>
      <c r="G194" s="4">
        <v>180359</v>
      </c>
      <c r="H194" s="4">
        <v>23140</v>
      </c>
      <c r="I194" s="4">
        <v>13698000</v>
      </c>
      <c r="J194" s="4">
        <v>46900</v>
      </c>
      <c r="K194" s="4">
        <v>563986</v>
      </c>
      <c r="L194" s="4" t="s">
        <v>41</v>
      </c>
      <c r="M194" s="4" t="s">
        <v>41</v>
      </c>
      <c r="N194" s="4">
        <v>163500</v>
      </c>
      <c r="O194" s="4">
        <v>648686</v>
      </c>
      <c r="P194" s="4">
        <v>52700</v>
      </c>
      <c r="Q194" s="4">
        <v>1332287</v>
      </c>
      <c r="R194" s="4">
        <v>94966</v>
      </c>
      <c r="S194" s="4">
        <v>1916616</v>
      </c>
      <c r="T194" s="4">
        <v>140000</v>
      </c>
      <c r="U194" s="4">
        <v>62530</v>
      </c>
    </row>
    <row r="195" spans="1:21">
      <c r="A195" s="7">
        <v>42265</v>
      </c>
      <c r="B195" s="4" t="s">
        <v>41</v>
      </c>
      <c r="C195" s="4" t="s">
        <v>41</v>
      </c>
      <c r="D195" s="4">
        <v>48985</v>
      </c>
      <c r="E195" s="4">
        <v>1349437</v>
      </c>
      <c r="F195" s="4">
        <v>316270</v>
      </c>
      <c r="G195" s="4">
        <v>647569</v>
      </c>
      <c r="H195" s="4">
        <v>23800</v>
      </c>
      <c r="I195" s="4">
        <v>21813500</v>
      </c>
      <c r="J195" s="4">
        <v>47200</v>
      </c>
      <c r="K195" s="4">
        <v>604337</v>
      </c>
      <c r="L195" s="4" t="s">
        <v>41</v>
      </c>
      <c r="M195" s="4" t="s">
        <v>41</v>
      </c>
      <c r="N195" s="4">
        <v>165500</v>
      </c>
      <c r="O195" s="4">
        <v>903177</v>
      </c>
      <c r="P195" s="4">
        <v>52400</v>
      </c>
      <c r="Q195" s="4">
        <v>1213937</v>
      </c>
      <c r="R195" s="4">
        <v>96533</v>
      </c>
      <c r="S195" s="4">
        <v>1176663</v>
      </c>
      <c r="T195" s="4">
        <v>141000</v>
      </c>
      <c r="U195" s="4">
        <v>57708</v>
      </c>
    </row>
    <row r="196" spans="1:21">
      <c r="A196" s="7">
        <v>42268</v>
      </c>
      <c r="B196" s="4" t="s">
        <v>41</v>
      </c>
      <c r="C196" s="4" t="s">
        <v>41</v>
      </c>
      <c r="D196" s="4">
        <v>48985</v>
      </c>
      <c r="E196" s="4">
        <v>861623</v>
      </c>
      <c r="F196" s="4">
        <v>320258</v>
      </c>
      <c r="G196" s="4">
        <v>222185</v>
      </c>
      <c r="H196" s="4">
        <v>23000</v>
      </c>
      <c r="I196" s="4">
        <v>10267950</v>
      </c>
      <c r="J196" s="4">
        <v>46400</v>
      </c>
      <c r="K196" s="4">
        <v>337350</v>
      </c>
      <c r="L196" s="4" t="s">
        <v>41</v>
      </c>
      <c r="M196" s="4" t="s">
        <v>41</v>
      </c>
      <c r="N196" s="4">
        <v>159000</v>
      </c>
      <c r="O196" s="4">
        <v>840567</v>
      </c>
      <c r="P196" s="4">
        <v>51400</v>
      </c>
      <c r="Q196" s="4">
        <v>816178</v>
      </c>
      <c r="R196" s="4">
        <v>94672</v>
      </c>
      <c r="S196" s="4">
        <v>298140</v>
      </c>
      <c r="T196" s="4">
        <v>137000</v>
      </c>
      <c r="U196" s="4">
        <v>71821</v>
      </c>
    </row>
    <row r="197" spans="1:21">
      <c r="A197" s="7">
        <v>42269</v>
      </c>
      <c r="B197" s="4" t="s">
        <v>41</v>
      </c>
      <c r="C197" s="4" t="s">
        <v>41</v>
      </c>
      <c r="D197" s="4">
        <v>48576</v>
      </c>
      <c r="E197" s="4">
        <v>553130</v>
      </c>
      <c r="F197" s="4">
        <v>318663</v>
      </c>
      <c r="G197" s="4">
        <v>159391</v>
      </c>
      <c r="H197" s="4">
        <v>22900</v>
      </c>
      <c r="I197" s="4">
        <v>12533750</v>
      </c>
      <c r="J197" s="4">
        <v>46050</v>
      </c>
      <c r="K197" s="4">
        <v>646608</v>
      </c>
      <c r="L197" s="4" t="s">
        <v>41</v>
      </c>
      <c r="M197" s="4" t="s">
        <v>41</v>
      </c>
      <c r="N197" s="4">
        <v>164000</v>
      </c>
      <c r="O197" s="4">
        <v>714326</v>
      </c>
      <c r="P197" s="4">
        <v>53000</v>
      </c>
      <c r="Q197" s="4">
        <v>1681671</v>
      </c>
      <c r="R197" s="4">
        <v>96924</v>
      </c>
      <c r="S197" s="4">
        <v>516536</v>
      </c>
      <c r="T197" s="4">
        <v>137000</v>
      </c>
      <c r="U197" s="4">
        <v>71462</v>
      </c>
    </row>
    <row r="198" spans="1:21">
      <c r="A198" s="7">
        <v>42270</v>
      </c>
      <c r="B198" s="4" t="s">
        <v>41</v>
      </c>
      <c r="C198" s="4" t="s">
        <v>41</v>
      </c>
      <c r="D198" s="4">
        <v>47620</v>
      </c>
      <c r="E198" s="4">
        <v>675272</v>
      </c>
      <c r="F198" s="4">
        <v>329033</v>
      </c>
      <c r="G198" s="4">
        <v>252172</v>
      </c>
      <c r="H198" s="4">
        <v>22620</v>
      </c>
      <c r="I198" s="4">
        <v>9882450</v>
      </c>
      <c r="J198" s="4">
        <v>44750</v>
      </c>
      <c r="K198" s="4">
        <v>704343</v>
      </c>
      <c r="L198" s="4" t="s">
        <v>41</v>
      </c>
      <c r="M198" s="4" t="s">
        <v>41</v>
      </c>
      <c r="N198" s="4">
        <v>157000</v>
      </c>
      <c r="O198" s="4">
        <v>944046</v>
      </c>
      <c r="P198" s="4">
        <v>51200</v>
      </c>
      <c r="Q198" s="4">
        <v>1382825</v>
      </c>
      <c r="R198" s="4">
        <v>99861</v>
      </c>
      <c r="S198" s="4">
        <v>1484184</v>
      </c>
      <c r="T198" s="4">
        <v>135500</v>
      </c>
      <c r="U198" s="4">
        <v>60271</v>
      </c>
    </row>
    <row r="199" spans="1:21">
      <c r="A199" s="7">
        <v>42271</v>
      </c>
      <c r="B199" s="4" t="s">
        <v>41</v>
      </c>
      <c r="C199" s="4" t="s">
        <v>41</v>
      </c>
      <c r="D199" s="4">
        <v>48030</v>
      </c>
      <c r="E199" s="4">
        <v>555208</v>
      </c>
      <c r="F199" s="4">
        <v>321455</v>
      </c>
      <c r="G199" s="4">
        <v>155844</v>
      </c>
      <c r="H199" s="4">
        <v>22520</v>
      </c>
      <c r="I199" s="4">
        <v>6636050</v>
      </c>
      <c r="J199" s="4">
        <v>44300</v>
      </c>
      <c r="K199" s="4">
        <v>631696</v>
      </c>
      <c r="L199" s="4" t="s">
        <v>41</v>
      </c>
      <c r="M199" s="4" t="s">
        <v>41</v>
      </c>
      <c r="N199" s="4">
        <v>158000</v>
      </c>
      <c r="O199" s="4">
        <v>3620370</v>
      </c>
      <c r="P199" s="4">
        <v>51200</v>
      </c>
      <c r="Q199" s="4">
        <v>1043874</v>
      </c>
      <c r="R199" s="4">
        <v>101819</v>
      </c>
      <c r="S199" s="4">
        <v>848751</v>
      </c>
      <c r="T199" s="4">
        <v>134500</v>
      </c>
      <c r="U199" s="4">
        <v>45062</v>
      </c>
    </row>
    <row r="200" spans="1:21">
      <c r="A200" s="7">
        <v>42272</v>
      </c>
      <c r="B200" s="4" t="s">
        <v>41</v>
      </c>
      <c r="C200" s="4" t="s">
        <v>41</v>
      </c>
      <c r="D200" s="4">
        <v>47689</v>
      </c>
      <c r="E200" s="4">
        <v>670134</v>
      </c>
      <c r="F200" s="4">
        <v>306299</v>
      </c>
      <c r="G200" s="4">
        <v>204853</v>
      </c>
      <c r="H200" s="4">
        <v>22240</v>
      </c>
      <c r="I200" s="4">
        <v>10458000</v>
      </c>
      <c r="J200" s="4">
        <v>44800</v>
      </c>
      <c r="K200" s="4">
        <v>418976</v>
      </c>
      <c r="L200" s="4" t="s">
        <v>41</v>
      </c>
      <c r="M200" s="4" t="s">
        <v>41</v>
      </c>
      <c r="N200" s="4">
        <v>162000</v>
      </c>
      <c r="O200" s="4">
        <v>855109</v>
      </c>
      <c r="P200" s="4">
        <v>51500</v>
      </c>
      <c r="Q200" s="4">
        <v>1061010</v>
      </c>
      <c r="R200" s="4">
        <v>102798</v>
      </c>
      <c r="S200" s="4">
        <v>564962</v>
      </c>
      <c r="T200" s="4">
        <v>135500</v>
      </c>
      <c r="U200" s="4">
        <v>163521</v>
      </c>
    </row>
    <row r="201" spans="1:21">
      <c r="A201" s="7">
        <v>42275</v>
      </c>
      <c r="B201" s="4" t="s">
        <v>41</v>
      </c>
      <c r="C201" s="4" t="s">
        <v>41</v>
      </c>
      <c r="D201" s="4">
        <v>47689</v>
      </c>
      <c r="E201" s="4">
        <v>670134</v>
      </c>
      <c r="F201" s="4">
        <v>306299</v>
      </c>
      <c r="G201" s="4">
        <v>204853</v>
      </c>
      <c r="H201" s="4">
        <v>22240</v>
      </c>
      <c r="I201" s="4">
        <v>10458000</v>
      </c>
      <c r="J201" s="4">
        <v>44800</v>
      </c>
      <c r="K201" s="4">
        <v>418976</v>
      </c>
      <c r="L201" s="4" t="s">
        <v>41</v>
      </c>
      <c r="M201" s="4" t="s">
        <v>41</v>
      </c>
      <c r="N201" s="4">
        <v>162000</v>
      </c>
      <c r="O201" s="4">
        <v>855109</v>
      </c>
      <c r="P201" s="4">
        <v>51500</v>
      </c>
      <c r="Q201" s="4">
        <v>1061010</v>
      </c>
      <c r="R201" s="4">
        <v>102798</v>
      </c>
      <c r="S201" s="4">
        <v>564962</v>
      </c>
      <c r="T201" s="4">
        <v>135500</v>
      </c>
      <c r="U201" s="4">
        <v>163521</v>
      </c>
    </row>
    <row r="202" spans="1:21">
      <c r="A202" s="7">
        <v>42276</v>
      </c>
      <c r="B202" s="4" t="s">
        <v>41</v>
      </c>
      <c r="C202" s="4" t="s">
        <v>41</v>
      </c>
      <c r="D202" s="4">
        <v>47689</v>
      </c>
      <c r="E202" s="4">
        <v>670134</v>
      </c>
      <c r="F202" s="4">
        <v>306299</v>
      </c>
      <c r="G202" s="4">
        <v>204853</v>
      </c>
      <c r="H202" s="4">
        <v>22240</v>
      </c>
      <c r="I202" s="4">
        <v>10458000</v>
      </c>
      <c r="J202" s="4">
        <v>44800</v>
      </c>
      <c r="K202" s="4">
        <v>418976</v>
      </c>
      <c r="L202" s="4" t="s">
        <v>41</v>
      </c>
      <c r="M202" s="4" t="s">
        <v>41</v>
      </c>
      <c r="N202" s="4">
        <v>162000</v>
      </c>
      <c r="O202" s="4">
        <v>855109</v>
      </c>
      <c r="P202" s="4">
        <v>51500</v>
      </c>
      <c r="Q202" s="4">
        <v>1061010</v>
      </c>
      <c r="R202" s="4">
        <v>102798</v>
      </c>
      <c r="S202" s="4">
        <v>564962</v>
      </c>
      <c r="T202" s="4">
        <v>135500</v>
      </c>
      <c r="U202" s="4">
        <v>163521</v>
      </c>
    </row>
    <row r="203" spans="1:21">
      <c r="A203" s="7">
        <v>42277</v>
      </c>
      <c r="B203" s="4" t="s">
        <v>41</v>
      </c>
      <c r="C203" s="4" t="s">
        <v>41</v>
      </c>
      <c r="D203" s="4">
        <v>46324</v>
      </c>
      <c r="E203" s="4">
        <v>1015048</v>
      </c>
      <c r="F203" s="4">
        <v>296329</v>
      </c>
      <c r="G203" s="4">
        <v>233310</v>
      </c>
      <c r="H203" s="4">
        <v>22680</v>
      </c>
      <c r="I203" s="4">
        <v>22946800</v>
      </c>
      <c r="J203" s="4">
        <v>45650</v>
      </c>
      <c r="K203" s="4">
        <v>585511</v>
      </c>
      <c r="L203" s="4" t="s">
        <v>41</v>
      </c>
      <c r="M203" s="4" t="s">
        <v>41</v>
      </c>
      <c r="N203" s="4">
        <v>164000</v>
      </c>
      <c r="O203" s="4">
        <v>978742</v>
      </c>
      <c r="P203" s="4">
        <v>53600</v>
      </c>
      <c r="Q203" s="4">
        <v>1462606</v>
      </c>
      <c r="R203" s="4">
        <v>106225</v>
      </c>
      <c r="S203" s="4">
        <v>804270</v>
      </c>
      <c r="T203" s="4">
        <v>134000</v>
      </c>
      <c r="U203" s="4">
        <v>114791</v>
      </c>
    </row>
    <row r="204" spans="1:21">
      <c r="A204" s="7">
        <v>42278</v>
      </c>
      <c r="B204" s="4" t="s">
        <v>41</v>
      </c>
      <c r="C204" s="4" t="s">
        <v>41</v>
      </c>
      <c r="D204" s="4">
        <v>46461</v>
      </c>
      <c r="E204" s="4">
        <v>666865</v>
      </c>
      <c r="F204" s="4">
        <v>296329</v>
      </c>
      <c r="G204" s="4">
        <v>107789</v>
      </c>
      <c r="H204" s="4">
        <v>22680</v>
      </c>
      <c r="I204" s="4">
        <v>12052050</v>
      </c>
      <c r="J204" s="4">
        <v>45650</v>
      </c>
      <c r="K204" s="4">
        <v>388121</v>
      </c>
      <c r="L204" s="4" t="s">
        <v>41</v>
      </c>
      <c r="M204" s="4" t="s">
        <v>41</v>
      </c>
      <c r="N204" s="4">
        <v>168000</v>
      </c>
      <c r="O204" s="4">
        <v>806534</v>
      </c>
      <c r="P204" s="4">
        <v>53600</v>
      </c>
      <c r="Q204" s="4">
        <v>814827</v>
      </c>
      <c r="R204" s="4">
        <v>106225</v>
      </c>
      <c r="S204" s="4">
        <v>422452</v>
      </c>
      <c r="T204" s="4">
        <v>133500</v>
      </c>
      <c r="U204" s="4">
        <v>117977</v>
      </c>
    </row>
    <row r="205" spans="1:21">
      <c r="A205" s="7">
        <v>42279</v>
      </c>
      <c r="B205" s="4" t="s">
        <v>41</v>
      </c>
      <c r="C205" s="4" t="s">
        <v>41</v>
      </c>
      <c r="D205" s="4">
        <v>47757</v>
      </c>
      <c r="E205" s="4">
        <v>1139650</v>
      </c>
      <c r="F205" s="4">
        <v>292739</v>
      </c>
      <c r="G205" s="4">
        <v>79868</v>
      </c>
      <c r="H205" s="4">
        <v>22380</v>
      </c>
      <c r="I205" s="4">
        <v>13715100</v>
      </c>
      <c r="J205" s="4">
        <v>45000</v>
      </c>
      <c r="K205" s="4">
        <v>504825</v>
      </c>
      <c r="L205" s="4" t="s">
        <v>41</v>
      </c>
      <c r="M205" s="4" t="s">
        <v>41</v>
      </c>
      <c r="N205" s="4">
        <v>167000</v>
      </c>
      <c r="O205" s="4">
        <v>492926</v>
      </c>
      <c r="P205" s="4">
        <v>53700</v>
      </c>
      <c r="Q205" s="4">
        <v>1044710</v>
      </c>
      <c r="R205" s="4">
        <v>103288</v>
      </c>
      <c r="S205" s="4">
        <v>523883</v>
      </c>
      <c r="T205" s="4">
        <v>132000</v>
      </c>
      <c r="U205" s="4">
        <v>95802</v>
      </c>
    </row>
    <row r="206" spans="1:21">
      <c r="A206" s="7">
        <v>42282</v>
      </c>
      <c r="B206" s="4" t="s">
        <v>41</v>
      </c>
      <c r="C206" s="4" t="s">
        <v>41</v>
      </c>
      <c r="D206" s="4">
        <v>47552</v>
      </c>
      <c r="E206" s="4">
        <v>631376</v>
      </c>
      <c r="F206" s="4">
        <v>307895</v>
      </c>
      <c r="G206" s="4">
        <v>164070</v>
      </c>
      <c r="H206" s="4">
        <v>22300</v>
      </c>
      <c r="I206" s="4">
        <v>12096750</v>
      </c>
      <c r="J206" s="4">
        <v>44550</v>
      </c>
      <c r="K206" s="4">
        <v>505037</v>
      </c>
      <c r="L206" s="4" t="s">
        <v>41</v>
      </c>
      <c r="M206" s="4" t="s">
        <v>41</v>
      </c>
      <c r="N206" s="4">
        <v>164000</v>
      </c>
      <c r="O206" s="4">
        <v>469905</v>
      </c>
      <c r="P206" s="4">
        <v>52500</v>
      </c>
      <c r="Q206" s="4">
        <v>928153</v>
      </c>
      <c r="R206" s="4">
        <v>103288</v>
      </c>
      <c r="S206" s="4">
        <v>302107</v>
      </c>
      <c r="T206" s="4">
        <v>139000</v>
      </c>
      <c r="U206" s="4">
        <v>183339</v>
      </c>
    </row>
    <row r="207" spans="1:21">
      <c r="A207" s="7">
        <v>42283</v>
      </c>
      <c r="B207" s="4" t="s">
        <v>41</v>
      </c>
      <c r="C207" s="4" t="s">
        <v>41</v>
      </c>
      <c r="D207" s="4">
        <v>47893</v>
      </c>
      <c r="E207" s="4">
        <v>531353</v>
      </c>
      <c r="F207" s="4">
        <v>296727</v>
      </c>
      <c r="G207" s="4">
        <v>163571</v>
      </c>
      <c r="H207" s="4">
        <v>23020</v>
      </c>
      <c r="I207" s="4">
        <v>19149350</v>
      </c>
      <c r="J207" s="4">
        <v>44800</v>
      </c>
      <c r="K207" s="4">
        <v>344629</v>
      </c>
      <c r="L207" s="4" t="s">
        <v>41</v>
      </c>
      <c r="M207" s="4" t="s">
        <v>41</v>
      </c>
      <c r="N207" s="4">
        <v>158000</v>
      </c>
      <c r="O207" s="4">
        <v>1289144</v>
      </c>
      <c r="P207" s="4">
        <v>50800</v>
      </c>
      <c r="Q207" s="4">
        <v>2467660</v>
      </c>
      <c r="R207" s="4">
        <v>106715</v>
      </c>
      <c r="S207" s="4">
        <v>653401</v>
      </c>
      <c r="T207" s="4">
        <v>138500</v>
      </c>
      <c r="U207" s="4">
        <v>79256</v>
      </c>
    </row>
    <row r="208" spans="1:21">
      <c r="A208" s="7">
        <v>42284</v>
      </c>
      <c r="B208" s="4" t="s">
        <v>41</v>
      </c>
      <c r="C208" s="4" t="s">
        <v>41</v>
      </c>
      <c r="D208" s="4">
        <v>47416</v>
      </c>
      <c r="E208" s="4">
        <v>688798</v>
      </c>
      <c r="F208" s="4">
        <v>279179</v>
      </c>
      <c r="G208" s="4">
        <v>325576</v>
      </c>
      <c r="H208" s="4">
        <v>25020</v>
      </c>
      <c r="I208" s="4">
        <v>39975100</v>
      </c>
      <c r="J208" s="4">
        <v>46300</v>
      </c>
      <c r="K208" s="4">
        <v>792120</v>
      </c>
      <c r="L208" s="4" t="s">
        <v>41</v>
      </c>
      <c r="M208" s="4" t="s">
        <v>41</v>
      </c>
      <c r="N208" s="4">
        <v>160500</v>
      </c>
      <c r="O208" s="4">
        <v>532368</v>
      </c>
      <c r="P208" s="4">
        <v>51500</v>
      </c>
      <c r="Q208" s="4">
        <v>1091215</v>
      </c>
      <c r="R208" s="4">
        <v>105736</v>
      </c>
      <c r="S208" s="4">
        <v>368609</v>
      </c>
      <c r="T208" s="4">
        <v>134000</v>
      </c>
      <c r="U208" s="4">
        <v>104793</v>
      </c>
    </row>
    <row r="209" spans="1:21">
      <c r="A209" s="7">
        <v>42285</v>
      </c>
      <c r="B209" s="4" t="s">
        <v>41</v>
      </c>
      <c r="C209" s="4" t="s">
        <v>41</v>
      </c>
      <c r="D209" s="4">
        <v>47757</v>
      </c>
      <c r="E209" s="4">
        <v>571874</v>
      </c>
      <c r="F209" s="4">
        <v>282769</v>
      </c>
      <c r="G209" s="4">
        <v>154809</v>
      </c>
      <c r="H209" s="4">
        <v>25400</v>
      </c>
      <c r="I209" s="4">
        <v>28533850</v>
      </c>
      <c r="J209" s="4">
        <v>47000</v>
      </c>
      <c r="K209" s="4">
        <v>707904</v>
      </c>
      <c r="L209" s="4" t="s">
        <v>41</v>
      </c>
      <c r="M209" s="4" t="s">
        <v>41</v>
      </c>
      <c r="N209" s="4">
        <v>162000</v>
      </c>
      <c r="O209" s="4">
        <v>568436</v>
      </c>
      <c r="P209" s="4">
        <v>52500</v>
      </c>
      <c r="Q209" s="4">
        <v>810687</v>
      </c>
      <c r="R209" s="4">
        <v>107694</v>
      </c>
      <c r="S209" s="4">
        <v>378402</v>
      </c>
      <c r="T209" s="4">
        <v>135500</v>
      </c>
      <c r="U209" s="4">
        <v>116203</v>
      </c>
    </row>
    <row r="210" spans="1:21">
      <c r="A210" s="7">
        <v>42286</v>
      </c>
      <c r="B210" s="4" t="s">
        <v>41</v>
      </c>
      <c r="C210" s="4" t="s">
        <v>41</v>
      </c>
      <c r="D210" s="4">
        <v>47757</v>
      </c>
      <c r="E210" s="4">
        <v>571874</v>
      </c>
      <c r="F210" s="4">
        <v>282769</v>
      </c>
      <c r="G210" s="4">
        <v>154809</v>
      </c>
      <c r="H210" s="4">
        <v>25400</v>
      </c>
      <c r="I210" s="4">
        <v>28533850</v>
      </c>
      <c r="J210" s="4">
        <v>47000</v>
      </c>
      <c r="K210" s="4">
        <v>707904</v>
      </c>
      <c r="L210" s="4" t="s">
        <v>41</v>
      </c>
      <c r="M210" s="4" t="s">
        <v>41</v>
      </c>
      <c r="N210" s="4">
        <v>162000</v>
      </c>
      <c r="O210" s="4">
        <v>568436</v>
      </c>
      <c r="P210" s="4">
        <v>52500</v>
      </c>
      <c r="Q210" s="4">
        <v>810687</v>
      </c>
      <c r="R210" s="4">
        <v>107694</v>
      </c>
      <c r="S210" s="4">
        <v>378402</v>
      </c>
      <c r="T210" s="4">
        <v>135500</v>
      </c>
      <c r="U210" s="4">
        <v>116203</v>
      </c>
    </row>
    <row r="211" spans="1:21">
      <c r="A211" s="7">
        <v>42289</v>
      </c>
      <c r="B211" s="4" t="s">
        <v>41</v>
      </c>
      <c r="C211" s="4" t="s">
        <v>41</v>
      </c>
      <c r="D211" s="4">
        <v>47211</v>
      </c>
      <c r="E211" s="4">
        <v>433487</v>
      </c>
      <c r="F211" s="4">
        <v>275988</v>
      </c>
      <c r="G211" s="4">
        <v>133017</v>
      </c>
      <c r="H211" s="4">
        <v>25200</v>
      </c>
      <c r="I211" s="4">
        <v>18948700</v>
      </c>
      <c r="J211" s="4">
        <v>47150</v>
      </c>
      <c r="K211" s="4">
        <v>723164</v>
      </c>
      <c r="L211" s="4" t="s">
        <v>41</v>
      </c>
      <c r="M211" s="4" t="s">
        <v>41</v>
      </c>
      <c r="N211" s="4">
        <v>159500</v>
      </c>
      <c r="O211" s="4">
        <v>517468</v>
      </c>
      <c r="P211" s="4">
        <v>51500</v>
      </c>
      <c r="Q211" s="4">
        <v>1063988</v>
      </c>
      <c r="R211" s="4">
        <v>109162</v>
      </c>
      <c r="S211" s="4">
        <v>304630</v>
      </c>
      <c r="T211" s="4">
        <v>137000</v>
      </c>
      <c r="U211" s="4">
        <v>105595</v>
      </c>
    </row>
    <row r="212" spans="1:21">
      <c r="A212" s="7">
        <v>42290</v>
      </c>
      <c r="B212" s="4" t="s">
        <v>41</v>
      </c>
      <c r="C212" s="4" t="s">
        <v>41</v>
      </c>
      <c r="D212" s="4">
        <v>49121</v>
      </c>
      <c r="E212" s="4">
        <v>1069649</v>
      </c>
      <c r="F212" s="4">
        <v>273994</v>
      </c>
      <c r="G212" s="4">
        <v>144494</v>
      </c>
      <c r="H212" s="4">
        <v>25040</v>
      </c>
      <c r="I212" s="4">
        <v>9900000</v>
      </c>
      <c r="J212" s="4">
        <v>46100</v>
      </c>
      <c r="K212" s="4">
        <v>780065</v>
      </c>
      <c r="L212" s="4" t="s">
        <v>41</v>
      </c>
      <c r="M212" s="4" t="s">
        <v>41</v>
      </c>
      <c r="N212" s="4">
        <v>163500</v>
      </c>
      <c r="O212" s="4">
        <v>721085</v>
      </c>
      <c r="P212" s="4">
        <v>53400</v>
      </c>
      <c r="Q212" s="4">
        <v>1247924</v>
      </c>
      <c r="R212" s="4">
        <v>108673</v>
      </c>
      <c r="S212" s="4">
        <v>320582</v>
      </c>
      <c r="T212" s="4">
        <v>136500</v>
      </c>
      <c r="U212" s="4">
        <v>84449</v>
      </c>
    </row>
    <row r="213" spans="1:21">
      <c r="A213" s="7">
        <v>42291</v>
      </c>
      <c r="B213" s="4" t="s">
        <v>41</v>
      </c>
      <c r="C213" s="4" t="s">
        <v>41</v>
      </c>
      <c r="D213" s="4">
        <v>48712</v>
      </c>
      <c r="E213" s="4">
        <v>678877</v>
      </c>
      <c r="F213" s="4">
        <v>275988</v>
      </c>
      <c r="G213" s="4">
        <v>120145</v>
      </c>
      <c r="H213" s="4">
        <v>25080</v>
      </c>
      <c r="I213" s="4">
        <v>8752550</v>
      </c>
      <c r="J213" s="4">
        <v>46150</v>
      </c>
      <c r="K213" s="4">
        <v>724993</v>
      </c>
      <c r="L213" s="4" t="s">
        <v>41</v>
      </c>
      <c r="M213" s="4" t="s">
        <v>41</v>
      </c>
      <c r="N213" s="4">
        <v>163000</v>
      </c>
      <c r="O213" s="4">
        <v>602476</v>
      </c>
      <c r="P213" s="4">
        <v>54200</v>
      </c>
      <c r="Q213" s="4">
        <v>1260930</v>
      </c>
      <c r="R213" s="4">
        <v>103777</v>
      </c>
      <c r="S213" s="4">
        <v>597814</v>
      </c>
      <c r="T213" s="4">
        <v>133500</v>
      </c>
      <c r="U213" s="4">
        <v>73290</v>
      </c>
    </row>
    <row r="214" spans="1:21">
      <c r="A214" s="7">
        <v>42292</v>
      </c>
      <c r="B214" s="4" t="s">
        <v>41</v>
      </c>
      <c r="C214" s="4" t="s">
        <v>41</v>
      </c>
      <c r="D214" s="4">
        <v>48712</v>
      </c>
      <c r="E214" s="4">
        <v>444650</v>
      </c>
      <c r="F214" s="4">
        <v>280774</v>
      </c>
      <c r="G214" s="4">
        <v>92959</v>
      </c>
      <c r="H214" s="4">
        <v>25380</v>
      </c>
      <c r="I214" s="4">
        <v>12425150</v>
      </c>
      <c r="J214" s="4">
        <v>46750</v>
      </c>
      <c r="K214" s="4">
        <v>516628</v>
      </c>
      <c r="L214" s="4" t="s">
        <v>41</v>
      </c>
      <c r="M214" s="4" t="s">
        <v>41</v>
      </c>
      <c r="N214" s="4">
        <v>162500</v>
      </c>
      <c r="O214" s="4">
        <v>495824</v>
      </c>
      <c r="P214" s="4">
        <v>54200</v>
      </c>
      <c r="Q214" s="4">
        <v>991578</v>
      </c>
      <c r="R214" s="4">
        <v>107204</v>
      </c>
      <c r="S214" s="4">
        <v>389753</v>
      </c>
      <c r="T214" s="4">
        <v>132500</v>
      </c>
      <c r="U214" s="4">
        <v>102635</v>
      </c>
    </row>
    <row r="215" spans="1:21">
      <c r="A215" s="7">
        <v>42293</v>
      </c>
      <c r="B215" s="4" t="s">
        <v>41</v>
      </c>
      <c r="C215" s="4" t="s">
        <v>41</v>
      </c>
      <c r="D215" s="4">
        <v>50418</v>
      </c>
      <c r="E215" s="4">
        <v>1513819</v>
      </c>
      <c r="F215" s="4">
        <v>301115</v>
      </c>
      <c r="G215" s="4">
        <v>298878</v>
      </c>
      <c r="H215" s="4">
        <v>25300</v>
      </c>
      <c r="I215" s="4">
        <v>7198400</v>
      </c>
      <c r="J215" s="4">
        <v>45950</v>
      </c>
      <c r="K215" s="4">
        <v>390747</v>
      </c>
      <c r="L215" s="4" t="s">
        <v>41</v>
      </c>
      <c r="M215" s="4" t="s">
        <v>41</v>
      </c>
      <c r="N215" s="4">
        <v>161000</v>
      </c>
      <c r="O215" s="4">
        <v>628494</v>
      </c>
      <c r="P215" s="4">
        <v>52700</v>
      </c>
      <c r="Q215" s="4">
        <v>1497297</v>
      </c>
      <c r="R215" s="4">
        <v>104267</v>
      </c>
      <c r="S215" s="4">
        <v>246955</v>
      </c>
      <c r="T215" s="4">
        <v>133000</v>
      </c>
      <c r="U215" s="4">
        <v>64868</v>
      </c>
    </row>
    <row r="216" spans="1:21">
      <c r="A216" s="7">
        <v>42296</v>
      </c>
      <c r="B216" s="4" t="s">
        <v>41</v>
      </c>
      <c r="C216" s="4" t="s">
        <v>41</v>
      </c>
      <c r="D216" s="4">
        <v>52942</v>
      </c>
      <c r="E216" s="4">
        <v>1981966</v>
      </c>
      <c r="F216" s="4">
        <v>303508</v>
      </c>
      <c r="G216" s="4">
        <v>123123</v>
      </c>
      <c r="H216" s="4">
        <v>25120</v>
      </c>
      <c r="I216" s="4">
        <v>5853500</v>
      </c>
      <c r="J216" s="4">
        <v>46800</v>
      </c>
      <c r="K216" s="4">
        <v>354715</v>
      </c>
      <c r="L216" s="4" t="s">
        <v>41</v>
      </c>
      <c r="M216" s="4" t="s">
        <v>41</v>
      </c>
      <c r="N216" s="4">
        <v>161000</v>
      </c>
      <c r="O216" s="4">
        <v>333746</v>
      </c>
      <c r="P216" s="4">
        <v>53100</v>
      </c>
      <c r="Q216" s="4">
        <v>546970</v>
      </c>
      <c r="R216" s="4">
        <v>111610</v>
      </c>
      <c r="S216" s="4">
        <v>659633</v>
      </c>
      <c r="T216" s="4">
        <v>132500</v>
      </c>
      <c r="U216" s="4">
        <v>50809</v>
      </c>
    </row>
    <row r="217" spans="1:21">
      <c r="A217" s="7">
        <v>42297</v>
      </c>
      <c r="B217" s="4" t="s">
        <v>41</v>
      </c>
      <c r="C217" s="4" t="s">
        <v>41</v>
      </c>
      <c r="D217" s="4">
        <v>52874</v>
      </c>
      <c r="E217" s="4">
        <v>942917</v>
      </c>
      <c r="F217" s="4">
        <v>329033</v>
      </c>
      <c r="G217" s="4">
        <v>320240</v>
      </c>
      <c r="H217" s="4">
        <v>25320</v>
      </c>
      <c r="I217" s="4">
        <v>7517350</v>
      </c>
      <c r="J217" s="4">
        <v>46850</v>
      </c>
      <c r="K217" s="4">
        <v>440925</v>
      </c>
      <c r="L217" s="4" t="s">
        <v>41</v>
      </c>
      <c r="M217" s="4" t="s">
        <v>41</v>
      </c>
      <c r="N217" s="4">
        <v>162500</v>
      </c>
      <c r="O217" s="4">
        <v>335128</v>
      </c>
      <c r="P217" s="4">
        <v>54100</v>
      </c>
      <c r="Q217" s="4">
        <v>1031329</v>
      </c>
      <c r="R217" s="4">
        <v>116015</v>
      </c>
      <c r="S217" s="4">
        <v>686534</v>
      </c>
      <c r="T217" s="4">
        <v>133500</v>
      </c>
      <c r="U217" s="4">
        <v>46245</v>
      </c>
    </row>
    <row r="218" spans="1:21">
      <c r="A218" s="7">
        <v>42298</v>
      </c>
      <c r="B218" s="4" t="s">
        <v>41</v>
      </c>
      <c r="C218" s="4" t="s">
        <v>41</v>
      </c>
      <c r="D218" s="4">
        <v>52874</v>
      </c>
      <c r="E218" s="4">
        <v>1061019</v>
      </c>
      <c r="F218" s="4">
        <v>323848</v>
      </c>
      <c r="G218" s="4">
        <v>269159</v>
      </c>
      <c r="H218" s="4">
        <v>25400</v>
      </c>
      <c r="I218" s="4">
        <v>6978350</v>
      </c>
      <c r="J218" s="4">
        <v>53600</v>
      </c>
      <c r="K218" s="4">
        <v>6683944</v>
      </c>
      <c r="L218" s="4" t="s">
        <v>41</v>
      </c>
      <c r="M218" s="4" t="s">
        <v>41</v>
      </c>
      <c r="N218" s="4">
        <v>163000</v>
      </c>
      <c r="O218" s="4">
        <v>322293</v>
      </c>
      <c r="P218" s="4">
        <v>53800</v>
      </c>
      <c r="Q218" s="4">
        <v>548024</v>
      </c>
      <c r="R218" s="4">
        <v>116505</v>
      </c>
      <c r="S218" s="4">
        <v>464442</v>
      </c>
      <c r="T218" s="4">
        <v>130500</v>
      </c>
      <c r="U218" s="4">
        <v>127175</v>
      </c>
    </row>
    <row r="219" spans="1:21">
      <c r="A219" s="7">
        <v>42299</v>
      </c>
      <c r="B219" s="4" t="s">
        <v>41</v>
      </c>
      <c r="C219" s="4" t="s">
        <v>41</v>
      </c>
      <c r="D219" s="4">
        <v>51373</v>
      </c>
      <c r="E219" s="4">
        <v>868406</v>
      </c>
      <c r="F219" s="4">
        <v>345384</v>
      </c>
      <c r="G219" s="4">
        <v>494986</v>
      </c>
      <c r="H219" s="4">
        <v>25600</v>
      </c>
      <c r="I219" s="4">
        <v>11533650</v>
      </c>
      <c r="J219" s="4">
        <v>53200</v>
      </c>
      <c r="K219" s="4">
        <v>4787558</v>
      </c>
      <c r="L219" s="4" t="s">
        <v>41</v>
      </c>
      <c r="M219" s="4" t="s">
        <v>41</v>
      </c>
      <c r="N219" s="4">
        <v>162000</v>
      </c>
      <c r="O219" s="4">
        <v>613312</v>
      </c>
      <c r="P219" s="4">
        <v>54500</v>
      </c>
      <c r="Q219" s="4">
        <v>881090</v>
      </c>
      <c r="R219" s="4">
        <v>111610</v>
      </c>
      <c r="S219" s="4">
        <v>710934</v>
      </c>
      <c r="T219" s="4">
        <v>127500</v>
      </c>
      <c r="U219" s="4">
        <v>117372</v>
      </c>
    </row>
    <row r="220" spans="1:21">
      <c r="A220" s="7">
        <v>42300</v>
      </c>
      <c r="B220" s="4" t="s">
        <v>41</v>
      </c>
      <c r="C220" s="4" t="s">
        <v>41</v>
      </c>
      <c r="D220" s="4">
        <v>53215</v>
      </c>
      <c r="E220" s="4">
        <v>1034651</v>
      </c>
      <c r="F220" s="4">
        <v>391250</v>
      </c>
      <c r="G220" s="4">
        <v>502256</v>
      </c>
      <c r="H220" s="4">
        <v>25780</v>
      </c>
      <c r="I220" s="4">
        <v>13153550</v>
      </c>
      <c r="J220" s="4">
        <v>53000</v>
      </c>
      <c r="K220" s="4">
        <v>1748350</v>
      </c>
      <c r="L220" s="4" t="s">
        <v>41</v>
      </c>
      <c r="M220" s="4" t="s">
        <v>41</v>
      </c>
      <c r="N220" s="4">
        <v>158000</v>
      </c>
      <c r="O220" s="4">
        <v>648582</v>
      </c>
      <c r="P220" s="4">
        <v>53500</v>
      </c>
      <c r="Q220" s="4">
        <v>1531081</v>
      </c>
      <c r="R220" s="4">
        <v>111610</v>
      </c>
      <c r="S220" s="4">
        <v>530412</v>
      </c>
      <c r="T220" s="4">
        <v>127500</v>
      </c>
      <c r="U220" s="4">
        <v>109676</v>
      </c>
    </row>
    <row r="221" spans="1:21">
      <c r="A221" s="7">
        <v>42303</v>
      </c>
      <c r="B221" s="4" t="s">
        <v>41</v>
      </c>
      <c r="C221" s="4" t="s">
        <v>41</v>
      </c>
      <c r="D221" s="4">
        <v>53351</v>
      </c>
      <c r="E221" s="4">
        <v>836783</v>
      </c>
      <c r="F221" s="4">
        <v>392446</v>
      </c>
      <c r="G221" s="4">
        <v>343243</v>
      </c>
      <c r="H221" s="4">
        <v>25840</v>
      </c>
      <c r="I221" s="4">
        <v>7608250</v>
      </c>
      <c r="J221" s="4">
        <v>53600</v>
      </c>
      <c r="K221" s="4">
        <v>1434821</v>
      </c>
      <c r="L221" s="4" t="s">
        <v>41</v>
      </c>
      <c r="M221" s="4" t="s">
        <v>41</v>
      </c>
      <c r="N221" s="4">
        <v>159000</v>
      </c>
      <c r="O221" s="4">
        <v>404409</v>
      </c>
      <c r="P221" s="4">
        <v>54600</v>
      </c>
      <c r="Q221" s="4">
        <v>837088</v>
      </c>
      <c r="R221" s="4">
        <v>114547</v>
      </c>
      <c r="S221" s="4">
        <v>327399</v>
      </c>
      <c r="T221" s="4">
        <v>130500</v>
      </c>
      <c r="U221" s="4">
        <v>62512</v>
      </c>
    </row>
    <row r="222" spans="1:21">
      <c r="A222" s="7">
        <v>42304</v>
      </c>
      <c r="B222" s="4" t="s">
        <v>41</v>
      </c>
      <c r="C222" s="4" t="s">
        <v>41</v>
      </c>
      <c r="D222" s="4">
        <v>51850</v>
      </c>
      <c r="E222" s="4">
        <v>1178401</v>
      </c>
      <c r="F222" s="4">
        <v>393244</v>
      </c>
      <c r="G222" s="4">
        <v>494293</v>
      </c>
      <c r="H222" s="4">
        <v>25960</v>
      </c>
      <c r="I222" s="4">
        <v>6612050</v>
      </c>
      <c r="J222" s="4">
        <v>53500</v>
      </c>
      <c r="K222" s="4">
        <v>823764</v>
      </c>
      <c r="L222" s="4" t="s">
        <v>41</v>
      </c>
      <c r="M222" s="4" t="s">
        <v>41</v>
      </c>
      <c r="N222" s="4">
        <v>159000</v>
      </c>
      <c r="O222" s="4">
        <v>283965</v>
      </c>
      <c r="P222" s="4">
        <v>55100</v>
      </c>
      <c r="Q222" s="4">
        <v>1037136</v>
      </c>
      <c r="R222" s="4">
        <v>113568</v>
      </c>
      <c r="S222" s="4">
        <v>319120</v>
      </c>
      <c r="T222" s="4">
        <v>130000</v>
      </c>
      <c r="U222" s="4">
        <v>38855</v>
      </c>
    </row>
    <row r="223" spans="1:21">
      <c r="A223" s="7">
        <v>42305</v>
      </c>
      <c r="B223" s="4" t="s">
        <v>41</v>
      </c>
      <c r="C223" s="4" t="s">
        <v>41</v>
      </c>
      <c r="D223" s="4">
        <v>54306</v>
      </c>
      <c r="E223" s="4">
        <v>5257149</v>
      </c>
      <c r="F223" s="4">
        <v>368118</v>
      </c>
      <c r="G223" s="4">
        <v>374059</v>
      </c>
      <c r="H223" s="4">
        <v>26160</v>
      </c>
      <c r="I223" s="4">
        <v>13565150</v>
      </c>
      <c r="J223" s="4">
        <v>54200</v>
      </c>
      <c r="K223" s="4">
        <v>1702933</v>
      </c>
      <c r="L223" s="4" t="s">
        <v>41</v>
      </c>
      <c r="M223" s="4" t="s">
        <v>41</v>
      </c>
      <c r="N223" s="4">
        <v>155500</v>
      </c>
      <c r="O223" s="4">
        <v>567032</v>
      </c>
      <c r="P223" s="4">
        <v>54800</v>
      </c>
      <c r="Q223" s="4">
        <v>762999</v>
      </c>
      <c r="R223" s="4">
        <v>109162</v>
      </c>
      <c r="S223" s="4">
        <v>860641</v>
      </c>
      <c r="T223" s="4">
        <v>128500</v>
      </c>
      <c r="U223" s="4">
        <v>60362</v>
      </c>
    </row>
    <row r="224" spans="1:21">
      <c r="A224" s="7">
        <v>42306</v>
      </c>
      <c r="B224" s="4" t="s">
        <v>41</v>
      </c>
      <c r="C224" s="4" t="s">
        <v>41</v>
      </c>
      <c r="D224" s="4">
        <v>52601</v>
      </c>
      <c r="E224" s="4">
        <v>1305773</v>
      </c>
      <c r="F224" s="4">
        <v>407601</v>
      </c>
      <c r="G224" s="4">
        <v>454505</v>
      </c>
      <c r="H224" s="4">
        <v>26500</v>
      </c>
      <c r="I224" s="4">
        <v>31523550</v>
      </c>
      <c r="J224" s="4">
        <v>53000</v>
      </c>
      <c r="K224" s="4">
        <v>1453026</v>
      </c>
      <c r="L224" s="4" t="s">
        <v>41</v>
      </c>
      <c r="M224" s="4" t="s">
        <v>41</v>
      </c>
      <c r="N224" s="4">
        <v>153500</v>
      </c>
      <c r="O224" s="4">
        <v>450019</v>
      </c>
      <c r="P224" s="4">
        <v>54800</v>
      </c>
      <c r="Q224" s="4">
        <v>511535</v>
      </c>
      <c r="R224" s="4">
        <v>108673</v>
      </c>
      <c r="S224" s="4">
        <v>393616</v>
      </c>
      <c r="T224" s="4">
        <v>127000</v>
      </c>
      <c r="U224" s="4">
        <v>62831</v>
      </c>
    </row>
    <row r="225" spans="1:21">
      <c r="A225" s="7">
        <v>42307</v>
      </c>
      <c r="B225" s="4" t="s">
        <v>41</v>
      </c>
      <c r="C225" s="4" t="s">
        <v>41</v>
      </c>
      <c r="D225" s="4">
        <v>52533</v>
      </c>
      <c r="E225" s="4">
        <v>930024</v>
      </c>
      <c r="F225" s="4">
        <v>412387</v>
      </c>
      <c r="G225" s="4">
        <v>272451</v>
      </c>
      <c r="H225" s="4">
        <v>27440</v>
      </c>
      <c r="I225" s="4">
        <v>25469250</v>
      </c>
      <c r="J225" s="4">
        <v>49100</v>
      </c>
      <c r="K225" s="4">
        <v>2966810</v>
      </c>
      <c r="L225" s="4" t="s">
        <v>41</v>
      </c>
      <c r="M225" s="4" t="s">
        <v>41</v>
      </c>
      <c r="N225" s="4">
        <v>156000</v>
      </c>
      <c r="O225" s="4">
        <v>667498</v>
      </c>
      <c r="P225" s="4">
        <v>55800</v>
      </c>
      <c r="Q225" s="4">
        <v>979684</v>
      </c>
      <c r="R225" s="4">
        <v>104267</v>
      </c>
      <c r="S225" s="4">
        <v>1870551</v>
      </c>
      <c r="T225" s="4">
        <v>125500</v>
      </c>
      <c r="U225" s="4">
        <v>59160</v>
      </c>
    </row>
    <row r="226" spans="1:21">
      <c r="A226" s="7">
        <v>42310</v>
      </c>
      <c r="B226" s="4" t="s">
        <v>41</v>
      </c>
      <c r="C226" s="4" t="s">
        <v>41</v>
      </c>
      <c r="D226" s="4">
        <v>51577</v>
      </c>
      <c r="E226" s="4">
        <v>549924</v>
      </c>
      <c r="F226" s="4">
        <v>402816</v>
      </c>
      <c r="G226" s="4">
        <v>238361</v>
      </c>
      <c r="H226" s="4">
        <v>27660</v>
      </c>
      <c r="I226" s="4">
        <v>19327300</v>
      </c>
      <c r="J226" s="4">
        <v>50800</v>
      </c>
      <c r="K226" s="4">
        <v>1233806</v>
      </c>
      <c r="L226" s="4" t="s">
        <v>41</v>
      </c>
      <c r="M226" s="4" t="s">
        <v>41</v>
      </c>
      <c r="N226" s="4">
        <v>158500</v>
      </c>
      <c r="O226" s="4">
        <v>272605</v>
      </c>
      <c r="P226" s="4">
        <v>55700</v>
      </c>
      <c r="Q226" s="4">
        <v>586068</v>
      </c>
      <c r="R226" s="4">
        <v>108673</v>
      </c>
      <c r="S226" s="4">
        <v>755734</v>
      </c>
      <c r="T226" s="4">
        <v>125500</v>
      </c>
      <c r="U226" s="4">
        <v>41745</v>
      </c>
    </row>
    <row r="227" spans="1:21">
      <c r="A227" s="7">
        <v>42311</v>
      </c>
      <c r="B227" s="4" t="s">
        <v>41</v>
      </c>
      <c r="C227" s="4" t="s">
        <v>41</v>
      </c>
      <c r="D227" s="4">
        <v>51714</v>
      </c>
      <c r="E227" s="4">
        <v>595379</v>
      </c>
      <c r="F227" s="4">
        <v>413185</v>
      </c>
      <c r="G227" s="4">
        <v>192596</v>
      </c>
      <c r="H227" s="4">
        <v>27040</v>
      </c>
      <c r="I227" s="4">
        <v>15092000</v>
      </c>
      <c r="J227" s="4">
        <v>50600</v>
      </c>
      <c r="K227" s="4">
        <v>924966</v>
      </c>
      <c r="L227" s="4" t="s">
        <v>41</v>
      </c>
      <c r="M227" s="4" t="s">
        <v>41</v>
      </c>
      <c r="N227" s="4">
        <v>162500</v>
      </c>
      <c r="O227" s="4">
        <v>750511</v>
      </c>
      <c r="P227" s="4">
        <v>58300</v>
      </c>
      <c r="Q227" s="4">
        <v>1763438</v>
      </c>
      <c r="R227" s="4">
        <v>107694</v>
      </c>
      <c r="S227" s="4">
        <v>432363</v>
      </c>
      <c r="T227" s="4">
        <v>129000</v>
      </c>
      <c r="U227" s="4">
        <v>99573</v>
      </c>
    </row>
    <row r="228" spans="1:21">
      <c r="A228" s="7">
        <v>42312</v>
      </c>
      <c r="B228" s="4" t="s">
        <v>41</v>
      </c>
      <c r="C228" s="4" t="s">
        <v>41</v>
      </c>
      <c r="D228" s="4">
        <v>51850</v>
      </c>
      <c r="E228" s="4">
        <v>692502</v>
      </c>
      <c r="F228" s="4">
        <v>438710</v>
      </c>
      <c r="G228" s="4">
        <v>316584</v>
      </c>
      <c r="H228" s="4">
        <v>26600</v>
      </c>
      <c r="I228" s="4">
        <v>14053500</v>
      </c>
      <c r="J228" s="4">
        <v>50600</v>
      </c>
      <c r="K228" s="4">
        <v>797401</v>
      </c>
      <c r="L228" s="4" t="s">
        <v>41</v>
      </c>
      <c r="M228" s="4" t="s">
        <v>41</v>
      </c>
      <c r="N228" s="4">
        <v>165500</v>
      </c>
      <c r="O228" s="4">
        <v>887811</v>
      </c>
      <c r="P228" s="4">
        <v>57700</v>
      </c>
      <c r="Q228" s="4">
        <v>1357007</v>
      </c>
      <c r="R228" s="4">
        <v>109652</v>
      </c>
      <c r="S228" s="4">
        <v>344966</v>
      </c>
      <c r="T228" s="4">
        <v>132500</v>
      </c>
      <c r="U228" s="4">
        <v>112348</v>
      </c>
    </row>
    <row r="229" spans="1:21">
      <c r="A229" s="7">
        <v>42313</v>
      </c>
      <c r="B229" s="4" t="s">
        <v>41</v>
      </c>
      <c r="C229" s="4" t="s">
        <v>41</v>
      </c>
      <c r="D229" s="4">
        <v>51850</v>
      </c>
      <c r="E229" s="4">
        <v>593282</v>
      </c>
      <c r="F229" s="4">
        <v>436317</v>
      </c>
      <c r="G229" s="4">
        <v>238788</v>
      </c>
      <c r="H229" s="4">
        <v>26840</v>
      </c>
      <c r="I229" s="4">
        <v>8652100</v>
      </c>
      <c r="J229" s="4">
        <v>50600</v>
      </c>
      <c r="K229" s="4">
        <v>430039</v>
      </c>
      <c r="L229" s="4" t="s">
        <v>41</v>
      </c>
      <c r="M229" s="4" t="s">
        <v>41</v>
      </c>
      <c r="N229" s="4">
        <v>165500</v>
      </c>
      <c r="O229" s="4">
        <v>329731</v>
      </c>
      <c r="P229" s="4">
        <v>56900</v>
      </c>
      <c r="Q229" s="4">
        <v>654688</v>
      </c>
      <c r="R229" s="4">
        <v>108673</v>
      </c>
      <c r="S229" s="4">
        <v>427003</v>
      </c>
      <c r="T229" s="4">
        <v>131500</v>
      </c>
      <c r="U229" s="4">
        <v>57020</v>
      </c>
    </row>
    <row r="230" spans="1:21">
      <c r="A230" s="7">
        <v>42314</v>
      </c>
      <c r="B230" s="4" t="s">
        <v>41</v>
      </c>
      <c r="C230" s="4" t="s">
        <v>41</v>
      </c>
      <c r="D230" s="4">
        <v>52055</v>
      </c>
      <c r="E230" s="4">
        <v>1211056</v>
      </c>
      <c r="F230" s="4">
        <v>567132</v>
      </c>
      <c r="G230" s="4">
        <v>99426</v>
      </c>
      <c r="H230" s="4">
        <v>26760</v>
      </c>
      <c r="I230" s="4">
        <v>8216100</v>
      </c>
      <c r="J230" s="4">
        <v>49700</v>
      </c>
      <c r="K230" s="4">
        <v>634167</v>
      </c>
      <c r="L230" s="4" t="s">
        <v>41</v>
      </c>
      <c r="M230" s="4" t="s">
        <v>41</v>
      </c>
      <c r="N230" s="4">
        <v>164500</v>
      </c>
      <c r="O230" s="4">
        <v>337445</v>
      </c>
      <c r="P230" s="4">
        <v>56800</v>
      </c>
      <c r="Q230" s="4">
        <v>524561</v>
      </c>
      <c r="R230" s="4">
        <v>109162</v>
      </c>
      <c r="S230" s="4">
        <v>300822</v>
      </c>
      <c r="T230" s="4">
        <v>131500</v>
      </c>
      <c r="U230" s="4">
        <v>49170</v>
      </c>
    </row>
    <row r="231" spans="1:21">
      <c r="A231" s="7">
        <v>42317</v>
      </c>
      <c r="B231" s="4" t="s">
        <v>41</v>
      </c>
      <c r="C231" s="4" t="s">
        <v>41</v>
      </c>
      <c r="D231" s="4">
        <v>52533</v>
      </c>
      <c r="E231" s="4">
        <v>1192303</v>
      </c>
      <c r="F231" s="4">
        <v>657267</v>
      </c>
      <c r="G231" s="4">
        <v>2018266</v>
      </c>
      <c r="H231" s="4">
        <v>26880</v>
      </c>
      <c r="I231" s="4">
        <v>9283050</v>
      </c>
      <c r="J231" s="4">
        <v>50800</v>
      </c>
      <c r="K231" s="4">
        <v>852861</v>
      </c>
      <c r="L231" s="4" t="s">
        <v>41</v>
      </c>
      <c r="M231" s="4" t="s">
        <v>41</v>
      </c>
      <c r="N231" s="4">
        <v>165000</v>
      </c>
      <c r="O231" s="4">
        <v>292062</v>
      </c>
      <c r="P231" s="4">
        <v>58000</v>
      </c>
      <c r="Q231" s="4">
        <v>711681</v>
      </c>
      <c r="R231" s="4">
        <v>107694</v>
      </c>
      <c r="S231" s="4">
        <v>258194</v>
      </c>
      <c r="T231" s="4">
        <v>131500</v>
      </c>
      <c r="U231" s="4">
        <v>61111</v>
      </c>
    </row>
    <row r="232" spans="1:21">
      <c r="A232" s="7">
        <v>42318</v>
      </c>
      <c r="B232" s="4" t="s">
        <v>41</v>
      </c>
      <c r="C232" s="4" t="s">
        <v>41</v>
      </c>
      <c r="D232" s="4">
        <v>51714</v>
      </c>
      <c r="E232" s="4">
        <v>1583930</v>
      </c>
      <c r="F232" s="4">
        <v>625361</v>
      </c>
      <c r="G232" s="4">
        <v>1237207</v>
      </c>
      <c r="H232" s="4">
        <v>26420</v>
      </c>
      <c r="I232" s="4">
        <v>9877550</v>
      </c>
      <c r="J232" s="4">
        <v>52500</v>
      </c>
      <c r="K232" s="4">
        <v>1711831</v>
      </c>
      <c r="L232" s="4" t="s">
        <v>41</v>
      </c>
      <c r="M232" s="4" t="s">
        <v>41</v>
      </c>
      <c r="N232" s="4">
        <v>162500</v>
      </c>
      <c r="O232" s="4">
        <v>2287450</v>
      </c>
      <c r="P232" s="4">
        <v>58100</v>
      </c>
      <c r="Q232" s="4">
        <v>944039</v>
      </c>
      <c r="R232" s="4">
        <v>107694</v>
      </c>
      <c r="S232" s="4">
        <v>385608</v>
      </c>
      <c r="T232" s="4">
        <v>127500</v>
      </c>
      <c r="U232" s="4">
        <v>97145</v>
      </c>
    </row>
    <row r="233" spans="1:21">
      <c r="A233" s="7">
        <v>42319</v>
      </c>
      <c r="B233" s="4" t="s">
        <v>41</v>
      </c>
      <c r="C233" s="4" t="s">
        <v>41</v>
      </c>
      <c r="D233" s="4">
        <v>54511</v>
      </c>
      <c r="E233" s="4">
        <v>2934963</v>
      </c>
      <c r="F233" s="4">
        <v>652481</v>
      </c>
      <c r="G233" s="4">
        <v>492791</v>
      </c>
      <c r="H233" s="4">
        <v>26660</v>
      </c>
      <c r="I233" s="4">
        <v>7022450</v>
      </c>
      <c r="J233" s="4">
        <v>52000</v>
      </c>
      <c r="K233" s="4">
        <v>808899</v>
      </c>
      <c r="L233" s="4" t="s">
        <v>41</v>
      </c>
      <c r="M233" s="4" t="s">
        <v>41</v>
      </c>
      <c r="N233" s="4">
        <v>163000</v>
      </c>
      <c r="O233" s="4">
        <v>411026</v>
      </c>
      <c r="P233" s="4">
        <v>57100</v>
      </c>
      <c r="Q233" s="4">
        <v>1001198</v>
      </c>
      <c r="R233" s="4">
        <v>104757</v>
      </c>
      <c r="S233" s="4">
        <v>284038</v>
      </c>
      <c r="T233" s="4">
        <v>123500</v>
      </c>
      <c r="U233" s="4">
        <v>116925</v>
      </c>
    </row>
    <row r="234" spans="1:21">
      <c r="A234" s="7">
        <v>42320</v>
      </c>
      <c r="B234" s="4" t="s">
        <v>41</v>
      </c>
      <c r="C234" s="4" t="s">
        <v>41</v>
      </c>
      <c r="D234" s="4">
        <v>55603</v>
      </c>
      <c r="E234" s="4">
        <v>4002456</v>
      </c>
      <c r="F234" s="4">
        <v>629349</v>
      </c>
      <c r="G234" s="4">
        <v>300166</v>
      </c>
      <c r="H234" s="4">
        <v>26340</v>
      </c>
      <c r="I234" s="4">
        <v>7870850</v>
      </c>
      <c r="J234" s="4">
        <v>54700</v>
      </c>
      <c r="K234" s="4">
        <v>1727509</v>
      </c>
      <c r="L234" s="4" t="s">
        <v>41</v>
      </c>
      <c r="M234" s="4" t="s">
        <v>41</v>
      </c>
      <c r="N234" s="4">
        <v>160500</v>
      </c>
      <c r="O234" s="4">
        <v>259729</v>
      </c>
      <c r="P234" s="4">
        <v>58200</v>
      </c>
      <c r="Q234" s="4">
        <v>882201</v>
      </c>
      <c r="R234" s="4">
        <v>104757</v>
      </c>
      <c r="S234" s="4">
        <v>172013</v>
      </c>
      <c r="T234" s="4">
        <v>121500</v>
      </c>
      <c r="U234" s="4">
        <v>133212</v>
      </c>
    </row>
    <row r="235" spans="1:21">
      <c r="A235" s="7">
        <v>42321</v>
      </c>
      <c r="B235" s="4" t="s">
        <v>41</v>
      </c>
      <c r="C235" s="4" t="s">
        <v>41</v>
      </c>
      <c r="D235" s="4">
        <v>56490</v>
      </c>
      <c r="E235" s="4">
        <v>1777187</v>
      </c>
      <c r="F235" s="4">
        <v>610206</v>
      </c>
      <c r="G235" s="4">
        <v>384626</v>
      </c>
      <c r="H235" s="4">
        <v>26000</v>
      </c>
      <c r="I235" s="4">
        <v>8883850</v>
      </c>
      <c r="J235" s="4">
        <v>54800</v>
      </c>
      <c r="K235" s="4">
        <v>1517057</v>
      </c>
      <c r="L235" s="4" t="s">
        <v>41</v>
      </c>
      <c r="M235" s="4" t="s">
        <v>41</v>
      </c>
      <c r="N235" s="4">
        <v>156500</v>
      </c>
      <c r="O235" s="4">
        <v>435505</v>
      </c>
      <c r="P235" s="4">
        <v>56700</v>
      </c>
      <c r="Q235" s="4">
        <v>705341</v>
      </c>
      <c r="R235" s="4">
        <v>107694</v>
      </c>
      <c r="S235" s="4">
        <v>316121</v>
      </c>
      <c r="T235" s="4">
        <v>121000</v>
      </c>
      <c r="U235" s="4">
        <v>63998</v>
      </c>
    </row>
    <row r="236" spans="1:21">
      <c r="A236" s="7">
        <v>42324</v>
      </c>
      <c r="B236" s="4" t="s">
        <v>41</v>
      </c>
      <c r="C236" s="4" t="s">
        <v>41</v>
      </c>
      <c r="D236" s="4">
        <v>56012</v>
      </c>
      <c r="E236" s="4">
        <v>1286242</v>
      </c>
      <c r="F236" s="4">
        <v>594253</v>
      </c>
      <c r="G236" s="4">
        <v>248970</v>
      </c>
      <c r="H236" s="4">
        <v>25260</v>
      </c>
      <c r="I236" s="4">
        <v>13785250</v>
      </c>
      <c r="J236" s="4">
        <v>53800</v>
      </c>
      <c r="K236" s="4">
        <v>810232</v>
      </c>
      <c r="L236" s="4" t="s">
        <v>41</v>
      </c>
      <c r="M236" s="4" t="s">
        <v>41</v>
      </c>
      <c r="N236" s="4">
        <v>158000</v>
      </c>
      <c r="O236" s="4">
        <v>609275</v>
      </c>
      <c r="P236" s="4">
        <v>56900</v>
      </c>
      <c r="Q236" s="4">
        <v>1194159</v>
      </c>
      <c r="R236" s="4">
        <v>104267</v>
      </c>
      <c r="S236" s="4">
        <v>289768</v>
      </c>
      <c r="T236" s="4">
        <v>118000</v>
      </c>
      <c r="U236" s="4">
        <v>106761</v>
      </c>
    </row>
    <row r="237" spans="1:21">
      <c r="A237" s="7">
        <v>42325</v>
      </c>
      <c r="B237" s="4" t="s">
        <v>41</v>
      </c>
      <c r="C237" s="4" t="s">
        <v>41</v>
      </c>
      <c r="D237" s="4">
        <v>58741</v>
      </c>
      <c r="E237" s="4">
        <v>2342271</v>
      </c>
      <c r="F237" s="4">
        <v>602229</v>
      </c>
      <c r="G237" s="4">
        <v>269268</v>
      </c>
      <c r="H237" s="4">
        <v>25400</v>
      </c>
      <c r="I237" s="4">
        <v>9309200</v>
      </c>
      <c r="J237" s="4">
        <v>55200</v>
      </c>
      <c r="K237" s="4">
        <v>1127950</v>
      </c>
      <c r="L237" s="4" t="s">
        <v>41</v>
      </c>
      <c r="M237" s="4" t="s">
        <v>41</v>
      </c>
      <c r="N237" s="4">
        <v>157000</v>
      </c>
      <c r="O237" s="4">
        <v>360011</v>
      </c>
      <c r="P237" s="4">
        <v>56000</v>
      </c>
      <c r="Q237" s="4">
        <v>1009983</v>
      </c>
      <c r="R237" s="4">
        <v>112099</v>
      </c>
      <c r="S237" s="4">
        <v>606101</v>
      </c>
      <c r="T237" s="4">
        <v>120000</v>
      </c>
      <c r="U237" s="4">
        <v>52850</v>
      </c>
    </row>
    <row r="238" spans="1:21">
      <c r="A238" s="7">
        <v>42326</v>
      </c>
      <c r="B238" s="4" t="s">
        <v>41</v>
      </c>
      <c r="C238" s="4" t="s">
        <v>41</v>
      </c>
      <c r="D238" s="4">
        <v>60856</v>
      </c>
      <c r="E238" s="4">
        <v>3762399</v>
      </c>
      <c r="F238" s="4">
        <v>577502</v>
      </c>
      <c r="G238" s="4">
        <v>255623</v>
      </c>
      <c r="H238" s="4">
        <v>25620</v>
      </c>
      <c r="I238" s="4">
        <v>8386750</v>
      </c>
      <c r="J238" s="4">
        <v>54200</v>
      </c>
      <c r="K238" s="4">
        <v>708784</v>
      </c>
      <c r="L238" s="4" t="s">
        <v>41</v>
      </c>
      <c r="M238" s="4" t="s">
        <v>41</v>
      </c>
      <c r="N238" s="4">
        <v>158000</v>
      </c>
      <c r="O238" s="4">
        <v>293632</v>
      </c>
      <c r="P238" s="4">
        <v>55700</v>
      </c>
      <c r="Q238" s="4">
        <v>1209548</v>
      </c>
      <c r="R238" s="4">
        <v>112099</v>
      </c>
      <c r="S238" s="4">
        <v>392215</v>
      </c>
      <c r="T238" s="4">
        <v>118500</v>
      </c>
      <c r="U238" s="4">
        <v>68423</v>
      </c>
    </row>
    <row r="239" spans="1:21">
      <c r="A239" s="7">
        <v>42327</v>
      </c>
      <c r="B239" s="4" t="s">
        <v>41</v>
      </c>
      <c r="C239" s="4" t="s">
        <v>41</v>
      </c>
      <c r="D239" s="4">
        <v>61879</v>
      </c>
      <c r="E239" s="4">
        <v>3646405</v>
      </c>
      <c r="F239" s="4">
        <v>618182</v>
      </c>
      <c r="G239" s="4">
        <v>452514</v>
      </c>
      <c r="H239" s="4">
        <v>25780</v>
      </c>
      <c r="I239" s="4">
        <v>9642500</v>
      </c>
      <c r="J239" s="4">
        <v>56300</v>
      </c>
      <c r="K239" s="4">
        <v>1406026</v>
      </c>
      <c r="L239" s="4" t="s">
        <v>41</v>
      </c>
      <c r="M239" s="4" t="s">
        <v>41</v>
      </c>
      <c r="N239" s="4">
        <v>159500</v>
      </c>
      <c r="O239" s="4">
        <v>223557</v>
      </c>
      <c r="P239" s="4">
        <v>56400</v>
      </c>
      <c r="Q239" s="4">
        <v>821088</v>
      </c>
      <c r="R239" s="4">
        <v>117973</v>
      </c>
      <c r="S239" s="4">
        <v>873531</v>
      </c>
      <c r="T239" s="4">
        <v>119500</v>
      </c>
      <c r="U239" s="4">
        <v>55803</v>
      </c>
    </row>
    <row r="240" spans="1:21">
      <c r="A240" s="7">
        <v>42328</v>
      </c>
      <c r="B240" s="4" t="s">
        <v>41</v>
      </c>
      <c r="C240" s="4" t="s">
        <v>41</v>
      </c>
      <c r="D240" s="4">
        <v>62357</v>
      </c>
      <c r="E240" s="4">
        <v>1530382</v>
      </c>
      <c r="F240" s="4">
        <v>630945</v>
      </c>
      <c r="G240" s="4">
        <v>261781</v>
      </c>
      <c r="H240" s="4">
        <v>25700</v>
      </c>
      <c r="I240" s="4">
        <v>8436000</v>
      </c>
      <c r="J240" s="4">
        <v>56400</v>
      </c>
      <c r="K240" s="4">
        <v>1112448</v>
      </c>
      <c r="L240" s="4" t="s">
        <v>41</v>
      </c>
      <c r="M240" s="4" t="s">
        <v>41</v>
      </c>
      <c r="N240" s="4">
        <v>158000</v>
      </c>
      <c r="O240" s="4">
        <v>202005</v>
      </c>
      <c r="P240" s="4">
        <v>55600</v>
      </c>
      <c r="Q240" s="4">
        <v>362166</v>
      </c>
      <c r="R240" s="4">
        <v>121890</v>
      </c>
      <c r="S240" s="4">
        <v>643997</v>
      </c>
      <c r="T240" s="4">
        <v>122000</v>
      </c>
      <c r="U240" s="4">
        <v>84290</v>
      </c>
    </row>
    <row r="241" spans="1:21">
      <c r="A241" s="7">
        <v>42331</v>
      </c>
      <c r="B241" s="4" t="s">
        <v>41</v>
      </c>
      <c r="C241" s="4" t="s">
        <v>41</v>
      </c>
      <c r="D241" s="4">
        <v>61879</v>
      </c>
      <c r="E241" s="4">
        <v>1943767</v>
      </c>
      <c r="F241" s="4">
        <v>675613</v>
      </c>
      <c r="G241" s="4">
        <v>462937</v>
      </c>
      <c r="H241" s="4">
        <v>25640</v>
      </c>
      <c r="I241" s="4">
        <v>9941000</v>
      </c>
      <c r="J241" s="4">
        <v>55600</v>
      </c>
      <c r="K241" s="4">
        <v>710116</v>
      </c>
      <c r="L241" s="4" t="s">
        <v>41</v>
      </c>
      <c r="M241" s="4" t="s">
        <v>41</v>
      </c>
      <c r="N241" s="4">
        <v>157000</v>
      </c>
      <c r="O241" s="4">
        <v>299272</v>
      </c>
      <c r="P241" s="4">
        <v>55000</v>
      </c>
      <c r="Q241" s="4">
        <v>604478</v>
      </c>
      <c r="R241" s="4">
        <v>124337</v>
      </c>
      <c r="S241" s="4">
        <v>548166</v>
      </c>
      <c r="T241" s="4">
        <v>121000</v>
      </c>
      <c r="U241" s="4">
        <v>95767</v>
      </c>
    </row>
    <row r="242" spans="1:21">
      <c r="A242" s="7">
        <v>42332</v>
      </c>
      <c r="B242" s="4" t="s">
        <v>41</v>
      </c>
      <c r="C242" s="4" t="s">
        <v>41</v>
      </c>
      <c r="D242" s="4">
        <v>61675</v>
      </c>
      <c r="E242" s="4">
        <v>1445418</v>
      </c>
      <c r="F242" s="4">
        <v>654077</v>
      </c>
      <c r="G242" s="4">
        <v>207750</v>
      </c>
      <c r="H242" s="4">
        <v>25980</v>
      </c>
      <c r="I242" s="4">
        <v>7978000</v>
      </c>
      <c r="J242" s="4">
        <v>56200</v>
      </c>
      <c r="K242" s="4">
        <v>1104856</v>
      </c>
      <c r="L242" s="4" t="s">
        <v>41</v>
      </c>
      <c r="M242" s="4" t="s">
        <v>41</v>
      </c>
      <c r="N242" s="4">
        <v>155000</v>
      </c>
      <c r="O242" s="4">
        <v>425171</v>
      </c>
      <c r="P242" s="4">
        <v>55400</v>
      </c>
      <c r="Q242" s="4">
        <v>485979</v>
      </c>
      <c r="R242" s="4">
        <v>124337</v>
      </c>
      <c r="S242" s="4">
        <v>473332</v>
      </c>
      <c r="T242" s="4">
        <v>123500</v>
      </c>
      <c r="U242" s="4">
        <v>67818</v>
      </c>
    </row>
    <row r="243" spans="1:21">
      <c r="A243" s="7">
        <v>42333</v>
      </c>
      <c r="B243" s="4" t="s">
        <v>41</v>
      </c>
      <c r="C243" s="4" t="s">
        <v>41</v>
      </c>
      <c r="D243" s="4">
        <v>60105</v>
      </c>
      <c r="E243" s="4">
        <v>1340107</v>
      </c>
      <c r="F243" s="4">
        <v>667637</v>
      </c>
      <c r="G243" s="4">
        <v>233154</v>
      </c>
      <c r="H243" s="4">
        <v>25980</v>
      </c>
      <c r="I243" s="4">
        <v>7131350</v>
      </c>
      <c r="J243" s="4">
        <v>56100</v>
      </c>
      <c r="K243" s="4">
        <v>543359</v>
      </c>
      <c r="L243" s="4" t="s">
        <v>41</v>
      </c>
      <c r="M243" s="4" t="s">
        <v>41</v>
      </c>
      <c r="N243" s="4">
        <v>151500</v>
      </c>
      <c r="O243" s="4">
        <v>526819</v>
      </c>
      <c r="P243" s="4">
        <v>53500</v>
      </c>
      <c r="Q243" s="4">
        <v>844855</v>
      </c>
      <c r="R243" s="4">
        <v>119442</v>
      </c>
      <c r="S243" s="4">
        <v>473476</v>
      </c>
      <c r="T243" s="4">
        <v>124500</v>
      </c>
      <c r="U243" s="4">
        <v>56740</v>
      </c>
    </row>
    <row r="244" spans="1:21">
      <c r="A244" s="7">
        <v>42334</v>
      </c>
      <c r="B244" s="4" t="s">
        <v>41</v>
      </c>
      <c r="C244" s="4" t="s">
        <v>41</v>
      </c>
      <c r="D244" s="4">
        <v>60037</v>
      </c>
      <c r="E244" s="4">
        <v>1134240</v>
      </c>
      <c r="F244" s="4">
        <v>663649</v>
      </c>
      <c r="G244" s="4">
        <v>176408</v>
      </c>
      <c r="H244" s="4">
        <v>26700</v>
      </c>
      <c r="I244" s="4">
        <v>9290000</v>
      </c>
      <c r="J244" s="4">
        <v>56100</v>
      </c>
      <c r="K244" s="4">
        <v>567520</v>
      </c>
      <c r="L244" s="4" t="s">
        <v>41</v>
      </c>
      <c r="M244" s="4" t="s">
        <v>41</v>
      </c>
      <c r="N244" s="4">
        <v>152500</v>
      </c>
      <c r="O244" s="4">
        <v>407572</v>
      </c>
      <c r="P244" s="4">
        <v>53900</v>
      </c>
      <c r="Q244" s="4">
        <v>547741</v>
      </c>
      <c r="R244" s="4">
        <v>120421</v>
      </c>
      <c r="S244" s="4">
        <v>419117</v>
      </c>
      <c r="T244" s="4">
        <v>123500</v>
      </c>
      <c r="U244" s="4">
        <v>91298</v>
      </c>
    </row>
    <row r="245" spans="1:21">
      <c r="A245" s="7">
        <v>42335</v>
      </c>
      <c r="B245" s="4" t="s">
        <v>41</v>
      </c>
      <c r="C245" s="4" t="s">
        <v>41</v>
      </c>
      <c r="D245" s="4">
        <v>59696</v>
      </c>
      <c r="E245" s="4">
        <v>859237</v>
      </c>
      <c r="F245" s="4">
        <v>658863</v>
      </c>
      <c r="G245" s="4">
        <v>158201</v>
      </c>
      <c r="H245" s="4">
        <v>26540</v>
      </c>
      <c r="I245" s="4">
        <v>8492700</v>
      </c>
      <c r="J245" s="4">
        <v>54800</v>
      </c>
      <c r="K245" s="4">
        <v>625312</v>
      </c>
      <c r="L245" s="4" t="s">
        <v>41</v>
      </c>
      <c r="M245" s="4" t="s">
        <v>41</v>
      </c>
      <c r="N245" s="4">
        <v>151000</v>
      </c>
      <c r="O245" s="4">
        <v>318362</v>
      </c>
      <c r="P245" s="4">
        <v>53700</v>
      </c>
      <c r="Q245" s="4">
        <v>340636</v>
      </c>
      <c r="R245" s="4">
        <v>121400</v>
      </c>
      <c r="S245" s="4">
        <v>184069</v>
      </c>
      <c r="T245" s="4">
        <v>128000</v>
      </c>
      <c r="U245" s="4">
        <v>110067</v>
      </c>
    </row>
    <row r="246" spans="1:21">
      <c r="A246" s="7">
        <v>42338</v>
      </c>
      <c r="B246" s="4" t="s">
        <v>41</v>
      </c>
      <c r="C246" s="4" t="s">
        <v>41</v>
      </c>
      <c r="D246" s="4">
        <v>58877</v>
      </c>
      <c r="E246" s="4">
        <v>1752710</v>
      </c>
      <c r="F246" s="4">
        <v>633338</v>
      </c>
      <c r="G246" s="4">
        <v>317884</v>
      </c>
      <c r="H246" s="4">
        <v>25680</v>
      </c>
      <c r="I246" s="4">
        <v>26700300</v>
      </c>
      <c r="J246" s="4">
        <v>54200</v>
      </c>
      <c r="K246" s="4">
        <v>854582</v>
      </c>
      <c r="L246" s="4" t="s">
        <v>41</v>
      </c>
      <c r="M246" s="4" t="s">
        <v>41</v>
      </c>
      <c r="N246" s="4">
        <v>147500</v>
      </c>
      <c r="O246" s="4">
        <v>1034066</v>
      </c>
      <c r="P246" s="4">
        <v>52500</v>
      </c>
      <c r="Q246" s="4">
        <v>1493008</v>
      </c>
      <c r="R246" s="4">
        <v>117484</v>
      </c>
      <c r="S246" s="4">
        <v>372453</v>
      </c>
      <c r="T246" s="4">
        <v>126500</v>
      </c>
      <c r="U246" s="4">
        <v>96322</v>
      </c>
    </row>
    <row r="247" spans="1:21">
      <c r="A247" s="7">
        <v>42339</v>
      </c>
      <c r="B247" s="4" t="s">
        <v>41</v>
      </c>
      <c r="C247" s="4" t="s">
        <v>41</v>
      </c>
      <c r="D247" s="4">
        <v>59696</v>
      </c>
      <c r="E247" s="4">
        <v>1272397</v>
      </c>
      <c r="F247" s="4">
        <v>609408</v>
      </c>
      <c r="G247" s="4">
        <v>339469</v>
      </c>
      <c r="H247" s="4">
        <v>26420</v>
      </c>
      <c r="I247" s="4">
        <v>12605650</v>
      </c>
      <c r="J247" s="4">
        <v>55000</v>
      </c>
      <c r="K247" s="4">
        <v>471089</v>
      </c>
      <c r="L247" s="4" t="s">
        <v>41</v>
      </c>
      <c r="M247" s="4" t="s">
        <v>41</v>
      </c>
      <c r="N247" s="4">
        <v>153000</v>
      </c>
      <c r="O247" s="4">
        <v>565080</v>
      </c>
      <c r="P247" s="4">
        <v>55800</v>
      </c>
      <c r="Q247" s="4">
        <v>1392293</v>
      </c>
      <c r="R247" s="4">
        <v>123358</v>
      </c>
      <c r="S247" s="4">
        <v>406372</v>
      </c>
      <c r="T247" s="4">
        <v>125500</v>
      </c>
      <c r="U247" s="4">
        <v>81969</v>
      </c>
    </row>
    <row r="248" spans="1:21">
      <c r="A248" s="7">
        <v>42340</v>
      </c>
      <c r="B248" s="4" t="s">
        <v>41</v>
      </c>
      <c r="C248" s="4" t="s">
        <v>41</v>
      </c>
      <c r="D248" s="4">
        <v>58877</v>
      </c>
      <c r="E248" s="4">
        <v>1178106</v>
      </c>
      <c r="F248" s="4">
        <v>601432</v>
      </c>
      <c r="G248" s="4">
        <v>174967</v>
      </c>
      <c r="H248" s="4">
        <v>26000</v>
      </c>
      <c r="I248" s="4">
        <v>11481400</v>
      </c>
      <c r="J248" s="4">
        <v>53900</v>
      </c>
      <c r="K248" s="4">
        <v>515921</v>
      </c>
      <c r="L248" s="4" t="s">
        <v>41</v>
      </c>
      <c r="M248" s="4" t="s">
        <v>41</v>
      </c>
      <c r="N248" s="4">
        <v>152000</v>
      </c>
      <c r="O248" s="4">
        <v>251931</v>
      </c>
      <c r="P248" s="4">
        <v>55300</v>
      </c>
      <c r="Q248" s="4">
        <v>708697</v>
      </c>
      <c r="R248" s="4">
        <v>116994</v>
      </c>
      <c r="S248" s="4">
        <v>473002</v>
      </c>
      <c r="T248" s="4">
        <v>125000</v>
      </c>
      <c r="U248" s="4">
        <v>37306</v>
      </c>
    </row>
    <row r="249" spans="1:21">
      <c r="A249" s="7">
        <v>42341</v>
      </c>
      <c r="B249" s="4" t="s">
        <v>41</v>
      </c>
      <c r="C249" s="4" t="s">
        <v>41</v>
      </c>
      <c r="D249" s="4">
        <v>59901</v>
      </c>
      <c r="E249" s="4">
        <v>791673</v>
      </c>
      <c r="F249" s="4">
        <v>606217</v>
      </c>
      <c r="G249" s="4">
        <v>168816</v>
      </c>
      <c r="H249" s="4">
        <v>25800</v>
      </c>
      <c r="I249" s="4">
        <v>8334750</v>
      </c>
      <c r="J249" s="4">
        <v>52500</v>
      </c>
      <c r="K249" s="4">
        <v>779209</v>
      </c>
      <c r="L249" s="4" t="s">
        <v>41</v>
      </c>
      <c r="M249" s="4" t="s">
        <v>41</v>
      </c>
      <c r="N249" s="4">
        <v>153000</v>
      </c>
      <c r="O249" s="4">
        <v>283183</v>
      </c>
      <c r="P249" s="4">
        <v>54200</v>
      </c>
      <c r="Q249" s="4">
        <v>656369</v>
      </c>
      <c r="R249" s="4">
        <v>117484</v>
      </c>
      <c r="S249" s="4">
        <v>778321</v>
      </c>
      <c r="T249" s="4">
        <v>124000</v>
      </c>
      <c r="U249" s="4">
        <v>30562</v>
      </c>
    </row>
    <row r="250" spans="1:21">
      <c r="A250" s="7">
        <v>42342</v>
      </c>
      <c r="B250" s="4" t="s">
        <v>41</v>
      </c>
      <c r="C250" s="4" t="s">
        <v>41</v>
      </c>
      <c r="D250" s="4">
        <v>59150</v>
      </c>
      <c r="E250" s="4">
        <v>672250</v>
      </c>
      <c r="F250" s="4">
        <v>598241</v>
      </c>
      <c r="G250" s="4">
        <v>106987</v>
      </c>
      <c r="H250" s="4">
        <v>25380</v>
      </c>
      <c r="I250" s="4">
        <v>9635550</v>
      </c>
      <c r="J250" s="4">
        <v>52600</v>
      </c>
      <c r="K250" s="4">
        <v>695595</v>
      </c>
      <c r="L250" s="4" t="s">
        <v>41</v>
      </c>
      <c r="M250" s="4" t="s">
        <v>41</v>
      </c>
      <c r="N250" s="4">
        <v>151500</v>
      </c>
      <c r="O250" s="4">
        <v>476049</v>
      </c>
      <c r="P250" s="4">
        <v>54300</v>
      </c>
      <c r="Q250" s="4">
        <v>397755</v>
      </c>
      <c r="R250" s="4">
        <v>115526</v>
      </c>
      <c r="S250" s="4">
        <v>198359</v>
      </c>
      <c r="T250" s="4">
        <v>125000</v>
      </c>
      <c r="U250" s="4">
        <v>50602</v>
      </c>
    </row>
    <row r="251" spans="1:21">
      <c r="A251" s="7">
        <v>42345</v>
      </c>
      <c r="B251" s="4" t="s">
        <v>41</v>
      </c>
      <c r="C251" s="4" t="s">
        <v>41</v>
      </c>
      <c r="D251" s="4">
        <v>57240</v>
      </c>
      <c r="E251" s="4">
        <v>1337907</v>
      </c>
      <c r="F251" s="4">
        <v>605420</v>
      </c>
      <c r="G251" s="4">
        <v>150426</v>
      </c>
      <c r="H251" s="4">
        <v>25240</v>
      </c>
      <c r="I251" s="4">
        <v>9805350</v>
      </c>
      <c r="J251" s="4">
        <v>52400</v>
      </c>
      <c r="K251" s="4">
        <v>399499</v>
      </c>
      <c r="L251" s="4" t="s">
        <v>41</v>
      </c>
      <c r="M251" s="4" t="s">
        <v>41</v>
      </c>
      <c r="N251" s="4">
        <v>150500</v>
      </c>
      <c r="O251" s="4">
        <v>282975</v>
      </c>
      <c r="P251" s="4">
        <v>53900</v>
      </c>
      <c r="Q251" s="4">
        <v>465103</v>
      </c>
      <c r="R251" s="4">
        <v>116015</v>
      </c>
      <c r="S251" s="4">
        <v>286743</v>
      </c>
      <c r="T251" s="4">
        <v>123000</v>
      </c>
      <c r="U251" s="4">
        <v>27142</v>
      </c>
    </row>
    <row r="252" spans="1:21">
      <c r="A252" s="7">
        <v>42346</v>
      </c>
      <c r="B252" s="4" t="s">
        <v>41</v>
      </c>
      <c r="C252" s="4" t="s">
        <v>41</v>
      </c>
      <c r="D252" s="4">
        <v>55330</v>
      </c>
      <c r="E252" s="4">
        <v>2156312</v>
      </c>
      <c r="F252" s="4">
        <v>586276</v>
      </c>
      <c r="G252" s="4">
        <v>191402</v>
      </c>
      <c r="H252" s="4">
        <v>25240</v>
      </c>
      <c r="I252" s="4">
        <v>6916100</v>
      </c>
      <c r="J252" s="4">
        <v>51700</v>
      </c>
      <c r="K252" s="4">
        <v>433734</v>
      </c>
      <c r="L252" s="4" t="s">
        <v>41</v>
      </c>
      <c r="M252" s="4" t="s">
        <v>41</v>
      </c>
      <c r="N252" s="4">
        <v>150000</v>
      </c>
      <c r="O252" s="4">
        <v>239877</v>
      </c>
      <c r="P252" s="4">
        <v>53100</v>
      </c>
      <c r="Q252" s="4">
        <v>621352</v>
      </c>
      <c r="R252" s="4">
        <v>117484</v>
      </c>
      <c r="S252" s="4">
        <v>485980</v>
      </c>
      <c r="T252" s="4">
        <v>123000</v>
      </c>
      <c r="U252" s="4">
        <v>38492</v>
      </c>
    </row>
    <row r="253" spans="1:21">
      <c r="A253" s="7">
        <v>42347</v>
      </c>
      <c r="B253" s="4" t="s">
        <v>41</v>
      </c>
      <c r="C253" s="4" t="s">
        <v>41</v>
      </c>
      <c r="D253" s="4">
        <v>54920</v>
      </c>
      <c r="E253" s="4">
        <v>796798</v>
      </c>
      <c r="F253" s="4">
        <v>584681</v>
      </c>
      <c r="G253" s="4">
        <v>78740</v>
      </c>
      <c r="H253" s="4">
        <v>25260</v>
      </c>
      <c r="I253" s="4">
        <v>9090600</v>
      </c>
      <c r="J253" s="4">
        <v>52300</v>
      </c>
      <c r="K253" s="4">
        <v>636545</v>
      </c>
      <c r="L253" s="4" t="s">
        <v>41</v>
      </c>
      <c r="M253" s="4" t="s">
        <v>41</v>
      </c>
      <c r="N253" s="4">
        <v>151500</v>
      </c>
      <c r="O253" s="4">
        <v>356645</v>
      </c>
      <c r="P253" s="4">
        <v>53300</v>
      </c>
      <c r="Q253" s="4">
        <v>1137811</v>
      </c>
      <c r="R253" s="4">
        <v>121890</v>
      </c>
      <c r="S253" s="4">
        <v>622549</v>
      </c>
      <c r="T253" s="4">
        <v>123000</v>
      </c>
      <c r="U253" s="4">
        <v>41054</v>
      </c>
    </row>
    <row r="254" spans="1:21">
      <c r="A254" s="7">
        <v>42348</v>
      </c>
      <c r="B254" s="4" t="s">
        <v>41</v>
      </c>
      <c r="C254" s="4" t="s">
        <v>41</v>
      </c>
      <c r="D254" s="4">
        <v>54989</v>
      </c>
      <c r="E254" s="4">
        <v>1178530</v>
      </c>
      <c r="F254" s="4">
        <v>555965</v>
      </c>
      <c r="G254" s="4">
        <v>240898</v>
      </c>
      <c r="H254" s="4">
        <v>25660</v>
      </c>
      <c r="I254" s="4">
        <v>15193350</v>
      </c>
      <c r="J254" s="4">
        <v>49050</v>
      </c>
      <c r="K254" s="4">
        <v>2835812</v>
      </c>
      <c r="L254" s="4" t="s">
        <v>41</v>
      </c>
      <c r="M254" s="4" t="s">
        <v>41</v>
      </c>
      <c r="N254" s="4">
        <v>151500</v>
      </c>
      <c r="O254" s="4">
        <v>529564</v>
      </c>
      <c r="P254" s="4">
        <v>54000</v>
      </c>
      <c r="Q254" s="4">
        <v>996168</v>
      </c>
      <c r="R254" s="4">
        <v>122869</v>
      </c>
      <c r="S254" s="4">
        <v>642873</v>
      </c>
      <c r="T254" s="4">
        <v>122000</v>
      </c>
      <c r="U254" s="4">
        <v>57554</v>
      </c>
    </row>
    <row r="255" spans="1:21">
      <c r="A255" s="7">
        <v>42349</v>
      </c>
      <c r="B255" s="4" t="s">
        <v>41</v>
      </c>
      <c r="C255" s="4" t="s">
        <v>41</v>
      </c>
      <c r="D255" s="4">
        <v>53624</v>
      </c>
      <c r="E255" s="4">
        <v>1066580</v>
      </c>
      <c r="F255" s="4">
        <v>526452</v>
      </c>
      <c r="G255" s="4">
        <v>271791</v>
      </c>
      <c r="H255" s="4">
        <v>25680</v>
      </c>
      <c r="I255" s="4">
        <v>10336450</v>
      </c>
      <c r="J255" s="4">
        <v>49300</v>
      </c>
      <c r="K255" s="4">
        <v>1132671</v>
      </c>
      <c r="L255" s="4" t="s">
        <v>41</v>
      </c>
      <c r="M255" s="4" t="s">
        <v>41</v>
      </c>
      <c r="N255" s="4">
        <v>148500</v>
      </c>
      <c r="O255" s="4">
        <v>527411</v>
      </c>
      <c r="P255" s="4">
        <v>52200</v>
      </c>
      <c r="Q255" s="4">
        <v>1501220</v>
      </c>
      <c r="R255" s="4">
        <v>125806</v>
      </c>
      <c r="S255" s="4">
        <v>552043</v>
      </c>
      <c r="T255" s="4">
        <v>121500</v>
      </c>
      <c r="U255" s="4">
        <v>33224</v>
      </c>
    </row>
    <row r="256" spans="1:21">
      <c r="A256" s="7">
        <v>42352</v>
      </c>
      <c r="B256" s="4" t="s">
        <v>41</v>
      </c>
      <c r="C256" s="4" t="s">
        <v>41</v>
      </c>
      <c r="D256" s="4">
        <v>53351</v>
      </c>
      <c r="E256" s="4">
        <v>882196</v>
      </c>
      <c r="F256" s="4">
        <v>506511</v>
      </c>
      <c r="G256" s="4">
        <v>264830</v>
      </c>
      <c r="H256" s="4">
        <v>25220</v>
      </c>
      <c r="I256" s="4">
        <v>11140050</v>
      </c>
      <c r="J256" s="4">
        <v>47900</v>
      </c>
      <c r="K256" s="4">
        <v>1042760</v>
      </c>
      <c r="L256" s="4" t="s">
        <v>41</v>
      </c>
      <c r="M256" s="4" t="s">
        <v>41</v>
      </c>
      <c r="N256" s="4">
        <v>150500</v>
      </c>
      <c r="O256" s="4">
        <v>599987</v>
      </c>
      <c r="P256" s="4">
        <v>53600</v>
      </c>
      <c r="Q256" s="4">
        <v>912568</v>
      </c>
      <c r="R256" s="4">
        <v>125316</v>
      </c>
      <c r="S256" s="4">
        <v>548191</v>
      </c>
      <c r="T256" s="4">
        <v>122500</v>
      </c>
      <c r="U256" s="4">
        <v>42472</v>
      </c>
    </row>
    <row r="257" spans="1:21">
      <c r="A257" s="7">
        <v>42353</v>
      </c>
      <c r="B257" s="4" t="s">
        <v>41</v>
      </c>
      <c r="C257" s="4" t="s">
        <v>41</v>
      </c>
      <c r="D257" s="4">
        <v>54102</v>
      </c>
      <c r="E257" s="4">
        <v>690635</v>
      </c>
      <c r="F257" s="4">
        <v>508106</v>
      </c>
      <c r="G257" s="4">
        <v>191396</v>
      </c>
      <c r="H257" s="4">
        <v>25540</v>
      </c>
      <c r="I257" s="4">
        <v>8774700</v>
      </c>
      <c r="J257" s="4">
        <v>50000</v>
      </c>
      <c r="K257" s="4">
        <v>807606</v>
      </c>
      <c r="L257" s="4" t="s">
        <v>41</v>
      </c>
      <c r="M257" s="4" t="s">
        <v>41</v>
      </c>
      <c r="N257" s="4">
        <v>151500</v>
      </c>
      <c r="O257" s="4">
        <v>322878</v>
      </c>
      <c r="P257" s="4">
        <v>53200</v>
      </c>
      <c r="Q257" s="4">
        <v>554386</v>
      </c>
      <c r="R257" s="4">
        <v>125316</v>
      </c>
      <c r="S257" s="4">
        <v>336774</v>
      </c>
      <c r="T257" s="4">
        <v>118000</v>
      </c>
      <c r="U257" s="4">
        <v>129316</v>
      </c>
    </row>
    <row r="258" spans="1:21">
      <c r="A258" s="7">
        <v>42354</v>
      </c>
      <c r="B258" s="4" t="s">
        <v>41</v>
      </c>
      <c r="C258" s="4" t="s">
        <v>41</v>
      </c>
      <c r="D258" s="4">
        <v>54648</v>
      </c>
      <c r="E258" s="4">
        <v>880061</v>
      </c>
      <c r="F258" s="4">
        <v>516082</v>
      </c>
      <c r="G258" s="4">
        <v>196541</v>
      </c>
      <c r="H258" s="4">
        <v>25980</v>
      </c>
      <c r="I258" s="4">
        <v>10398100</v>
      </c>
      <c r="J258" s="4">
        <v>51700</v>
      </c>
      <c r="K258" s="4">
        <v>1284490</v>
      </c>
      <c r="L258" s="4" t="s">
        <v>41</v>
      </c>
      <c r="M258" s="4" t="s">
        <v>41</v>
      </c>
      <c r="N258" s="4">
        <v>153000</v>
      </c>
      <c r="O258" s="4">
        <v>467738</v>
      </c>
      <c r="P258" s="4">
        <v>55100</v>
      </c>
      <c r="Q258" s="4">
        <v>878567</v>
      </c>
      <c r="R258" s="4">
        <v>126295</v>
      </c>
      <c r="S258" s="4">
        <v>355166</v>
      </c>
      <c r="T258" s="4">
        <v>119500</v>
      </c>
      <c r="U258" s="4">
        <v>108310</v>
      </c>
    </row>
    <row r="259" spans="1:21">
      <c r="A259" s="7">
        <v>42355</v>
      </c>
      <c r="B259" s="4" t="s">
        <v>41</v>
      </c>
      <c r="C259" s="4" t="s">
        <v>41</v>
      </c>
      <c r="D259" s="4">
        <v>54784</v>
      </c>
      <c r="E259" s="4">
        <v>692650</v>
      </c>
      <c r="F259" s="4">
        <v>520868</v>
      </c>
      <c r="G259" s="4">
        <v>232331</v>
      </c>
      <c r="H259" s="4">
        <v>25800</v>
      </c>
      <c r="I259" s="4">
        <v>8733850</v>
      </c>
      <c r="J259" s="4">
        <v>52100</v>
      </c>
      <c r="K259" s="4">
        <v>801149</v>
      </c>
      <c r="L259" s="4" t="s">
        <v>41</v>
      </c>
      <c r="M259" s="4" t="s">
        <v>41</v>
      </c>
      <c r="N259" s="4">
        <v>155500</v>
      </c>
      <c r="O259" s="4">
        <v>465008</v>
      </c>
      <c r="P259" s="4">
        <v>55500</v>
      </c>
      <c r="Q259" s="4">
        <v>752097</v>
      </c>
      <c r="R259" s="4">
        <v>124827</v>
      </c>
      <c r="S259" s="4">
        <v>479727</v>
      </c>
      <c r="T259" s="4">
        <v>123000</v>
      </c>
      <c r="U259" s="4">
        <v>126144</v>
      </c>
    </row>
    <row r="260" spans="1:21">
      <c r="A260" s="7">
        <v>42356</v>
      </c>
      <c r="B260" s="4" t="s">
        <v>41</v>
      </c>
      <c r="C260" s="4" t="s">
        <v>41</v>
      </c>
      <c r="D260" s="4">
        <v>56831</v>
      </c>
      <c r="E260" s="4">
        <v>1331307</v>
      </c>
      <c r="F260" s="4">
        <v>536024</v>
      </c>
      <c r="G260" s="4">
        <v>209073</v>
      </c>
      <c r="H260" s="4">
        <v>25560</v>
      </c>
      <c r="I260" s="4">
        <v>8418450</v>
      </c>
      <c r="J260" s="4">
        <v>51500</v>
      </c>
      <c r="K260" s="4">
        <v>537807</v>
      </c>
      <c r="L260" s="4" t="s">
        <v>41</v>
      </c>
      <c r="M260" s="4" t="s">
        <v>41</v>
      </c>
      <c r="N260" s="4">
        <v>154000</v>
      </c>
      <c r="O260" s="4">
        <v>405253</v>
      </c>
      <c r="P260" s="4">
        <v>55900</v>
      </c>
      <c r="Q260" s="4">
        <v>850335</v>
      </c>
      <c r="R260" s="4">
        <v>115526</v>
      </c>
      <c r="S260" s="4">
        <v>1268187</v>
      </c>
      <c r="T260" s="4">
        <v>130500</v>
      </c>
      <c r="U260" s="4">
        <v>224564</v>
      </c>
    </row>
    <row r="261" spans="1:21">
      <c r="A261" s="7">
        <v>42359</v>
      </c>
      <c r="B261" s="4" t="s">
        <v>41</v>
      </c>
      <c r="C261" s="4" t="s">
        <v>41</v>
      </c>
      <c r="D261" s="4">
        <v>56831</v>
      </c>
      <c r="E261" s="4">
        <v>837892</v>
      </c>
      <c r="F261" s="4">
        <v>540012</v>
      </c>
      <c r="G261" s="4">
        <v>172627</v>
      </c>
      <c r="H261" s="4">
        <v>25600</v>
      </c>
      <c r="I261" s="4">
        <v>8023300</v>
      </c>
      <c r="J261" s="4">
        <v>52300</v>
      </c>
      <c r="K261" s="4">
        <v>472441</v>
      </c>
      <c r="L261" s="4" t="s">
        <v>41</v>
      </c>
      <c r="M261" s="4" t="s">
        <v>41</v>
      </c>
      <c r="N261" s="4">
        <v>152000</v>
      </c>
      <c r="O261" s="4">
        <v>295287</v>
      </c>
      <c r="P261" s="4">
        <v>54200</v>
      </c>
      <c r="Q261" s="4">
        <v>942583</v>
      </c>
      <c r="R261" s="4">
        <v>117484</v>
      </c>
      <c r="S261" s="4">
        <v>515234</v>
      </c>
      <c r="T261" s="4">
        <v>131500</v>
      </c>
      <c r="U261" s="4">
        <v>126393</v>
      </c>
    </row>
    <row r="262" spans="1:21">
      <c r="A262" s="7">
        <v>42360</v>
      </c>
      <c r="B262" s="4" t="s">
        <v>41</v>
      </c>
      <c r="C262" s="4" t="s">
        <v>41</v>
      </c>
      <c r="D262" s="4">
        <v>56148</v>
      </c>
      <c r="E262" s="4">
        <v>1202307</v>
      </c>
      <c r="F262" s="4">
        <v>558358</v>
      </c>
      <c r="G262" s="4">
        <v>193872</v>
      </c>
      <c r="H262" s="4">
        <v>25840</v>
      </c>
      <c r="I262" s="4">
        <v>10309600</v>
      </c>
      <c r="J262" s="4">
        <v>52800</v>
      </c>
      <c r="K262" s="4">
        <v>386465</v>
      </c>
      <c r="L262" s="4" t="s">
        <v>41</v>
      </c>
      <c r="M262" s="4" t="s">
        <v>41</v>
      </c>
      <c r="N262" s="4">
        <v>153000</v>
      </c>
      <c r="O262" s="4">
        <v>483948</v>
      </c>
      <c r="P262" s="4">
        <v>54600</v>
      </c>
      <c r="Q262" s="4">
        <v>640404</v>
      </c>
      <c r="R262" s="4">
        <v>116994</v>
      </c>
      <c r="S262" s="4">
        <v>248469</v>
      </c>
      <c r="T262" s="4">
        <v>132500</v>
      </c>
      <c r="U262" s="4">
        <v>80735</v>
      </c>
    </row>
    <row r="263" spans="1:21">
      <c r="A263" s="7">
        <v>42361</v>
      </c>
      <c r="B263" s="4" t="s">
        <v>41</v>
      </c>
      <c r="C263" s="4" t="s">
        <v>41</v>
      </c>
      <c r="D263" s="4">
        <v>54920</v>
      </c>
      <c r="E263" s="4">
        <v>1302905</v>
      </c>
      <c r="F263" s="4">
        <v>544000</v>
      </c>
      <c r="G263" s="4">
        <v>135060</v>
      </c>
      <c r="H263" s="4">
        <v>25900</v>
      </c>
      <c r="I263" s="4">
        <v>10357400</v>
      </c>
      <c r="J263" s="4">
        <v>52400</v>
      </c>
      <c r="K263" s="4">
        <v>512920</v>
      </c>
      <c r="L263" s="4" t="s">
        <v>41</v>
      </c>
      <c r="M263" s="4" t="s">
        <v>41</v>
      </c>
      <c r="N263" s="4">
        <v>151500</v>
      </c>
      <c r="O263" s="4">
        <v>697842</v>
      </c>
      <c r="P263" s="4">
        <v>54000</v>
      </c>
      <c r="Q263" s="4">
        <v>809434</v>
      </c>
      <c r="R263" s="4">
        <v>114547</v>
      </c>
      <c r="S263" s="4">
        <v>328411</v>
      </c>
      <c r="T263" s="4">
        <v>129500</v>
      </c>
      <c r="U263" s="4">
        <v>148342</v>
      </c>
    </row>
    <row r="264" spans="1:21">
      <c r="A264" s="7">
        <v>42362</v>
      </c>
      <c r="B264" s="4" t="s">
        <v>41</v>
      </c>
      <c r="C264" s="4" t="s">
        <v>41</v>
      </c>
      <c r="D264" s="4">
        <v>53692</v>
      </c>
      <c r="E264" s="4">
        <v>1992587</v>
      </c>
      <c r="F264" s="4">
        <v>531238</v>
      </c>
      <c r="G264" s="4">
        <v>126651</v>
      </c>
      <c r="H264" s="4">
        <v>25700</v>
      </c>
      <c r="I264" s="4">
        <v>7807550</v>
      </c>
      <c r="J264" s="4">
        <v>53300</v>
      </c>
      <c r="K264" s="4">
        <v>981000</v>
      </c>
      <c r="L264" s="4" t="s">
        <v>41</v>
      </c>
      <c r="M264" s="4" t="s">
        <v>41</v>
      </c>
      <c r="N264" s="4">
        <v>151500</v>
      </c>
      <c r="O264" s="4">
        <v>345074</v>
      </c>
      <c r="P264" s="4">
        <v>53800</v>
      </c>
      <c r="Q264" s="4">
        <v>484564</v>
      </c>
      <c r="R264" s="4">
        <v>112099</v>
      </c>
      <c r="S264" s="4">
        <v>376681</v>
      </c>
      <c r="T264" s="4">
        <v>129500</v>
      </c>
      <c r="U264" s="4">
        <v>83426</v>
      </c>
    </row>
    <row r="265" spans="1:21">
      <c r="A265" s="7">
        <v>42363</v>
      </c>
      <c r="B265" s="4" t="s">
        <v>41</v>
      </c>
      <c r="C265" s="4" t="s">
        <v>41</v>
      </c>
      <c r="D265" s="4">
        <v>53692</v>
      </c>
      <c r="E265" s="4">
        <v>1992587</v>
      </c>
      <c r="F265" s="4">
        <v>531238</v>
      </c>
      <c r="G265" s="4">
        <v>126651</v>
      </c>
      <c r="H265" s="4">
        <v>25700</v>
      </c>
      <c r="I265" s="4">
        <v>7807550</v>
      </c>
      <c r="J265" s="4">
        <v>53300</v>
      </c>
      <c r="K265" s="4">
        <v>981000</v>
      </c>
      <c r="L265" s="4" t="s">
        <v>41</v>
      </c>
      <c r="M265" s="4" t="s">
        <v>41</v>
      </c>
      <c r="N265" s="4">
        <v>151500</v>
      </c>
      <c r="O265" s="4">
        <v>345074</v>
      </c>
      <c r="P265" s="4">
        <v>53800</v>
      </c>
      <c r="Q265" s="4">
        <v>484564</v>
      </c>
      <c r="R265" s="4">
        <v>112099</v>
      </c>
      <c r="S265" s="4">
        <v>376681</v>
      </c>
      <c r="T265" s="4">
        <v>129500</v>
      </c>
      <c r="U265" s="4">
        <v>83426</v>
      </c>
    </row>
    <row r="266" spans="1:21">
      <c r="A266" s="7">
        <v>42366</v>
      </c>
      <c r="B266" s="4" t="s">
        <v>41</v>
      </c>
      <c r="C266" s="4" t="s">
        <v>41</v>
      </c>
      <c r="D266" s="4">
        <v>52328</v>
      </c>
      <c r="E266" s="4">
        <v>2582906</v>
      </c>
      <c r="F266" s="4">
        <v>522464</v>
      </c>
      <c r="G266" s="4">
        <v>201512</v>
      </c>
      <c r="H266" s="4">
        <v>25320</v>
      </c>
      <c r="I266" s="4">
        <v>11361500</v>
      </c>
      <c r="J266" s="4">
        <v>52200</v>
      </c>
      <c r="K266" s="4">
        <v>498091</v>
      </c>
      <c r="L266" s="4" t="s">
        <v>41</v>
      </c>
      <c r="M266" s="4" t="s">
        <v>41</v>
      </c>
      <c r="N266" s="4">
        <v>151000</v>
      </c>
      <c r="O266" s="4">
        <v>293396</v>
      </c>
      <c r="P266" s="4">
        <v>52300</v>
      </c>
      <c r="Q266" s="4">
        <v>1067224</v>
      </c>
      <c r="R266" s="4">
        <v>108673</v>
      </c>
      <c r="S266" s="4">
        <v>454274</v>
      </c>
      <c r="T266" s="4">
        <v>128500</v>
      </c>
      <c r="U266" s="4">
        <v>32430</v>
      </c>
    </row>
    <row r="267" spans="1:21">
      <c r="A267" s="7">
        <v>42367</v>
      </c>
      <c r="B267" s="4" t="s">
        <v>41</v>
      </c>
      <c r="C267" s="4" t="s">
        <v>41</v>
      </c>
      <c r="D267" s="4">
        <v>59028</v>
      </c>
      <c r="E267" s="4">
        <v>3617336</v>
      </c>
      <c r="F267" s="4">
        <v>598815</v>
      </c>
      <c r="G267" s="4">
        <v>345944</v>
      </c>
      <c r="H267" s="4">
        <v>25080</v>
      </c>
      <c r="I267" s="4">
        <v>11647200</v>
      </c>
      <c r="J267" s="4">
        <v>52400</v>
      </c>
      <c r="K267" s="4">
        <v>418750</v>
      </c>
      <c r="L267" s="4" t="s">
        <v>41</v>
      </c>
      <c r="M267" s="4" t="s">
        <v>41</v>
      </c>
      <c r="N267" s="4">
        <v>149000</v>
      </c>
      <c r="O267" s="4">
        <v>281772</v>
      </c>
      <c r="P267" s="4">
        <v>53100</v>
      </c>
      <c r="Q267" s="4">
        <v>572765</v>
      </c>
      <c r="R267" s="4">
        <v>111610</v>
      </c>
      <c r="S267" s="4">
        <v>211949</v>
      </c>
      <c r="T267" s="4">
        <v>127000</v>
      </c>
      <c r="U267" s="4">
        <v>41636</v>
      </c>
    </row>
    <row r="268" spans="1:21">
      <c r="A268" s="7">
        <v>42368</v>
      </c>
      <c r="B268" s="4" t="s">
        <v>41</v>
      </c>
      <c r="C268" s="4" t="s">
        <v>41</v>
      </c>
      <c r="D268" s="4">
        <v>59379</v>
      </c>
      <c r="E268" s="4">
        <v>1261108</v>
      </c>
      <c r="F268" s="4">
        <v>592306</v>
      </c>
      <c r="G268" s="4">
        <v>172065</v>
      </c>
      <c r="H268" s="4">
        <v>25200</v>
      </c>
      <c r="I268" s="4">
        <v>10197900</v>
      </c>
      <c r="J268" s="4">
        <v>53800</v>
      </c>
      <c r="K268" s="4">
        <v>697754</v>
      </c>
      <c r="L268" s="4" t="s">
        <v>41</v>
      </c>
      <c r="M268" s="4" t="s">
        <v>41</v>
      </c>
      <c r="N268" s="4">
        <v>149000</v>
      </c>
      <c r="O268" s="4">
        <v>254514</v>
      </c>
      <c r="P268" s="4">
        <v>52600</v>
      </c>
      <c r="Q268" s="4">
        <v>539792</v>
      </c>
      <c r="R268" s="4">
        <v>111610</v>
      </c>
      <c r="S268" s="4">
        <v>246159</v>
      </c>
      <c r="T268" s="4">
        <v>126500</v>
      </c>
      <c r="U268" s="4">
        <v>56062</v>
      </c>
    </row>
    <row r="269" spans="1:21">
      <c r="A269" s="7">
        <v>42369</v>
      </c>
      <c r="B269" s="4" t="s">
        <v>41</v>
      </c>
      <c r="C269" s="4" t="s">
        <v>41</v>
      </c>
      <c r="D269" s="4">
        <v>59379</v>
      </c>
      <c r="E269" s="4">
        <v>1261108</v>
      </c>
      <c r="F269" s="4">
        <v>592306</v>
      </c>
      <c r="G269" s="4">
        <v>172065</v>
      </c>
      <c r="H269" s="4">
        <v>25200</v>
      </c>
      <c r="I269" s="4">
        <v>10197900</v>
      </c>
      <c r="J269" s="4">
        <v>53800</v>
      </c>
      <c r="K269" s="4">
        <v>697754</v>
      </c>
      <c r="L269" s="4" t="s">
        <v>41</v>
      </c>
      <c r="M269" s="4" t="s">
        <v>41</v>
      </c>
      <c r="N269" s="4">
        <v>149000</v>
      </c>
      <c r="O269" s="4">
        <v>254514</v>
      </c>
      <c r="P269" s="4">
        <v>52600</v>
      </c>
      <c r="Q269" s="4">
        <v>539792</v>
      </c>
      <c r="R269" s="4">
        <v>111610</v>
      </c>
      <c r="S269" s="4">
        <v>246159</v>
      </c>
      <c r="T269" s="4">
        <v>126500</v>
      </c>
      <c r="U269" s="4">
        <v>56062</v>
      </c>
    </row>
    <row r="270" spans="1:21">
      <c r="A270" s="7">
        <v>42370</v>
      </c>
      <c r="B270" s="4" t="s">
        <v>41</v>
      </c>
      <c r="C270" s="4" t="s">
        <v>41</v>
      </c>
      <c r="D270" s="4">
        <v>59379</v>
      </c>
      <c r="E270" s="4">
        <v>1261108</v>
      </c>
      <c r="F270" s="4">
        <v>592306</v>
      </c>
      <c r="G270" s="4">
        <v>172065</v>
      </c>
      <c r="H270" s="4">
        <v>25200</v>
      </c>
      <c r="I270" s="4">
        <v>10197900</v>
      </c>
      <c r="J270" s="4">
        <v>53800</v>
      </c>
      <c r="K270" s="4">
        <v>697754</v>
      </c>
      <c r="L270" s="4" t="s">
        <v>41</v>
      </c>
      <c r="M270" s="4" t="s">
        <v>41</v>
      </c>
      <c r="N270" s="4">
        <v>149000</v>
      </c>
      <c r="O270" s="4">
        <v>254514</v>
      </c>
      <c r="P270" s="4">
        <v>52600</v>
      </c>
      <c r="Q270" s="4">
        <v>539792</v>
      </c>
      <c r="R270" s="4">
        <v>111610</v>
      </c>
      <c r="S270" s="4">
        <v>246159</v>
      </c>
      <c r="T270" s="4">
        <v>126500</v>
      </c>
      <c r="U270" s="4">
        <v>56062</v>
      </c>
    </row>
    <row r="271" spans="1:21">
      <c r="A271" s="7">
        <v>42373</v>
      </c>
      <c r="B271" s="4" t="s">
        <v>41</v>
      </c>
      <c r="C271" s="4" t="s">
        <v>41</v>
      </c>
      <c r="D271" s="4">
        <v>62682</v>
      </c>
      <c r="E271" s="4">
        <v>3211244</v>
      </c>
      <c r="F271" s="4">
        <v>588238</v>
      </c>
      <c r="G271" s="4">
        <v>112866</v>
      </c>
      <c r="H271" s="4">
        <v>24100</v>
      </c>
      <c r="I271" s="4">
        <v>15346950</v>
      </c>
      <c r="J271" s="4">
        <v>52500</v>
      </c>
      <c r="K271" s="4">
        <v>542920</v>
      </c>
      <c r="L271" s="4" t="s">
        <v>41</v>
      </c>
      <c r="M271" s="4" t="s">
        <v>41</v>
      </c>
      <c r="N271" s="4">
        <v>144000</v>
      </c>
      <c r="O271" s="4">
        <v>445332</v>
      </c>
      <c r="P271" s="4">
        <v>50800</v>
      </c>
      <c r="Q271" s="4">
        <v>1016680</v>
      </c>
      <c r="R271" s="4">
        <v>110141</v>
      </c>
      <c r="S271" s="4">
        <v>394852</v>
      </c>
      <c r="T271" s="4">
        <v>123000</v>
      </c>
      <c r="U271" s="4">
        <v>62982</v>
      </c>
    </row>
    <row r="272" spans="1:21">
      <c r="A272" s="7">
        <v>42374</v>
      </c>
      <c r="B272" s="4" t="s">
        <v>41</v>
      </c>
      <c r="C272" s="4" t="s">
        <v>41</v>
      </c>
      <c r="D272" s="4">
        <v>63455</v>
      </c>
      <c r="E272" s="4">
        <v>2045459</v>
      </c>
      <c r="F272" s="4">
        <v>602070</v>
      </c>
      <c r="G272" s="4">
        <v>163619</v>
      </c>
      <c r="H272" s="4">
        <v>24160</v>
      </c>
      <c r="I272" s="4">
        <v>10800100</v>
      </c>
      <c r="J272" s="4">
        <v>54300</v>
      </c>
      <c r="K272" s="4">
        <v>746137</v>
      </c>
      <c r="L272" s="4" t="s">
        <v>41</v>
      </c>
      <c r="M272" s="4" t="s">
        <v>41</v>
      </c>
      <c r="N272" s="4">
        <v>143500</v>
      </c>
      <c r="O272" s="4">
        <v>530496</v>
      </c>
      <c r="P272" s="4">
        <v>50700</v>
      </c>
      <c r="Q272" s="4">
        <v>989919</v>
      </c>
      <c r="R272" s="4">
        <v>112589</v>
      </c>
      <c r="S272" s="4">
        <v>259868</v>
      </c>
      <c r="T272" s="4">
        <v>127000</v>
      </c>
      <c r="U272" s="4">
        <v>136967</v>
      </c>
    </row>
    <row r="273" spans="1:21">
      <c r="A273" s="7">
        <v>42375</v>
      </c>
      <c r="B273" s="4" t="s">
        <v>41</v>
      </c>
      <c r="C273" s="4" t="s">
        <v>41</v>
      </c>
      <c r="D273" s="4">
        <v>64438</v>
      </c>
      <c r="E273" s="4">
        <v>2480302</v>
      </c>
      <c r="F273" s="4">
        <v>631360</v>
      </c>
      <c r="G273" s="4">
        <v>244517</v>
      </c>
      <c r="H273" s="4">
        <v>23500</v>
      </c>
      <c r="I273" s="4">
        <v>18337600</v>
      </c>
      <c r="J273" s="4">
        <v>54700</v>
      </c>
      <c r="K273" s="4">
        <v>1039057</v>
      </c>
      <c r="L273" s="4" t="s">
        <v>41</v>
      </c>
      <c r="M273" s="4" t="s">
        <v>41</v>
      </c>
      <c r="N273" s="4">
        <v>140000</v>
      </c>
      <c r="O273" s="4">
        <v>769406</v>
      </c>
      <c r="P273" s="4">
        <v>49400</v>
      </c>
      <c r="Q273" s="4">
        <v>1571397</v>
      </c>
      <c r="R273" s="4">
        <v>112099</v>
      </c>
      <c r="S273" s="4">
        <v>247441</v>
      </c>
      <c r="T273" s="4">
        <v>129000</v>
      </c>
      <c r="U273" s="4">
        <v>123553</v>
      </c>
    </row>
    <row r="274" spans="1:21">
      <c r="A274" s="7">
        <v>42376</v>
      </c>
      <c r="B274" s="4" t="s">
        <v>41</v>
      </c>
      <c r="C274" s="4" t="s">
        <v>41</v>
      </c>
      <c r="D274" s="4">
        <v>64438</v>
      </c>
      <c r="E274" s="4">
        <v>4461949</v>
      </c>
      <c r="F274" s="4">
        <v>627291</v>
      </c>
      <c r="G274" s="4">
        <v>165673</v>
      </c>
      <c r="H274" s="4">
        <v>23260</v>
      </c>
      <c r="I274" s="4">
        <v>14119400</v>
      </c>
      <c r="J274" s="4">
        <v>55000</v>
      </c>
      <c r="K274" s="4">
        <v>2352287</v>
      </c>
      <c r="L274" s="4" t="s">
        <v>41</v>
      </c>
      <c r="M274" s="4" t="s">
        <v>41</v>
      </c>
      <c r="N274" s="4">
        <v>137500</v>
      </c>
      <c r="O274" s="4">
        <v>586187</v>
      </c>
      <c r="P274" s="4">
        <v>49300</v>
      </c>
      <c r="Q274" s="4">
        <v>764448</v>
      </c>
      <c r="R274" s="4">
        <v>108673</v>
      </c>
      <c r="S274" s="4">
        <v>275557</v>
      </c>
      <c r="T274" s="4">
        <v>126000</v>
      </c>
      <c r="U274" s="4">
        <v>110367</v>
      </c>
    </row>
    <row r="275" spans="1:21">
      <c r="A275" s="7">
        <v>42377</v>
      </c>
      <c r="B275" s="4" t="s">
        <v>41</v>
      </c>
      <c r="C275" s="4" t="s">
        <v>41</v>
      </c>
      <c r="D275" s="4">
        <v>67811</v>
      </c>
      <c r="E275" s="4">
        <v>3679450</v>
      </c>
      <c r="F275" s="4">
        <v>637055</v>
      </c>
      <c r="G275" s="4">
        <v>169993</v>
      </c>
      <c r="H275" s="4">
        <v>23420</v>
      </c>
      <c r="I275" s="4">
        <v>12888150</v>
      </c>
      <c r="J275" s="4">
        <v>55900</v>
      </c>
      <c r="K275" s="4">
        <v>1149750</v>
      </c>
      <c r="L275" s="4" t="s">
        <v>41</v>
      </c>
      <c r="M275" s="4" t="s">
        <v>41</v>
      </c>
      <c r="N275" s="4">
        <v>136500</v>
      </c>
      <c r="O275" s="4">
        <v>888701</v>
      </c>
      <c r="P275" s="4">
        <v>48500</v>
      </c>
      <c r="Q275" s="4">
        <v>1129958</v>
      </c>
      <c r="R275" s="4">
        <v>110631</v>
      </c>
      <c r="S275" s="4">
        <v>287561</v>
      </c>
      <c r="T275" s="4">
        <v>128000</v>
      </c>
      <c r="U275" s="4">
        <v>63996</v>
      </c>
    </row>
    <row r="276" spans="1:21">
      <c r="A276" s="7">
        <v>42380</v>
      </c>
      <c r="B276" s="4" t="s">
        <v>41</v>
      </c>
      <c r="C276" s="4" t="s">
        <v>41</v>
      </c>
      <c r="D276" s="4">
        <v>69709</v>
      </c>
      <c r="E276" s="4">
        <v>4414441</v>
      </c>
      <c r="F276" s="4">
        <v>604510</v>
      </c>
      <c r="G276" s="4">
        <v>154243</v>
      </c>
      <c r="H276" s="4">
        <v>23040</v>
      </c>
      <c r="I276" s="4">
        <v>12063850</v>
      </c>
      <c r="J276" s="4">
        <v>55500</v>
      </c>
      <c r="K276" s="4">
        <v>770483</v>
      </c>
      <c r="L276" s="4" t="s">
        <v>41</v>
      </c>
      <c r="M276" s="4" t="s">
        <v>41</v>
      </c>
      <c r="N276" s="4">
        <v>140000</v>
      </c>
      <c r="O276" s="4">
        <v>542749</v>
      </c>
      <c r="P276" s="4">
        <v>49600</v>
      </c>
      <c r="Q276" s="4">
        <v>929744</v>
      </c>
      <c r="R276" s="4">
        <v>109162</v>
      </c>
      <c r="S276" s="4">
        <v>148880</v>
      </c>
      <c r="T276" s="4">
        <v>127000</v>
      </c>
      <c r="U276" s="4">
        <v>64249</v>
      </c>
    </row>
    <row r="277" spans="1:21">
      <c r="A277" s="7">
        <v>42381</v>
      </c>
      <c r="B277" s="4" t="s">
        <v>41</v>
      </c>
      <c r="C277" s="4" t="s">
        <v>41</v>
      </c>
      <c r="D277" s="4">
        <v>68725</v>
      </c>
      <c r="E277" s="4">
        <v>2501350</v>
      </c>
      <c r="F277" s="4">
        <v>586611</v>
      </c>
      <c r="G277" s="4">
        <v>169936</v>
      </c>
      <c r="H277" s="4">
        <v>22920</v>
      </c>
      <c r="I277" s="4">
        <v>10314150</v>
      </c>
      <c r="J277" s="4">
        <v>57000</v>
      </c>
      <c r="K277" s="4">
        <v>1218716</v>
      </c>
      <c r="L277" s="4" t="s">
        <v>41</v>
      </c>
      <c r="M277" s="4" t="s">
        <v>41</v>
      </c>
      <c r="N277" s="4">
        <v>139500</v>
      </c>
      <c r="O277" s="4">
        <v>386506</v>
      </c>
      <c r="P277" s="4">
        <v>49650</v>
      </c>
      <c r="Q277" s="4">
        <v>894682</v>
      </c>
      <c r="R277" s="4">
        <v>106715</v>
      </c>
      <c r="S277" s="4">
        <v>269558</v>
      </c>
      <c r="T277" s="4">
        <v>132500</v>
      </c>
      <c r="U277" s="4">
        <v>167915</v>
      </c>
    </row>
    <row r="278" spans="1:21">
      <c r="A278" s="7">
        <v>42382</v>
      </c>
      <c r="B278" s="4" t="s">
        <v>41</v>
      </c>
      <c r="C278" s="4" t="s">
        <v>41</v>
      </c>
      <c r="D278" s="4">
        <v>73855</v>
      </c>
      <c r="E278" s="4">
        <v>3953886</v>
      </c>
      <c r="F278" s="4">
        <v>606138</v>
      </c>
      <c r="G278" s="4">
        <v>118203</v>
      </c>
      <c r="H278" s="4">
        <v>22960</v>
      </c>
      <c r="I278" s="4">
        <v>7165800</v>
      </c>
      <c r="J278" s="4">
        <v>56700</v>
      </c>
      <c r="K278" s="4">
        <v>826582</v>
      </c>
      <c r="L278" s="4" t="s">
        <v>41</v>
      </c>
      <c r="M278" s="4" t="s">
        <v>41</v>
      </c>
      <c r="N278" s="4">
        <v>140500</v>
      </c>
      <c r="O278" s="4">
        <v>338336</v>
      </c>
      <c r="P278" s="4">
        <v>49200</v>
      </c>
      <c r="Q278" s="4">
        <v>833639</v>
      </c>
      <c r="R278" s="4">
        <v>107204</v>
      </c>
      <c r="S278" s="4">
        <v>291628</v>
      </c>
      <c r="T278" s="4">
        <v>133000</v>
      </c>
      <c r="U278" s="4">
        <v>71737</v>
      </c>
    </row>
    <row r="279" spans="1:21">
      <c r="A279" s="7">
        <v>42383</v>
      </c>
      <c r="B279" s="4" t="s">
        <v>41</v>
      </c>
      <c r="C279" s="4" t="s">
        <v>41</v>
      </c>
      <c r="D279" s="4">
        <v>73082</v>
      </c>
      <c r="E279" s="4">
        <v>4504888</v>
      </c>
      <c r="F279" s="4">
        <v>589052</v>
      </c>
      <c r="G279" s="4">
        <v>182779</v>
      </c>
      <c r="H279" s="4">
        <v>22760</v>
      </c>
      <c r="I279" s="4">
        <v>10451100</v>
      </c>
      <c r="J279" s="4">
        <v>57900</v>
      </c>
      <c r="K279" s="4">
        <v>1287076</v>
      </c>
      <c r="L279" s="4" t="s">
        <v>41</v>
      </c>
      <c r="M279" s="4" t="s">
        <v>41</v>
      </c>
      <c r="N279" s="4">
        <v>141000</v>
      </c>
      <c r="O279" s="4">
        <v>664829</v>
      </c>
      <c r="P279" s="4">
        <v>50300</v>
      </c>
      <c r="Q279" s="4">
        <v>1658154</v>
      </c>
      <c r="R279" s="4">
        <v>107204</v>
      </c>
      <c r="S279" s="4">
        <v>313699</v>
      </c>
      <c r="T279" s="4">
        <v>131500</v>
      </c>
      <c r="U279" s="4">
        <v>63272</v>
      </c>
    </row>
    <row r="280" spans="1:21">
      <c r="A280" s="7">
        <v>42384</v>
      </c>
      <c r="B280" s="4" t="s">
        <v>41</v>
      </c>
      <c r="C280" s="4" t="s">
        <v>41</v>
      </c>
      <c r="D280" s="4">
        <v>69709</v>
      </c>
      <c r="E280" s="4">
        <v>3989035</v>
      </c>
      <c r="F280" s="4">
        <v>577661</v>
      </c>
      <c r="G280" s="4">
        <v>186047</v>
      </c>
      <c r="H280" s="4">
        <v>22640</v>
      </c>
      <c r="I280" s="4">
        <v>10473200</v>
      </c>
      <c r="J280" s="4">
        <v>56700</v>
      </c>
      <c r="K280" s="4">
        <v>1135720</v>
      </c>
      <c r="L280" s="4" t="s">
        <v>41</v>
      </c>
      <c r="M280" s="4" t="s">
        <v>41</v>
      </c>
      <c r="N280" s="4">
        <v>138500</v>
      </c>
      <c r="O280" s="4">
        <v>568653</v>
      </c>
      <c r="P280" s="4">
        <v>49550</v>
      </c>
      <c r="Q280" s="4">
        <v>964367</v>
      </c>
      <c r="R280" s="4">
        <v>107204</v>
      </c>
      <c r="S280" s="4">
        <v>238108</v>
      </c>
      <c r="T280" s="4">
        <v>127000</v>
      </c>
      <c r="U280" s="4">
        <v>108948</v>
      </c>
    </row>
    <row r="281" spans="1:21">
      <c r="A281" s="7">
        <v>42387</v>
      </c>
      <c r="B281" s="4" t="s">
        <v>41</v>
      </c>
      <c r="C281" s="4" t="s">
        <v>41</v>
      </c>
      <c r="D281" s="4">
        <v>82006</v>
      </c>
      <c r="E281" s="4">
        <v>7138125</v>
      </c>
      <c r="F281" s="4">
        <v>594747</v>
      </c>
      <c r="G281" s="4">
        <v>126535</v>
      </c>
      <c r="H281" s="4">
        <v>22520</v>
      </c>
      <c r="I281" s="4">
        <v>16010700</v>
      </c>
      <c r="J281" s="4">
        <v>55300</v>
      </c>
      <c r="K281" s="4">
        <v>1143660</v>
      </c>
      <c r="L281" s="4" t="s">
        <v>41</v>
      </c>
      <c r="M281" s="4" t="s">
        <v>41</v>
      </c>
      <c r="N281" s="4">
        <v>139000</v>
      </c>
      <c r="O281" s="4">
        <v>400716</v>
      </c>
      <c r="P281" s="4">
        <v>48700</v>
      </c>
      <c r="Q281" s="4">
        <v>1166966</v>
      </c>
      <c r="R281" s="4">
        <v>105246</v>
      </c>
      <c r="S281" s="4">
        <v>199739</v>
      </c>
      <c r="T281" s="4">
        <v>125000</v>
      </c>
      <c r="U281" s="4">
        <v>113107</v>
      </c>
    </row>
    <row r="282" spans="1:21">
      <c r="A282" s="7">
        <v>42388</v>
      </c>
      <c r="B282" s="4" t="s">
        <v>41</v>
      </c>
      <c r="C282" s="4" t="s">
        <v>41</v>
      </c>
      <c r="D282" s="4">
        <v>80320</v>
      </c>
      <c r="E282" s="4">
        <v>4943791</v>
      </c>
      <c r="F282" s="4">
        <v>612647</v>
      </c>
      <c r="G282" s="4">
        <v>166006</v>
      </c>
      <c r="H282" s="4">
        <v>23420</v>
      </c>
      <c r="I282" s="4">
        <v>10362100</v>
      </c>
      <c r="J282" s="4">
        <v>54800</v>
      </c>
      <c r="K282" s="4">
        <v>1342234</v>
      </c>
      <c r="L282" s="4" t="s">
        <v>41</v>
      </c>
      <c r="M282" s="4" t="s">
        <v>41</v>
      </c>
      <c r="N282" s="4">
        <v>140000</v>
      </c>
      <c r="O282" s="4">
        <v>332956</v>
      </c>
      <c r="P282" s="4">
        <v>49000</v>
      </c>
      <c r="Q282" s="4">
        <v>664986</v>
      </c>
      <c r="R282" s="4">
        <v>97805</v>
      </c>
      <c r="S282" s="4">
        <v>858226</v>
      </c>
      <c r="T282" s="4">
        <v>122500</v>
      </c>
      <c r="U282" s="4">
        <v>127517</v>
      </c>
    </row>
    <row r="283" spans="1:21">
      <c r="A283" s="7">
        <v>42389</v>
      </c>
      <c r="B283" s="4" t="s">
        <v>41</v>
      </c>
      <c r="C283" s="4" t="s">
        <v>41</v>
      </c>
      <c r="D283" s="4">
        <v>81795</v>
      </c>
      <c r="E283" s="4">
        <v>5231465</v>
      </c>
      <c r="F283" s="4">
        <v>592306</v>
      </c>
      <c r="G283" s="4">
        <v>123680</v>
      </c>
      <c r="H283" s="4">
        <v>22760</v>
      </c>
      <c r="I283" s="4">
        <v>8352600</v>
      </c>
      <c r="J283" s="4">
        <v>52800</v>
      </c>
      <c r="K283" s="4">
        <v>1215714</v>
      </c>
      <c r="L283" s="4" t="s">
        <v>41</v>
      </c>
      <c r="M283" s="4" t="s">
        <v>41</v>
      </c>
      <c r="N283" s="4">
        <v>136500</v>
      </c>
      <c r="O283" s="4">
        <v>544330</v>
      </c>
      <c r="P283" s="4">
        <v>47150</v>
      </c>
      <c r="Q283" s="4">
        <v>1070547</v>
      </c>
      <c r="R283" s="4">
        <v>98393</v>
      </c>
      <c r="S283" s="4">
        <v>410369</v>
      </c>
      <c r="T283" s="4">
        <v>120000</v>
      </c>
      <c r="U283" s="4">
        <v>125275</v>
      </c>
    </row>
    <row r="284" spans="1:21">
      <c r="A284" s="7">
        <v>42390</v>
      </c>
      <c r="B284" s="4" t="s">
        <v>41</v>
      </c>
      <c r="C284" s="4" t="s">
        <v>41</v>
      </c>
      <c r="D284" s="4">
        <v>81866</v>
      </c>
      <c r="E284" s="4">
        <v>2465764</v>
      </c>
      <c r="F284" s="4">
        <v>589866</v>
      </c>
      <c r="G284" s="4">
        <v>120468</v>
      </c>
      <c r="H284" s="4">
        <v>22620</v>
      </c>
      <c r="I284" s="4">
        <v>9517600</v>
      </c>
      <c r="J284" s="4">
        <v>53000</v>
      </c>
      <c r="K284" s="4">
        <v>803698</v>
      </c>
      <c r="L284" s="4" t="s">
        <v>41</v>
      </c>
      <c r="M284" s="4" t="s">
        <v>41</v>
      </c>
      <c r="N284" s="4">
        <v>137000</v>
      </c>
      <c r="O284" s="4">
        <v>455723</v>
      </c>
      <c r="P284" s="4">
        <v>46650</v>
      </c>
      <c r="Q284" s="4">
        <v>1042988</v>
      </c>
      <c r="R284" s="4">
        <v>98393</v>
      </c>
      <c r="S284" s="4">
        <v>220135</v>
      </c>
      <c r="T284" s="4">
        <v>119500</v>
      </c>
      <c r="U284" s="4">
        <v>110603</v>
      </c>
    </row>
    <row r="285" spans="1:21">
      <c r="A285" s="7">
        <v>42391</v>
      </c>
      <c r="B285" s="4" t="s">
        <v>41</v>
      </c>
      <c r="C285" s="4" t="s">
        <v>41</v>
      </c>
      <c r="D285" s="4">
        <v>79406</v>
      </c>
      <c r="E285" s="4">
        <v>3580090</v>
      </c>
      <c r="F285" s="4">
        <v>588238</v>
      </c>
      <c r="G285" s="4">
        <v>127629</v>
      </c>
      <c r="H285" s="4">
        <v>23360</v>
      </c>
      <c r="I285" s="4">
        <v>7376400</v>
      </c>
      <c r="J285" s="4">
        <v>56500</v>
      </c>
      <c r="K285" s="4">
        <v>1836166</v>
      </c>
      <c r="L285" s="4" t="s">
        <v>41</v>
      </c>
      <c r="M285" s="4" t="s">
        <v>41</v>
      </c>
      <c r="N285" s="4">
        <v>139000</v>
      </c>
      <c r="O285" s="4">
        <v>551671</v>
      </c>
      <c r="P285" s="4">
        <v>47700</v>
      </c>
      <c r="Q285" s="4">
        <v>715817</v>
      </c>
      <c r="R285" s="4">
        <v>99861</v>
      </c>
      <c r="S285" s="4">
        <v>343698</v>
      </c>
      <c r="T285" s="4">
        <v>123500</v>
      </c>
      <c r="U285" s="4">
        <v>86361</v>
      </c>
    </row>
    <row r="286" spans="1:21">
      <c r="A286" s="7">
        <v>42394</v>
      </c>
      <c r="B286" s="4" t="s">
        <v>41</v>
      </c>
      <c r="C286" s="4" t="s">
        <v>41</v>
      </c>
      <c r="D286" s="4">
        <v>79547</v>
      </c>
      <c r="E286" s="4">
        <v>2786945</v>
      </c>
      <c r="F286" s="4">
        <v>592306</v>
      </c>
      <c r="G286" s="4">
        <v>70389</v>
      </c>
      <c r="H286" s="4">
        <v>23240</v>
      </c>
      <c r="I286" s="4">
        <v>7995650</v>
      </c>
      <c r="J286" s="4">
        <v>56800</v>
      </c>
      <c r="K286" s="4">
        <v>715410</v>
      </c>
      <c r="L286" s="4" t="s">
        <v>41</v>
      </c>
      <c r="M286" s="4" t="s">
        <v>41</v>
      </c>
      <c r="N286" s="4">
        <v>137500</v>
      </c>
      <c r="O286" s="4">
        <v>543064</v>
      </c>
      <c r="P286" s="4">
        <v>48100</v>
      </c>
      <c r="Q286" s="4">
        <v>483070</v>
      </c>
      <c r="R286" s="4">
        <v>100351</v>
      </c>
      <c r="S286" s="4">
        <v>339967</v>
      </c>
      <c r="T286" s="4">
        <v>123000</v>
      </c>
      <c r="U286" s="4">
        <v>82934</v>
      </c>
    </row>
    <row r="287" spans="1:21">
      <c r="A287" s="7">
        <v>42395</v>
      </c>
      <c r="B287" s="4" t="s">
        <v>41</v>
      </c>
      <c r="C287" s="4" t="s">
        <v>41</v>
      </c>
      <c r="D287" s="4">
        <v>78774</v>
      </c>
      <c r="E287" s="4">
        <v>2249932</v>
      </c>
      <c r="F287" s="4">
        <v>583357</v>
      </c>
      <c r="G287" s="4">
        <v>138294</v>
      </c>
      <c r="H287" s="4">
        <v>22740</v>
      </c>
      <c r="I287" s="4">
        <v>7619950</v>
      </c>
      <c r="J287" s="4">
        <v>54800</v>
      </c>
      <c r="K287" s="4">
        <v>1273163</v>
      </c>
      <c r="L287" s="4" t="s">
        <v>41</v>
      </c>
      <c r="M287" s="4" t="s">
        <v>41</v>
      </c>
      <c r="N287" s="4">
        <v>136000</v>
      </c>
      <c r="O287" s="4">
        <v>564584</v>
      </c>
      <c r="P287" s="4">
        <v>47100</v>
      </c>
      <c r="Q287" s="4">
        <v>1051919</v>
      </c>
      <c r="R287" s="4">
        <v>85567</v>
      </c>
      <c r="S287" s="4">
        <v>2714622</v>
      </c>
      <c r="T287" s="4">
        <v>121500</v>
      </c>
      <c r="U287" s="4">
        <v>44564</v>
      </c>
    </row>
    <row r="288" spans="1:21">
      <c r="A288" s="7">
        <v>42396</v>
      </c>
      <c r="B288" s="4" t="s">
        <v>41</v>
      </c>
      <c r="C288" s="4" t="s">
        <v>41</v>
      </c>
      <c r="D288" s="4">
        <v>75963</v>
      </c>
      <c r="E288" s="4">
        <v>2731705</v>
      </c>
      <c r="F288" s="4">
        <v>576848</v>
      </c>
      <c r="G288" s="4">
        <v>130227</v>
      </c>
      <c r="H288" s="4">
        <v>23500</v>
      </c>
      <c r="I288" s="4">
        <v>13811850</v>
      </c>
      <c r="J288" s="4">
        <v>57800</v>
      </c>
      <c r="K288" s="4">
        <v>1733436</v>
      </c>
      <c r="L288" s="4" t="s">
        <v>41</v>
      </c>
      <c r="M288" s="4" t="s">
        <v>41</v>
      </c>
      <c r="N288" s="4">
        <v>137000</v>
      </c>
      <c r="O288" s="4">
        <v>702981</v>
      </c>
      <c r="P288" s="4">
        <v>48600</v>
      </c>
      <c r="Q288" s="4">
        <v>949047</v>
      </c>
      <c r="R288" s="4">
        <v>87232</v>
      </c>
      <c r="S288" s="4">
        <v>1245322</v>
      </c>
      <c r="T288" s="4">
        <v>124000</v>
      </c>
      <c r="U288" s="4">
        <v>81461</v>
      </c>
    </row>
    <row r="289" spans="1:21">
      <c r="A289" s="7">
        <v>42397</v>
      </c>
      <c r="B289" s="4" t="s">
        <v>41</v>
      </c>
      <c r="C289" s="4" t="s">
        <v>41</v>
      </c>
      <c r="D289" s="4">
        <v>78282</v>
      </c>
      <c r="E289" s="4">
        <v>1411314</v>
      </c>
      <c r="F289" s="4">
        <v>575221</v>
      </c>
      <c r="G289" s="4">
        <v>71235</v>
      </c>
      <c r="H289" s="4">
        <v>22900</v>
      </c>
      <c r="I289" s="4">
        <v>15795600</v>
      </c>
      <c r="J289" s="4">
        <v>57700</v>
      </c>
      <c r="K289" s="4">
        <v>988435</v>
      </c>
      <c r="L289" s="4" t="s">
        <v>41</v>
      </c>
      <c r="M289" s="4" t="s">
        <v>41</v>
      </c>
      <c r="N289" s="4">
        <v>135000</v>
      </c>
      <c r="O289" s="4">
        <v>480730</v>
      </c>
      <c r="P289" s="4">
        <v>47400</v>
      </c>
      <c r="Q289" s="4">
        <v>1343807</v>
      </c>
      <c r="R289" s="4">
        <v>88407</v>
      </c>
      <c r="S289" s="4">
        <v>544804</v>
      </c>
      <c r="T289" s="4">
        <v>124000</v>
      </c>
      <c r="U289" s="4">
        <v>69616</v>
      </c>
    </row>
    <row r="290" spans="1:21">
      <c r="A290" s="7">
        <v>42398</v>
      </c>
      <c r="B290" s="4" t="s">
        <v>41</v>
      </c>
      <c r="C290" s="4" t="s">
        <v>41</v>
      </c>
      <c r="D290" s="4">
        <v>78774</v>
      </c>
      <c r="E290" s="4">
        <v>1252469</v>
      </c>
      <c r="F290" s="4">
        <v>570339</v>
      </c>
      <c r="G290" s="4">
        <v>137222</v>
      </c>
      <c r="H290" s="4">
        <v>23000</v>
      </c>
      <c r="I290" s="4">
        <v>21849150</v>
      </c>
      <c r="J290" s="4">
        <v>57900</v>
      </c>
      <c r="K290" s="4">
        <v>750954</v>
      </c>
      <c r="L290" s="4" t="s">
        <v>41</v>
      </c>
      <c r="M290" s="4" t="s">
        <v>41</v>
      </c>
      <c r="N290" s="4">
        <v>133000</v>
      </c>
      <c r="O290" s="4">
        <v>990382</v>
      </c>
      <c r="P290" s="4">
        <v>45150</v>
      </c>
      <c r="Q290" s="4">
        <v>2671618</v>
      </c>
      <c r="R290" s="4">
        <v>91540</v>
      </c>
      <c r="S290" s="4">
        <v>602009</v>
      </c>
      <c r="T290" s="4">
        <v>128000</v>
      </c>
      <c r="U290" s="4">
        <v>109075</v>
      </c>
    </row>
    <row r="291" spans="1:21">
      <c r="A291" s="7">
        <v>42401</v>
      </c>
      <c r="B291" s="4" t="s">
        <v>41</v>
      </c>
      <c r="C291" s="4" t="s">
        <v>41</v>
      </c>
      <c r="D291" s="4">
        <v>84325</v>
      </c>
      <c r="E291" s="4">
        <v>3026508</v>
      </c>
      <c r="F291" s="4">
        <v>588238</v>
      </c>
      <c r="G291" s="4">
        <v>98765</v>
      </c>
      <c r="H291" s="4">
        <v>23260</v>
      </c>
      <c r="I291" s="4">
        <v>12998950</v>
      </c>
      <c r="J291" s="4">
        <v>56900</v>
      </c>
      <c r="K291" s="4">
        <v>837096</v>
      </c>
      <c r="L291" s="4" t="s">
        <v>41</v>
      </c>
      <c r="M291" s="4" t="s">
        <v>41</v>
      </c>
      <c r="N291" s="4">
        <v>132500</v>
      </c>
      <c r="O291" s="4">
        <v>689972</v>
      </c>
      <c r="P291" s="4">
        <v>44500</v>
      </c>
      <c r="Q291" s="4">
        <v>1788298</v>
      </c>
      <c r="R291" s="4">
        <v>91540</v>
      </c>
      <c r="S291" s="4">
        <v>633228</v>
      </c>
      <c r="T291" s="4">
        <v>129000</v>
      </c>
      <c r="U291" s="4">
        <v>102123</v>
      </c>
    </row>
    <row r="292" spans="1:21">
      <c r="A292" s="7">
        <v>42402</v>
      </c>
      <c r="B292" s="4" t="s">
        <v>41</v>
      </c>
      <c r="C292" s="4" t="s">
        <v>41</v>
      </c>
      <c r="D292" s="4">
        <v>83482</v>
      </c>
      <c r="E292" s="4">
        <v>1901402</v>
      </c>
      <c r="F292" s="4">
        <v>592306</v>
      </c>
      <c r="G292" s="4">
        <v>92186</v>
      </c>
      <c r="H292" s="4">
        <v>23120</v>
      </c>
      <c r="I292" s="4">
        <v>8317400</v>
      </c>
      <c r="J292" s="4">
        <v>56900</v>
      </c>
      <c r="K292" s="4">
        <v>471778</v>
      </c>
      <c r="L292" s="4" t="s">
        <v>41</v>
      </c>
      <c r="M292" s="4" t="s">
        <v>41</v>
      </c>
      <c r="N292" s="4">
        <v>129500</v>
      </c>
      <c r="O292" s="4">
        <v>594441</v>
      </c>
      <c r="P292" s="4">
        <v>43150</v>
      </c>
      <c r="Q292" s="4">
        <v>1677658</v>
      </c>
      <c r="R292" s="4">
        <v>90854</v>
      </c>
      <c r="S292" s="4">
        <v>313010</v>
      </c>
      <c r="T292" s="4">
        <v>129000</v>
      </c>
      <c r="U292" s="4">
        <v>60085</v>
      </c>
    </row>
    <row r="293" spans="1:21">
      <c r="A293" s="7">
        <v>42403</v>
      </c>
      <c r="B293" s="4" t="s">
        <v>41</v>
      </c>
      <c r="C293" s="4" t="s">
        <v>41</v>
      </c>
      <c r="D293" s="4">
        <v>84255</v>
      </c>
      <c r="E293" s="4">
        <v>1708069</v>
      </c>
      <c r="F293" s="4">
        <v>600442</v>
      </c>
      <c r="G293" s="4">
        <v>108045</v>
      </c>
      <c r="H293" s="4">
        <v>22920</v>
      </c>
      <c r="I293" s="4">
        <v>8725350</v>
      </c>
      <c r="J293" s="4">
        <v>56200</v>
      </c>
      <c r="K293" s="4">
        <v>546077</v>
      </c>
      <c r="L293" s="4" t="s">
        <v>41</v>
      </c>
      <c r="M293" s="4" t="s">
        <v>41</v>
      </c>
      <c r="N293" s="4">
        <v>129000</v>
      </c>
      <c r="O293" s="4">
        <v>649021</v>
      </c>
      <c r="P293" s="4">
        <v>43550</v>
      </c>
      <c r="Q293" s="4">
        <v>1342543</v>
      </c>
      <c r="R293" s="4">
        <v>90071</v>
      </c>
      <c r="S293" s="4">
        <v>334604</v>
      </c>
      <c r="T293" s="4">
        <v>129500</v>
      </c>
      <c r="U293" s="4">
        <v>39591</v>
      </c>
    </row>
    <row r="294" spans="1:21">
      <c r="A294" s="7">
        <v>42404</v>
      </c>
      <c r="B294" s="4" t="s">
        <v>41</v>
      </c>
      <c r="C294" s="4" t="s">
        <v>41</v>
      </c>
      <c r="D294" s="4">
        <v>84747</v>
      </c>
      <c r="E294" s="4">
        <v>1623644</v>
      </c>
      <c r="F294" s="4">
        <v>587425</v>
      </c>
      <c r="G294" s="4">
        <v>174632</v>
      </c>
      <c r="H294" s="4">
        <v>23120</v>
      </c>
      <c r="I294" s="4">
        <v>12397950</v>
      </c>
      <c r="J294" s="4">
        <v>56500</v>
      </c>
      <c r="K294" s="4">
        <v>696357</v>
      </c>
      <c r="L294" s="4" t="s">
        <v>41</v>
      </c>
      <c r="M294" s="4" t="s">
        <v>41</v>
      </c>
      <c r="N294" s="4">
        <v>132500</v>
      </c>
      <c r="O294" s="4">
        <v>600523</v>
      </c>
      <c r="P294" s="4">
        <v>43700</v>
      </c>
      <c r="Q294" s="4">
        <v>1007889</v>
      </c>
      <c r="R294" s="4">
        <v>93889</v>
      </c>
      <c r="S294" s="4">
        <v>530293</v>
      </c>
      <c r="T294" s="4">
        <v>130000</v>
      </c>
      <c r="U294" s="4">
        <v>64380</v>
      </c>
    </row>
    <row r="295" spans="1:21">
      <c r="A295" s="7">
        <v>42405</v>
      </c>
      <c r="B295" s="4" t="s">
        <v>41</v>
      </c>
      <c r="C295" s="4" t="s">
        <v>41</v>
      </c>
      <c r="D295" s="4">
        <v>83903</v>
      </c>
      <c r="E295" s="4">
        <v>1723211</v>
      </c>
      <c r="F295" s="4">
        <v>586611</v>
      </c>
      <c r="G295" s="4">
        <v>102237</v>
      </c>
      <c r="H295" s="4">
        <v>23280</v>
      </c>
      <c r="I295" s="4">
        <v>9404700</v>
      </c>
      <c r="J295" s="4">
        <v>56900</v>
      </c>
      <c r="K295" s="4">
        <v>500536</v>
      </c>
      <c r="L295" s="4" t="s">
        <v>41</v>
      </c>
      <c r="M295" s="4" t="s">
        <v>41</v>
      </c>
      <c r="N295" s="4">
        <v>133500</v>
      </c>
      <c r="O295" s="4">
        <v>513150</v>
      </c>
      <c r="P295" s="4">
        <v>44450</v>
      </c>
      <c r="Q295" s="4">
        <v>928773</v>
      </c>
      <c r="R295" s="4">
        <v>93498</v>
      </c>
      <c r="S295" s="4">
        <v>221708</v>
      </c>
      <c r="T295" s="4">
        <v>130000</v>
      </c>
      <c r="U295" s="4">
        <v>33935</v>
      </c>
    </row>
    <row r="296" spans="1:21">
      <c r="A296" s="7">
        <v>42408</v>
      </c>
      <c r="B296" s="4" t="s">
        <v>41</v>
      </c>
      <c r="C296" s="4" t="s">
        <v>41</v>
      </c>
      <c r="D296" s="4">
        <v>83903</v>
      </c>
      <c r="E296" s="4">
        <v>1723211</v>
      </c>
      <c r="F296" s="4">
        <v>586611</v>
      </c>
      <c r="G296" s="4">
        <v>102237</v>
      </c>
      <c r="H296" s="4">
        <v>23280</v>
      </c>
      <c r="I296" s="4">
        <v>9404700</v>
      </c>
      <c r="J296" s="4">
        <v>56900</v>
      </c>
      <c r="K296" s="4">
        <v>500536</v>
      </c>
      <c r="L296" s="4" t="s">
        <v>41</v>
      </c>
      <c r="M296" s="4" t="s">
        <v>41</v>
      </c>
      <c r="N296" s="4">
        <v>133500</v>
      </c>
      <c r="O296" s="4">
        <v>513150</v>
      </c>
      <c r="P296" s="4">
        <v>44450</v>
      </c>
      <c r="Q296" s="4">
        <v>928773</v>
      </c>
      <c r="R296" s="4">
        <v>93498</v>
      </c>
      <c r="S296" s="4">
        <v>221708</v>
      </c>
      <c r="T296" s="4">
        <v>130000</v>
      </c>
      <c r="U296" s="4">
        <v>33935</v>
      </c>
    </row>
    <row r="297" spans="1:21">
      <c r="A297" s="7">
        <v>42409</v>
      </c>
      <c r="B297" s="4" t="s">
        <v>41</v>
      </c>
      <c r="C297" s="4" t="s">
        <v>41</v>
      </c>
      <c r="D297" s="4">
        <v>83903</v>
      </c>
      <c r="E297" s="4">
        <v>1723211</v>
      </c>
      <c r="F297" s="4">
        <v>586611</v>
      </c>
      <c r="G297" s="4">
        <v>102237</v>
      </c>
      <c r="H297" s="4">
        <v>23280</v>
      </c>
      <c r="I297" s="4">
        <v>9404700</v>
      </c>
      <c r="J297" s="4">
        <v>56900</v>
      </c>
      <c r="K297" s="4">
        <v>500536</v>
      </c>
      <c r="L297" s="4" t="s">
        <v>41</v>
      </c>
      <c r="M297" s="4" t="s">
        <v>41</v>
      </c>
      <c r="N297" s="4">
        <v>133500</v>
      </c>
      <c r="O297" s="4">
        <v>513150</v>
      </c>
      <c r="P297" s="4">
        <v>44450</v>
      </c>
      <c r="Q297" s="4">
        <v>928773</v>
      </c>
      <c r="R297" s="4">
        <v>93498</v>
      </c>
      <c r="S297" s="4">
        <v>221708</v>
      </c>
      <c r="T297" s="4">
        <v>130000</v>
      </c>
      <c r="U297" s="4">
        <v>33935</v>
      </c>
    </row>
    <row r="298" spans="1:21">
      <c r="A298" s="7">
        <v>42410</v>
      </c>
      <c r="B298" s="4" t="s">
        <v>41</v>
      </c>
      <c r="C298" s="4" t="s">
        <v>41</v>
      </c>
      <c r="D298" s="4">
        <v>83903</v>
      </c>
      <c r="E298" s="4">
        <v>1723211</v>
      </c>
      <c r="F298" s="4">
        <v>586611</v>
      </c>
      <c r="G298" s="4">
        <v>102237</v>
      </c>
      <c r="H298" s="4">
        <v>23280</v>
      </c>
      <c r="I298" s="4">
        <v>9404700</v>
      </c>
      <c r="J298" s="4">
        <v>56900</v>
      </c>
      <c r="K298" s="4">
        <v>500536</v>
      </c>
      <c r="L298" s="4" t="s">
        <v>41</v>
      </c>
      <c r="M298" s="4" t="s">
        <v>41</v>
      </c>
      <c r="N298" s="4">
        <v>133500</v>
      </c>
      <c r="O298" s="4">
        <v>513150</v>
      </c>
      <c r="P298" s="4">
        <v>44450</v>
      </c>
      <c r="Q298" s="4">
        <v>928773</v>
      </c>
      <c r="R298" s="4">
        <v>93498</v>
      </c>
      <c r="S298" s="4">
        <v>221708</v>
      </c>
      <c r="T298" s="4">
        <v>130000</v>
      </c>
      <c r="U298" s="4">
        <v>33935</v>
      </c>
    </row>
    <row r="299" spans="1:21">
      <c r="A299" s="7">
        <v>42411</v>
      </c>
      <c r="B299" s="4" t="s">
        <v>41</v>
      </c>
      <c r="C299" s="4" t="s">
        <v>41</v>
      </c>
      <c r="D299" s="4">
        <v>79547</v>
      </c>
      <c r="E299" s="4">
        <v>6206173</v>
      </c>
      <c r="F299" s="4">
        <v>568712</v>
      </c>
      <c r="G299" s="4">
        <v>119194</v>
      </c>
      <c r="H299" s="4">
        <v>22600</v>
      </c>
      <c r="I299" s="4">
        <v>15263100</v>
      </c>
      <c r="J299" s="4">
        <v>55500</v>
      </c>
      <c r="K299" s="4">
        <v>597358</v>
      </c>
      <c r="L299" s="4" t="s">
        <v>41</v>
      </c>
      <c r="M299" s="4" t="s">
        <v>41</v>
      </c>
      <c r="N299" s="4">
        <v>131000</v>
      </c>
      <c r="O299" s="4">
        <v>688873</v>
      </c>
      <c r="P299" s="4">
        <v>43550</v>
      </c>
      <c r="Q299" s="4">
        <v>1196895</v>
      </c>
      <c r="R299" s="4">
        <v>90561</v>
      </c>
      <c r="S299" s="4">
        <v>359080</v>
      </c>
      <c r="T299" s="4">
        <v>127000</v>
      </c>
      <c r="U299" s="4">
        <v>66412</v>
      </c>
    </row>
    <row r="300" spans="1:21">
      <c r="A300" s="7">
        <v>42412</v>
      </c>
      <c r="B300" s="4" t="s">
        <v>41</v>
      </c>
      <c r="C300" s="4" t="s">
        <v>41</v>
      </c>
      <c r="D300" s="4">
        <v>70271</v>
      </c>
      <c r="E300" s="4">
        <v>9564436</v>
      </c>
      <c r="F300" s="4">
        <v>513386</v>
      </c>
      <c r="G300" s="4">
        <v>368061</v>
      </c>
      <c r="H300" s="4">
        <v>22600</v>
      </c>
      <c r="I300" s="4">
        <v>12811600</v>
      </c>
      <c r="J300" s="4">
        <v>55800</v>
      </c>
      <c r="K300" s="4">
        <v>826587</v>
      </c>
      <c r="L300" s="4" t="s">
        <v>41</v>
      </c>
      <c r="M300" s="4" t="s">
        <v>41</v>
      </c>
      <c r="N300" s="4">
        <v>137000</v>
      </c>
      <c r="O300" s="4">
        <v>1264928</v>
      </c>
      <c r="P300" s="4">
        <v>46350</v>
      </c>
      <c r="Q300" s="4">
        <v>2526243</v>
      </c>
      <c r="R300" s="4">
        <v>90267</v>
      </c>
      <c r="S300" s="4">
        <v>287771</v>
      </c>
      <c r="T300" s="4">
        <v>126000</v>
      </c>
      <c r="U300" s="4">
        <v>78172</v>
      </c>
    </row>
    <row r="301" spans="1:21">
      <c r="A301" s="7">
        <v>42415</v>
      </c>
      <c r="B301" s="4" t="s">
        <v>41</v>
      </c>
      <c r="C301" s="4" t="s">
        <v>41</v>
      </c>
      <c r="D301" s="4">
        <v>70693</v>
      </c>
      <c r="E301" s="4">
        <v>3796678</v>
      </c>
      <c r="F301" s="4">
        <v>516641</v>
      </c>
      <c r="G301" s="4">
        <v>173139</v>
      </c>
      <c r="H301" s="4">
        <v>23080</v>
      </c>
      <c r="I301" s="4">
        <v>9157300</v>
      </c>
      <c r="J301" s="4">
        <v>57700</v>
      </c>
      <c r="K301" s="4">
        <v>1334462</v>
      </c>
      <c r="L301" s="4" t="s">
        <v>41</v>
      </c>
      <c r="M301" s="4" t="s">
        <v>41</v>
      </c>
      <c r="N301" s="4">
        <v>139500</v>
      </c>
      <c r="O301" s="4">
        <v>879160</v>
      </c>
      <c r="P301" s="4">
        <v>46550</v>
      </c>
      <c r="Q301" s="4">
        <v>1723500</v>
      </c>
      <c r="R301" s="4">
        <v>91344</v>
      </c>
      <c r="S301" s="4">
        <v>364613</v>
      </c>
      <c r="T301" s="4">
        <v>127500</v>
      </c>
      <c r="U301" s="4">
        <v>73086</v>
      </c>
    </row>
    <row r="302" spans="1:21">
      <c r="A302" s="7">
        <v>42416</v>
      </c>
      <c r="B302" s="4" t="s">
        <v>41</v>
      </c>
      <c r="C302" s="4" t="s">
        <v>41</v>
      </c>
      <c r="D302" s="4">
        <v>72730</v>
      </c>
      <c r="E302" s="4">
        <v>2815113</v>
      </c>
      <c r="F302" s="4">
        <v>518268</v>
      </c>
      <c r="G302" s="4">
        <v>120065</v>
      </c>
      <c r="H302" s="4">
        <v>23360</v>
      </c>
      <c r="I302" s="4">
        <v>9020050</v>
      </c>
      <c r="J302" s="4">
        <v>59500</v>
      </c>
      <c r="K302" s="4">
        <v>1495125</v>
      </c>
      <c r="L302" s="4" t="s">
        <v>41</v>
      </c>
      <c r="M302" s="4" t="s">
        <v>41</v>
      </c>
      <c r="N302" s="4">
        <v>141000</v>
      </c>
      <c r="O302" s="4">
        <v>524822</v>
      </c>
      <c r="P302" s="4">
        <v>47250</v>
      </c>
      <c r="Q302" s="4">
        <v>1206897</v>
      </c>
      <c r="R302" s="4">
        <v>93498</v>
      </c>
      <c r="S302" s="4">
        <v>300519</v>
      </c>
      <c r="T302" s="4">
        <v>129500</v>
      </c>
      <c r="U302" s="4">
        <v>53911</v>
      </c>
    </row>
    <row r="303" spans="1:21">
      <c r="A303" s="7">
        <v>42417</v>
      </c>
      <c r="B303" s="4" t="s">
        <v>41</v>
      </c>
      <c r="C303" s="4" t="s">
        <v>41</v>
      </c>
      <c r="D303" s="4">
        <v>69428</v>
      </c>
      <c r="E303" s="4">
        <v>2100442</v>
      </c>
      <c r="F303" s="4">
        <v>493860</v>
      </c>
      <c r="G303" s="4">
        <v>159107</v>
      </c>
      <c r="H303" s="4">
        <v>23700</v>
      </c>
      <c r="I303" s="4">
        <v>12303100</v>
      </c>
      <c r="J303" s="4">
        <v>59600</v>
      </c>
      <c r="K303" s="4">
        <v>1034187</v>
      </c>
      <c r="L303" s="4" t="s">
        <v>41</v>
      </c>
      <c r="M303" s="4" t="s">
        <v>41</v>
      </c>
      <c r="N303" s="4">
        <v>147000</v>
      </c>
      <c r="O303" s="4">
        <v>772996</v>
      </c>
      <c r="P303" s="4">
        <v>47850</v>
      </c>
      <c r="Q303" s="4">
        <v>1070724</v>
      </c>
      <c r="R303" s="4">
        <v>96141</v>
      </c>
      <c r="S303" s="4">
        <v>612938</v>
      </c>
      <c r="T303" s="4">
        <v>130500</v>
      </c>
      <c r="U303" s="4">
        <v>84126</v>
      </c>
    </row>
    <row r="304" spans="1:21">
      <c r="A304" s="7">
        <v>42418</v>
      </c>
      <c r="B304" s="4" t="s">
        <v>41</v>
      </c>
      <c r="C304" s="4" t="s">
        <v>41</v>
      </c>
      <c r="D304" s="4">
        <v>73784</v>
      </c>
      <c r="E304" s="4">
        <v>2145039</v>
      </c>
      <c r="F304" s="4">
        <v>518268</v>
      </c>
      <c r="G304" s="4">
        <v>128889</v>
      </c>
      <c r="H304" s="4">
        <v>23740</v>
      </c>
      <c r="I304" s="4">
        <v>11124050</v>
      </c>
      <c r="J304" s="4">
        <v>60300</v>
      </c>
      <c r="K304" s="4">
        <v>847811</v>
      </c>
      <c r="L304" s="4" t="s">
        <v>41</v>
      </c>
      <c r="M304" s="4" t="s">
        <v>41</v>
      </c>
      <c r="N304" s="4">
        <v>147000</v>
      </c>
      <c r="O304" s="4">
        <v>468798</v>
      </c>
      <c r="P304" s="4">
        <v>47650</v>
      </c>
      <c r="Q304" s="4">
        <v>1235190</v>
      </c>
      <c r="R304" s="4">
        <v>97218</v>
      </c>
      <c r="S304" s="4">
        <v>340961</v>
      </c>
      <c r="T304" s="4">
        <v>133500</v>
      </c>
      <c r="U304" s="4">
        <v>87268</v>
      </c>
    </row>
    <row r="305" spans="1:21">
      <c r="A305" s="7">
        <v>42419</v>
      </c>
      <c r="B305" s="4" t="s">
        <v>41</v>
      </c>
      <c r="C305" s="4" t="s">
        <v>41</v>
      </c>
      <c r="D305" s="4">
        <v>71676</v>
      </c>
      <c r="E305" s="4">
        <v>1388885</v>
      </c>
      <c r="F305" s="4">
        <v>541863</v>
      </c>
      <c r="G305" s="4">
        <v>126137</v>
      </c>
      <c r="H305" s="4">
        <v>23800</v>
      </c>
      <c r="I305" s="4">
        <v>8842600</v>
      </c>
      <c r="J305" s="4">
        <v>60800</v>
      </c>
      <c r="K305" s="4">
        <v>1150233</v>
      </c>
      <c r="L305" s="4" t="s">
        <v>41</v>
      </c>
      <c r="M305" s="4" t="s">
        <v>41</v>
      </c>
      <c r="N305" s="4">
        <v>149000</v>
      </c>
      <c r="O305" s="4">
        <v>477553</v>
      </c>
      <c r="P305" s="4">
        <v>49000</v>
      </c>
      <c r="Q305" s="4">
        <v>1618953</v>
      </c>
      <c r="R305" s="4">
        <v>96435</v>
      </c>
      <c r="S305" s="4">
        <v>175212</v>
      </c>
      <c r="T305" s="4">
        <v>132500</v>
      </c>
      <c r="U305" s="4">
        <v>53413</v>
      </c>
    </row>
    <row r="306" spans="1:21">
      <c r="A306" s="7">
        <v>42422</v>
      </c>
      <c r="B306" s="4" t="s">
        <v>41</v>
      </c>
      <c r="C306" s="4" t="s">
        <v>41</v>
      </c>
      <c r="D306" s="4">
        <v>72309</v>
      </c>
      <c r="E306" s="4">
        <v>905339</v>
      </c>
      <c r="F306" s="4">
        <v>545117</v>
      </c>
      <c r="G306" s="4">
        <v>79589</v>
      </c>
      <c r="H306" s="4">
        <v>23500</v>
      </c>
      <c r="I306" s="4">
        <v>8744950</v>
      </c>
      <c r="J306" s="4">
        <v>62500</v>
      </c>
      <c r="K306" s="4">
        <v>1899563</v>
      </c>
      <c r="L306" s="4" t="s">
        <v>41</v>
      </c>
      <c r="M306" s="4" t="s">
        <v>41</v>
      </c>
      <c r="N306" s="4">
        <v>147500</v>
      </c>
      <c r="O306" s="4">
        <v>273335</v>
      </c>
      <c r="P306" s="4">
        <v>48100</v>
      </c>
      <c r="Q306" s="4">
        <v>899799</v>
      </c>
      <c r="R306" s="4">
        <v>97218</v>
      </c>
      <c r="S306" s="4">
        <v>111559</v>
      </c>
      <c r="T306" s="4">
        <v>132500</v>
      </c>
      <c r="U306" s="4">
        <v>67314</v>
      </c>
    </row>
    <row r="307" spans="1:21">
      <c r="A307" s="7">
        <v>42423</v>
      </c>
      <c r="B307" s="4" t="s">
        <v>41</v>
      </c>
      <c r="C307" s="4" t="s">
        <v>41</v>
      </c>
      <c r="D307" s="4">
        <v>70974</v>
      </c>
      <c r="E307" s="4">
        <v>1311298</v>
      </c>
      <c r="F307" s="4">
        <v>523150</v>
      </c>
      <c r="G307" s="4">
        <v>90948</v>
      </c>
      <c r="H307" s="4">
        <v>23620</v>
      </c>
      <c r="I307" s="4">
        <v>7383700</v>
      </c>
      <c r="J307" s="4">
        <v>62600</v>
      </c>
      <c r="K307" s="4">
        <v>1146615</v>
      </c>
      <c r="L307" s="4" t="s">
        <v>41</v>
      </c>
      <c r="M307" s="4" t="s">
        <v>41</v>
      </c>
      <c r="N307" s="4">
        <v>149000</v>
      </c>
      <c r="O307" s="4">
        <v>250401</v>
      </c>
      <c r="P307" s="4">
        <v>48000</v>
      </c>
      <c r="Q307" s="4">
        <v>814165</v>
      </c>
      <c r="R307" s="4">
        <v>94672</v>
      </c>
      <c r="S307" s="4">
        <v>242904</v>
      </c>
      <c r="T307" s="4">
        <v>133000</v>
      </c>
      <c r="U307" s="4">
        <v>49061</v>
      </c>
    </row>
    <row r="308" spans="1:21">
      <c r="A308" s="7">
        <v>42424</v>
      </c>
      <c r="B308" s="4" t="s">
        <v>41</v>
      </c>
      <c r="C308" s="4" t="s">
        <v>41</v>
      </c>
      <c r="D308" s="4">
        <v>70341</v>
      </c>
      <c r="E308" s="4">
        <v>939854</v>
      </c>
      <c r="F308" s="4">
        <v>530472</v>
      </c>
      <c r="G308" s="4">
        <v>77556</v>
      </c>
      <c r="H308" s="4">
        <v>23440</v>
      </c>
      <c r="I308" s="4">
        <v>7024200</v>
      </c>
      <c r="J308" s="4">
        <v>63500</v>
      </c>
      <c r="K308" s="4">
        <v>1104095</v>
      </c>
      <c r="L308" s="4" t="s">
        <v>41</v>
      </c>
      <c r="M308" s="4" t="s">
        <v>41</v>
      </c>
      <c r="N308" s="4">
        <v>149000</v>
      </c>
      <c r="O308" s="4">
        <v>191286</v>
      </c>
      <c r="P308" s="4">
        <v>47500</v>
      </c>
      <c r="Q308" s="4">
        <v>760418</v>
      </c>
      <c r="R308" s="4">
        <v>96924</v>
      </c>
      <c r="S308" s="4">
        <v>238252</v>
      </c>
      <c r="T308" s="4">
        <v>132500</v>
      </c>
      <c r="U308" s="4">
        <v>25901</v>
      </c>
    </row>
    <row r="309" spans="1:21">
      <c r="A309" s="7">
        <v>42425</v>
      </c>
      <c r="B309" s="4" t="s">
        <v>41</v>
      </c>
      <c r="C309" s="4" t="s">
        <v>41</v>
      </c>
      <c r="D309" s="4">
        <v>69568</v>
      </c>
      <c r="E309" s="4">
        <v>1384107</v>
      </c>
      <c r="F309" s="4">
        <v>532913</v>
      </c>
      <c r="G309" s="4">
        <v>62893</v>
      </c>
      <c r="H309" s="4">
        <v>23580</v>
      </c>
      <c r="I309" s="4">
        <v>6681750</v>
      </c>
      <c r="J309" s="4">
        <v>63400</v>
      </c>
      <c r="K309" s="4">
        <v>697025</v>
      </c>
      <c r="L309" s="4" t="s">
        <v>41</v>
      </c>
      <c r="M309" s="4" t="s">
        <v>41</v>
      </c>
      <c r="N309" s="4">
        <v>147000</v>
      </c>
      <c r="O309" s="4">
        <v>490265</v>
      </c>
      <c r="P309" s="4">
        <v>47050</v>
      </c>
      <c r="Q309" s="4">
        <v>1140473</v>
      </c>
      <c r="R309" s="4">
        <v>95456</v>
      </c>
      <c r="S309" s="4">
        <v>218841</v>
      </c>
      <c r="T309" s="4">
        <v>136000</v>
      </c>
      <c r="U309" s="4">
        <v>108882</v>
      </c>
    </row>
    <row r="310" spans="1:21">
      <c r="A310" s="7">
        <v>42426</v>
      </c>
      <c r="B310" s="4" t="s">
        <v>41</v>
      </c>
      <c r="C310" s="4" t="s">
        <v>41</v>
      </c>
      <c r="D310" s="4">
        <v>70271</v>
      </c>
      <c r="E310" s="4">
        <v>1258760</v>
      </c>
      <c r="F310" s="4">
        <v>536167</v>
      </c>
      <c r="G310" s="4">
        <v>61079</v>
      </c>
      <c r="H310" s="4">
        <v>23440</v>
      </c>
      <c r="I310" s="4">
        <v>8867200</v>
      </c>
      <c r="J310" s="4">
        <v>63700</v>
      </c>
      <c r="K310" s="4">
        <v>1044749</v>
      </c>
      <c r="L310" s="4" t="s">
        <v>41</v>
      </c>
      <c r="M310" s="4" t="s">
        <v>41</v>
      </c>
      <c r="N310" s="4">
        <v>147000</v>
      </c>
      <c r="O310" s="4">
        <v>351408</v>
      </c>
      <c r="P310" s="4">
        <v>47100</v>
      </c>
      <c r="Q310" s="4">
        <v>603672</v>
      </c>
      <c r="R310" s="4">
        <v>96924</v>
      </c>
      <c r="S310" s="4">
        <v>247605</v>
      </c>
      <c r="T310" s="4">
        <v>134000</v>
      </c>
      <c r="U310" s="4">
        <v>85706</v>
      </c>
    </row>
    <row r="311" spans="1:21">
      <c r="A311" s="7">
        <v>42429</v>
      </c>
      <c r="B311" s="4" t="s">
        <v>41</v>
      </c>
      <c r="C311" s="4" t="s">
        <v>41</v>
      </c>
      <c r="D311" s="4">
        <v>70271</v>
      </c>
      <c r="E311" s="4">
        <v>604321</v>
      </c>
      <c r="F311" s="4">
        <v>531286</v>
      </c>
      <c r="G311" s="4">
        <v>78668</v>
      </c>
      <c r="H311" s="4">
        <v>23560</v>
      </c>
      <c r="I311" s="4">
        <v>14434000</v>
      </c>
      <c r="J311" s="4">
        <v>64900</v>
      </c>
      <c r="K311" s="4">
        <v>1267755</v>
      </c>
      <c r="L311" s="4" t="s">
        <v>41</v>
      </c>
      <c r="M311" s="4" t="s">
        <v>41</v>
      </c>
      <c r="N311" s="4">
        <v>147500</v>
      </c>
      <c r="O311" s="4">
        <v>570117</v>
      </c>
      <c r="P311" s="4">
        <v>46100</v>
      </c>
      <c r="Q311" s="4">
        <v>1419661</v>
      </c>
      <c r="R311" s="4">
        <v>97805</v>
      </c>
      <c r="S311" s="4">
        <v>258282</v>
      </c>
      <c r="T311" s="4">
        <v>135500</v>
      </c>
      <c r="U311" s="4">
        <v>82550</v>
      </c>
    </row>
    <row r="312" spans="1:21">
      <c r="A312" s="7">
        <v>42430</v>
      </c>
      <c r="B312" s="4" t="s">
        <v>41</v>
      </c>
      <c r="C312" s="4" t="s">
        <v>41</v>
      </c>
      <c r="D312" s="4">
        <v>70271</v>
      </c>
      <c r="E312" s="4">
        <v>604321</v>
      </c>
      <c r="F312" s="4">
        <v>531286</v>
      </c>
      <c r="G312" s="4">
        <v>78668</v>
      </c>
      <c r="H312" s="4">
        <v>23560</v>
      </c>
      <c r="I312" s="4">
        <v>14434000</v>
      </c>
      <c r="J312" s="4">
        <v>64900</v>
      </c>
      <c r="K312" s="4">
        <v>1267755</v>
      </c>
      <c r="L312" s="4" t="s">
        <v>41</v>
      </c>
      <c r="M312" s="4" t="s">
        <v>41</v>
      </c>
      <c r="N312" s="4">
        <v>147500</v>
      </c>
      <c r="O312" s="4">
        <v>570117</v>
      </c>
      <c r="P312" s="4">
        <v>46100</v>
      </c>
      <c r="Q312" s="4">
        <v>1419661</v>
      </c>
      <c r="R312" s="4">
        <v>97805</v>
      </c>
      <c r="S312" s="4">
        <v>258282</v>
      </c>
      <c r="T312" s="4">
        <v>135500</v>
      </c>
      <c r="U312" s="4">
        <v>82550</v>
      </c>
    </row>
    <row r="313" spans="1:21">
      <c r="A313" s="7">
        <v>42431</v>
      </c>
      <c r="B313" s="4" t="s">
        <v>41</v>
      </c>
      <c r="C313" s="4" t="s">
        <v>41</v>
      </c>
      <c r="D313" s="4">
        <v>75330</v>
      </c>
      <c r="E313" s="4">
        <v>2896056</v>
      </c>
      <c r="F313" s="4">
        <v>563830</v>
      </c>
      <c r="G313" s="4">
        <v>204781</v>
      </c>
      <c r="H313" s="4">
        <v>23940</v>
      </c>
      <c r="I313" s="4">
        <v>11818600</v>
      </c>
      <c r="J313" s="4">
        <v>64800</v>
      </c>
      <c r="K313" s="4">
        <v>1023844</v>
      </c>
      <c r="L313" s="4" t="s">
        <v>41</v>
      </c>
      <c r="M313" s="4" t="s">
        <v>41</v>
      </c>
      <c r="N313" s="4">
        <v>150000</v>
      </c>
      <c r="O313" s="4">
        <v>539821</v>
      </c>
      <c r="P313" s="4">
        <v>47400</v>
      </c>
      <c r="Q313" s="4">
        <v>1266712</v>
      </c>
      <c r="R313" s="4">
        <v>98882</v>
      </c>
      <c r="S313" s="4">
        <v>215773</v>
      </c>
      <c r="T313" s="4">
        <v>133500</v>
      </c>
      <c r="U313" s="4">
        <v>144151</v>
      </c>
    </row>
    <row r="314" spans="1:21">
      <c r="A314" s="7">
        <v>42432</v>
      </c>
      <c r="B314" s="4" t="s">
        <v>41</v>
      </c>
      <c r="C314" s="4" t="s">
        <v>41</v>
      </c>
      <c r="D314" s="4">
        <v>77298</v>
      </c>
      <c r="E314" s="4">
        <v>1910051</v>
      </c>
      <c r="F314" s="4">
        <v>584984</v>
      </c>
      <c r="G314" s="4">
        <v>164150</v>
      </c>
      <c r="H314" s="4">
        <v>24400</v>
      </c>
      <c r="I314" s="4">
        <v>10949550</v>
      </c>
      <c r="J314" s="4">
        <v>63500</v>
      </c>
      <c r="K314" s="4">
        <v>1274639</v>
      </c>
      <c r="L314" s="4" t="s">
        <v>41</v>
      </c>
      <c r="M314" s="4" t="s">
        <v>41</v>
      </c>
      <c r="N314" s="4">
        <v>147500</v>
      </c>
      <c r="O314" s="4">
        <v>627810</v>
      </c>
      <c r="P314" s="4">
        <v>47950</v>
      </c>
      <c r="Q314" s="4">
        <v>1023644</v>
      </c>
      <c r="R314" s="4">
        <v>97316</v>
      </c>
      <c r="S314" s="4">
        <v>306873</v>
      </c>
      <c r="T314" s="4">
        <v>139000</v>
      </c>
      <c r="U314" s="4">
        <v>129661</v>
      </c>
    </row>
    <row r="315" spans="1:21">
      <c r="A315" s="7">
        <v>42433</v>
      </c>
      <c r="B315" s="4" t="s">
        <v>41</v>
      </c>
      <c r="C315" s="4" t="s">
        <v>41</v>
      </c>
      <c r="D315" s="4">
        <v>76103</v>
      </c>
      <c r="E315" s="4">
        <v>1004628</v>
      </c>
      <c r="F315" s="4">
        <v>583357</v>
      </c>
      <c r="G315" s="4">
        <v>126479</v>
      </c>
      <c r="H315" s="4">
        <v>24300</v>
      </c>
      <c r="I315" s="4">
        <v>10074500</v>
      </c>
      <c r="J315" s="4">
        <v>62700</v>
      </c>
      <c r="K315" s="4">
        <v>1896352</v>
      </c>
      <c r="L315" s="4" t="s">
        <v>41</v>
      </c>
      <c r="M315" s="4" t="s">
        <v>41</v>
      </c>
      <c r="N315" s="4">
        <v>147500</v>
      </c>
      <c r="O315" s="4">
        <v>696287</v>
      </c>
      <c r="P315" s="4">
        <v>47100</v>
      </c>
      <c r="Q315" s="4">
        <v>826558</v>
      </c>
      <c r="R315" s="4">
        <v>95358</v>
      </c>
      <c r="S315" s="4">
        <v>352696</v>
      </c>
      <c r="T315" s="4">
        <v>140000</v>
      </c>
      <c r="U315" s="4">
        <v>79717</v>
      </c>
    </row>
    <row r="316" spans="1:21">
      <c r="A316" s="7">
        <v>42436</v>
      </c>
      <c r="B316" s="4" t="s">
        <v>41</v>
      </c>
      <c r="C316" s="4" t="s">
        <v>41</v>
      </c>
      <c r="D316" s="4">
        <v>72449</v>
      </c>
      <c r="E316" s="4">
        <v>4074127</v>
      </c>
      <c r="F316" s="4">
        <v>574407</v>
      </c>
      <c r="G316" s="4">
        <v>59744</v>
      </c>
      <c r="H316" s="4">
        <v>24460</v>
      </c>
      <c r="I316" s="4">
        <v>6568800</v>
      </c>
      <c r="J316" s="4">
        <v>62800</v>
      </c>
      <c r="K316" s="4">
        <v>830377</v>
      </c>
      <c r="L316" s="4" t="s">
        <v>41</v>
      </c>
      <c r="M316" s="4" t="s">
        <v>41</v>
      </c>
      <c r="N316" s="4">
        <v>146500</v>
      </c>
      <c r="O316" s="4">
        <v>317439</v>
      </c>
      <c r="P316" s="4">
        <v>47300</v>
      </c>
      <c r="Q316" s="4">
        <v>478783</v>
      </c>
      <c r="R316" s="4">
        <v>97512</v>
      </c>
      <c r="S316" s="4">
        <v>345015</v>
      </c>
      <c r="T316" s="4">
        <v>140000</v>
      </c>
      <c r="U316" s="4">
        <v>64541</v>
      </c>
    </row>
    <row r="317" spans="1:21">
      <c r="A317" s="7">
        <v>42437</v>
      </c>
      <c r="B317" s="4" t="s">
        <v>41</v>
      </c>
      <c r="C317" s="4" t="s">
        <v>41</v>
      </c>
      <c r="D317" s="4">
        <v>72520</v>
      </c>
      <c r="E317" s="4">
        <v>1292044</v>
      </c>
      <c r="F317" s="4">
        <v>562203</v>
      </c>
      <c r="G317" s="4">
        <v>87311</v>
      </c>
      <c r="H317" s="4">
        <v>23840</v>
      </c>
      <c r="I317" s="4">
        <v>10810100</v>
      </c>
      <c r="J317" s="4">
        <v>63400</v>
      </c>
      <c r="K317" s="4">
        <v>1178567</v>
      </c>
      <c r="L317" s="4" t="s">
        <v>41</v>
      </c>
      <c r="M317" s="4" t="s">
        <v>41</v>
      </c>
      <c r="N317" s="4">
        <v>148000</v>
      </c>
      <c r="O317" s="4">
        <v>366489</v>
      </c>
      <c r="P317" s="4">
        <v>47250</v>
      </c>
      <c r="Q317" s="4">
        <v>717599</v>
      </c>
      <c r="R317" s="4">
        <v>97707</v>
      </c>
      <c r="S317" s="4">
        <v>200509</v>
      </c>
      <c r="T317" s="4">
        <v>143000</v>
      </c>
      <c r="U317" s="4">
        <v>85237</v>
      </c>
    </row>
    <row r="318" spans="1:21">
      <c r="A318" s="7">
        <v>42438</v>
      </c>
      <c r="B318" s="4" t="s">
        <v>41</v>
      </c>
      <c r="C318" s="4" t="s">
        <v>41</v>
      </c>
      <c r="D318" s="4">
        <v>71395</v>
      </c>
      <c r="E318" s="4">
        <v>999754</v>
      </c>
      <c r="F318" s="4">
        <v>564644</v>
      </c>
      <c r="G318" s="4">
        <v>75653</v>
      </c>
      <c r="H318" s="4">
        <v>23880</v>
      </c>
      <c r="I318" s="4">
        <v>9169000</v>
      </c>
      <c r="J318" s="4">
        <v>62500</v>
      </c>
      <c r="K318" s="4">
        <v>675112</v>
      </c>
      <c r="L318" s="4" t="s">
        <v>41</v>
      </c>
      <c r="M318" s="4" t="s">
        <v>41</v>
      </c>
      <c r="N318" s="4">
        <v>149500</v>
      </c>
      <c r="O318" s="4">
        <v>452965</v>
      </c>
      <c r="P318" s="4">
        <v>48950</v>
      </c>
      <c r="Q318" s="4">
        <v>1177847</v>
      </c>
      <c r="R318" s="4">
        <v>97805</v>
      </c>
      <c r="S318" s="4">
        <v>141907</v>
      </c>
      <c r="T318" s="4">
        <v>143500</v>
      </c>
      <c r="U318" s="4">
        <v>71429</v>
      </c>
    </row>
    <row r="319" spans="1:21">
      <c r="A319" s="7">
        <v>42439</v>
      </c>
      <c r="B319" s="4" t="s">
        <v>41</v>
      </c>
      <c r="C319" s="4" t="s">
        <v>41</v>
      </c>
      <c r="D319" s="4">
        <v>74487</v>
      </c>
      <c r="E319" s="4">
        <v>1225146</v>
      </c>
      <c r="F319" s="4">
        <v>549999</v>
      </c>
      <c r="G319" s="4">
        <v>175881</v>
      </c>
      <c r="H319" s="4">
        <v>24500</v>
      </c>
      <c r="I319" s="4">
        <v>14177000</v>
      </c>
      <c r="J319" s="4">
        <v>62400</v>
      </c>
      <c r="K319" s="4">
        <v>752086</v>
      </c>
      <c r="L319" s="4" t="s">
        <v>41</v>
      </c>
      <c r="M319" s="4" t="s">
        <v>41</v>
      </c>
      <c r="N319" s="4">
        <v>148000</v>
      </c>
      <c r="O319" s="4">
        <v>690061</v>
      </c>
      <c r="P319" s="4">
        <v>47900</v>
      </c>
      <c r="Q319" s="4">
        <v>987720</v>
      </c>
      <c r="R319" s="4">
        <v>98882</v>
      </c>
      <c r="S319" s="4">
        <v>232583</v>
      </c>
      <c r="T319" s="4">
        <v>144500</v>
      </c>
      <c r="U319" s="4">
        <v>118861</v>
      </c>
    </row>
    <row r="320" spans="1:21">
      <c r="A320" s="7">
        <v>42440</v>
      </c>
      <c r="B320" s="4" t="s">
        <v>41</v>
      </c>
      <c r="C320" s="4" t="s">
        <v>41</v>
      </c>
      <c r="D320" s="4">
        <v>73784</v>
      </c>
      <c r="E320" s="4">
        <v>739144</v>
      </c>
      <c r="F320" s="4">
        <v>549999</v>
      </c>
      <c r="G320" s="4">
        <v>85158</v>
      </c>
      <c r="H320" s="4">
        <v>24980</v>
      </c>
      <c r="I320" s="4">
        <v>13361250</v>
      </c>
      <c r="J320" s="4">
        <v>62700</v>
      </c>
      <c r="K320" s="4">
        <v>571948</v>
      </c>
      <c r="L320" s="4" t="s">
        <v>41</v>
      </c>
      <c r="M320" s="4" t="s">
        <v>41</v>
      </c>
      <c r="N320" s="4">
        <v>149000</v>
      </c>
      <c r="O320" s="4">
        <v>408175</v>
      </c>
      <c r="P320" s="4">
        <v>47900</v>
      </c>
      <c r="Q320" s="4">
        <v>708646</v>
      </c>
      <c r="R320" s="4">
        <v>97903</v>
      </c>
      <c r="S320" s="4">
        <v>235744</v>
      </c>
      <c r="T320" s="4">
        <v>141000</v>
      </c>
      <c r="U320" s="4">
        <v>95946</v>
      </c>
    </row>
    <row r="321" spans="1:21">
      <c r="A321" s="7">
        <v>42443</v>
      </c>
      <c r="B321" s="4" t="s">
        <v>41</v>
      </c>
      <c r="C321" s="4" t="s">
        <v>41</v>
      </c>
      <c r="D321" s="4">
        <v>74487</v>
      </c>
      <c r="E321" s="4">
        <v>853008</v>
      </c>
      <c r="F321" s="4">
        <v>541863</v>
      </c>
      <c r="G321" s="4">
        <v>85019</v>
      </c>
      <c r="H321" s="4">
        <v>25100</v>
      </c>
      <c r="I321" s="4">
        <v>10857700</v>
      </c>
      <c r="J321" s="4">
        <v>62700</v>
      </c>
      <c r="K321" s="4">
        <v>904996</v>
      </c>
      <c r="L321" s="4" t="s">
        <v>41</v>
      </c>
      <c r="M321" s="4" t="s">
        <v>41</v>
      </c>
      <c r="N321" s="4">
        <v>148500</v>
      </c>
      <c r="O321" s="4">
        <v>362075</v>
      </c>
      <c r="P321" s="4">
        <v>48700</v>
      </c>
      <c r="Q321" s="4">
        <v>746845</v>
      </c>
      <c r="R321" s="4">
        <v>96728</v>
      </c>
      <c r="S321" s="4">
        <v>344739</v>
      </c>
      <c r="T321" s="4">
        <v>139000</v>
      </c>
      <c r="U321" s="4">
        <v>80764</v>
      </c>
    </row>
    <row r="322" spans="1:21">
      <c r="A322" s="7">
        <v>42444</v>
      </c>
      <c r="B322" s="4" t="s">
        <v>41</v>
      </c>
      <c r="C322" s="4" t="s">
        <v>41</v>
      </c>
      <c r="D322" s="4">
        <v>74206</v>
      </c>
      <c r="E322" s="4">
        <v>532986</v>
      </c>
      <c r="F322" s="4">
        <v>541863</v>
      </c>
      <c r="G322" s="4">
        <v>62876</v>
      </c>
      <c r="H322" s="4">
        <v>25060</v>
      </c>
      <c r="I322" s="4">
        <v>8640400</v>
      </c>
      <c r="J322" s="4">
        <v>60900</v>
      </c>
      <c r="K322" s="4">
        <v>1619247</v>
      </c>
      <c r="L322" s="4" t="s">
        <v>41</v>
      </c>
      <c r="M322" s="4" t="s">
        <v>41</v>
      </c>
      <c r="N322" s="4">
        <v>147000</v>
      </c>
      <c r="O322" s="4">
        <v>309077</v>
      </c>
      <c r="P322" s="4">
        <v>47150</v>
      </c>
      <c r="Q322" s="4">
        <v>1020733</v>
      </c>
      <c r="R322" s="4">
        <v>96141</v>
      </c>
      <c r="S322" s="4">
        <v>184228</v>
      </c>
      <c r="T322" s="4">
        <v>141500</v>
      </c>
      <c r="U322" s="4">
        <v>46087</v>
      </c>
    </row>
    <row r="323" spans="1:21">
      <c r="A323" s="7">
        <v>42445</v>
      </c>
      <c r="B323" s="4" t="s">
        <v>41</v>
      </c>
      <c r="C323" s="4" t="s">
        <v>41</v>
      </c>
      <c r="D323" s="4">
        <v>75541</v>
      </c>
      <c r="E323" s="4">
        <v>1079989</v>
      </c>
      <c r="F323" s="4">
        <v>545931</v>
      </c>
      <c r="G323" s="4">
        <v>71880</v>
      </c>
      <c r="H323" s="4">
        <v>25120</v>
      </c>
      <c r="I323" s="4">
        <v>7342800</v>
      </c>
      <c r="J323" s="4">
        <v>61900</v>
      </c>
      <c r="K323" s="4">
        <v>909767</v>
      </c>
      <c r="L323" s="4" t="s">
        <v>41</v>
      </c>
      <c r="M323" s="4" t="s">
        <v>41</v>
      </c>
      <c r="N323" s="4">
        <v>146500</v>
      </c>
      <c r="O323" s="4">
        <v>206136</v>
      </c>
      <c r="P323" s="4">
        <v>47500</v>
      </c>
      <c r="Q323" s="4">
        <v>464075</v>
      </c>
      <c r="R323" s="4">
        <v>96239</v>
      </c>
      <c r="S323" s="4">
        <v>81315</v>
      </c>
      <c r="T323" s="4">
        <v>142500</v>
      </c>
      <c r="U323" s="4">
        <v>60861</v>
      </c>
    </row>
    <row r="324" spans="1:21">
      <c r="A324" s="7">
        <v>42446</v>
      </c>
      <c r="B324" s="4" t="s">
        <v>41</v>
      </c>
      <c r="C324" s="4" t="s">
        <v>41</v>
      </c>
      <c r="D324" s="4">
        <v>75190</v>
      </c>
      <c r="E324" s="4">
        <v>664817</v>
      </c>
      <c r="F324" s="4">
        <v>548372</v>
      </c>
      <c r="G324" s="4">
        <v>76995</v>
      </c>
      <c r="H324" s="4">
        <v>25260</v>
      </c>
      <c r="I324" s="4">
        <v>12343450</v>
      </c>
      <c r="J324" s="4">
        <v>62800</v>
      </c>
      <c r="K324" s="4">
        <v>1028533</v>
      </c>
      <c r="L324" s="4" t="s">
        <v>41</v>
      </c>
      <c r="M324" s="4" t="s">
        <v>41</v>
      </c>
      <c r="N324" s="4">
        <v>146500</v>
      </c>
      <c r="O324" s="4">
        <v>492380</v>
      </c>
      <c r="P324" s="4">
        <v>47550</v>
      </c>
      <c r="Q324" s="4">
        <v>768750</v>
      </c>
      <c r="R324" s="4">
        <v>97414</v>
      </c>
      <c r="S324" s="4">
        <v>290425</v>
      </c>
      <c r="T324" s="4">
        <v>142500</v>
      </c>
      <c r="U324" s="4">
        <v>108617</v>
      </c>
    </row>
    <row r="325" spans="1:21">
      <c r="A325" s="7">
        <v>42447</v>
      </c>
      <c r="B325" s="4" t="s">
        <v>41</v>
      </c>
      <c r="C325" s="4" t="s">
        <v>41</v>
      </c>
      <c r="D325" s="4">
        <v>76174</v>
      </c>
      <c r="E325" s="4">
        <v>783112</v>
      </c>
      <c r="F325" s="4">
        <v>554880</v>
      </c>
      <c r="G325" s="4">
        <v>75439</v>
      </c>
      <c r="H325" s="4">
        <v>25460</v>
      </c>
      <c r="I325" s="4">
        <v>11265700</v>
      </c>
      <c r="J325" s="4">
        <v>63100</v>
      </c>
      <c r="K325" s="4">
        <v>904363</v>
      </c>
      <c r="L325" s="4" t="s">
        <v>41</v>
      </c>
      <c r="M325" s="4" t="s">
        <v>41</v>
      </c>
      <c r="N325" s="4">
        <v>150500</v>
      </c>
      <c r="O325" s="4">
        <v>769047</v>
      </c>
      <c r="P325" s="4">
        <v>47600</v>
      </c>
      <c r="Q325" s="4">
        <v>884880</v>
      </c>
      <c r="R325" s="4">
        <v>97805</v>
      </c>
      <c r="S325" s="4">
        <v>233518</v>
      </c>
      <c r="T325" s="4">
        <v>142500</v>
      </c>
      <c r="U325" s="4">
        <v>61174</v>
      </c>
    </row>
    <row r="326" spans="1:21">
      <c r="A326" s="7">
        <v>42450</v>
      </c>
      <c r="B326" s="4" t="s">
        <v>41</v>
      </c>
      <c r="C326" s="4" t="s">
        <v>41</v>
      </c>
      <c r="D326" s="4">
        <v>75822</v>
      </c>
      <c r="E326" s="4">
        <v>734673</v>
      </c>
      <c r="F326" s="4">
        <v>576034</v>
      </c>
      <c r="G326" s="4">
        <v>165228</v>
      </c>
      <c r="H326" s="4">
        <v>25340</v>
      </c>
      <c r="I326" s="4">
        <v>9058500</v>
      </c>
      <c r="J326" s="4">
        <v>62300</v>
      </c>
      <c r="K326" s="4">
        <v>890225</v>
      </c>
      <c r="L326" s="4" t="s">
        <v>41</v>
      </c>
      <c r="M326" s="4" t="s">
        <v>41</v>
      </c>
      <c r="N326" s="4">
        <v>154500</v>
      </c>
      <c r="O326" s="4">
        <v>803657</v>
      </c>
      <c r="P326" s="4">
        <v>48900</v>
      </c>
      <c r="Q326" s="4">
        <v>1151499</v>
      </c>
      <c r="R326" s="4">
        <v>101330</v>
      </c>
      <c r="S326" s="4">
        <v>541920</v>
      </c>
      <c r="T326" s="4">
        <v>141500</v>
      </c>
      <c r="U326" s="4">
        <v>59292</v>
      </c>
    </row>
    <row r="327" spans="1:21">
      <c r="A327" s="7">
        <v>42451</v>
      </c>
      <c r="B327" s="4" t="s">
        <v>41</v>
      </c>
      <c r="C327" s="4" t="s">
        <v>41</v>
      </c>
      <c r="D327" s="4">
        <v>75822</v>
      </c>
      <c r="E327" s="4">
        <v>735626</v>
      </c>
      <c r="F327" s="4">
        <v>572780</v>
      </c>
      <c r="G327" s="4">
        <v>58269</v>
      </c>
      <c r="H327" s="4">
        <v>25380</v>
      </c>
      <c r="I327" s="4">
        <v>10143600</v>
      </c>
      <c r="J327" s="4">
        <v>63000</v>
      </c>
      <c r="K327" s="4">
        <v>724229</v>
      </c>
      <c r="L327" s="4" t="s">
        <v>41</v>
      </c>
      <c r="M327" s="4" t="s">
        <v>41</v>
      </c>
      <c r="N327" s="4">
        <v>159000</v>
      </c>
      <c r="O327" s="4">
        <v>872121</v>
      </c>
      <c r="P327" s="4">
        <v>50800</v>
      </c>
      <c r="Q327" s="4">
        <v>1638109</v>
      </c>
      <c r="R327" s="4">
        <v>103288</v>
      </c>
      <c r="S327" s="4">
        <v>309970</v>
      </c>
      <c r="T327" s="4">
        <v>142500</v>
      </c>
      <c r="U327" s="4">
        <v>44200</v>
      </c>
    </row>
    <row r="328" spans="1:21">
      <c r="A328" s="7">
        <v>42452</v>
      </c>
      <c r="B328" s="4" t="s">
        <v>41</v>
      </c>
      <c r="C328" s="4" t="s">
        <v>41</v>
      </c>
      <c r="D328" s="4">
        <v>75330</v>
      </c>
      <c r="E328" s="4">
        <v>747134</v>
      </c>
      <c r="F328" s="4">
        <v>569525</v>
      </c>
      <c r="G328" s="4">
        <v>51735</v>
      </c>
      <c r="H328" s="4">
        <v>25580</v>
      </c>
      <c r="I328" s="4">
        <v>9870900</v>
      </c>
      <c r="J328" s="4">
        <v>64000</v>
      </c>
      <c r="K328" s="4">
        <v>912654</v>
      </c>
      <c r="L328" s="4" t="s">
        <v>41</v>
      </c>
      <c r="M328" s="4" t="s">
        <v>41</v>
      </c>
      <c r="N328" s="4">
        <v>158000</v>
      </c>
      <c r="O328" s="4">
        <v>454762</v>
      </c>
      <c r="P328" s="4">
        <v>49800</v>
      </c>
      <c r="Q328" s="4">
        <v>822433</v>
      </c>
      <c r="R328" s="4">
        <v>100840</v>
      </c>
      <c r="S328" s="4">
        <v>202183</v>
      </c>
      <c r="T328" s="4">
        <v>145000</v>
      </c>
      <c r="U328" s="4">
        <v>114930</v>
      </c>
    </row>
    <row r="329" spans="1:21">
      <c r="A329" s="7">
        <v>42453</v>
      </c>
      <c r="B329" s="4" t="s">
        <v>41</v>
      </c>
      <c r="C329" s="4" t="s">
        <v>41</v>
      </c>
      <c r="D329" s="4">
        <v>74628</v>
      </c>
      <c r="E329" s="4">
        <v>812178</v>
      </c>
      <c r="F329" s="4">
        <v>566271</v>
      </c>
      <c r="G329" s="4">
        <v>53480</v>
      </c>
      <c r="H329" s="4">
        <v>25640</v>
      </c>
      <c r="I329" s="4">
        <v>10939750</v>
      </c>
      <c r="J329" s="4">
        <v>62500</v>
      </c>
      <c r="K329" s="4">
        <v>749022</v>
      </c>
      <c r="L329" s="4" t="s">
        <v>41</v>
      </c>
      <c r="M329" s="4" t="s">
        <v>41</v>
      </c>
      <c r="N329" s="4">
        <v>155500</v>
      </c>
      <c r="O329" s="4">
        <v>288522</v>
      </c>
      <c r="P329" s="4">
        <v>49550</v>
      </c>
      <c r="Q329" s="4">
        <v>746816</v>
      </c>
      <c r="R329" s="4">
        <v>99861</v>
      </c>
      <c r="S329" s="4">
        <v>224461</v>
      </c>
      <c r="T329" s="4">
        <v>146500</v>
      </c>
      <c r="U329" s="4">
        <v>135030</v>
      </c>
    </row>
    <row r="330" spans="1:21">
      <c r="A330" s="7">
        <v>42454</v>
      </c>
      <c r="B330" s="4" t="s">
        <v>41</v>
      </c>
      <c r="C330" s="4" t="s">
        <v>41</v>
      </c>
      <c r="D330" s="4">
        <v>74838</v>
      </c>
      <c r="E330" s="4">
        <v>926485</v>
      </c>
      <c r="F330" s="4">
        <v>580916</v>
      </c>
      <c r="G330" s="4">
        <v>117215</v>
      </c>
      <c r="H330" s="4">
        <v>25760</v>
      </c>
      <c r="I330" s="4">
        <v>7172300</v>
      </c>
      <c r="J330" s="4">
        <v>61500</v>
      </c>
      <c r="K330" s="4">
        <v>684017</v>
      </c>
      <c r="L330" s="4" t="s">
        <v>41</v>
      </c>
      <c r="M330" s="4" t="s">
        <v>41</v>
      </c>
      <c r="N330" s="4">
        <v>153000</v>
      </c>
      <c r="O330" s="4">
        <v>279961</v>
      </c>
      <c r="P330" s="4">
        <v>49300</v>
      </c>
      <c r="Q330" s="4">
        <v>406383</v>
      </c>
      <c r="R330" s="4">
        <v>98393</v>
      </c>
      <c r="S330" s="4">
        <v>191958</v>
      </c>
      <c r="T330" s="4">
        <v>147500</v>
      </c>
      <c r="U330" s="4">
        <v>82629</v>
      </c>
    </row>
    <row r="331" spans="1:21">
      <c r="A331" s="7">
        <v>42457</v>
      </c>
      <c r="B331" s="4" t="s">
        <v>41</v>
      </c>
      <c r="C331" s="4" t="s">
        <v>41</v>
      </c>
      <c r="D331" s="4">
        <v>74136</v>
      </c>
      <c r="E331" s="4">
        <v>972798</v>
      </c>
      <c r="F331" s="4">
        <v>575221</v>
      </c>
      <c r="G331" s="4">
        <v>88797</v>
      </c>
      <c r="H331" s="4">
        <v>25880</v>
      </c>
      <c r="I331" s="4">
        <v>6060900</v>
      </c>
      <c r="J331" s="4">
        <v>61800</v>
      </c>
      <c r="K331" s="4">
        <v>350264</v>
      </c>
      <c r="L331" s="4" t="s">
        <v>41</v>
      </c>
      <c r="M331" s="4" t="s">
        <v>41</v>
      </c>
      <c r="N331" s="4">
        <v>154000</v>
      </c>
      <c r="O331" s="4">
        <v>186865</v>
      </c>
      <c r="P331" s="4">
        <v>48900</v>
      </c>
      <c r="Q331" s="4">
        <v>506601</v>
      </c>
      <c r="R331" s="4">
        <v>97903</v>
      </c>
      <c r="S331" s="4">
        <v>125309</v>
      </c>
      <c r="T331" s="4">
        <v>145000</v>
      </c>
      <c r="U331" s="4">
        <v>94526</v>
      </c>
    </row>
    <row r="332" spans="1:21">
      <c r="A332" s="7">
        <v>42458</v>
      </c>
      <c r="B332" s="4" t="s">
        <v>41</v>
      </c>
      <c r="C332" s="4" t="s">
        <v>41</v>
      </c>
      <c r="D332" s="4">
        <v>76947</v>
      </c>
      <c r="E332" s="4">
        <v>2559807</v>
      </c>
      <c r="F332" s="4">
        <v>589866</v>
      </c>
      <c r="G332" s="4">
        <v>79744</v>
      </c>
      <c r="H332" s="4">
        <v>25800</v>
      </c>
      <c r="I332" s="4">
        <v>8622700</v>
      </c>
      <c r="J332" s="4">
        <v>61800</v>
      </c>
      <c r="K332" s="4">
        <v>515459</v>
      </c>
      <c r="L332" s="4" t="s">
        <v>41</v>
      </c>
      <c r="M332" s="4" t="s">
        <v>41</v>
      </c>
      <c r="N332" s="4">
        <v>155000</v>
      </c>
      <c r="O332" s="4">
        <v>229075</v>
      </c>
      <c r="P332" s="4">
        <v>50000</v>
      </c>
      <c r="Q332" s="4">
        <v>787910</v>
      </c>
      <c r="R332" s="4">
        <v>98393</v>
      </c>
      <c r="S332" s="4">
        <v>213239</v>
      </c>
      <c r="T332" s="4">
        <v>142500</v>
      </c>
      <c r="U332" s="4">
        <v>98285</v>
      </c>
    </row>
    <row r="333" spans="1:21">
      <c r="A333" s="7">
        <v>42459</v>
      </c>
      <c r="B333" s="4" t="s">
        <v>41</v>
      </c>
      <c r="C333" s="4" t="s">
        <v>41</v>
      </c>
      <c r="D333" s="4">
        <v>77087</v>
      </c>
      <c r="E333" s="4">
        <v>954643</v>
      </c>
      <c r="F333" s="4">
        <v>584170</v>
      </c>
      <c r="G333" s="4">
        <v>68009</v>
      </c>
      <c r="H333" s="4">
        <v>26160</v>
      </c>
      <c r="I333" s="4">
        <v>13380250</v>
      </c>
      <c r="J333" s="4">
        <v>62800</v>
      </c>
      <c r="K333" s="4">
        <v>708069</v>
      </c>
      <c r="L333" s="4" t="s">
        <v>41</v>
      </c>
      <c r="M333" s="4" t="s">
        <v>41</v>
      </c>
      <c r="N333" s="4">
        <v>155500</v>
      </c>
      <c r="O333" s="4">
        <v>373060</v>
      </c>
      <c r="P333" s="4">
        <v>49250</v>
      </c>
      <c r="Q333" s="4">
        <v>894628</v>
      </c>
      <c r="R333" s="4">
        <v>97316</v>
      </c>
      <c r="S333" s="4">
        <v>255438</v>
      </c>
      <c r="T333" s="4">
        <v>142000</v>
      </c>
      <c r="U333" s="4">
        <v>64650</v>
      </c>
    </row>
    <row r="334" spans="1:21">
      <c r="A334" s="7">
        <v>42460</v>
      </c>
      <c r="B334" s="4" t="s">
        <v>41</v>
      </c>
      <c r="C334" s="4" t="s">
        <v>41</v>
      </c>
      <c r="D334" s="4">
        <v>77157</v>
      </c>
      <c r="E334" s="4">
        <v>683246</v>
      </c>
      <c r="F334" s="4">
        <v>568712</v>
      </c>
      <c r="G334" s="4">
        <v>111170</v>
      </c>
      <c r="H334" s="4">
        <v>26240</v>
      </c>
      <c r="I334" s="4">
        <v>19130750</v>
      </c>
      <c r="J334" s="4">
        <v>61600</v>
      </c>
      <c r="K334" s="4">
        <v>962220</v>
      </c>
      <c r="L334" s="4" t="s">
        <v>41</v>
      </c>
      <c r="M334" s="4" t="s">
        <v>41</v>
      </c>
      <c r="N334" s="4">
        <v>152500</v>
      </c>
      <c r="O334" s="4">
        <v>575626</v>
      </c>
      <c r="P334" s="4">
        <v>48300</v>
      </c>
      <c r="Q334" s="4">
        <v>1253633</v>
      </c>
      <c r="R334" s="4">
        <v>96924</v>
      </c>
      <c r="S334" s="4">
        <v>244927</v>
      </c>
      <c r="T334" s="4">
        <v>137500</v>
      </c>
      <c r="U334" s="4">
        <v>160340</v>
      </c>
    </row>
    <row r="335" spans="1:21">
      <c r="A335" s="7">
        <v>42461</v>
      </c>
      <c r="B335" s="4" t="s">
        <v>41</v>
      </c>
      <c r="C335" s="4" t="s">
        <v>41</v>
      </c>
      <c r="D335" s="4">
        <v>80390</v>
      </c>
      <c r="E335" s="4">
        <v>2066224</v>
      </c>
      <c r="F335" s="4">
        <v>569525</v>
      </c>
      <c r="G335" s="4">
        <v>90761</v>
      </c>
      <c r="H335" s="4">
        <v>25580</v>
      </c>
      <c r="I335" s="4">
        <v>13557800</v>
      </c>
      <c r="J335" s="4">
        <v>60900</v>
      </c>
      <c r="K335" s="4">
        <v>1206798</v>
      </c>
      <c r="L335" s="4" t="s">
        <v>41</v>
      </c>
      <c r="M335" s="4" t="s">
        <v>41</v>
      </c>
      <c r="N335" s="4">
        <v>149500</v>
      </c>
      <c r="O335" s="4">
        <v>604435</v>
      </c>
      <c r="P335" s="4">
        <v>47050</v>
      </c>
      <c r="Q335" s="4">
        <v>1335953</v>
      </c>
      <c r="R335" s="4">
        <v>95652</v>
      </c>
      <c r="S335" s="4">
        <v>241346</v>
      </c>
      <c r="T335" s="4">
        <v>135500</v>
      </c>
      <c r="U335" s="4">
        <v>84689</v>
      </c>
    </row>
    <row r="336" spans="1:21">
      <c r="A336" s="7">
        <v>42464</v>
      </c>
      <c r="B336" s="4" t="s">
        <v>41</v>
      </c>
      <c r="C336" s="4" t="s">
        <v>41</v>
      </c>
      <c r="D336" s="4">
        <v>82920</v>
      </c>
      <c r="E336" s="4">
        <v>1867456</v>
      </c>
      <c r="F336" s="4">
        <v>584984</v>
      </c>
      <c r="G336" s="4">
        <v>71649</v>
      </c>
      <c r="H336" s="4">
        <v>26100</v>
      </c>
      <c r="I336" s="4">
        <v>9402300</v>
      </c>
      <c r="J336" s="4">
        <v>62800</v>
      </c>
      <c r="K336" s="4">
        <v>807071</v>
      </c>
      <c r="L336" s="4" t="s">
        <v>41</v>
      </c>
      <c r="M336" s="4" t="s">
        <v>41</v>
      </c>
      <c r="N336" s="4">
        <v>144000</v>
      </c>
      <c r="O336" s="4">
        <v>767267</v>
      </c>
      <c r="P336" s="4">
        <v>45800</v>
      </c>
      <c r="Q336" s="4">
        <v>1346034</v>
      </c>
      <c r="R336" s="4">
        <v>97218</v>
      </c>
      <c r="S336" s="4">
        <v>164452</v>
      </c>
      <c r="T336" s="4">
        <v>142000</v>
      </c>
      <c r="U336" s="4">
        <v>105988</v>
      </c>
    </row>
    <row r="337" spans="1:21">
      <c r="A337" s="7">
        <v>42465</v>
      </c>
      <c r="B337" s="4" t="s">
        <v>41</v>
      </c>
      <c r="C337" s="4" t="s">
        <v>41</v>
      </c>
      <c r="D337" s="4">
        <v>83622</v>
      </c>
      <c r="E337" s="4">
        <v>1047212</v>
      </c>
      <c r="F337" s="4">
        <v>577661</v>
      </c>
      <c r="G337" s="4">
        <v>42179</v>
      </c>
      <c r="H337" s="4">
        <v>25200</v>
      </c>
      <c r="I337" s="4">
        <v>11815950</v>
      </c>
      <c r="J337" s="4">
        <v>62700</v>
      </c>
      <c r="K337" s="4">
        <v>500463</v>
      </c>
      <c r="L337" s="4" t="s">
        <v>41</v>
      </c>
      <c r="M337" s="4" t="s">
        <v>41</v>
      </c>
      <c r="N337" s="4">
        <v>144500</v>
      </c>
      <c r="O337" s="4">
        <v>292339</v>
      </c>
      <c r="P337" s="4">
        <v>45450</v>
      </c>
      <c r="Q337" s="4">
        <v>1049730</v>
      </c>
      <c r="R337" s="4">
        <v>95554</v>
      </c>
      <c r="S337" s="4">
        <v>245966</v>
      </c>
      <c r="T337" s="4">
        <v>141500</v>
      </c>
      <c r="U337" s="4">
        <v>74159</v>
      </c>
    </row>
    <row r="338" spans="1:21">
      <c r="A338" s="7">
        <v>42466</v>
      </c>
      <c r="B338" s="4" t="s">
        <v>41</v>
      </c>
      <c r="C338" s="4" t="s">
        <v>41</v>
      </c>
      <c r="D338" s="4">
        <v>77509</v>
      </c>
      <c r="E338" s="4">
        <v>5979866</v>
      </c>
      <c r="F338" s="4">
        <v>557321</v>
      </c>
      <c r="G338" s="4">
        <v>127452</v>
      </c>
      <c r="H338" s="4">
        <v>25700</v>
      </c>
      <c r="I338" s="4">
        <v>9211700</v>
      </c>
      <c r="J338" s="4">
        <v>62800</v>
      </c>
      <c r="K338" s="4">
        <v>751550</v>
      </c>
      <c r="L338" s="4" t="s">
        <v>41</v>
      </c>
      <c r="M338" s="4" t="s">
        <v>41</v>
      </c>
      <c r="N338" s="4">
        <v>144000</v>
      </c>
      <c r="O338" s="4">
        <v>379789</v>
      </c>
      <c r="P338" s="4">
        <v>45350</v>
      </c>
      <c r="Q338" s="4">
        <v>899573</v>
      </c>
      <c r="R338" s="4">
        <v>93204</v>
      </c>
      <c r="S338" s="4">
        <v>307455</v>
      </c>
      <c r="T338" s="4">
        <v>140000</v>
      </c>
      <c r="U338" s="4">
        <v>93881</v>
      </c>
    </row>
    <row r="339" spans="1:21">
      <c r="A339" s="7">
        <v>42467</v>
      </c>
      <c r="B339" s="4" t="s">
        <v>41</v>
      </c>
      <c r="C339" s="4" t="s">
        <v>41</v>
      </c>
      <c r="D339" s="4">
        <v>80039</v>
      </c>
      <c r="E339" s="4">
        <v>4743697</v>
      </c>
      <c r="F339" s="4">
        <v>559762</v>
      </c>
      <c r="G339" s="4">
        <v>83919</v>
      </c>
      <c r="H339" s="4">
        <v>25380</v>
      </c>
      <c r="I339" s="4">
        <v>12939750</v>
      </c>
      <c r="J339" s="4">
        <v>62600</v>
      </c>
      <c r="K339" s="4">
        <v>1236641</v>
      </c>
      <c r="L339" s="4" t="s">
        <v>41</v>
      </c>
      <c r="M339" s="4" t="s">
        <v>41</v>
      </c>
      <c r="N339" s="4">
        <v>146500</v>
      </c>
      <c r="O339" s="4">
        <v>366852</v>
      </c>
      <c r="P339" s="4">
        <v>45400</v>
      </c>
      <c r="Q339" s="4">
        <v>801512</v>
      </c>
      <c r="R339" s="4">
        <v>95554</v>
      </c>
      <c r="S339" s="4">
        <v>289654</v>
      </c>
      <c r="T339" s="4">
        <v>138000</v>
      </c>
      <c r="U339" s="4">
        <v>86259</v>
      </c>
    </row>
    <row r="340" spans="1:21">
      <c r="A340" s="7">
        <v>42468</v>
      </c>
      <c r="B340" s="4" t="s">
        <v>41</v>
      </c>
      <c r="C340" s="4" t="s">
        <v>41</v>
      </c>
      <c r="D340" s="4">
        <v>77930</v>
      </c>
      <c r="E340" s="4">
        <v>2109749</v>
      </c>
      <c r="F340" s="4">
        <v>555694</v>
      </c>
      <c r="G340" s="4">
        <v>50726</v>
      </c>
      <c r="H340" s="4">
        <v>24920</v>
      </c>
      <c r="I340" s="4">
        <v>12593400</v>
      </c>
      <c r="J340" s="4">
        <v>63700</v>
      </c>
      <c r="K340" s="4">
        <v>835931</v>
      </c>
      <c r="L340" s="4" t="s">
        <v>41</v>
      </c>
      <c r="M340" s="4" t="s">
        <v>41</v>
      </c>
      <c r="N340" s="4">
        <v>146000</v>
      </c>
      <c r="O340" s="4">
        <v>339546</v>
      </c>
      <c r="P340" s="4">
        <v>45400</v>
      </c>
      <c r="Q340" s="4">
        <v>931031</v>
      </c>
      <c r="R340" s="4">
        <v>97610</v>
      </c>
      <c r="S340" s="4">
        <v>283006</v>
      </c>
      <c r="T340" s="4">
        <v>138000</v>
      </c>
      <c r="U340" s="4">
        <v>59151</v>
      </c>
    </row>
    <row r="341" spans="1:21">
      <c r="A341" s="7">
        <v>42471</v>
      </c>
      <c r="B341" s="4" t="s">
        <v>41</v>
      </c>
      <c r="C341" s="4" t="s">
        <v>41</v>
      </c>
      <c r="D341" s="4">
        <v>75822</v>
      </c>
      <c r="E341" s="4">
        <v>1830368</v>
      </c>
      <c r="F341" s="4">
        <v>535354</v>
      </c>
      <c r="G341" s="4">
        <v>168575</v>
      </c>
      <c r="H341" s="4">
        <v>25320</v>
      </c>
      <c r="I341" s="4">
        <v>6034650</v>
      </c>
      <c r="J341" s="4">
        <v>64300</v>
      </c>
      <c r="K341" s="4">
        <v>1012659</v>
      </c>
      <c r="L341" s="4" t="s">
        <v>41</v>
      </c>
      <c r="M341" s="4" t="s">
        <v>41</v>
      </c>
      <c r="N341" s="4">
        <v>146000</v>
      </c>
      <c r="O341" s="4">
        <v>197423</v>
      </c>
      <c r="P341" s="4">
        <v>45850</v>
      </c>
      <c r="Q341" s="4">
        <v>718799</v>
      </c>
      <c r="R341" s="4">
        <v>99372</v>
      </c>
      <c r="S341" s="4">
        <v>262062</v>
      </c>
      <c r="T341" s="4">
        <v>139500</v>
      </c>
      <c r="U341" s="4">
        <v>41235</v>
      </c>
    </row>
    <row r="342" spans="1:21">
      <c r="A342" s="7">
        <v>42472</v>
      </c>
      <c r="B342" s="4" t="s">
        <v>41</v>
      </c>
      <c r="C342" s="4" t="s">
        <v>41</v>
      </c>
      <c r="D342" s="4">
        <v>75471</v>
      </c>
      <c r="E342" s="4">
        <v>1037599</v>
      </c>
      <c r="F342" s="4">
        <v>527218</v>
      </c>
      <c r="G342" s="4">
        <v>105821</v>
      </c>
      <c r="H342" s="4">
        <v>25500</v>
      </c>
      <c r="I342" s="4">
        <v>6702700</v>
      </c>
      <c r="J342" s="4">
        <v>63000</v>
      </c>
      <c r="K342" s="4">
        <v>1373137</v>
      </c>
      <c r="L342" s="4" t="s">
        <v>41</v>
      </c>
      <c r="M342" s="4" t="s">
        <v>41</v>
      </c>
      <c r="N342" s="4">
        <v>148500</v>
      </c>
      <c r="O342" s="4">
        <v>361212</v>
      </c>
      <c r="P342" s="4">
        <v>46300</v>
      </c>
      <c r="Q342" s="4">
        <v>817889</v>
      </c>
      <c r="R342" s="4">
        <v>99372</v>
      </c>
      <c r="S342" s="4">
        <v>187971</v>
      </c>
      <c r="T342" s="4">
        <v>141000</v>
      </c>
      <c r="U342" s="4">
        <v>35602</v>
      </c>
    </row>
    <row r="343" spans="1:21">
      <c r="A343" s="7">
        <v>42473</v>
      </c>
      <c r="B343" s="4" t="s">
        <v>41</v>
      </c>
      <c r="C343" s="4" t="s">
        <v>41</v>
      </c>
      <c r="D343" s="4">
        <v>75471</v>
      </c>
      <c r="E343" s="4">
        <v>1037599</v>
      </c>
      <c r="F343" s="4">
        <v>527218</v>
      </c>
      <c r="G343" s="4">
        <v>105821</v>
      </c>
      <c r="H343" s="4">
        <v>25500</v>
      </c>
      <c r="I343" s="4">
        <v>6702700</v>
      </c>
      <c r="J343" s="4">
        <v>63000</v>
      </c>
      <c r="K343" s="4">
        <v>1373137</v>
      </c>
      <c r="L343" s="4" t="s">
        <v>41</v>
      </c>
      <c r="M343" s="4" t="s">
        <v>41</v>
      </c>
      <c r="N343" s="4">
        <v>148500</v>
      </c>
      <c r="O343" s="4">
        <v>361212</v>
      </c>
      <c r="P343" s="4">
        <v>46300</v>
      </c>
      <c r="Q343" s="4">
        <v>817889</v>
      </c>
      <c r="R343" s="4">
        <v>99372</v>
      </c>
      <c r="S343" s="4">
        <v>187971</v>
      </c>
      <c r="T343" s="4">
        <v>141000</v>
      </c>
      <c r="U343" s="4">
        <v>35602</v>
      </c>
    </row>
    <row r="344" spans="1:21">
      <c r="A344" s="7">
        <v>42474</v>
      </c>
      <c r="B344" s="4" t="s">
        <v>41</v>
      </c>
      <c r="C344" s="4" t="s">
        <v>41</v>
      </c>
      <c r="D344" s="4">
        <v>77298</v>
      </c>
      <c r="E344" s="4">
        <v>1147368</v>
      </c>
      <c r="F344" s="4">
        <v>527218</v>
      </c>
      <c r="G344" s="4">
        <v>74202</v>
      </c>
      <c r="H344" s="4">
        <v>26000</v>
      </c>
      <c r="I344" s="4">
        <v>16766350</v>
      </c>
      <c r="J344" s="4">
        <v>63800</v>
      </c>
      <c r="K344" s="4">
        <v>1146213</v>
      </c>
      <c r="L344" s="4" t="s">
        <v>41</v>
      </c>
      <c r="M344" s="4" t="s">
        <v>41</v>
      </c>
      <c r="N344" s="4">
        <v>152000</v>
      </c>
      <c r="O344" s="4">
        <v>496852</v>
      </c>
      <c r="P344" s="4">
        <v>48050</v>
      </c>
      <c r="Q344" s="4">
        <v>2232728</v>
      </c>
      <c r="R344" s="4">
        <v>101819</v>
      </c>
      <c r="S344" s="4">
        <v>332459</v>
      </c>
      <c r="T344" s="4">
        <v>142000</v>
      </c>
      <c r="U344" s="4">
        <v>87467</v>
      </c>
    </row>
    <row r="345" spans="1:21">
      <c r="A345" s="7">
        <v>42475</v>
      </c>
      <c r="B345" s="4" t="s">
        <v>41</v>
      </c>
      <c r="C345" s="4" t="s">
        <v>41</v>
      </c>
      <c r="D345" s="4">
        <v>76033</v>
      </c>
      <c r="E345" s="4">
        <v>803595</v>
      </c>
      <c r="F345" s="4">
        <v>532913</v>
      </c>
      <c r="G345" s="4">
        <v>49395</v>
      </c>
      <c r="H345" s="4">
        <v>26000</v>
      </c>
      <c r="I345" s="4">
        <v>6829950</v>
      </c>
      <c r="J345" s="4">
        <v>62900</v>
      </c>
      <c r="K345" s="4">
        <v>658721</v>
      </c>
      <c r="L345" s="4" t="s">
        <v>41</v>
      </c>
      <c r="M345" s="4" t="s">
        <v>41</v>
      </c>
      <c r="N345" s="4">
        <v>151500</v>
      </c>
      <c r="O345" s="4">
        <v>297722</v>
      </c>
      <c r="P345" s="4">
        <v>48150</v>
      </c>
      <c r="Q345" s="4">
        <v>784142</v>
      </c>
      <c r="R345" s="4">
        <v>104267</v>
      </c>
      <c r="S345" s="4">
        <v>536113</v>
      </c>
      <c r="T345" s="4">
        <v>140000</v>
      </c>
      <c r="U345" s="4">
        <v>53077</v>
      </c>
    </row>
    <row r="346" spans="1:21">
      <c r="A346" s="7">
        <v>42478</v>
      </c>
      <c r="B346" s="4" t="s">
        <v>41</v>
      </c>
      <c r="C346" s="4" t="s">
        <v>41</v>
      </c>
      <c r="D346" s="4">
        <v>73714</v>
      </c>
      <c r="E346" s="4">
        <v>1387296</v>
      </c>
      <c r="F346" s="4">
        <v>528031</v>
      </c>
      <c r="G346" s="4">
        <v>45097</v>
      </c>
      <c r="H346" s="4">
        <v>25980</v>
      </c>
      <c r="I346" s="4">
        <v>6423700</v>
      </c>
      <c r="J346" s="4">
        <v>63900</v>
      </c>
      <c r="K346" s="4">
        <v>696540</v>
      </c>
      <c r="L346" s="4" t="s">
        <v>41</v>
      </c>
      <c r="M346" s="4" t="s">
        <v>41</v>
      </c>
      <c r="N346" s="4">
        <v>154000</v>
      </c>
      <c r="O346" s="4">
        <v>406339</v>
      </c>
      <c r="P346" s="4">
        <v>49050</v>
      </c>
      <c r="Q346" s="4">
        <v>1239088</v>
      </c>
      <c r="R346" s="4">
        <v>105246</v>
      </c>
      <c r="S346" s="4">
        <v>298180</v>
      </c>
      <c r="T346" s="4">
        <v>140000</v>
      </c>
      <c r="U346" s="4">
        <v>42155</v>
      </c>
    </row>
    <row r="347" spans="1:21">
      <c r="A347" s="7">
        <v>42479</v>
      </c>
      <c r="B347" s="4" t="s">
        <v>41</v>
      </c>
      <c r="C347" s="4" t="s">
        <v>41</v>
      </c>
      <c r="D347" s="4">
        <v>74487</v>
      </c>
      <c r="E347" s="4">
        <v>1516611</v>
      </c>
      <c r="F347" s="4">
        <v>532099</v>
      </c>
      <c r="G347" s="4">
        <v>50441</v>
      </c>
      <c r="H347" s="4">
        <v>25760</v>
      </c>
      <c r="I347" s="4">
        <v>7238300</v>
      </c>
      <c r="J347" s="4">
        <v>62500</v>
      </c>
      <c r="K347" s="4">
        <v>1049789</v>
      </c>
      <c r="L347" s="4" t="s">
        <v>41</v>
      </c>
      <c r="M347" s="4" t="s">
        <v>41</v>
      </c>
      <c r="N347" s="4">
        <v>153000</v>
      </c>
      <c r="O347" s="4">
        <v>310407</v>
      </c>
      <c r="P347" s="4">
        <v>48950</v>
      </c>
      <c r="Q347" s="4">
        <v>819223</v>
      </c>
      <c r="R347" s="4">
        <v>104267</v>
      </c>
      <c r="S347" s="4">
        <v>252683</v>
      </c>
      <c r="T347" s="4">
        <v>141000</v>
      </c>
      <c r="U347" s="4">
        <v>62146</v>
      </c>
    </row>
    <row r="348" spans="1:21">
      <c r="A348" s="7">
        <v>42480</v>
      </c>
      <c r="B348" s="4" t="s">
        <v>41</v>
      </c>
      <c r="C348" s="4" t="s">
        <v>41</v>
      </c>
      <c r="D348" s="4">
        <v>72730</v>
      </c>
      <c r="E348" s="4">
        <v>1084089</v>
      </c>
      <c r="F348" s="4">
        <v>527218</v>
      </c>
      <c r="G348" s="4">
        <v>36155</v>
      </c>
      <c r="H348" s="4">
        <v>25980</v>
      </c>
      <c r="I348" s="4">
        <v>8598600</v>
      </c>
      <c r="J348" s="4">
        <v>61400</v>
      </c>
      <c r="K348" s="4">
        <v>835015</v>
      </c>
      <c r="L348" s="4" t="s">
        <v>41</v>
      </c>
      <c r="M348" s="4" t="s">
        <v>41</v>
      </c>
      <c r="N348" s="4">
        <v>151500</v>
      </c>
      <c r="O348" s="4">
        <v>270230</v>
      </c>
      <c r="P348" s="4">
        <v>48350</v>
      </c>
      <c r="Q348" s="4">
        <v>651645</v>
      </c>
      <c r="R348" s="4">
        <v>104757</v>
      </c>
      <c r="S348" s="4">
        <v>210207</v>
      </c>
      <c r="T348" s="4">
        <v>140500</v>
      </c>
      <c r="U348" s="4">
        <v>48864</v>
      </c>
    </row>
    <row r="349" spans="1:21">
      <c r="A349" s="7">
        <v>42481</v>
      </c>
      <c r="B349" s="4" t="s">
        <v>41</v>
      </c>
      <c r="C349" s="4" t="s">
        <v>41</v>
      </c>
      <c r="D349" s="4">
        <v>71887</v>
      </c>
      <c r="E349" s="4">
        <v>1647735</v>
      </c>
      <c r="F349" s="4">
        <v>523150</v>
      </c>
      <c r="G349" s="4">
        <v>89575</v>
      </c>
      <c r="H349" s="4">
        <v>25880</v>
      </c>
      <c r="I349" s="4">
        <v>7254450</v>
      </c>
      <c r="J349" s="4">
        <v>61900</v>
      </c>
      <c r="K349" s="4">
        <v>629811</v>
      </c>
      <c r="L349" s="4" t="s">
        <v>41</v>
      </c>
      <c r="M349" s="4" t="s">
        <v>41</v>
      </c>
      <c r="N349" s="4">
        <v>154000</v>
      </c>
      <c r="O349" s="4">
        <v>297646</v>
      </c>
      <c r="P349" s="4">
        <v>49200</v>
      </c>
      <c r="Q349" s="4">
        <v>762176</v>
      </c>
      <c r="R349" s="4">
        <v>104757</v>
      </c>
      <c r="S349" s="4">
        <v>279649</v>
      </c>
      <c r="T349" s="4">
        <v>142000</v>
      </c>
      <c r="U349" s="4">
        <v>57860</v>
      </c>
    </row>
    <row r="350" spans="1:21">
      <c r="A350" s="7">
        <v>42482</v>
      </c>
      <c r="B350" s="4" t="s">
        <v>41</v>
      </c>
      <c r="C350" s="4" t="s">
        <v>41</v>
      </c>
      <c r="D350" s="4">
        <v>71114</v>
      </c>
      <c r="E350" s="4">
        <v>832702</v>
      </c>
      <c r="F350" s="4">
        <v>524777</v>
      </c>
      <c r="G350" s="4">
        <v>68859</v>
      </c>
      <c r="H350" s="4">
        <v>25600</v>
      </c>
      <c r="I350" s="4">
        <v>5741500</v>
      </c>
      <c r="J350" s="4">
        <v>62000</v>
      </c>
      <c r="K350" s="4">
        <v>468610</v>
      </c>
      <c r="L350" s="4" t="s">
        <v>41</v>
      </c>
      <c r="M350" s="4" t="s">
        <v>41</v>
      </c>
      <c r="N350" s="4">
        <v>151000</v>
      </c>
      <c r="O350" s="4">
        <v>318972</v>
      </c>
      <c r="P350" s="4">
        <v>49050</v>
      </c>
      <c r="Q350" s="4">
        <v>490947</v>
      </c>
      <c r="R350" s="4">
        <v>108673</v>
      </c>
      <c r="S350" s="4">
        <v>476032</v>
      </c>
      <c r="T350" s="4">
        <v>142500</v>
      </c>
      <c r="U350" s="4">
        <v>37216</v>
      </c>
    </row>
    <row r="351" spans="1:21">
      <c r="A351" s="7">
        <v>42485</v>
      </c>
      <c r="B351" s="4" t="s">
        <v>41</v>
      </c>
      <c r="C351" s="4" t="s">
        <v>41</v>
      </c>
      <c r="D351" s="4">
        <v>71255</v>
      </c>
      <c r="E351" s="4">
        <v>546600</v>
      </c>
      <c r="F351" s="4">
        <v>520709</v>
      </c>
      <c r="G351" s="4">
        <v>45948</v>
      </c>
      <c r="H351" s="4">
        <v>25620</v>
      </c>
      <c r="I351" s="4">
        <v>4597850</v>
      </c>
      <c r="J351" s="4">
        <v>61200</v>
      </c>
      <c r="K351" s="4">
        <v>550337</v>
      </c>
      <c r="L351" s="4" t="s">
        <v>41</v>
      </c>
      <c r="M351" s="4" t="s">
        <v>41</v>
      </c>
      <c r="N351" s="4">
        <v>149500</v>
      </c>
      <c r="O351" s="4">
        <v>273343</v>
      </c>
      <c r="P351" s="4">
        <v>48750</v>
      </c>
      <c r="Q351" s="4">
        <v>416644</v>
      </c>
      <c r="R351" s="4">
        <v>115526</v>
      </c>
      <c r="S351" s="4">
        <v>756990</v>
      </c>
      <c r="T351" s="4">
        <v>140500</v>
      </c>
      <c r="U351" s="4">
        <v>46330</v>
      </c>
    </row>
    <row r="352" spans="1:21">
      <c r="A352" s="7">
        <v>42486</v>
      </c>
      <c r="B352" s="4" t="s">
        <v>41</v>
      </c>
      <c r="C352" s="4" t="s">
        <v>41</v>
      </c>
      <c r="D352" s="4">
        <v>72871</v>
      </c>
      <c r="E352" s="4">
        <v>1108261</v>
      </c>
      <c r="F352" s="4">
        <v>519082</v>
      </c>
      <c r="G352" s="4">
        <v>45910</v>
      </c>
      <c r="H352" s="4">
        <v>25920</v>
      </c>
      <c r="I352" s="4">
        <v>8345050</v>
      </c>
      <c r="J352" s="4">
        <v>59400</v>
      </c>
      <c r="K352" s="4">
        <v>1611007</v>
      </c>
      <c r="L352" s="4" t="s">
        <v>41</v>
      </c>
      <c r="M352" s="4" t="s">
        <v>41</v>
      </c>
      <c r="N352" s="4">
        <v>153500</v>
      </c>
      <c r="O352" s="4">
        <v>365930</v>
      </c>
      <c r="P352" s="4">
        <v>49750</v>
      </c>
      <c r="Q352" s="4">
        <v>989285</v>
      </c>
      <c r="R352" s="4">
        <v>112589</v>
      </c>
      <c r="S352" s="4">
        <v>451857</v>
      </c>
      <c r="T352" s="4">
        <v>140500</v>
      </c>
      <c r="U352" s="4">
        <v>53599</v>
      </c>
    </row>
    <row r="353" spans="1:21">
      <c r="A353" s="7">
        <v>42487</v>
      </c>
      <c r="B353" s="4" t="s">
        <v>41</v>
      </c>
      <c r="C353" s="4" t="s">
        <v>41</v>
      </c>
      <c r="D353" s="4">
        <v>71395</v>
      </c>
      <c r="E353" s="4">
        <v>863742</v>
      </c>
      <c r="F353" s="4">
        <v>499555</v>
      </c>
      <c r="G353" s="4">
        <v>187015</v>
      </c>
      <c r="H353" s="4">
        <v>26000</v>
      </c>
      <c r="I353" s="4">
        <v>8297300</v>
      </c>
      <c r="J353" s="4">
        <v>58200</v>
      </c>
      <c r="K353" s="4">
        <v>1554046</v>
      </c>
      <c r="L353" s="4" t="s">
        <v>41</v>
      </c>
      <c r="M353" s="4" t="s">
        <v>41</v>
      </c>
      <c r="N353" s="4">
        <v>149000</v>
      </c>
      <c r="O353" s="4">
        <v>374037</v>
      </c>
      <c r="P353" s="4">
        <v>48950</v>
      </c>
      <c r="Q353" s="4">
        <v>1637645</v>
      </c>
      <c r="R353" s="4">
        <v>114057</v>
      </c>
      <c r="S353" s="4">
        <v>203596</v>
      </c>
      <c r="T353" s="4">
        <v>142000</v>
      </c>
      <c r="U353" s="4">
        <v>48393</v>
      </c>
    </row>
    <row r="354" spans="1:21">
      <c r="A354" s="7">
        <v>42488</v>
      </c>
      <c r="B354" s="4" t="s">
        <v>41</v>
      </c>
      <c r="C354" s="4" t="s">
        <v>41</v>
      </c>
      <c r="D354" s="4">
        <v>70763</v>
      </c>
      <c r="E354" s="4">
        <v>865997</v>
      </c>
      <c r="F354" s="4">
        <v>497928</v>
      </c>
      <c r="G354" s="4">
        <v>101040</v>
      </c>
      <c r="H354" s="4">
        <v>25300</v>
      </c>
      <c r="I354" s="4">
        <v>14653450</v>
      </c>
      <c r="J354" s="4">
        <v>58200</v>
      </c>
      <c r="K354" s="4">
        <v>997708</v>
      </c>
      <c r="L354" s="4" t="s">
        <v>41</v>
      </c>
      <c r="M354" s="4" t="s">
        <v>41</v>
      </c>
      <c r="N354" s="4">
        <v>148000</v>
      </c>
      <c r="O354" s="4">
        <v>466520</v>
      </c>
      <c r="P354" s="4">
        <v>48200</v>
      </c>
      <c r="Q354" s="4">
        <v>1158946</v>
      </c>
      <c r="R354" s="4">
        <v>113568</v>
      </c>
      <c r="S354" s="4">
        <v>376099</v>
      </c>
      <c r="T354" s="4">
        <v>145000</v>
      </c>
      <c r="U354" s="4">
        <v>105175</v>
      </c>
    </row>
    <row r="355" spans="1:21">
      <c r="A355" s="7">
        <v>42489</v>
      </c>
      <c r="B355" s="4" t="s">
        <v>41</v>
      </c>
      <c r="C355" s="4" t="s">
        <v>41</v>
      </c>
      <c r="D355" s="4">
        <v>70693</v>
      </c>
      <c r="E355" s="4">
        <v>578594</v>
      </c>
      <c r="F355" s="4">
        <v>485724</v>
      </c>
      <c r="G355" s="4">
        <v>147486</v>
      </c>
      <c r="H355" s="4">
        <v>24900</v>
      </c>
      <c r="I355" s="4">
        <v>16253900</v>
      </c>
      <c r="J355" s="4">
        <v>58200</v>
      </c>
      <c r="K355" s="4">
        <v>1189751</v>
      </c>
      <c r="L355" s="4" t="s">
        <v>41</v>
      </c>
      <c r="M355" s="4" t="s">
        <v>41</v>
      </c>
      <c r="N355" s="4">
        <v>143500</v>
      </c>
      <c r="O355" s="4">
        <v>739237</v>
      </c>
      <c r="P355" s="4">
        <v>47900</v>
      </c>
      <c r="Q355" s="4">
        <v>1034075</v>
      </c>
      <c r="R355" s="4">
        <v>111610</v>
      </c>
      <c r="S355" s="4">
        <v>924128</v>
      </c>
      <c r="T355" s="4">
        <v>147500</v>
      </c>
      <c r="U355" s="4">
        <v>82805</v>
      </c>
    </row>
    <row r="356" spans="1:21">
      <c r="A356" s="7">
        <v>42492</v>
      </c>
      <c r="B356" s="4" t="s">
        <v>41</v>
      </c>
      <c r="C356" s="4" t="s">
        <v>41</v>
      </c>
      <c r="D356" s="4">
        <v>69638</v>
      </c>
      <c r="E356" s="4">
        <v>989518</v>
      </c>
      <c r="F356" s="4">
        <v>461316</v>
      </c>
      <c r="G356" s="4">
        <v>207721</v>
      </c>
      <c r="H356" s="4">
        <v>25000</v>
      </c>
      <c r="I356" s="4">
        <v>7027600</v>
      </c>
      <c r="J356" s="4">
        <v>59000</v>
      </c>
      <c r="K356" s="4">
        <v>872549</v>
      </c>
      <c r="L356" s="4" t="s">
        <v>41</v>
      </c>
      <c r="M356" s="4" t="s">
        <v>41</v>
      </c>
      <c r="N356" s="4">
        <v>142500</v>
      </c>
      <c r="O356" s="4">
        <v>242036</v>
      </c>
      <c r="P356" s="4">
        <v>47900</v>
      </c>
      <c r="Q356" s="4">
        <v>804342</v>
      </c>
      <c r="R356" s="4">
        <v>112099</v>
      </c>
      <c r="S356" s="4">
        <v>332716</v>
      </c>
      <c r="T356" s="4">
        <v>142000</v>
      </c>
      <c r="U356" s="4">
        <v>56682</v>
      </c>
    </row>
    <row r="357" spans="1:21">
      <c r="A357" s="7">
        <v>42493</v>
      </c>
      <c r="B357" s="4" t="s">
        <v>41</v>
      </c>
      <c r="C357" s="4" t="s">
        <v>41</v>
      </c>
      <c r="D357" s="4">
        <v>69990</v>
      </c>
      <c r="E357" s="4">
        <v>884893</v>
      </c>
      <c r="F357" s="4">
        <v>469452</v>
      </c>
      <c r="G357" s="4">
        <v>109223</v>
      </c>
      <c r="H357" s="4">
        <v>25220</v>
      </c>
      <c r="I357" s="4">
        <v>7903300</v>
      </c>
      <c r="J357" s="4">
        <v>59300</v>
      </c>
      <c r="K357" s="4">
        <v>617908</v>
      </c>
      <c r="L357" s="4" t="s">
        <v>41</v>
      </c>
      <c r="M357" s="4" t="s">
        <v>41</v>
      </c>
      <c r="N357" s="4">
        <v>142500</v>
      </c>
      <c r="O357" s="4">
        <v>359029</v>
      </c>
      <c r="P357" s="4">
        <v>47550</v>
      </c>
      <c r="Q357" s="4">
        <v>810793</v>
      </c>
      <c r="R357" s="4">
        <v>112099</v>
      </c>
      <c r="S357" s="4">
        <v>250208</v>
      </c>
      <c r="T357" s="4">
        <v>142500</v>
      </c>
      <c r="U357" s="4">
        <v>45062</v>
      </c>
    </row>
    <row r="358" spans="1:21">
      <c r="A358" s="7">
        <v>42494</v>
      </c>
      <c r="B358" s="4" t="s">
        <v>41</v>
      </c>
      <c r="C358" s="4" t="s">
        <v>41</v>
      </c>
      <c r="D358" s="4">
        <v>69498</v>
      </c>
      <c r="E358" s="4">
        <v>659694</v>
      </c>
      <c r="F358" s="4">
        <v>465384</v>
      </c>
      <c r="G358" s="4">
        <v>84780</v>
      </c>
      <c r="H358" s="4">
        <v>25800</v>
      </c>
      <c r="I358" s="4">
        <v>14702750</v>
      </c>
      <c r="J358" s="4">
        <v>59500</v>
      </c>
      <c r="K358" s="4">
        <v>708577</v>
      </c>
      <c r="L358" s="4" t="s">
        <v>41</v>
      </c>
      <c r="M358" s="4" t="s">
        <v>41</v>
      </c>
      <c r="N358" s="4">
        <v>139000</v>
      </c>
      <c r="O358" s="4">
        <v>807340</v>
      </c>
      <c r="P358" s="4">
        <v>46900</v>
      </c>
      <c r="Q358" s="4">
        <v>1388696</v>
      </c>
      <c r="R358" s="4">
        <v>113078</v>
      </c>
      <c r="S358" s="4">
        <v>480189</v>
      </c>
      <c r="T358" s="4">
        <v>145000</v>
      </c>
      <c r="U358" s="4">
        <v>89639</v>
      </c>
    </row>
    <row r="359" spans="1:21">
      <c r="A359" s="7">
        <v>42495</v>
      </c>
      <c r="B359" s="4" t="s">
        <v>41</v>
      </c>
      <c r="C359" s="4" t="s">
        <v>41</v>
      </c>
      <c r="D359" s="4">
        <v>69498</v>
      </c>
      <c r="E359" s="4">
        <v>659694</v>
      </c>
      <c r="F359" s="4">
        <v>465384</v>
      </c>
      <c r="G359" s="4">
        <v>84780</v>
      </c>
      <c r="H359" s="4">
        <v>25800</v>
      </c>
      <c r="I359" s="4">
        <v>14702750</v>
      </c>
      <c r="J359" s="4">
        <v>59500</v>
      </c>
      <c r="K359" s="4">
        <v>708577</v>
      </c>
      <c r="L359" s="4" t="s">
        <v>41</v>
      </c>
      <c r="M359" s="4" t="s">
        <v>41</v>
      </c>
      <c r="N359" s="4">
        <v>139000</v>
      </c>
      <c r="O359" s="4">
        <v>807340</v>
      </c>
      <c r="P359" s="4">
        <v>46900</v>
      </c>
      <c r="Q359" s="4">
        <v>1388696</v>
      </c>
      <c r="R359" s="4">
        <v>113078</v>
      </c>
      <c r="S359" s="4">
        <v>480189</v>
      </c>
      <c r="T359" s="4">
        <v>145000</v>
      </c>
      <c r="U359" s="4">
        <v>89639</v>
      </c>
    </row>
    <row r="360" spans="1:21">
      <c r="A360" s="7">
        <v>42496</v>
      </c>
      <c r="B360" s="4" t="s">
        <v>41</v>
      </c>
      <c r="C360" s="4" t="s">
        <v>41</v>
      </c>
      <c r="D360" s="4">
        <v>69498</v>
      </c>
      <c r="E360" s="4">
        <v>659694</v>
      </c>
      <c r="F360" s="4">
        <v>465384</v>
      </c>
      <c r="G360" s="4">
        <v>84780</v>
      </c>
      <c r="H360" s="4">
        <v>25800</v>
      </c>
      <c r="I360" s="4">
        <v>14702750</v>
      </c>
      <c r="J360" s="4">
        <v>59500</v>
      </c>
      <c r="K360" s="4">
        <v>708577</v>
      </c>
      <c r="L360" s="4" t="s">
        <v>41</v>
      </c>
      <c r="M360" s="4" t="s">
        <v>41</v>
      </c>
      <c r="N360" s="4">
        <v>139000</v>
      </c>
      <c r="O360" s="4">
        <v>807340</v>
      </c>
      <c r="P360" s="4">
        <v>46900</v>
      </c>
      <c r="Q360" s="4">
        <v>1388696</v>
      </c>
      <c r="R360" s="4">
        <v>113078</v>
      </c>
      <c r="S360" s="4">
        <v>480189</v>
      </c>
      <c r="T360" s="4">
        <v>145000</v>
      </c>
      <c r="U360" s="4">
        <v>89639</v>
      </c>
    </row>
    <row r="361" spans="1:21">
      <c r="A361" s="7">
        <v>42499</v>
      </c>
      <c r="B361" s="4" t="s">
        <v>41</v>
      </c>
      <c r="C361" s="4" t="s">
        <v>41</v>
      </c>
      <c r="D361" s="4">
        <v>69006</v>
      </c>
      <c r="E361" s="4">
        <v>557596</v>
      </c>
      <c r="F361" s="4">
        <v>467011</v>
      </c>
      <c r="G361" s="4">
        <v>76511</v>
      </c>
      <c r="H361" s="4">
        <v>25980</v>
      </c>
      <c r="I361" s="4">
        <v>15644700</v>
      </c>
      <c r="J361" s="4">
        <v>56100</v>
      </c>
      <c r="K361" s="4">
        <v>1740941</v>
      </c>
      <c r="L361" s="4" t="s">
        <v>41</v>
      </c>
      <c r="M361" s="4" t="s">
        <v>41</v>
      </c>
      <c r="N361" s="4">
        <v>135500</v>
      </c>
      <c r="O361" s="4">
        <v>482746</v>
      </c>
      <c r="P361" s="4">
        <v>46200</v>
      </c>
      <c r="Q361" s="4">
        <v>828653</v>
      </c>
      <c r="R361" s="4">
        <v>114057</v>
      </c>
      <c r="S361" s="4">
        <v>464534</v>
      </c>
      <c r="T361" s="4">
        <v>140000</v>
      </c>
      <c r="U361" s="4">
        <v>98897</v>
      </c>
    </row>
    <row r="362" spans="1:21">
      <c r="A362" s="7">
        <v>42500</v>
      </c>
      <c r="B362" s="4" t="s">
        <v>41</v>
      </c>
      <c r="C362" s="4" t="s">
        <v>41</v>
      </c>
      <c r="D362" s="4">
        <v>70271</v>
      </c>
      <c r="E362" s="4">
        <v>773862</v>
      </c>
      <c r="F362" s="4">
        <v>482469</v>
      </c>
      <c r="G362" s="4">
        <v>112350</v>
      </c>
      <c r="H362" s="4">
        <v>25920</v>
      </c>
      <c r="I362" s="4">
        <v>8559550</v>
      </c>
      <c r="J362" s="4">
        <v>57000</v>
      </c>
      <c r="K362" s="4">
        <v>1156886</v>
      </c>
      <c r="L362" s="4" t="s">
        <v>41</v>
      </c>
      <c r="M362" s="4" t="s">
        <v>41</v>
      </c>
      <c r="N362" s="4">
        <v>139500</v>
      </c>
      <c r="O362" s="4">
        <v>346710</v>
      </c>
      <c r="P362" s="4">
        <v>47550</v>
      </c>
      <c r="Q362" s="4">
        <v>1139366</v>
      </c>
      <c r="R362" s="4">
        <v>112589</v>
      </c>
      <c r="S362" s="4">
        <v>393322</v>
      </c>
      <c r="T362" s="4">
        <v>140000</v>
      </c>
      <c r="U362" s="4">
        <v>34274</v>
      </c>
    </row>
    <row r="363" spans="1:21">
      <c r="A363" s="7">
        <v>42501</v>
      </c>
      <c r="B363" s="4" t="s">
        <v>41</v>
      </c>
      <c r="C363" s="4" t="s">
        <v>41</v>
      </c>
      <c r="D363" s="4">
        <v>70271</v>
      </c>
      <c r="E363" s="4">
        <v>532351</v>
      </c>
      <c r="F363" s="4">
        <v>474333</v>
      </c>
      <c r="G363" s="4">
        <v>70460</v>
      </c>
      <c r="H363" s="4">
        <v>25840</v>
      </c>
      <c r="I363" s="4">
        <v>8834400</v>
      </c>
      <c r="J363" s="4">
        <v>55200</v>
      </c>
      <c r="K363" s="4">
        <v>2075526</v>
      </c>
      <c r="L363" s="4" t="s">
        <v>41</v>
      </c>
      <c r="M363" s="4" t="s">
        <v>41</v>
      </c>
      <c r="N363" s="4">
        <v>139000</v>
      </c>
      <c r="O363" s="4">
        <v>284228</v>
      </c>
      <c r="P363" s="4">
        <v>47150</v>
      </c>
      <c r="Q363" s="4">
        <v>786604</v>
      </c>
      <c r="R363" s="4">
        <v>109162</v>
      </c>
      <c r="S363" s="4">
        <v>335063</v>
      </c>
      <c r="T363" s="4">
        <v>139000</v>
      </c>
      <c r="U363" s="4">
        <v>77002</v>
      </c>
    </row>
    <row r="364" spans="1:21">
      <c r="A364" s="7">
        <v>42502</v>
      </c>
      <c r="B364" s="4" t="s">
        <v>41</v>
      </c>
      <c r="C364" s="4" t="s">
        <v>41</v>
      </c>
      <c r="D364" s="4">
        <v>70552</v>
      </c>
      <c r="E364" s="4">
        <v>442855</v>
      </c>
      <c r="F364" s="4">
        <v>475960</v>
      </c>
      <c r="G364" s="4">
        <v>44223</v>
      </c>
      <c r="H364" s="4">
        <v>25620</v>
      </c>
      <c r="I364" s="4">
        <v>7615100</v>
      </c>
      <c r="J364" s="4">
        <v>54300</v>
      </c>
      <c r="K364" s="4">
        <v>1520491</v>
      </c>
      <c r="L364" s="4" t="s">
        <v>41</v>
      </c>
      <c r="M364" s="4" t="s">
        <v>41</v>
      </c>
      <c r="N364" s="4">
        <v>136500</v>
      </c>
      <c r="O364" s="4">
        <v>421047</v>
      </c>
      <c r="P364" s="4">
        <v>47000</v>
      </c>
      <c r="Q364" s="4">
        <v>719586</v>
      </c>
      <c r="R364" s="4">
        <v>108673</v>
      </c>
      <c r="S364" s="4">
        <v>216515</v>
      </c>
      <c r="T364" s="4">
        <v>137000</v>
      </c>
      <c r="U364" s="4">
        <v>50011</v>
      </c>
    </row>
    <row r="365" spans="1:21">
      <c r="A365" s="7">
        <v>42503</v>
      </c>
      <c r="B365" s="4" t="s">
        <v>41</v>
      </c>
      <c r="C365" s="4" t="s">
        <v>41</v>
      </c>
      <c r="D365" s="4">
        <v>70271</v>
      </c>
      <c r="E365" s="4">
        <v>845857</v>
      </c>
      <c r="F365" s="4">
        <v>484097</v>
      </c>
      <c r="G365" s="4">
        <v>92702</v>
      </c>
      <c r="H365" s="4">
        <v>25060</v>
      </c>
      <c r="I365" s="4">
        <v>12284900</v>
      </c>
      <c r="J365" s="4">
        <v>53700</v>
      </c>
      <c r="K365" s="4">
        <v>1019051</v>
      </c>
      <c r="L365" s="4" t="s">
        <v>41</v>
      </c>
      <c r="M365" s="4" t="s">
        <v>41</v>
      </c>
      <c r="N365" s="4">
        <v>135000</v>
      </c>
      <c r="O365" s="4">
        <v>529746</v>
      </c>
      <c r="P365" s="4">
        <v>47000</v>
      </c>
      <c r="Q365" s="4">
        <v>562057</v>
      </c>
      <c r="R365" s="4">
        <v>104757</v>
      </c>
      <c r="S365" s="4">
        <v>426731</v>
      </c>
      <c r="T365" s="4">
        <v>138000</v>
      </c>
      <c r="U365" s="4">
        <v>29955</v>
      </c>
    </row>
    <row r="366" spans="1:21">
      <c r="A366" s="7">
        <v>42506</v>
      </c>
      <c r="B366" s="4" t="s">
        <v>41</v>
      </c>
      <c r="C366" s="4" t="s">
        <v>41</v>
      </c>
      <c r="D366" s="4">
        <v>69498</v>
      </c>
      <c r="E366" s="4">
        <v>608898</v>
      </c>
      <c r="F366" s="4">
        <v>480842</v>
      </c>
      <c r="G366" s="4">
        <v>60816</v>
      </c>
      <c r="H366" s="4">
        <v>24960</v>
      </c>
      <c r="I366" s="4">
        <v>11720150</v>
      </c>
      <c r="J366" s="4">
        <v>54600</v>
      </c>
      <c r="K366" s="4">
        <v>590167</v>
      </c>
      <c r="L366" s="4" t="s">
        <v>41</v>
      </c>
      <c r="M366" s="4" t="s">
        <v>41</v>
      </c>
      <c r="N366" s="4">
        <v>135500</v>
      </c>
      <c r="O366" s="4">
        <v>397771</v>
      </c>
      <c r="P366" s="4">
        <v>46500</v>
      </c>
      <c r="Q366" s="4">
        <v>657961</v>
      </c>
      <c r="R366" s="4">
        <v>105246</v>
      </c>
      <c r="S366" s="4">
        <v>112101</v>
      </c>
      <c r="T366" s="4">
        <v>139000</v>
      </c>
      <c r="U366" s="4">
        <v>18327</v>
      </c>
    </row>
    <row r="367" spans="1:21">
      <c r="A367" s="7">
        <v>42507</v>
      </c>
      <c r="B367" s="4" t="s">
        <v>41</v>
      </c>
      <c r="C367" s="4" t="s">
        <v>41</v>
      </c>
      <c r="D367" s="4">
        <v>66828</v>
      </c>
      <c r="E367" s="4">
        <v>1581089</v>
      </c>
      <c r="F367" s="4">
        <v>473520</v>
      </c>
      <c r="G367" s="4">
        <v>52547</v>
      </c>
      <c r="H367" s="4">
        <v>25280</v>
      </c>
      <c r="I367" s="4">
        <v>9183550</v>
      </c>
      <c r="J367" s="4">
        <v>54400</v>
      </c>
      <c r="K367" s="4">
        <v>465300</v>
      </c>
      <c r="L367" s="4" t="s">
        <v>41</v>
      </c>
      <c r="M367" s="4" t="s">
        <v>41</v>
      </c>
      <c r="N367" s="4">
        <v>134500</v>
      </c>
      <c r="O367" s="4">
        <v>314839</v>
      </c>
      <c r="P367" s="4">
        <v>46100</v>
      </c>
      <c r="Q367" s="4">
        <v>567254</v>
      </c>
      <c r="R367" s="4">
        <v>107694</v>
      </c>
      <c r="S367" s="4">
        <v>199463</v>
      </c>
      <c r="T367" s="4">
        <v>137500</v>
      </c>
      <c r="U367" s="4">
        <v>34285</v>
      </c>
    </row>
    <row r="368" spans="1:21">
      <c r="A368" s="7">
        <v>42508</v>
      </c>
      <c r="B368" s="4" t="s">
        <v>41</v>
      </c>
      <c r="C368" s="4" t="s">
        <v>41</v>
      </c>
      <c r="D368" s="4">
        <v>63384</v>
      </c>
      <c r="E368" s="4">
        <v>2103432</v>
      </c>
      <c r="F368" s="4">
        <v>462943</v>
      </c>
      <c r="G368" s="4">
        <v>64919</v>
      </c>
      <c r="H368" s="4">
        <v>25360</v>
      </c>
      <c r="I368" s="4">
        <v>9169600</v>
      </c>
      <c r="J368" s="4">
        <v>53900</v>
      </c>
      <c r="K368" s="4">
        <v>799045</v>
      </c>
      <c r="L368" s="4" t="s">
        <v>41</v>
      </c>
      <c r="M368" s="4" t="s">
        <v>41</v>
      </c>
      <c r="N368" s="4">
        <v>133000</v>
      </c>
      <c r="O368" s="4">
        <v>630692</v>
      </c>
      <c r="P368" s="4">
        <v>45950</v>
      </c>
      <c r="Q368" s="4">
        <v>710520</v>
      </c>
      <c r="R368" s="4">
        <v>105736</v>
      </c>
      <c r="S368" s="4">
        <v>346971</v>
      </c>
      <c r="T368" s="4">
        <v>137000</v>
      </c>
      <c r="U368" s="4">
        <v>44240</v>
      </c>
    </row>
    <row r="369" spans="1:21">
      <c r="A369" s="7">
        <v>42509</v>
      </c>
      <c r="B369" s="4" t="s">
        <v>41</v>
      </c>
      <c r="C369" s="4" t="s">
        <v>41</v>
      </c>
      <c r="D369" s="4">
        <v>65211</v>
      </c>
      <c r="E369" s="4">
        <v>5403460</v>
      </c>
      <c r="F369" s="4">
        <v>455620</v>
      </c>
      <c r="G369" s="4">
        <v>80397</v>
      </c>
      <c r="H369" s="4">
        <v>25400</v>
      </c>
      <c r="I369" s="4">
        <v>10012450</v>
      </c>
      <c r="J369" s="4">
        <v>54000</v>
      </c>
      <c r="K369" s="4">
        <v>531879</v>
      </c>
      <c r="L369" s="4" t="s">
        <v>41</v>
      </c>
      <c r="M369" s="4" t="s">
        <v>41</v>
      </c>
      <c r="N369" s="4">
        <v>134500</v>
      </c>
      <c r="O369" s="4">
        <v>389055</v>
      </c>
      <c r="P369" s="4">
        <v>46650</v>
      </c>
      <c r="Q369" s="4">
        <v>668216</v>
      </c>
      <c r="R369" s="4">
        <v>104267</v>
      </c>
      <c r="S369" s="4">
        <v>125884</v>
      </c>
      <c r="T369" s="4">
        <v>136500</v>
      </c>
      <c r="U369" s="4">
        <v>31599</v>
      </c>
    </row>
    <row r="370" spans="1:21">
      <c r="A370" s="7">
        <v>42510</v>
      </c>
      <c r="B370" s="4" t="s">
        <v>41</v>
      </c>
      <c r="C370" s="4" t="s">
        <v>41</v>
      </c>
      <c r="D370" s="4">
        <v>65984</v>
      </c>
      <c r="E370" s="4">
        <v>1424308</v>
      </c>
      <c r="F370" s="4">
        <v>463756</v>
      </c>
      <c r="G370" s="4">
        <v>105150</v>
      </c>
      <c r="H370" s="4">
        <v>25380</v>
      </c>
      <c r="I370" s="4">
        <v>7960550</v>
      </c>
      <c r="J370" s="4">
        <v>51900</v>
      </c>
      <c r="K370" s="4">
        <v>1775509</v>
      </c>
      <c r="L370" s="4" t="s">
        <v>41</v>
      </c>
      <c r="M370" s="4" t="s">
        <v>41</v>
      </c>
      <c r="N370" s="4">
        <v>132000</v>
      </c>
      <c r="O370" s="4">
        <v>462176</v>
      </c>
      <c r="P370" s="4">
        <v>46300</v>
      </c>
      <c r="Q370" s="4">
        <v>640166</v>
      </c>
      <c r="R370" s="4">
        <v>104757</v>
      </c>
      <c r="S370" s="4">
        <v>127951</v>
      </c>
      <c r="T370" s="4">
        <v>137000</v>
      </c>
      <c r="U370" s="4">
        <v>37604</v>
      </c>
    </row>
    <row r="371" spans="1:21">
      <c r="A371" s="7">
        <v>42513</v>
      </c>
      <c r="B371" s="4" t="s">
        <v>41</v>
      </c>
      <c r="C371" s="4" t="s">
        <v>41</v>
      </c>
      <c r="D371" s="4">
        <v>66125</v>
      </c>
      <c r="E371" s="4">
        <v>964600</v>
      </c>
      <c r="F371" s="4">
        <v>503623</v>
      </c>
      <c r="G371" s="4">
        <v>290360</v>
      </c>
      <c r="H371" s="4">
        <v>25720</v>
      </c>
      <c r="I371" s="4">
        <v>8112550</v>
      </c>
      <c r="J371" s="4">
        <v>52800</v>
      </c>
      <c r="K371" s="4">
        <v>739639</v>
      </c>
      <c r="L371" s="4" t="s">
        <v>41</v>
      </c>
      <c r="M371" s="4" t="s">
        <v>41</v>
      </c>
      <c r="N371" s="4">
        <v>133000</v>
      </c>
      <c r="O371" s="4">
        <v>310458</v>
      </c>
      <c r="P371" s="4">
        <v>45950</v>
      </c>
      <c r="Q371" s="4">
        <v>510203</v>
      </c>
      <c r="R371" s="4">
        <v>105246</v>
      </c>
      <c r="S371" s="4">
        <v>94496</v>
      </c>
      <c r="T371" s="4">
        <v>133500</v>
      </c>
      <c r="U371" s="4">
        <v>76879</v>
      </c>
    </row>
    <row r="372" spans="1:21">
      <c r="A372" s="7">
        <v>42514</v>
      </c>
      <c r="B372" s="4" t="s">
        <v>41</v>
      </c>
      <c r="C372" s="4" t="s">
        <v>41</v>
      </c>
      <c r="D372" s="4">
        <v>65422</v>
      </c>
      <c r="E372" s="4">
        <v>571736</v>
      </c>
      <c r="F372" s="4">
        <v>504437</v>
      </c>
      <c r="G372" s="4">
        <v>94482</v>
      </c>
      <c r="H372" s="4">
        <v>25420</v>
      </c>
      <c r="I372" s="4">
        <v>10434600</v>
      </c>
      <c r="J372" s="4">
        <v>53000</v>
      </c>
      <c r="K372" s="4">
        <v>519211</v>
      </c>
      <c r="L372" s="4" t="s">
        <v>41</v>
      </c>
      <c r="M372" s="4" t="s">
        <v>41</v>
      </c>
      <c r="N372" s="4">
        <v>133500</v>
      </c>
      <c r="O372" s="4">
        <v>355717</v>
      </c>
      <c r="P372" s="4">
        <v>46300</v>
      </c>
      <c r="Q372" s="4">
        <v>688497</v>
      </c>
      <c r="R372" s="4">
        <v>104757</v>
      </c>
      <c r="S372" s="4">
        <v>193621</v>
      </c>
      <c r="T372" s="4">
        <v>133000</v>
      </c>
      <c r="U372" s="4">
        <v>52435</v>
      </c>
    </row>
    <row r="373" spans="1:21">
      <c r="A373" s="7">
        <v>42515</v>
      </c>
      <c r="B373" s="4" t="s">
        <v>41</v>
      </c>
      <c r="C373" s="4" t="s">
        <v>41</v>
      </c>
      <c r="D373" s="4">
        <v>69428</v>
      </c>
      <c r="E373" s="4">
        <v>2077045</v>
      </c>
      <c r="F373" s="4">
        <v>499555</v>
      </c>
      <c r="G373" s="4">
        <v>117849</v>
      </c>
      <c r="H373" s="4">
        <v>25900</v>
      </c>
      <c r="I373" s="4">
        <v>11862750</v>
      </c>
      <c r="J373" s="4">
        <v>53000</v>
      </c>
      <c r="K373" s="4">
        <v>637123</v>
      </c>
      <c r="L373" s="4" t="s">
        <v>41</v>
      </c>
      <c r="M373" s="4" t="s">
        <v>41</v>
      </c>
      <c r="N373" s="4">
        <v>135000</v>
      </c>
      <c r="O373" s="4">
        <v>500528</v>
      </c>
      <c r="P373" s="4">
        <v>46600</v>
      </c>
      <c r="Q373" s="4">
        <v>825780</v>
      </c>
      <c r="R373" s="4">
        <v>105736</v>
      </c>
      <c r="S373" s="4">
        <v>209914</v>
      </c>
      <c r="T373" s="4">
        <v>133500</v>
      </c>
      <c r="U373" s="4">
        <v>52458</v>
      </c>
    </row>
    <row r="374" spans="1:21">
      <c r="A374" s="7">
        <v>42516</v>
      </c>
      <c r="B374" s="4" t="s">
        <v>41</v>
      </c>
      <c r="C374" s="4" t="s">
        <v>41</v>
      </c>
      <c r="D374" s="4">
        <v>66968</v>
      </c>
      <c r="E374" s="4">
        <v>1035800</v>
      </c>
      <c r="F374" s="4">
        <v>499555</v>
      </c>
      <c r="G374" s="4">
        <v>68695</v>
      </c>
      <c r="H374" s="4">
        <v>25920</v>
      </c>
      <c r="I374" s="4">
        <v>12653650</v>
      </c>
      <c r="J374" s="4">
        <v>53400</v>
      </c>
      <c r="K374" s="4">
        <v>638944</v>
      </c>
      <c r="L374" s="4" t="s">
        <v>41</v>
      </c>
      <c r="M374" s="4" t="s">
        <v>41</v>
      </c>
      <c r="N374" s="4">
        <v>135000</v>
      </c>
      <c r="O374" s="4">
        <v>342299</v>
      </c>
      <c r="P374" s="4">
        <v>46400</v>
      </c>
      <c r="Q374" s="4">
        <v>714761</v>
      </c>
      <c r="R374" s="4">
        <v>106225</v>
      </c>
      <c r="S374" s="4">
        <v>103166</v>
      </c>
      <c r="T374" s="4">
        <v>132000</v>
      </c>
      <c r="U374" s="4">
        <v>37950</v>
      </c>
    </row>
    <row r="375" spans="1:21">
      <c r="A375" s="7">
        <v>42517</v>
      </c>
      <c r="B375" s="4" t="s">
        <v>41</v>
      </c>
      <c r="C375" s="4" t="s">
        <v>41</v>
      </c>
      <c r="D375" s="4">
        <v>67952</v>
      </c>
      <c r="E375" s="4">
        <v>663764</v>
      </c>
      <c r="F375" s="4">
        <v>498741</v>
      </c>
      <c r="G375" s="4">
        <v>35426</v>
      </c>
      <c r="H375" s="4">
        <v>25640</v>
      </c>
      <c r="I375" s="4">
        <v>13744550</v>
      </c>
      <c r="J375" s="4">
        <v>55600</v>
      </c>
      <c r="K375" s="4">
        <v>1153816</v>
      </c>
      <c r="L375" s="4" t="s">
        <v>41</v>
      </c>
      <c r="M375" s="4" t="s">
        <v>41</v>
      </c>
      <c r="N375" s="4">
        <v>136000</v>
      </c>
      <c r="O375" s="4">
        <v>346406</v>
      </c>
      <c r="P375" s="4">
        <v>46350</v>
      </c>
      <c r="Q375" s="4">
        <v>721369</v>
      </c>
      <c r="R375" s="4">
        <v>105736</v>
      </c>
      <c r="S375" s="4">
        <v>74434</v>
      </c>
      <c r="T375" s="4">
        <v>132000</v>
      </c>
      <c r="U375" s="4">
        <v>59412</v>
      </c>
    </row>
    <row r="376" spans="1:21">
      <c r="A376" s="7">
        <v>42520</v>
      </c>
      <c r="B376" s="4" t="s">
        <v>41</v>
      </c>
      <c r="C376" s="4" t="s">
        <v>41</v>
      </c>
      <c r="D376" s="4">
        <v>68233</v>
      </c>
      <c r="E376" s="4">
        <v>614969</v>
      </c>
      <c r="F376" s="4">
        <v>505250</v>
      </c>
      <c r="G376" s="4">
        <v>69709</v>
      </c>
      <c r="H376" s="4">
        <v>25600</v>
      </c>
      <c r="I376" s="4">
        <v>10315350</v>
      </c>
      <c r="J376" s="4">
        <v>55700</v>
      </c>
      <c r="K376" s="4">
        <v>767791</v>
      </c>
      <c r="L376" s="4" t="s">
        <v>41</v>
      </c>
      <c r="M376" s="4" t="s">
        <v>41</v>
      </c>
      <c r="N376" s="4">
        <v>136500</v>
      </c>
      <c r="O376" s="4">
        <v>474129</v>
      </c>
      <c r="P376" s="4">
        <v>45750</v>
      </c>
      <c r="Q376" s="4">
        <v>734832</v>
      </c>
      <c r="R376" s="4">
        <v>104757</v>
      </c>
      <c r="S376" s="4">
        <v>91584</v>
      </c>
      <c r="T376" s="4">
        <v>130500</v>
      </c>
      <c r="U376" s="4">
        <v>91560</v>
      </c>
    </row>
    <row r="377" spans="1:21">
      <c r="A377" s="7">
        <v>42521</v>
      </c>
      <c r="B377" s="4" t="s">
        <v>41</v>
      </c>
      <c r="C377" s="4" t="s">
        <v>41</v>
      </c>
      <c r="D377" s="4">
        <v>69638</v>
      </c>
      <c r="E377" s="4">
        <v>1251252</v>
      </c>
      <c r="F377" s="4">
        <v>515014</v>
      </c>
      <c r="G377" s="4">
        <v>97064</v>
      </c>
      <c r="H377" s="4">
        <v>25840</v>
      </c>
      <c r="I377" s="4">
        <v>62527700</v>
      </c>
      <c r="J377" s="4">
        <v>56100</v>
      </c>
      <c r="K377" s="4">
        <v>933757</v>
      </c>
      <c r="L377" s="4" t="s">
        <v>41</v>
      </c>
      <c r="M377" s="4" t="s">
        <v>41</v>
      </c>
      <c r="N377" s="4">
        <v>139500</v>
      </c>
      <c r="O377" s="4">
        <v>1734508</v>
      </c>
      <c r="P377" s="4">
        <v>46650</v>
      </c>
      <c r="Q377" s="4">
        <v>1351171</v>
      </c>
      <c r="R377" s="4">
        <v>110141</v>
      </c>
      <c r="S377" s="4">
        <v>565372</v>
      </c>
      <c r="T377" s="4">
        <v>132500</v>
      </c>
      <c r="U377" s="4">
        <v>114517</v>
      </c>
    </row>
    <row r="378" spans="1:21">
      <c r="A378" s="7">
        <v>42522</v>
      </c>
      <c r="B378" s="4" t="s">
        <v>41</v>
      </c>
      <c r="C378" s="4" t="s">
        <v>41</v>
      </c>
      <c r="D378" s="4">
        <v>69357</v>
      </c>
      <c r="E378" s="4">
        <v>720374</v>
      </c>
      <c r="F378" s="4">
        <v>519895</v>
      </c>
      <c r="G378" s="4">
        <v>69334</v>
      </c>
      <c r="H378" s="4">
        <v>26660</v>
      </c>
      <c r="I378" s="4">
        <v>23504000</v>
      </c>
      <c r="J378" s="4">
        <v>56100</v>
      </c>
      <c r="K378" s="4">
        <v>544499</v>
      </c>
      <c r="L378" s="4" t="s">
        <v>41</v>
      </c>
      <c r="M378" s="4" t="s">
        <v>41</v>
      </c>
      <c r="N378" s="4">
        <v>138000</v>
      </c>
      <c r="O378" s="4">
        <v>507997</v>
      </c>
      <c r="P378" s="4">
        <v>46500</v>
      </c>
      <c r="Q378" s="4">
        <v>627538</v>
      </c>
      <c r="R378" s="4">
        <v>114547</v>
      </c>
      <c r="S378" s="4">
        <v>545752</v>
      </c>
      <c r="T378" s="4">
        <v>130000</v>
      </c>
      <c r="U378" s="4">
        <v>84593</v>
      </c>
    </row>
    <row r="379" spans="1:21">
      <c r="A379" s="7">
        <v>42523</v>
      </c>
      <c r="B379" s="4" t="s">
        <v>41</v>
      </c>
      <c r="C379" s="4" t="s">
        <v>41</v>
      </c>
      <c r="D379" s="4">
        <v>69006</v>
      </c>
      <c r="E379" s="4">
        <v>509965</v>
      </c>
      <c r="F379" s="4">
        <v>519082</v>
      </c>
      <c r="G379" s="4">
        <v>50748</v>
      </c>
      <c r="H379" s="4">
        <v>27300</v>
      </c>
      <c r="I379" s="4">
        <v>23806950</v>
      </c>
      <c r="J379" s="4">
        <v>54500</v>
      </c>
      <c r="K379" s="4">
        <v>647427</v>
      </c>
      <c r="L379" s="4" t="s">
        <v>41</v>
      </c>
      <c r="M379" s="4" t="s">
        <v>41</v>
      </c>
      <c r="N379" s="4">
        <v>138000</v>
      </c>
      <c r="O379" s="4">
        <v>419054</v>
      </c>
      <c r="P379" s="4">
        <v>46050</v>
      </c>
      <c r="Q379" s="4">
        <v>937490</v>
      </c>
      <c r="R379" s="4">
        <v>115526</v>
      </c>
      <c r="S379" s="4">
        <v>411349</v>
      </c>
      <c r="T379" s="4">
        <v>128500</v>
      </c>
      <c r="U379" s="4">
        <v>62336</v>
      </c>
    </row>
    <row r="380" spans="1:21">
      <c r="A380" s="7">
        <v>42524</v>
      </c>
      <c r="B380" s="4" t="s">
        <v>41</v>
      </c>
      <c r="C380" s="4" t="s">
        <v>41</v>
      </c>
      <c r="D380" s="4">
        <v>68303</v>
      </c>
      <c r="E380" s="4">
        <v>543204</v>
      </c>
      <c r="F380" s="4">
        <v>522336</v>
      </c>
      <c r="G380" s="4">
        <v>53951</v>
      </c>
      <c r="H380" s="4">
        <v>27540</v>
      </c>
      <c r="I380" s="4">
        <v>17066200</v>
      </c>
      <c r="J380" s="4">
        <v>54500</v>
      </c>
      <c r="K380" s="4">
        <v>562951</v>
      </c>
      <c r="L380" s="4" t="s">
        <v>41</v>
      </c>
      <c r="M380" s="4" t="s">
        <v>41</v>
      </c>
      <c r="N380" s="4">
        <v>138500</v>
      </c>
      <c r="O380" s="4">
        <v>352778</v>
      </c>
      <c r="P380" s="4">
        <v>46050</v>
      </c>
      <c r="Q380" s="4">
        <v>544198</v>
      </c>
      <c r="R380" s="4">
        <v>109162</v>
      </c>
      <c r="S380" s="4">
        <v>609309</v>
      </c>
      <c r="T380" s="4">
        <v>128500</v>
      </c>
      <c r="U380" s="4">
        <v>69923</v>
      </c>
    </row>
    <row r="381" spans="1:21">
      <c r="A381" s="7">
        <v>42527</v>
      </c>
      <c r="B381" s="4" t="s">
        <v>41</v>
      </c>
      <c r="C381" s="4" t="s">
        <v>41</v>
      </c>
      <c r="D381" s="4">
        <v>68303</v>
      </c>
      <c r="E381" s="4">
        <v>543204</v>
      </c>
      <c r="F381" s="4">
        <v>522336</v>
      </c>
      <c r="G381" s="4">
        <v>53951</v>
      </c>
      <c r="H381" s="4">
        <v>27540</v>
      </c>
      <c r="I381" s="4">
        <v>17066200</v>
      </c>
      <c r="J381" s="4">
        <v>54500</v>
      </c>
      <c r="K381" s="4">
        <v>562951</v>
      </c>
      <c r="L381" s="4" t="s">
        <v>41</v>
      </c>
      <c r="M381" s="4" t="s">
        <v>41</v>
      </c>
      <c r="N381" s="4">
        <v>138500</v>
      </c>
      <c r="O381" s="4">
        <v>352778</v>
      </c>
      <c r="P381" s="4">
        <v>46050</v>
      </c>
      <c r="Q381" s="4">
        <v>544198</v>
      </c>
      <c r="R381" s="4">
        <v>109162</v>
      </c>
      <c r="S381" s="4">
        <v>609309</v>
      </c>
      <c r="T381" s="4">
        <v>128500</v>
      </c>
      <c r="U381" s="4">
        <v>69923</v>
      </c>
    </row>
    <row r="382" spans="1:21">
      <c r="A382" s="7">
        <v>42528</v>
      </c>
      <c r="B382" s="4" t="s">
        <v>41</v>
      </c>
      <c r="C382" s="4" t="s">
        <v>41</v>
      </c>
      <c r="D382" s="4">
        <v>68303</v>
      </c>
      <c r="E382" s="4">
        <v>571121</v>
      </c>
      <c r="F382" s="4">
        <v>555694</v>
      </c>
      <c r="G382" s="4">
        <v>165935</v>
      </c>
      <c r="H382" s="4">
        <v>27960</v>
      </c>
      <c r="I382" s="4">
        <v>23142150</v>
      </c>
      <c r="J382" s="4">
        <v>54300</v>
      </c>
      <c r="K382" s="4">
        <v>655930</v>
      </c>
      <c r="L382" s="4" t="s">
        <v>41</v>
      </c>
      <c r="M382" s="4" t="s">
        <v>41</v>
      </c>
      <c r="N382" s="4">
        <v>139500</v>
      </c>
      <c r="O382" s="4">
        <v>608452</v>
      </c>
      <c r="P382" s="4">
        <v>46150</v>
      </c>
      <c r="Q382" s="4">
        <v>773937</v>
      </c>
      <c r="R382" s="4">
        <v>116015</v>
      </c>
      <c r="S382" s="4">
        <v>699565</v>
      </c>
      <c r="T382" s="4">
        <v>133000</v>
      </c>
      <c r="U382" s="4">
        <v>74262</v>
      </c>
    </row>
    <row r="383" spans="1:21">
      <c r="A383" s="7">
        <v>42529</v>
      </c>
      <c r="B383" s="4" t="s">
        <v>41</v>
      </c>
      <c r="C383" s="4" t="s">
        <v>41</v>
      </c>
      <c r="D383" s="4">
        <v>67601</v>
      </c>
      <c r="E383" s="4">
        <v>717506</v>
      </c>
      <c r="F383" s="4">
        <v>553253</v>
      </c>
      <c r="G383" s="4">
        <v>86116</v>
      </c>
      <c r="H383" s="4">
        <v>28120</v>
      </c>
      <c r="I383" s="4">
        <v>18808100</v>
      </c>
      <c r="J383" s="4">
        <v>54400</v>
      </c>
      <c r="K383" s="4">
        <v>887520</v>
      </c>
      <c r="L383" s="4" t="s">
        <v>41</v>
      </c>
      <c r="M383" s="4" t="s">
        <v>41</v>
      </c>
      <c r="N383" s="4">
        <v>139500</v>
      </c>
      <c r="O383" s="4">
        <v>598656</v>
      </c>
      <c r="P383" s="4">
        <v>46500</v>
      </c>
      <c r="Q383" s="4">
        <v>938382</v>
      </c>
      <c r="R383" s="4">
        <v>106715</v>
      </c>
      <c r="S383" s="4">
        <v>1251576</v>
      </c>
      <c r="T383" s="4">
        <v>134500</v>
      </c>
      <c r="U383" s="4">
        <v>73254</v>
      </c>
    </row>
    <row r="384" spans="1:21">
      <c r="A384" s="7">
        <v>42530</v>
      </c>
      <c r="B384" s="4" t="s">
        <v>41</v>
      </c>
      <c r="C384" s="4" t="s">
        <v>41</v>
      </c>
      <c r="D384" s="4">
        <v>69006</v>
      </c>
      <c r="E384" s="4">
        <v>1014710</v>
      </c>
      <c r="F384" s="4">
        <v>559762</v>
      </c>
      <c r="G384" s="4">
        <v>167459</v>
      </c>
      <c r="H384" s="4">
        <v>28600</v>
      </c>
      <c r="I384" s="4">
        <v>25768750</v>
      </c>
      <c r="J384" s="4">
        <v>56400</v>
      </c>
      <c r="K384" s="4">
        <v>1539831</v>
      </c>
      <c r="L384" s="4" t="s">
        <v>41</v>
      </c>
      <c r="M384" s="4" t="s">
        <v>41</v>
      </c>
      <c r="N384" s="4">
        <v>139000</v>
      </c>
      <c r="O384" s="4">
        <v>578177</v>
      </c>
      <c r="P384" s="4">
        <v>46200</v>
      </c>
      <c r="Q384" s="4">
        <v>1142091</v>
      </c>
      <c r="R384" s="4">
        <v>109652</v>
      </c>
      <c r="S384" s="4">
        <v>612809</v>
      </c>
      <c r="T384" s="4">
        <v>132500</v>
      </c>
      <c r="U384" s="4">
        <v>71029</v>
      </c>
    </row>
    <row r="385" spans="1:21">
      <c r="A385" s="7">
        <v>42531</v>
      </c>
      <c r="B385" s="4" t="s">
        <v>41</v>
      </c>
      <c r="C385" s="4" t="s">
        <v>41</v>
      </c>
      <c r="D385" s="4">
        <v>69076</v>
      </c>
      <c r="E385" s="4">
        <v>492839</v>
      </c>
      <c r="F385" s="4">
        <v>558948</v>
      </c>
      <c r="G385" s="4">
        <v>74746</v>
      </c>
      <c r="H385" s="4">
        <v>28120</v>
      </c>
      <c r="I385" s="4">
        <v>14484050</v>
      </c>
      <c r="J385" s="4">
        <v>56400</v>
      </c>
      <c r="K385" s="4">
        <v>502108</v>
      </c>
      <c r="L385" s="4" t="s">
        <v>41</v>
      </c>
      <c r="M385" s="4" t="s">
        <v>41</v>
      </c>
      <c r="N385" s="4">
        <v>139000</v>
      </c>
      <c r="O385" s="4">
        <v>350588</v>
      </c>
      <c r="P385" s="4">
        <v>46300</v>
      </c>
      <c r="Q385" s="4">
        <v>560937</v>
      </c>
      <c r="R385" s="4">
        <v>108183</v>
      </c>
      <c r="S385" s="4">
        <v>194870</v>
      </c>
      <c r="T385" s="4">
        <v>133000</v>
      </c>
      <c r="U385" s="4">
        <v>62337</v>
      </c>
    </row>
    <row r="386" spans="1:21">
      <c r="A386" s="7">
        <v>42534</v>
      </c>
      <c r="B386" s="4" t="s">
        <v>41</v>
      </c>
      <c r="C386" s="4" t="s">
        <v>41</v>
      </c>
      <c r="D386" s="4">
        <v>67530</v>
      </c>
      <c r="E386" s="4">
        <v>621330</v>
      </c>
      <c r="F386" s="4">
        <v>543490</v>
      </c>
      <c r="G386" s="4">
        <v>66895</v>
      </c>
      <c r="H386" s="4">
        <v>27420</v>
      </c>
      <c r="I386" s="4">
        <v>15248300</v>
      </c>
      <c r="J386" s="4">
        <v>55800</v>
      </c>
      <c r="K386" s="4">
        <v>392941</v>
      </c>
      <c r="L386" s="4" t="s">
        <v>41</v>
      </c>
      <c r="M386" s="4" t="s">
        <v>41</v>
      </c>
      <c r="N386" s="4">
        <v>135500</v>
      </c>
      <c r="O386" s="4">
        <v>476958</v>
      </c>
      <c r="P386" s="4">
        <v>45200</v>
      </c>
      <c r="Q386" s="4">
        <v>1061260</v>
      </c>
      <c r="R386" s="4">
        <v>110631</v>
      </c>
      <c r="S386" s="4">
        <v>290361</v>
      </c>
      <c r="T386" s="4">
        <v>134500</v>
      </c>
      <c r="U386" s="4">
        <v>75512</v>
      </c>
    </row>
    <row r="387" spans="1:21">
      <c r="A387" s="7">
        <v>42535</v>
      </c>
      <c r="B387" s="4" t="s">
        <v>41</v>
      </c>
      <c r="C387" s="4" t="s">
        <v>41</v>
      </c>
      <c r="D387" s="4">
        <v>66828</v>
      </c>
      <c r="E387" s="4">
        <v>617579</v>
      </c>
      <c r="F387" s="4">
        <v>541049</v>
      </c>
      <c r="G387" s="4">
        <v>79171</v>
      </c>
      <c r="H387" s="4">
        <v>27600</v>
      </c>
      <c r="I387" s="4">
        <v>12273050</v>
      </c>
      <c r="J387" s="4">
        <v>54600</v>
      </c>
      <c r="K387" s="4">
        <v>548243</v>
      </c>
      <c r="L387" s="4" t="s">
        <v>41</v>
      </c>
      <c r="M387" s="4" t="s">
        <v>41</v>
      </c>
      <c r="N387" s="4">
        <v>138500</v>
      </c>
      <c r="O387" s="4">
        <v>431039</v>
      </c>
      <c r="P387" s="4">
        <v>44750</v>
      </c>
      <c r="Q387" s="4">
        <v>993394</v>
      </c>
      <c r="R387" s="4">
        <v>108183</v>
      </c>
      <c r="S387" s="4">
        <v>196213</v>
      </c>
      <c r="T387" s="4">
        <v>133000</v>
      </c>
      <c r="U387" s="4">
        <v>52898</v>
      </c>
    </row>
    <row r="388" spans="1:21">
      <c r="A388" s="7">
        <v>42536</v>
      </c>
      <c r="B388" s="4" t="s">
        <v>41</v>
      </c>
      <c r="C388" s="4" t="s">
        <v>41</v>
      </c>
      <c r="D388" s="4">
        <v>66406</v>
      </c>
      <c r="E388" s="4">
        <v>543643</v>
      </c>
      <c r="F388" s="4">
        <v>535354</v>
      </c>
      <c r="G388" s="4">
        <v>65331</v>
      </c>
      <c r="H388" s="4">
        <v>28260</v>
      </c>
      <c r="I388" s="4">
        <v>15334450</v>
      </c>
      <c r="J388" s="4">
        <v>54200</v>
      </c>
      <c r="K388" s="4">
        <v>589932</v>
      </c>
      <c r="L388" s="4" t="s">
        <v>41</v>
      </c>
      <c r="M388" s="4" t="s">
        <v>41</v>
      </c>
      <c r="N388" s="4">
        <v>135500</v>
      </c>
      <c r="O388" s="4">
        <v>409607</v>
      </c>
      <c r="P388" s="4">
        <v>44700</v>
      </c>
      <c r="Q388" s="4">
        <v>745834</v>
      </c>
      <c r="R388" s="4">
        <v>106715</v>
      </c>
      <c r="S388" s="4">
        <v>157765</v>
      </c>
      <c r="T388" s="4">
        <v>130500</v>
      </c>
      <c r="U388" s="4">
        <v>41385</v>
      </c>
    </row>
    <row r="389" spans="1:21">
      <c r="A389" s="7">
        <v>42537</v>
      </c>
      <c r="B389" s="4" t="s">
        <v>41</v>
      </c>
      <c r="C389" s="4" t="s">
        <v>41</v>
      </c>
      <c r="D389" s="4">
        <v>66195</v>
      </c>
      <c r="E389" s="4">
        <v>680851</v>
      </c>
      <c r="F389" s="4">
        <v>520709</v>
      </c>
      <c r="G389" s="4">
        <v>71280</v>
      </c>
      <c r="H389" s="4">
        <v>28180</v>
      </c>
      <c r="I389" s="4">
        <v>14621550</v>
      </c>
      <c r="J389" s="4">
        <v>53600</v>
      </c>
      <c r="K389" s="4">
        <v>430753</v>
      </c>
      <c r="L389" s="4" t="s">
        <v>41</v>
      </c>
      <c r="M389" s="4" t="s">
        <v>41</v>
      </c>
      <c r="N389" s="4">
        <v>134500</v>
      </c>
      <c r="O389" s="4">
        <v>399199</v>
      </c>
      <c r="P389" s="4">
        <v>44250</v>
      </c>
      <c r="Q389" s="4">
        <v>688914</v>
      </c>
      <c r="R389" s="4">
        <v>106715</v>
      </c>
      <c r="S389" s="4">
        <v>145829</v>
      </c>
      <c r="T389" s="4">
        <v>131500</v>
      </c>
      <c r="U389" s="4">
        <v>63369</v>
      </c>
    </row>
    <row r="390" spans="1:21">
      <c r="A390" s="7">
        <v>42538</v>
      </c>
      <c r="B390" s="4" t="s">
        <v>41</v>
      </c>
      <c r="C390" s="4" t="s">
        <v>41</v>
      </c>
      <c r="D390" s="4">
        <v>65492</v>
      </c>
      <c r="E390" s="4">
        <v>627207</v>
      </c>
      <c r="F390" s="4">
        <v>528845</v>
      </c>
      <c r="G390" s="4">
        <v>76237</v>
      </c>
      <c r="H390" s="4">
        <v>28520</v>
      </c>
      <c r="I390" s="4">
        <v>16419700</v>
      </c>
      <c r="J390" s="4">
        <v>53900</v>
      </c>
      <c r="K390" s="4">
        <v>500452</v>
      </c>
      <c r="L390" s="4" t="s">
        <v>41</v>
      </c>
      <c r="M390" s="4" t="s">
        <v>41</v>
      </c>
      <c r="N390" s="4">
        <v>134500</v>
      </c>
      <c r="O390" s="4">
        <v>328695</v>
      </c>
      <c r="P390" s="4">
        <v>44850</v>
      </c>
      <c r="Q390" s="4">
        <v>758511</v>
      </c>
      <c r="R390" s="4">
        <v>106715</v>
      </c>
      <c r="S390" s="4">
        <v>173442</v>
      </c>
      <c r="T390" s="4">
        <v>131000</v>
      </c>
      <c r="U390" s="4">
        <v>58129</v>
      </c>
    </row>
    <row r="391" spans="1:21">
      <c r="A391" s="7">
        <v>42541</v>
      </c>
      <c r="B391" s="4" t="s">
        <v>41</v>
      </c>
      <c r="C391" s="4" t="s">
        <v>41</v>
      </c>
      <c r="D391" s="4">
        <v>66406</v>
      </c>
      <c r="E391" s="4">
        <v>408145</v>
      </c>
      <c r="F391" s="4">
        <v>545117</v>
      </c>
      <c r="G391" s="4">
        <v>71350</v>
      </c>
      <c r="H391" s="4">
        <v>28620</v>
      </c>
      <c r="I391" s="4">
        <v>13515800</v>
      </c>
      <c r="J391" s="4">
        <v>56100</v>
      </c>
      <c r="K391" s="4">
        <v>691974</v>
      </c>
      <c r="L391" s="4" t="s">
        <v>41</v>
      </c>
      <c r="M391" s="4" t="s">
        <v>41</v>
      </c>
      <c r="N391" s="4">
        <v>136500</v>
      </c>
      <c r="O391" s="4">
        <v>305307</v>
      </c>
      <c r="P391" s="4">
        <v>44950</v>
      </c>
      <c r="Q391" s="4">
        <v>922358</v>
      </c>
      <c r="R391" s="4">
        <v>110141</v>
      </c>
      <c r="S391" s="4">
        <v>170036</v>
      </c>
      <c r="T391" s="4">
        <v>133000</v>
      </c>
      <c r="U391" s="4">
        <v>39701</v>
      </c>
    </row>
    <row r="392" spans="1:21">
      <c r="A392" s="7">
        <v>42542</v>
      </c>
      <c r="B392" s="4" t="s">
        <v>41</v>
      </c>
      <c r="C392" s="4" t="s">
        <v>41</v>
      </c>
      <c r="D392" s="4">
        <v>66757</v>
      </c>
      <c r="E392" s="4">
        <v>522192</v>
      </c>
      <c r="F392" s="4">
        <v>561389</v>
      </c>
      <c r="G392" s="4">
        <v>107925</v>
      </c>
      <c r="H392" s="4">
        <v>28960</v>
      </c>
      <c r="I392" s="4">
        <v>10020550</v>
      </c>
      <c r="J392" s="4">
        <v>55700</v>
      </c>
      <c r="K392" s="4">
        <v>399103</v>
      </c>
      <c r="L392" s="4" t="s">
        <v>41</v>
      </c>
      <c r="M392" s="4" t="s">
        <v>41</v>
      </c>
      <c r="N392" s="4">
        <v>138000</v>
      </c>
      <c r="O392" s="4">
        <v>353879</v>
      </c>
      <c r="P392" s="4">
        <v>44300</v>
      </c>
      <c r="Q392" s="4">
        <v>763514</v>
      </c>
      <c r="R392" s="4">
        <v>108183</v>
      </c>
      <c r="S392" s="4">
        <v>417369</v>
      </c>
      <c r="T392" s="4">
        <v>130500</v>
      </c>
      <c r="U392" s="4">
        <v>53868</v>
      </c>
    </row>
    <row r="393" spans="1:21">
      <c r="A393" s="7">
        <v>42543</v>
      </c>
      <c r="B393" s="4" t="s">
        <v>41</v>
      </c>
      <c r="C393" s="4" t="s">
        <v>41</v>
      </c>
      <c r="D393" s="4">
        <v>67530</v>
      </c>
      <c r="E393" s="4">
        <v>1149742</v>
      </c>
      <c r="F393" s="4">
        <v>558948</v>
      </c>
      <c r="G393" s="4">
        <v>81802</v>
      </c>
      <c r="H393" s="4">
        <v>28900</v>
      </c>
      <c r="I393" s="4">
        <v>8948250</v>
      </c>
      <c r="J393" s="4">
        <v>54900</v>
      </c>
      <c r="K393" s="4">
        <v>501106</v>
      </c>
      <c r="L393" s="4" t="s">
        <v>41</v>
      </c>
      <c r="M393" s="4" t="s">
        <v>41</v>
      </c>
      <c r="N393" s="4">
        <v>140000</v>
      </c>
      <c r="O393" s="4">
        <v>413267</v>
      </c>
      <c r="P393" s="4">
        <v>44700</v>
      </c>
      <c r="Q393" s="4">
        <v>849160</v>
      </c>
      <c r="R393" s="4">
        <v>105736</v>
      </c>
      <c r="S393" s="4">
        <v>312335</v>
      </c>
      <c r="T393" s="4">
        <v>130500</v>
      </c>
      <c r="U393" s="4">
        <v>39507</v>
      </c>
    </row>
    <row r="394" spans="1:21">
      <c r="A394" s="7">
        <v>42544</v>
      </c>
      <c r="B394" s="4" t="s">
        <v>41</v>
      </c>
      <c r="C394" s="4" t="s">
        <v>41</v>
      </c>
      <c r="D394" s="4">
        <v>66828</v>
      </c>
      <c r="E394" s="4">
        <v>646436</v>
      </c>
      <c r="F394" s="4">
        <v>565457</v>
      </c>
      <c r="G394" s="4">
        <v>68399</v>
      </c>
      <c r="H394" s="4">
        <v>28600</v>
      </c>
      <c r="I394" s="4">
        <v>11256300</v>
      </c>
      <c r="J394" s="4">
        <v>55200</v>
      </c>
      <c r="K394" s="4">
        <v>436187</v>
      </c>
      <c r="L394" s="4" t="s">
        <v>41</v>
      </c>
      <c r="M394" s="4" t="s">
        <v>41</v>
      </c>
      <c r="N394" s="4">
        <v>141000</v>
      </c>
      <c r="O394" s="4">
        <v>273960</v>
      </c>
      <c r="P394" s="4">
        <v>45050</v>
      </c>
      <c r="Q394" s="4">
        <v>506962</v>
      </c>
      <c r="R394" s="4">
        <v>107694</v>
      </c>
      <c r="S394" s="4">
        <v>159342</v>
      </c>
      <c r="T394" s="4">
        <v>128000</v>
      </c>
      <c r="U394" s="4">
        <v>48946</v>
      </c>
    </row>
    <row r="395" spans="1:21">
      <c r="A395" s="7">
        <v>42545</v>
      </c>
      <c r="B395" s="4" t="s">
        <v>41</v>
      </c>
      <c r="C395" s="4" t="s">
        <v>41</v>
      </c>
      <c r="D395" s="4">
        <v>64017</v>
      </c>
      <c r="E395" s="4">
        <v>2664547</v>
      </c>
      <c r="F395" s="4">
        <v>553253</v>
      </c>
      <c r="G395" s="4">
        <v>312031</v>
      </c>
      <c r="H395" s="4">
        <v>28000</v>
      </c>
      <c r="I395" s="4">
        <v>20552600</v>
      </c>
      <c r="J395" s="4">
        <v>52300</v>
      </c>
      <c r="K395" s="4">
        <v>1291330</v>
      </c>
      <c r="L395" s="4" t="s">
        <v>41</v>
      </c>
      <c r="M395" s="4" t="s">
        <v>41</v>
      </c>
      <c r="N395" s="4">
        <v>139500</v>
      </c>
      <c r="O395" s="4">
        <v>901574</v>
      </c>
      <c r="P395" s="4">
        <v>43850</v>
      </c>
      <c r="Q395" s="4">
        <v>1287451</v>
      </c>
      <c r="R395" s="4">
        <v>103288</v>
      </c>
      <c r="S395" s="4">
        <v>494490</v>
      </c>
      <c r="T395" s="4">
        <v>125000</v>
      </c>
      <c r="U395" s="4">
        <v>78653</v>
      </c>
    </row>
    <row r="396" spans="1:21">
      <c r="A396" s="7">
        <v>42548</v>
      </c>
      <c r="B396" s="4" t="s">
        <v>41</v>
      </c>
      <c r="C396" s="4" t="s">
        <v>41</v>
      </c>
      <c r="D396" s="4">
        <v>64719</v>
      </c>
      <c r="E396" s="4">
        <v>1189730</v>
      </c>
      <c r="F396" s="4">
        <v>542676</v>
      </c>
      <c r="G396" s="4">
        <v>121729</v>
      </c>
      <c r="H396" s="4">
        <v>27960</v>
      </c>
      <c r="I396" s="4">
        <v>11839000</v>
      </c>
      <c r="J396" s="4">
        <v>52000</v>
      </c>
      <c r="K396" s="4">
        <v>832384</v>
      </c>
      <c r="L396" s="4" t="s">
        <v>41</v>
      </c>
      <c r="M396" s="4" t="s">
        <v>41</v>
      </c>
      <c r="N396" s="4">
        <v>141500</v>
      </c>
      <c r="O396" s="4">
        <v>1031506</v>
      </c>
      <c r="P396" s="4">
        <v>44150</v>
      </c>
      <c r="Q396" s="4">
        <v>1284410</v>
      </c>
      <c r="R396" s="4">
        <v>100840</v>
      </c>
      <c r="S396" s="4">
        <v>293563</v>
      </c>
      <c r="T396" s="4">
        <v>128000</v>
      </c>
      <c r="U396" s="4">
        <v>47401</v>
      </c>
    </row>
    <row r="397" spans="1:21">
      <c r="A397" s="7">
        <v>42549</v>
      </c>
      <c r="B397" s="4" t="s">
        <v>41</v>
      </c>
      <c r="C397" s="4" t="s">
        <v>41</v>
      </c>
      <c r="D397" s="4">
        <v>66125</v>
      </c>
      <c r="E397" s="4">
        <v>752441</v>
      </c>
      <c r="F397" s="4">
        <v>559762</v>
      </c>
      <c r="G397" s="4">
        <v>119978</v>
      </c>
      <c r="H397" s="4">
        <v>27980</v>
      </c>
      <c r="I397" s="4">
        <v>10718950</v>
      </c>
      <c r="J397" s="4">
        <v>53000</v>
      </c>
      <c r="K397" s="4">
        <v>557900</v>
      </c>
      <c r="L397" s="4" t="s">
        <v>41</v>
      </c>
      <c r="M397" s="4" t="s">
        <v>41</v>
      </c>
      <c r="N397" s="4">
        <v>139000</v>
      </c>
      <c r="O397" s="4">
        <v>570526</v>
      </c>
      <c r="P397" s="4">
        <v>43900</v>
      </c>
      <c r="Q397" s="4">
        <v>884143</v>
      </c>
      <c r="R397" s="4">
        <v>99372</v>
      </c>
      <c r="S397" s="4">
        <v>240895</v>
      </c>
      <c r="T397" s="4">
        <v>127000</v>
      </c>
      <c r="U397" s="4">
        <v>32020</v>
      </c>
    </row>
    <row r="398" spans="1:21">
      <c r="A398" s="7">
        <v>42550</v>
      </c>
      <c r="B398" s="4" t="s">
        <v>41</v>
      </c>
      <c r="C398" s="4" t="s">
        <v>41</v>
      </c>
      <c r="D398" s="4">
        <v>66336</v>
      </c>
      <c r="E398" s="4">
        <v>626938</v>
      </c>
      <c r="F398" s="4">
        <v>583357</v>
      </c>
      <c r="G398" s="4">
        <v>241781</v>
      </c>
      <c r="H398" s="4">
        <v>27920</v>
      </c>
      <c r="I398" s="4">
        <v>10527050</v>
      </c>
      <c r="J398" s="4">
        <v>53700</v>
      </c>
      <c r="K398" s="4">
        <v>377468</v>
      </c>
      <c r="L398" s="4" t="s">
        <v>41</v>
      </c>
      <c r="M398" s="4" t="s">
        <v>41</v>
      </c>
      <c r="N398" s="4">
        <v>139000</v>
      </c>
      <c r="O398" s="4">
        <v>436045</v>
      </c>
      <c r="P398" s="4">
        <v>43800</v>
      </c>
      <c r="Q398" s="4">
        <v>999000</v>
      </c>
      <c r="R398" s="4">
        <v>103777</v>
      </c>
      <c r="S398" s="4">
        <v>287549</v>
      </c>
      <c r="T398" s="4">
        <v>129000</v>
      </c>
      <c r="U398" s="4">
        <v>51434</v>
      </c>
    </row>
    <row r="399" spans="1:21">
      <c r="A399" s="7">
        <v>42551</v>
      </c>
      <c r="B399" s="4" t="s">
        <v>41</v>
      </c>
      <c r="C399" s="4" t="s">
        <v>41</v>
      </c>
      <c r="D399" s="4">
        <v>67530</v>
      </c>
      <c r="E399" s="4">
        <v>641747</v>
      </c>
      <c r="F399" s="4">
        <v>574407</v>
      </c>
      <c r="G399" s="4">
        <v>135563</v>
      </c>
      <c r="H399" s="4">
        <v>28500</v>
      </c>
      <c r="I399" s="4">
        <v>13671700</v>
      </c>
      <c r="J399" s="4">
        <v>53900</v>
      </c>
      <c r="K399" s="4">
        <v>441219</v>
      </c>
      <c r="L399" s="4" t="s">
        <v>41</v>
      </c>
      <c r="M399" s="4" t="s">
        <v>41</v>
      </c>
      <c r="N399" s="4">
        <v>135500</v>
      </c>
      <c r="O399" s="4">
        <v>2700499</v>
      </c>
      <c r="P399" s="4">
        <v>43200</v>
      </c>
      <c r="Q399" s="4">
        <v>1747483</v>
      </c>
      <c r="R399" s="4">
        <v>105736</v>
      </c>
      <c r="S399" s="4">
        <v>257910</v>
      </c>
      <c r="T399" s="4">
        <v>129000</v>
      </c>
      <c r="U399" s="4">
        <v>26059</v>
      </c>
    </row>
    <row r="400" spans="1:21">
      <c r="A400" s="7">
        <v>42552</v>
      </c>
      <c r="B400" s="4" t="s">
        <v>41</v>
      </c>
      <c r="C400" s="4" t="s">
        <v>41</v>
      </c>
      <c r="D400" s="4">
        <v>69428</v>
      </c>
      <c r="E400" s="4">
        <v>1415300</v>
      </c>
      <c r="F400" s="4">
        <v>582543</v>
      </c>
      <c r="G400" s="4">
        <v>81182</v>
      </c>
      <c r="H400" s="4">
        <v>29320</v>
      </c>
      <c r="I400" s="4">
        <v>14393600</v>
      </c>
      <c r="J400" s="4">
        <v>55100</v>
      </c>
      <c r="K400" s="4">
        <v>609842</v>
      </c>
      <c r="L400" s="4" t="s">
        <v>41</v>
      </c>
      <c r="M400" s="4" t="s">
        <v>41</v>
      </c>
      <c r="N400" s="4">
        <v>137000</v>
      </c>
      <c r="O400" s="4">
        <v>388387</v>
      </c>
      <c r="P400" s="4">
        <v>43050</v>
      </c>
      <c r="Q400" s="4">
        <v>959503</v>
      </c>
      <c r="R400" s="4">
        <v>106225</v>
      </c>
      <c r="S400" s="4">
        <v>130595</v>
      </c>
      <c r="T400" s="4">
        <v>130500</v>
      </c>
      <c r="U400" s="4">
        <v>36912</v>
      </c>
    </row>
    <row r="401" spans="1:21">
      <c r="A401" s="7">
        <v>42555</v>
      </c>
      <c r="B401" s="4" t="s">
        <v>41</v>
      </c>
      <c r="C401" s="4" t="s">
        <v>41</v>
      </c>
      <c r="D401" s="4">
        <v>69849</v>
      </c>
      <c r="E401" s="4">
        <v>1180011</v>
      </c>
      <c r="F401" s="4">
        <v>574407</v>
      </c>
      <c r="G401" s="4">
        <v>60859</v>
      </c>
      <c r="H401" s="4">
        <v>29320</v>
      </c>
      <c r="I401" s="4">
        <v>7995000</v>
      </c>
      <c r="J401" s="4">
        <v>56300</v>
      </c>
      <c r="K401" s="4">
        <v>606923</v>
      </c>
      <c r="L401" s="4" t="s">
        <v>41</v>
      </c>
      <c r="M401" s="4" t="s">
        <v>41</v>
      </c>
      <c r="N401" s="4">
        <v>137000</v>
      </c>
      <c r="O401" s="4">
        <v>518981</v>
      </c>
      <c r="P401" s="4">
        <v>42950</v>
      </c>
      <c r="Q401" s="4">
        <v>935735</v>
      </c>
      <c r="R401" s="4">
        <v>108673</v>
      </c>
      <c r="S401" s="4">
        <v>142495</v>
      </c>
      <c r="T401" s="4">
        <v>132000</v>
      </c>
      <c r="U401" s="4">
        <v>66681</v>
      </c>
    </row>
    <row r="402" spans="1:21">
      <c r="A402" s="7">
        <v>42556</v>
      </c>
      <c r="B402" s="4" t="s">
        <v>41</v>
      </c>
      <c r="C402" s="4" t="s">
        <v>41</v>
      </c>
      <c r="D402" s="4">
        <v>72309</v>
      </c>
      <c r="E402" s="4">
        <v>1538846</v>
      </c>
      <c r="F402" s="4">
        <v>560576</v>
      </c>
      <c r="G402" s="4">
        <v>136664</v>
      </c>
      <c r="H402" s="4">
        <v>29380</v>
      </c>
      <c r="I402" s="4">
        <v>7870350</v>
      </c>
      <c r="J402" s="4">
        <v>55900</v>
      </c>
      <c r="K402" s="4">
        <v>457414</v>
      </c>
      <c r="L402" s="4" t="s">
        <v>41</v>
      </c>
      <c r="M402" s="4" t="s">
        <v>41</v>
      </c>
      <c r="N402" s="4">
        <v>135000</v>
      </c>
      <c r="O402" s="4">
        <v>389267</v>
      </c>
      <c r="P402" s="4">
        <v>42650</v>
      </c>
      <c r="Q402" s="4">
        <v>893053</v>
      </c>
      <c r="R402" s="4">
        <v>108183</v>
      </c>
      <c r="S402" s="4">
        <v>145226</v>
      </c>
      <c r="T402" s="4">
        <v>131000</v>
      </c>
      <c r="U402" s="4">
        <v>36151</v>
      </c>
    </row>
    <row r="403" spans="1:21">
      <c r="A403" s="7">
        <v>42557</v>
      </c>
      <c r="B403" s="4" t="s">
        <v>41</v>
      </c>
      <c r="C403" s="4" t="s">
        <v>41</v>
      </c>
      <c r="D403" s="4">
        <v>69638</v>
      </c>
      <c r="E403" s="4">
        <v>1364369</v>
      </c>
      <c r="F403" s="4">
        <v>559762</v>
      </c>
      <c r="G403" s="4">
        <v>88715</v>
      </c>
      <c r="H403" s="4">
        <v>28420</v>
      </c>
      <c r="I403" s="4">
        <v>16749150</v>
      </c>
      <c r="J403" s="4">
        <v>55100</v>
      </c>
      <c r="K403" s="4">
        <v>557909</v>
      </c>
      <c r="L403" s="4" t="s">
        <v>41</v>
      </c>
      <c r="M403" s="4" t="s">
        <v>41</v>
      </c>
      <c r="N403" s="4">
        <v>130000</v>
      </c>
      <c r="O403" s="4">
        <v>1098353</v>
      </c>
      <c r="P403" s="4">
        <v>41400</v>
      </c>
      <c r="Q403" s="4">
        <v>2035674</v>
      </c>
      <c r="R403" s="4">
        <v>105246</v>
      </c>
      <c r="S403" s="4">
        <v>212338</v>
      </c>
      <c r="T403" s="4">
        <v>128000</v>
      </c>
      <c r="U403" s="4">
        <v>49753</v>
      </c>
    </row>
    <row r="404" spans="1:21">
      <c r="A404" s="7">
        <v>42558</v>
      </c>
      <c r="B404" s="4" t="s">
        <v>41</v>
      </c>
      <c r="C404" s="4" t="s">
        <v>41</v>
      </c>
      <c r="D404" s="4">
        <v>70411</v>
      </c>
      <c r="E404" s="4">
        <v>743682</v>
      </c>
      <c r="F404" s="4">
        <v>567085</v>
      </c>
      <c r="G404" s="4">
        <v>68592</v>
      </c>
      <c r="H404" s="4">
        <v>29000</v>
      </c>
      <c r="I404" s="4">
        <v>11495200</v>
      </c>
      <c r="J404" s="4">
        <v>56400</v>
      </c>
      <c r="K404" s="4">
        <v>725132</v>
      </c>
      <c r="L404" s="4" t="s">
        <v>41</v>
      </c>
      <c r="M404" s="4" t="s">
        <v>41</v>
      </c>
      <c r="N404" s="4">
        <v>131000</v>
      </c>
      <c r="O404" s="4">
        <v>351312</v>
      </c>
      <c r="P404" s="4">
        <v>41550</v>
      </c>
      <c r="Q404" s="4">
        <v>1035909</v>
      </c>
      <c r="R404" s="4">
        <v>106715</v>
      </c>
      <c r="S404" s="4">
        <v>79027</v>
      </c>
      <c r="T404" s="4">
        <v>128000</v>
      </c>
      <c r="U404" s="4">
        <v>26919</v>
      </c>
    </row>
    <row r="405" spans="1:21">
      <c r="A405" s="7">
        <v>42559</v>
      </c>
      <c r="B405" s="4" t="s">
        <v>41</v>
      </c>
      <c r="C405" s="4" t="s">
        <v>41</v>
      </c>
      <c r="D405" s="4">
        <v>70201</v>
      </c>
      <c r="E405" s="4">
        <v>568252</v>
      </c>
      <c r="F405" s="4">
        <v>561389</v>
      </c>
      <c r="G405" s="4">
        <v>60505</v>
      </c>
      <c r="H405" s="4">
        <v>29200</v>
      </c>
      <c r="I405" s="4">
        <v>13498150</v>
      </c>
      <c r="J405" s="4">
        <v>56200</v>
      </c>
      <c r="K405" s="4">
        <v>642248</v>
      </c>
      <c r="L405" s="4" t="s">
        <v>41</v>
      </c>
      <c r="M405" s="4" t="s">
        <v>41</v>
      </c>
      <c r="N405" s="4">
        <v>130500</v>
      </c>
      <c r="O405" s="4">
        <v>472095</v>
      </c>
      <c r="P405" s="4">
        <v>40900</v>
      </c>
      <c r="Q405" s="4">
        <v>1371190</v>
      </c>
      <c r="R405" s="4">
        <v>102309</v>
      </c>
      <c r="S405" s="4">
        <v>300732</v>
      </c>
      <c r="T405" s="4">
        <v>127500</v>
      </c>
      <c r="U405" s="4">
        <v>32210</v>
      </c>
    </row>
    <row r="406" spans="1:21">
      <c r="A406" s="7">
        <v>42562</v>
      </c>
      <c r="B406" s="4" t="s">
        <v>41</v>
      </c>
      <c r="C406" s="4" t="s">
        <v>41</v>
      </c>
      <c r="D406" s="4">
        <v>70411</v>
      </c>
      <c r="E406" s="4">
        <v>370947</v>
      </c>
      <c r="F406" s="4">
        <v>567898</v>
      </c>
      <c r="G406" s="4">
        <v>55790</v>
      </c>
      <c r="H406" s="4">
        <v>29780</v>
      </c>
      <c r="I406" s="4">
        <v>14056800</v>
      </c>
      <c r="J406" s="4">
        <v>55100</v>
      </c>
      <c r="K406" s="4">
        <v>1028224</v>
      </c>
      <c r="L406" s="4" t="s">
        <v>41</v>
      </c>
      <c r="M406" s="4" t="s">
        <v>41</v>
      </c>
      <c r="N406" s="4">
        <v>131000</v>
      </c>
      <c r="O406" s="4">
        <v>395952</v>
      </c>
      <c r="P406" s="4">
        <v>41300</v>
      </c>
      <c r="Q406" s="4">
        <v>841161</v>
      </c>
      <c r="R406" s="4">
        <v>103777</v>
      </c>
      <c r="S406" s="4">
        <v>314294</v>
      </c>
      <c r="T406" s="4">
        <v>130000</v>
      </c>
      <c r="U406" s="4">
        <v>47407</v>
      </c>
    </row>
    <row r="407" spans="1:21">
      <c r="A407" s="7">
        <v>42563</v>
      </c>
      <c r="B407" s="4" t="s">
        <v>41</v>
      </c>
      <c r="C407" s="4" t="s">
        <v>41</v>
      </c>
      <c r="D407" s="4">
        <v>69779</v>
      </c>
      <c r="E407" s="4">
        <v>443613</v>
      </c>
      <c r="F407" s="4">
        <v>562203</v>
      </c>
      <c r="G407" s="4">
        <v>60425</v>
      </c>
      <c r="H407" s="4">
        <v>29280</v>
      </c>
      <c r="I407" s="4">
        <v>11024700</v>
      </c>
      <c r="J407" s="4">
        <v>56400</v>
      </c>
      <c r="K407" s="4">
        <v>842443</v>
      </c>
      <c r="L407" s="4" t="s">
        <v>41</v>
      </c>
      <c r="M407" s="4" t="s">
        <v>41</v>
      </c>
      <c r="N407" s="4">
        <v>132000</v>
      </c>
      <c r="O407" s="4">
        <v>401323</v>
      </c>
      <c r="P407" s="4">
        <v>41600</v>
      </c>
      <c r="Q407" s="4">
        <v>796005</v>
      </c>
      <c r="R407" s="4">
        <v>102798</v>
      </c>
      <c r="S407" s="4">
        <v>347906</v>
      </c>
      <c r="T407" s="4">
        <v>130000</v>
      </c>
      <c r="U407" s="4">
        <v>45129</v>
      </c>
    </row>
    <row r="408" spans="1:21">
      <c r="A408" s="7">
        <v>42564</v>
      </c>
      <c r="B408" s="4" t="s">
        <v>41</v>
      </c>
      <c r="C408" s="4" t="s">
        <v>41</v>
      </c>
      <c r="D408" s="4">
        <v>70201</v>
      </c>
      <c r="E408" s="4">
        <v>431792</v>
      </c>
      <c r="F408" s="4">
        <v>553253</v>
      </c>
      <c r="G408" s="4">
        <v>93388</v>
      </c>
      <c r="H408" s="4">
        <v>29620</v>
      </c>
      <c r="I408" s="4">
        <v>10009900</v>
      </c>
      <c r="J408" s="4">
        <v>55600</v>
      </c>
      <c r="K408" s="4">
        <v>855891</v>
      </c>
      <c r="L408" s="4" t="s">
        <v>41</v>
      </c>
      <c r="M408" s="4" t="s">
        <v>41</v>
      </c>
      <c r="N408" s="4">
        <v>135500</v>
      </c>
      <c r="O408" s="4">
        <v>567236</v>
      </c>
      <c r="P408" s="4">
        <v>41850</v>
      </c>
      <c r="Q408" s="4">
        <v>989250</v>
      </c>
      <c r="R408" s="4">
        <v>103288</v>
      </c>
      <c r="S408" s="4">
        <v>146623</v>
      </c>
      <c r="T408" s="4">
        <v>127500</v>
      </c>
      <c r="U408" s="4">
        <v>79032</v>
      </c>
    </row>
    <row r="409" spans="1:21">
      <c r="A409" s="7">
        <v>42565</v>
      </c>
      <c r="B409" s="4" t="s">
        <v>41</v>
      </c>
      <c r="C409" s="4" t="s">
        <v>41</v>
      </c>
      <c r="D409" s="4">
        <v>70341</v>
      </c>
      <c r="E409" s="4">
        <v>564756</v>
      </c>
      <c r="F409" s="4">
        <v>550812</v>
      </c>
      <c r="G409" s="4">
        <v>73657</v>
      </c>
      <c r="H409" s="4">
        <v>30000</v>
      </c>
      <c r="I409" s="4">
        <v>12430250</v>
      </c>
      <c r="J409" s="4">
        <v>55900</v>
      </c>
      <c r="K409" s="4">
        <v>625935</v>
      </c>
      <c r="L409" s="4" t="s">
        <v>41</v>
      </c>
      <c r="M409" s="4" t="s">
        <v>41</v>
      </c>
      <c r="N409" s="4">
        <v>131500</v>
      </c>
      <c r="O409" s="4">
        <v>688220</v>
      </c>
      <c r="P409" s="4">
        <v>41300</v>
      </c>
      <c r="Q409" s="4">
        <v>959827</v>
      </c>
      <c r="R409" s="4">
        <v>105736</v>
      </c>
      <c r="S409" s="4">
        <v>239180</v>
      </c>
      <c r="T409" s="4">
        <v>130500</v>
      </c>
      <c r="U409" s="4">
        <v>49105</v>
      </c>
    </row>
    <row r="410" spans="1:21">
      <c r="A410" s="7">
        <v>42566</v>
      </c>
      <c r="B410" s="4" t="s">
        <v>41</v>
      </c>
      <c r="C410" s="4" t="s">
        <v>41</v>
      </c>
      <c r="D410" s="4">
        <v>70341</v>
      </c>
      <c r="E410" s="4">
        <v>516497</v>
      </c>
      <c r="F410" s="4">
        <v>546744</v>
      </c>
      <c r="G410" s="4">
        <v>57255</v>
      </c>
      <c r="H410" s="4">
        <v>30360</v>
      </c>
      <c r="I410" s="4">
        <v>11623150</v>
      </c>
      <c r="J410" s="4">
        <v>55600</v>
      </c>
      <c r="K410" s="4">
        <v>509023</v>
      </c>
      <c r="L410" s="4" t="s">
        <v>41</v>
      </c>
      <c r="M410" s="4" t="s">
        <v>41</v>
      </c>
      <c r="N410" s="4">
        <v>133000</v>
      </c>
      <c r="O410" s="4">
        <v>608594</v>
      </c>
      <c r="P410" s="4">
        <v>41900</v>
      </c>
      <c r="Q410" s="4">
        <v>1085806</v>
      </c>
      <c r="R410" s="4">
        <v>106225</v>
      </c>
      <c r="S410" s="4">
        <v>871693</v>
      </c>
      <c r="T410" s="4">
        <v>130000</v>
      </c>
      <c r="U410" s="4">
        <v>65812</v>
      </c>
    </row>
    <row r="411" spans="1:21">
      <c r="A411" s="7">
        <v>42569</v>
      </c>
      <c r="B411" s="4" t="s">
        <v>41</v>
      </c>
      <c r="C411" s="4" t="s">
        <v>41</v>
      </c>
      <c r="D411" s="4">
        <v>69779</v>
      </c>
      <c r="E411" s="4">
        <v>385158</v>
      </c>
      <c r="F411" s="4">
        <v>539422</v>
      </c>
      <c r="G411" s="4">
        <v>67177</v>
      </c>
      <c r="H411" s="4">
        <v>30660</v>
      </c>
      <c r="I411" s="4">
        <v>11567200</v>
      </c>
      <c r="J411" s="4">
        <v>55400</v>
      </c>
      <c r="K411" s="4">
        <v>364989</v>
      </c>
      <c r="L411" s="4" t="s">
        <v>41</v>
      </c>
      <c r="M411" s="4" t="s">
        <v>41</v>
      </c>
      <c r="N411" s="4">
        <v>132000</v>
      </c>
      <c r="O411" s="4">
        <v>417748</v>
      </c>
      <c r="P411" s="4">
        <v>41350</v>
      </c>
      <c r="Q411" s="4">
        <v>1089528</v>
      </c>
      <c r="R411" s="4">
        <v>105736</v>
      </c>
      <c r="S411" s="4">
        <v>190944</v>
      </c>
      <c r="T411" s="4">
        <v>129500</v>
      </c>
      <c r="U411" s="4">
        <v>36398</v>
      </c>
    </row>
    <row r="412" spans="1:21">
      <c r="A412" s="7">
        <v>42570</v>
      </c>
      <c r="B412" s="4" t="s">
        <v>41</v>
      </c>
      <c r="C412" s="4" t="s">
        <v>41</v>
      </c>
      <c r="D412" s="4">
        <v>70271</v>
      </c>
      <c r="E412" s="4">
        <v>391101</v>
      </c>
      <c r="F412" s="4">
        <v>544304</v>
      </c>
      <c r="G412" s="4">
        <v>61086</v>
      </c>
      <c r="H412" s="4">
        <v>30660</v>
      </c>
      <c r="I412" s="4">
        <v>10122250</v>
      </c>
      <c r="J412" s="4">
        <v>55100</v>
      </c>
      <c r="K412" s="4">
        <v>455834</v>
      </c>
      <c r="L412" s="4" t="s">
        <v>41</v>
      </c>
      <c r="M412" s="4" t="s">
        <v>41</v>
      </c>
      <c r="N412" s="4">
        <v>130000</v>
      </c>
      <c r="O412" s="4">
        <v>630163</v>
      </c>
      <c r="P412" s="4">
        <v>41700</v>
      </c>
      <c r="Q412" s="4">
        <v>753339</v>
      </c>
      <c r="R412" s="4">
        <v>105246</v>
      </c>
      <c r="S412" s="4">
        <v>158229</v>
      </c>
      <c r="T412" s="4">
        <v>130000</v>
      </c>
      <c r="U412" s="4">
        <v>29944</v>
      </c>
    </row>
    <row r="413" spans="1:21">
      <c r="A413" s="7">
        <v>42571</v>
      </c>
      <c r="B413" s="4" t="s">
        <v>41</v>
      </c>
      <c r="C413" s="4" t="s">
        <v>41</v>
      </c>
      <c r="D413" s="4">
        <v>71255</v>
      </c>
      <c r="E413" s="4">
        <v>958686</v>
      </c>
      <c r="F413" s="4">
        <v>540235</v>
      </c>
      <c r="G413" s="4">
        <v>44346</v>
      </c>
      <c r="H413" s="4">
        <v>30800</v>
      </c>
      <c r="I413" s="4">
        <v>7773150</v>
      </c>
      <c r="J413" s="4">
        <v>54300</v>
      </c>
      <c r="K413" s="4">
        <v>397794</v>
      </c>
      <c r="L413" s="4" t="s">
        <v>41</v>
      </c>
      <c r="M413" s="4" t="s">
        <v>41</v>
      </c>
      <c r="N413" s="4">
        <v>129500</v>
      </c>
      <c r="O413" s="4">
        <v>513880</v>
      </c>
      <c r="P413" s="4">
        <v>41700</v>
      </c>
      <c r="Q413" s="4">
        <v>561154</v>
      </c>
      <c r="R413" s="4">
        <v>102798</v>
      </c>
      <c r="S413" s="4">
        <v>183175</v>
      </c>
      <c r="T413" s="4">
        <v>128000</v>
      </c>
      <c r="U413" s="4">
        <v>38223</v>
      </c>
    </row>
    <row r="414" spans="1:21">
      <c r="A414" s="7">
        <v>42572</v>
      </c>
      <c r="B414" s="4" t="s">
        <v>41</v>
      </c>
      <c r="C414" s="4" t="s">
        <v>41</v>
      </c>
      <c r="D414" s="4">
        <v>74487</v>
      </c>
      <c r="E414" s="4">
        <v>2313134</v>
      </c>
      <c r="F414" s="4">
        <v>526404</v>
      </c>
      <c r="G414" s="4">
        <v>130586</v>
      </c>
      <c r="H414" s="4">
        <v>30860</v>
      </c>
      <c r="I414" s="4">
        <v>8544700</v>
      </c>
      <c r="J414" s="4">
        <v>52800</v>
      </c>
      <c r="K414" s="4">
        <v>1796452</v>
      </c>
      <c r="L414" s="4" t="s">
        <v>41</v>
      </c>
      <c r="M414" s="4" t="s">
        <v>41</v>
      </c>
      <c r="N414" s="4">
        <v>130000</v>
      </c>
      <c r="O414" s="4">
        <v>459440</v>
      </c>
      <c r="P414" s="4">
        <v>41650</v>
      </c>
      <c r="Q414" s="4">
        <v>696069</v>
      </c>
      <c r="R414" s="4">
        <v>105246</v>
      </c>
      <c r="S414" s="4">
        <v>178755</v>
      </c>
      <c r="T414" s="4">
        <v>128000</v>
      </c>
      <c r="U414" s="4">
        <v>46799</v>
      </c>
    </row>
    <row r="415" spans="1:21">
      <c r="A415" s="7">
        <v>42573</v>
      </c>
      <c r="B415" s="4" t="s">
        <v>41</v>
      </c>
      <c r="C415" s="4" t="s">
        <v>41</v>
      </c>
      <c r="D415" s="4">
        <v>73293</v>
      </c>
      <c r="E415" s="4">
        <v>858065</v>
      </c>
      <c r="F415" s="4">
        <v>525591</v>
      </c>
      <c r="G415" s="4">
        <v>52964</v>
      </c>
      <c r="H415" s="4">
        <v>30320</v>
      </c>
      <c r="I415" s="4">
        <v>8585150</v>
      </c>
      <c r="J415" s="4">
        <v>53200</v>
      </c>
      <c r="K415" s="4">
        <v>712108</v>
      </c>
      <c r="L415" s="4" t="s">
        <v>41</v>
      </c>
      <c r="M415" s="4" t="s">
        <v>41</v>
      </c>
      <c r="N415" s="4">
        <v>129000</v>
      </c>
      <c r="O415" s="4">
        <v>364418</v>
      </c>
      <c r="P415" s="4">
        <v>41650</v>
      </c>
      <c r="Q415" s="4">
        <v>549272</v>
      </c>
      <c r="R415" s="4">
        <v>104757</v>
      </c>
      <c r="S415" s="4">
        <v>96128</v>
      </c>
      <c r="T415" s="4">
        <v>126000</v>
      </c>
      <c r="U415" s="4">
        <v>65922</v>
      </c>
    </row>
    <row r="416" spans="1:21">
      <c r="A416" s="7">
        <v>42576</v>
      </c>
      <c r="B416" s="4" t="s">
        <v>41</v>
      </c>
      <c r="C416" s="4" t="s">
        <v>41</v>
      </c>
      <c r="D416" s="4">
        <v>73152</v>
      </c>
      <c r="E416" s="4">
        <v>578864</v>
      </c>
      <c r="F416" s="4">
        <v>515014</v>
      </c>
      <c r="G416" s="4">
        <v>78497</v>
      </c>
      <c r="H416" s="4">
        <v>30040</v>
      </c>
      <c r="I416" s="4">
        <v>7732500</v>
      </c>
      <c r="J416" s="4">
        <v>53400</v>
      </c>
      <c r="K416" s="4">
        <v>489554</v>
      </c>
      <c r="L416" s="4" t="s">
        <v>41</v>
      </c>
      <c r="M416" s="4" t="s">
        <v>41</v>
      </c>
      <c r="N416" s="4">
        <v>135500</v>
      </c>
      <c r="O416" s="4">
        <v>1182857</v>
      </c>
      <c r="P416" s="4">
        <v>43100</v>
      </c>
      <c r="Q416" s="4">
        <v>1748417</v>
      </c>
      <c r="R416" s="4">
        <v>104757</v>
      </c>
      <c r="S416" s="4">
        <v>113029</v>
      </c>
      <c r="T416" s="4">
        <v>127500</v>
      </c>
      <c r="U416" s="4">
        <v>47039</v>
      </c>
    </row>
    <row r="417" spans="1:21">
      <c r="A417" s="7">
        <v>42577</v>
      </c>
      <c r="B417" s="4" t="s">
        <v>41</v>
      </c>
      <c r="C417" s="4" t="s">
        <v>41</v>
      </c>
      <c r="D417" s="4">
        <v>73011</v>
      </c>
      <c r="E417" s="4">
        <v>483379</v>
      </c>
      <c r="F417" s="4">
        <v>525591</v>
      </c>
      <c r="G417" s="4">
        <v>63875</v>
      </c>
      <c r="H417" s="4">
        <v>30600</v>
      </c>
      <c r="I417" s="4">
        <v>7228500</v>
      </c>
      <c r="J417" s="4">
        <v>54400</v>
      </c>
      <c r="K417" s="4">
        <v>520865</v>
      </c>
      <c r="L417" s="4" t="s">
        <v>41</v>
      </c>
      <c r="M417" s="4" t="s">
        <v>41</v>
      </c>
      <c r="N417" s="4">
        <v>136000</v>
      </c>
      <c r="O417" s="4">
        <v>1125762</v>
      </c>
      <c r="P417" s="4">
        <v>43050</v>
      </c>
      <c r="Q417" s="4">
        <v>967871</v>
      </c>
      <c r="R417" s="4">
        <v>104757</v>
      </c>
      <c r="S417" s="4">
        <v>103372</v>
      </c>
      <c r="T417" s="4">
        <v>129000</v>
      </c>
      <c r="U417" s="4">
        <v>31820</v>
      </c>
    </row>
    <row r="418" spans="1:21">
      <c r="A418" s="7">
        <v>42578</v>
      </c>
      <c r="B418" s="4" t="s">
        <v>41</v>
      </c>
      <c r="C418" s="4" t="s">
        <v>41</v>
      </c>
      <c r="D418" s="4">
        <v>71747</v>
      </c>
      <c r="E418" s="4">
        <v>771328</v>
      </c>
      <c r="F418" s="4">
        <v>496301</v>
      </c>
      <c r="G418" s="4">
        <v>237327</v>
      </c>
      <c r="H418" s="4">
        <v>30540</v>
      </c>
      <c r="I418" s="4">
        <v>6335050</v>
      </c>
      <c r="J418" s="4">
        <v>56200</v>
      </c>
      <c r="K418" s="4">
        <v>969776</v>
      </c>
      <c r="L418" s="4" t="s">
        <v>41</v>
      </c>
      <c r="M418" s="4" t="s">
        <v>41</v>
      </c>
      <c r="N418" s="4">
        <v>137000</v>
      </c>
      <c r="O418" s="4">
        <v>450182</v>
      </c>
      <c r="P418" s="4">
        <v>43150</v>
      </c>
      <c r="Q418" s="4">
        <v>1125044</v>
      </c>
      <c r="R418" s="4">
        <v>105246</v>
      </c>
      <c r="S418" s="4">
        <v>92755</v>
      </c>
      <c r="T418" s="4">
        <v>129000</v>
      </c>
      <c r="U418" s="4">
        <v>30502</v>
      </c>
    </row>
    <row r="419" spans="1:21">
      <c r="A419" s="7">
        <v>42579</v>
      </c>
      <c r="B419" s="4" t="s">
        <v>41</v>
      </c>
      <c r="C419" s="4" t="s">
        <v>41</v>
      </c>
      <c r="D419" s="4">
        <v>72379</v>
      </c>
      <c r="E419" s="4">
        <v>437599</v>
      </c>
      <c r="F419" s="4">
        <v>509318</v>
      </c>
      <c r="G419" s="4">
        <v>138385</v>
      </c>
      <c r="H419" s="4">
        <v>30140</v>
      </c>
      <c r="I419" s="4">
        <v>9503700</v>
      </c>
      <c r="J419" s="4">
        <v>55000</v>
      </c>
      <c r="K419" s="4">
        <v>796703</v>
      </c>
      <c r="L419" s="4" t="s">
        <v>41</v>
      </c>
      <c r="M419" s="4" t="s">
        <v>41</v>
      </c>
      <c r="N419" s="4">
        <v>136000</v>
      </c>
      <c r="O419" s="4">
        <v>451570</v>
      </c>
      <c r="P419" s="4">
        <v>42500</v>
      </c>
      <c r="Q419" s="4">
        <v>1084585</v>
      </c>
      <c r="R419" s="4">
        <v>107204</v>
      </c>
      <c r="S419" s="4">
        <v>155362</v>
      </c>
      <c r="T419" s="4">
        <v>128000</v>
      </c>
      <c r="U419" s="4">
        <v>37164</v>
      </c>
    </row>
    <row r="420" spans="1:21">
      <c r="A420" s="7">
        <v>42580</v>
      </c>
      <c r="B420" s="4" t="s">
        <v>41</v>
      </c>
      <c r="C420" s="4" t="s">
        <v>41</v>
      </c>
      <c r="D420" s="4">
        <v>73152</v>
      </c>
      <c r="E420" s="4">
        <v>713707</v>
      </c>
      <c r="F420" s="4">
        <v>497114</v>
      </c>
      <c r="G420" s="4">
        <v>112537</v>
      </c>
      <c r="H420" s="4">
        <v>30780</v>
      </c>
      <c r="I420" s="4">
        <v>14985600</v>
      </c>
      <c r="J420" s="4">
        <v>53500</v>
      </c>
      <c r="K420" s="4">
        <v>979250</v>
      </c>
      <c r="L420" s="4" t="s">
        <v>41</v>
      </c>
      <c r="M420" s="4" t="s">
        <v>41</v>
      </c>
      <c r="N420" s="4">
        <v>132000</v>
      </c>
      <c r="O420" s="4">
        <v>698032</v>
      </c>
      <c r="P420" s="4">
        <v>42150</v>
      </c>
      <c r="Q420" s="4">
        <v>982172</v>
      </c>
      <c r="R420" s="4">
        <v>103288</v>
      </c>
      <c r="S420" s="4">
        <v>324579</v>
      </c>
      <c r="T420" s="4">
        <v>124000</v>
      </c>
      <c r="U420" s="4">
        <v>97080</v>
      </c>
    </row>
    <row r="421" spans="1:21">
      <c r="A421" s="7">
        <v>42583</v>
      </c>
      <c r="B421" s="4" t="s">
        <v>41</v>
      </c>
      <c r="C421" s="4" t="s">
        <v>41</v>
      </c>
      <c r="D421" s="4">
        <v>71536</v>
      </c>
      <c r="E421" s="4">
        <v>713058</v>
      </c>
      <c r="F421" s="4">
        <v>467824</v>
      </c>
      <c r="G421" s="4">
        <v>222653</v>
      </c>
      <c r="H421" s="4">
        <v>31360</v>
      </c>
      <c r="I421" s="4">
        <v>11515400</v>
      </c>
      <c r="J421" s="4">
        <v>53600</v>
      </c>
      <c r="K421" s="4">
        <v>511517</v>
      </c>
      <c r="L421" s="4" t="s">
        <v>41</v>
      </c>
      <c r="M421" s="4" t="s">
        <v>41</v>
      </c>
      <c r="N421" s="4">
        <v>135500</v>
      </c>
      <c r="O421" s="4">
        <v>510753</v>
      </c>
      <c r="P421" s="4">
        <v>42250</v>
      </c>
      <c r="Q421" s="4">
        <v>756452</v>
      </c>
      <c r="R421" s="4">
        <v>105736</v>
      </c>
      <c r="S421" s="4">
        <v>181517</v>
      </c>
      <c r="T421" s="4">
        <v>124000</v>
      </c>
      <c r="U421" s="4">
        <v>47037</v>
      </c>
    </row>
    <row r="422" spans="1:21">
      <c r="A422" s="7">
        <v>42584</v>
      </c>
      <c r="B422" s="4" t="s">
        <v>41</v>
      </c>
      <c r="C422" s="4" t="s">
        <v>41</v>
      </c>
      <c r="D422" s="4">
        <v>71957</v>
      </c>
      <c r="E422" s="4">
        <v>372487</v>
      </c>
      <c r="F422" s="4">
        <v>470265</v>
      </c>
      <c r="G422" s="4">
        <v>104608</v>
      </c>
      <c r="H422" s="4">
        <v>30960</v>
      </c>
      <c r="I422" s="4">
        <v>8315800</v>
      </c>
      <c r="J422" s="4">
        <v>52900</v>
      </c>
      <c r="K422" s="4">
        <v>389732</v>
      </c>
      <c r="L422" s="4" t="s">
        <v>41</v>
      </c>
      <c r="M422" s="4" t="s">
        <v>41</v>
      </c>
      <c r="N422" s="4">
        <v>134000</v>
      </c>
      <c r="O422" s="4">
        <v>383193</v>
      </c>
      <c r="P422" s="4">
        <v>41750</v>
      </c>
      <c r="Q422" s="4">
        <v>814103</v>
      </c>
      <c r="R422" s="4">
        <v>104757</v>
      </c>
      <c r="S422" s="4">
        <v>136820</v>
      </c>
      <c r="T422" s="4">
        <v>126000</v>
      </c>
      <c r="U422" s="4">
        <v>44329</v>
      </c>
    </row>
    <row r="423" spans="1:21">
      <c r="A423" s="7">
        <v>42585</v>
      </c>
      <c r="B423" s="4" t="s">
        <v>41</v>
      </c>
      <c r="C423" s="4" t="s">
        <v>41</v>
      </c>
      <c r="D423" s="4">
        <v>71747</v>
      </c>
      <c r="E423" s="4">
        <v>323976</v>
      </c>
      <c r="F423" s="4">
        <v>463756</v>
      </c>
      <c r="G423" s="4">
        <v>64183</v>
      </c>
      <c r="H423" s="4">
        <v>30340</v>
      </c>
      <c r="I423" s="4">
        <v>7504900</v>
      </c>
      <c r="J423" s="4">
        <v>52700</v>
      </c>
      <c r="K423" s="4">
        <v>414150</v>
      </c>
      <c r="L423" s="4" t="s">
        <v>41</v>
      </c>
      <c r="M423" s="4" t="s">
        <v>41</v>
      </c>
      <c r="N423" s="4">
        <v>132000</v>
      </c>
      <c r="O423" s="4">
        <v>393748</v>
      </c>
      <c r="P423" s="4">
        <v>41000</v>
      </c>
      <c r="Q423" s="4">
        <v>1575602</v>
      </c>
      <c r="R423" s="4">
        <v>109652</v>
      </c>
      <c r="S423" s="4">
        <v>478226</v>
      </c>
      <c r="T423" s="4">
        <v>123500</v>
      </c>
      <c r="U423" s="4">
        <v>36437</v>
      </c>
    </row>
    <row r="424" spans="1:21">
      <c r="A424" s="7">
        <v>42586</v>
      </c>
      <c r="B424" s="4" t="s">
        <v>41</v>
      </c>
      <c r="C424" s="4" t="s">
        <v>41</v>
      </c>
      <c r="D424" s="4">
        <v>73082</v>
      </c>
      <c r="E424" s="4">
        <v>497619</v>
      </c>
      <c r="F424" s="4">
        <v>479215</v>
      </c>
      <c r="G424" s="4">
        <v>92574</v>
      </c>
      <c r="H424" s="4">
        <v>30340</v>
      </c>
      <c r="I424" s="4">
        <v>7009950</v>
      </c>
      <c r="J424" s="4">
        <v>52500</v>
      </c>
      <c r="K424" s="4">
        <v>660223</v>
      </c>
      <c r="L424" s="4" t="s">
        <v>41</v>
      </c>
      <c r="M424" s="4" t="s">
        <v>41</v>
      </c>
      <c r="N424" s="4">
        <v>130500</v>
      </c>
      <c r="O424" s="4">
        <v>552854</v>
      </c>
      <c r="P424" s="4">
        <v>40800</v>
      </c>
      <c r="Q424" s="4">
        <v>1224571</v>
      </c>
      <c r="R424" s="4">
        <v>112589</v>
      </c>
      <c r="S424" s="4">
        <v>460590</v>
      </c>
      <c r="T424" s="4">
        <v>123000</v>
      </c>
      <c r="U424" s="4">
        <v>34758</v>
      </c>
    </row>
    <row r="425" spans="1:21">
      <c r="A425" s="7">
        <v>42587</v>
      </c>
      <c r="B425" s="4" t="s">
        <v>41</v>
      </c>
      <c r="C425" s="4" t="s">
        <v>41</v>
      </c>
      <c r="D425" s="4">
        <v>72941</v>
      </c>
      <c r="E425" s="4">
        <v>415522</v>
      </c>
      <c r="F425" s="4">
        <v>472706</v>
      </c>
      <c r="G425" s="4">
        <v>76189</v>
      </c>
      <c r="H425" s="4">
        <v>31220</v>
      </c>
      <c r="I425" s="4">
        <v>6958850</v>
      </c>
      <c r="J425" s="4">
        <v>53500</v>
      </c>
      <c r="K425" s="4">
        <v>726247</v>
      </c>
      <c r="L425" s="4" t="s">
        <v>41</v>
      </c>
      <c r="M425" s="4" t="s">
        <v>41</v>
      </c>
      <c r="N425" s="4">
        <v>133000</v>
      </c>
      <c r="O425" s="4">
        <v>432472</v>
      </c>
      <c r="P425" s="4">
        <v>40900</v>
      </c>
      <c r="Q425" s="4">
        <v>1317242</v>
      </c>
      <c r="R425" s="4">
        <v>114057</v>
      </c>
      <c r="S425" s="4">
        <v>302170</v>
      </c>
      <c r="T425" s="4">
        <v>124000</v>
      </c>
      <c r="U425" s="4">
        <v>46694</v>
      </c>
    </row>
    <row r="426" spans="1:21">
      <c r="A426" s="7">
        <v>42590</v>
      </c>
      <c r="B426" s="4" t="s">
        <v>41</v>
      </c>
      <c r="C426" s="4" t="s">
        <v>41</v>
      </c>
      <c r="D426" s="4">
        <v>74838</v>
      </c>
      <c r="E426" s="4">
        <v>1060021</v>
      </c>
      <c r="F426" s="4">
        <v>484097</v>
      </c>
      <c r="G426" s="4">
        <v>73523</v>
      </c>
      <c r="H426" s="4">
        <v>31380</v>
      </c>
      <c r="I426" s="4">
        <v>11125150</v>
      </c>
      <c r="J426" s="4">
        <v>52700</v>
      </c>
      <c r="K426" s="4">
        <v>525468</v>
      </c>
      <c r="L426" s="4" t="s">
        <v>41</v>
      </c>
      <c r="M426" s="4" t="s">
        <v>41</v>
      </c>
      <c r="N426" s="4">
        <v>133000</v>
      </c>
      <c r="O426" s="4">
        <v>367241</v>
      </c>
      <c r="P426" s="4">
        <v>40900</v>
      </c>
      <c r="Q426" s="4">
        <v>930498</v>
      </c>
      <c r="R426" s="4">
        <v>114547</v>
      </c>
      <c r="S426" s="4">
        <v>230534</v>
      </c>
      <c r="T426" s="4">
        <v>124000</v>
      </c>
      <c r="U426" s="4">
        <v>38991</v>
      </c>
    </row>
    <row r="427" spans="1:21">
      <c r="A427" s="7">
        <v>42591</v>
      </c>
      <c r="B427" s="4" t="s">
        <v>41</v>
      </c>
      <c r="C427" s="4" t="s">
        <v>41</v>
      </c>
      <c r="D427" s="4">
        <v>75260</v>
      </c>
      <c r="E427" s="4">
        <v>915423</v>
      </c>
      <c r="F427" s="4">
        <v>487351</v>
      </c>
      <c r="G427" s="4">
        <v>127118</v>
      </c>
      <c r="H427" s="4">
        <v>31340</v>
      </c>
      <c r="I427" s="4">
        <v>9023200</v>
      </c>
      <c r="J427" s="4">
        <v>53700</v>
      </c>
      <c r="K427" s="4">
        <v>666942</v>
      </c>
      <c r="L427" s="4" t="s">
        <v>41</v>
      </c>
      <c r="M427" s="4" t="s">
        <v>41</v>
      </c>
      <c r="N427" s="4">
        <v>136500</v>
      </c>
      <c r="O427" s="4">
        <v>590729</v>
      </c>
      <c r="P427" s="4">
        <v>41650</v>
      </c>
      <c r="Q427" s="4">
        <v>1228404</v>
      </c>
      <c r="R427" s="4">
        <v>115036</v>
      </c>
      <c r="S427" s="4">
        <v>300073</v>
      </c>
      <c r="T427" s="4">
        <v>123000</v>
      </c>
      <c r="U427" s="4">
        <v>82070</v>
      </c>
    </row>
    <row r="428" spans="1:21">
      <c r="A428" s="7">
        <v>42592</v>
      </c>
      <c r="B428" s="4" t="s">
        <v>41</v>
      </c>
      <c r="C428" s="4" t="s">
        <v>41</v>
      </c>
      <c r="D428" s="4">
        <v>79055</v>
      </c>
      <c r="E428" s="4">
        <v>2882400</v>
      </c>
      <c r="F428" s="4">
        <v>500369</v>
      </c>
      <c r="G428" s="4">
        <v>87080</v>
      </c>
      <c r="H428" s="4">
        <v>30820</v>
      </c>
      <c r="I428" s="4">
        <v>12340350</v>
      </c>
      <c r="J428" s="4">
        <v>53300</v>
      </c>
      <c r="K428" s="4">
        <v>821138</v>
      </c>
      <c r="L428" s="4" t="s">
        <v>41</v>
      </c>
      <c r="M428" s="4" t="s">
        <v>41</v>
      </c>
      <c r="N428" s="4">
        <v>134000</v>
      </c>
      <c r="O428" s="4">
        <v>495316</v>
      </c>
      <c r="P428" s="4">
        <v>41150</v>
      </c>
      <c r="Q428" s="4">
        <v>1017541</v>
      </c>
      <c r="R428" s="4">
        <v>116994</v>
      </c>
      <c r="S428" s="4">
        <v>320906</v>
      </c>
      <c r="T428" s="4">
        <v>121000</v>
      </c>
      <c r="U428" s="4">
        <v>115458</v>
      </c>
    </row>
    <row r="429" spans="1:21">
      <c r="A429" s="7">
        <v>42593</v>
      </c>
      <c r="B429" s="4" t="s">
        <v>41</v>
      </c>
      <c r="C429" s="4" t="s">
        <v>41</v>
      </c>
      <c r="D429" s="4">
        <v>79406</v>
      </c>
      <c r="E429" s="4">
        <v>1202494</v>
      </c>
      <c r="F429" s="4">
        <v>500369</v>
      </c>
      <c r="G429" s="4">
        <v>65492</v>
      </c>
      <c r="H429" s="4">
        <v>31180</v>
      </c>
      <c r="I429" s="4">
        <v>10533600</v>
      </c>
      <c r="J429" s="4">
        <v>52500</v>
      </c>
      <c r="K429" s="4">
        <v>501118</v>
      </c>
      <c r="L429" s="4" t="s">
        <v>41</v>
      </c>
      <c r="M429" s="4" t="s">
        <v>41</v>
      </c>
      <c r="N429" s="4">
        <v>134500</v>
      </c>
      <c r="O429" s="4">
        <v>340296</v>
      </c>
      <c r="P429" s="4">
        <v>41700</v>
      </c>
      <c r="Q429" s="4">
        <v>711184</v>
      </c>
      <c r="R429" s="4">
        <v>117484</v>
      </c>
      <c r="S429" s="4">
        <v>182628</v>
      </c>
      <c r="T429" s="4">
        <v>120000</v>
      </c>
      <c r="U429" s="4">
        <v>77576</v>
      </c>
    </row>
    <row r="430" spans="1:21">
      <c r="A430" s="7">
        <v>42594</v>
      </c>
      <c r="B430" s="4" t="s">
        <v>41</v>
      </c>
      <c r="C430" s="4" t="s">
        <v>41</v>
      </c>
      <c r="D430" s="4">
        <v>79406</v>
      </c>
      <c r="E430" s="4">
        <v>868088</v>
      </c>
      <c r="F430" s="4">
        <v>510132</v>
      </c>
      <c r="G430" s="4">
        <v>94782</v>
      </c>
      <c r="H430" s="4">
        <v>30900</v>
      </c>
      <c r="I430" s="4">
        <v>10474850</v>
      </c>
      <c r="J430" s="4">
        <v>52400</v>
      </c>
      <c r="K430" s="4">
        <v>631535</v>
      </c>
      <c r="L430" s="4" t="s">
        <v>41</v>
      </c>
      <c r="M430" s="4" t="s">
        <v>41</v>
      </c>
      <c r="N430" s="4">
        <v>136000</v>
      </c>
      <c r="O430" s="4">
        <v>441448</v>
      </c>
      <c r="P430" s="4">
        <v>42400</v>
      </c>
      <c r="Q430" s="4">
        <v>1104054</v>
      </c>
      <c r="R430" s="4">
        <v>116994</v>
      </c>
      <c r="S430" s="4">
        <v>206672</v>
      </c>
      <c r="T430" s="4">
        <v>124500</v>
      </c>
      <c r="U430" s="4">
        <v>173315</v>
      </c>
    </row>
    <row r="431" spans="1:21">
      <c r="A431" s="7">
        <v>42597</v>
      </c>
      <c r="B431" s="4" t="s">
        <v>41</v>
      </c>
      <c r="C431" s="4" t="s">
        <v>41</v>
      </c>
      <c r="D431" s="4">
        <v>79406</v>
      </c>
      <c r="E431" s="4">
        <v>868088</v>
      </c>
      <c r="F431" s="4">
        <v>510132</v>
      </c>
      <c r="G431" s="4">
        <v>94782</v>
      </c>
      <c r="H431" s="4">
        <v>30900</v>
      </c>
      <c r="I431" s="4">
        <v>10474850</v>
      </c>
      <c r="J431" s="4">
        <v>52400</v>
      </c>
      <c r="K431" s="4">
        <v>631535</v>
      </c>
      <c r="L431" s="4" t="s">
        <v>41</v>
      </c>
      <c r="M431" s="4" t="s">
        <v>41</v>
      </c>
      <c r="N431" s="4">
        <v>136000</v>
      </c>
      <c r="O431" s="4">
        <v>441448</v>
      </c>
      <c r="P431" s="4">
        <v>42400</v>
      </c>
      <c r="Q431" s="4">
        <v>1104054</v>
      </c>
      <c r="R431" s="4">
        <v>116994</v>
      </c>
      <c r="S431" s="4">
        <v>206672</v>
      </c>
      <c r="T431" s="4">
        <v>124500</v>
      </c>
      <c r="U431" s="4">
        <v>173315</v>
      </c>
    </row>
    <row r="432" spans="1:21">
      <c r="A432" s="7">
        <v>42598</v>
      </c>
      <c r="B432" s="4" t="s">
        <v>41</v>
      </c>
      <c r="C432" s="4" t="s">
        <v>41</v>
      </c>
      <c r="D432" s="4">
        <v>79055</v>
      </c>
      <c r="E432" s="4">
        <v>750416</v>
      </c>
      <c r="F432" s="4">
        <v>500369</v>
      </c>
      <c r="G432" s="4">
        <v>68535</v>
      </c>
      <c r="H432" s="4">
        <v>31360</v>
      </c>
      <c r="I432" s="4">
        <v>10843100</v>
      </c>
      <c r="J432" s="4">
        <v>52800</v>
      </c>
      <c r="K432" s="4">
        <v>500438</v>
      </c>
      <c r="L432" s="4" t="s">
        <v>41</v>
      </c>
      <c r="M432" s="4" t="s">
        <v>41</v>
      </c>
      <c r="N432" s="4">
        <v>133000</v>
      </c>
      <c r="O432" s="4">
        <v>564040</v>
      </c>
      <c r="P432" s="4">
        <v>41600</v>
      </c>
      <c r="Q432" s="4">
        <v>1096529</v>
      </c>
      <c r="R432" s="4">
        <v>113078</v>
      </c>
      <c r="S432" s="4">
        <v>236528</v>
      </c>
      <c r="T432" s="4">
        <v>127500</v>
      </c>
      <c r="U432" s="4">
        <v>103821</v>
      </c>
    </row>
    <row r="433" spans="1:21">
      <c r="A433" s="7">
        <v>42599</v>
      </c>
      <c r="B433" s="4" t="s">
        <v>41</v>
      </c>
      <c r="C433" s="4" t="s">
        <v>41</v>
      </c>
      <c r="D433" s="4">
        <v>80039</v>
      </c>
      <c r="E433" s="4">
        <v>1263367</v>
      </c>
      <c r="F433" s="4">
        <v>486537</v>
      </c>
      <c r="G433" s="4">
        <v>97965</v>
      </c>
      <c r="H433" s="4">
        <v>31320</v>
      </c>
      <c r="I433" s="4">
        <v>7446450</v>
      </c>
      <c r="J433" s="4">
        <v>53400</v>
      </c>
      <c r="K433" s="4">
        <v>614904</v>
      </c>
      <c r="L433" s="4" t="s">
        <v>41</v>
      </c>
      <c r="M433" s="4" t="s">
        <v>41</v>
      </c>
      <c r="N433" s="4">
        <v>135000</v>
      </c>
      <c r="O433" s="4">
        <v>456621</v>
      </c>
      <c r="P433" s="4">
        <v>41400</v>
      </c>
      <c r="Q433" s="4">
        <v>936279</v>
      </c>
      <c r="R433" s="4">
        <v>115526</v>
      </c>
      <c r="S433" s="4">
        <v>221612</v>
      </c>
      <c r="T433" s="4">
        <v>127500</v>
      </c>
      <c r="U433" s="4">
        <v>50856</v>
      </c>
    </row>
    <row r="434" spans="1:21">
      <c r="A434" s="7">
        <v>42600</v>
      </c>
      <c r="B434" s="4" t="s">
        <v>41</v>
      </c>
      <c r="C434" s="4" t="s">
        <v>41</v>
      </c>
      <c r="D434" s="4">
        <v>79617</v>
      </c>
      <c r="E434" s="4">
        <v>2022389</v>
      </c>
      <c r="F434" s="4">
        <v>478401</v>
      </c>
      <c r="G434" s="4">
        <v>70149</v>
      </c>
      <c r="H434" s="4">
        <v>32800</v>
      </c>
      <c r="I434" s="4">
        <v>18327050</v>
      </c>
      <c r="J434" s="4">
        <v>53100</v>
      </c>
      <c r="K434" s="4">
        <v>427221</v>
      </c>
      <c r="L434" s="4" t="s">
        <v>41</v>
      </c>
      <c r="M434" s="4" t="s">
        <v>41</v>
      </c>
      <c r="N434" s="4">
        <v>132500</v>
      </c>
      <c r="O434" s="4">
        <v>501557</v>
      </c>
      <c r="P434" s="4">
        <v>41150</v>
      </c>
      <c r="Q434" s="4">
        <v>1179826</v>
      </c>
      <c r="R434" s="4">
        <v>116505</v>
      </c>
      <c r="S434" s="4">
        <v>235037</v>
      </c>
      <c r="T434" s="4">
        <v>125000</v>
      </c>
      <c r="U434" s="4">
        <v>62190</v>
      </c>
    </row>
    <row r="435" spans="1:21">
      <c r="A435" s="7">
        <v>42601</v>
      </c>
      <c r="B435" s="4" t="s">
        <v>41</v>
      </c>
      <c r="C435" s="4" t="s">
        <v>41</v>
      </c>
      <c r="D435" s="4">
        <v>80039</v>
      </c>
      <c r="E435" s="4">
        <v>1028254</v>
      </c>
      <c r="F435" s="4">
        <v>479215</v>
      </c>
      <c r="G435" s="4">
        <v>51898</v>
      </c>
      <c r="H435" s="4">
        <v>33500</v>
      </c>
      <c r="I435" s="4">
        <v>16805150</v>
      </c>
      <c r="J435" s="4">
        <v>52200</v>
      </c>
      <c r="K435" s="4">
        <v>931376</v>
      </c>
      <c r="L435" s="4" t="s">
        <v>41</v>
      </c>
      <c r="M435" s="4" t="s">
        <v>41</v>
      </c>
      <c r="N435" s="4">
        <v>132500</v>
      </c>
      <c r="O435" s="4">
        <v>375138</v>
      </c>
      <c r="P435" s="4">
        <v>41250</v>
      </c>
      <c r="Q435" s="4">
        <v>804706</v>
      </c>
      <c r="R435" s="4">
        <v>116015</v>
      </c>
      <c r="S435" s="4">
        <v>151253</v>
      </c>
      <c r="T435" s="4">
        <v>123000</v>
      </c>
      <c r="U435" s="4">
        <v>49891</v>
      </c>
    </row>
    <row r="436" spans="1:21">
      <c r="A436" s="7">
        <v>42604</v>
      </c>
      <c r="B436" s="4" t="s">
        <v>41</v>
      </c>
      <c r="C436" s="4" t="s">
        <v>41</v>
      </c>
      <c r="D436" s="4">
        <v>77860</v>
      </c>
      <c r="E436" s="4">
        <v>1090713</v>
      </c>
      <c r="F436" s="4">
        <v>475960</v>
      </c>
      <c r="G436" s="4">
        <v>51819</v>
      </c>
      <c r="H436" s="4">
        <v>33300</v>
      </c>
      <c r="I436" s="4">
        <v>12612200</v>
      </c>
      <c r="J436" s="4">
        <v>52400</v>
      </c>
      <c r="K436" s="4">
        <v>540501</v>
      </c>
      <c r="L436" s="4" t="s">
        <v>41</v>
      </c>
      <c r="M436" s="4" t="s">
        <v>41</v>
      </c>
      <c r="N436" s="4">
        <v>132000</v>
      </c>
      <c r="O436" s="4">
        <v>400250</v>
      </c>
      <c r="P436" s="4">
        <v>41500</v>
      </c>
      <c r="Q436" s="4">
        <v>607276</v>
      </c>
      <c r="R436" s="4">
        <v>121400</v>
      </c>
      <c r="S436" s="4">
        <v>431599</v>
      </c>
      <c r="T436" s="4">
        <v>121500</v>
      </c>
      <c r="U436" s="4">
        <v>39820</v>
      </c>
    </row>
    <row r="437" spans="1:21">
      <c r="A437" s="7">
        <v>42605</v>
      </c>
      <c r="B437" s="4" t="s">
        <v>41</v>
      </c>
      <c r="C437" s="4" t="s">
        <v>41</v>
      </c>
      <c r="D437" s="4">
        <v>76947</v>
      </c>
      <c r="E437" s="4">
        <v>738393</v>
      </c>
      <c r="F437" s="4">
        <v>496301</v>
      </c>
      <c r="G437" s="4">
        <v>103195</v>
      </c>
      <c r="H437" s="4">
        <v>33740</v>
      </c>
      <c r="I437" s="4">
        <v>11545700</v>
      </c>
      <c r="J437" s="4">
        <v>51500</v>
      </c>
      <c r="K437" s="4">
        <v>737608</v>
      </c>
      <c r="L437" s="4" t="s">
        <v>41</v>
      </c>
      <c r="M437" s="4" t="s">
        <v>41</v>
      </c>
      <c r="N437" s="4">
        <v>132500</v>
      </c>
      <c r="O437" s="4">
        <v>421660</v>
      </c>
      <c r="P437" s="4">
        <v>42000</v>
      </c>
      <c r="Q437" s="4">
        <v>827344</v>
      </c>
      <c r="R437" s="4">
        <v>119442</v>
      </c>
      <c r="S437" s="4">
        <v>172755</v>
      </c>
      <c r="T437" s="4">
        <v>120000</v>
      </c>
      <c r="U437" s="4">
        <v>94266</v>
      </c>
    </row>
    <row r="438" spans="1:21">
      <c r="A438" s="7">
        <v>42606</v>
      </c>
      <c r="B438" s="4" t="s">
        <v>41</v>
      </c>
      <c r="C438" s="4" t="s">
        <v>41</v>
      </c>
      <c r="D438" s="4">
        <v>78001</v>
      </c>
      <c r="E438" s="4">
        <v>584118</v>
      </c>
      <c r="F438" s="4">
        <v>493046</v>
      </c>
      <c r="G438" s="4">
        <v>64197</v>
      </c>
      <c r="H438" s="4">
        <v>33060</v>
      </c>
      <c r="I438" s="4">
        <v>15938550</v>
      </c>
      <c r="J438" s="4">
        <v>51100</v>
      </c>
      <c r="K438" s="4">
        <v>653161</v>
      </c>
      <c r="L438" s="4" t="s">
        <v>41</v>
      </c>
      <c r="M438" s="4" t="s">
        <v>41</v>
      </c>
      <c r="N438" s="4">
        <v>135500</v>
      </c>
      <c r="O438" s="4">
        <v>725511</v>
      </c>
      <c r="P438" s="4">
        <v>42550</v>
      </c>
      <c r="Q438" s="4">
        <v>1407816</v>
      </c>
      <c r="R438" s="4">
        <v>118463</v>
      </c>
      <c r="S438" s="4">
        <v>204684</v>
      </c>
      <c r="T438" s="4">
        <v>121500</v>
      </c>
      <c r="U438" s="4">
        <v>31346</v>
      </c>
    </row>
    <row r="439" spans="1:21">
      <c r="A439" s="7">
        <v>42607</v>
      </c>
      <c r="B439" s="4" t="s">
        <v>41</v>
      </c>
      <c r="C439" s="4" t="s">
        <v>41</v>
      </c>
      <c r="D439" s="4">
        <v>77368</v>
      </c>
      <c r="E439" s="4">
        <v>485258</v>
      </c>
      <c r="F439" s="4">
        <v>496301</v>
      </c>
      <c r="G439" s="4">
        <v>42544</v>
      </c>
      <c r="H439" s="4">
        <v>32780</v>
      </c>
      <c r="I439" s="4">
        <v>14173800</v>
      </c>
      <c r="J439" s="4">
        <v>52100</v>
      </c>
      <c r="K439" s="4">
        <v>579633</v>
      </c>
      <c r="L439" s="4" t="s">
        <v>41</v>
      </c>
      <c r="M439" s="4" t="s">
        <v>41</v>
      </c>
      <c r="N439" s="4">
        <v>136500</v>
      </c>
      <c r="O439" s="4">
        <v>880226</v>
      </c>
      <c r="P439" s="4">
        <v>42900</v>
      </c>
      <c r="Q439" s="4">
        <v>1081563</v>
      </c>
      <c r="R439" s="4">
        <v>118953</v>
      </c>
      <c r="S439" s="4">
        <v>101792</v>
      </c>
      <c r="T439" s="4">
        <v>121500</v>
      </c>
      <c r="U439" s="4">
        <v>44675</v>
      </c>
    </row>
    <row r="440" spans="1:21">
      <c r="A440" s="7">
        <v>42608</v>
      </c>
      <c r="B440" s="4" t="s">
        <v>41</v>
      </c>
      <c r="C440" s="4" t="s">
        <v>41</v>
      </c>
      <c r="D440" s="4">
        <v>76806</v>
      </c>
      <c r="E440" s="4">
        <v>426306</v>
      </c>
      <c r="F440" s="4">
        <v>501182</v>
      </c>
      <c r="G440" s="4">
        <v>63097</v>
      </c>
      <c r="H440" s="4">
        <v>32240</v>
      </c>
      <c r="I440" s="4">
        <v>12058000</v>
      </c>
      <c r="J440" s="4">
        <v>52100</v>
      </c>
      <c r="K440" s="4">
        <v>354347</v>
      </c>
      <c r="L440" s="4" t="s">
        <v>41</v>
      </c>
      <c r="M440" s="4" t="s">
        <v>41</v>
      </c>
      <c r="N440" s="4">
        <v>135500</v>
      </c>
      <c r="O440" s="4">
        <v>426273</v>
      </c>
      <c r="P440" s="4">
        <v>42350</v>
      </c>
      <c r="Q440" s="4">
        <v>972667</v>
      </c>
      <c r="R440" s="4">
        <v>116505</v>
      </c>
      <c r="S440" s="4">
        <v>174573</v>
      </c>
      <c r="T440" s="4">
        <v>126000</v>
      </c>
      <c r="U440" s="4">
        <v>120788</v>
      </c>
    </row>
    <row r="441" spans="1:21">
      <c r="A441" s="7">
        <v>42611</v>
      </c>
      <c r="B441" s="4" t="s">
        <v>41</v>
      </c>
      <c r="C441" s="4" t="s">
        <v>41</v>
      </c>
      <c r="D441" s="4">
        <v>74417</v>
      </c>
      <c r="E441" s="4">
        <v>1081269</v>
      </c>
      <c r="F441" s="4">
        <v>499555</v>
      </c>
      <c r="G441" s="4">
        <v>86818</v>
      </c>
      <c r="H441" s="4">
        <v>32800</v>
      </c>
      <c r="I441" s="4">
        <v>8925750</v>
      </c>
      <c r="J441" s="4">
        <v>51500</v>
      </c>
      <c r="K441" s="4">
        <v>353607</v>
      </c>
      <c r="L441" s="4" t="s">
        <v>41</v>
      </c>
      <c r="M441" s="4" t="s">
        <v>41</v>
      </c>
      <c r="N441" s="4">
        <v>134000</v>
      </c>
      <c r="O441" s="4">
        <v>328229</v>
      </c>
      <c r="P441" s="4">
        <v>41700</v>
      </c>
      <c r="Q441" s="4">
        <v>909170</v>
      </c>
      <c r="R441" s="4">
        <v>115036</v>
      </c>
      <c r="S441" s="4">
        <v>133525</v>
      </c>
      <c r="T441" s="4">
        <v>125000</v>
      </c>
      <c r="U441" s="4">
        <v>45374</v>
      </c>
    </row>
    <row r="442" spans="1:21">
      <c r="A442" s="7">
        <v>42612</v>
      </c>
      <c r="B442" s="4" t="s">
        <v>41</v>
      </c>
      <c r="C442" s="4" t="s">
        <v>41</v>
      </c>
      <c r="D442" s="4">
        <v>74487</v>
      </c>
      <c r="E442" s="4">
        <v>525575</v>
      </c>
      <c r="F442" s="4">
        <v>498741</v>
      </c>
      <c r="G442" s="4">
        <v>44030</v>
      </c>
      <c r="H442" s="4">
        <v>32900</v>
      </c>
      <c r="I442" s="4">
        <v>7849600</v>
      </c>
      <c r="J442" s="4">
        <v>52200</v>
      </c>
      <c r="K442" s="4">
        <v>405074</v>
      </c>
      <c r="L442" s="4" t="s">
        <v>41</v>
      </c>
      <c r="M442" s="4" t="s">
        <v>41</v>
      </c>
      <c r="N442" s="4">
        <v>132500</v>
      </c>
      <c r="O442" s="4">
        <v>331306</v>
      </c>
      <c r="P442" s="4">
        <v>41750</v>
      </c>
      <c r="Q442" s="4">
        <v>463984</v>
      </c>
      <c r="R442" s="4">
        <v>113568</v>
      </c>
      <c r="S442" s="4">
        <v>181229</v>
      </c>
      <c r="T442" s="4">
        <v>124000</v>
      </c>
      <c r="U442" s="4">
        <v>60636</v>
      </c>
    </row>
    <row r="443" spans="1:21">
      <c r="A443" s="7">
        <v>42613</v>
      </c>
      <c r="B443" s="4" t="s">
        <v>41</v>
      </c>
      <c r="C443" s="4" t="s">
        <v>41</v>
      </c>
      <c r="D443" s="4">
        <v>75049</v>
      </c>
      <c r="E443" s="4">
        <v>551477</v>
      </c>
      <c r="F443" s="4">
        <v>483283</v>
      </c>
      <c r="G443" s="4">
        <v>162819</v>
      </c>
      <c r="H443" s="4">
        <v>32400</v>
      </c>
      <c r="I443" s="4">
        <v>20532200</v>
      </c>
      <c r="J443" s="4">
        <v>51500</v>
      </c>
      <c r="K443" s="4">
        <v>682642</v>
      </c>
      <c r="L443" s="4" t="s">
        <v>41</v>
      </c>
      <c r="M443" s="4" t="s">
        <v>41</v>
      </c>
      <c r="N443" s="4">
        <v>133000</v>
      </c>
      <c r="O443" s="4">
        <v>621524</v>
      </c>
      <c r="P443" s="4">
        <v>41950</v>
      </c>
      <c r="Q443" s="4">
        <v>964608</v>
      </c>
      <c r="R443" s="4">
        <v>113078</v>
      </c>
      <c r="S443" s="4">
        <v>347544</v>
      </c>
      <c r="T443" s="4">
        <v>125500</v>
      </c>
      <c r="U443" s="4">
        <v>81765</v>
      </c>
    </row>
    <row r="444" spans="1:21">
      <c r="A444" s="7">
        <v>42614</v>
      </c>
      <c r="B444" s="4" t="s">
        <v>41</v>
      </c>
      <c r="C444" s="4" t="s">
        <v>41</v>
      </c>
      <c r="D444" s="4">
        <v>76947</v>
      </c>
      <c r="E444" s="4">
        <v>544231</v>
      </c>
      <c r="F444" s="4">
        <v>484097</v>
      </c>
      <c r="G444" s="4">
        <v>58339</v>
      </c>
      <c r="H444" s="4">
        <v>31740</v>
      </c>
      <c r="I444" s="4">
        <v>18790150</v>
      </c>
      <c r="J444" s="4">
        <v>51100</v>
      </c>
      <c r="K444" s="4">
        <v>732564</v>
      </c>
      <c r="L444" s="4" t="s">
        <v>41</v>
      </c>
      <c r="M444" s="4" t="s">
        <v>41</v>
      </c>
      <c r="N444" s="4">
        <v>131500</v>
      </c>
      <c r="O444" s="4">
        <v>572941</v>
      </c>
      <c r="P444" s="4">
        <v>41700</v>
      </c>
      <c r="Q444" s="4">
        <v>556608</v>
      </c>
      <c r="R444" s="4">
        <v>106225</v>
      </c>
      <c r="S444" s="4">
        <v>940598</v>
      </c>
      <c r="T444" s="4">
        <v>122500</v>
      </c>
      <c r="U444" s="4">
        <v>57606</v>
      </c>
    </row>
    <row r="445" spans="1:21">
      <c r="A445" s="7">
        <v>42615</v>
      </c>
      <c r="B445" s="4" t="s">
        <v>41</v>
      </c>
      <c r="C445" s="4" t="s">
        <v>41</v>
      </c>
      <c r="D445" s="4">
        <v>76666</v>
      </c>
      <c r="E445" s="4">
        <v>402034</v>
      </c>
      <c r="F445" s="4">
        <v>480842</v>
      </c>
      <c r="G445" s="4">
        <v>40685</v>
      </c>
      <c r="H445" s="4">
        <v>31940</v>
      </c>
      <c r="I445" s="4">
        <v>8153000</v>
      </c>
      <c r="J445" s="4">
        <v>51500</v>
      </c>
      <c r="K445" s="4">
        <v>495103</v>
      </c>
      <c r="L445" s="4" t="s">
        <v>41</v>
      </c>
      <c r="M445" s="4" t="s">
        <v>41</v>
      </c>
      <c r="N445" s="4">
        <v>135000</v>
      </c>
      <c r="O445" s="4">
        <v>1129376</v>
      </c>
      <c r="P445" s="4">
        <v>41750</v>
      </c>
      <c r="Q445" s="4">
        <v>739968</v>
      </c>
      <c r="R445" s="4">
        <v>106225</v>
      </c>
      <c r="S445" s="4">
        <v>712531</v>
      </c>
      <c r="T445" s="4">
        <v>121500</v>
      </c>
      <c r="U445" s="4">
        <v>55043</v>
      </c>
    </row>
    <row r="446" spans="1:21">
      <c r="A446" s="7">
        <v>42618</v>
      </c>
      <c r="B446" s="4" t="s">
        <v>41</v>
      </c>
      <c r="C446" s="4" t="s">
        <v>41</v>
      </c>
      <c r="D446" s="4">
        <v>77017</v>
      </c>
      <c r="E446" s="4">
        <v>331842</v>
      </c>
      <c r="F446" s="4">
        <v>480029</v>
      </c>
      <c r="G446" s="4">
        <v>56704</v>
      </c>
      <c r="H446" s="4">
        <v>32120</v>
      </c>
      <c r="I446" s="4">
        <v>8383800</v>
      </c>
      <c r="J446" s="4">
        <v>53100</v>
      </c>
      <c r="K446" s="4">
        <v>925082</v>
      </c>
      <c r="L446" s="4" t="s">
        <v>41</v>
      </c>
      <c r="M446" s="4" t="s">
        <v>41</v>
      </c>
      <c r="N446" s="4">
        <v>139000</v>
      </c>
      <c r="O446" s="4">
        <v>681920</v>
      </c>
      <c r="P446" s="4">
        <v>42300</v>
      </c>
      <c r="Q446" s="4">
        <v>833754</v>
      </c>
      <c r="R446" s="4">
        <v>103288</v>
      </c>
      <c r="S446" s="4">
        <v>779635</v>
      </c>
      <c r="T446" s="4">
        <v>122500</v>
      </c>
      <c r="U446" s="4">
        <v>45689</v>
      </c>
    </row>
    <row r="447" spans="1:21">
      <c r="A447" s="7">
        <v>42619</v>
      </c>
      <c r="B447" s="4" t="s">
        <v>41</v>
      </c>
      <c r="C447" s="4" t="s">
        <v>41</v>
      </c>
      <c r="D447" s="4">
        <v>78493</v>
      </c>
      <c r="E447" s="4">
        <v>705312</v>
      </c>
      <c r="F447" s="4">
        <v>471079</v>
      </c>
      <c r="G447" s="4">
        <v>130644</v>
      </c>
      <c r="H447" s="4">
        <v>32860</v>
      </c>
      <c r="I447" s="4">
        <v>7660150</v>
      </c>
      <c r="J447" s="4">
        <v>53900</v>
      </c>
      <c r="K447" s="4">
        <v>855259</v>
      </c>
      <c r="L447" s="4" t="s">
        <v>41</v>
      </c>
      <c r="M447" s="4" t="s">
        <v>41</v>
      </c>
      <c r="N447" s="4">
        <v>139500</v>
      </c>
      <c r="O447" s="4">
        <v>455216</v>
      </c>
      <c r="P447" s="4">
        <v>42700</v>
      </c>
      <c r="Q447" s="4">
        <v>697172</v>
      </c>
      <c r="R447" s="4">
        <v>106225</v>
      </c>
      <c r="S447" s="4">
        <v>460668</v>
      </c>
      <c r="T447" s="4">
        <v>123000</v>
      </c>
      <c r="U447" s="4">
        <v>25104</v>
      </c>
    </row>
    <row r="448" spans="1:21">
      <c r="A448" s="7">
        <v>42620</v>
      </c>
      <c r="B448" s="4" t="s">
        <v>41</v>
      </c>
      <c r="C448" s="4" t="s">
        <v>41</v>
      </c>
      <c r="D448" s="4">
        <v>77790</v>
      </c>
      <c r="E448" s="4">
        <v>568113</v>
      </c>
      <c r="F448" s="4">
        <v>460502</v>
      </c>
      <c r="G448" s="4">
        <v>129791</v>
      </c>
      <c r="H448" s="4">
        <v>32420</v>
      </c>
      <c r="I448" s="4">
        <v>9591850</v>
      </c>
      <c r="J448" s="4">
        <v>52900</v>
      </c>
      <c r="K448" s="4">
        <v>955324</v>
      </c>
      <c r="L448" s="4" t="s">
        <v>41</v>
      </c>
      <c r="M448" s="4" t="s">
        <v>41</v>
      </c>
      <c r="N448" s="4">
        <v>139000</v>
      </c>
      <c r="O448" s="4">
        <v>515978</v>
      </c>
      <c r="P448" s="4">
        <v>42700</v>
      </c>
      <c r="Q448" s="4">
        <v>1145395</v>
      </c>
      <c r="R448" s="4">
        <v>104267</v>
      </c>
      <c r="S448" s="4">
        <v>284414</v>
      </c>
      <c r="T448" s="4">
        <v>121500</v>
      </c>
      <c r="U448" s="4">
        <v>66146</v>
      </c>
    </row>
    <row r="449" spans="1:21">
      <c r="A449" s="7">
        <v>42621</v>
      </c>
      <c r="B449" s="4" t="s">
        <v>41</v>
      </c>
      <c r="C449" s="4" t="s">
        <v>41</v>
      </c>
      <c r="D449" s="4">
        <v>76595</v>
      </c>
      <c r="E449" s="4">
        <v>1109888</v>
      </c>
      <c r="F449" s="4">
        <v>455620</v>
      </c>
      <c r="G449" s="4">
        <v>175453</v>
      </c>
      <c r="H449" s="4">
        <v>32780</v>
      </c>
      <c r="I449" s="4">
        <v>12070850</v>
      </c>
      <c r="J449" s="4">
        <v>51800</v>
      </c>
      <c r="K449" s="4">
        <v>1192036</v>
      </c>
      <c r="L449" s="4" t="s">
        <v>41</v>
      </c>
      <c r="M449" s="4" t="s">
        <v>41</v>
      </c>
      <c r="N449" s="4">
        <v>139000</v>
      </c>
      <c r="O449" s="4">
        <v>604332</v>
      </c>
      <c r="P449" s="4">
        <v>44200</v>
      </c>
      <c r="Q449" s="4">
        <v>2768533</v>
      </c>
      <c r="R449" s="4">
        <v>103288</v>
      </c>
      <c r="S449" s="4">
        <v>387195</v>
      </c>
      <c r="T449" s="4">
        <v>120500</v>
      </c>
      <c r="U449" s="4">
        <v>60674</v>
      </c>
    </row>
    <row r="450" spans="1:21">
      <c r="A450" s="7">
        <v>42622</v>
      </c>
      <c r="B450" s="4" t="s">
        <v>41</v>
      </c>
      <c r="C450" s="4" t="s">
        <v>41</v>
      </c>
      <c r="D450" s="4">
        <v>76595</v>
      </c>
      <c r="E450" s="4">
        <v>536807</v>
      </c>
      <c r="F450" s="4">
        <v>443416</v>
      </c>
      <c r="G450" s="4">
        <v>130828</v>
      </c>
      <c r="H450" s="4">
        <v>31500</v>
      </c>
      <c r="I450" s="4">
        <v>13258400</v>
      </c>
      <c r="J450" s="4">
        <v>51500</v>
      </c>
      <c r="K450" s="4">
        <v>684075</v>
      </c>
      <c r="L450" s="4" t="s">
        <v>41</v>
      </c>
      <c r="M450" s="4" t="s">
        <v>41</v>
      </c>
      <c r="N450" s="4">
        <v>139500</v>
      </c>
      <c r="O450" s="4">
        <v>430914</v>
      </c>
      <c r="P450" s="4">
        <v>44550</v>
      </c>
      <c r="Q450" s="4">
        <v>1714670</v>
      </c>
      <c r="R450" s="4">
        <v>100351</v>
      </c>
      <c r="S450" s="4">
        <v>252740</v>
      </c>
      <c r="T450" s="4">
        <v>118000</v>
      </c>
      <c r="U450" s="4">
        <v>92313</v>
      </c>
    </row>
    <row r="451" spans="1:21">
      <c r="A451" s="7">
        <v>42625</v>
      </c>
      <c r="B451" s="4" t="s">
        <v>41</v>
      </c>
      <c r="C451" s="4" t="s">
        <v>41</v>
      </c>
      <c r="D451" s="4">
        <v>75190</v>
      </c>
      <c r="E451" s="4">
        <v>409050</v>
      </c>
      <c r="F451" s="4">
        <v>443416</v>
      </c>
      <c r="G451" s="4">
        <v>73082</v>
      </c>
      <c r="H451" s="4">
        <v>29300</v>
      </c>
      <c r="I451" s="4">
        <v>26499350</v>
      </c>
      <c r="J451" s="4">
        <v>51200</v>
      </c>
      <c r="K451" s="4">
        <v>875347</v>
      </c>
      <c r="L451" s="4" t="s">
        <v>41</v>
      </c>
      <c r="M451" s="4" t="s">
        <v>41</v>
      </c>
      <c r="N451" s="4">
        <v>138500</v>
      </c>
      <c r="O451" s="4">
        <v>447847</v>
      </c>
      <c r="P451" s="4">
        <v>44700</v>
      </c>
      <c r="Q451" s="4">
        <v>1418151</v>
      </c>
      <c r="R451" s="4">
        <v>94477</v>
      </c>
      <c r="S451" s="4">
        <v>639882</v>
      </c>
      <c r="T451" s="4">
        <v>119000</v>
      </c>
      <c r="U451" s="4">
        <v>63701</v>
      </c>
    </row>
    <row r="452" spans="1:21">
      <c r="A452" s="7">
        <v>42626</v>
      </c>
      <c r="B452" s="4" t="s">
        <v>41</v>
      </c>
      <c r="C452" s="4" t="s">
        <v>41</v>
      </c>
      <c r="D452" s="4">
        <v>76033</v>
      </c>
      <c r="E452" s="4">
        <v>407096</v>
      </c>
      <c r="F452" s="4">
        <v>446671</v>
      </c>
      <c r="G452" s="4">
        <v>52517</v>
      </c>
      <c r="H452" s="4">
        <v>30540</v>
      </c>
      <c r="I452" s="4">
        <v>24717250</v>
      </c>
      <c r="J452" s="4">
        <v>50000</v>
      </c>
      <c r="K452" s="4">
        <v>1060793</v>
      </c>
      <c r="L452" s="4" t="s">
        <v>41</v>
      </c>
      <c r="M452" s="4" t="s">
        <v>41</v>
      </c>
      <c r="N452" s="4">
        <v>138500</v>
      </c>
      <c r="O452" s="4">
        <v>560421</v>
      </c>
      <c r="P452" s="4">
        <v>44000</v>
      </c>
      <c r="Q452" s="4">
        <v>1224132</v>
      </c>
      <c r="R452" s="4">
        <v>95847</v>
      </c>
      <c r="S452" s="4">
        <v>451619</v>
      </c>
      <c r="T452" s="4">
        <v>118000</v>
      </c>
      <c r="U452" s="4">
        <v>60434</v>
      </c>
    </row>
    <row r="453" spans="1:21">
      <c r="A453" s="7">
        <v>42627</v>
      </c>
      <c r="B453" s="4" t="s">
        <v>41</v>
      </c>
      <c r="C453" s="4" t="s">
        <v>41</v>
      </c>
      <c r="D453" s="4">
        <v>76033</v>
      </c>
      <c r="E453" s="4">
        <v>407096</v>
      </c>
      <c r="F453" s="4">
        <v>446671</v>
      </c>
      <c r="G453" s="4">
        <v>52517</v>
      </c>
      <c r="H453" s="4">
        <v>30540</v>
      </c>
      <c r="I453" s="4">
        <v>24717250</v>
      </c>
      <c r="J453" s="4">
        <v>50000</v>
      </c>
      <c r="K453" s="4">
        <v>1060793</v>
      </c>
      <c r="L453" s="4" t="s">
        <v>41</v>
      </c>
      <c r="M453" s="4" t="s">
        <v>41</v>
      </c>
      <c r="N453" s="4">
        <v>138500</v>
      </c>
      <c r="O453" s="4">
        <v>560421</v>
      </c>
      <c r="P453" s="4">
        <v>44000</v>
      </c>
      <c r="Q453" s="4">
        <v>1224132</v>
      </c>
      <c r="R453" s="4">
        <v>95847</v>
      </c>
      <c r="S453" s="4">
        <v>451619</v>
      </c>
      <c r="T453" s="4">
        <v>118000</v>
      </c>
      <c r="U453" s="4">
        <v>60434</v>
      </c>
    </row>
    <row r="454" spans="1:21">
      <c r="A454" s="7">
        <v>42628</v>
      </c>
      <c r="B454" s="4" t="s">
        <v>41</v>
      </c>
      <c r="C454" s="4" t="s">
        <v>41</v>
      </c>
      <c r="D454" s="4">
        <v>76033</v>
      </c>
      <c r="E454" s="4">
        <v>407096</v>
      </c>
      <c r="F454" s="4">
        <v>446671</v>
      </c>
      <c r="G454" s="4">
        <v>52517</v>
      </c>
      <c r="H454" s="4">
        <v>30540</v>
      </c>
      <c r="I454" s="4">
        <v>24717250</v>
      </c>
      <c r="J454" s="4">
        <v>50000</v>
      </c>
      <c r="K454" s="4">
        <v>1060793</v>
      </c>
      <c r="L454" s="4" t="s">
        <v>41</v>
      </c>
      <c r="M454" s="4" t="s">
        <v>41</v>
      </c>
      <c r="N454" s="4">
        <v>138500</v>
      </c>
      <c r="O454" s="4">
        <v>560421</v>
      </c>
      <c r="P454" s="4">
        <v>44000</v>
      </c>
      <c r="Q454" s="4">
        <v>1224132</v>
      </c>
      <c r="R454" s="4">
        <v>95847</v>
      </c>
      <c r="S454" s="4">
        <v>451619</v>
      </c>
      <c r="T454" s="4">
        <v>118000</v>
      </c>
      <c r="U454" s="4">
        <v>60434</v>
      </c>
    </row>
    <row r="455" spans="1:21">
      <c r="A455" s="7">
        <v>42629</v>
      </c>
      <c r="B455" s="4" t="s">
        <v>41</v>
      </c>
      <c r="C455" s="4" t="s">
        <v>41</v>
      </c>
      <c r="D455" s="4">
        <v>76033</v>
      </c>
      <c r="E455" s="4">
        <v>407096</v>
      </c>
      <c r="F455" s="4">
        <v>446671</v>
      </c>
      <c r="G455" s="4">
        <v>52517</v>
      </c>
      <c r="H455" s="4">
        <v>30540</v>
      </c>
      <c r="I455" s="4">
        <v>24717250</v>
      </c>
      <c r="J455" s="4">
        <v>50000</v>
      </c>
      <c r="K455" s="4">
        <v>1060793</v>
      </c>
      <c r="L455" s="4" t="s">
        <v>41</v>
      </c>
      <c r="M455" s="4" t="s">
        <v>41</v>
      </c>
      <c r="N455" s="4">
        <v>138500</v>
      </c>
      <c r="O455" s="4">
        <v>560421</v>
      </c>
      <c r="P455" s="4">
        <v>44000</v>
      </c>
      <c r="Q455" s="4">
        <v>1224132</v>
      </c>
      <c r="R455" s="4">
        <v>95847</v>
      </c>
      <c r="S455" s="4">
        <v>451619</v>
      </c>
      <c r="T455" s="4">
        <v>118000</v>
      </c>
      <c r="U455" s="4">
        <v>60434</v>
      </c>
    </row>
    <row r="456" spans="1:21">
      <c r="A456" s="7">
        <v>42632</v>
      </c>
      <c r="B456" s="4" t="s">
        <v>41</v>
      </c>
      <c r="C456" s="4" t="s">
        <v>41</v>
      </c>
      <c r="D456" s="4">
        <v>75260</v>
      </c>
      <c r="E456" s="4">
        <v>395433</v>
      </c>
      <c r="F456" s="4">
        <v>454807</v>
      </c>
      <c r="G456" s="4">
        <v>54183</v>
      </c>
      <c r="H456" s="4">
        <v>31160</v>
      </c>
      <c r="I456" s="4">
        <v>22408150</v>
      </c>
      <c r="J456" s="4">
        <v>50000</v>
      </c>
      <c r="K456" s="4">
        <v>638793</v>
      </c>
      <c r="L456" s="4" t="s">
        <v>41</v>
      </c>
      <c r="M456" s="4" t="s">
        <v>41</v>
      </c>
      <c r="N456" s="4">
        <v>137000</v>
      </c>
      <c r="O456" s="4">
        <v>536712</v>
      </c>
      <c r="P456" s="4">
        <v>44250</v>
      </c>
      <c r="Q456" s="4">
        <v>1122159</v>
      </c>
      <c r="R456" s="4">
        <v>96141</v>
      </c>
      <c r="S456" s="4">
        <v>265021</v>
      </c>
      <c r="T456" s="4">
        <v>116000</v>
      </c>
      <c r="U456" s="4">
        <v>69739</v>
      </c>
    </row>
    <row r="457" spans="1:21">
      <c r="A457" s="7">
        <v>42633</v>
      </c>
      <c r="B457" s="4" t="s">
        <v>41</v>
      </c>
      <c r="C457" s="4" t="s">
        <v>41</v>
      </c>
      <c r="D457" s="4">
        <v>77157</v>
      </c>
      <c r="E457" s="4">
        <v>445617</v>
      </c>
      <c r="F457" s="4">
        <v>478401</v>
      </c>
      <c r="G457" s="4">
        <v>142957</v>
      </c>
      <c r="H457" s="4">
        <v>31700</v>
      </c>
      <c r="I457" s="4">
        <v>12921150</v>
      </c>
      <c r="J457" s="4">
        <v>49200</v>
      </c>
      <c r="K457" s="4">
        <v>1057822</v>
      </c>
      <c r="L457" s="4" t="s">
        <v>41</v>
      </c>
      <c r="M457" s="4" t="s">
        <v>41</v>
      </c>
      <c r="N457" s="4">
        <v>138500</v>
      </c>
      <c r="O457" s="4">
        <v>517081</v>
      </c>
      <c r="P457" s="4">
        <v>44400</v>
      </c>
      <c r="Q457" s="4">
        <v>847420</v>
      </c>
      <c r="R457" s="4">
        <v>95260</v>
      </c>
      <c r="S457" s="4">
        <v>228080</v>
      </c>
      <c r="T457" s="4">
        <v>116000</v>
      </c>
      <c r="U457" s="4">
        <v>53585</v>
      </c>
    </row>
    <row r="458" spans="1:21">
      <c r="A458" s="7">
        <v>42634</v>
      </c>
      <c r="B458" s="4" t="s">
        <v>41</v>
      </c>
      <c r="C458" s="4" t="s">
        <v>41</v>
      </c>
      <c r="D458" s="4">
        <v>77228</v>
      </c>
      <c r="E458" s="4">
        <v>392498</v>
      </c>
      <c r="F458" s="4">
        <v>488978</v>
      </c>
      <c r="G458" s="4">
        <v>129011</v>
      </c>
      <c r="H458" s="4">
        <v>31840</v>
      </c>
      <c r="I458" s="4">
        <v>10509050</v>
      </c>
      <c r="J458" s="4">
        <v>50300</v>
      </c>
      <c r="K458" s="4">
        <v>831122</v>
      </c>
      <c r="L458" s="4" t="s">
        <v>41</v>
      </c>
      <c r="M458" s="4" t="s">
        <v>41</v>
      </c>
      <c r="N458" s="4">
        <v>138000</v>
      </c>
      <c r="O458" s="4">
        <v>464658</v>
      </c>
      <c r="P458" s="4">
        <v>44100</v>
      </c>
      <c r="Q458" s="4">
        <v>652478</v>
      </c>
      <c r="R458" s="4">
        <v>97903</v>
      </c>
      <c r="S458" s="4">
        <v>467710</v>
      </c>
      <c r="T458" s="4">
        <v>117500</v>
      </c>
      <c r="U458" s="4">
        <v>69073</v>
      </c>
    </row>
    <row r="459" spans="1:21">
      <c r="A459" s="7">
        <v>42635</v>
      </c>
      <c r="B459" s="4" t="s">
        <v>41</v>
      </c>
      <c r="C459" s="4" t="s">
        <v>41</v>
      </c>
      <c r="D459" s="4">
        <v>77509</v>
      </c>
      <c r="E459" s="4">
        <v>412993</v>
      </c>
      <c r="F459" s="4">
        <v>489792</v>
      </c>
      <c r="G459" s="4">
        <v>71751</v>
      </c>
      <c r="H459" s="4">
        <v>32360</v>
      </c>
      <c r="I459" s="4">
        <v>11429950</v>
      </c>
      <c r="J459" s="4">
        <v>49750</v>
      </c>
      <c r="K459" s="4">
        <v>699899</v>
      </c>
      <c r="L459" s="4" t="s">
        <v>41</v>
      </c>
      <c r="M459" s="4" t="s">
        <v>41</v>
      </c>
      <c r="N459" s="4">
        <v>138000</v>
      </c>
      <c r="O459" s="4">
        <v>360424</v>
      </c>
      <c r="P459" s="4">
        <v>44000</v>
      </c>
      <c r="Q459" s="4">
        <v>673908</v>
      </c>
      <c r="R459" s="4">
        <v>97414</v>
      </c>
      <c r="S459" s="4">
        <v>224585</v>
      </c>
      <c r="T459" s="4">
        <v>118500</v>
      </c>
      <c r="U459" s="4">
        <v>69946</v>
      </c>
    </row>
    <row r="460" spans="1:21">
      <c r="A460" s="7">
        <v>42636</v>
      </c>
      <c r="B460" s="4" t="s">
        <v>41</v>
      </c>
      <c r="C460" s="4" t="s">
        <v>41</v>
      </c>
      <c r="D460" s="4">
        <v>77509</v>
      </c>
      <c r="E460" s="4">
        <v>328677</v>
      </c>
      <c r="F460" s="4">
        <v>493046</v>
      </c>
      <c r="G460" s="4">
        <v>57116</v>
      </c>
      <c r="H460" s="4">
        <v>31420</v>
      </c>
      <c r="I460" s="4">
        <v>18299650</v>
      </c>
      <c r="J460" s="4">
        <v>50100</v>
      </c>
      <c r="K460" s="4">
        <v>444660</v>
      </c>
      <c r="L460" s="4" t="s">
        <v>41</v>
      </c>
      <c r="M460" s="4" t="s">
        <v>41</v>
      </c>
      <c r="N460" s="4">
        <v>142000</v>
      </c>
      <c r="O460" s="4">
        <v>595938</v>
      </c>
      <c r="P460" s="4">
        <v>44800</v>
      </c>
      <c r="Q460" s="4">
        <v>908310</v>
      </c>
      <c r="R460" s="4">
        <v>96533</v>
      </c>
      <c r="S460" s="4">
        <v>325451</v>
      </c>
      <c r="T460" s="4">
        <v>120000</v>
      </c>
      <c r="U460" s="4">
        <v>72381</v>
      </c>
    </row>
    <row r="461" spans="1:21">
      <c r="A461" s="7">
        <v>42639</v>
      </c>
      <c r="B461" s="4" t="s">
        <v>41</v>
      </c>
      <c r="C461" s="4" t="s">
        <v>41</v>
      </c>
      <c r="D461" s="4">
        <v>77087</v>
      </c>
      <c r="E461" s="4">
        <v>333983</v>
      </c>
      <c r="F461" s="4">
        <v>498741</v>
      </c>
      <c r="G461" s="4">
        <v>91585</v>
      </c>
      <c r="H461" s="4">
        <v>31360</v>
      </c>
      <c r="I461" s="4">
        <v>14524800</v>
      </c>
      <c r="J461" s="4">
        <v>49900</v>
      </c>
      <c r="K461" s="4">
        <v>388880</v>
      </c>
      <c r="L461" s="4" t="s">
        <v>41</v>
      </c>
      <c r="M461" s="4" t="s">
        <v>41</v>
      </c>
      <c r="N461" s="4">
        <v>140500</v>
      </c>
      <c r="O461" s="4">
        <v>444564</v>
      </c>
      <c r="P461" s="4">
        <v>43750</v>
      </c>
      <c r="Q461" s="4">
        <v>785928</v>
      </c>
      <c r="R461" s="4">
        <v>96435</v>
      </c>
      <c r="S461" s="4">
        <v>164926</v>
      </c>
      <c r="T461" s="4">
        <v>118500</v>
      </c>
      <c r="U461" s="4">
        <v>34323</v>
      </c>
    </row>
    <row r="462" spans="1:21">
      <c r="A462" s="7">
        <v>42640</v>
      </c>
      <c r="B462" s="4" t="s">
        <v>41</v>
      </c>
      <c r="C462" s="4" t="s">
        <v>41</v>
      </c>
      <c r="D462" s="4">
        <v>76736</v>
      </c>
      <c r="E462" s="4">
        <v>400719</v>
      </c>
      <c r="F462" s="4">
        <v>501182</v>
      </c>
      <c r="G462" s="4">
        <v>105553</v>
      </c>
      <c r="H462" s="4">
        <v>31380</v>
      </c>
      <c r="I462" s="4">
        <v>9834400</v>
      </c>
      <c r="J462" s="4">
        <v>50200</v>
      </c>
      <c r="K462" s="4">
        <v>412254</v>
      </c>
      <c r="L462" s="4" t="s">
        <v>41</v>
      </c>
      <c r="M462" s="4" t="s">
        <v>41</v>
      </c>
      <c r="N462" s="4">
        <v>141500</v>
      </c>
      <c r="O462" s="4">
        <v>451975</v>
      </c>
      <c r="P462" s="4">
        <v>44200</v>
      </c>
      <c r="Q462" s="4">
        <v>716558</v>
      </c>
      <c r="R462" s="4">
        <v>96239</v>
      </c>
      <c r="S462" s="4">
        <v>201923</v>
      </c>
      <c r="T462" s="4">
        <v>118000</v>
      </c>
      <c r="U462" s="4">
        <v>36994</v>
      </c>
    </row>
    <row r="463" spans="1:21">
      <c r="A463" s="7">
        <v>42641</v>
      </c>
      <c r="B463" s="4" t="s">
        <v>41</v>
      </c>
      <c r="C463" s="4" t="s">
        <v>41</v>
      </c>
      <c r="D463" s="4">
        <v>76384</v>
      </c>
      <c r="E463" s="4">
        <v>296756</v>
      </c>
      <c r="F463" s="4">
        <v>499555</v>
      </c>
      <c r="G463" s="4">
        <v>75866</v>
      </c>
      <c r="H463" s="4">
        <v>31340</v>
      </c>
      <c r="I463" s="4">
        <v>8706400</v>
      </c>
      <c r="J463" s="4">
        <v>49000</v>
      </c>
      <c r="K463" s="4">
        <v>1095284</v>
      </c>
      <c r="L463" s="4" t="s">
        <v>41</v>
      </c>
      <c r="M463" s="4" t="s">
        <v>41</v>
      </c>
      <c r="N463" s="4">
        <v>138500</v>
      </c>
      <c r="O463" s="4">
        <v>513300</v>
      </c>
      <c r="P463" s="4">
        <v>42900</v>
      </c>
      <c r="Q463" s="4">
        <v>1132813</v>
      </c>
      <c r="R463" s="4">
        <v>95749</v>
      </c>
      <c r="S463" s="4">
        <v>128776</v>
      </c>
      <c r="T463" s="4">
        <v>119000</v>
      </c>
      <c r="U463" s="4">
        <v>66872</v>
      </c>
    </row>
    <row r="464" spans="1:21">
      <c r="A464" s="7">
        <v>42642</v>
      </c>
      <c r="B464" s="4" t="s">
        <v>41</v>
      </c>
      <c r="C464" s="4" t="s">
        <v>41</v>
      </c>
      <c r="D464" s="4">
        <v>75893</v>
      </c>
      <c r="E464" s="4">
        <v>353392</v>
      </c>
      <c r="F464" s="4">
        <v>504437</v>
      </c>
      <c r="G464" s="4">
        <v>148066</v>
      </c>
      <c r="H464" s="4">
        <v>32000</v>
      </c>
      <c r="I464" s="4">
        <v>11397550</v>
      </c>
      <c r="J464" s="4">
        <v>48800</v>
      </c>
      <c r="K464" s="4">
        <v>782458</v>
      </c>
      <c r="L464" s="4" t="s">
        <v>41</v>
      </c>
      <c r="M464" s="4" t="s">
        <v>41</v>
      </c>
      <c r="N464" s="4">
        <v>139500</v>
      </c>
      <c r="O464" s="4">
        <v>473726</v>
      </c>
      <c r="P464" s="4">
        <v>42950</v>
      </c>
      <c r="Q464" s="4">
        <v>636058</v>
      </c>
      <c r="R464" s="4">
        <v>95945</v>
      </c>
      <c r="S464" s="4">
        <v>171607</v>
      </c>
      <c r="T464" s="4">
        <v>119500</v>
      </c>
      <c r="U464" s="4">
        <v>42509</v>
      </c>
    </row>
    <row r="465" spans="1:21">
      <c r="A465" s="7">
        <v>42643</v>
      </c>
      <c r="B465" s="4" t="s">
        <v>41</v>
      </c>
      <c r="C465" s="4" t="s">
        <v>41</v>
      </c>
      <c r="D465" s="4">
        <v>74768</v>
      </c>
      <c r="E465" s="4">
        <v>846323</v>
      </c>
      <c r="F465" s="4">
        <v>413313</v>
      </c>
      <c r="G465" s="4">
        <v>2213061</v>
      </c>
      <c r="H465" s="4">
        <v>31960</v>
      </c>
      <c r="I465" s="4">
        <v>11762700</v>
      </c>
      <c r="J465" s="4">
        <v>47900</v>
      </c>
      <c r="K465" s="4">
        <v>1014013</v>
      </c>
      <c r="L465" s="4" t="s">
        <v>41</v>
      </c>
      <c r="M465" s="4" t="s">
        <v>41</v>
      </c>
      <c r="N465" s="4">
        <v>135500</v>
      </c>
      <c r="O465" s="4">
        <v>617732</v>
      </c>
      <c r="P465" s="4">
        <v>42150</v>
      </c>
      <c r="Q465" s="4">
        <v>1258308</v>
      </c>
      <c r="R465" s="4">
        <v>93987</v>
      </c>
      <c r="S465" s="4">
        <v>279660</v>
      </c>
      <c r="T465" s="4">
        <v>118500</v>
      </c>
      <c r="U465" s="4">
        <v>43622</v>
      </c>
    </row>
    <row r="466" spans="1:21">
      <c r="A466" s="7">
        <v>42646</v>
      </c>
      <c r="B466" s="4" t="s">
        <v>41</v>
      </c>
      <c r="C466" s="4" t="s">
        <v>41</v>
      </c>
      <c r="D466" s="4">
        <v>74768</v>
      </c>
      <c r="E466" s="4">
        <v>846323</v>
      </c>
      <c r="F466" s="4">
        <v>413313</v>
      </c>
      <c r="G466" s="4">
        <v>2213061</v>
      </c>
      <c r="H466" s="4">
        <v>31960</v>
      </c>
      <c r="I466" s="4">
        <v>11762700</v>
      </c>
      <c r="J466" s="4">
        <v>47900</v>
      </c>
      <c r="K466" s="4">
        <v>1014013</v>
      </c>
      <c r="L466" s="4" t="s">
        <v>41</v>
      </c>
      <c r="M466" s="4" t="s">
        <v>41</v>
      </c>
      <c r="N466" s="4">
        <v>135500</v>
      </c>
      <c r="O466" s="4">
        <v>617732</v>
      </c>
      <c r="P466" s="4">
        <v>42150</v>
      </c>
      <c r="Q466" s="4">
        <v>1258308</v>
      </c>
      <c r="R466" s="4">
        <v>93987</v>
      </c>
      <c r="S466" s="4">
        <v>279660</v>
      </c>
      <c r="T466" s="4">
        <v>118500</v>
      </c>
      <c r="U466" s="4">
        <v>43622</v>
      </c>
    </row>
    <row r="467" spans="1:21">
      <c r="A467" s="7">
        <v>42647</v>
      </c>
      <c r="B467" s="4" t="s">
        <v>41</v>
      </c>
      <c r="C467" s="4" t="s">
        <v>41</v>
      </c>
      <c r="D467" s="4">
        <v>75963</v>
      </c>
      <c r="E467" s="4">
        <v>680239</v>
      </c>
      <c r="F467" s="4">
        <v>383209</v>
      </c>
      <c r="G467" s="4">
        <v>1429633</v>
      </c>
      <c r="H467" s="4">
        <v>32280</v>
      </c>
      <c r="I467" s="4">
        <v>13053100</v>
      </c>
      <c r="J467" s="4">
        <v>47350</v>
      </c>
      <c r="K467" s="4">
        <v>1161282</v>
      </c>
      <c r="L467" s="4" t="s">
        <v>41</v>
      </c>
      <c r="M467" s="4" t="s">
        <v>41</v>
      </c>
      <c r="N467" s="4">
        <v>139000</v>
      </c>
      <c r="O467" s="4">
        <v>707562</v>
      </c>
      <c r="P467" s="4">
        <v>42300</v>
      </c>
      <c r="Q467" s="4">
        <v>817968</v>
      </c>
      <c r="R467" s="4">
        <v>95358</v>
      </c>
      <c r="S467" s="4">
        <v>239816</v>
      </c>
      <c r="T467" s="4">
        <v>120500</v>
      </c>
      <c r="U467" s="4">
        <v>50327</v>
      </c>
    </row>
    <row r="468" spans="1:21">
      <c r="A468" s="7">
        <v>42648</v>
      </c>
      <c r="B468" s="4" t="s">
        <v>41</v>
      </c>
      <c r="C468" s="4" t="s">
        <v>41</v>
      </c>
      <c r="D468" s="4">
        <v>74557</v>
      </c>
      <c r="E468" s="4">
        <v>717121</v>
      </c>
      <c r="F468" s="4">
        <v>371819</v>
      </c>
      <c r="G468" s="4">
        <v>583839</v>
      </c>
      <c r="H468" s="4">
        <v>32380</v>
      </c>
      <c r="I468" s="4">
        <v>12470450</v>
      </c>
      <c r="J468" s="4">
        <v>48150</v>
      </c>
      <c r="K468" s="4">
        <v>1122116</v>
      </c>
      <c r="L468" s="4" t="s">
        <v>41</v>
      </c>
      <c r="M468" s="4" t="s">
        <v>41</v>
      </c>
      <c r="N468" s="4">
        <v>140000</v>
      </c>
      <c r="O468" s="4">
        <v>549606</v>
      </c>
      <c r="P468" s="4">
        <v>42150</v>
      </c>
      <c r="Q468" s="4">
        <v>703518</v>
      </c>
      <c r="R468" s="4">
        <v>93498</v>
      </c>
      <c r="S468" s="4">
        <v>212693</v>
      </c>
      <c r="T468" s="4">
        <v>122500</v>
      </c>
      <c r="U468" s="4">
        <v>83612</v>
      </c>
    </row>
    <row r="469" spans="1:21">
      <c r="A469" s="7">
        <v>42649</v>
      </c>
      <c r="B469" s="4" t="s">
        <v>41</v>
      </c>
      <c r="C469" s="4" t="s">
        <v>41</v>
      </c>
      <c r="D469" s="4">
        <v>74487</v>
      </c>
      <c r="E469" s="4">
        <v>517819</v>
      </c>
      <c r="F469" s="4">
        <v>366530</v>
      </c>
      <c r="G469" s="4">
        <v>388410</v>
      </c>
      <c r="H469" s="4">
        <v>33820</v>
      </c>
      <c r="I469" s="4">
        <v>29558150</v>
      </c>
      <c r="J469" s="4">
        <v>48600</v>
      </c>
      <c r="K469" s="4">
        <v>774820</v>
      </c>
      <c r="L469" s="4" t="s">
        <v>41</v>
      </c>
      <c r="M469" s="4" t="s">
        <v>41</v>
      </c>
      <c r="N469" s="4">
        <v>139000</v>
      </c>
      <c r="O469" s="4">
        <v>271808</v>
      </c>
      <c r="P469" s="4">
        <v>42250</v>
      </c>
      <c r="Q469" s="4">
        <v>686862</v>
      </c>
      <c r="R469" s="4">
        <v>94085</v>
      </c>
      <c r="S469" s="4">
        <v>183443</v>
      </c>
      <c r="T469" s="4">
        <v>121500</v>
      </c>
      <c r="U469" s="4">
        <v>46633</v>
      </c>
    </row>
    <row r="470" spans="1:21">
      <c r="A470" s="7">
        <v>42650</v>
      </c>
      <c r="B470" s="4" t="s">
        <v>41</v>
      </c>
      <c r="C470" s="4" t="s">
        <v>41</v>
      </c>
      <c r="D470" s="4">
        <v>74909</v>
      </c>
      <c r="E470" s="4">
        <v>492345</v>
      </c>
      <c r="F470" s="4">
        <v>344156</v>
      </c>
      <c r="G470" s="4">
        <v>596459</v>
      </c>
      <c r="H470" s="4">
        <v>34120</v>
      </c>
      <c r="I470" s="4">
        <v>26050550</v>
      </c>
      <c r="J470" s="4">
        <v>48400</v>
      </c>
      <c r="K470" s="4">
        <v>810009</v>
      </c>
      <c r="L470" s="4" t="s">
        <v>41</v>
      </c>
      <c r="M470" s="4" t="s">
        <v>41</v>
      </c>
      <c r="N470" s="4">
        <v>136500</v>
      </c>
      <c r="O470" s="4">
        <v>449894</v>
      </c>
      <c r="P470" s="4">
        <v>42150</v>
      </c>
      <c r="Q470" s="4">
        <v>528568</v>
      </c>
      <c r="R470" s="4">
        <v>93693</v>
      </c>
      <c r="S470" s="4">
        <v>111739</v>
      </c>
      <c r="T470" s="4">
        <v>121000</v>
      </c>
      <c r="U470" s="4">
        <v>48529</v>
      </c>
    </row>
    <row r="471" spans="1:21">
      <c r="A471" s="7">
        <v>42653</v>
      </c>
      <c r="B471" s="4" t="s">
        <v>41</v>
      </c>
      <c r="C471" s="4" t="s">
        <v>41</v>
      </c>
      <c r="D471" s="4">
        <v>74557</v>
      </c>
      <c r="E471" s="4">
        <v>313908</v>
      </c>
      <c r="F471" s="4">
        <v>353919</v>
      </c>
      <c r="G471" s="4">
        <v>247522</v>
      </c>
      <c r="H471" s="4">
        <v>33600</v>
      </c>
      <c r="I471" s="4">
        <v>25293300</v>
      </c>
      <c r="J471" s="4">
        <v>50900</v>
      </c>
      <c r="K471" s="4">
        <v>1730902</v>
      </c>
      <c r="L471" s="4" t="s">
        <v>41</v>
      </c>
      <c r="M471" s="4" t="s">
        <v>41</v>
      </c>
      <c r="N471" s="4">
        <v>133500</v>
      </c>
      <c r="O471" s="4">
        <v>687120</v>
      </c>
      <c r="P471" s="4">
        <v>41700</v>
      </c>
      <c r="Q471" s="4">
        <v>738300</v>
      </c>
      <c r="R471" s="4">
        <v>90658</v>
      </c>
      <c r="S471" s="4">
        <v>351918</v>
      </c>
      <c r="T471" s="4">
        <v>123500</v>
      </c>
      <c r="U471" s="4">
        <v>123516</v>
      </c>
    </row>
    <row r="472" spans="1:21">
      <c r="A472" s="7">
        <v>42654</v>
      </c>
      <c r="B472" s="4" t="s">
        <v>41</v>
      </c>
      <c r="C472" s="4" t="s">
        <v>41</v>
      </c>
      <c r="D472" s="4">
        <v>72098</v>
      </c>
      <c r="E472" s="4">
        <v>953512</v>
      </c>
      <c r="F472" s="4">
        <v>348224</v>
      </c>
      <c r="G472" s="4">
        <v>147748</v>
      </c>
      <c r="H472" s="4">
        <v>30900</v>
      </c>
      <c r="I472" s="4">
        <v>38427150</v>
      </c>
      <c r="J472" s="4">
        <v>53500</v>
      </c>
      <c r="K472" s="4">
        <v>2898941</v>
      </c>
      <c r="L472" s="4" t="s">
        <v>41</v>
      </c>
      <c r="M472" s="4" t="s">
        <v>41</v>
      </c>
      <c r="N472" s="4">
        <v>134500</v>
      </c>
      <c r="O472" s="4">
        <v>355273</v>
      </c>
      <c r="P472" s="4">
        <v>42050</v>
      </c>
      <c r="Q472" s="4">
        <v>603423</v>
      </c>
      <c r="R472" s="4">
        <v>91637</v>
      </c>
      <c r="S472" s="4">
        <v>332968</v>
      </c>
      <c r="T472" s="4">
        <v>123000</v>
      </c>
      <c r="U472" s="4">
        <v>56044</v>
      </c>
    </row>
    <row r="473" spans="1:21">
      <c r="A473" s="7">
        <v>42655</v>
      </c>
      <c r="B473" s="4" t="s">
        <v>41</v>
      </c>
      <c r="C473" s="4" t="s">
        <v>41</v>
      </c>
      <c r="D473" s="4">
        <v>71747</v>
      </c>
      <c r="E473" s="4">
        <v>501131</v>
      </c>
      <c r="F473" s="4">
        <v>352292</v>
      </c>
      <c r="G473" s="4">
        <v>161188</v>
      </c>
      <c r="H473" s="4">
        <v>30700</v>
      </c>
      <c r="I473" s="4">
        <v>39088550</v>
      </c>
      <c r="J473" s="4">
        <v>51600</v>
      </c>
      <c r="K473" s="4">
        <v>2135115</v>
      </c>
      <c r="L473" s="4" t="s">
        <v>41</v>
      </c>
      <c r="M473" s="4" t="s">
        <v>41</v>
      </c>
      <c r="N473" s="4">
        <v>136500</v>
      </c>
      <c r="O473" s="4">
        <v>418529</v>
      </c>
      <c r="P473" s="4">
        <v>42400</v>
      </c>
      <c r="Q473" s="4">
        <v>669575</v>
      </c>
      <c r="R473" s="4">
        <v>93693</v>
      </c>
      <c r="S473" s="4">
        <v>414801</v>
      </c>
      <c r="T473" s="4">
        <v>123500</v>
      </c>
      <c r="U473" s="4">
        <v>34902</v>
      </c>
    </row>
    <row r="474" spans="1:21">
      <c r="A474" s="7">
        <v>42656</v>
      </c>
      <c r="B474" s="4" t="s">
        <v>41</v>
      </c>
      <c r="C474" s="4" t="s">
        <v>41</v>
      </c>
      <c r="D474" s="4">
        <v>71747</v>
      </c>
      <c r="E474" s="4">
        <v>674313</v>
      </c>
      <c r="F474" s="4">
        <v>342936</v>
      </c>
      <c r="G474" s="4">
        <v>131809</v>
      </c>
      <c r="H474" s="4">
        <v>31140</v>
      </c>
      <c r="I474" s="4">
        <v>21864550</v>
      </c>
      <c r="J474" s="4">
        <v>50200</v>
      </c>
      <c r="K474" s="4">
        <v>1263334</v>
      </c>
      <c r="L474" s="4" t="s">
        <v>41</v>
      </c>
      <c r="M474" s="4" t="s">
        <v>41</v>
      </c>
      <c r="N474" s="4">
        <v>134000</v>
      </c>
      <c r="O474" s="4">
        <v>444173</v>
      </c>
      <c r="P474" s="4">
        <v>42000</v>
      </c>
      <c r="Q474" s="4">
        <v>682545</v>
      </c>
      <c r="R474" s="4">
        <v>92714</v>
      </c>
      <c r="S474" s="4">
        <v>195422</v>
      </c>
      <c r="T474" s="4">
        <v>120500</v>
      </c>
      <c r="U474" s="4">
        <v>41012</v>
      </c>
    </row>
    <row r="475" spans="1:21">
      <c r="A475" s="7">
        <v>42657</v>
      </c>
      <c r="B475" s="4" t="s">
        <v>41</v>
      </c>
      <c r="C475" s="4" t="s">
        <v>41</v>
      </c>
      <c r="D475" s="4">
        <v>72028</v>
      </c>
      <c r="E475" s="4">
        <v>353690</v>
      </c>
      <c r="F475" s="4">
        <v>338054</v>
      </c>
      <c r="G475" s="4">
        <v>112986</v>
      </c>
      <c r="H475" s="4">
        <v>31540</v>
      </c>
      <c r="I475" s="4">
        <v>14158950</v>
      </c>
      <c r="J475" s="4">
        <v>50300</v>
      </c>
      <c r="K475" s="4">
        <v>681536</v>
      </c>
      <c r="L475" s="4" t="s">
        <v>41</v>
      </c>
      <c r="M475" s="4" t="s">
        <v>41</v>
      </c>
      <c r="N475" s="4">
        <v>133000</v>
      </c>
      <c r="O475" s="4">
        <v>385561</v>
      </c>
      <c r="P475" s="4">
        <v>41350</v>
      </c>
      <c r="Q475" s="4">
        <v>979885</v>
      </c>
      <c r="R475" s="4">
        <v>92029</v>
      </c>
      <c r="S475" s="4">
        <v>135740</v>
      </c>
      <c r="T475" s="4">
        <v>124000</v>
      </c>
      <c r="U475" s="4">
        <v>101884</v>
      </c>
    </row>
    <row r="476" spans="1:21">
      <c r="A476" s="7">
        <v>42660</v>
      </c>
      <c r="B476" s="4" t="s">
        <v>41</v>
      </c>
      <c r="C476" s="4" t="s">
        <v>41</v>
      </c>
      <c r="D476" s="4">
        <v>70271</v>
      </c>
      <c r="E476" s="4">
        <v>659643</v>
      </c>
      <c r="F476" s="4">
        <v>332359</v>
      </c>
      <c r="G476" s="4">
        <v>281510</v>
      </c>
      <c r="H476" s="4">
        <v>31800</v>
      </c>
      <c r="I476" s="4">
        <v>12785200</v>
      </c>
      <c r="J476" s="4">
        <v>50000</v>
      </c>
      <c r="K476" s="4">
        <v>435232</v>
      </c>
      <c r="L476" s="4" t="s">
        <v>41</v>
      </c>
      <c r="M476" s="4" t="s">
        <v>41</v>
      </c>
      <c r="N476" s="4">
        <v>133000</v>
      </c>
      <c r="O476" s="4">
        <v>552827</v>
      </c>
      <c r="P476" s="4">
        <v>41650</v>
      </c>
      <c r="Q476" s="4">
        <v>550383</v>
      </c>
      <c r="R476" s="4">
        <v>90463</v>
      </c>
      <c r="S476" s="4">
        <v>194897</v>
      </c>
      <c r="T476" s="4">
        <v>125500</v>
      </c>
      <c r="U476" s="4">
        <v>69360</v>
      </c>
    </row>
    <row r="477" spans="1:21">
      <c r="A477" s="7">
        <v>42661</v>
      </c>
      <c r="B477" s="4" t="s">
        <v>41</v>
      </c>
      <c r="C477" s="4" t="s">
        <v>41</v>
      </c>
      <c r="D477" s="4">
        <v>75190</v>
      </c>
      <c r="E477" s="4">
        <v>1457036</v>
      </c>
      <c r="F477" s="4">
        <v>325443</v>
      </c>
      <c r="G477" s="4">
        <v>165609</v>
      </c>
      <c r="H477" s="4">
        <v>31780</v>
      </c>
      <c r="I477" s="4">
        <v>10384500</v>
      </c>
      <c r="J477" s="4">
        <v>49900</v>
      </c>
      <c r="K477" s="4">
        <v>570624</v>
      </c>
      <c r="L477" s="4" t="s">
        <v>41</v>
      </c>
      <c r="M477" s="4" t="s">
        <v>41</v>
      </c>
      <c r="N477" s="4">
        <v>134500</v>
      </c>
      <c r="O477" s="4">
        <v>357363</v>
      </c>
      <c r="P477" s="4">
        <v>41650</v>
      </c>
      <c r="Q477" s="4">
        <v>607342</v>
      </c>
      <c r="R477" s="4">
        <v>92323</v>
      </c>
      <c r="S477" s="4">
        <v>171897</v>
      </c>
      <c r="T477" s="4">
        <v>126000</v>
      </c>
      <c r="U477" s="4">
        <v>44422</v>
      </c>
    </row>
    <row r="478" spans="1:21">
      <c r="A478" s="7">
        <v>42662</v>
      </c>
      <c r="B478" s="4" t="s">
        <v>41</v>
      </c>
      <c r="C478" s="4" t="s">
        <v>41</v>
      </c>
      <c r="D478" s="4">
        <v>75260</v>
      </c>
      <c r="E478" s="4">
        <v>976614</v>
      </c>
      <c r="F478" s="4">
        <v>326257</v>
      </c>
      <c r="G478" s="4">
        <v>112659</v>
      </c>
      <c r="H478" s="4">
        <v>32500</v>
      </c>
      <c r="I478" s="4">
        <v>15444550</v>
      </c>
      <c r="J478" s="4">
        <v>49900</v>
      </c>
      <c r="K478" s="4">
        <v>455099</v>
      </c>
      <c r="L478" s="4" t="s">
        <v>41</v>
      </c>
      <c r="M478" s="4" t="s">
        <v>41</v>
      </c>
      <c r="N478" s="4">
        <v>133000</v>
      </c>
      <c r="O478" s="4">
        <v>474445</v>
      </c>
      <c r="P478" s="4">
        <v>41450</v>
      </c>
      <c r="Q478" s="4">
        <v>467426</v>
      </c>
      <c r="R478" s="4">
        <v>91540</v>
      </c>
      <c r="S478" s="4">
        <v>167947</v>
      </c>
      <c r="T478" s="4">
        <v>125000</v>
      </c>
      <c r="U478" s="4">
        <v>30341</v>
      </c>
    </row>
    <row r="479" spans="1:21">
      <c r="A479" s="7">
        <v>42663</v>
      </c>
      <c r="B479" s="4" t="s">
        <v>41</v>
      </c>
      <c r="C479" s="4" t="s">
        <v>41</v>
      </c>
      <c r="D479" s="4">
        <v>73784</v>
      </c>
      <c r="E479" s="4">
        <v>434203</v>
      </c>
      <c r="F479" s="4">
        <v>326663</v>
      </c>
      <c r="G479" s="4">
        <v>96054</v>
      </c>
      <c r="H479" s="4">
        <v>32400</v>
      </c>
      <c r="I479" s="4">
        <v>10330450</v>
      </c>
      <c r="J479" s="4">
        <v>50700</v>
      </c>
      <c r="K479" s="4">
        <v>371101</v>
      </c>
      <c r="L479" s="4" t="s">
        <v>41</v>
      </c>
      <c r="M479" s="4" t="s">
        <v>41</v>
      </c>
      <c r="N479" s="4">
        <v>132000</v>
      </c>
      <c r="O479" s="4">
        <v>411425</v>
      </c>
      <c r="P479" s="4">
        <v>40800</v>
      </c>
      <c r="Q479" s="4">
        <v>1218979</v>
      </c>
      <c r="R479" s="4">
        <v>91540</v>
      </c>
      <c r="S479" s="4">
        <v>173078</v>
      </c>
      <c r="T479" s="4">
        <v>123000</v>
      </c>
      <c r="U479" s="4">
        <v>42906</v>
      </c>
    </row>
    <row r="480" spans="1:21">
      <c r="A480" s="7">
        <v>42664</v>
      </c>
      <c r="B480" s="4" t="s">
        <v>41</v>
      </c>
      <c r="C480" s="4" t="s">
        <v>41</v>
      </c>
      <c r="D480" s="4">
        <v>74487</v>
      </c>
      <c r="E480" s="4">
        <v>399367</v>
      </c>
      <c r="F480" s="4">
        <v>335613</v>
      </c>
      <c r="G480" s="4">
        <v>159047</v>
      </c>
      <c r="H480" s="4">
        <v>31780</v>
      </c>
      <c r="I480" s="4">
        <v>10477500</v>
      </c>
      <c r="J480" s="4">
        <v>50300</v>
      </c>
      <c r="K480" s="4">
        <v>396235</v>
      </c>
      <c r="L480" s="4" t="s">
        <v>41</v>
      </c>
      <c r="M480" s="4" t="s">
        <v>41</v>
      </c>
      <c r="N480" s="4">
        <v>133500</v>
      </c>
      <c r="O480" s="4">
        <v>375157</v>
      </c>
      <c r="P480" s="4">
        <v>41050</v>
      </c>
      <c r="Q480" s="4">
        <v>556911</v>
      </c>
      <c r="R480" s="4">
        <v>90658</v>
      </c>
      <c r="S480" s="4">
        <v>163578</v>
      </c>
      <c r="T480" s="4">
        <v>122500</v>
      </c>
      <c r="U480" s="4">
        <v>49623</v>
      </c>
    </row>
    <row r="481" spans="1:21">
      <c r="A481" s="7">
        <v>42667</v>
      </c>
      <c r="B481" s="4" t="s">
        <v>41</v>
      </c>
      <c r="C481" s="4" t="s">
        <v>41</v>
      </c>
      <c r="D481" s="4">
        <v>73222</v>
      </c>
      <c r="E481" s="4">
        <v>412514</v>
      </c>
      <c r="F481" s="4">
        <v>338461</v>
      </c>
      <c r="G481" s="4">
        <v>158213</v>
      </c>
      <c r="H481" s="4">
        <v>32160</v>
      </c>
      <c r="I481" s="4">
        <v>9289950</v>
      </c>
      <c r="J481" s="4">
        <v>51300</v>
      </c>
      <c r="K481" s="4">
        <v>469435</v>
      </c>
      <c r="L481" s="4" t="s">
        <v>41</v>
      </c>
      <c r="M481" s="4" t="s">
        <v>41</v>
      </c>
      <c r="N481" s="4">
        <v>134500</v>
      </c>
      <c r="O481" s="4">
        <v>256889</v>
      </c>
      <c r="P481" s="4">
        <v>41350</v>
      </c>
      <c r="Q481" s="4">
        <v>560829</v>
      </c>
      <c r="R481" s="4">
        <v>90561</v>
      </c>
      <c r="S481" s="4">
        <v>191851</v>
      </c>
      <c r="T481" s="4">
        <v>124000</v>
      </c>
      <c r="U481" s="4">
        <v>65144</v>
      </c>
    </row>
    <row r="482" spans="1:21">
      <c r="A482" s="7">
        <v>42668</v>
      </c>
      <c r="B482" s="4" t="s">
        <v>41</v>
      </c>
      <c r="C482" s="4" t="s">
        <v>41</v>
      </c>
      <c r="D482" s="4">
        <v>72871</v>
      </c>
      <c r="E482" s="4">
        <v>430656</v>
      </c>
      <c r="F482" s="4">
        <v>328291</v>
      </c>
      <c r="G482" s="4">
        <v>130701</v>
      </c>
      <c r="H482" s="4">
        <v>31940</v>
      </c>
      <c r="I482" s="4">
        <v>9866100</v>
      </c>
      <c r="J482" s="4">
        <v>50100</v>
      </c>
      <c r="K482" s="4">
        <v>610553</v>
      </c>
      <c r="L482" s="4" t="s">
        <v>41</v>
      </c>
      <c r="M482" s="4" t="s">
        <v>41</v>
      </c>
      <c r="N482" s="4">
        <v>138000</v>
      </c>
      <c r="O482" s="4">
        <v>863431</v>
      </c>
      <c r="P482" s="4">
        <v>41650</v>
      </c>
      <c r="Q482" s="4">
        <v>844675</v>
      </c>
      <c r="R482" s="4">
        <v>90365</v>
      </c>
      <c r="S482" s="4">
        <v>148922</v>
      </c>
      <c r="T482" s="4">
        <v>122500</v>
      </c>
      <c r="U482" s="4">
        <v>63660</v>
      </c>
    </row>
    <row r="483" spans="1:21">
      <c r="A483" s="7">
        <v>42669</v>
      </c>
      <c r="B483" s="4" t="s">
        <v>41</v>
      </c>
      <c r="C483" s="4" t="s">
        <v>41</v>
      </c>
      <c r="D483" s="4">
        <v>74136</v>
      </c>
      <c r="E483" s="4">
        <v>545044</v>
      </c>
      <c r="F483" s="4">
        <v>328291</v>
      </c>
      <c r="G483" s="4">
        <v>93484</v>
      </c>
      <c r="H483" s="4">
        <v>31340</v>
      </c>
      <c r="I483" s="4">
        <v>10534000</v>
      </c>
      <c r="J483" s="4">
        <v>50300</v>
      </c>
      <c r="K483" s="4">
        <v>467423</v>
      </c>
      <c r="L483" s="4" t="s">
        <v>41</v>
      </c>
      <c r="M483" s="4" t="s">
        <v>41</v>
      </c>
      <c r="N483" s="4">
        <v>137500</v>
      </c>
      <c r="O483" s="4">
        <v>551856</v>
      </c>
      <c r="P483" s="4">
        <v>41450</v>
      </c>
      <c r="Q483" s="4">
        <v>656148</v>
      </c>
      <c r="R483" s="4">
        <v>87428</v>
      </c>
      <c r="S483" s="4">
        <v>312656</v>
      </c>
      <c r="T483" s="4">
        <v>120000</v>
      </c>
      <c r="U483" s="4">
        <v>63747</v>
      </c>
    </row>
    <row r="484" spans="1:21">
      <c r="A484" s="7">
        <v>42670</v>
      </c>
      <c r="B484" s="4" t="s">
        <v>41</v>
      </c>
      <c r="C484" s="4" t="s">
        <v>41</v>
      </c>
      <c r="D484" s="4">
        <v>75120</v>
      </c>
      <c r="E484" s="4">
        <v>484425</v>
      </c>
      <c r="F484" s="4">
        <v>332766</v>
      </c>
      <c r="G484" s="4">
        <v>99341</v>
      </c>
      <c r="H484" s="4">
        <v>31460</v>
      </c>
      <c r="I484" s="4">
        <v>14117000</v>
      </c>
      <c r="J484" s="4">
        <v>49150</v>
      </c>
      <c r="K484" s="4">
        <v>945087</v>
      </c>
      <c r="L484" s="4" t="s">
        <v>41</v>
      </c>
      <c r="M484" s="4" t="s">
        <v>41</v>
      </c>
      <c r="N484" s="4">
        <v>138000</v>
      </c>
      <c r="O484" s="4">
        <v>503571</v>
      </c>
      <c r="P484" s="4">
        <v>41650</v>
      </c>
      <c r="Q484" s="4">
        <v>764946</v>
      </c>
      <c r="R484" s="4">
        <v>88113</v>
      </c>
      <c r="S484" s="4">
        <v>271557</v>
      </c>
      <c r="T484" s="4">
        <v>121000</v>
      </c>
      <c r="U484" s="4">
        <v>41559</v>
      </c>
    </row>
    <row r="485" spans="1:21">
      <c r="A485" s="7">
        <v>42671</v>
      </c>
      <c r="B485" s="4" t="s">
        <v>41</v>
      </c>
      <c r="C485" s="4" t="s">
        <v>41</v>
      </c>
      <c r="D485" s="4">
        <v>73433</v>
      </c>
      <c r="E485" s="4">
        <v>371565</v>
      </c>
      <c r="F485" s="4">
        <v>303882</v>
      </c>
      <c r="G485" s="4">
        <v>286746</v>
      </c>
      <c r="H485" s="4">
        <v>32280</v>
      </c>
      <c r="I485" s="4">
        <v>10214200</v>
      </c>
      <c r="J485" s="4">
        <v>47600</v>
      </c>
      <c r="K485" s="4">
        <v>1476994</v>
      </c>
      <c r="L485" s="4" t="s">
        <v>41</v>
      </c>
      <c r="M485" s="4" t="s">
        <v>41</v>
      </c>
      <c r="N485" s="4">
        <v>140500</v>
      </c>
      <c r="O485" s="4">
        <v>708752</v>
      </c>
      <c r="P485" s="4">
        <v>41150</v>
      </c>
      <c r="Q485" s="4">
        <v>918017</v>
      </c>
      <c r="R485" s="4">
        <v>91050</v>
      </c>
      <c r="S485" s="4">
        <v>595049</v>
      </c>
      <c r="T485" s="4">
        <v>120000</v>
      </c>
      <c r="U485" s="4">
        <v>62989</v>
      </c>
    </row>
    <row r="486" spans="1:21">
      <c r="A486" s="7">
        <v>42674</v>
      </c>
      <c r="B486" s="4" t="s">
        <v>41</v>
      </c>
      <c r="C486" s="4" t="s">
        <v>41</v>
      </c>
      <c r="D486" s="4">
        <v>74628</v>
      </c>
      <c r="E486" s="4">
        <v>778889</v>
      </c>
      <c r="F486" s="4">
        <v>294526</v>
      </c>
      <c r="G486" s="4">
        <v>267858</v>
      </c>
      <c r="H486" s="4">
        <v>32780</v>
      </c>
      <c r="I486" s="4">
        <v>12067200</v>
      </c>
      <c r="J486" s="4">
        <v>47800</v>
      </c>
      <c r="K486" s="4">
        <v>746977</v>
      </c>
      <c r="L486" s="4" t="s">
        <v>41</v>
      </c>
      <c r="M486" s="4" t="s">
        <v>41</v>
      </c>
      <c r="N486" s="4">
        <v>140000</v>
      </c>
      <c r="O486" s="4">
        <v>394472</v>
      </c>
      <c r="P486" s="4">
        <v>40700</v>
      </c>
      <c r="Q486" s="4">
        <v>837677</v>
      </c>
      <c r="R486" s="4">
        <v>92323</v>
      </c>
      <c r="S486" s="4">
        <v>493560</v>
      </c>
      <c r="T486" s="4">
        <v>117500</v>
      </c>
      <c r="U486" s="4">
        <v>105111</v>
      </c>
    </row>
    <row r="487" spans="1:21">
      <c r="A487" s="7">
        <v>42675</v>
      </c>
      <c r="B487" s="4" t="s">
        <v>41</v>
      </c>
      <c r="C487" s="4" t="s">
        <v>41</v>
      </c>
      <c r="D487" s="4">
        <v>74557</v>
      </c>
      <c r="E487" s="4">
        <v>340951</v>
      </c>
      <c r="F487" s="4">
        <v>283949</v>
      </c>
      <c r="G487" s="4">
        <v>243871</v>
      </c>
      <c r="H487" s="4">
        <v>33040</v>
      </c>
      <c r="I487" s="4">
        <v>10347400</v>
      </c>
      <c r="J487" s="4">
        <v>47350</v>
      </c>
      <c r="K487" s="4">
        <v>606342</v>
      </c>
      <c r="L487" s="4" t="s">
        <v>41</v>
      </c>
      <c r="M487" s="4" t="s">
        <v>41</v>
      </c>
      <c r="N487" s="4">
        <v>141500</v>
      </c>
      <c r="O487" s="4">
        <v>436941</v>
      </c>
      <c r="P487" s="4">
        <v>40850</v>
      </c>
      <c r="Q487" s="4">
        <v>493495</v>
      </c>
      <c r="R487" s="4">
        <v>92617</v>
      </c>
      <c r="S487" s="4">
        <v>277144</v>
      </c>
      <c r="T487" s="4">
        <v>116500</v>
      </c>
      <c r="U487" s="4">
        <v>47184</v>
      </c>
    </row>
    <row r="488" spans="1:21">
      <c r="A488" s="7">
        <v>42676</v>
      </c>
      <c r="B488" s="4" t="s">
        <v>41</v>
      </c>
      <c r="C488" s="4" t="s">
        <v>41</v>
      </c>
      <c r="D488" s="4">
        <v>74347</v>
      </c>
      <c r="E488" s="4">
        <v>611845</v>
      </c>
      <c r="F488" s="4">
        <v>271338</v>
      </c>
      <c r="G488" s="4">
        <v>206748</v>
      </c>
      <c r="H488" s="4">
        <v>32860</v>
      </c>
      <c r="I488" s="4">
        <v>10099250</v>
      </c>
      <c r="J488" s="4">
        <v>47400</v>
      </c>
      <c r="K488" s="4">
        <v>548417</v>
      </c>
      <c r="L488" s="4" t="s">
        <v>41</v>
      </c>
      <c r="M488" s="4" t="s">
        <v>41</v>
      </c>
      <c r="N488" s="4">
        <v>139500</v>
      </c>
      <c r="O488" s="4">
        <v>655976</v>
      </c>
      <c r="P488" s="4">
        <v>40850</v>
      </c>
      <c r="Q488" s="4">
        <v>581676</v>
      </c>
      <c r="R488" s="4">
        <v>91442</v>
      </c>
      <c r="S488" s="4">
        <v>336352</v>
      </c>
      <c r="T488" s="4">
        <v>116000</v>
      </c>
      <c r="U488" s="4">
        <v>52468</v>
      </c>
    </row>
    <row r="489" spans="1:21">
      <c r="A489" s="7">
        <v>42677</v>
      </c>
      <c r="B489" s="4" t="s">
        <v>41</v>
      </c>
      <c r="C489" s="4" t="s">
        <v>41</v>
      </c>
      <c r="D489" s="4">
        <v>75682</v>
      </c>
      <c r="E489" s="4">
        <v>750722</v>
      </c>
      <c r="F489" s="4">
        <v>285576</v>
      </c>
      <c r="G489" s="4">
        <v>203843</v>
      </c>
      <c r="H489" s="4">
        <v>32320</v>
      </c>
      <c r="I489" s="4">
        <v>10341850</v>
      </c>
      <c r="J489" s="4">
        <v>47500</v>
      </c>
      <c r="K489" s="4">
        <v>716257</v>
      </c>
      <c r="L489" s="4" t="s">
        <v>41</v>
      </c>
      <c r="M489" s="4" t="s">
        <v>41</v>
      </c>
      <c r="N489" s="4">
        <v>136500</v>
      </c>
      <c r="O489" s="4">
        <v>520972</v>
      </c>
      <c r="P489" s="4">
        <v>41150</v>
      </c>
      <c r="Q489" s="4">
        <v>675165</v>
      </c>
      <c r="R489" s="4">
        <v>91931</v>
      </c>
      <c r="S489" s="4">
        <v>187462</v>
      </c>
      <c r="T489" s="4">
        <v>115000</v>
      </c>
      <c r="U489" s="4">
        <v>72006</v>
      </c>
    </row>
    <row r="490" spans="1:21">
      <c r="A490" s="7">
        <v>42678</v>
      </c>
      <c r="B490" s="4" t="s">
        <v>41</v>
      </c>
      <c r="C490" s="4" t="s">
        <v>41</v>
      </c>
      <c r="D490" s="4">
        <v>75260</v>
      </c>
      <c r="E490" s="4">
        <v>506538</v>
      </c>
      <c r="F490" s="4">
        <v>293712</v>
      </c>
      <c r="G490" s="4">
        <v>156910</v>
      </c>
      <c r="H490" s="4">
        <v>32540</v>
      </c>
      <c r="I490" s="4">
        <v>7103850</v>
      </c>
      <c r="J490" s="4">
        <v>47100</v>
      </c>
      <c r="K490" s="4">
        <v>418742</v>
      </c>
      <c r="L490" s="4" t="s">
        <v>41</v>
      </c>
      <c r="M490" s="4" t="s">
        <v>41</v>
      </c>
      <c r="N490" s="4">
        <v>136000</v>
      </c>
      <c r="O490" s="4">
        <v>345493</v>
      </c>
      <c r="P490" s="4">
        <v>41000</v>
      </c>
      <c r="Q490" s="4">
        <v>547031</v>
      </c>
      <c r="R490" s="4">
        <v>91735</v>
      </c>
      <c r="S490" s="4">
        <v>144839</v>
      </c>
      <c r="T490" s="4">
        <v>116500</v>
      </c>
      <c r="U490" s="4">
        <v>55330</v>
      </c>
    </row>
    <row r="491" spans="1:21">
      <c r="A491" s="7">
        <v>42681</v>
      </c>
      <c r="B491" s="4" t="s">
        <v>41</v>
      </c>
      <c r="C491" s="4" t="s">
        <v>41</v>
      </c>
      <c r="D491" s="4">
        <v>76033</v>
      </c>
      <c r="E491" s="4">
        <v>442017</v>
      </c>
      <c r="F491" s="4">
        <v>293306</v>
      </c>
      <c r="G491" s="4">
        <v>92175</v>
      </c>
      <c r="H491" s="4">
        <v>32800</v>
      </c>
      <c r="I491" s="4">
        <v>7661900</v>
      </c>
      <c r="J491" s="4">
        <v>47350</v>
      </c>
      <c r="K491" s="4">
        <v>444815</v>
      </c>
      <c r="L491" s="4" t="s">
        <v>41</v>
      </c>
      <c r="M491" s="4" t="s">
        <v>41</v>
      </c>
      <c r="N491" s="4">
        <v>137000</v>
      </c>
      <c r="O491" s="4">
        <v>388228</v>
      </c>
      <c r="P491" s="4">
        <v>40900</v>
      </c>
      <c r="Q491" s="4">
        <v>388988</v>
      </c>
      <c r="R491" s="4">
        <v>92812</v>
      </c>
      <c r="S491" s="4">
        <v>241283</v>
      </c>
      <c r="T491" s="4">
        <v>116000</v>
      </c>
      <c r="U491" s="4">
        <v>39942</v>
      </c>
    </row>
    <row r="492" spans="1:21">
      <c r="A492" s="7">
        <v>42682</v>
      </c>
      <c r="B492" s="4" t="s">
        <v>41</v>
      </c>
      <c r="C492" s="4" t="s">
        <v>41</v>
      </c>
      <c r="D492" s="4">
        <v>75822</v>
      </c>
      <c r="E492" s="4">
        <v>394367</v>
      </c>
      <c r="F492" s="4">
        <v>304696</v>
      </c>
      <c r="G492" s="4">
        <v>133631</v>
      </c>
      <c r="H492" s="4">
        <v>32880</v>
      </c>
      <c r="I492" s="4">
        <v>5417450</v>
      </c>
      <c r="J492" s="4">
        <v>47750</v>
      </c>
      <c r="K492" s="4">
        <v>455848</v>
      </c>
      <c r="L492" s="4" t="s">
        <v>41</v>
      </c>
      <c r="M492" s="4" t="s">
        <v>41</v>
      </c>
      <c r="N492" s="4">
        <v>138500</v>
      </c>
      <c r="O492" s="4">
        <v>341446</v>
      </c>
      <c r="P492" s="4">
        <v>41450</v>
      </c>
      <c r="Q492" s="4">
        <v>594573</v>
      </c>
      <c r="R492" s="4">
        <v>92812</v>
      </c>
      <c r="S492" s="4">
        <v>266256</v>
      </c>
      <c r="T492" s="4">
        <v>118000</v>
      </c>
      <c r="U492" s="4">
        <v>85634</v>
      </c>
    </row>
    <row r="493" spans="1:21">
      <c r="A493" s="7">
        <v>42683</v>
      </c>
      <c r="B493" s="4">
        <v>193690</v>
      </c>
      <c r="C493" s="4" t="s">
        <v>41</v>
      </c>
      <c r="D493" s="4">
        <v>71676</v>
      </c>
      <c r="E493" s="4">
        <v>3199383</v>
      </c>
      <c r="F493" s="4">
        <v>291272</v>
      </c>
      <c r="G493" s="4">
        <v>279798</v>
      </c>
      <c r="H493" s="4">
        <v>31920</v>
      </c>
      <c r="I493" s="4">
        <v>15683600</v>
      </c>
      <c r="J493" s="4">
        <v>45700</v>
      </c>
      <c r="K493" s="4">
        <v>1461344</v>
      </c>
      <c r="L493" s="4" t="s">
        <v>41</v>
      </c>
      <c r="M493" s="4" t="s">
        <v>41</v>
      </c>
      <c r="N493" s="4">
        <v>134000</v>
      </c>
      <c r="O493" s="4">
        <v>1054746</v>
      </c>
      <c r="P493" s="4">
        <v>39850</v>
      </c>
      <c r="Q493" s="4">
        <v>1930741</v>
      </c>
      <c r="R493" s="4">
        <v>91540</v>
      </c>
      <c r="S493" s="4">
        <v>428358</v>
      </c>
      <c r="T493" s="4">
        <v>118500</v>
      </c>
      <c r="U493" s="4">
        <v>130981</v>
      </c>
    </row>
    <row r="494" spans="1:21">
      <c r="A494" s="7">
        <v>42684</v>
      </c>
      <c r="B494" s="4">
        <v>205084</v>
      </c>
      <c r="C494" s="4">
        <v>4724464</v>
      </c>
      <c r="D494" s="4">
        <v>74979</v>
      </c>
      <c r="E494" s="4">
        <v>1321270</v>
      </c>
      <c r="F494" s="4">
        <v>326663</v>
      </c>
      <c r="G494" s="4">
        <v>424005</v>
      </c>
      <c r="H494" s="4">
        <v>32980</v>
      </c>
      <c r="I494" s="4">
        <v>11795350</v>
      </c>
      <c r="J494" s="4">
        <v>46700</v>
      </c>
      <c r="K494" s="4">
        <v>896687</v>
      </c>
      <c r="L494" s="4" t="s">
        <v>41</v>
      </c>
      <c r="M494" s="4" t="s">
        <v>41</v>
      </c>
      <c r="N494" s="4">
        <v>129000</v>
      </c>
      <c r="O494" s="4">
        <v>1253550</v>
      </c>
      <c r="P494" s="4">
        <v>38100</v>
      </c>
      <c r="Q494" s="4">
        <v>3223287</v>
      </c>
      <c r="R494" s="4">
        <v>91735</v>
      </c>
      <c r="S494" s="4">
        <v>292206</v>
      </c>
      <c r="T494" s="4">
        <v>118500</v>
      </c>
      <c r="U494" s="4">
        <v>126130</v>
      </c>
    </row>
    <row r="495" spans="1:21">
      <c r="A495" s="7">
        <v>42685</v>
      </c>
      <c r="B495" s="4">
        <v>230007</v>
      </c>
      <c r="C495" s="4">
        <v>5357234</v>
      </c>
      <c r="D495" s="4">
        <v>73503</v>
      </c>
      <c r="E495" s="4">
        <v>766999</v>
      </c>
      <c r="F495" s="4">
        <v>322595</v>
      </c>
      <c r="G495" s="4">
        <v>275501</v>
      </c>
      <c r="H495" s="4">
        <v>31960</v>
      </c>
      <c r="I495" s="4">
        <v>12836800</v>
      </c>
      <c r="J495" s="4">
        <v>45750</v>
      </c>
      <c r="K495" s="4">
        <v>719669</v>
      </c>
      <c r="L495" s="4" t="s">
        <v>41</v>
      </c>
      <c r="M495" s="4" t="s">
        <v>41</v>
      </c>
      <c r="N495" s="4">
        <v>131500</v>
      </c>
      <c r="O495" s="4">
        <v>571291</v>
      </c>
      <c r="P495" s="4">
        <v>38000</v>
      </c>
      <c r="Q495" s="4">
        <v>2093897</v>
      </c>
      <c r="R495" s="4">
        <v>90365</v>
      </c>
      <c r="S495" s="4">
        <v>214798</v>
      </c>
      <c r="T495" s="4">
        <v>119000</v>
      </c>
      <c r="U495" s="4">
        <v>88600</v>
      </c>
    </row>
    <row r="496" spans="1:21">
      <c r="A496" s="7">
        <v>42688</v>
      </c>
      <c r="B496" s="4">
        <v>249946</v>
      </c>
      <c r="C496" s="4">
        <v>1959260</v>
      </c>
      <c r="D496" s="4">
        <v>73011</v>
      </c>
      <c r="E496" s="4">
        <v>507270</v>
      </c>
      <c r="F496" s="4">
        <v>327884</v>
      </c>
      <c r="G496" s="4">
        <v>147180</v>
      </c>
      <c r="H496" s="4">
        <v>31060</v>
      </c>
      <c r="I496" s="4">
        <v>15133300</v>
      </c>
      <c r="J496" s="4">
        <v>46400</v>
      </c>
      <c r="K496" s="4">
        <v>752247</v>
      </c>
      <c r="L496" s="4" t="s">
        <v>41</v>
      </c>
      <c r="M496" s="4" t="s">
        <v>41</v>
      </c>
      <c r="N496" s="4">
        <v>132000</v>
      </c>
      <c r="O496" s="4">
        <v>369913</v>
      </c>
      <c r="P496" s="4">
        <v>37600</v>
      </c>
      <c r="Q496" s="4">
        <v>1484410</v>
      </c>
      <c r="R496" s="4">
        <v>90267</v>
      </c>
      <c r="S496" s="4">
        <v>219908</v>
      </c>
      <c r="T496" s="4">
        <v>117500</v>
      </c>
      <c r="U496" s="4">
        <v>50636</v>
      </c>
    </row>
    <row r="497" spans="1:21">
      <c r="A497" s="7">
        <v>42689</v>
      </c>
      <c r="B497" s="4">
        <v>236416</v>
      </c>
      <c r="C497" s="4">
        <v>1706402</v>
      </c>
      <c r="D497" s="4">
        <v>72309</v>
      </c>
      <c r="E497" s="4">
        <v>459342</v>
      </c>
      <c r="F497" s="4">
        <v>323816</v>
      </c>
      <c r="G497" s="4">
        <v>169138</v>
      </c>
      <c r="H497" s="4">
        <v>30780</v>
      </c>
      <c r="I497" s="4">
        <v>13665700</v>
      </c>
      <c r="J497" s="4">
        <v>47050</v>
      </c>
      <c r="K497" s="4">
        <v>725313</v>
      </c>
      <c r="L497" s="4" t="s">
        <v>41</v>
      </c>
      <c r="M497" s="4" t="s">
        <v>41</v>
      </c>
      <c r="N497" s="4">
        <v>130500</v>
      </c>
      <c r="O497" s="4">
        <v>416685</v>
      </c>
      <c r="P497" s="4">
        <v>36950</v>
      </c>
      <c r="Q497" s="4">
        <v>1985921</v>
      </c>
      <c r="R497" s="4">
        <v>92812</v>
      </c>
      <c r="S497" s="4">
        <v>533193</v>
      </c>
      <c r="T497" s="4">
        <v>117000</v>
      </c>
      <c r="U497" s="4">
        <v>45039</v>
      </c>
    </row>
    <row r="498" spans="1:21">
      <c r="A498" s="7">
        <v>42690</v>
      </c>
      <c r="B498" s="4">
        <v>242113</v>
      </c>
      <c r="C498" s="4">
        <v>1093077</v>
      </c>
      <c r="D498" s="4">
        <v>73855</v>
      </c>
      <c r="E498" s="4">
        <v>653167</v>
      </c>
      <c r="F498" s="4">
        <v>319341</v>
      </c>
      <c r="G498" s="4">
        <v>109951</v>
      </c>
      <c r="H498" s="4">
        <v>31160</v>
      </c>
      <c r="I498" s="4">
        <v>13308200</v>
      </c>
      <c r="J498" s="4">
        <v>47000</v>
      </c>
      <c r="K498" s="4">
        <v>476989</v>
      </c>
      <c r="L498" s="4" t="s">
        <v>41</v>
      </c>
      <c r="M498" s="4" t="s">
        <v>41</v>
      </c>
      <c r="N498" s="4">
        <v>131000</v>
      </c>
      <c r="O498" s="4">
        <v>379475</v>
      </c>
      <c r="P498" s="4">
        <v>37000</v>
      </c>
      <c r="Q498" s="4">
        <v>2000024</v>
      </c>
      <c r="R498" s="4">
        <v>92714</v>
      </c>
      <c r="S498" s="4">
        <v>198655</v>
      </c>
      <c r="T498" s="4">
        <v>116500</v>
      </c>
      <c r="U498" s="4">
        <v>51678</v>
      </c>
    </row>
    <row r="499" spans="1:21">
      <c r="A499" s="7">
        <v>42691</v>
      </c>
      <c r="B499" s="4">
        <v>238552</v>
      </c>
      <c r="C499" s="4">
        <v>600352</v>
      </c>
      <c r="D499" s="4">
        <v>73011</v>
      </c>
      <c r="E499" s="4">
        <v>332707</v>
      </c>
      <c r="F499" s="4">
        <v>311612</v>
      </c>
      <c r="G499" s="4">
        <v>105816</v>
      </c>
      <c r="H499" s="4">
        <v>31360</v>
      </c>
      <c r="I499" s="4">
        <v>7870550</v>
      </c>
      <c r="J499" s="4">
        <v>46850</v>
      </c>
      <c r="K499" s="4">
        <v>312645</v>
      </c>
      <c r="L499" s="4" t="s">
        <v>41</v>
      </c>
      <c r="M499" s="4" t="s">
        <v>41</v>
      </c>
      <c r="N499" s="4">
        <v>132000</v>
      </c>
      <c r="O499" s="4">
        <v>217101</v>
      </c>
      <c r="P499" s="4">
        <v>36650</v>
      </c>
      <c r="Q499" s="4">
        <v>1341878</v>
      </c>
      <c r="R499" s="4">
        <v>93302</v>
      </c>
      <c r="S499" s="4">
        <v>245217</v>
      </c>
      <c r="T499" s="4">
        <v>117000</v>
      </c>
      <c r="U499" s="4">
        <v>46172</v>
      </c>
    </row>
    <row r="500" spans="1:21">
      <c r="A500" s="7">
        <v>42692</v>
      </c>
      <c r="B500" s="4">
        <v>239264</v>
      </c>
      <c r="C500" s="4">
        <v>863715</v>
      </c>
      <c r="D500" s="4">
        <v>72730</v>
      </c>
      <c r="E500" s="4">
        <v>411101</v>
      </c>
      <c r="F500" s="4">
        <v>297374</v>
      </c>
      <c r="G500" s="4">
        <v>161981</v>
      </c>
      <c r="H500" s="4">
        <v>31720</v>
      </c>
      <c r="I500" s="4">
        <v>9460750</v>
      </c>
      <c r="J500" s="4">
        <v>46850</v>
      </c>
      <c r="K500" s="4">
        <v>514155</v>
      </c>
      <c r="L500" s="4" t="s">
        <v>41</v>
      </c>
      <c r="M500" s="4" t="s">
        <v>41</v>
      </c>
      <c r="N500" s="4">
        <v>129500</v>
      </c>
      <c r="O500" s="4">
        <v>282286</v>
      </c>
      <c r="P500" s="4">
        <v>36650</v>
      </c>
      <c r="Q500" s="4">
        <v>1527823</v>
      </c>
      <c r="R500" s="4">
        <v>91442</v>
      </c>
      <c r="S500" s="4">
        <v>286031</v>
      </c>
      <c r="T500" s="4">
        <v>115500</v>
      </c>
      <c r="U500" s="4">
        <v>45529</v>
      </c>
    </row>
    <row r="501" spans="1:21">
      <c r="A501" s="7">
        <v>42695</v>
      </c>
      <c r="B501" s="4">
        <v>240689</v>
      </c>
      <c r="C501" s="4">
        <v>422578</v>
      </c>
      <c r="D501" s="4">
        <v>72309</v>
      </c>
      <c r="E501" s="4">
        <v>318747</v>
      </c>
      <c r="F501" s="4">
        <v>291678</v>
      </c>
      <c r="G501" s="4">
        <v>120585</v>
      </c>
      <c r="H501" s="4">
        <v>31860</v>
      </c>
      <c r="I501" s="4">
        <v>8180200</v>
      </c>
      <c r="J501" s="4">
        <v>46050</v>
      </c>
      <c r="K501" s="4">
        <v>397425</v>
      </c>
      <c r="L501" s="4" t="s">
        <v>41</v>
      </c>
      <c r="M501" s="4" t="s">
        <v>41</v>
      </c>
      <c r="N501" s="4">
        <v>133500</v>
      </c>
      <c r="O501" s="4">
        <v>392922</v>
      </c>
      <c r="P501" s="4">
        <v>37000</v>
      </c>
      <c r="Q501" s="4">
        <v>845255</v>
      </c>
      <c r="R501" s="4">
        <v>90952</v>
      </c>
      <c r="S501" s="4">
        <v>162122</v>
      </c>
      <c r="T501" s="4">
        <v>113000</v>
      </c>
      <c r="U501" s="4">
        <v>80514</v>
      </c>
    </row>
    <row r="502" spans="1:21">
      <c r="A502" s="7">
        <v>42696</v>
      </c>
      <c r="B502" s="4">
        <v>243537</v>
      </c>
      <c r="C502" s="4">
        <v>373956</v>
      </c>
      <c r="D502" s="4">
        <v>72309</v>
      </c>
      <c r="E502" s="4">
        <v>348649</v>
      </c>
      <c r="F502" s="4">
        <v>292085</v>
      </c>
      <c r="G502" s="4">
        <v>82009</v>
      </c>
      <c r="H502" s="4">
        <v>32800</v>
      </c>
      <c r="I502" s="4">
        <v>9751100</v>
      </c>
      <c r="J502" s="4">
        <v>45900</v>
      </c>
      <c r="K502" s="4">
        <v>411221</v>
      </c>
      <c r="L502" s="4" t="s">
        <v>41</v>
      </c>
      <c r="M502" s="4" t="s">
        <v>41</v>
      </c>
      <c r="N502" s="4">
        <v>133500</v>
      </c>
      <c r="O502" s="4">
        <v>366844</v>
      </c>
      <c r="P502" s="4">
        <v>36950</v>
      </c>
      <c r="Q502" s="4">
        <v>726347</v>
      </c>
      <c r="R502" s="4">
        <v>91540</v>
      </c>
      <c r="S502" s="4">
        <v>124458</v>
      </c>
      <c r="T502" s="4">
        <v>113500</v>
      </c>
      <c r="U502" s="4">
        <v>55336</v>
      </c>
    </row>
    <row r="503" spans="1:21">
      <c r="A503" s="7">
        <v>42697</v>
      </c>
      <c r="B503" s="4">
        <v>236416</v>
      </c>
      <c r="C503" s="4">
        <v>302121</v>
      </c>
      <c r="D503" s="4">
        <v>72379</v>
      </c>
      <c r="E503" s="4">
        <v>298714</v>
      </c>
      <c r="F503" s="4">
        <v>279067</v>
      </c>
      <c r="G503" s="4">
        <v>222208</v>
      </c>
      <c r="H503" s="4">
        <v>32980</v>
      </c>
      <c r="I503" s="4">
        <v>12668600</v>
      </c>
      <c r="J503" s="4">
        <v>46600</v>
      </c>
      <c r="K503" s="4">
        <v>611177</v>
      </c>
      <c r="L503" s="4" t="s">
        <v>41</v>
      </c>
      <c r="M503" s="4" t="s">
        <v>41</v>
      </c>
      <c r="N503" s="4">
        <v>134000</v>
      </c>
      <c r="O503" s="4">
        <v>292727</v>
      </c>
      <c r="P503" s="4">
        <v>36750</v>
      </c>
      <c r="Q503" s="4">
        <v>949293</v>
      </c>
      <c r="R503" s="4">
        <v>91931</v>
      </c>
      <c r="S503" s="4">
        <v>96774</v>
      </c>
      <c r="T503" s="4">
        <v>113500</v>
      </c>
      <c r="U503" s="4">
        <v>64377</v>
      </c>
    </row>
    <row r="504" spans="1:21">
      <c r="A504" s="7">
        <v>42698</v>
      </c>
      <c r="B504" s="4">
        <v>221462</v>
      </c>
      <c r="C504" s="4">
        <v>551412</v>
      </c>
      <c r="D504" s="4">
        <v>72520</v>
      </c>
      <c r="E504" s="4">
        <v>378470</v>
      </c>
      <c r="F504" s="4">
        <v>283135</v>
      </c>
      <c r="G504" s="4">
        <v>181884</v>
      </c>
      <c r="H504" s="4">
        <v>33000</v>
      </c>
      <c r="I504" s="4">
        <v>7757150</v>
      </c>
      <c r="J504" s="4">
        <v>46000</v>
      </c>
      <c r="K504" s="4">
        <v>308749</v>
      </c>
      <c r="L504" s="4" t="s">
        <v>41</v>
      </c>
      <c r="M504" s="4" t="s">
        <v>41</v>
      </c>
      <c r="N504" s="4">
        <v>135000</v>
      </c>
      <c r="O504" s="4">
        <v>340767</v>
      </c>
      <c r="P504" s="4">
        <v>36950</v>
      </c>
      <c r="Q504" s="4">
        <v>577907</v>
      </c>
      <c r="R504" s="4">
        <v>88309</v>
      </c>
      <c r="S504" s="4">
        <v>348044</v>
      </c>
      <c r="T504" s="4">
        <v>113000</v>
      </c>
      <c r="U504" s="4">
        <v>48610</v>
      </c>
    </row>
    <row r="505" spans="1:21">
      <c r="A505" s="7">
        <v>42699</v>
      </c>
      <c r="B505" s="4">
        <v>230719</v>
      </c>
      <c r="C505" s="4">
        <v>462225</v>
      </c>
      <c r="D505" s="4">
        <v>73082</v>
      </c>
      <c r="E505" s="4">
        <v>230417</v>
      </c>
      <c r="F505" s="4">
        <v>294119</v>
      </c>
      <c r="G505" s="4">
        <v>156341</v>
      </c>
      <c r="H505" s="4">
        <v>33000</v>
      </c>
      <c r="I505" s="4">
        <v>6276900</v>
      </c>
      <c r="J505" s="4">
        <v>45800</v>
      </c>
      <c r="K505" s="4">
        <v>270431</v>
      </c>
      <c r="L505" s="4" t="s">
        <v>41</v>
      </c>
      <c r="M505" s="4" t="s">
        <v>41</v>
      </c>
      <c r="N505" s="4">
        <v>136000</v>
      </c>
      <c r="O505" s="4">
        <v>180033</v>
      </c>
      <c r="P505" s="4">
        <v>36900</v>
      </c>
      <c r="Q505" s="4">
        <v>515190</v>
      </c>
      <c r="R505" s="4">
        <v>88798</v>
      </c>
      <c r="S505" s="4">
        <v>234056</v>
      </c>
      <c r="T505" s="4">
        <v>112000</v>
      </c>
      <c r="U505" s="4">
        <v>35758</v>
      </c>
    </row>
    <row r="506" spans="1:21">
      <c r="A506" s="7">
        <v>42702</v>
      </c>
      <c r="B506" s="4">
        <v>230007</v>
      </c>
      <c r="C506" s="4">
        <v>270694</v>
      </c>
      <c r="D506" s="4">
        <v>72309</v>
      </c>
      <c r="E506" s="4">
        <v>337076</v>
      </c>
      <c r="F506" s="4">
        <v>294526</v>
      </c>
      <c r="G506" s="4">
        <v>101383</v>
      </c>
      <c r="H506" s="4">
        <v>33540</v>
      </c>
      <c r="I506" s="4">
        <v>13294050</v>
      </c>
      <c r="J506" s="4">
        <v>45300</v>
      </c>
      <c r="K506" s="4">
        <v>526862</v>
      </c>
      <c r="L506" s="4" t="s">
        <v>41</v>
      </c>
      <c r="M506" s="4" t="s">
        <v>41</v>
      </c>
      <c r="N506" s="4">
        <v>135000</v>
      </c>
      <c r="O506" s="4">
        <v>256341</v>
      </c>
      <c r="P506" s="4">
        <v>37050</v>
      </c>
      <c r="Q506" s="4">
        <v>540078</v>
      </c>
      <c r="R506" s="4">
        <v>89582</v>
      </c>
      <c r="S506" s="4">
        <v>159518</v>
      </c>
      <c r="T506" s="4">
        <v>108500</v>
      </c>
      <c r="U506" s="4">
        <v>112969</v>
      </c>
    </row>
    <row r="507" spans="1:21">
      <c r="A507" s="7">
        <v>42703</v>
      </c>
      <c r="B507" s="4">
        <v>223598</v>
      </c>
      <c r="C507" s="4">
        <v>588283</v>
      </c>
      <c r="D507" s="4">
        <v>72379</v>
      </c>
      <c r="E507" s="4">
        <v>301476</v>
      </c>
      <c r="F507" s="4">
        <v>299814</v>
      </c>
      <c r="G507" s="4">
        <v>99141</v>
      </c>
      <c r="H507" s="4">
        <v>33540</v>
      </c>
      <c r="I507" s="4">
        <v>18081300</v>
      </c>
      <c r="J507" s="4">
        <v>45350</v>
      </c>
      <c r="K507" s="4">
        <v>566553</v>
      </c>
      <c r="L507" s="4" t="s">
        <v>41</v>
      </c>
      <c r="M507" s="4" t="s">
        <v>41</v>
      </c>
      <c r="N507" s="4">
        <v>134500</v>
      </c>
      <c r="O507" s="4">
        <v>312216</v>
      </c>
      <c r="P507" s="4">
        <v>37150</v>
      </c>
      <c r="Q507" s="4">
        <v>462645</v>
      </c>
      <c r="R507" s="4">
        <v>91050</v>
      </c>
      <c r="S507" s="4">
        <v>158510</v>
      </c>
      <c r="T507" s="4">
        <v>110000</v>
      </c>
      <c r="U507" s="4">
        <v>101882</v>
      </c>
    </row>
    <row r="508" spans="1:21">
      <c r="A508" s="7">
        <v>42704</v>
      </c>
      <c r="B508" s="4">
        <v>219326</v>
      </c>
      <c r="C508" s="4">
        <v>1608988</v>
      </c>
      <c r="D508" s="4">
        <v>71957</v>
      </c>
      <c r="E508" s="4">
        <v>401883</v>
      </c>
      <c r="F508" s="4">
        <v>299814</v>
      </c>
      <c r="G508" s="4">
        <v>70356</v>
      </c>
      <c r="H508" s="4">
        <v>34920</v>
      </c>
      <c r="I508" s="4">
        <v>28535200</v>
      </c>
      <c r="J508" s="4">
        <v>44900</v>
      </c>
      <c r="K508" s="4">
        <v>646673</v>
      </c>
      <c r="L508" s="4" t="s">
        <v>41</v>
      </c>
      <c r="M508" s="4" t="s">
        <v>41</v>
      </c>
      <c r="N508" s="4">
        <v>133000</v>
      </c>
      <c r="O508" s="4">
        <v>1188767</v>
      </c>
      <c r="P508" s="4">
        <v>37400</v>
      </c>
      <c r="Q508" s="4">
        <v>1193355</v>
      </c>
      <c r="R508" s="4">
        <v>90365</v>
      </c>
      <c r="S508" s="4">
        <v>234756</v>
      </c>
      <c r="T508" s="4">
        <v>108000</v>
      </c>
      <c r="U508" s="4">
        <v>110715</v>
      </c>
    </row>
    <row r="509" spans="1:21">
      <c r="A509" s="7">
        <v>42705</v>
      </c>
      <c r="B509" s="4">
        <v>205796</v>
      </c>
      <c r="C509" s="4">
        <v>560883</v>
      </c>
      <c r="D509" s="4">
        <v>71255</v>
      </c>
      <c r="E509" s="4">
        <v>481007</v>
      </c>
      <c r="F509" s="4">
        <v>286797</v>
      </c>
      <c r="G509" s="4">
        <v>105569</v>
      </c>
      <c r="H509" s="4">
        <v>34980</v>
      </c>
      <c r="I509" s="4">
        <v>15535350</v>
      </c>
      <c r="J509" s="4">
        <v>46250</v>
      </c>
      <c r="K509" s="4">
        <v>667213</v>
      </c>
      <c r="L509" s="4" t="s">
        <v>41</v>
      </c>
      <c r="M509" s="4" t="s">
        <v>41</v>
      </c>
      <c r="N509" s="4">
        <v>132000</v>
      </c>
      <c r="O509" s="4">
        <v>478362</v>
      </c>
      <c r="P509" s="4">
        <v>37150</v>
      </c>
      <c r="Q509" s="4">
        <v>783662</v>
      </c>
      <c r="R509" s="4">
        <v>89875</v>
      </c>
      <c r="S509" s="4">
        <v>133537</v>
      </c>
      <c r="T509" s="4">
        <v>110000</v>
      </c>
      <c r="U509" s="4">
        <v>60701</v>
      </c>
    </row>
    <row r="510" spans="1:21">
      <c r="A510" s="7">
        <v>42706</v>
      </c>
      <c r="B510" s="4">
        <v>202235</v>
      </c>
      <c r="C510" s="4">
        <v>462342</v>
      </c>
      <c r="D510" s="4">
        <v>69990</v>
      </c>
      <c r="E510" s="4">
        <v>631888</v>
      </c>
      <c r="F510" s="4">
        <v>282729</v>
      </c>
      <c r="G510" s="4">
        <v>74075</v>
      </c>
      <c r="H510" s="4">
        <v>34540</v>
      </c>
      <c r="I510" s="4">
        <v>15352950</v>
      </c>
      <c r="J510" s="4">
        <v>46350</v>
      </c>
      <c r="K510" s="4">
        <v>450435</v>
      </c>
      <c r="L510" s="4" t="s">
        <v>41</v>
      </c>
      <c r="M510" s="4" t="s">
        <v>41</v>
      </c>
      <c r="N510" s="4">
        <v>133500</v>
      </c>
      <c r="O510" s="4">
        <v>403575</v>
      </c>
      <c r="P510" s="4">
        <v>37200</v>
      </c>
      <c r="Q510" s="4">
        <v>772443</v>
      </c>
      <c r="R510" s="4">
        <v>89386</v>
      </c>
      <c r="S510" s="4">
        <v>190939</v>
      </c>
      <c r="T510" s="4">
        <v>109000</v>
      </c>
      <c r="U510" s="4">
        <v>67290</v>
      </c>
    </row>
    <row r="511" spans="1:21">
      <c r="A511" s="7">
        <v>42709</v>
      </c>
      <c r="B511" s="4">
        <v>202235</v>
      </c>
      <c r="C511" s="4">
        <v>267817</v>
      </c>
      <c r="D511" s="4">
        <v>70341</v>
      </c>
      <c r="E511" s="4">
        <v>532013</v>
      </c>
      <c r="F511" s="4">
        <v>281101</v>
      </c>
      <c r="G511" s="4">
        <v>46853</v>
      </c>
      <c r="H511" s="4">
        <v>34360</v>
      </c>
      <c r="I511" s="4">
        <v>8484600</v>
      </c>
      <c r="J511" s="4">
        <v>46000</v>
      </c>
      <c r="K511" s="4">
        <v>357553</v>
      </c>
      <c r="L511" s="4" t="s">
        <v>41</v>
      </c>
      <c r="M511" s="4" t="s">
        <v>41</v>
      </c>
      <c r="N511" s="4">
        <v>134000</v>
      </c>
      <c r="O511" s="4">
        <v>244209</v>
      </c>
      <c r="P511" s="4">
        <v>37350</v>
      </c>
      <c r="Q511" s="4">
        <v>517367</v>
      </c>
      <c r="R511" s="4">
        <v>87917</v>
      </c>
      <c r="S511" s="4">
        <v>211403</v>
      </c>
      <c r="T511" s="4">
        <v>108000</v>
      </c>
      <c r="U511" s="4">
        <v>50654</v>
      </c>
    </row>
    <row r="512" spans="1:21">
      <c r="A512" s="7">
        <v>42710</v>
      </c>
      <c r="B512" s="4">
        <v>207932</v>
      </c>
      <c r="C512" s="4">
        <v>269591</v>
      </c>
      <c r="D512" s="4">
        <v>70271</v>
      </c>
      <c r="E512" s="4">
        <v>420826</v>
      </c>
      <c r="F512" s="4">
        <v>283542</v>
      </c>
      <c r="G512" s="4">
        <v>109223</v>
      </c>
      <c r="H512" s="4">
        <v>34960</v>
      </c>
      <c r="I512" s="4">
        <v>14001800</v>
      </c>
      <c r="J512" s="4">
        <v>47100</v>
      </c>
      <c r="K512" s="4">
        <v>644517</v>
      </c>
      <c r="L512" s="4" t="s">
        <v>41</v>
      </c>
      <c r="M512" s="4" t="s">
        <v>41</v>
      </c>
      <c r="N512" s="4">
        <v>136500</v>
      </c>
      <c r="O512" s="4">
        <v>374760</v>
      </c>
      <c r="P512" s="4">
        <v>38000</v>
      </c>
      <c r="Q512" s="4">
        <v>670521</v>
      </c>
      <c r="R512" s="4">
        <v>88015</v>
      </c>
      <c r="S512" s="4">
        <v>186281</v>
      </c>
      <c r="T512" s="4">
        <v>108000</v>
      </c>
      <c r="U512" s="4">
        <v>53494</v>
      </c>
    </row>
    <row r="513" spans="1:21">
      <c r="A513" s="7">
        <v>42711</v>
      </c>
      <c r="B513" s="4">
        <v>214341</v>
      </c>
      <c r="C513" s="4">
        <v>227485</v>
      </c>
      <c r="D513" s="4">
        <v>69357</v>
      </c>
      <c r="E513" s="4">
        <v>679250</v>
      </c>
      <c r="F513" s="4">
        <v>253032</v>
      </c>
      <c r="G513" s="4">
        <v>1057843</v>
      </c>
      <c r="H513" s="4">
        <v>35440</v>
      </c>
      <c r="I513" s="4">
        <v>9603650</v>
      </c>
      <c r="J513" s="4">
        <v>46950</v>
      </c>
      <c r="K513" s="4">
        <v>549707</v>
      </c>
      <c r="L513" s="4" t="s">
        <v>41</v>
      </c>
      <c r="M513" s="4" t="s">
        <v>41</v>
      </c>
      <c r="N513" s="4">
        <v>136500</v>
      </c>
      <c r="O513" s="4">
        <v>279131</v>
      </c>
      <c r="P513" s="4">
        <v>37650</v>
      </c>
      <c r="Q513" s="4">
        <v>615435</v>
      </c>
      <c r="R513" s="4">
        <v>88798</v>
      </c>
      <c r="S513" s="4">
        <v>197084</v>
      </c>
      <c r="T513" s="4">
        <v>109500</v>
      </c>
      <c r="U513" s="4">
        <v>69350</v>
      </c>
    </row>
    <row r="514" spans="1:21">
      <c r="A514" s="7">
        <v>42712</v>
      </c>
      <c r="B514" s="4">
        <v>214341</v>
      </c>
      <c r="C514" s="4">
        <v>236758</v>
      </c>
      <c r="D514" s="4">
        <v>69076</v>
      </c>
      <c r="E514" s="4">
        <v>681450</v>
      </c>
      <c r="F514" s="4">
        <v>247744</v>
      </c>
      <c r="G514" s="4">
        <v>579857</v>
      </c>
      <c r="H514" s="4">
        <v>35800</v>
      </c>
      <c r="I514" s="4">
        <v>16462550</v>
      </c>
      <c r="J514" s="4">
        <v>47500</v>
      </c>
      <c r="K514" s="4">
        <v>545953</v>
      </c>
      <c r="L514" s="4" t="s">
        <v>41</v>
      </c>
      <c r="M514" s="4" t="s">
        <v>41</v>
      </c>
      <c r="N514" s="4">
        <v>142000</v>
      </c>
      <c r="O514" s="4">
        <v>889649</v>
      </c>
      <c r="P514" s="4">
        <v>38900</v>
      </c>
      <c r="Q514" s="4">
        <v>1154923</v>
      </c>
      <c r="R514" s="4">
        <v>92519</v>
      </c>
      <c r="S514" s="4">
        <v>421870</v>
      </c>
      <c r="T514" s="4">
        <v>109500</v>
      </c>
      <c r="U514" s="4">
        <v>86116</v>
      </c>
    </row>
    <row r="515" spans="1:21">
      <c r="A515" s="7">
        <v>42713</v>
      </c>
      <c r="B515" s="4">
        <v>206508</v>
      </c>
      <c r="C515" s="4">
        <v>189692</v>
      </c>
      <c r="D515" s="4">
        <v>70552</v>
      </c>
      <c r="E515" s="4">
        <v>484368</v>
      </c>
      <c r="F515" s="4">
        <v>252218</v>
      </c>
      <c r="G515" s="4">
        <v>245246</v>
      </c>
      <c r="H515" s="4">
        <v>35600</v>
      </c>
      <c r="I515" s="4">
        <v>10652450</v>
      </c>
      <c r="J515" s="4">
        <v>47950</v>
      </c>
      <c r="K515" s="4">
        <v>743986</v>
      </c>
      <c r="L515" s="4" t="s">
        <v>41</v>
      </c>
      <c r="M515" s="4" t="s">
        <v>41</v>
      </c>
      <c r="N515" s="4">
        <v>144000</v>
      </c>
      <c r="O515" s="4">
        <v>647418</v>
      </c>
      <c r="P515" s="4">
        <v>39050</v>
      </c>
      <c r="Q515" s="4">
        <v>765539</v>
      </c>
      <c r="R515" s="4">
        <v>91931</v>
      </c>
      <c r="S515" s="4">
        <v>272049</v>
      </c>
      <c r="T515" s="4">
        <v>109500</v>
      </c>
      <c r="U515" s="4">
        <v>48572</v>
      </c>
    </row>
    <row r="516" spans="1:21">
      <c r="A516" s="7">
        <v>42716</v>
      </c>
      <c r="B516" s="4">
        <v>203660</v>
      </c>
      <c r="C516" s="4">
        <v>207163</v>
      </c>
      <c r="D516" s="4">
        <v>70833</v>
      </c>
      <c r="E516" s="4">
        <v>300440</v>
      </c>
      <c r="F516" s="4">
        <v>253846</v>
      </c>
      <c r="G516" s="4">
        <v>149202</v>
      </c>
      <c r="H516" s="4">
        <v>35040</v>
      </c>
      <c r="I516" s="4">
        <v>11414450</v>
      </c>
      <c r="J516" s="4">
        <v>48150</v>
      </c>
      <c r="K516" s="4">
        <v>598286</v>
      </c>
      <c r="L516" s="4" t="s">
        <v>41</v>
      </c>
      <c r="M516" s="4" t="s">
        <v>41</v>
      </c>
      <c r="N516" s="4">
        <v>144500</v>
      </c>
      <c r="O516" s="4">
        <v>378077</v>
      </c>
      <c r="P516" s="4">
        <v>38850</v>
      </c>
      <c r="Q516" s="4">
        <v>645844</v>
      </c>
      <c r="R516" s="4">
        <v>94281</v>
      </c>
      <c r="S516" s="4">
        <v>407119</v>
      </c>
      <c r="T516" s="4">
        <v>111000</v>
      </c>
      <c r="U516" s="4">
        <v>49526</v>
      </c>
    </row>
    <row r="517" spans="1:21">
      <c r="A517" s="7">
        <v>42717</v>
      </c>
      <c r="B517" s="4">
        <v>207220</v>
      </c>
      <c r="C517" s="4">
        <v>158395</v>
      </c>
      <c r="D517" s="4">
        <v>72730</v>
      </c>
      <c r="E517" s="4">
        <v>697168</v>
      </c>
      <c r="F517" s="4">
        <v>261575</v>
      </c>
      <c r="G517" s="4">
        <v>162982</v>
      </c>
      <c r="H517" s="4">
        <v>35320</v>
      </c>
      <c r="I517" s="4">
        <v>11684450</v>
      </c>
      <c r="J517" s="4">
        <v>48850</v>
      </c>
      <c r="K517" s="4">
        <v>666506</v>
      </c>
      <c r="L517" s="4" t="s">
        <v>41</v>
      </c>
      <c r="M517" s="4" t="s">
        <v>41</v>
      </c>
      <c r="N517" s="4">
        <v>145000</v>
      </c>
      <c r="O517" s="4">
        <v>283933</v>
      </c>
      <c r="P517" s="4">
        <v>39600</v>
      </c>
      <c r="Q517" s="4">
        <v>880200</v>
      </c>
      <c r="R517" s="4">
        <v>95749</v>
      </c>
      <c r="S517" s="4">
        <v>306611</v>
      </c>
      <c r="T517" s="4">
        <v>113000</v>
      </c>
      <c r="U517" s="4">
        <v>80507</v>
      </c>
    </row>
    <row r="518" spans="1:21">
      <c r="A518" s="7">
        <v>42718</v>
      </c>
      <c r="B518" s="4">
        <v>204372</v>
      </c>
      <c r="C518" s="4">
        <v>122364</v>
      </c>
      <c r="D518" s="4">
        <v>73503</v>
      </c>
      <c r="E518" s="4">
        <v>645767</v>
      </c>
      <c r="F518" s="4">
        <v>257507</v>
      </c>
      <c r="G518" s="4">
        <v>132278</v>
      </c>
      <c r="H518" s="4">
        <v>35540</v>
      </c>
      <c r="I518" s="4">
        <v>7455100</v>
      </c>
      <c r="J518" s="4">
        <v>48300</v>
      </c>
      <c r="K518" s="4">
        <v>609882</v>
      </c>
      <c r="L518" s="4" t="s">
        <v>41</v>
      </c>
      <c r="M518" s="4" t="s">
        <v>41</v>
      </c>
      <c r="N518" s="4">
        <v>143500</v>
      </c>
      <c r="O518" s="4">
        <v>261384</v>
      </c>
      <c r="P518" s="4">
        <v>39600</v>
      </c>
      <c r="Q518" s="4">
        <v>712341</v>
      </c>
      <c r="R518" s="4">
        <v>95652</v>
      </c>
      <c r="S518" s="4">
        <v>309027</v>
      </c>
      <c r="T518" s="4">
        <v>112500</v>
      </c>
      <c r="U518" s="4">
        <v>71048</v>
      </c>
    </row>
    <row r="519" spans="1:21">
      <c r="A519" s="7">
        <v>42719</v>
      </c>
      <c r="B519" s="4">
        <v>202948</v>
      </c>
      <c r="C519" s="4">
        <v>133171</v>
      </c>
      <c r="D519" s="4">
        <v>74487</v>
      </c>
      <c r="E519" s="4">
        <v>530787</v>
      </c>
      <c r="F519" s="4">
        <v>260761</v>
      </c>
      <c r="G519" s="4">
        <v>85973</v>
      </c>
      <c r="H519" s="4">
        <v>35180</v>
      </c>
      <c r="I519" s="4">
        <v>5773550</v>
      </c>
      <c r="J519" s="4">
        <v>48150</v>
      </c>
      <c r="K519" s="4">
        <v>643676</v>
      </c>
      <c r="L519" s="4" t="s">
        <v>41</v>
      </c>
      <c r="M519" s="4" t="s">
        <v>41</v>
      </c>
      <c r="N519" s="4">
        <v>142000</v>
      </c>
      <c r="O519" s="4">
        <v>285737</v>
      </c>
      <c r="P519" s="4">
        <v>39200</v>
      </c>
      <c r="Q519" s="4">
        <v>717484</v>
      </c>
      <c r="R519" s="4">
        <v>99861</v>
      </c>
      <c r="S519" s="4">
        <v>519305</v>
      </c>
      <c r="T519" s="4">
        <v>112500</v>
      </c>
      <c r="U519" s="4">
        <v>53233</v>
      </c>
    </row>
    <row r="520" spans="1:21">
      <c r="A520" s="7">
        <v>42720</v>
      </c>
      <c r="B520" s="4">
        <v>205796</v>
      </c>
      <c r="C520" s="4">
        <v>153014</v>
      </c>
      <c r="D520" s="4">
        <v>75611</v>
      </c>
      <c r="E520" s="4">
        <v>913636</v>
      </c>
      <c r="F520" s="4">
        <v>259948</v>
      </c>
      <c r="G520" s="4">
        <v>91000</v>
      </c>
      <c r="H520" s="4">
        <v>35860</v>
      </c>
      <c r="I520" s="4">
        <v>11747700</v>
      </c>
      <c r="J520" s="4">
        <v>47850</v>
      </c>
      <c r="K520" s="4">
        <v>491284</v>
      </c>
      <c r="L520" s="4" t="s">
        <v>41</v>
      </c>
      <c r="M520" s="4" t="s">
        <v>41</v>
      </c>
      <c r="N520" s="4">
        <v>139500</v>
      </c>
      <c r="O520" s="4">
        <v>523767</v>
      </c>
      <c r="P520" s="4">
        <v>39250</v>
      </c>
      <c r="Q520" s="4">
        <v>724189</v>
      </c>
      <c r="R520" s="4">
        <v>101819</v>
      </c>
      <c r="S520" s="4">
        <v>462366</v>
      </c>
      <c r="T520" s="4">
        <v>113500</v>
      </c>
      <c r="U520" s="4">
        <v>65513</v>
      </c>
    </row>
    <row r="521" spans="1:21">
      <c r="A521" s="7">
        <v>42723</v>
      </c>
      <c r="B521" s="4">
        <v>213629</v>
      </c>
      <c r="C521" s="4">
        <v>233112</v>
      </c>
      <c r="D521" s="4">
        <v>75611</v>
      </c>
      <c r="E521" s="4">
        <v>1194409</v>
      </c>
      <c r="F521" s="4">
        <v>255473</v>
      </c>
      <c r="G521" s="4">
        <v>98225</v>
      </c>
      <c r="H521" s="4">
        <v>35900</v>
      </c>
      <c r="I521" s="4">
        <v>5435800</v>
      </c>
      <c r="J521" s="4">
        <v>47700</v>
      </c>
      <c r="K521" s="4">
        <v>390223</v>
      </c>
      <c r="L521" s="4" t="s">
        <v>41</v>
      </c>
      <c r="M521" s="4" t="s">
        <v>41</v>
      </c>
      <c r="N521" s="4">
        <v>142000</v>
      </c>
      <c r="O521" s="4">
        <v>293868</v>
      </c>
      <c r="P521" s="4">
        <v>39250</v>
      </c>
      <c r="Q521" s="4">
        <v>426739</v>
      </c>
      <c r="R521" s="4">
        <v>105246</v>
      </c>
      <c r="S521" s="4">
        <v>493637</v>
      </c>
      <c r="T521" s="4">
        <v>111500</v>
      </c>
      <c r="U521" s="4">
        <v>145057</v>
      </c>
    </row>
    <row r="522" spans="1:21">
      <c r="A522" s="7">
        <v>42724</v>
      </c>
      <c r="B522" s="4">
        <v>215765</v>
      </c>
      <c r="C522" s="4">
        <v>175196</v>
      </c>
      <c r="D522" s="4">
        <v>73784</v>
      </c>
      <c r="E522" s="4">
        <v>956950</v>
      </c>
      <c r="F522" s="4">
        <v>255880</v>
      </c>
      <c r="G522" s="4">
        <v>55388</v>
      </c>
      <c r="H522" s="4">
        <v>36240</v>
      </c>
      <c r="I522" s="4">
        <v>7615200</v>
      </c>
      <c r="J522" s="4">
        <v>47800</v>
      </c>
      <c r="K522" s="4">
        <v>283044</v>
      </c>
      <c r="L522" s="4" t="s">
        <v>41</v>
      </c>
      <c r="M522" s="4" t="s">
        <v>41</v>
      </c>
      <c r="N522" s="4">
        <v>143500</v>
      </c>
      <c r="O522" s="4">
        <v>399511</v>
      </c>
      <c r="P522" s="4">
        <v>39350</v>
      </c>
      <c r="Q522" s="4">
        <v>459405</v>
      </c>
      <c r="R522" s="4">
        <v>107694</v>
      </c>
      <c r="S522" s="4">
        <v>441996</v>
      </c>
      <c r="T522" s="4">
        <v>110500</v>
      </c>
      <c r="U522" s="4">
        <v>72609</v>
      </c>
    </row>
    <row r="523" spans="1:21">
      <c r="A523" s="7">
        <v>42725</v>
      </c>
      <c r="B523" s="4">
        <v>210781</v>
      </c>
      <c r="C523" s="4">
        <v>96834</v>
      </c>
      <c r="D523" s="4">
        <v>72379</v>
      </c>
      <c r="E523" s="4">
        <v>1229106</v>
      </c>
      <c r="F523" s="4">
        <v>257100</v>
      </c>
      <c r="G523" s="4">
        <v>74415</v>
      </c>
      <c r="H523" s="4">
        <v>36100</v>
      </c>
      <c r="I523" s="4">
        <v>6552100</v>
      </c>
      <c r="J523" s="4">
        <v>48200</v>
      </c>
      <c r="K523" s="4">
        <v>395898</v>
      </c>
      <c r="L523" s="4" t="s">
        <v>41</v>
      </c>
      <c r="M523" s="4" t="s">
        <v>41</v>
      </c>
      <c r="N523" s="4">
        <v>143500</v>
      </c>
      <c r="O523" s="4">
        <v>310188</v>
      </c>
      <c r="P523" s="4">
        <v>39250</v>
      </c>
      <c r="Q523" s="4">
        <v>462500</v>
      </c>
      <c r="R523" s="4">
        <v>105736</v>
      </c>
      <c r="S523" s="4">
        <v>365060</v>
      </c>
      <c r="T523" s="4">
        <v>109000</v>
      </c>
      <c r="U523" s="4">
        <v>61881</v>
      </c>
    </row>
    <row r="524" spans="1:21">
      <c r="A524" s="7">
        <v>42726</v>
      </c>
      <c r="B524" s="4">
        <v>205084</v>
      </c>
      <c r="C524" s="4">
        <v>102162</v>
      </c>
      <c r="D524" s="4">
        <v>71887</v>
      </c>
      <c r="E524" s="4">
        <v>788076</v>
      </c>
      <c r="F524" s="4">
        <v>254252</v>
      </c>
      <c r="G524" s="4">
        <v>55025</v>
      </c>
      <c r="H524" s="4">
        <v>36180</v>
      </c>
      <c r="I524" s="4">
        <v>6354600</v>
      </c>
      <c r="J524" s="4">
        <v>49400</v>
      </c>
      <c r="K524" s="4">
        <v>864243</v>
      </c>
      <c r="L524" s="4" t="s">
        <v>41</v>
      </c>
      <c r="M524" s="4" t="s">
        <v>41</v>
      </c>
      <c r="N524" s="4">
        <v>142000</v>
      </c>
      <c r="O524" s="4">
        <v>334338</v>
      </c>
      <c r="P524" s="4">
        <v>38800</v>
      </c>
      <c r="Q524" s="4">
        <v>889916</v>
      </c>
      <c r="R524" s="4">
        <v>104267</v>
      </c>
      <c r="S524" s="4">
        <v>240800</v>
      </c>
      <c r="T524" s="4">
        <v>111000</v>
      </c>
      <c r="U524" s="4">
        <v>72904</v>
      </c>
    </row>
    <row r="525" spans="1:21">
      <c r="A525" s="7">
        <v>42727</v>
      </c>
      <c r="B525" s="4">
        <v>205084</v>
      </c>
      <c r="C525" s="4">
        <v>56934</v>
      </c>
      <c r="D525" s="4">
        <v>73082</v>
      </c>
      <c r="E525" s="4">
        <v>1054597</v>
      </c>
      <c r="F525" s="4">
        <v>261168</v>
      </c>
      <c r="G525" s="4">
        <v>173457</v>
      </c>
      <c r="H525" s="4">
        <v>35640</v>
      </c>
      <c r="I525" s="4">
        <v>8334850</v>
      </c>
      <c r="J525" s="4">
        <v>49650</v>
      </c>
      <c r="K525" s="4">
        <v>446610</v>
      </c>
      <c r="L525" s="4" t="s">
        <v>41</v>
      </c>
      <c r="M525" s="4" t="s">
        <v>41</v>
      </c>
      <c r="N525" s="4">
        <v>144000</v>
      </c>
      <c r="O525" s="4">
        <v>357914</v>
      </c>
      <c r="P525" s="4">
        <v>39100</v>
      </c>
      <c r="Q525" s="4">
        <v>1070783</v>
      </c>
      <c r="R525" s="4">
        <v>106225</v>
      </c>
      <c r="S525" s="4">
        <v>226762</v>
      </c>
      <c r="T525" s="4">
        <v>111000</v>
      </c>
      <c r="U525" s="4">
        <v>45740</v>
      </c>
    </row>
    <row r="526" spans="1:21">
      <c r="A526" s="7">
        <v>42730</v>
      </c>
      <c r="B526" s="4">
        <v>205084</v>
      </c>
      <c r="C526" s="4">
        <v>41453</v>
      </c>
      <c r="D526" s="4">
        <v>74557</v>
      </c>
      <c r="E526" s="4">
        <v>1379544</v>
      </c>
      <c r="F526" s="4">
        <v>267677</v>
      </c>
      <c r="G526" s="4">
        <v>144142</v>
      </c>
      <c r="H526" s="4">
        <v>35960</v>
      </c>
      <c r="I526" s="4">
        <v>4823600</v>
      </c>
      <c r="J526" s="4">
        <v>50900</v>
      </c>
      <c r="K526" s="4">
        <v>951361</v>
      </c>
      <c r="L526" s="4" t="s">
        <v>41</v>
      </c>
      <c r="M526" s="4" t="s">
        <v>41</v>
      </c>
      <c r="N526" s="4">
        <v>144500</v>
      </c>
      <c r="O526" s="4">
        <v>206099</v>
      </c>
      <c r="P526" s="4">
        <v>39000</v>
      </c>
      <c r="Q526" s="4">
        <v>465612</v>
      </c>
      <c r="R526" s="4">
        <v>106225</v>
      </c>
      <c r="S526" s="4">
        <v>147912</v>
      </c>
      <c r="T526" s="4">
        <v>110000</v>
      </c>
      <c r="U526" s="4">
        <v>43440</v>
      </c>
    </row>
    <row r="527" spans="1:21">
      <c r="A527" s="7">
        <v>42731</v>
      </c>
      <c r="B527" s="4">
        <v>207220</v>
      </c>
      <c r="C527" s="4">
        <v>70929</v>
      </c>
      <c r="D527" s="4">
        <v>74698</v>
      </c>
      <c r="E527" s="4">
        <v>1984399</v>
      </c>
      <c r="F527" s="4">
        <v>267270</v>
      </c>
      <c r="G527" s="4">
        <v>107795</v>
      </c>
      <c r="H527" s="4">
        <v>35980</v>
      </c>
      <c r="I527" s="4">
        <v>4653450</v>
      </c>
      <c r="J527" s="4">
        <v>50900</v>
      </c>
      <c r="K527" s="4">
        <v>731183</v>
      </c>
      <c r="L527" s="4" t="s">
        <v>41</v>
      </c>
      <c r="M527" s="4" t="s">
        <v>41</v>
      </c>
      <c r="N527" s="4">
        <v>144500</v>
      </c>
      <c r="O527" s="4">
        <v>337224</v>
      </c>
      <c r="P527" s="4">
        <v>39500</v>
      </c>
      <c r="Q527" s="4">
        <v>879686</v>
      </c>
      <c r="R527" s="4">
        <v>107204</v>
      </c>
      <c r="S527" s="4">
        <v>127248</v>
      </c>
      <c r="T527" s="4">
        <v>111000</v>
      </c>
      <c r="U527" s="4">
        <v>42476</v>
      </c>
    </row>
    <row r="528" spans="1:21">
      <c r="A528" s="7">
        <v>42732</v>
      </c>
      <c r="B528" s="4">
        <v>216477</v>
      </c>
      <c r="C528" s="4">
        <v>208469</v>
      </c>
      <c r="D528" s="4">
        <v>78580</v>
      </c>
      <c r="E528" s="4">
        <v>2202145</v>
      </c>
      <c r="F528" s="4">
        <v>277440</v>
      </c>
      <c r="G528" s="4">
        <v>151796</v>
      </c>
      <c r="H528" s="4">
        <v>35760</v>
      </c>
      <c r="I528" s="4">
        <v>6662900</v>
      </c>
      <c r="J528" s="4">
        <v>51500</v>
      </c>
      <c r="K528" s="4">
        <v>965048</v>
      </c>
      <c r="L528" s="4" t="s">
        <v>41</v>
      </c>
      <c r="M528" s="4" t="s">
        <v>41</v>
      </c>
      <c r="N528" s="4">
        <v>143500</v>
      </c>
      <c r="O528" s="4">
        <v>377265</v>
      </c>
      <c r="P528" s="4">
        <v>38950</v>
      </c>
      <c r="Q528" s="4">
        <v>662314</v>
      </c>
      <c r="R528" s="4">
        <v>105246</v>
      </c>
      <c r="S528" s="4">
        <v>182304</v>
      </c>
      <c r="T528" s="4">
        <v>110500</v>
      </c>
      <c r="U528" s="4">
        <v>42221</v>
      </c>
    </row>
    <row r="529" spans="1:21">
      <c r="A529" s="7">
        <v>42733</v>
      </c>
      <c r="B529" s="4">
        <v>215053</v>
      </c>
      <c r="C529" s="4">
        <v>82839</v>
      </c>
      <c r="D529" s="4">
        <v>79244</v>
      </c>
      <c r="E529" s="4">
        <v>670997</v>
      </c>
      <c r="F529" s="4">
        <v>248557</v>
      </c>
      <c r="G529" s="4">
        <v>531789</v>
      </c>
      <c r="H529" s="4">
        <v>36040</v>
      </c>
      <c r="I529" s="4">
        <v>7516450</v>
      </c>
      <c r="J529" s="4">
        <v>51600</v>
      </c>
      <c r="K529" s="4">
        <v>482241</v>
      </c>
      <c r="L529" s="4" t="s">
        <v>41</v>
      </c>
      <c r="M529" s="4" t="s">
        <v>41</v>
      </c>
      <c r="N529" s="4">
        <v>146000</v>
      </c>
      <c r="O529" s="4">
        <v>381283</v>
      </c>
      <c r="P529" s="4">
        <v>39250</v>
      </c>
      <c r="Q529" s="4">
        <v>586340</v>
      </c>
      <c r="R529" s="4">
        <v>106715</v>
      </c>
      <c r="S529" s="4">
        <v>182154</v>
      </c>
      <c r="T529" s="4">
        <v>109000</v>
      </c>
      <c r="U529" s="4">
        <v>82930</v>
      </c>
    </row>
    <row r="530" spans="1:21">
      <c r="A530" s="7">
        <v>42734</v>
      </c>
      <c r="B530" s="4">
        <v>215053</v>
      </c>
      <c r="C530" s="4">
        <v>82839</v>
      </c>
      <c r="D530" s="4">
        <v>79244</v>
      </c>
      <c r="E530" s="4">
        <v>670997</v>
      </c>
      <c r="F530" s="4">
        <v>248557</v>
      </c>
      <c r="G530" s="4">
        <v>531789</v>
      </c>
      <c r="H530" s="4">
        <v>36040</v>
      </c>
      <c r="I530" s="4">
        <v>7516450</v>
      </c>
      <c r="J530" s="4">
        <v>51600</v>
      </c>
      <c r="K530" s="4">
        <v>482241</v>
      </c>
      <c r="L530" s="4" t="s">
        <v>41</v>
      </c>
      <c r="M530" s="4" t="s">
        <v>41</v>
      </c>
      <c r="N530" s="4">
        <v>146000</v>
      </c>
      <c r="O530" s="4">
        <v>381283</v>
      </c>
      <c r="P530" s="4">
        <v>39250</v>
      </c>
      <c r="Q530" s="4">
        <v>586340</v>
      </c>
      <c r="R530" s="4">
        <v>106715</v>
      </c>
      <c r="S530" s="4">
        <v>182154</v>
      </c>
      <c r="T530" s="4">
        <v>109000</v>
      </c>
      <c r="U530" s="4">
        <v>82930</v>
      </c>
    </row>
    <row r="531" spans="1:21">
      <c r="A531" s="7">
        <v>42737</v>
      </c>
      <c r="B531" s="4">
        <v>222886</v>
      </c>
      <c r="C531" s="4">
        <v>159420</v>
      </c>
      <c r="D531" s="4">
        <v>79835</v>
      </c>
      <c r="E531" s="4">
        <v>587621</v>
      </c>
      <c r="F531" s="4">
        <v>231471</v>
      </c>
      <c r="G531" s="4">
        <v>366866</v>
      </c>
      <c r="H531" s="4">
        <v>36100</v>
      </c>
      <c r="I531" s="4">
        <v>4650600</v>
      </c>
      <c r="J531" s="4">
        <v>51600</v>
      </c>
      <c r="K531" s="4">
        <v>431474</v>
      </c>
      <c r="L531" s="4" t="s">
        <v>41</v>
      </c>
      <c r="M531" s="4" t="s">
        <v>41</v>
      </c>
      <c r="N531" s="4">
        <v>150000</v>
      </c>
      <c r="O531" s="4">
        <v>545854</v>
      </c>
      <c r="P531" s="4">
        <v>39500</v>
      </c>
      <c r="Q531" s="4">
        <v>436193</v>
      </c>
      <c r="R531" s="4">
        <v>103777</v>
      </c>
      <c r="S531" s="4">
        <v>352445</v>
      </c>
      <c r="T531" s="4">
        <v>107000</v>
      </c>
      <c r="U531" s="4">
        <v>45527</v>
      </c>
    </row>
    <row r="532" spans="1:21">
      <c r="A532" s="7">
        <v>42738</v>
      </c>
      <c r="B532" s="4">
        <v>225023</v>
      </c>
      <c r="C532" s="4">
        <v>107700</v>
      </c>
      <c r="D532" s="4">
        <v>78654</v>
      </c>
      <c r="E532" s="4">
        <v>517818</v>
      </c>
      <c r="F532" s="4">
        <v>233505</v>
      </c>
      <c r="G532" s="4">
        <v>300669</v>
      </c>
      <c r="H532" s="4">
        <v>36480</v>
      </c>
      <c r="I532" s="4">
        <v>7357650</v>
      </c>
      <c r="J532" s="4">
        <v>54300</v>
      </c>
      <c r="K532" s="4">
        <v>1715000</v>
      </c>
      <c r="L532" s="4" t="s">
        <v>41</v>
      </c>
      <c r="M532" s="4" t="s">
        <v>41</v>
      </c>
      <c r="N532" s="4">
        <v>153000</v>
      </c>
      <c r="O532" s="4">
        <v>723246</v>
      </c>
      <c r="P532" s="4">
        <v>40750</v>
      </c>
      <c r="Q532" s="4">
        <v>1158874</v>
      </c>
      <c r="R532" s="4">
        <v>107694</v>
      </c>
      <c r="S532" s="4">
        <v>279865</v>
      </c>
      <c r="T532" s="4">
        <v>104500</v>
      </c>
      <c r="U532" s="4">
        <v>130238</v>
      </c>
    </row>
    <row r="533" spans="1:21">
      <c r="A533" s="7">
        <v>42739</v>
      </c>
      <c r="B533" s="4">
        <v>220038</v>
      </c>
      <c r="C533" s="4">
        <v>118551</v>
      </c>
      <c r="D533" s="4">
        <v>78285</v>
      </c>
      <c r="E533" s="4">
        <v>474325</v>
      </c>
      <c r="F533" s="4">
        <v>241235</v>
      </c>
      <c r="G533" s="4">
        <v>254249</v>
      </c>
      <c r="H533" s="4">
        <v>36160</v>
      </c>
      <c r="I533" s="4">
        <v>7971750</v>
      </c>
      <c r="J533" s="4">
        <v>53800</v>
      </c>
      <c r="K533" s="4">
        <v>1262418</v>
      </c>
      <c r="L533" s="4" t="s">
        <v>41</v>
      </c>
      <c r="M533" s="4" t="s">
        <v>41</v>
      </c>
      <c r="N533" s="4">
        <v>154000</v>
      </c>
      <c r="O533" s="4">
        <v>601826</v>
      </c>
      <c r="P533" s="4">
        <v>41300</v>
      </c>
      <c r="Q533" s="4">
        <v>1159086</v>
      </c>
      <c r="R533" s="4">
        <v>106225</v>
      </c>
      <c r="S533" s="4">
        <v>231637</v>
      </c>
      <c r="T533" s="4">
        <v>101000</v>
      </c>
      <c r="U533" s="4">
        <v>205589</v>
      </c>
    </row>
    <row r="534" spans="1:21">
      <c r="A534" s="7">
        <v>42740</v>
      </c>
      <c r="B534" s="4">
        <v>224310</v>
      </c>
      <c r="C534" s="4">
        <v>63182</v>
      </c>
      <c r="D534" s="4">
        <v>78507</v>
      </c>
      <c r="E534" s="4">
        <v>422891</v>
      </c>
      <c r="F534" s="4">
        <v>242048</v>
      </c>
      <c r="G534" s="4">
        <v>162192</v>
      </c>
      <c r="H534" s="4">
        <v>35560</v>
      </c>
      <c r="I534" s="4">
        <v>10967450</v>
      </c>
      <c r="J534" s="4">
        <v>53600</v>
      </c>
      <c r="K534" s="4">
        <v>1428250</v>
      </c>
      <c r="L534" s="4" t="s">
        <v>41</v>
      </c>
      <c r="M534" s="4" t="s">
        <v>41</v>
      </c>
      <c r="N534" s="4">
        <v>153500</v>
      </c>
      <c r="O534" s="4">
        <v>391604</v>
      </c>
      <c r="P534" s="4">
        <v>41100</v>
      </c>
      <c r="Q534" s="4">
        <v>1116473</v>
      </c>
      <c r="R534" s="4">
        <v>109652</v>
      </c>
      <c r="S534" s="4">
        <v>230587</v>
      </c>
      <c r="T534" s="4">
        <v>102500</v>
      </c>
      <c r="U534" s="4">
        <v>107338</v>
      </c>
    </row>
    <row r="535" spans="1:21">
      <c r="A535" s="7">
        <v>42741</v>
      </c>
      <c r="B535" s="4">
        <v>224310</v>
      </c>
      <c r="C535" s="4">
        <v>57981</v>
      </c>
      <c r="D535" s="4">
        <v>77695</v>
      </c>
      <c r="E535" s="4">
        <v>376151</v>
      </c>
      <c r="F535" s="4">
        <v>237573</v>
      </c>
      <c r="G535" s="4">
        <v>119012</v>
      </c>
      <c r="H535" s="4">
        <v>36200</v>
      </c>
      <c r="I535" s="4">
        <v>8880950</v>
      </c>
      <c r="J535" s="4">
        <v>52600</v>
      </c>
      <c r="K535" s="4">
        <v>1382362</v>
      </c>
      <c r="L535" s="4" t="s">
        <v>41</v>
      </c>
      <c r="M535" s="4" t="s">
        <v>41</v>
      </c>
      <c r="N535" s="4">
        <v>151000</v>
      </c>
      <c r="O535" s="4">
        <v>366091</v>
      </c>
      <c r="P535" s="4">
        <v>40750</v>
      </c>
      <c r="Q535" s="4">
        <v>888652</v>
      </c>
      <c r="R535" s="4">
        <v>110631</v>
      </c>
      <c r="S535" s="4">
        <v>219065</v>
      </c>
      <c r="T535" s="4">
        <v>100500</v>
      </c>
      <c r="U535" s="4">
        <v>106588</v>
      </c>
    </row>
    <row r="536" spans="1:21">
      <c r="A536" s="7">
        <v>42744</v>
      </c>
      <c r="B536" s="4">
        <v>220038</v>
      </c>
      <c r="C536" s="4">
        <v>82183</v>
      </c>
      <c r="D536" s="4">
        <v>76662</v>
      </c>
      <c r="E536" s="4">
        <v>463832</v>
      </c>
      <c r="F536" s="4">
        <v>233912</v>
      </c>
      <c r="G536" s="4">
        <v>115402</v>
      </c>
      <c r="H536" s="4">
        <v>37220</v>
      </c>
      <c r="I536" s="4">
        <v>13194900</v>
      </c>
      <c r="J536" s="4">
        <v>53600</v>
      </c>
      <c r="K536" s="4">
        <v>1555889</v>
      </c>
      <c r="L536" s="4" t="s">
        <v>41</v>
      </c>
      <c r="M536" s="4" t="s">
        <v>41</v>
      </c>
      <c r="N536" s="4">
        <v>150500</v>
      </c>
      <c r="O536" s="4">
        <v>325146</v>
      </c>
      <c r="P536" s="4">
        <v>40350</v>
      </c>
      <c r="Q536" s="4">
        <v>697173</v>
      </c>
      <c r="R536" s="4">
        <v>113568</v>
      </c>
      <c r="S536" s="4">
        <v>295948</v>
      </c>
      <c r="T536" s="4">
        <v>99400</v>
      </c>
      <c r="U536" s="4">
        <v>99824</v>
      </c>
    </row>
    <row r="537" spans="1:21">
      <c r="A537" s="7">
        <v>42745</v>
      </c>
      <c r="B537" s="4">
        <v>215053</v>
      </c>
      <c r="C537" s="4">
        <v>103124</v>
      </c>
      <c r="D537" s="4">
        <v>76662</v>
      </c>
      <c r="E537" s="4">
        <v>308322</v>
      </c>
      <c r="F537" s="4">
        <v>233912</v>
      </c>
      <c r="G537" s="4">
        <v>84791</v>
      </c>
      <c r="H537" s="4">
        <v>37240</v>
      </c>
      <c r="I537" s="4">
        <v>9099800</v>
      </c>
      <c r="J537" s="4">
        <v>51800</v>
      </c>
      <c r="K537" s="4">
        <v>956045</v>
      </c>
      <c r="L537" s="4" t="s">
        <v>41</v>
      </c>
      <c r="M537" s="4" t="s">
        <v>41</v>
      </c>
      <c r="N537" s="4">
        <v>152000</v>
      </c>
      <c r="O537" s="4">
        <v>411333</v>
      </c>
      <c r="P537" s="4">
        <v>40500</v>
      </c>
      <c r="Q537" s="4">
        <v>588857</v>
      </c>
      <c r="R537" s="4">
        <v>114057</v>
      </c>
      <c r="S537" s="4">
        <v>283111</v>
      </c>
      <c r="T537" s="4">
        <v>98500</v>
      </c>
      <c r="U537" s="4">
        <v>144858</v>
      </c>
    </row>
    <row r="538" spans="1:21">
      <c r="A538" s="7">
        <v>42746</v>
      </c>
      <c r="B538" s="4">
        <v>226447</v>
      </c>
      <c r="C538" s="4">
        <v>232322</v>
      </c>
      <c r="D538" s="4">
        <v>76662</v>
      </c>
      <c r="E538" s="4">
        <v>317173</v>
      </c>
      <c r="F538" s="4">
        <v>235946</v>
      </c>
      <c r="G538" s="4">
        <v>90910</v>
      </c>
      <c r="H538" s="4">
        <v>38280</v>
      </c>
      <c r="I538" s="4">
        <v>12018150</v>
      </c>
      <c r="J538" s="4">
        <v>52000</v>
      </c>
      <c r="K538" s="4">
        <v>979211</v>
      </c>
      <c r="L538" s="4" t="s">
        <v>41</v>
      </c>
      <c r="M538" s="4" t="s">
        <v>41</v>
      </c>
      <c r="N538" s="4">
        <v>148500</v>
      </c>
      <c r="O538" s="4">
        <v>675973</v>
      </c>
      <c r="P538" s="4">
        <v>40300</v>
      </c>
      <c r="Q538" s="4">
        <v>974710</v>
      </c>
      <c r="R538" s="4">
        <v>114057</v>
      </c>
      <c r="S538" s="4">
        <v>172714</v>
      </c>
      <c r="T538" s="4">
        <v>96700</v>
      </c>
      <c r="U538" s="4">
        <v>180024</v>
      </c>
    </row>
    <row r="539" spans="1:21">
      <c r="A539" s="7">
        <v>42747</v>
      </c>
      <c r="B539" s="4">
        <v>223598</v>
      </c>
      <c r="C539" s="4">
        <v>99860</v>
      </c>
      <c r="D539" s="4">
        <v>75703</v>
      </c>
      <c r="E539" s="4">
        <v>518370</v>
      </c>
      <c r="F539" s="4">
        <v>235133</v>
      </c>
      <c r="G539" s="4">
        <v>74752</v>
      </c>
      <c r="H539" s="4">
        <v>38800</v>
      </c>
      <c r="I539" s="4">
        <v>11669150</v>
      </c>
      <c r="J539" s="4">
        <v>53300</v>
      </c>
      <c r="K539" s="4">
        <v>795012</v>
      </c>
      <c r="L539" s="4" t="s">
        <v>41</v>
      </c>
      <c r="M539" s="4" t="s">
        <v>41</v>
      </c>
      <c r="N539" s="4">
        <v>148000</v>
      </c>
      <c r="O539" s="4">
        <v>433867</v>
      </c>
      <c r="P539" s="4">
        <v>40550</v>
      </c>
      <c r="Q539" s="4">
        <v>889626</v>
      </c>
      <c r="R539" s="4">
        <v>114057</v>
      </c>
      <c r="S539" s="4">
        <v>178006</v>
      </c>
      <c r="T539" s="4">
        <v>96600</v>
      </c>
      <c r="U539" s="4">
        <v>113489</v>
      </c>
    </row>
    <row r="540" spans="1:21">
      <c r="A540" s="7">
        <v>42748</v>
      </c>
      <c r="B540" s="4">
        <v>217902</v>
      </c>
      <c r="C540" s="4">
        <v>121833</v>
      </c>
      <c r="D540" s="4">
        <v>75777</v>
      </c>
      <c r="E540" s="4">
        <v>426422</v>
      </c>
      <c r="F540" s="4">
        <v>244896</v>
      </c>
      <c r="G540" s="4">
        <v>215010</v>
      </c>
      <c r="H540" s="4">
        <v>37460</v>
      </c>
      <c r="I540" s="4">
        <v>15954450</v>
      </c>
      <c r="J540" s="4">
        <v>52900</v>
      </c>
      <c r="K540" s="4">
        <v>555164</v>
      </c>
      <c r="L540" s="4" t="s">
        <v>41</v>
      </c>
      <c r="M540" s="4" t="s">
        <v>41</v>
      </c>
      <c r="N540" s="4">
        <v>149000</v>
      </c>
      <c r="O540" s="4">
        <v>293211</v>
      </c>
      <c r="P540" s="4">
        <v>40550</v>
      </c>
      <c r="Q540" s="4">
        <v>517529</v>
      </c>
      <c r="R540" s="4">
        <v>115036</v>
      </c>
      <c r="S540" s="4">
        <v>207838</v>
      </c>
      <c r="T540" s="4">
        <v>98500</v>
      </c>
      <c r="U540" s="4">
        <v>98175</v>
      </c>
    </row>
    <row r="541" spans="1:21">
      <c r="A541" s="7">
        <v>42751</v>
      </c>
      <c r="B541" s="4">
        <v>215765</v>
      </c>
      <c r="C541" s="4">
        <v>82613</v>
      </c>
      <c r="D541" s="4">
        <v>75334</v>
      </c>
      <c r="E541" s="4">
        <v>314751</v>
      </c>
      <c r="F541" s="4">
        <v>243675</v>
      </c>
      <c r="G541" s="4">
        <v>95595</v>
      </c>
      <c r="H541" s="4">
        <v>36660</v>
      </c>
      <c r="I541" s="4">
        <v>16611500</v>
      </c>
      <c r="J541" s="4">
        <v>52800</v>
      </c>
      <c r="K541" s="4">
        <v>681671</v>
      </c>
      <c r="L541" s="4" t="s">
        <v>41</v>
      </c>
      <c r="M541" s="4" t="s">
        <v>41</v>
      </c>
      <c r="N541" s="4">
        <v>150500</v>
      </c>
      <c r="O541" s="4">
        <v>316413</v>
      </c>
      <c r="P541" s="4">
        <v>40500</v>
      </c>
      <c r="Q541" s="4">
        <v>529274</v>
      </c>
      <c r="R541" s="4">
        <v>111120</v>
      </c>
      <c r="S541" s="4">
        <v>242972</v>
      </c>
      <c r="T541" s="4">
        <v>99600</v>
      </c>
      <c r="U541" s="4">
        <v>126765</v>
      </c>
    </row>
    <row r="542" spans="1:21">
      <c r="A542" s="7">
        <v>42752</v>
      </c>
      <c r="B542" s="4">
        <v>216477</v>
      </c>
      <c r="C542" s="4">
        <v>73015</v>
      </c>
      <c r="D542" s="4">
        <v>74522</v>
      </c>
      <c r="E542" s="4">
        <v>468183</v>
      </c>
      <c r="F542" s="4">
        <v>241641</v>
      </c>
      <c r="G542" s="4">
        <v>64315</v>
      </c>
      <c r="H542" s="4">
        <v>36960</v>
      </c>
      <c r="I542" s="4">
        <v>8150700</v>
      </c>
      <c r="J542" s="4">
        <v>52400</v>
      </c>
      <c r="K542" s="4">
        <v>451998</v>
      </c>
      <c r="L542" s="4" t="s">
        <v>41</v>
      </c>
      <c r="M542" s="4" t="s">
        <v>41</v>
      </c>
      <c r="N542" s="4">
        <v>153500</v>
      </c>
      <c r="O542" s="4">
        <v>487662</v>
      </c>
      <c r="P542" s="4">
        <v>40700</v>
      </c>
      <c r="Q542" s="4">
        <v>656723</v>
      </c>
      <c r="R542" s="4">
        <v>111610</v>
      </c>
      <c r="S542" s="4">
        <v>199309</v>
      </c>
      <c r="T542" s="4">
        <v>99400</v>
      </c>
      <c r="U542" s="4">
        <v>69949</v>
      </c>
    </row>
    <row r="543" spans="1:21">
      <c r="A543" s="7">
        <v>42753</v>
      </c>
      <c r="B543" s="4">
        <v>217902</v>
      </c>
      <c r="C543" s="4">
        <v>48482</v>
      </c>
      <c r="D543" s="4">
        <v>74744</v>
      </c>
      <c r="E543" s="4">
        <v>345874</v>
      </c>
      <c r="F543" s="4">
        <v>240421</v>
      </c>
      <c r="G543" s="4">
        <v>55838</v>
      </c>
      <c r="H543" s="4">
        <v>36940</v>
      </c>
      <c r="I543" s="4">
        <v>8875400</v>
      </c>
      <c r="J543" s="4">
        <v>53700</v>
      </c>
      <c r="K543" s="4">
        <v>938989</v>
      </c>
      <c r="L543" s="4" t="s">
        <v>41</v>
      </c>
      <c r="M543" s="4" t="s">
        <v>41</v>
      </c>
      <c r="N543" s="4">
        <v>154000</v>
      </c>
      <c r="O543" s="4">
        <v>395088</v>
      </c>
      <c r="P543" s="4">
        <v>41150</v>
      </c>
      <c r="Q543" s="4">
        <v>898956</v>
      </c>
      <c r="R543" s="4">
        <v>110141</v>
      </c>
      <c r="S543" s="4">
        <v>195908</v>
      </c>
      <c r="T543" s="4">
        <v>99600</v>
      </c>
      <c r="U543" s="4">
        <v>68899</v>
      </c>
    </row>
    <row r="544" spans="1:21">
      <c r="A544" s="7">
        <v>42754</v>
      </c>
      <c r="B544" s="4">
        <v>217189</v>
      </c>
      <c r="C544" s="4">
        <v>63439</v>
      </c>
      <c r="D544" s="4">
        <v>74153</v>
      </c>
      <c r="E544" s="4">
        <v>335400</v>
      </c>
      <c r="F544" s="4">
        <v>238387</v>
      </c>
      <c r="G544" s="4">
        <v>73307</v>
      </c>
      <c r="H544" s="4">
        <v>37480</v>
      </c>
      <c r="I544" s="4">
        <v>9418900</v>
      </c>
      <c r="J544" s="4">
        <v>54500</v>
      </c>
      <c r="K544" s="4">
        <v>1070070</v>
      </c>
      <c r="L544" s="4" t="s">
        <v>41</v>
      </c>
      <c r="M544" s="4" t="s">
        <v>41</v>
      </c>
      <c r="N544" s="4">
        <v>152000</v>
      </c>
      <c r="O544" s="4">
        <v>255111</v>
      </c>
      <c r="P544" s="4">
        <v>40800</v>
      </c>
      <c r="Q544" s="4">
        <v>857780</v>
      </c>
      <c r="R544" s="4">
        <v>103288</v>
      </c>
      <c r="S544" s="4">
        <v>709747</v>
      </c>
      <c r="T544" s="4">
        <v>99400</v>
      </c>
      <c r="U544" s="4">
        <v>50369</v>
      </c>
    </row>
    <row r="545" spans="1:21">
      <c r="A545" s="7">
        <v>42755</v>
      </c>
      <c r="B545" s="4">
        <v>220750</v>
      </c>
      <c r="C545" s="4">
        <v>52486</v>
      </c>
      <c r="D545" s="4">
        <v>74153</v>
      </c>
      <c r="E545" s="4">
        <v>278023</v>
      </c>
      <c r="F545" s="4">
        <v>244489</v>
      </c>
      <c r="G545" s="4">
        <v>154158</v>
      </c>
      <c r="H545" s="4">
        <v>37200</v>
      </c>
      <c r="I545" s="4">
        <v>9185000</v>
      </c>
      <c r="J545" s="4">
        <v>54100</v>
      </c>
      <c r="K545" s="4">
        <v>432160</v>
      </c>
      <c r="L545" s="4" t="s">
        <v>41</v>
      </c>
      <c r="M545" s="4" t="s">
        <v>41</v>
      </c>
      <c r="N545" s="4">
        <v>153000</v>
      </c>
      <c r="O545" s="4">
        <v>310228</v>
      </c>
      <c r="P545" s="4">
        <v>39750</v>
      </c>
      <c r="Q545" s="4">
        <v>1206820</v>
      </c>
      <c r="R545" s="4">
        <v>105246</v>
      </c>
      <c r="S545" s="4">
        <v>208300</v>
      </c>
      <c r="T545" s="4">
        <v>99000</v>
      </c>
      <c r="U545" s="4">
        <v>60731</v>
      </c>
    </row>
    <row r="546" spans="1:21">
      <c r="A546" s="7">
        <v>42758</v>
      </c>
      <c r="B546" s="4">
        <v>221462</v>
      </c>
      <c r="C546" s="4">
        <v>58903</v>
      </c>
      <c r="D546" s="4">
        <v>74153</v>
      </c>
      <c r="E546" s="4">
        <v>308253</v>
      </c>
      <c r="F546" s="4">
        <v>240828</v>
      </c>
      <c r="G546" s="4">
        <v>53640</v>
      </c>
      <c r="H546" s="4">
        <v>38060</v>
      </c>
      <c r="I546" s="4">
        <v>8810400</v>
      </c>
      <c r="J546" s="4">
        <v>53400</v>
      </c>
      <c r="K546" s="4">
        <v>345819</v>
      </c>
      <c r="L546" s="4" t="s">
        <v>41</v>
      </c>
      <c r="M546" s="4" t="s">
        <v>41</v>
      </c>
      <c r="N546" s="4">
        <v>149000</v>
      </c>
      <c r="O546" s="4">
        <v>424036</v>
      </c>
      <c r="P546" s="4">
        <v>39400</v>
      </c>
      <c r="Q546" s="4">
        <v>833782</v>
      </c>
      <c r="R546" s="4">
        <v>104267</v>
      </c>
      <c r="S546" s="4">
        <v>302735</v>
      </c>
      <c r="T546" s="4">
        <v>97600</v>
      </c>
      <c r="U546" s="4">
        <v>91082</v>
      </c>
    </row>
    <row r="547" spans="1:21">
      <c r="A547" s="7">
        <v>42759</v>
      </c>
      <c r="B547" s="4">
        <v>220750</v>
      </c>
      <c r="C547" s="4">
        <v>73891</v>
      </c>
      <c r="D547" s="4">
        <v>73489</v>
      </c>
      <c r="E547" s="4">
        <v>446198</v>
      </c>
      <c r="F547" s="4">
        <v>236760</v>
      </c>
      <c r="G547" s="4">
        <v>87709</v>
      </c>
      <c r="H547" s="4">
        <v>38160</v>
      </c>
      <c r="I547" s="4">
        <v>11048750</v>
      </c>
      <c r="J547" s="4">
        <v>54100</v>
      </c>
      <c r="K547" s="4">
        <v>450680</v>
      </c>
      <c r="L547" s="4" t="s">
        <v>41</v>
      </c>
      <c r="M547" s="4" t="s">
        <v>41</v>
      </c>
      <c r="N547" s="4">
        <v>146500</v>
      </c>
      <c r="O547" s="4">
        <v>518186</v>
      </c>
      <c r="P547" s="4">
        <v>38400</v>
      </c>
      <c r="Q547" s="4">
        <v>1339846</v>
      </c>
      <c r="R547" s="4">
        <v>107694</v>
      </c>
      <c r="S547" s="4">
        <v>348168</v>
      </c>
      <c r="T547" s="4">
        <v>97300</v>
      </c>
      <c r="U547" s="4">
        <v>67462</v>
      </c>
    </row>
    <row r="548" spans="1:21">
      <c r="A548" s="7">
        <v>42760</v>
      </c>
      <c r="B548" s="4">
        <v>220750</v>
      </c>
      <c r="C548" s="4">
        <v>92585</v>
      </c>
      <c r="D548" s="4">
        <v>73784</v>
      </c>
      <c r="E548" s="4">
        <v>506269</v>
      </c>
      <c r="F548" s="4">
        <v>233099</v>
      </c>
      <c r="G548" s="4">
        <v>97248</v>
      </c>
      <c r="H548" s="4">
        <v>39400</v>
      </c>
      <c r="I548" s="4">
        <v>13433850</v>
      </c>
      <c r="J548" s="4">
        <v>54200</v>
      </c>
      <c r="K548" s="4">
        <v>1121403</v>
      </c>
      <c r="L548" s="4" t="s">
        <v>41</v>
      </c>
      <c r="M548" s="4" t="s">
        <v>41</v>
      </c>
      <c r="N548" s="4">
        <v>142000</v>
      </c>
      <c r="O548" s="4">
        <v>749465</v>
      </c>
      <c r="P548" s="4">
        <v>37500</v>
      </c>
      <c r="Q548" s="4">
        <v>1157536</v>
      </c>
      <c r="R548" s="4">
        <v>110141</v>
      </c>
      <c r="S548" s="4">
        <v>483752</v>
      </c>
      <c r="T548" s="4">
        <v>95900</v>
      </c>
      <c r="U548" s="4">
        <v>84383</v>
      </c>
    </row>
    <row r="549" spans="1:21">
      <c r="A549" s="7">
        <v>42761</v>
      </c>
      <c r="B549" s="4">
        <v>229295</v>
      </c>
      <c r="C549" s="4">
        <v>267971</v>
      </c>
      <c r="D549" s="4">
        <v>73932</v>
      </c>
      <c r="E549" s="4">
        <v>568192</v>
      </c>
      <c r="F549" s="4">
        <v>232692</v>
      </c>
      <c r="G549" s="4">
        <v>78721</v>
      </c>
      <c r="H549" s="4">
        <v>39900</v>
      </c>
      <c r="I549" s="4">
        <v>15214500</v>
      </c>
      <c r="J549" s="4">
        <v>53200</v>
      </c>
      <c r="K549" s="4">
        <v>1226161</v>
      </c>
      <c r="L549" s="4" t="s">
        <v>41</v>
      </c>
      <c r="M549" s="4" t="s">
        <v>41</v>
      </c>
      <c r="N549" s="4">
        <v>142500</v>
      </c>
      <c r="O549" s="4">
        <v>632413</v>
      </c>
      <c r="P549" s="4">
        <v>37750</v>
      </c>
      <c r="Q549" s="4">
        <v>1129366</v>
      </c>
      <c r="R549" s="4">
        <v>113568</v>
      </c>
      <c r="S549" s="4">
        <v>441562</v>
      </c>
      <c r="T549" s="4">
        <v>96200</v>
      </c>
      <c r="U549" s="4">
        <v>65320</v>
      </c>
    </row>
    <row r="550" spans="1:21">
      <c r="A550" s="7">
        <v>42762</v>
      </c>
      <c r="B550" s="4">
        <v>229295</v>
      </c>
      <c r="C550" s="4">
        <v>267971</v>
      </c>
      <c r="D550" s="4">
        <v>73932</v>
      </c>
      <c r="E550" s="4">
        <v>568192</v>
      </c>
      <c r="F550" s="4">
        <v>232692</v>
      </c>
      <c r="G550" s="4">
        <v>78721</v>
      </c>
      <c r="H550" s="4">
        <v>39900</v>
      </c>
      <c r="I550" s="4">
        <v>15214500</v>
      </c>
      <c r="J550" s="4">
        <v>53200</v>
      </c>
      <c r="K550" s="4">
        <v>1226161</v>
      </c>
      <c r="L550" s="4" t="s">
        <v>41</v>
      </c>
      <c r="M550" s="4" t="s">
        <v>41</v>
      </c>
      <c r="N550" s="4">
        <v>142500</v>
      </c>
      <c r="O550" s="4">
        <v>632413</v>
      </c>
      <c r="P550" s="4">
        <v>37750</v>
      </c>
      <c r="Q550" s="4">
        <v>1129366</v>
      </c>
      <c r="R550" s="4">
        <v>113568</v>
      </c>
      <c r="S550" s="4">
        <v>441562</v>
      </c>
      <c r="T550" s="4">
        <v>96200</v>
      </c>
      <c r="U550" s="4">
        <v>65320</v>
      </c>
    </row>
    <row r="551" spans="1:21">
      <c r="A551" s="7">
        <v>42765</v>
      </c>
      <c r="B551" s="4">
        <v>229295</v>
      </c>
      <c r="C551" s="4">
        <v>267971</v>
      </c>
      <c r="D551" s="4">
        <v>73932</v>
      </c>
      <c r="E551" s="4">
        <v>568192</v>
      </c>
      <c r="F551" s="4">
        <v>232692</v>
      </c>
      <c r="G551" s="4">
        <v>78721</v>
      </c>
      <c r="H551" s="4">
        <v>39900</v>
      </c>
      <c r="I551" s="4">
        <v>15214500</v>
      </c>
      <c r="J551" s="4">
        <v>53200</v>
      </c>
      <c r="K551" s="4">
        <v>1226161</v>
      </c>
      <c r="L551" s="4" t="s">
        <v>41</v>
      </c>
      <c r="M551" s="4" t="s">
        <v>41</v>
      </c>
      <c r="N551" s="4">
        <v>142500</v>
      </c>
      <c r="O551" s="4">
        <v>632413</v>
      </c>
      <c r="P551" s="4">
        <v>37750</v>
      </c>
      <c r="Q551" s="4">
        <v>1129366</v>
      </c>
      <c r="R551" s="4">
        <v>113568</v>
      </c>
      <c r="S551" s="4">
        <v>441562</v>
      </c>
      <c r="T551" s="4">
        <v>96200</v>
      </c>
      <c r="U551" s="4">
        <v>65320</v>
      </c>
    </row>
    <row r="552" spans="1:21">
      <c r="A552" s="7">
        <v>42766</v>
      </c>
      <c r="B552" s="4">
        <v>229295</v>
      </c>
      <c r="C552" s="4">
        <v>150695</v>
      </c>
      <c r="D552" s="4">
        <v>73932</v>
      </c>
      <c r="E552" s="4">
        <v>394605</v>
      </c>
      <c r="F552" s="4">
        <v>234319</v>
      </c>
      <c r="G552" s="4">
        <v>50376</v>
      </c>
      <c r="H552" s="4">
        <v>39460</v>
      </c>
      <c r="I552" s="4">
        <v>17992200</v>
      </c>
      <c r="J552" s="4">
        <v>55400</v>
      </c>
      <c r="K552" s="4">
        <v>1376669</v>
      </c>
      <c r="L552" s="4" t="s">
        <v>41</v>
      </c>
      <c r="M552" s="4" t="s">
        <v>41</v>
      </c>
      <c r="N552" s="4">
        <v>139500</v>
      </c>
      <c r="O552" s="4">
        <v>574213</v>
      </c>
      <c r="P552" s="4">
        <v>36400</v>
      </c>
      <c r="Q552" s="4">
        <v>1883405</v>
      </c>
      <c r="R552" s="4">
        <v>113078</v>
      </c>
      <c r="S552" s="4">
        <v>198477</v>
      </c>
      <c r="T552" s="4">
        <v>96200</v>
      </c>
      <c r="U552" s="4">
        <v>50311</v>
      </c>
    </row>
    <row r="553" spans="1:21">
      <c r="A553" s="7">
        <v>42767</v>
      </c>
      <c r="B553" s="4">
        <v>232143</v>
      </c>
      <c r="C553" s="4">
        <v>90959</v>
      </c>
      <c r="D553" s="4">
        <v>73784</v>
      </c>
      <c r="E553" s="4">
        <v>296235</v>
      </c>
      <c r="F553" s="4">
        <v>244082</v>
      </c>
      <c r="G553" s="4">
        <v>146276</v>
      </c>
      <c r="H553" s="4">
        <v>39120</v>
      </c>
      <c r="I553" s="4">
        <v>14150400</v>
      </c>
      <c r="J553" s="4">
        <v>57900</v>
      </c>
      <c r="K553" s="4">
        <v>2286272</v>
      </c>
      <c r="L553" s="4" t="s">
        <v>41</v>
      </c>
      <c r="M553" s="4" t="s">
        <v>41</v>
      </c>
      <c r="N553" s="4">
        <v>139500</v>
      </c>
      <c r="O553" s="4">
        <v>446549</v>
      </c>
      <c r="P553" s="4">
        <v>36500</v>
      </c>
      <c r="Q553" s="4">
        <v>1081475</v>
      </c>
      <c r="R553" s="4">
        <v>115526</v>
      </c>
      <c r="S553" s="4">
        <v>295527</v>
      </c>
      <c r="T553" s="4">
        <v>96000</v>
      </c>
      <c r="U553" s="4">
        <v>69684</v>
      </c>
    </row>
    <row r="554" spans="1:21">
      <c r="A554" s="7">
        <v>42768</v>
      </c>
      <c r="B554" s="4">
        <v>244249</v>
      </c>
      <c r="C554" s="4">
        <v>393433</v>
      </c>
      <c r="D554" s="4">
        <v>74227</v>
      </c>
      <c r="E554" s="4">
        <v>390554</v>
      </c>
      <c r="F554" s="4">
        <v>241235</v>
      </c>
      <c r="G554" s="4">
        <v>87504</v>
      </c>
      <c r="H554" s="4">
        <v>39360</v>
      </c>
      <c r="I554" s="4">
        <v>15029300</v>
      </c>
      <c r="J554" s="4">
        <v>58300</v>
      </c>
      <c r="K554" s="4">
        <v>1824780</v>
      </c>
      <c r="L554" s="4" t="s">
        <v>41</v>
      </c>
      <c r="M554" s="4" t="s">
        <v>41</v>
      </c>
      <c r="N554" s="4">
        <v>136000</v>
      </c>
      <c r="O554" s="4">
        <v>610731</v>
      </c>
      <c r="P554" s="4">
        <v>35700</v>
      </c>
      <c r="Q554" s="4">
        <v>1633309</v>
      </c>
      <c r="R554" s="4">
        <v>116015</v>
      </c>
      <c r="S554" s="4">
        <v>323891</v>
      </c>
      <c r="T554" s="4">
        <v>94800</v>
      </c>
      <c r="U554" s="4">
        <v>101919</v>
      </c>
    </row>
    <row r="555" spans="1:21">
      <c r="A555" s="7">
        <v>42769</v>
      </c>
      <c r="B555" s="4">
        <v>246385</v>
      </c>
      <c r="C555" s="4">
        <v>262856</v>
      </c>
      <c r="D555" s="4">
        <v>74891</v>
      </c>
      <c r="E555" s="4">
        <v>384635</v>
      </c>
      <c r="F555" s="4">
        <v>238387</v>
      </c>
      <c r="G555" s="4">
        <v>83532</v>
      </c>
      <c r="H555" s="4">
        <v>39460</v>
      </c>
      <c r="I555" s="4">
        <v>10386350</v>
      </c>
      <c r="J555" s="4">
        <v>58200</v>
      </c>
      <c r="K555" s="4">
        <v>780014</v>
      </c>
      <c r="L555" s="4" t="s">
        <v>41</v>
      </c>
      <c r="M555" s="4" t="s">
        <v>41</v>
      </c>
      <c r="N555" s="4">
        <v>137500</v>
      </c>
      <c r="O555" s="4">
        <v>453051</v>
      </c>
      <c r="P555" s="4">
        <v>36150</v>
      </c>
      <c r="Q555" s="4">
        <v>991895</v>
      </c>
      <c r="R555" s="4">
        <v>116015</v>
      </c>
      <c r="S555" s="4">
        <v>304159</v>
      </c>
      <c r="T555" s="4">
        <v>93400</v>
      </c>
      <c r="U555" s="4">
        <v>122893</v>
      </c>
    </row>
    <row r="556" spans="1:21">
      <c r="A556" s="7">
        <v>42772</v>
      </c>
      <c r="B556" s="4">
        <v>239977</v>
      </c>
      <c r="C556" s="4">
        <v>165529</v>
      </c>
      <c r="D556" s="4">
        <v>74817</v>
      </c>
      <c r="E556" s="4">
        <v>218936</v>
      </c>
      <c r="F556" s="4">
        <v>240828</v>
      </c>
      <c r="G556" s="4">
        <v>53974</v>
      </c>
      <c r="H556" s="4">
        <v>39560</v>
      </c>
      <c r="I556" s="4">
        <v>8860700</v>
      </c>
      <c r="J556" s="4">
        <v>58600</v>
      </c>
      <c r="K556" s="4">
        <v>852582</v>
      </c>
      <c r="L556" s="4" t="s">
        <v>41</v>
      </c>
      <c r="M556" s="4" t="s">
        <v>41</v>
      </c>
      <c r="N556" s="4">
        <v>136500</v>
      </c>
      <c r="O556" s="4">
        <v>293891</v>
      </c>
      <c r="P556" s="4">
        <v>35900</v>
      </c>
      <c r="Q556" s="4">
        <v>804687</v>
      </c>
      <c r="R556" s="4">
        <v>119442</v>
      </c>
      <c r="S556" s="4">
        <v>391904</v>
      </c>
      <c r="T556" s="4">
        <v>96300</v>
      </c>
      <c r="U556" s="4">
        <v>133820</v>
      </c>
    </row>
    <row r="557" spans="1:21">
      <c r="A557" s="7">
        <v>42773</v>
      </c>
      <c r="B557" s="4">
        <v>244249</v>
      </c>
      <c r="C557" s="4">
        <v>140010</v>
      </c>
      <c r="D557" s="4">
        <v>74153</v>
      </c>
      <c r="E557" s="4">
        <v>337083</v>
      </c>
      <c r="F557" s="4">
        <v>247337</v>
      </c>
      <c r="G557" s="4">
        <v>140344</v>
      </c>
      <c r="H557" s="4">
        <v>38820</v>
      </c>
      <c r="I557" s="4">
        <v>14041800</v>
      </c>
      <c r="J557" s="4">
        <v>58800</v>
      </c>
      <c r="K557" s="4">
        <v>754879</v>
      </c>
      <c r="L557" s="4" t="s">
        <v>41</v>
      </c>
      <c r="M557" s="4" t="s">
        <v>41</v>
      </c>
      <c r="N557" s="4">
        <v>139000</v>
      </c>
      <c r="O557" s="4">
        <v>395508</v>
      </c>
      <c r="P557" s="4">
        <v>36650</v>
      </c>
      <c r="Q557" s="4">
        <v>1043697</v>
      </c>
      <c r="R557" s="4">
        <v>120421</v>
      </c>
      <c r="S557" s="4">
        <v>221565</v>
      </c>
      <c r="T557" s="4">
        <v>98000</v>
      </c>
      <c r="U557" s="4">
        <v>171679</v>
      </c>
    </row>
    <row r="558" spans="1:21">
      <c r="A558" s="7">
        <v>42774</v>
      </c>
      <c r="B558" s="4">
        <v>232143</v>
      </c>
      <c r="C558" s="4">
        <v>246173</v>
      </c>
      <c r="D558" s="4">
        <v>74375</v>
      </c>
      <c r="E558" s="4">
        <v>289908</v>
      </c>
      <c r="F558" s="4">
        <v>248557</v>
      </c>
      <c r="G558" s="4">
        <v>100003</v>
      </c>
      <c r="H558" s="4">
        <v>38400</v>
      </c>
      <c r="I558" s="4">
        <v>17092950</v>
      </c>
      <c r="J558" s="4">
        <v>60400</v>
      </c>
      <c r="K558" s="4">
        <v>1795800</v>
      </c>
      <c r="L558" s="4" t="s">
        <v>41</v>
      </c>
      <c r="M558" s="4" t="s">
        <v>41</v>
      </c>
      <c r="N558" s="4">
        <v>139000</v>
      </c>
      <c r="O558" s="4">
        <v>415346</v>
      </c>
      <c r="P558" s="4">
        <v>36800</v>
      </c>
      <c r="Q558" s="4">
        <v>790912</v>
      </c>
      <c r="R558" s="4">
        <v>119932</v>
      </c>
      <c r="S558" s="4">
        <v>373249</v>
      </c>
      <c r="T558" s="4">
        <v>97900</v>
      </c>
      <c r="U558" s="4">
        <v>93655</v>
      </c>
    </row>
    <row r="559" spans="1:21">
      <c r="A559" s="7">
        <v>42775</v>
      </c>
      <c r="B559" s="4">
        <v>229295</v>
      </c>
      <c r="C559" s="4">
        <v>144368</v>
      </c>
      <c r="D559" s="4">
        <v>74080</v>
      </c>
      <c r="E559" s="4">
        <v>223090</v>
      </c>
      <c r="F559" s="4">
        <v>246523</v>
      </c>
      <c r="G559" s="4">
        <v>88532</v>
      </c>
      <c r="H559" s="4">
        <v>38400</v>
      </c>
      <c r="I559" s="4">
        <v>13694150</v>
      </c>
      <c r="J559" s="4">
        <v>61500</v>
      </c>
      <c r="K559" s="4">
        <v>1352533</v>
      </c>
      <c r="L559" s="4" t="s">
        <v>41</v>
      </c>
      <c r="M559" s="4" t="s">
        <v>41</v>
      </c>
      <c r="N559" s="4">
        <v>140000</v>
      </c>
      <c r="O559" s="4">
        <v>513611</v>
      </c>
      <c r="P559" s="4">
        <v>36500</v>
      </c>
      <c r="Q559" s="4">
        <v>733510</v>
      </c>
      <c r="R559" s="4">
        <v>123358</v>
      </c>
      <c r="S559" s="4">
        <v>431975</v>
      </c>
      <c r="T559" s="4">
        <v>96500</v>
      </c>
      <c r="U559" s="4">
        <v>85358</v>
      </c>
    </row>
    <row r="560" spans="1:21">
      <c r="A560" s="7">
        <v>42776</v>
      </c>
      <c r="B560" s="4">
        <v>225023</v>
      </c>
      <c r="C560" s="4">
        <v>463793</v>
      </c>
      <c r="D560" s="4">
        <v>75113</v>
      </c>
      <c r="E560" s="4">
        <v>364473</v>
      </c>
      <c r="F560" s="4">
        <v>251812</v>
      </c>
      <c r="G560" s="4">
        <v>117846</v>
      </c>
      <c r="H560" s="4">
        <v>38360</v>
      </c>
      <c r="I560" s="4">
        <v>11020750</v>
      </c>
      <c r="J560" s="4">
        <v>61300</v>
      </c>
      <c r="K560" s="4">
        <v>740823</v>
      </c>
      <c r="L560" s="4" t="s">
        <v>41</v>
      </c>
      <c r="M560" s="4" t="s">
        <v>41</v>
      </c>
      <c r="N560" s="4">
        <v>141000</v>
      </c>
      <c r="O560" s="4">
        <v>330000</v>
      </c>
      <c r="P560" s="4">
        <v>36800</v>
      </c>
      <c r="Q560" s="4">
        <v>697370</v>
      </c>
      <c r="R560" s="4">
        <v>122379</v>
      </c>
      <c r="S560" s="4">
        <v>418142</v>
      </c>
      <c r="T560" s="4">
        <v>93600</v>
      </c>
      <c r="U560" s="4">
        <v>218516</v>
      </c>
    </row>
    <row r="561" spans="1:21">
      <c r="A561" s="7">
        <v>42779</v>
      </c>
      <c r="B561" s="4">
        <v>225023</v>
      </c>
      <c r="C561" s="4">
        <v>116618</v>
      </c>
      <c r="D561" s="4">
        <v>74965</v>
      </c>
      <c r="E561" s="4">
        <v>220505</v>
      </c>
      <c r="F561" s="4">
        <v>254659</v>
      </c>
      <c r="G561" s="4">
        <v>72577</v>
      </c>
      <c r="H561" s="4">
        <v>37960</v>
      </c>
      <c r="I561" s="4">
        <v>11102050</v>
      </c>
      <c r="J561" s="4">
        <v>60700</v>
      </c>
      <c r="K561" s="4">
        <v>1012067</v>
      </c>
      <c r="L561" s="4" t="s">
        <v>41</v>
      </c>
      <c r="M561" s="4" t="s">
        <v>41</v>
      </c>
      <c r="N561" s="4">
        <v>139500</v>
      </c>
      <c r="O561" s="4">
        <v>320997</v>
      </c>
      <c r="P561" s="4">
        <v>36900</v>
      </c>
      <c r="Q561" s="4">
        <v>529438</v>
      </c>
      <c r="R561" s="4">
        <v>121400</v>
      </c>
      <c r="S561" s="4">
        <v>413366</v>
      </c>
      <c r="T561" s="4">
        <v>94300</v>
      </c>
      <c r="U561" s="4">
        <v>107569</v>
      </c>
    </row>
    <row r="562" spans="1:21">
      <c r="A562" s="7">
        <v>42780</v>
      </c>
      <c r="B562" s="4">
        <v>222886</v>
      </c>
      <c r="C562" s="4">
        <v>99262</v>
      </c>
      <c r="D562" s="4">
        <v>74153</v>
      </c>
      <c r="E562" s="4">
        <v>301696</v>
      </c>
      <c r="F562" s="4">
        <v>257100</v>
      </c>
      <c r="G562" s="4">
        <v>112661</v>
      </c>
      <c r="H562" s="4">
        <v>37580</v>
      </c>
      <c r="I562" s="4">
        <v>13124150</v>
      </c>
      <c r="J562" s="4">
        <v>61600</v>
      </c>
      <c r="K562" s="4">
        <v>720671</v>
      </c>
      <c r="L562" s="4" t="s">
        <v>41</v>
      </c>
      <c r="M562" s="4" t="s">
        <v>41</v>
      </c>
      <c r="N562" s="4">
        <v>140000</v>
      </c>
      <c r="O562" s="4">
        <v>295126</v>
      </c>
      <c r="P562" s="4">
        <v>37000</v>
      </c>
      <c r="Q562" s="4">
        <v>806443</v>
      </c>
      <c r="R562" s="4">
        <v>122869</v>
      </c>
      <c r="S562" s="4">
        <v>405800</v>
      </c>
      <c r="T562" s="4">
        <v>94700</v>
      </c>
      <c r="U562" s="4">
        <v>108264</v>
      </c>
    </row>
    <row r="563" spans="1:21">
      <c r="A563" s="7">
        <v>42781</v>
      </c>
      <c r="B563" s="4">
        <v>228583</v>
      </c>
      <c r="C563" s="4">
        <v>85832</v>
      </c>
      <c r="D563" s="4">
        <v>74891</v>
      </c>
      <c r="E563" s="4">
        <v>319074</v>
      </c>
      <c r="F563" s="4">
        <v>267697</v>
      </c>
      <c r="G563" s="4">
        <v>120302</v>
      </c>
      <c r="H563" s="4">
        <v>37720</v>
      </c>
      <c r="I563" s="4">
        <v>14191550</v>
      </c>
      <c r="J563" s="4">
        <v>62200</v>
      </c>
      <c r="K563" s="4">
        <v>899514</v>
      </c>
      <c r="L563" s="4" t="s">
        <v>41</v>
      </c>
      <c r="M563" s="4" t="s">
        <v>41</v>
      </c>
      <c r="N563" s="4">
        <v>145500</v>
      </c>
      <c r="O563" s="4">
        <v>682399</v>
      </c>
      <c r="P563" s="4">
        <v>37350</v>
      </c>
      <c r="Q563" s="4">
        <v>780660</v>
      </c>
      <c r="R563" s="4">
        <v>124337</v>
      </c>
      <c r="S563" s="4">
        <v>366720</v>
      </c>
      <c r="T563" s="4">
        <v>94300</v>
      </c>
      <c r="U563" s="4">
        <v>196189</v>
      </c>
    </row>
    <row r="564" spans="1:21">
      <c r="A564" s="7">
        <v>42782</v>
      </c>
      <c r="B564" s="4">
        <v>226447</v>
      </c>
      <c r="C564" s="4">
        <v>87245</v>
      </c>
      <c r="D564" s="4">
        <v>75039</v>
      </c>
      <c r="E564" s="4">
        <v>319898</v>
      </c>
      <c r="F564" s="4">
        <v>267697</v>
      </c>
      <c r="G564" s="4">
        <v>80540</v>
      </c>
      <c r="H564" s="4">
        <v>38020</v>
      </c>
      <c r="I564" s="4">
        <v>10226350</v>
      </c>
      <c r="J564" s="4">
        <v>62700</v>
      </c>
      <c r="K564" s="4">
        <v>727097</v>
      </c>
      <c r="L564" s="4" t="s">
        <v>41</v>
      </c>
      <c r="M564" s="4" t="s">
        <v>41</v>
      </c>
      <c r="N564" s="4">
        <v>150500</v>
      </c>
      <c r="O564" s="4">
        <v>991329</v>
      </c>
      <c r="P564" s="4">
        <v>37600</v>
      </c>
      <c r="Q564" s="4">
        <v>902586</v>
      </c>
      <c r="R564" s="4">
        <v>120421</v>
      </c>
      <c r="S564" s="4">
        <v>393468</v>
      </c>
      <c r="T564" s="4">
        <v>94400</v>
      </c>
      <c r="U564" s="4">
        <v>164830</v>
      </c>
    </row>
    <row r="565" spans="1:21">
      <c r="A565" s="7">
        <v>42783</v>
      </c>
      <c r="B565" s="4">
        <v>228583</v>
      </c>
      <c r="C565" s="4">
        <v>127011</v>
      </c>
      <c r="D565" s="4">
        <v>74448</v>
      </c>
      <c r="E565" s="4">
        <v>383371</v>
      </c>
      <c r="F565" s="4">
        <v>272921</v>
      </c>
      <c r="G565" s="4">
        <v>63293</v>
      </c>
      <c r="H565" s="4">
        <v>37860</v>
      </c>
      <c r="I565" s="4">
        <v>15377450</v>
      </c>
      <c r="J565" s="4">
        <v>61400</v>
      </c>
      <c r="K565" s="4">
        <v>795235</v>
      </c>
      <c r="L565" s="4" t="s">
        <v>41</v>
      </c>
      <c r="M565" s="4" t="s">
        <v>41</v>
      </c>
      <c r="N565" s="4">
        <v>150500</v>
      </c>
      <c r="O565" s="4">
        <v>484244</v>
      </c>
      <c r="P565" s="4">
        <v>37950</v>
      </c>
      <c r="Q565" s="4">
        <v>826736</v>
      </c>
      <c r="R565" s="4">
        <v>121400</v>
      </c>
      <c r="S565" s="4">
        <v>235952</v>
      </c>
      <c r="T565" s="4">
        <v>94500</v>
      </c>
      <c r="U565" s="4">
        <v>118500</v>
      </c>
    </row>
    <row r="566" spans="1:21">
      <c r="A566" s="7">
        <v>42786</v>
      </c>
      <c r="B566" s="4">
        <v>229295</v>
      </c>
      <c r="C566" s="4">
        <v>50149</v>
      </c>
      <c r="D566" s="4">
        <v>74375</v>
      </c>
      <c r="E566" s="4">
        <v>217887</v>
      </c>
      <c r="F566" s="4">
        <v>266391</v>
      </c>
      <c r="G566" s="4">
        <v>62379</v>
      </c>
      <c r="H566" s="4">
        <v>38660</v>
      </c>
      <c r="I566" s="4">
        <v>7485800</v>
      </c>
      <c r="J566" s="4">
        <v>62000</v>
      </c>
      <c r="K566" s="4">
        <v>481297</v>
      </c>
      <c r="L566" s="4" t="s">
        <v>41</v>
      </c>
      <c r="M566" s="4" t="s">
        <v>41</v>
      </c>
      <c r="N566" s="4">
        <v>150000</v>
      </c>
      <c r="O566" s="4">
        <v>239916</v>
      </c>
      <c r="P566" s="4">
        <v>37800</v>
      </c>
      <c r="Q566" s="4">
        <v>489318</v>
      </c>
      <c r="R566" s="4">
        <v>120911</v>
      </c>
      <c r="S566" s="4">
        <v>171355</v>
      </c>
      <c r="T566" s="4">
        <v>95000</v>
      </c>
      <c r="U566" s="4">
        <v>98199</v>
      </c>
    </row>
    <row r="567" spans="1:21">
      <c r="A567" s="7">
        <v>42787</v>
      </c>
      <c r="B567" s="4">
        <v>235704</v>
      </c>
      <c r="C567" s="4">
        <v>107900</v>
      </c>
      <c r="D567" s="4">
        <v>74522</v>
      </c>
      <c r="E567" s="4">
        <v>305399</v>
      </c>
      <c r="F567" s="4">
        <v>266827</v>
      </c>
      <c r="G567" s="4">
        <v>38561</v>
      </c>
      <c r="H567" s="4">
        <v>38940</v>
      </c>
      <c r="I567" s="4">
        <v>10562600</v>
      </c>
      <c r="J567" s="4">
        <v>62100</v>
      </c>
      <c r="K567" s="4">
        <v>443630</v>
      </c>
      <c r="L567" s="4" t="s">
        <v>41</v>
      </c>
      <c r="M567" s="4" t="s">
        <v>41</v>
      </c>
      <c r="N567" s="4">
        <v>151000</v>
      </c>
      <c r="O567" s="4">
        <v>324845</v>
      </c>
      <c r="P567" s="4">
        <v>38000</v>
      </c>
      <c r="Q567" s="4">
        <v>607505</v>
      </c>
      <c r="R567" s="4">
        <v>122379</v>
      </c>
      <c r="S567" s="4">
        <v>211245</v>
      </c>
      <c r="T567" s="4">
        <v>97600</v>
      </c>
      <c r="U567" s="4">
        <v>199854</v>
      </c>
    </row>
    <row r="568" spans="1:21">
      <c r="A568" s="7">
        <v>42788</v>
      </c>
      <c r="B568" s="4">
        <v>234992</v>
      </c>
      <c r="C568" s="4">
        <v>70177</v>
      </c>
      <c r="D568" s="4">
        <v>74596</v>
      </c>
      <c r="E568" s="4">
        <v>822022</v>
      </c>
      <c r="F568" s="4">
        <v>263780</v>
      </c>
      <c r="G568" s="4">
        <v>46245</v>
      </c>
      <c r="H568" s="4">
        <v>39300</v>
      </c>
      <c r="I568" s="4">
        <v>8539450</v>
      </c>
      <c r="J568" s="4">
        <v>62900</v>
      </c>
      <c r="K568" s="4">
        <v>703290</v>
      </c>
      <c r="L568" s="4" t="s">
        <v>41</v>
      </c>
      <c r="M568" s="4" t="s">
        <v>41</v>
      </c>
      <c r="N568" s="4">
        <v>149500</v>
      </c>
      <c r="O568" s="4">
        <v>423978</v>
      </c>
      <c r="P568" s="4">
        <v>38350</v>
      </c>
      <c r="Q568" s="4">
        <v>600392</v>
      </c>
      <c r="R568" s="4">
        <v>120421</v>
      </c>
      <c r="S568" s="4">
        <v>143646</v>
      </c>
      <c r="T568" s="4">
        <v>98700</v>
      </c>
      <c r="U568" s="4">
        <v>146177</v>
      </c>
    </row>
    <row r="569" spans="1:21">
      <c r="A569" s="7">
        <v>42789</v>
      </c>
      <c r="B569" s="4">
        <v>239264</v>
      </c>
      <c r="C569" s="4">
        <v>95135</v>
      </c>
      <c r="D569" s="4">
        <v>74891</v>
      </c>
      <c r="E569" s="4">
        <v>433661</v>
      </c>
      <c r="F569" s="4">
        <v>267262</v>
      </c>
      <c r="G569" s="4">
        <v>71838</v>
      </c>
      <c r="H569" s="4">
        <v>39180</v>
      </c>
      <c r="I569" s="4">
        <v>10217300</v>
      </c>
      <c r="J569" s="4">
        <v>63100</v>
      </c>
      <c r="K569" s="4">
        <v>773393</v>
      </c>
      <c r="L569" s="4" t="s">
        <v>41</v>
      </c>
      <c r="M569" s="4" t="s">
        <v>41</v>
      </c>
      <c r="N569" s="4">
        <v>146000</v>
      </c>
      <c r="O569" s="4">
        <v>790326</v>
      </c>
      <c r="P569" s="4">
        <v>37850</v>
      </c>
      <c r="Q569" s="4">
        <v>873087</v>
      </c>
      <c r="R569" s="4">
        <v>122869</v>
      </c>
      <c r="S569" s="4">
        <v>201309</v>
      </c>
      <c r="T569" s="4">
        <v>100000</v>
      </c>
      <c r="U569" s="4">
        <v>295199</v>
      </c>
    </row>
    <row r="570" spans="1:21">
      <c r="A570" s="7">
        <v>42790</v>
      </c>
      <c r="B570" s="4">
        <v>235704</v>
      </c>
      <c r="C570" s="4">
        <v>55325</v>
      </c>
      <c r="D570" s="4">
        <v>74301</v>
      </c>
      <c r="E570" s="4">
        <v>401853</v>
      </c>
      <c r="F570" s="4">
        <v>276838</v>
      </c>
      <c r="G570" s="4">
        <v>131900</v>
      </c>
      <c r="H570" s="4">
        <v>38220</v>
      </c>
      <c r="I570" s="4">
        <v>9296850</v>
      </c>
      <c r="J570" s="4">
        <v>62700</v>
      </c>
      <c r="K570" s="4">
        <v>825344</v>
      </c>
      <c r="L570" s="4" t="s">
        <v>41</v>
      </c>
      <c r="M570" s="4" t="s">
        <v>41</v>
      </c>
      <c r="N570" s="4">
        <v>148000</v>
      </c>
      <c r="O570" s="4">
        <v>248236</v>
      </c>
      <c r="P570" s="4">
        <v>38100</v>
      </c>
      <c r="Q570" s="4">
        <v>509877</v>
      </c>
      <c r="R570" s="4">
        <v>122379</v>
      </c>
      <c r="S570" s="4">
        <v>161048</v>
      </c>
      <c r="T570" s="4">
        <v>99700</v>
      </c>
      <c r="U570" s="4">
        <v>127508</v>
      </c>
    </row>
    <row r="571" spans="1:21">
      <c r="A571" s="7">
        <v>42793</v>
      </c>
      <c r="B571" s="4">
        <v>237128</v>
      </c>
      <c r="C571" s="4">
        <v>58789</v>
      </c>
      <c r="D571" s="4">
        <v>74891</v>
      </c>
      <c r="E571" s="4">
        <v>420971</v>
      </c>
      <c r="F571" s="4">
        <v>279015</v>
      </c>
      <c r="G571" s="4">
        <v>126129</v>
      </c>
      <c r="H571" s="4">
        <v>38060</v>
      </c>
      <c r="I571" s="4">
        <v>9033700</v>
      </c>
      <c r="J571" s="4">
        <v>59000</v>
      </c>
      <c r="K571" s="4">
        <v>2350933</v>
      </c>
      <c r="L571" s="4" t="s">
        <v>41</v>
      </c>
      <c r="M571" s="4" t="s">
        <v>41</v>
      </c>
      <c r="N571" s="4">
        <v>148500</v>
      </c>
      <c r="O571" s="4">
        <v>183801</v>
      </c>
      <c r="P571" s="4">
        <v>38250</v>
      </c>
      <c r="Q571" s="4">
        <v>357844</v>
      </c>
      <c r="R571" s="4">
        <v>124337</v>
      </c>
      <c r="S571" s="4">
        <v>361197</v>
      </c>
      <c r="T571" s="4">
        <v>98900</v>
      </c>
      <c r="U571" s="4">
        <v>147020</v>
      </c>
    </row>
    <row r="572" spans="1:21">
      <c r="A572" s="7">
        <v>42794</v>
      </c>
      <c r="B572" s="4">
        <v>234280</v>
      </c>
      <c r="C572" s="4">
        <v>99700</v>
      </c>
      <c r="D572" s="4">
        <v>74891</v>
      </c>
      <c r="E572" s="4">
        <v>314085</v>
      </c>
      <c r="F572" s="4">
        <v>279450</v>
      </c>
      <c r="G572" s="4">
        <v>81306</v>
      </c>
      <c r="H572" s="4">
        <v>38440</v>
      </c>
      <c r="I572" s="4">
        <v>15088700</v>
      </c>
      <c r="J572" s="4">
        <v>59800</v>
      </c>
      <c r="K572" s="4">
        <v>1519971</v>
      </c>
      <c r="L572" s="4" t="s">
        <v>41</v>
      </c>
      <c r="M572" s="4" t="s">
        <v>41</v>
      </c>
      <c r="N572" s="4">
        <v>149500</v>
      </c>
      <c r="O572" s="4">
        <v>476960</v>
      </c>
      <c r="P572" s="4">
        <v>38250</v>
      </c>
      <c r="Q572" s="4">
        <v>687658</v>
      </c>
      <c r="R572" s="4">
        <v>126295</v>
      </c>
      <c r="S572" s="4">
        <v>378262</v>
      </c>
      <c r="T572" s="4">
        <v>99400</v>
      </c>
      <c r="U572" s="4">
        <v>164836</v>
      </c>
    </row>
    <row r="573" spans="1:21">
      <c r="A573" s="7">
        <v>42795</v>
      </c>
      <c r="B573" s="4">
        <v>234280</v>
      </c>
      <c r="C573" s="4">
        <v>99700</v>
      </c>
      <c r="D573" s="4">
        <v>74891</v>
      </c>
      <c r="E573" s="4">
        <v>314085</v>
      </c>
      <c r="F573" s="4">
        <v>279450</v>
      </c>
      <c r="G573" s="4">
        <v>81306</v>
      </c>
      <c r="H573" s="4">
        <v>38440</v>
      </c>
      <c r="I573" s="4">
        <v>15088700</v>
      </c>
      <c r="J573" s="4">
        <v>59800</v>
      </c>
      <c r="K573" s="4">
        <v>1519971</v>
      </c>
      <c r="L573" s="4" t="s">
        <v>41</v>
      </c>
      <c r="M573" s="4" t="s">
        <v>41</v>
      </c>
      <c r="N573" s="4">
        <v>149500</v>
      </c>
      <c r="O573" s="4">
        <v>476960</v>
      </c>
      <c r="P573" s="4">
        <v>38250</v>
      </c>
      <c r="Q573" s="4">
        <v>687658</v>
      </c>
      <c r="R573" s="4">
        <v>126295</v>
      </c>
      <c r="S573" s="4">
        <v>378262</v>
      </c>
      <c r="T573" s="4">
        <v>99400</v>
      </c>
      <c r="U573" s="4">
        <v>164836</v>
      </c>
    </row>
    <row r="574" spans="1:21">
      <c r="A574" s="7">
        <v>42796</v>
      </c>
      <c r="B574" s="4">
        <v>230007</v>
      </c>
      <c r="C574" s="4">
        <v>99438</v>
      </c>
      <c r="D574" s="4">
        <v>74522</v>
      </c>
      <c r="E574" s="4">
        <v>399182</v>
      </c>
      <c r="F574" s="4">
        <v>273356</v>
      </c>
      <c r="G574" s="4">
        <v>61068</v>
      </c>
      <c r="H574" s="4">
        <v>39720</v>
      </c>
      <c r="I574" s="4">
        <v>21249800</v>
      </c>
      <c r="J574" s="4">
        <v>61600</v>
      </c>
      <c r="K574" s="4">
        <v>1329490</v>
      </c>
      <c r="L574" s="4" t="s">
        <v>41</v>
      </c>
      <c r="M574" s="4" t="s">
        <v>41</v>
      </c>
      <c r="N574" s="4">
        <v>148500</v>
      </c>
      <c r="O574" s="4">
        <v>660227</v>
      </c>
      <c r="P574" s="4">
        <v>37100</v>
      </c>
      <c r="Q574" s="4">
        <v>1528045</v>
      </c>
      <c r="R574" s="4">
        <v>126295</v>
      </c>
      <c r="S574" s="4">
        <v>274848</v>
      </c>
      <c r="T574" s="4">
        <v>97800</v>
      </c>
      <c r="U574" s="4">
        <v>130435</v>
      </c>
    </row>
    <row r="575" spans="1:21">
      <c r="A575" s="7">
        <v>42797</v>
      </c>
      <c r="B575" s="4">
        <v>230719</v>
      </c>
      <c r="C575" s="4">
        <v>48440</v>
      </c>
      <c r="D575" s="4">
        <v>74522</v>
      </c>
      <c r="E575" s="4">
        <v>305125</v>
      </c>
      <c r="F575" s="4">
        <v>265521</v>
      </c>
      <c r="G575" s="4">
        <v>71006</v>
      </c>
      <c r="H575" s="4">
        <v>39620</v>
      </c>
      <c r="I575" s="4">
        <v>12708700</v>
      </c>
      <c r="J575" s="4">
        <v>62200</v>
      </c>
      <c r="K575" s="4">
        <v>1001078</v>
      </c>
      <c r="L575" s="4" t="s">
        <v>41</v>
      </c>
      <c r="M575" s="4" t="s">
        <v>41</v>
      </c>
      <c r="N575" s="4">
        <v>142000</v>
      </c>
      <c r="O575" s="4">
        <v>774281</v>
      </c>
      <c r="P575" s="4">
        <v>36500</v>
      </c>
      <c r="Q575" s="4">
        <v>1108624</v>
      </c>
      <c r="R575" s="4">
        <v>122379</v>
      </c>
      <c r="S575" s="4">
        <v>188271</v>
      </c>
      <c r="T575" s="4">
        <v>94500</v>
      </c>
      <c r="U575" s="4">
        <v>247593</v>
      </c>
    </row>
    <row r="576" spans="1:21">
      <c r="A576" s="7">
        <v>42800</v>
      </c>
      <c r="B576" s="4">
        <v>234280</v>
      </c>
      <c r="C576" s="4">
        <v>61857</v>
      </c>
      <c r="D576" s="4">
        <v>74301</v>
      </c>
      <c r="E576" s="4">
        <v>256367</v>
      </c>
      <c r="F576" s="4">
        <v>265956</v>
      </c>
      <c r="G576" s="4">
        <v>62663</v>
      </c>
      <c r="H576" s="4">
        <v>40080</v>
      </c>
      <c r="I576" s="4">
        <v>12234850</v>
      </c>
      <c r="J576" s="4">
        <v>60300</v>
      </c>
      <c r="K576" s="4">
        <v>959701</v>
      </c>
      <c r="L576" s="4" t="s">
        <v>41</v>
      </c>
      <c r="M576" s="4" t="s">
        <v>41</v>
      </c>
      <c r="N576" s="4">
        <v>145000</v>
      </c>
      <c r="O576" s="4">
        <v>568168</v>
      </c>
      <c r="P576" s="4">
        <v>36550</v>
      </c>
      <c r="Q576" s="4">
        <v>671571</v>
      </c>
      <c r="R576" s="4">
        <v>122379</v>
      </c>
      <c r="S576" s="4">
        <v>150595</v>
      </c>
      <c r="T576" s="4">
        <v>93500</v>
      </c>
      <c r="U576" s="4">
        <v>154117</v>
      </c>
    </row>
    <row r="577" spans="1:21">
      <c r="A577" s="7">
        <v>42801</v>
      </c>
      <c r="B577" s="4">
        <v>239264</v>
      </c>
      <c r="C577" s="4">
        <v>90705</v>
      </c>
      <c r="D577" s="4">
        <v>74006</v>
      </c>
      <c r="E577" s="4">
        <v>246534</v>
      </c>
      <c r="F577" s="4">
        <v>264215</v>
      </c>
      <c r="G577" s="4">
        <v>65647</v>
      </c>
      <c r="H577" s="4">
        <v>40200</v>
      </c>
      <c r="I577" s="4">
        <v>10553250</v>
      </c>
      <c r="J577" s="4">
        <v>63300</v>
      </c>
      <c r="K577" s="4">
        <v>1734620</v>
      </c>
      <c r="L577" s="4" t="s">
        <v>41</v>
      </c>
      <c r="M577" s="4" t="s">
        <v>41</v>
      </c>
      <c r="N577" s="4">
        <v>144000</v>
      </c>
      <c r="O577" s="4">
        <v>361237</v>
      </c>
      <c r="P577" s="4">
        <v>36700</v>
      </c>
      <c r="Q577" s="4">
        <v>558247</v>
      </c>
      <c r="R577" s="4">
        <v>122379</v>
      </c>
      <c r="S577" s="4">
        <v>180623</v>
      </c>
      <c r="T577" s="4">
        <v>94500</v>
      </c>
      <c r="U577" s="4">
        <v>108698</v>
      </c>
    </row>
    <row r="578" spans="1:21">
      <c r="A578" s="7">
        <v>42802</v>
      </c>
      <c r="B578" s="4">
        <v>242113</v>
      </c>
      <c r="C578" s="4">
        <v>178500</v>
      </c>
      <c r="D578" s="4">
        <v>73637</v>
      </c>
      <c r="E578" s="4">
        <v>330812</v>
      </c>
      <c r="F578" s="4">
        <v>258556</v>
      </c>
      <c r="G578" s="4">
        <v>102512</v>
      </c>
      <c r="H578" s="4">
        <v>40200</v>
      </c>
      <c r="I578" s="4">
        <v>12140950</v>
      </c>
      <c r="J578" s="4">
        <v>64900</v>
      </c>
      <c r="K578" s="4">
        <v>1777042</v>
      </c>
      <c r="L578" s="4" t="s">
        <v>41</v>
      </c>
      <c r="M578" s="4" t="s">
        <v>41</v>
      </c>
      <c r="N578" s="4">
        <v>144500</v>
      </c>
      <c r="O578" s="4">
        <v>430524</v>
      </c>
      <c r="P578" s="4">
        <v>36300</v>
      </c>
      <c r="Q578" s="4">
        <v>659937</v>
      </c>
      <c r="R578" s="4">
        <v>127274</v>
      </c>
      <c r="S578" s="4">
        <v>667780</v>
      </c>
      <c r="T578" s="4">
        <v>93800</v>
      </c>
      <c r="U578" s="4">
        <v>68360</v>
      </c>
    </row>
    <row r="579" spans="1:21">
      <c r="A579" s="7">
        <v>42803</v>
      </c>
      <c r="B579" s="4">
        <v>239264</v>
      </c>
      <c r="C579" s="4">
        <v>72120</v>
      </c>
      <c r="D579" s="4">
        <v>73194</v>
      </c>
      <c r="E579" s="4">
        <v>397118</v>
      </c>
      <c r="F579" s="4">
        <v>257686</v>
      </c>
      <c r="G579" s="4">
        <v>62989</v>
      </c>
      <c r="H579" s="4">
        <v>40200</v>
      </c>
      <c r="I579" s="4">
        <v>14372250</v>
      </c>
      <c r="J579" s="4">
        <v>64800</v>
      </c>
      <c r="K579" s="4">
        <v>1196256</v>
      </c>
      <c r="L579" s="4" t="s">
        <v>41</v>
      </c>
      <c r="M579" s="4" t="s">
        <v>41</v>
      </c>
      <c r="N579" s="4">
        <v>145000</v>
      </c>
      <c r="O579" s="4">
        <v>516356</v>
      </c>
      <c r="P579" s="4">
        <v>36250</v>
      </c>
      <c r="Q579" s="4">
        <v>725906</v>
      </c>
      <c r="R579" s="4">
        <v>124827</v>
      </c>
      <c r="S579" s="4">
        <v>328446</v>
      </c>
      <c r="T579" s="4">
        <v>93700</v>
      </c>
      <c r="U579" s="4">
        <v>97806</v>
      </c>
    </row>
    <row r="580" spans="1:21">
      <c r="A580" s="7">
        <v>42804</v>
      </c>
      <c r="B580" s="4">
        <v>243537</v>
      </c>
      <c r="C580" s="4">
        <v>98273</v>
      </c>
      <c r="D580" s="4">
        <v>72825</v>
      </c>
      <c r="E580" s="4">
        <v>678422</v>
      </c>
      <c r="F580" s="4">
        <v>258556</v>
      </c>
      <c r="G580" s="4">
        <v>57296</v>
      </c>
      <c r="H580" s="4">
        <v>40180</v>
      </c>
      <c r="I580" s="4">
        <v>10227800</v>
      </c>
      <c r="J580" s="4">
        <v>64100</v>
      </c>
      <c r="K580" s="4">
        <v>940025</v>
      </c>
      <c r="L580" s="4" t="s">
        <v>41</v>
      </c>
      <c r="M580" s="4" t="s">
        <v>41</v>
      </c>
      <c r="N580" s="4">
        <v>146000</v>
      </c>
      <c r="O580" s="4">
        <v>418788</v>
      </c>
      <c r="P580" s="4">
        <v>36300</v>
      </c>
      <c r="Q580" s="4">
        <v>722431</v>
      </c>
      <c r="R580" s="4">
        <v>123848</v>
      </c>
      <c r="S580" s="4">
        <v>331262</v>
      </c>
      <c r="T580" s="4">
        <v>94900</v>
      </c>
      <c r="U580" s="4">
        <v>138570</v>
      </c>
    </row>
    <row r="581" spans="1:21">
      <c r="A581" s="7">
        <v>42807</v>
      </c>
      <c r="B581" s="4">
        <v>246385</v>
      </c>
      <c r="C581" s="4">
        <v>90710</v>
      </c>
      <c r="D581" s="4">
        <v>72678</v>
      </c>
      <c r="E581" s="4">
        <v>357998</v>
      </c>
      <c r="F581" s="4">
        <v>258556</v>
      </c>
      <c r="G581" s="4">
        <v>40993</v>
      </c>
      <c r="H581" s="4">
        <v>40600</v>
      </c>
      <c r="I581" s="4">
        <v>7424100</v>
      </c>
      <c r="J581" s="4">
        <v>65300</v>
      </c>
      <c r="K581" s="4">
        <v>733138</v>
      </c>
      <c r="L581" s="4" t="s">
        <v>41</v>
      </c>
      <c r="M581" s="4" t="s">
        <v>41</v>
      </c>
      <c r="N581" s="4">
        <v>146000</v>
      </c>
      <c r="O581" s="4">
        <v>346033</v>
      </c>
      <c r="P581" s="4">
        <v>36450</v>
      </c>
      <c r="Q581" s="4">
        <v>541493</v>
      </c>
      <c r="R581" s="4">
        <v>128253</v>
      </c>
      <c r="S581" s="4">
        <v>245373</v>
      </c>
      <c r="T581" s="4">
        <v>96100</v>
      </c>
      <c r="U581" s="4">
        <v>75845</v>
      </c>
    </row>
    <row r="582" spans="1:21">
      <c r="A582" s="7">
        <v>42808</v>
      </c>
      <c r="B582" s="4">
        <v>243537</v>
      </c>
      <c r="C582" s="4">
        <v>87690</v>
      </c>
      <c r="D582" s="4">
        <v>72309</v>
      </c>
      <c r="E582" s="4">
        <v>457386</v>
      </c>
      <c r="F582" s="4">
        <v>258556</v>
      </c>
      <c r="G582" s="4">
        <v>47978</v>
      </c>
      <c r="H582" s="4">
        <v>41360</v>
      </c>
      <c r="I582" s="4">
        <v>11325050</v>
      </c>
      <c r="J582" s="4">
        <v>67100</v>
      </c>
      <c r="K582" s="4">
        <v>1602346</v>
      </c>
      <c r="L582" s="4" t="s">
        <v>41</v>
      </c>
      <c r="M582" s="4" t="s">
        <v>41</v>
      </c>
      <c r="N582" s="4">
        <v>149000</v>
      </c>
      <c r="O582" s="4">
        <v>402984</v>
      </c>
      <c r="P582" s="4">
        <v>36400</v>
      </c>
      <c r="Q582" s="4">
        <v>858867</v>
      </c>
      <c r="R582" s="4">
        <v>130701</v>
      </c>
      <c r="S582" s="4">
        <v>402368</v>
      </c>
      <c r="T582" s="4">
        <v>94700</v>
      </c>
      <c r="U582" s="4">
        <v>79379</v>
      </c>
    </row>
    <row r="583" spans="1:21">
      <c r="A583" s="7">
        <v>42809</v>
      </c>
      <c r="B583" s="4">
        <v>247098</v>
      </c>
      <c r="C583" s="4">
        <v>87891</v>
      </c>
      <c r="D583" s="4">
        <v>69800</v>
      </c>
      <c r="E583" s="4">
        <v>1548363</v>
      </c>
      <c r="F583" s="4">
        <v>254204</v>
      </c>
      <c r="G583" s="4">
        <v>74016</v>
      </c>
      <c r="H583" s="4">
        <v>41400</v>
      </c>
      <c r="I583" s="4">
        <v>9587850</v>
      </c>
      <c r="J583" s="4">
        <v>67800</v>
      </c>
      <c r="K583" s="4">
        <v>891284</v>
      </c>
      <c r="L583" s="4" t="s">
        <v>41</v>
      </c>
      <c r="M583" s="4" t="s">
        <v>41</v>
      </c>
      <c r="N583" s="4">
        <v>149500</v>
      </c>
      <c r="O583" s="4">
        <v>415972</v>
      </c>
      <c r="P583" s="4">
        <v>36100</v>
      </c>
      <c r="Q583" s="4">
        <v>1010171</v>
      </c>
      <c r="R583" s="4">
        <v>132659</v>
      </c>
      <c r="S583" s="4">
        <v>325548</v>
      </c>
      <c r="T583" s="4">
        <v>92400</v>
      </c>
      <c r="U583" s="4">
        <v>219228</v>
      </c>
    </row>
    <row r="584" spans="1:21">
      <c r="A584" s="7">
        <v>42810</v>
      </c>
      <c r="B584" s="4">
        <v>251370</v>
      </c>
      <c r="C584" s="4">
        <v>124380</v>
      </c>
      <c r="D584" s="4">
        <v>71054</v>
      </c>
      <c r="E584" s="4">
        <v>668068</v>
      </c>
      <c r="F584" s="4">
        <v>255074</v>
      </c>
      <c r="G584" s="4">
        <v>50288</v>
      </c>
      <c r="H584" s="4">
        <v>41840</v>
      </c>
      <c r="I584" s="4">
        <v>9933150</v>
      </c>
      <c r="J584" s="4">
        <v>68100</v>
      </c>
      <c r="K584" s="4">
        <v>916464</v>
      </c>
      <c r="L584" s="4" t="s">
        <v>41</v>
      </c>
      <c r="M584" s="4" t="s">
        <v>41</v>
      </c>
      <c r="N584" s="4">
        <v>151500</v>
      </c>
      <c r="O584" s="4">
        <v>511511</v>
      </c>
      <c r="P584" s="4">
        <v>36950</v>
      </c>
      <c r="Q584" s="4">
        <v>1157491</v>
      </c>
      <c r="R584" s="4">
        <v>133148</v>
      </c>
      <c r="S584" s="4">
        <v>402806</v>
      </c>
      <c r="T584" s="4">
        <v>92100</v>
      </c>
      <c r="U584" s="4">
        <v>172594</v>
      </c>
    </row>
    <row r="585" spans="1:21">
      <c r="A585" s="7">
        <v>42811</v>
      </c>
      <c r="B585" s="4">
        <v>257067</v>
      </c>
      <c r="C585" s="4">
        <v>199285</v>
      </c>
      <c r="D585" s="4">
        <v>67955</v>
      </c>
      <c r="E585" s="4">
        <v>1595148</v>
      </c>
      <c r="F585" s="4">
        <v>255074</v>
      </c>
      <c r="G585" s="4">
        <v>40088</v>
      </c>
      <c r="H585" s="4">
        <v>42400</v>
      </c>
      <c r="I585" s="4">
        <v>12602300</v>
      </c>
      <c r="J585" s="4">
        <v>68900</v>
      </c>
      <c r="K585" s="4">
        <v>1175426</v>
      </c>
      <c r="L585" s="4" t="s">
        <v>41</v>
      </c>
      <c r="M585" s="4" t="s">
        <v>41</v>
      </c>
      <c r="N585" s="4">
        <v>151500</v>
      </c>
      <c r="O585" s="4">
        <v>384871</v>
      </c>
      <c r="P585" s="4">
        <v>36850</v>
      </c>
      <c r="Q585" s="4">
        <v>1029997</v>
      </c>
      <c r="R585" s="4">
        <v>133148</v>
      </c>
      <c r="S585" s="4">
        <v>254776</v>
      </c>
      <c r="T585" s="4">
        <v>93400</v>
      </c>
      <c r="U585" s="4">
        <v>155814</v>
      </c>
    </row>
    <row r="586" spans="1:21">
      <c r="A586" s="7">
        <v>42814</v>
      </c>
      <c r="B586" s="4">
        <v>267036</v>
      </c>
      <c r="C586" s="4">
        <v>238638</v>
      </c>
      <c r="D586" s="4">
        <v>67513</v>
      </c>
      <c r="E586" s="4">
        <v>2065124</v>
      </c>
      <c r="F586" s="4">
        <v>252462</v>
      </c>
      <c r="G586" s="4">
        <v>39931</v>
      </c>
      <c r="H586" s="4">
        <v>41900</v>
      </c>
      <c r="I586" s="4">
        <v>10250050</v>
      </c>
      <c r="J586" s="4">
        <v>67200</v>
      </c>
      <c r="K586" s="4">
        <v>1130043</v>
      </c>
      <c r="L586" s="4" t="s">
        <v>41</v>
      </c>
      <c r="M586" s="4" t="s">
        <v>41</v>
      </c>
      <c r="N586" s="4">
        <v>156500</v>
      </c>
      <c r="O586" s="4">
        <v>753898</v>
      </c>
      <c r="P586" s="4">
        <v>37000</v>
      </c>
      <c r="Q586" s="4">
        <v>660581</v>
      </c>
      <c r="R586" s="4">
        <v>131190</v>
      </c>
      <c r="S586" s="4">
        <v>127246</v>
      </c>
      <c r="T586" s="4">
        <v>92000</v>
      </c>
      <c r="U586" s="4">
        <v>106290</v>
      </c>
    </row>
    <row r="587" spans="1:21">
      <c r="A587" s="7">
        <v>42815</v>
      </c>
      <c r="B587" s="4">
        <v>274869</v>
      </c>
      <c r="C587" s="4">
        <v>325950</v>
      </c>
      <c r="D587" s="4">
        <v>66258</v>
      </c>
      <c r="E587" s="4">
        <v>1127822</v>
      </c>
      <c r="F587" s="4">
        <v>252462</v>
      </c>
      <c r="G587" s="4">
        <v>49312</v>
      </c>
      <c r="H587" s="4">
        <v>42560</v>
      </c>
      <c r="I587" s="4">
        <v>14220150</v>
      </c>
      <c r="J587" s="4">
        <v>66900</v>
      </c>
      <c r="K587" s="4">
        <v>1356321</v>
      </c>
      <c r="L587" s="4" t="s">
        <v>41</v>
      </c>
      <c r="M587" s="4" t="s">
        <v>41</v>
      </c>
      <c r="N587" s="4">
        <v>170000</v>
      </c>
      <c r="O587" s="4">
        <v>2100147</v>
      </c>
      <c r="P587" s="4">
        <v>38300</v>
      </c>
      <c r="Q587" s="4">
        <v>2886074</v>
      </c>
      <c r="R587" s="4">
        <v>131190</v>
      </c>
      <c r="S587" s="4">
        <v>225106</v>
      </c>
      <c r="T587" s="4">
        <v>93200</v>
      </c>
      <c r="U587" s="4">
        <v>125349</v>
      </c>
    </row>
    <row r="588" spans="1:21">
      <c r="A588" s="7">
        <v>42816</v>
      </c>
      <c r="B588" s="4">
        <v>267748</v>
      </c>
      <c r="C588" s="4">
        <v>224640</v>
      </c>
      <c r="D588" s="4">
        <v>66037</v>
      </c>
      <c r="E588" s="4">
        <v>1257561</v>
      </c>
      <c r="F588" s="4">
        <v>257251</v>
      </c>
      <c r="G588" s="4">
        <v>78872</v>
      </c>
      <c r="H588" s="4">
        <v>42460</v>
      </c>
      <c r="I588" s="4">
        <v>16427250</v>
      </c>
      <c r="J588" s="4">
        <v>69200</v>
      </c>
      <c r="K588" s="4">
        <v>1353787</v>
      </c>
      <c r="L588" s="4" t="s">
        <v>41</v>
      </c>
      <c r="M588" s="4" t="s">
        <v>41</v>
      </c>
      <c r="N588" s="4">
        <v>170000</v>
      </c>
      <c r="O588" s="4">
        <v>1095061</v>
      </c>
      <c r="P588" s="4">
        <v>37450</v>
      </c>
      <c r="Q588" s="4">
        <v>1492462</v>
      </c>
      <c r="R588" s="4">
        <v>132169</v>
      </c>
      <c r="S588" s="4">
        <v>208679</v>
      </c>
      <c r="T588" s="4">
        <v>94000</v>
      </c>
      <c r="U588" s="4">
        <v>138512</v>
      </c>
    </row>
    <row r="589" spans="1:21">
      <c r="A589" s="7">
        <v>42817</v>
      </c>
      <c r="B589" s="4">
        <v>266324</v>
      </c>
      <c r="C589" s="4">
        <v>186223</v>
      </c>
      <c r="D589" s="4">
        <v>65004</v>
      </c>
      <c r="E589" s="4">
        <v>1451436</v>
      </c>
      <c r="F589" s="4">
        <v>255074</v>
      </c>
      <c r="G589" s="4">
        <v>42504</v>
      </c>
      <c r="H589" s="4">
        <v>41800</v>
      </c>
      <c r="I589" s="4">
        <v>15397100</v>
      </c>
      <c r="J589" s="4">
        <v>72000</v>
      </c>
      <c r="K589" s="4">
        <v>2098932</v>
      </c>
      <c r="L589" s="4" t="s">
        <v>41</v>
      </c>
      <c r="M589" s="4" t="s">
        <v>41</v>
      </c>
      <c r="N589" s="4">
        <v>165000</v>
      </c>
      <c r="O589" s="4">
        <v>786599</v>
      </c>
      <c r="P589" s="4">
        <v>37300</v>
      </c>
      <c r="Q589" s="4">
        <v>906163</v>
      </c>
      <c r="R589" s="4">
        <v>132659</v>
      </c>
      <c r="S589" s="4">
        <v>153049</v>
      </c>
      <c r="T589" s="4">
        <v>96700</v>
      </c>
      <c r="U589" s="4">
        <v>210311</v>
      </c>
    </row>
    <row r="590" spans="1:21">
      <c r="A590" s="7">
        <v>42818</v>
      </c>
      <c r="B590" s="4">
        <v>267036</v>
      </c>
      <c r="C590" s="4">
        <v>125036</v>
      </c>
      <c r="D590" s="4">
        <v>66258</v>
      </c>
      <c r="E590" s="4">
        <v>1174273</v>
      </c>
      <c r="F590" s="4">
        <v>259427</v>
      </c>
      <c r="G590" s="4">
        <v>64055</v>
      </c>
      <c r="H590" s="4">
        <v>41500</v>
      </c>
      <c r="I590" s="4">
        <v>12808150</v>
      </c>
      <c r="J590" s="4">
        <v>72200</v>
      </c>
      <c r="K590" s="4">
        <v>1365959</v>
      </c>
      <c r="L590" s="4" t="s">
        <v>41</v>
      </c>
      <c r="M590" s="4" t="s">
        <v>41</v>
      </c>
      <c r="N590" s="4">
        <v>164000</v>
      </c>
      <c r="O590" s="4">
        <v>619369</v>
      </c>
      <c r="P590" s="4">
        <v>37250</v>
      </c>
      <c r="Q590" s="4">
        <v>741246</v>
      </c>
      <c r="R590" s="4">
        <v>132659</v>
      </c>
      <c r="S590" s="4">
        <v>160373</v>
      </c>
      <c r="T590" s="4">
        <v>102000</v>
      </c>
      <c r="U590" s="4">
        <v>475082</v>
      </c>
    </row>
    <row r="591" spans="1:21">
      <c r="A591" s="7">
        <v>42821</v>
      </c>
      <c r="B591" s="4">
        <v>259203</v>
      </c>
      <c r="C591" s="4">
        <v>116436</v>
      </c>
      <c r="D591" s="4">
        <v>67144</v>
      </c>
      <c r="E591" s="4">
        <v>1018047</v>
      </c>
      <c r="F591" s="4">
        <v>262474</v>
      </c>
      <c r="G591" s="4">
        <v>96199</v>
      </c>
      <c r="H591" s="4">
        <v>41200</v>
      </c>
      <c r="I591" s="4">
        <v>12177650</v>
      </c>
      <c r="J591" s="4">
        <v>71300</v>
      </c>
      <c r="K591" s="4">
        <v>868109</v>
      </c>
      <c r="L591" s="4" t="s">
        <v>41</v>
      </c>
      <c r="M591" s="4" t="s">
        <v>41</v>
      </c>
      <c r="N591" s="4">
        <v>162000</v>
      </c>
      <c r="O591" s="4">
        <v>556569</v>
      </c>
      <c r="P591" s="4">
        <v>36850</v>
      </c>
      <c r="Q591" s="4">
        <v>847411</v>
      </c>
      <c r="R591" s="4">
        <v>131680</v>
      </c>
      <c r="S591" s="4">
        <v>304382</v>
      </c>
      <c r="T591" s="4">
        <v>103000</v>
      </c>
      <c r="U591" s="4">
        <v>268625</v>
      </c>
    </row>
    <row r="592" spans="1:21">
      <c r="A592" s="7">
        <v>42822</v>
      </c>
      <c r="B592" s="4">
        <v>263476</v>
      </c>
      <c r="C592" s="4">
        <v>69160</v>
      </c>
      <c r="D592" s="4">
        <v>66996</v>
      </c>
      <c r="E592" s="4">
        <v>507924</v>
      </c>
      <c r="F592" s="4">
        <v>262039</v>
      </c>
      <c r="G592" s="4">
        <v>36721</v>
      </c>
      <c r="H592" s="4">
        <v>41480</v>
      </c>
      <c r="I592" s="4">
        <v>8216250</v>
      </c>
      <c r="J592" s="4">
        <v>70700</v>
      </c>
      <c r="K592" s="4">
        <v>932883</v>
      </c>
      <c r="L592" s="4" t="s">
        <v>41</v>
      </c>
      <c r="M592" s="4" t="s">
        <v>41</v>
      </c>
      <c r="N592" s="4">
        <v>160000</v>
      </c>
      <c r="O592" s="4">
        <v>528384</v>
      </c>
      <c r="P592" s="4">
        <v>36600</v>
      </c>
      <c r="Q592" s="4">
        <v>645237</v>
      </c>
      <c r="R592" s="4">
        <v>132659</v>
      </c>
      <c r="S592" s="4">
        <v>248069</v>
      </c>
      <c r="T592" s="4">
        <v>102000</v>
      </c>
      <c r="U592" s="4">
        <v>129869</v>
      </c>
    </row>
    <row r="593" spans="1:21">
      <c r="A593" s="7">
        <v>42823</v>
      </c>
      <c r="B593" s="4">
        <v>261339</v>
      </c>
      <c r="C593" s="4">
        <v>78717</v>
      </c>
      <c r="D593" s="4">
        <v>66554</v>
      </c>
      <c r="E593" s="4">
        <v>435245</v>
      </c>
      <c r="F593" s="4">
        <v>262039</v>
      </c>
      <c r="G593" s="4">
        <v>59123</v>
      </c>
      <c r="H593" s="4">
        <v>41780</v>
      </c>
      <c r="I593" s="4">
        <v>10093250</v>
      </c>
      <c r="J593" s="4">
        <v>70100</v>
      </c>
      <c r="K593" s="4">
        <v>1062889</v>
      </c>
      <c r="L593" s="4" t="s">
        <v>41</v>
      </c>
      <c r="M593" s="4" t="s">
        <v>41</v>
      </c>
      <c r="N593" s="4">
        <v>156000</v>
      </c>
      <c r="O593" s="4">
        <v>594310</v>
      </c>
      <c r="P593" s="4">
        <v>36350</v>
      </c>
      <c r="Q593" s="4">
        <v>809626</v>
      </c>
      <c r="R593" s="4">
        <v>136575</v>
      </c>
      <c r="S593" s="4">
        <v>356881</v>
      </c>
      <c r="T593" s="4">
        <v>101500</v>
      </c>
      <c r="U593" s="4">
        <v>74727</v>
      </c>
    </row>
    <row r="594" spans="1:21">
      <c r="A594" s="7">
        <v>42824</v>
      </c>
      <c r="B594" s="4">
        <v>252082</v>
      </c>
      <c r="C594" s="4">
        <v>392200</v>
      </c>
      <c r="D594" s="4">
        <v>66627</v>
      </c>
      <c r="E594" s="4">
        <v>484984</v>
      </c>
      <c r="F594" s="4">
        <v>256815</v>
      </c>
      <c r="G594" s="4">
        <v>76203</v>
      </c>
      <c r="H594" s="4">
        <v>41980</v>
      </c>
      <c r="I594" s="4">
        <v>8204000</v>
      </c>
      <c r="J594" s="4">
        <v>68100</v>
      </c>
      <c r="K594" s="4">
        <v>2225859</v>
      </c>
      <c r="L594" s="4" t="s">
        <v>41</v>
      </c>
      <c r="M594" s="4" t="s">
        <v>41</v>
      </c>
      <c r="N594" s="4">
        <v>158500</v>
      </c>
      <c r="O594" s="4">
        <v>541928</v>
      </c>
      <c r="P594" s="4">
        <v>36600</v>
      </c>
      <c r="Q594" s="4">
        <v>1117146</v>
      </c>
      <c r="R594" s="4">
        <v>133638</v>
      </c>
      <c r="S594" s="4">
        <v>250349</v>
      </c>
      <c r="T594" s="4">
        <v>100500</v>
      </c>
      <c r="U594" s="4">
        <v>82833</v>
      </c>
    </row>
    <row r="595" spans="1:21">
      <c r="A595" s="7">
        <v>42825</v>
      </c>
      <c r="B595" s="4">
        <v>246385</v>
      </c>
      <c r="C595" s="4">
        <v>255289</v>
      </c>
      <c r="D595" s="4">
        <v>66480</v>
      </c>
      <c r="E595" s="4">
        <v>352013</v>
      </c>
      <c r="F595" s="4">
        <v>260297</v>
      </c>
      <c r="G595" s="4">
        <v>46277</v>
      </c>
      <c r="H595" s="4">
        <v>41200</v>
      </c>
      <c r="I595" s="4">
        <v>10500300</v>
      </c>
      <c r="J595" s="4">
        <v>67900</v>
      </c>
      <c r="K595" s="4">
        <v>1201094</v>
      </c>
      <c r="L595" s="4" t="s">
        <v>41</v>
      </c>
      <c r="M595" s="4" t="s">
        <v>41</v>
      </c>
      <c r="N595" s="4">
        <v>157500</v>
      </c>
      <c r="O595" s="4">
        <v>518427</v>
      </c>
      <c r="P595" s="4">
        <v>37050</v>
      </c>
      <c r="Q595" s="4">
        <v>919999</v>
      </c>
      <c r="R595" s="4">
        <v>135107</v>
      </c>
      <c r="S595" s="4">
        <v>197022</v>
      </c>
      <c r="T595" s="4">
        <v>101000</v>
      </c>
      <c r="U595" s="4">
        <v>117035</v>
      </c>
    </row>
    <row r="596" spans="1:21">
      <c r="A596" s="7">
        <v>42828</v>
      </c>
      <c r="B596" s="4">
        <v>250658</v>
      </c>
      <c r="C596" s="4">
        <v>141544</v>
      </c>
      <c r="D596" s="4">
        <v>66037</v>
      </c>
      <c r="E596" s="4">
        <v>622129</v>
      </c>
      <c r="F596" s="4">
        <v>264215</v>
      </c>
      <c r="G596" s="4">
        <v>89751</v>
      </c>
      <c r="H596" s="4">
        <v>41440</v>
      </c>
      <c r="I596" s="4">
        <v>9579400</v>
      </c>
      <c r="J596" s="4">
        <v>68700</v>
      </c>
      <c r="K596" s="4">
        <v>964628</v>
      </c>
      <c r="L596" s="4" t="s">
        <v>41</v>
      </c>
      <c r="M596" s="4" t="s">
        <v>41</v>
      </c>
      <c r="N596" s="4">
        <v>156500</v>
      </c>
      <c r="O596" s="4">
        <v>568863</v>
      </c>
      <c r="P596" s="4">
        <v>36850</v>
      </c>
      <c r="Q596" s="4">
        <v>854514</v>
      </c>
      <c r="R596" s="4">
        <v>135107</v>
      </c>
      <c r="S596" s="4">
        <v>144246</v>
      </c>
      <c r="T596" s="4">
        <v>101500</v>
      </c>
      <c r="U596" s="4">
        <v>80953</v>
      </c>
    </row>
    <row r="597" spans="1:21">
      <c r="A597" s="7">
        <v>42829</v>
      </c>
      <c r="B597" s="4">
        <v>252794</v>
      </c>
      <c r="C597" s="4">
        <v>72865</v>
      </c>
      <c r="D597" s="4">
        <v>66627</v>
      </c>
      <c r="E597" s="4">
        <v>645163</v>
      </c>
      <c r="F597" s="4">
        <v>263344</v>
      </c>
      <c r="G597" s="4">
        <v>35629</v>
      </c>
      <c r="H597" s="4">
        <v>42080</v>
      </c>
      <c r="I597" s="4">
        <v>12255500</v>
      </c>
      <c r="J597" s="4">
        <v>68300</v>
      </c>
      <c r="K597" s="4">
        <v>583153</v>
      </c>
      <c r="L597" s="4" t="s">
        <v>41</v>
      </c>
      <c r="M597" s="4" t="s">
        <v>41</v>
      </c>
      <c r="N597" s="4">
        <v>152000</v>
      </c>
      <c r="O597" s="4">
        <v>693275</v>
      </c>
      <c r="P597" s="4">
        <v>36350</v>
      </c>
      <c r="Q597" s="4">
        <v>902806</v>
      </c>
      <c r="R597" s="4">
        <v>133638</v>
      </c>
      <c r="S597" s="4">
        <v>123312</v>
      </c>
      <c r="T597" s="4">
        <v>105000</v>
      </c>
      <c r="U597" s="4">
        <v>309008</v>
      </c>
    </row>
    <row r="598" spans="1:21">
      <c r="A598" s="7">
        <v>42830</v>
      </c>
      <c r="B598" s="4">
        <v>259203</v>
      </c>
      <c r="C598" s="4">
        <v>113801</v>
      </c>
      <c r="D598" s="4">
        <v>66849</v>
      </c>
      <c r="E598" s="4">
        <v>374992</v>
      </c>
      <c r="F598" s="4">
        <v>258992</v>
      </c>
      <c r="G598" s="4">
        <v>76113</v>
      </c>
      <c r="H598" s="4">
        <v>42140</v>
      </c>
      <c r="I598" s="4">
        <v>10699700</v>
      </c>
      <c r="J598" s="4">
        <v>67200</v>
      </c>
      <c r="K598" s="4">
        <v>1116475</v>
      </c>
      <c r="L598" s="4" t="s">
        <v>41</v>
      </c>
      <c r="M598" s="4" t="s">
        <v>41</v>
      </c>
      <c r="N598" s="4">
        <v>150000</v>
      </c>
      <c r="O598" s="4">
        <v>738030</v>
      </c>
      <c r="P598" s="4">
        <v>35950</v>
      </c>
      <c r="Q598" s="4">
        <v>1661952</v>
      </c>
      <c r="R598" s="4">
        <v>135596</v>
      </c>
      <c r="S598" s="4">
        <v>162457</v>
      </c>
      <c r="T598" s="4">
        <v>104500</v>
      </c>
      <c r="U598" s="4">
        <v>139005</v>
      </c>
    </row>
    <row r="599" spans="1:21">
      <c r="A599" s="7">
        <v>42831</v>
      </c>
      <c r="B599" s="4">
        <v>257779</v>
      </c>
      <c r="C599" s="4">
        <v>87898</v>
      </c>
      <c r="D599" s="4">
        <v>66627</v>
      </c>
      <c r="E599" s="4">
        <v>301370</v>
      </c>
      <c r="F599" s="4">
        <v>257251</v>
      </c>
      <c r="G599" s="4">
        <v>60183</v>
      </c>
      <c r="H599" s="4">
        <v>41840</v>
      </c>
      <c r="I599" s="4">
        <v>9683400</v>
      </c>
      <c r="J599" s="4">
        <v>70600</v>
      </c>
      <c r="K599" s="4">
        <v>1571616</v>
      </c>
      <c r="L599" s="4" t="s">
        <v>41</v>
      </c>
      <c r="M599" s="4" t="s">
        <v>41</v>
      </c>
      <c r="N599" s="4">
        <v>148000</v>
      </c>
      <c r="O599" s="4">
        <v>543682</v>
      </c>
      <c r="P599" s="4">
        <v>35850</v>
      </c>
      <c r="Q599" s="4">
        <v>1077392</v>
      </c>
      <c r="R599" s="4">
        <v>134617</v>
      </c>
      <c r="S599" s="4">
        <v>118629</v>
      </c>
      <c r="T599" s="4">
        <v>103000</v>
      </c>
      <c r="U599" s="4">
        <v>68490</v>
      </c>
    </row>
    <row r="600" spans="1:21">
      <c r="A600" s="7">
        <v>42832</v>
      </c>
      <c r="B600" s="4">
        <v>253506</v>
      </c>
      <c r="C600" s="4">
        <v>103186</v>
      </c>
      <c r="D600" s="4">
        <v>66480</v>
      </c>
      <c r="E600" s="4">
        <v>272534</v>
      </c>
      <c r="F600" s="4">
        <v>257686</v>
      </c>
      <c r="G600" s="4">
        <v>40852</v>
      </c>
      <c r="H600" s="4">
        <v>41600</v>
      </c>
      <c r="I600" s="4">
        <v>10021000</v>
      </c>
      <c r="J600" s="4">
        <v>70900</v>
      </c>
      <c r="K600" s="4">
        <v>1754356</v>
      </c>
      <c r="L600" s="4" t="s">
        <v>41</v>
      </c>
      <c r="M600" s="4" t="s">
        <v>41</v>
      </c>
      <c r="N600" s="4">
        <v>144500</v>
      </c>
      <c r="O600" s="4">
        <v>814773</v>
      </c>
      <c r="P600" s="4">
        <v>35550</v>
      </c>
      <c r="Q600" s="4">
        <v>1462186</v>
      </c>
      <c r="R600" s="4">
        <v>134617</v>
      </c>
      <c r="S600" s="4">
        <v>96573</v>
      </c>
      <c r="T600" s="4">
        <v>105000</v>
      </c>
      <c r="U600" s="4">
        <v>93344</v>
      </c>
    </row>
    <row r="601" spans="1:21">
      <c r="A601" s="7">
        <v>42835</v>
      </c>
      <c r="B601" s="4">
        <v>247098</v>
      </c>
      <c r="C601" s="4">
        <v>90053</v>
      </c>
      <c r="D601" s="4">
        <v>65373</v>
      </c>
      <c r="E601" s="4">
        <v>548918</v>
      </c>
      <c r="F601" s="4">
        <v>253333</v>
      </c>
      <c r="G601" s="4">
        <v>50999</v>
      </c>
      <c r="H601" s="4">
        <v>41940</v>
      </c>
      <c r="I601" s="4">
        <v>7141350</v>
      </c>
      <c r="J601" s="4">
        <v>67900</v>
      </c>
      <c r="K601" s="4">
        <v>1306155</v>
      </c>
      <c r="L601" s="4" t="s">
        <v>41</v>
      </c>
      <c r="M601" s="4" t="s">
        <v>41</v>
      </c>
      <c r="N601" s="4">
        <v>146000</v>
      </c>
      <c r="O601" s="4">
        <v>372373</v>
      </c>
      <c r="P601" s="4">
        <v>35550</v>
      </c>
      <c r="Q601" s="4">
        <v>914126</v>
      </c>
      <c r="R601" s="4">
        <v>134617</v>
      </c>
      <c r="S601" s="4">
        <v>116055</v>
      </c>
      <c r="T601" s="4">
        <v>102000</v>
      </c>
      <c r="U601" s="4">
        <v>148298</v>
      </c>
    </row>
    <row r="602" spans="1:21">
      <c r="A602" s="7">
        <v>42836</v>
      </c>
      <c r="B602" s="4">
        <v>252082</v>
      </c>
      <c r="C602" s="4">
        <v>98755</v>
      </c>
      <c r="D602" s="4">
        <v>66185</v>
      </c>
      <c r="E602" s="4">
        <v>444498</v>
      </c>
      <c r="F602" s="4">
        <v>252898</v>
      </c>
      <c r="G602" s="4">
        <v>40253</v>
      </c>
      <c r="H602" s="4">
        <v>41600</v>
      </c>
      <c r="I602" s="4">
        <v>7172900</v>
      </c>
      <c r="J602" s="4">
        <v>69500</v>
      </c>
      <c r="K602" s="4">
        <v>1032197</v>
      </c>
      <c r="L602" s="4" t="s">
        <v>41</v>
      </c>
      <c r="M602" s="4" t="s">
        <v>41</v>
      </c>
      <c r="N602" s="4">
        <v>142500</v>
      </c>
      <c r="O602" s="4">
        <v>460813</v>
      </c>
      <c r="P602" s="4">
        <v>35000</v>
      </c>
      <c r="Q602" s="4">
        <v>1303458</v>
      </c>
      <c r="R602" s="4">
        <v>133148</v>
      </c>
      <c r="S602" s="4">
        <v>103417</v>
      </c>
      <c r="T602" s="4">
        <v>102500</v>
      </c>
      <c r="U602" s="4">
        <v>169120</v>
      </c>
    </row>
    <row r="603" spans="1:21">
      <c r="A603" s="7">
        <v>42837</v>
      </c>
      <c r="B603" s="4">
        <v>256355</v>
      </c>
      <c r="C603" s="4">
        <v>85760</v>
      </c>
      <c r="D603" s="4">
        <v>66480</v>
      </c>
      <c r="E603" s="4">
        <v>318747</v>
      </c>
      <c r="F603" s="4">
        <v>251157</v>
      </c>
      <c r="G603" s="4">
        <v>43535</v>
      </c>
      <c r="H603" s="4">
        <v>41900</v>
      </c>
      <c r="I603" s="4">
        <v>8274900</v>
      </c>
      <c r="J603" s="4">
        <v>69100</v>
      </c>
      <c r="K603" s="4">
        <v>555051</v>
      </c>
      <c r="L603" s="4" t="s">
        <v>41</v>
      </c>
      <c r="M603" s="4" t="s">
        <v>41</v>
      </c>
      <c r="N603" s="4">
        <v>141500</v>
      </c>
      <c r="O603" s="4">
        <v>467523</v>
      </c>
      <c r="P603" s="4">
        <v>35100</v>
      </c>
      <c r="Q603" s="4">
        <v>811308</v>
      </c>
      <c r="R603" s="4">
        <v>130211</v>
      </c>
      <c r="S603" s="4">
        <v>186992</v>
      </c>
      <c r="T603" s="4">
        <v>104500</v>
      </c>
      <c r="U603" s="4">
        <v>120358</v>
      </c>
    </row>
    <row r="604" spans="1:21">
      <c r="A604" s="7">
        <v>42838</v>
      </c>
      <c r="B604" s="4">
        <v>255643</v>
      </c>
      <c r="C604" s="4">
        <v>56001</v>
      </c>
      <c r="D604" s="4">
        <v>66111</v>
      </c>
      <c r="E604" s="4">
        <v>363716</v>
      </c>
      <c r="F604" s="4">
        <v>253768</v>
      </c>
      <c r="G604" s="4">
        <v>46038</v>
      </c>
      <c r="H604" s="4">
        <v>42420</v>
      </c>
      <c r="I604" s="4">
        <v>9040800</v>
      </c>
      <c r="J604" s="4">
        <v>69500</v>
      </c>
      <c r="K604" s="4">
        <v>550004</v>
      </c>
      <c r="L604" s="4" t="s">
        <v>41</v>
      </c>
      <c r="M604" s="4" t="s">
        <v>41</v>
      </c>
      <c r="N604" s="4">
        <v>142500</v>
      </c>
      <c r="O604" s="4">
        <v>537212</v>
      </c>
      <c r="P604" s="4">
        <v>34750</v>
      </c>
      <c r="Q604" s="4">
        <v>1546551</v>
      </c>
      <c r="R604" s="4">
        <v>134128</v>
      </c>
      <c r="S604" s="4">
        <v>175838</v>
      </c>
      <c r="T604" s="4">
        <v>107000</v>
      </c>
      <c r="U604" s="4">
        <v>144259</v>
      </c>
    </row>
    <row r="605" spans="1:21">
      <c r="A605" s="7">
        <v>42839</v>
      </c>
      <c r="B605" s="4">
        <v>254931</v>
      </c>
      <c r="C605" s="4">
        <v>35934</v>
      </c>
      <c r="D605" s="4">
        <v>65668</v>
      </c>
      <c r="E605" s="4">
        <v>378644</v>
      </c>
      <c r="F605" s="4">
        <v>263344</v>
      </c>
      <c r="G605" s="4">
        <v>360422</v>
      </c>
      <c r="H605" s="4">
        <v>42020</v>
      </c>
      <c r="I605" s="4">
        <v>5462850</v>
      </c>
      <c r="J605" s="4">
        <v>68300</v>
      </c>
      <c r="K605" s="4">
        <v>492819</v>
      </c>
      <c r="L605" s="4" t="s">
        <v>41</v>
      </c>
      <c r="M605" s="4" t="s">
        <v>41</v>
      </c>
      <c r="N605" s="4">
        <v>142500</v>
      </c>
      <c r="O605" s="4">
        <v>235481</v>
      </c>
      <c r="P605" s="4">
        <v>34550</v>
      </c>
      <c r="Q605" s="4">
        <v>450663</v>
      </c>
      <c r="R605" s="4">
        <v>132169</v>
      </c>
      <c r="S605" s="4">
        <v>89651</v>
      </c>
      <c r="T605" s="4">
        <v>105500</v>
      </c>
      <c r="U605" s="4">
        <v>88476</v>
      </c>
    </row>
    <row r="606" spans="1:21">
      <c r="A606" s="7">
        <v>42842</v>
      </c>
      <c r="B606" s="4">
        <v>257779</v>
      </c>
      <c r="C606" s="4">
        <v>55371</v>
      </c>
      <c r="D606" s="4">
        <v>67144</v>
      </c>
      <c r="E606" s="4">
        <v>402748</v>
      </c>
      <c r="F606" s="4">
        <v>262909</v>
      </c>
      <c r="G606" s="4">
        <v>74408</v>
      </c>
      <c r="H606" s="4">
        <v>41560</v>
      </c>
      <c r="I606" s="4">
        <v>5224750</v>
      </c>
      <c r="J606" s="4">
        <v>69600</v>
      </c>
      <c r="K606" s="4">
        <v>558900</v>
      </c>
      <c r="L606" s="4" t="s">
        <v>41</v>
      </c>
      <c r="M606" s="4" t="s">
        <v>41</v>
      </c>
      <c r="N606" s="4">
        <v>144000</v>
      </c>
      <c r="O606" s="4">
        <v>354807</v>
      </c>
      <c r="P606" s="4">
        <v>34950</v>
      </c>
      <c r="Q606" s="4">
        <v>426330</v>
      </c>
      <c r="R606" s="4">
        <v>131190</v>
      </c>
      <c r="S606" s="4">
        <v>83814</v>
      </c>
      <c r="T606" s="4">
        <v>108000</v>
      </c>
      <c r="U606" s="4">
        <v>98127</v>
      </c>
    </row>
    <row r="607" spans="1:21">
      <c r="A607" s="7">
        <v>42843</v>
      </c>
      <c r="B607" s="4">
        <v>259203</v>
      </c>
      <c r="C607" s="4">
        <v>48701</v>
      </c>
      <c r="D607" s="4">
        <v>67291</v>
      </c>
      <c r="E607" s="4">
        <v>553820</v>
      </c>
      <c r="F607" s="4">
        <v>261168</v>
      </c>
      <c r="G607" s="4">
        <v>71426</v>
      </c>
      <c r="H607" s="4">
        <v>41500</v>
      </c>
      <c r="I607" s="4">
        <v>6860650</v>
      </c>
      <c r="J607" s="4">
        <v>70000</v>
      </c>
      <c r="K607" s="4">
        <v>544965</v>
      </c>
      <c r="L607" s="4" t="s">
        <v>41</v>
      </c>
      <c r="M607" s="4" t="s">
        <v>41</v>
      </c>
      <c r="N607" s="4">
        <v>141000</v>
      </c>
      <c r="O607" s="4">
        <v>512212</v>
      </c>
      <c r="P607" s="4">
        <v>34700</v>
      </c>
      <c r="Q607" s="4">
        <v>767155</v>
      </c>
      <c r="R607" s="4">
        <v>130701</v>
      </c>
      <c r="S607" s="4">
        <v>104668</v>
      </c>
      <c r="T607" s="4">
        <v>107000</v>
      </c>
      <c r="U607" s="4">
        <v>128208</v>
      </c>
    </row>
    <row r="608" spans="1:21">
      <c r="A608" s="7">
        <v>42844</v>
      </c>
      <c r="B608" s="4">
        <v>262052</v>
      </c>
      <c r="C608" s="4">
        <v>119909</v>
      </c>
      <c r="D608" s="4">
        <v>67660</v>
      </c>
      <c r="E608" s="4">
        <v>397770</v>
      </c>
      <c r="F608" s="4">
        <v>260733</v>
      </c>
      <c r="G608" s="4">
        <v>81743</v>
      </c>
      <c r="H608" s="4">
        <v>40900</v>
      </c>
      <c r="I608" s="4">
        <v>11762900</v>
      </c>
      <c r="J608" s="4">
        <v>70700</v>
      </c>
      <c r="K608" s="4">
        <v>947412</v>
      </c>
      <c r="L608" s="4" t="s">
        <v>41</v>
      </c>
      <c r="M608" s="4" t="s">
        <v>41</v>
      </c>
      <c r="N608" s="4">
        <v>137000</v>
      </c>
      <c r="O608" s="4">
        <v>1028582</v>
      </c>
      <c r="P608" s="4">
        <v>34100</v>
      </c>
      <c r="Q608" s="4">
        <v>1432562</v>
      </c>
      <c r="R608" s="4">
        <v>131190</v>
      </c>
      <c r="S608" s="4">
        <v>175481</v>
      </c>
      <c r="T608" s="4">
        <v>108000</v>
      </c>
      <c r="U608" s="4">
        <v>78210</v>
      </c>
    </row>
    <row r="609" spans="1:21">
      <c r="A609" s="7">
        <v>42845</v>
      </c>
      <c r="B609" s="4">
        <v>261339</v>
      </c>
      <c r="C609" s="4">
        <v>57019</v>
      </c>
      <c r="D609" s="4">
        <v>67291</v>
      </c>
      <c r="E609" s="4">
        <v>292062</v>
      </c>
      <c r="F609" s="4">
        <v>263780</v>
      </c>
      <c r="G609" s="4">
        <v>139703</v>
      </c>
      <c r="H609" s="4">
        <v>40280</v>
      </c>
      <c r="I609" s="4">
        <v>21148850</v>
      </c>
      <c r="J609" s="4">
        <v>71100</v>
      </c>
      <c r="K609" s="4">
        <v>718589</v>
      </c>
      <c r="L609" s="4" t="s">
        <v>41</v>
      </c>
      <c r="M609" s="4" t="s">
        <v>41</v>
      </c>
      <c r="N609" s="4">
        <v>141500</v>
      </c>
      <c r="O609" s="4">
        <v>837678</v>
      </c>
      <c r="P609" s="4">
        <v>34900</v>
      </c>
      <c r="Q609" s="4">
        <v>969628</v>
      </c>
      <c r="R609" s="4">
        <v>135107</v>
      </c>
      <c r="S609" s="4">
        <v>193461</v>
      </c>
      <c r="T609" s="4">
        <v>108500</v>
      </c>
      <c r="U609" s="4">
        <v>92324</v>
      </c>
    </row>
    <row r="610" spans="1:21">
      <c r="A610" s="7">
        <v>42846</v>
      </c>
      <c r="B610" s="4">
        <v>266324</v>
      </c>
      <c r="C610" s="4">
        <v>155510</v>
      </c>
      <c r="D610" s="4">
        <v>66627</v>
      </c>
      <c r="E610" s="4">
        <v>380549</v>
      </c>
      <c r="F610" s="4">
        <v>264215</v>
      </c>
      <c r="G610" s="4">
        <v>57020</v>
      </c>
      <c r="H610" s="4">
        <v>40760</v>
      </c>
      <c r="I610" s="4">
        <v>15130500</v>
      </c>
      <c r="J610" s="4">
        <v>71000</v>
      </c>
      <c r="K610" s="4">
        <v>581937</v>
      </c>
      <c r="L610" s="4" t="s">
        <v>41</v>
      </c>
      <c r="M610" s="4" t="s">
        <v>41</v>
      </c>
      <c r="N610" s="4">
        <v>141500</v>
      </c>
      <c r="O610" s="4">
        <v>520179</v>
      </c>
      <c r="P610" s="4">
        <v>34850</v>
      </c>
      <c r="Q610" s="4">
        <v>799297</v>
      </c>
      <c r="R610" s="4">
        <v>135107</v>
      </c>
      <c r="S610" s="4">
        <v>132273</v>
      </c>
      <c r="T610" s="4">
        <v>109500</v>
      </c>
      <c r="U610" s="4">
        <v>134974</v>
      </c>
    </row>
    <row r="611" spans="1:21">
      <c r="A611" s="7">
        <v>42849</v>
      </c>
      <c r="B611" s="4">
        <v>260627</v>
      </c>
      <c r="C611" s="4">
        <v>174508</v>
      </c>
      <c r="D611" s="4">
        <v>65594</v>
      </c>
      <c r="E611" s="4">
        <v>639995</v>
      </c>
      <c r="F611" s="4">
        <v>262909</v>
      </c>
      <c r="G611" s="4">
        <v>47512</v>
      </c>
      <c r="H611" s="4">
        <v>41240</v>
      </c>
      <c r="I611" s="4">
        <v>8990150</v>
      </c>
      <c r="J611" s="4">
        <v>71700</v>
      </c>
      <c r="K611" s="4">
        <v>551940</v>
      </c>
      <c r="L611" s="4" t="s">
        <v>41</v>
      </c>
      <c r="M611" s="4" t="s">
        <v>41</v>
      </c>
      <c r="N611" s="4">
        <v>141500</v>
      </c>
      <c r="O611" s="4">
        <v>474698</v>
      </c>
      <c r="P611" s="4">
        <v>35200</v>
      </c>
      <c r="Q611" s="4">
        <v>586018</v>
      </c>
      <c r="R611" s="4">
        <v>135107</v>
      </c>
      <c r="S611" s="4">
        <v>93475</v>
      </c>
      <c r="T611" s="4">
        <v>108500</v>
      </c>
      <c r="U611" s="4">
        <v>78112</v>
      </c>
    </row>
    <row r="612" spans="1:21">
      <c r="A612" s="7">
        <v>42850</v>
      </c>
      <c r="B612" s="4">
        <v>262052</v>
      </c>
      <c r="C612" s="4">
        <v>93570</v>
      </c>
      <c r="D612" s="4">
        <v>65594</v>
      </c>
      <c r="E612" s="4">
        <v>430371</v>
      </c>
      <c r="F612" s="4">
        <v>263344</v>
      </c>
      <c r="G612" s="4">
        <v>54984</v>
      </c>
      <c r="H612" s="4">
        <v>42700</v>
      </c>
      <c r="I612" s="4">
        <v>19299600</v>
      </c>
      <c r="J612" s="4">
        <v>72200</v>
      </c>
      <c r="K612" s="4">
        <v>545785</v>
      </c>
      <c r="L612" s="4" t="s">
        <v>41</v>
      </c>
      <c r="M612" s="4" t="s">
        <v>41</v>
      </c>
      <c r="N612" s="4">
        <v>144500</v>
      </c>
      <c r="O612" s="4">
        <v>670239</v>
      </c>
      <c r="P612" s="4">
        <v>35200</v>
      </c>
      <c r="Q612" s="4">
        <v>919240</v>
      </c>
      <c r="R612" s="4">
        <v>136575</v>
      </c>
      <c r="S612" s="4">
        <v>175211</v>
      </c>
      <c r="T612" s="4">
        <v>108000</v>
      </c>
      <c r="U612" s="4">
        <v>90473</v>
      </c>
    </row>
    <row r="613" spans="1:21">
      <c r="A613" s="7">
        <v>42851</v>
      </c>
      <c r="B613" s="4">
        <v>257779</v>
      </c>
      <c r="C613" s="4">
        <v>167120</v>
      </c>
      <c r="D613" s="4">
        <v>66185</v>
      </c>
      <c r="E613" s="4">
        <v>594323</v>
      </c>
      <c r="F613" s="4">
        <v>261603</v>
      </c>
      <c r="G613" s="4">
        <v>54885</v>
      </c>
      <c r="H613" s="4">
        <v>42800</v>
      </c>
      <c r="I613" s="4">
        <v>14794800</v>
      </c>
      <c r="J613" s="4">
        <v>72700</v>
      </c>
      <c r="K613" s="4">
        <v>640000</v>
      </c>
      <c r="L613" s="4" t="s">
        <v>41</v>
      </c>
      <c r="M613" s="4" t="s">
        <v>41</v>
      </c>
      <c r="N613" s="4">
        <v>151000</v>
      </c>
      <c r="O613" s="4">
        <v>1288277</v>
      </c>
      <c r="P613" s="4">
        <v>35900</v>
      </c>
      <c r="Q613" s="4">
        <v>1506801</v>
      </c>
      <c r="R613" s="4">
        <v>137065</v>
      </c>
      <c r="S613" s="4">
        <v>227980</v>
      </c>
      <c r="T613" s="4">
        <v>111000</v>
      </c>
      <c r="U613" s="4">
        <v>154911</v>
      </c>
    </row>
    <row r="614" spans="1:21">
      <c r="A614" s="7">
        <v>42852</v>
      </c>
      <c r="B614" s="4">
        <v>258491</v>
      </c>
      <c r="C614" s="4">
        <v>98248</v>
      </c>
      <c r="D614" s="4">
        <v>65742</v>
      </c>
      <c r="E614" s="4">
        <v>369216</v>
      </c>
      <c r="F614" s="4">
        <v>260733</v>
      </c>
      <c r="G614" s="4">
        <v>43997</v>
      </c>
      <c r="H614" s="4">
        <v>43840</v>
      </c>
      <c r="I614" s="4">
        <v>23032250</v>
      </c>
      <c r="J614" s="4">
        <v>72300</v>
      </c>
      <c r="K614" s="4">
        <v>608575</v>
      </c>
      <c r="L614" s="4" t="s">
        <v>41</v>
      </c>
      <c r="M614" s="4" t="s">
        <v>41</v>
      </c>
      <c r="N614" s="4">
        <v>147000</v>
      </c>
      <c r="O614" s="4">
        <v>747891</v>
      </c>
      <c r="P614" s="4">
        <v>35000</v>
      </c>
      <c r="Q614" s="4">
        <v>1762837</v>
      </c>
      <c r="R614" s="4">
        <v>133148</v>
      </c>
      <c r="S614" s="4">
        <v>225844</v>
      </c>
      <c r="T614" s="4">
        <v>109500</v>
      </c>
      <c r="U614" s="4">
        <v>124984</v>
      </c>
    </row>
    <row r="615" spans="1:21">
      <c r="A615" s="7">
        <v>42853</v>
      </c>
      <c r="B615" s="4">
        <v>249234</v>
      </c>
      <c r="C615" s="4">
        <v>242648</v>
      </c>
      <c r="D615" s="4">
        <v>66111</v>
      </c>
      <c r="E615" s="4">
        <v>352562</v>
      </c>
      <c r="F615" s="4">
        <v>268568</v>
      </c>
      <c r="G615" s="4">
        <v>207084</v>
      </c>
      <c r="H615" s="4">
        <v>44620</v>
      </c>
      <c r="I615" s="4">
        <v>22685700</v>
      </c>
      <c r="J615" s="4">
        <v>69100</v>
      </c>
      <c r="K615" s="4">
        <v>2295287</v>
      </c>
      <c r="L615" s="4" t="s">
        <v>41</v>
      </c>
      <c r="M615" s="4" t="s">
        <v>41</v>
      </c>
      <c r="N615" s="4">
        <v>144000</v>
      </c>
      <c r="O615" s="4">
        <v>686242</v>
      </c>
      <c r="P615" s="4">
        <v>34850</v>
      </c>
      <c r="Q615" s="4">
        <v>930840</v>
      </c>
      <c r="R615" s="4">
        <v>134617</v>
      </c>
      <c r="S615" s="4">
        <v>192253</v>
      </c>
      <c r="T615" s="4">
        <v>108000</v>
      </c>
      <c r="U615" s="4">
        <v>106186</v>
      </c>
    </row>
    <row r="616" spans="1:21">
      <c r="A616" s="7">
        <v>42856</v>
      </c>
      <c r="B616" s="4">
        <v>249234</v>
      </c>
      <c r="C616" s="4">
        <v>242648</v>
      </c>
      <c r="D616" s="4">
        <v>66111</v>
      </c>
      <c r="E616" s="4">
        <v>352562</v>
      </c>
      <c r="F616" s="4">
        <v>268568</v>
      </c>
      <c r="G616" s="4">
        <v>207084</v>
      </c>
      <c r="H616" s="4">
        <v>44620</v>
      </c>
      <c r="I616" s="4">
        <v>22685700</v>
      </c>
      <c r="J616" s="4">
        <v>69100</v>
      </c>
      <c r="K616" s="4">
        <v>2295287</v>
      </c>
      <c r="L616" s="4" t="s">
        <v>41</v>
      </c>
      <c r="M616" s="4" t="s">
        <v>41</v>
      </c>
      <c r="N616" s="4">
        <v>144000</v>
      </c>
      <c r="O616" s="4">
        <v>686242</v>
      </c>
      <c r="P616" s="4">
        <v>34850</v>
      </c>
      <c r="Q616" s="4">
        <v>930840</v>
      </c>
      <c r="R616" s="4">
        <v>134617</v>
      </c>
      <c r="S616" s="4">
        <v>192253</v>
      </c>
      <c r="T616" s="4">
        <v>108000</v>
      </c>
      <c r="U616" s="4">
        <v>106186</v>
      </c>
    </row>
    <row r="617" spans="1:21">
      <c r="A617" s="7">
        <v>42857</v>
      </c>
      <c r="B617" s="4">
        <v>254931</v>
      </c>
      <c r="C617" s="4">
        <v>89854</v>
      </c>
      <c r="D617" s="4">
        <v>65668</v>
      </c>
      <c r="E617" s="4">
        <v>306042</v>
      </c>
      <c r="F617" s="4">
        <v>269003</v>
      </c>
      <c r="G617" s="4">
        <v>90449</v>
      </c>
      <c r="H617" s="4">
        <v>44900</v>
      </c>
      <c r="I617" s="4">
        <v>14068300</v>
      </c>
      <c r="J617" s="4">
        <v>70400</v>
      </c>
      <c r="K617" s="4">
        <v>1301950</v>
      </c>
      <c r="L617" s="4" t="s">
        <v>41</v>
      </c>
      <c r="M617" s="4" t="s">
        <v>41</v>
      </c>
      <c r="N617" s="4">
        <v>151000</v>
      </c>
      <c r="O617" s="4">
        <v>883476</v>
      </c>
      <c r="P617" s="4">
        <v>35100</v>
      </c>
      <c r="Q617" s="4">
        <v>911879</v>
      </c>
      <c r="R617" s="4">
        <v>134617</v>
      </c>
      <c r="S617" s="4">
        <v>162441</v>
      </c>
      <c r="T617" s="4">
        <v>109500</v>
      </c>
      <c r="U617" s="4">
        <v>57346</v>
      </c>
    </row>
    <row r="618" spans="1:21">
      <c r="A618" s="7">
        <v>42858</v>
      </c>
      <c r="B618" s="4">
        <v>254931</v>
      </c>
      <c r="C618" s="4">
        <v>89854</v>
      </c>
      <c r="D618" s="4">
        <v>65668</v>
      </c>
      <c r="E618" s="4">
        <v>306042</v>
      </c>
      <c r="F618" s="4">
        <v>269003</v>
      </c>
      <c r="G618" s="4">
        <v>90449</v>
      </c>
      <c r="H618" s="4">
        <v>44900</v>
      </c>
      <c r="I618" s="4">
        <v>14068300</v>
      </c>
      <c r="J618" s="4">
        <v>70400</v>
      </c>
      <c r="K618" s="4">
        <v>1301950</v>
      </c>
      <c r="L618" s="4" t="s">
        <v>41</v>
      </c>
      <c r="M618" s="4" t="s">
        <v>41</v>
      </c>
      <c r="N618" s="4">
        <v>151000</v>
      </c>
      <c r="O618" s="4">
        <v>883476</v>
      </c>
      <c r="P618" s="4">
        <v>35100</v>
      </c>
      <c r="Q618" s="4">
        <v>911879</v>
      </c>
      <c r="R618" s="4">
        <v>134617</v>
      </c>
      <c r="S618" s="4">
        <v>162441</v>
      </c>
      <c r="T618" s="4">
        <v>109500</v>
      </c>
      <c r="U618" s="4">
        <v>57346</v>
      </c>
    </row>
    <row r="619" spans="1:21">
      <c r="A619" s="7">
        <v>42859</v>
      </c>
      <c r="B619" s="4">
        <v>256355</v>
      </c>
      <c r="C619" s="4">
        <v>92629</v>
      </c>
      <c r="D619" s="4">
        <v>66480</v>
      </c>
      <c r="E619" s="4">
        <v>465562</v>
      </c>
      <c r="F619" s="4">
        <v>275532</v>
      </c>
      <c r="G619" s="4">
        <v>156598</v>
      </c>
      <c r="H619" s="4">
        <v>45520</v>
      </c>
      <c r="I619" s="4">
        <v>13690100</v>
      </c>
      <c r="J619" s="4">
        <v>71700</v>
      </c>
      <c r="K619" s="4">
        <v>799566</v>
      </c>
      <c r="L619" s="4" t="s">
        <v>41</v>
      </c>
      <c r="M619" s="4" t="s">
        <v>41</v>
      </c>
      <c r="N619" s="4">
        <v>152000</v>
      </c>
      <c r="O619" s="4">
        <v>559335</v>
      </c>
      <c r="P619" s="4">
        <v>35250</v>
      </c>
      <c r="Q619" s="4">
        <v>776648</v>
      </c>
      <c r="R619" s="4">
        <v>136086</v>
      </c>
      <c r="S619" s="4">
        <v>154272</v>
      </c>
      <c r="T619" s="4">
        <v>109500</v>
      </c>
      <c r="U619" s="4">
        <v>83350</v>
      </c>
    </row>
    <row r="620" spans="1:21">
      <c r="A620" s="7">
        <v>42860</v>
      </c>
      <c r="B620" s="4">
        <v>256355</v>
      </c>
      <c r="C620" s="4">
        <v>92629</v>
      </c>
      <c r="D620" s="4">
        <v>66480</v>
      </c>
      <c r="E620" s="4">
        <v>465562</v>
      </c>
      <c r="F620" s="4">
        <v>275532</v>
      </c>
      <c r="G620" s="4">
        <v>156598</v>
      </c>
      <c r="H620" s="4">
        <v>45520</v>
      </c>
      <c r="I620" s="4">
        <v>13690100</v>
      </c>
      <c r="J620" s="4">
        <v>71700</v>
      </c>
      <c r="K620" s="4">
        <v>799566</v>
      </c>
      <c r="L620" s="4" t="s">
        <v>41</v>
      </c>
      <c r="M620" s="4" t="s">
        <v>41</v>
      </c>
      <c r="N620" s="4">
        <v>152000</v>
      </c>
      <c r="O620" s="4">
        <v>559335</v>
      </c>
      <c r="P620" s="4">
        <v>35250</v>
      </c>
      <c r="Q620" s="4">
        <v>776648</v>
      </c>
      <c r="R620" s="4">
        <v>136086</v>
      </c>
      <c r="S620" s="4">
        <v>154272</v>
      </c>
      <c r="T620" s="4">
        <v>109500</v>
      </c>
      <c r="U620" s="4">
        <v>83350</v>
      </c>
    </row>
    <row r="621" spans="1:21">
      <c r="A621" s="7">
        <v>42863</v>
      </c>
      <c r="B621" s="4">
        <v>261339</v>
      </c>
      <c r="C621" s="4">
        <v>127010</v>
      </c>
      <c r="D621" s="4">
        <v>69948</v>
      </c>
      <c r="E621" s="4">
        <v>1630523</v>
      </c>
      <c r="F621" s="4">
        <v>303826</v>
      </c>
      <c r="G621" s="4">
        <v>555197</v>
      </c>
      <c r="H621" s="4">
        <v>47020</v>
      </c>
      <c r="I621" s="4">
        <v>19582550</v>
      </c>
      <c r="J621" s="4">
        <v>77000</v>
      </c>
      <c r="K621" s="4">
        <v>2624129</v>
      </c>
      <c r="L621" s="4" t="s">
        <v>41</v>
      </c>
      <c r="M621" s="4" t="s">
        <v>41</v>
      </c>
      <c r="N621" s="4">
        <v>158000</v>
      </c>
      <c r="O621" s="4">
        <v>754482</v>
      </c>
      <c r="P621" s="4">
        <v>35750</v>
      </c>
      <c r="Q621" s="4">
        <v>1362761</v>
      </c>
      <c r="R621" s="4">
        <v>139023</v>
      </c>
      <c r="S621" s="4">
        <v>266485</v>
      </c>
      <c r="T621" s="4">
        <v>111500</v>
      </c>
      <c r="U621" s="4">
        <v>87108</v>
      </c>
    </row>
    <row r="622" spans="1:21">
      <c r="A622" s="7">
        <v>42864</v>
      </c>
      <c r="B622" s="4">
        <v>261339</v>
      </c>
      <c r="C622" s="4">
        <v>127010</v>
      </c>
      <c r="D622" s="4">
        <v>69948</v>
      </c>
      <c r="E622" s="4">
        <v>1630523</v>
      </c>
      <c r="F622" s="4">
        <v>303826</v>
      </c>
      <c r="G622" s="4">
        <v>555197</v>
      </c>
      <c r="H622" s="4">
        <v>47020</v>
      </c>
      <c r="I622" s="4">
        <v>19582550</v>
      </c>
      <c r="J622" s="4">
        <v>77000</v>
      </c>
      <c r="K622" s="4">
        <v>2624129</v>
      </c>
      <c r="L622" s="4" t="s">
        <v>41</v>
      </c>
      <c r="M622" s="4" t="s">
        <v>41</v>
      </c>
      <c r="N622" s="4">
        <v>158000</v>
      </c>
      <c r="O622" s="4">
        <v>754482</v>
      </c>
      <c r="P622" s="4">
        <v>35750</v>
      </c>
      <c r="Q622" s="4">
        <v>1362761</v>
      </c>
      <c r="R622" s="4">
        <v>139023</v>
      </c>
      <c r="S622" s="4">
        <v>266485</v>
      </c>
      <c r="T622" s="4">
        <v>111500</v>
      </c>
      <c r="U622" s="4">
        <v>87108</v>
      </c>
    </row>
    <row r="623" spans="1:21">
      <c r="A623" s="7">
        <v>42865</v>
      </c>
      <c r="B623" s="4">
        <v>256355</v>
      </c>
      <c r="C623" s="4">
        <v>148212</v>
      </c>
      <c r="D623" s="4">
        <v>71202</v>
      </c>
      <c r="E623" s="4">
        <v>1341053</v>
      </c>
      <c r="F623" s="4">
        <v>307308</v>
      </c>
      <c r="G623" s="4">
        <v>281736</v>
      </c>
      <c r="H623" s="4">
        <v>45600</v>
      </c>
      <c r="I623" s="4">
        <v>23410950</v>
      </c>
      <c r="J623" s="4">
        <v>76300</v>
      </c>
      <c r="K623" s="4">
        <v>1904728</v>
      </c>
      <c r="L623" s="4" t="s">
        <v>41</v>
      </c>
      <c r="M623" s="4" t="s">
        <v>41</v>
      </c>
      <c r="N623" s="4">
        <v>156500</v>
      </c>
      <c r="O623" s="4">
        <v>902973</v>
      </c>
      <c r="P623" s="4">
        <v>36100</v>
      </c>
      <c r="Q623" s="4">
        <v>1940540</v>
      </c>
      <c r="R623" s="4">
        <v>138533</v>
      </c>
      <c r="S623" s="4">
        <v>376295</v>
      </c>
      <c r="T623" s="4">
        <v>111000</v>
      </c>
      <c r="U623" s="4">
        <v>132447</v>
      </c>
    </row>
    <row r="624" spans="1:21">
      <c r="A624" s="7">
        <v>42866</v>
      </c>
      <c r="B624" s="4">
        <v>263476</v>
      </c>
      <c r="C624" s="4">
        <v>166865</v>
      </c>
      <c r="D624" s="4">
        <v>70317</v>
      </c>
      <c r="E624" s="4">
        <v>1000951</v>
      </c>
      <c r="F624" s="4">
        <v>331248</v>
      </c>
      <c r="G624" s="4">
        <v>409791</v>
      </c>
      <c r="H624" s="4">
        <v>45500</v>
      </c>
      <c r="I624" s="4">
        <v>21277850</v>
      </c>
      <c r="J624" s="4">
        <v>79800</v>
      </c>
      <c r="K624" s="4">
        <v>1876649</v>
      </c>
      <c r="L624" s="4" t="s">
        <v>41</v>
      </c>
      <c r="M624" s="4" t="s">
        <v>41</v>
      </c>
      <c r="N624" s="4">
        <v>157500</v>
      </c>
      <c r="O624" s="4">
        <v>683676</v>
      </c>
      <c r="P624" s="4">
        <v>36850</v>
      </c>
      <c r="Q624" s="4">
        <v>1567924</v>
      </c>
      <c r="R624" s="4">
        <v>146855</v>
      </c>
      <c r="S624" s="4">
        <v>678742</v>
      </c>
      <c r="T624" s="4">
        <v>106000</v>
      </c>
      <c r="U624" s="4">
        <v>344533</v>
      </c>
    </row>
    <row r="625" spans="1:21">
      <c r="A625" s="7">
        <v>42867</v>
      </c>
      <c r="B625" s="4">
        <v>263476</v>
      </c>
      <c r="C625" s="4">
        <v>66621</v>
      </c>
      <c r="D625" s="4">
        <v>70464</v>
      </c>
      <c r="E625" s="4">
        <v>528162</v>
      </c>
      <c r="F625" s="4">
        <v>329507</v>
      </c>
      <c r="G625" s="4">
        <v>224230</v>
      </c>
      <c r="H625" s="4">
        <v>45820</v>
      </c>
      <c r="I625" s="4">
        <v>9422900</v>
      </c>
      <c r="J625" s="4">
        <v>81200</v>
      </c>
      <c r="K625" s="4">
        <v>1589519</v>
      </c>
      <c r="L625" s="4" t="s">
        <v>41</v>
      </c>
      <c r="M625" s="4" t="s">
        <v>41</v>
      </c>
      <c r="N625" s="4">
        <v>155000</v>
      </c>
      <c r="O625" s="4">
        <v>546718</v>
      </c>
      <c r="P625" s="4">
        <v>36500</v>
      </c>
      <c r="Q625" s="4">
        <v>943358</v>
      </c>
      <c r="R625" s="4">
        <v>149792</v>
      </c>
      <c r="S625" s="4">
        <v>430801</v>
      </c>
      <c r="T625" s="4">
        <v>110000</v>
      </c>
      <c r="U625" s="4">
        <v>241058</v>
      </c>
    </row>
    <row r="626" spans="1:21">
      <c r="A626" s="7">
        <v>42870</v>
      </c>
      <c r="B626" s="4">
        <v>265612</v>
      </c>
      <c r="C626" s="4">
        <v>75154</v>
      </c>
      <c r="D626" s="4">
        <v>70759</v>
      </c>
      <c r="E626" s="4">
        <v>394749</v>
      </c>
      <c r="F626" s="4">
        <v>324719</v>
      </c>
      <c r="G626" s="4">
        <v>170896</v>
      </c>
      <c r="H626" s="4">
        <v>46100</v>
      </c>
      <c r="I626" s="4">
        <v>8001400</v>
      </c>
      <c r="J626" s="4">
        <v>81000</v>
      </c>
      <c r="K626" s="4">
        <v>1261164</v>
      </c>
      <c r="L626" s="4" t="s">
        <v>41</v>
      </c>
      <c r="M626" s="4" t="s">
        <v>41</v>
      </c>
      <c r="N626" s="4">
        <v>154000</v>
      </c>
      <c r="O626" s="4">
        <v>320821</v>
      </c>
      <c r="P626" s="4">
        <v>36800</v>
      </c>
      <c r="Q626" s="4">
        <v>705394</v>
      </c>
      <c r="R626" s="4">
        <v>150771</v>
      </c>
      <c r="S626" s="4">
        <v>230919</v>
      </c>
      <c r="T626" s="4">
        <v>111000</v>
      </c>
      <c r="U626" s="4">
        <v>119313</v>
      </c>
    </row>
    <row r="627" spans="1:21">
      <c r="A627" s="7">
        <v>42871</v>
      </c>
      <c r="B627" s="4">
        <v>266324</v>
      </c>
      <c r="C627" s="4">
        <v>75680</v>
      </c>
      <c r="D627" s="4">
        <v>70021</v>
      </c>
      <c r="E627" s="4">
        <v>453691</v>
      </c>
      <c r="F627" s="4">
        <v>316884</v>
      </c>
      <c r="G627" s="4">
        <v>210090</v>
      </c>
      <c r="H627" s="4">
        <v>46380</v>
      </c>
      <c r="I627" s="4">
        <v>8803750</v>
      </c>
      <c r="J627" s="4">
        <v>79000</v>
      </c>
      <c r="K627" s="4">
        <v>1357416</v>
      </c>
      <c r="L627" s="4" t="s">
        <v>41</v>
      </c>
      <c r="M627" s="4" t="s">
        <v>41</v>
      </c>
      <c r="N627" s="4">
        <v>157500</v>
      </c>
      <c r="O627" s="4">
        <v>479777</v>
      </c>
      <c r="P627" s="4">
        <v>36900</v>
      </c>
      <c r="Q627" s="4">
        <v>1000485</v>
      </c>
      <c r="R627" s="4">
        <v>149792</v>
      </c>
      <c r="S627" s="4">
        <v>163556</v>
      </c>
      <c r="T627" s="4">
        <v>108000</v>
      </c>
      <c r="U627" s="4">
        <v>124925</v>
      </c>
    </row>
    <row r="628" spans="1:21">
      <c r="A628" s="7">
        <v>42872</v>
      </c>
      <c r="B628" s="4">
        <v>269173</v>
      </c>
      <c r="C628" s="4">
        <v>86472</v>
      </c>
      <c r="D628" s="4">
        <v>69874</v>
      </c>
      <c r="E628" s="4">
        <v>350001</v>
      </c>
      <c r="F628" s="4">
        <v>316884</v>
      </c>
      <c r="G628" s="4">
        <v>109945</v>
      </c>
      <c r="H628" s="4">
        <v>46340</v>
      </c>
      <c r="I628" s="4">
        <v>7424450</v>
      </c>
      <c r="J628" s="4">
        <v>80000</v>
      </c>
      <c r="K628" s="4">
        <v>857014</v>
      </c>
      <c r="L628" s="4" t="s">
        <v>41</v>
      </c>
      <c r="M628" s="4" t="s">
        <v>41</v>
      </c>
      <c r="N628" s="4">
        <v>158500</v>
      </c>
      <c r="O628" s="4">
        <v>344159</v>
      </c>
      <c r="P628" s="4">
        <v>37150</v>
      </c>
      <c r="Q628" s="4">
        <v>900724</v>
      </c>
      <c r="R628" s="4">
        <v>151750</v>
      </c>
      <c r="S628" s="4">
        <v>251344</v>
      </c>
      <c r="T628" s="4">
        <v>110500</v>
      </c>
      <c r="U628" s="4">
        <v>94900</v>
      </c>
    </row>
    <row r="629" spans="1:21">
      <c r="A629" s="7">
        <v>42873</v>
      </c>
      <c r="B629" s="4">
        <v>272021</v>
      </c>
      <c r="C629" s="4">
        <v>188615</v>
      </c>
      <c r="D629" s="4">
        <v>69357</v>
      </c>
      <c r="E629" s="4">
        <v>437462</v>
      </c>
      <c r="F629" s="4">
        <v>311661</v>
      </c>
      <c r="G629" s="4">
        <v>126811</v>
      </c>
      <c r="H629" s="4">
        <v>45940</v>
      </c>
      <c r="I629" s="4">
        <v>11160350</v>
      </c>
      <c r="J629" s="4">
        <v>79100</v>
      </c>
      <c r="K629" s="4">
        <v>716864</v>
      </c>
      <c r="L629" s="4" t="s">
        <v>41</v>
      </c>
      <c r="M629" s="4" t="s">
        <v>41</v>
      </c>
      <c r="N629" s="4">
        <v>165000</v>
      </c>
      <c r="O629" s="4">
        <v>1274106</v>
      </c>
      <c r="P629" s="4">
        <v>38200</v>
      </c>
      <c r="Q629" s="4">
        <v>2532553</v>
      </c>
      <c r="R629" s="4">
        <v>148323</v>
      </c>
      <c r="S629" s="4">
        <v>298278</v>
      </c>
      <c r="T629" s="4">
        <v>109500</v>
      </c>
      <c r="U629" s="4">
        <v>108441</v>
      </c>
    </row>
    <row r="630" spans="1:21">
      <c r="A630" s="7">
        <v>42874</v>
      </c>
      <c r="B630" s="4">
        <v>274157</v>
      </c>
      <c r="C630" s="4">
        <v>92136</v>
      </c>
      <c r="D630" s="4">
        <v>69948</v>
      </c>
      <c r="E630" s="4">
        <v>305369</v>
      </c>
      <c r="F630" s="4">
        <v>311661</v>
      </c>
      <c r="G630" s="4">
        <v>89362</v>
      </c>
      <c r="H630" s="4">
        <v>44720</v>
      </c>
      <c r="I630" s="4">
        <v>15762350</v>
      </c>
      <c r="J630" s="4">
        <v>81400</v>
      </c>
      <c r="K630" s="4">
        <v>1094715</v>
      </c>
      <c r="L630" s="4" t="s">
        <v>41</v>
      </c>
      <c r="M630" s="4" t="s">
        <v>41</v>
      </c>
      <c r="N630" s="4">
        <v>170000</v>
      </c>
      <c r="O630" s="4">
        <v>1889722</v>
      </c>
      <c r="P630" s="4">
        <v>38800</v>
      </c>
      <c r="Q630" s="4">
        <v>2569828</v>
      </c>
      <c r="R630" s="4">
        <v>152729</v>
      </c>
      <c r="S630" s="4">
        <v>250808</v>
      </c>
      <c r="T630" s="4">
        <v>110000</v>
      </c>
      <c r="U630" s="4">
        <v>89745</v>
      </c>
    </row>
    <row r="631" spans="1:21">
      <c r="A631" s="7">
        <v>42877</v>
      </c>
      <c r="B631" s="4">
        <v>274869</v>
      </c>
      <c r="C631" s="4">
        <v>107196</v>
      </c>
      <c r="D631" s="4">
        <v>69284</v>
      </c>
      <c r="E631" s="4">
        <v>327092</v>
      </c>
      <c r="F631" s="4">
        <v>310355</v>
      </c>
      <c r="G631" s="4">
        <v>106938</v>
      </c>
      <c r="H631" s="4">
        <v>45100</v>
      </c>
      <c r="I631" s="4">
        <v>17643550</v>
      </c>
      <c r="J631" s="4">
        <v>81600</v>
      </c>
      <c r="K631" s="4">
        <v>585488</v>
      </c>
      <c r="L631" s="4" t="s">
        <v>41</v>
      </c>
      <c r="M631" s="4" t="s">
        <v>41</v>
      </c>
      <c r="N631" s="4">
        <v>170000</v>
      </c>
      <c r="O631" s="4">
        <v>679426</v>
      </c>
      <c r="P631" s="4">
        <v>39050</v>
      </c>
      <c r="Q631" s="4">
        <v>1401137</v>
      </c>
      <c r="R631" s="4">
        <v>153219</v>
      </c>
      <c r="S631" s="4">
        <v>181094</v>
      </c>
      <c r="T631" s="4">
        <v>108500</v>
      </c>
      <c r="U631" s="4">
        <v>161698</v>
      </c>
    </row>
    <row r="632" spans="1:21">
      <c r="A632" s="7">
        <v>42878</v>
      </c>
      <c r="B632" s="4">
        <v>279142</v>
      </c>
      <c r="C632" s="4">
        <v>124128</v>
      </c>
      <c r="D632" s="4">
        <v>68988</v>
      </c>
      <c r="E632" s="4">
        <v>386670</v>
      </c>
      <c r="F632" s="4">
        <v>323413</v>
      </c>
      <c r="G632" s="4">
        <v>272199</v>
      </c>
      <c r="H632" s="4">
        <v>44920</v>
      </c>
      <c r="I632" s="4">
        <v>12607050</v>
      </c>
      <c r="J632" s="4">
        <v>81100</v>
      </c>
      <c r="K632" s="4">
        <v>573284</v>
      </c>
      <c r="L632" s="4" t="s">
        <v>41</v>
      </c>
      <c r="M632" s="4" t="s">
        <v>41</v>
      </c>
      <c r="N632" s="4">
        <v>170000</v>
      </c>
      <c r="O632" s="4">
        <v>649405</v>
      </c>
      <c r="P632" s="4">
        <v>39200</v>
      </c>
      <c r="Q632" s="4">
        <v>1968446</v>
      </c>
      <c r="R632" s="4">
        <v>154198</v>
      </c>
      <c r="S632" s="4">
        <v>184712</v>
      </c>
      <c r="T632" s="4">
        <v>107000</v>
      </c>
      <c r="U632" s="4">
        <v>173916</v>
      </c>
    </row>
    <row r="633" spans="1:21">
      <c r="A633" s="7">
        <v>42879</v>
      </c>
      <c r="B633" s="4">
        <v>284839</v>
      </c>
      <c r="C633" s="4">
        <v>199879</v>
      </c>
      <c r="D633" s="4">
        <v>70095</v>
      </c>
      <c r="E633" s="4">
        <v>540617</v>
      </c>
      <c r="F633" s="4">
        <v>319496</v>
      </c>
      <c r="G633" s="4">
        <v>187549</v>
      </c>
      <c r="H633" s="4">
        <v>44880</v>
      </c>
      <c r="I633" s="4">
        <v>8675400</v>
      </c>
      <c r="J633" s="4">
        <v>82300</v>
      </c>
      <c r="K633" s="4">
        <v>538991</v>
      </c>
      <c r="L633" s="4" t="s">
        <v>41</v>
      </c>
      <c r="M633" s="4" t="s">
        <v>41</v>
      </c>
      <c r="N633" s="4">
        <v>164000</v>
      </c>
      <c r="O633" s="4">
        <v>876331</v>
      </c>
      <c r="P633" s="4">
        <v>39000</v>
      </c>
      <c r="Q633" s="4">
        <v>1067675</v>
      </c>
      <c r="R633" s="4">
        <v>154687</v>
      </c>
      <c r="S633" s="4">
        <v>170799</v>
      </c>
      <c r="T633" s="4">
        <v>106500</v>
      </c>
      <c r="U633" s="4">
        <v>137338</v>
      </c>
    </row>
    <row r="634" spans="1:21">
      <c r="A634" s="7">
        <v>42880</v>
      </c>
      <c r="B634" s="4">
        <v>290535</v>
      </c>
      <c r="C634" s="4">
        <v>173444</v>
      </c>
      <c r="D634" s="4">
        <v>69210</v>
      </c>
      <c r="E634" s="4">
        <v>436263</v>
      </c>
      <c r="F634" s="4">
        <v>316449</v>
      </c>
      <c r="G634" s="4">
        <v>101922</v>
      </c>
      <c r="H634" s="4">
        <v>45680</v>
      </c>
      <c r="I634" s="4">
        <v>13044800</v>
      </c>
      <c r="J634" s="4">
        <v>82300</v>
      </c>
      <c r="K634" s="4">
        <v>513491</v>
      </c>
      <c r="L634" s="4" t="s">
        <v>41</v>
      </c>
      <c r="M634" s="4" t="s">
        <v>41</v>
      </c>
      <c r="N634" s="4">
        <v>165000</v>
      </c>
      <c r="O634" s="4">
        <v>627476</v>
      </c>
      <c r="P634" s="4">
        <v>38950</v>
      </c>
      <c r="Q634" s="4">
        <v>885639</v>
      </c>
      <c r="R634" s="4">
        <v>153219</v>
      </c>
      <c r="S634" s="4">
        <v>189818</v>
      </c>
      <c r="T634" s="4">
        <v>107000</v>
      </c>
      <c r="U634" s="4">
        <v>124830</v>
      </c>
    </row>
    <row r="635" spans="1:21">
      <c r="A635" s="7">
        <v>42881</v>
      </c>
      <c r="B635" s="4">
        <v>304065</v>
      </c>
      <c r="C635" s="4">
        <v>284581</v>
      </c>
      <c r="D635" s="4">
        <v>69210</v>
      </c>
      <c r="E635" s="4">
        <v>555373</v>
      </c>
      <c r="F635" s="4">
        <v>316884</v>
      </c>
      <c r="G635" s="4">
        <v>103122</v>
      </c>
      <c r="H635" s="4">
        <v>46080</v>
      </c>
      <c r="I635" s="4">
        <v>13613650</v>
      </c>
      <c r="J635" s="4">
        <v>81900</v>
      </c>
      <c r="K635" s="4">
        <v>665382</v>
      </c>
      <c r="L635" s="4" t="s">
        <v>41</v>
      </c>
      <c r="M635" s="4" t="s">
        <v>41</v>
      </c>
      <c r="N635" s="4">
        <v>163500</v>
      </c>
      <c r="O635" s="4">
        <v>487868</v>
      </c>
      <c r="P635" s="4">
        <v>38850</v>
      </c>
      <c r="Q635" s="4">
        <v>846512</v>
      </c>
      <c r="R635" s="4">
        <v>156156</v>
      </c>
      <c r="S635" s="4">
        <v>273582</v>
      </c>
      <c r="T635" s="4">
        <v>112500</v>
      </c>
      <c r="U635" s="4">
        <v>257177</v>
      </c>
    </row>
    <row r="636" spans="1:21">
      <c r="A636" s="7">
        <v>42884</v>
      </c>
      <c r="B636" s="4">
        <v>303353</v>
      </c>
      <c r="C636" s="4">
        <v>304246</v>
      </c>
      <c r="D636" s="4">
        <v>69062</v>
      </c>
      <c r="E636" s="4">
        <v>443283</v>
      </c>
      <c r="F636" s="4">
        <v>312096</v>
      </c>
      <c r="G636" s="4">
        <v>92830</v>
      </c>
      <c r="H636" s="4">
        <v>45620</v>
      </c>
      <c r="I636" s="4">
        <v>8739550</v>
      </c>
      <c r="J636" s="4">
        <v>83500</v>
      </c>
      <c r="K636" s="4">
        <v>823722</v>
      </c>
      <c r="L636" s="4" t="s">
        <v>41</v>
      </c>
      <c r="M636" s="4" t="s">
        <v>41</v>
      </c>
      <c r="N636" s="4">
        <v>162000</v>
      </c>
      <c r="O636" s="4">
        <v>405130</v>
      </c>
      <c r="P636" s="4">
        <v>39250</v>
      </c>
      <c r="Q636" s="4">
        <v>1147395</v>
      </c>
      <c r="R636" s="4">
        <v>161540</v>
      </c>
      <c r="S636" s="4">
        <v>342834</v>
      </c>
      <c r="T636" s="4">
        <v>111500</v>
      </c>
      <c r="U636" s="4">
        <v>171215</v>
      </c>
    </row>
    <row r="637" spans="1:21">
      <c r="A637" s="7">
        <v>42885</v>
      </c>
      <c r="B637" s="4">
        <v>301217</v>
      </c>
      <c r="C637" s="4">
        <v>214327</v>
      </c>
      <c r="D637" s="4">
        <v>70685</v>
      </c>
      <c r="E637" s="4">
        <v>794372</v>
      </c>
      <c r="F637" s="4">
        <v>319496</v>
      </c>
      <c r="G637" s="4">
        <v>167318</v>
      </c>
      <c r="H637" s="4">
        <v>44640</v>
      </c>
      <c r="I637" s="4">
        <v>12433600</v>
      </c>
      <c r="J637" s="4">
        <v>83500</v>
      </c>
      <c r="K637" s="4">
        <v>525707</v>
      </c>
      <c r="L637" s="4" t="s">
        <v>41</v>
      </c>
      <c r="M637" s="4" t="s">
        <v>41</v>
      </c>
      <c r="N637" s="4">
        <v>164000</v>
      </c>
      <c r="O637" s="4">
        <v>393584</v>
      </c>
      <c r="P637" s="4">
        <v>39150</v>
      </c>
      <c r="Q637" s="4">
        <v>649275</v>
      </c>
      <c r="R637" s="4">
        <v>161051</v>
      </c>
      <c r="S637" s="4">
        <v>273960</v>
      </c>
      <c r="T637" s="4">
        <v>115000</v>
      </c>
      <c r="U637" s="4">
        <v>141083</v>
      </c>
    </row>
    <row r="638" spans="1:21">
      <c r="A638" s="7">
        <v>42886</v>
      </c>
      <c r="B638" s="4">
        <v>313322</v>
      </c>
      <c r="C638" s="4">
        <v>413393</v>
      </c>
      <c r="D638" s="4">
        <v>70538</v>
      </c>
      <c r="E638" s="4">
        <v>851264</v>
      </c>
      <c r="F638" s="4">
        <v>332554</v>
      </c>
      <c r="G638" s="4">
        <v>389743</v>
      </c>
      <c r="H638" s="4">
        <v>44700</v>
      </c>
      <c r="I638" s="4">
        <v>18669100</v>
      </c>
      <c r="J638" s="4">
        <v>82500</v>
      </c>
      <c r="K638" s="4">
        <v>714803</v>
      </c>
      <c r="L638" s="4" t="s">
        <v>41</v>
      </c>
      <c r="M638" s="4" t="s">
        <v>41</v>
      </c>
      <c r="N638" s="4">
        <v>163000</v>
      </c>
      <c r="O638" s="4">
        <v>568084</v>
      </c>
      <c r="P638" s="4">
        <v>39050</v>
      </c>
      <c r="Q638" s="4">
        <v>1303576</v>
      </c>
      <c r="R638" s="4">
        <v>162030</v>
      </c>
      <c r="S638" s="4">
        <v>339109</v>
      </c>
      <c r="T638" s="4">
        <v>116000</v>
      </c>
      <c r="U638" s="4">
        <v>214520</v>
      </c>
    </row>
    <row r="639" spans="1:21">
      <c r="A639" s="7">
        <v>42887</v>
      </c>
      <c r="B639" s="4">
        <v>326140</v>
      </c>
      <c r="C639" s="4">
        <v>300834</v>
      </c>
      <c r="D639" s="4">
        <v>70095</v>
      </c>
      <c r="E639" s="4">
        <v>584405</v>
      </c>
      <c r="F639" s="4">
        <v>338213</v>
      </c>
      <c r="G639" s="4">
        <v>215140</v>
      </c>
      <c r="H639" s="4">
        <v>44680</v>
      </c>
      <c r="I639" s="4">
        <v>9753500</v>
      </c>
      <c r="J639" s="4">
        <v>81300</v>
      </c>
      <c r="K639" s="4">
        <v>628909</v>
      </c>
      <c r="L639" s="4" t="s">
        <v>41</v>
      </c>
      <c r="M639" s="4" t="s">
        <v>41</v>
      </c>
      <c r="N639" s="4">
        <v>165500</v>
      </c>
      <c r="O639" s="4">
        <v>439229</v>
      </c>
      <c r="P639" s="4">
        <v>39550</v>
      </c>
      <c r="Q639" s="4">
        <v>1278738</v>
      </c>
      <c r="R639" s="4">
        <v>155177</v>
      </c>
      <c r="S639" s="4">
        <v>408826</v>
      </c>
      <c r="T639" s="4">
        <v>118500</v>
      </c>
      <c r="U639" s="4">
        <v>197265</v>
      </c>
    </row>
    <row r="640" spans="1:21">
      <c r="A640" s="7">
        <v>42888</v>
      </c>
      <c r="B640" s="4">
        <v>329701</v>
      </c>
      <c r="C640" s="4">
        <v>402910</v>
      </c>
      <c r="D640" s="4">
        <v>70907</v>
      </c>
      <c r="E640" s="4">
        <v>646112</v>
      </c>
      <c r="F640" s="4">
        <v>338213</v>
      </c>
      <c r="G640" s="4">
        <v>137796</v>
      </c>
      <c r="H640" s="4">
        <v>45960</v>
      </c>
      <c r="I640" s="4">
        <v>12488750</v>
      </c>
      <c r="J640" s="4">
        <v>86600</v>
      </c>
      <c r="K640" s="4">
        <v>1869364</v>
      </c>
      <c r="L640" s="4" t="s">
        <v>41</v>
      </c>
      <c r="M640" s="4" t="s">
        <v>41</v>
      </c>
      <c r="N640" s="4">
        <v>163000</v>
      </c>
      <c r="O640" s="4">
        <v>571120</v>
      </c>
      <c r="P640" s="4">
        <v>39200</v>
      </c>
      <c r="Q640" s="4">
        <v>1015651</v>
      </c>
      <c r="R640" s="4">
        <v>155177</v>
      </c>
      <c r="S640" s="4">
        <v>299189</v>
      </c>
      <c r="T640" s="4">
        <v>118000</v>
      </c>
      <c r="U640" s="4">
        <v>127982</v>
      </c>
    </row>
    <row r="641" spans="1:21">
      <c r="A641" s="7">
        <v>42891</v>
      </c>
      <c r="B641" s="4">
        <v>331125</v>
      </c>
      <c r="C641" s="4">
        <v>233248</v>
      </c>
      <c r="D641" s="4">
        <v>72161</v>
      </c>
      <c r="E641" s="4">
        <v>1018272</v>
      </c>
      <c r="F641" s="4">
        <v>341260</v>
      </c>
      <c r="G641" s="4">
        <v>220281</v>
      </c>
      <c r="H641" s="4">
        <v>45940</v>
      </c>
      <c r="I641" s="4">
        <v>7599400</v>
      </c>
      <c r="J641" s="4">
        <v>87300</v>
      </c>
      <c r="K641" s="4">
        <v>998730</v>
      </c>
      <c r="L641" s="4" t="s">
        <v>41</v>
      </c>
      <c r="M641" s="4" t="s">
        <v>41</v>
      </c>
      <c r="N641" s="4">
        <v>161500</v>
      </c>
      <c r="O641" s="4">
        <v>371037</v>
      </c>
      <c r="P641" s="4">
        <v>38750</v>
      </c>
      <c r="Q641" s="4">
        <v>662218</v>
      </c>
      <c r="R641" s="4">
        <v>155177</v>
      </c>
      <c r="S641" s="4">
        <v>182396</v>
      </c>
      <c r="T641" s="4">
        <v>115500</v>
      </c>
      <c r="U641" s="4">
        <v>121039</v>
      </c>
    </row>
    <row r="642" spans="1:21">
      <c r="A642" s="7">
        <v>42892</v>
      </c>
      <c r="B642" s="4">
        <v>331125</v>
      </c>
      <c r="C642" s="4">
        <v>233248</v>
      </c>
      <c r="D642" s="4">
        <v>72161</v>
      </c>
      <c r="E642" s="4">
        <v>1018272</v>
      </c>
      <c r="F642" s="4">
        <v>341260</v>
      </c>
      <c r="G642" s="4">
        <v>220281</v>
      </c>
      <c r="H642" s="4">
        <v>45940</v>
      </c>
      <c r="I642" s="4">
        <v>7599400</v>
      </c>
      <c r="J642" s="4">
        <v>87300</v>
      </c>
      <c r="K642" s="4">
        <v>998730</v>
      </c>
      <c r="L642" s="4" t="s">
        <v>41</v>
      </c>
      <c r="M642" s="4" t="s">
        <v>41</v>
      </c>
      <c r="N642" s="4">
        <v>161500</v>
      </c>
      <c r="O642" s="4">
        <v>371037</v>
      </c>
      <c r="P642" s="4">
        <v>38750</v>
      </c>
      <c r="Q642" s="4">
        <v>662218</v>
      </c>
      <c r="R642" s="4">
        <v>155177</v>
      </c>
      <c r="S642" s="4">
        <v>182396</v>
      </c>
      <c r="T642" s="4">
        <v>115500</v>
      </c>
      <c r="U642" s="4">
        <v>121039</v>
      </c>
    </row>
    <row r="643" spans="1:21">
      <c r="A643" s="7">
        <v>42893</v>
      </c>
      <c r="B643" s="4">
        <v>348927</v>
      </c>
      <c r="C643" s="4">
        <v>337459</v>
      </c>
      <c r="D643" s="4">
        <v>72899</v>
      </c>
      <c r="E643" s="4">
        <v>1224758</v>
      </c>
      <c r="F643" s="4">
        <v>337342</v>
      </c>
      <c r="G643" s="4">
        <v>128130</v>
      </c>
      <c r="H643" s="4">
        <v>45300</v>
      </c>
      <c r="I643" s="4">
        <v>13729400</v>
      </c>
      <c r="J643" s="4">
        <v>85300</v>
      </c>
      <c r="K643" s="4">
        <v>1346470</v>
      </c>
      <c r="L643" s="4" t="s">
        <v>41</v>
      </c>
      <c r="M643" s="4" t="s">
        <v>41</v>
      </c>
      <c r="N643" s="4">
        <v>159000</v>
      </c>
      <c r="O643" s="4">
        <v>746365</v>
      </c>
      <c r="P643" s="4">
        <v>38850</v>
      </c>
      <c r="Q643" s="4">
        <v>950177</v>
      </c>
      <c r="R643" s="4">
        <v>157624</v>
      </c>
      <c r="S643" s="4">
        <v>202696</v>
      </c>
      <c r="T643" s="4">
        <v>118000</v>
      </c>
      <c r="U643" s="4">
        <v>128687</v>
      </c>
    </row>
    <row r="644" spans="1:21">
      <c r="A644" s="7">
        <v>42894</v>
      </c>
      <c r="B644" s="4">
        <v>335397</v>
      </c>
      <c r="C644" s="4">
        <v>948231</v>
      </c>
      <c r="D644" s="4">
        <v>73563</v>
      </c>
      <c r="E644" s="4">
        <v>1316634</v>
      </c>
      <c r="F644" s="4">
        <v>342130</v>
      </c>
      <c r="G644" s="4">
        <v>171716</v>
      </c>
      <c r="H644" s="4">
        <v>45160</v>
      </c>
      <c r="I644" s="4">
        <v>13978750</v>
      </c>
      <c r="J644" s="4">
        <v>86800</v>
      </c>
      <c r="K644" s="4">
        <v>1330511</v>
      </c>
      <c r="L644" s="4" t="s">
        <v>41</v>
      </c>
      <c r="M644" s="4" t="s">
        <v>41</v>
      </c>
      <c r="N644" s="4">
        <v>160000</v>
      </c>
      <c r="O644" s="4">
        <v>548233</v>
      </c>
      <c r="P644" s="4">
        <v>39150</v>
      </c>
      <c r="Q644" s="4">
        <v>1190426</v>
      </c>
      <c r="R644" s="4">
        <v>156156</v>
      </c>
      <c r="S644" s="4">
        <v>301744</v>
      </c>
      <c r="T644" s="4">
        <v>117000</v>
      </c>
      <c r="U644" s="4">
        <v>115889</v>
      </c>
    </row>
    <row r="645" spans="1:21">
      <c r="A645" s="7">
        <v>42895</v>
      </c>
      <c r="B645" s="4">
        <v>319731</v>
      </c>
      <c r="C645" s="4">
        <v>498899</v>
      </c>
      <c r="D645" s="4">
        <v>74817</v>
      </c>
      <c r="E645" s="4">
        <v>1512347</v>
      </c>
      <c r="F645" s="4">
        <v>360847</v>
      </c>
      <c r="G645" s="4">
        <v>372482</v>
      </c>
      <c r="H645" s="4">
        <v>46100</v>
      </c>
      <c r="I645" s="4">
        <v>11732850</v>
      </c>
      <c r="J645" s="4">
        <v>88300</v>
      </c>
      <c r="K645" s="4">
        <v>896973</v>
      </c>
      <c r="L645" s="4" t="s">
        <v>41</v>
      </c>
      <c r="M645" s="4" t="s">
        <v>41</v>
      </c>
      <c r="N645" s="4">
        <v>160000</v>
      </c>
      <c r="O645" s="4">
        <v>343795</v>
      </c>
      <c r="P645" s="4">
        <v>39000</v>
      </c>
      <c r="Q645" s="4">
        <v>937583</v>
      </c>
      <c r="R645" s="4">
        <v>152240</v>
      </c>
      <c r="S645" s="4">
        <v>357291</v>
      </c>
      <c r="T645" s="4">
        <v>117000</v>
      </c>
      <c r="U645" s="4">
        <v>83517</v>
      </c>
    </row>
    <row r="646" spans="1:21">
      <c r="A646" s="7">
        <v>42898</v>
      </c>
      <c r="B646" s="4">
        <v>325428</v>
      </c>
      <c r="C646" s="4">
        <v>238429</v>
      </c>
      <c r="D646" s="4">
        <v>73784</v>
      </c>
      <c r="E646" s="4">
        <v>688775</v>
      </c>
      <c r="F646" s="4">
        <v>355624</v>
      </c>
      <c r="G646" s="4">
        <v>200600</v>
      </c>
      <c r="H646" s="4">
        <v>45380</v>
      </c>
      <c r="I646" s="4">
        <v>10954300</v>
      </c>
      <c r="J646" s="4">
        <v>85600</v>
      </c>
      <c r="K646" s="4">
        <v>1341050</v>
      </c>
      <c r="L646" s="4" t="s">
        <v>41</v>
      </c>
      <c r="M646" s="4" t="s">
        <v>41</v>
      </c>
      <c r="N646" s="4">
        <v>162500</v>
      </c>
      <c r="O646" s="4">
        <v>390351</v>
      </c>
      <c r="P646" s="4">
        <v>38950</v>
      </c>
      <c r="Q646" s="4">
        <v>629731</v>
      </c>
      <c r="R646" s="4">
        <v>144897</v>
      </c>
      <c r="S646" s="4">
        <v>612394</v>
      </c>
      <c r="T646" s="4">
        <v>114000</v>
      </c>
      <c r="U646" s="4">
        <v>87555</v>
      </c>
    </row>
    <row r="647" spans="1:21">
      <c r="A647" s="7">
        <v>42899</v>
      </c>
      <c r="B647" s="4">
        <v>348927</v>
      </c>
      <c r="C647" s="4">
        <v>345897</v>
      </c>
      <c r="D647" s="4">
        <v>73711</v>
      </c>
      <c r="E647" s="4">
        <v>709944</v>
      </c>
      <c r="F647" s="4">
        <v>367376</v>
      </c>
      <c r="G647" s="4">
        <v>319737</v>
      </c>
      <c r="H647" s="4">
        <v>45400</v>
      </c>
      <c r="I647" s="4">
        <v>8624900</v>
      </c>
      <c r="J647" s="4">
        <v>85800</v>
      </c>
      <c r="K647" s="4">
        <v>1213895</v>
      </c>
      <c r="L647" s="4" t="s">
        <v>41</v>
      </c>
      <c r="M647" s="4" t="s">
        <v>41</v>
      </c>
      <c r="N647" s="4">
        <v>164500</v>
      </c>
      <c r="O647" s="4">
        <v>548527</v>
      </c>
      <c r="P647" s="4">
        <v>39200</v>
      </c>
      <c r="Q647" s="4">
        <v>772366</v>
      </c>
      <c r="R647" s="4">
        <v>147834</v>
      </c>
      <c r="S647" s="4">
        <v>276486</v>
      </c>
      <c r="T647" s="4">
        <v>115500</v>
      </c>
      <c r="U647" s="4">
        <v>66552</v>
      </c>
    </row>
    <row r="648" spans="1:21">
      <c r="A648" s="7">
        <v>42900</v>
      </c>
      <c r="B648" s="4">
        <v>346791</v>
      </c>
      <c r="C648" s="4">
        <v>303698</v>
      </c>
      <c r="D648" s="4">
        <v>75850</v>
      </c>
      <c r="E648" s="4">
        <v>1367021</v>
      </c>
      <c r="F648" s="4">
        <v>371294</v>
      </c>
      <c r="G648" s="4">
        <v>243092</v>
      </c>
      <c r="H648" s="4">
        <v>45360</v>
      </c>
      <c r="I648" s="4">
        <v>10166700</v>
      </c>
      <c r="J648" s="4">
        <v>85900</v>
      </c>
      <c r="K648" s="4">
        <v>987899</v>
      </c>
      <c r="L648" s="4" t="s">
        <v>41</v>
      </c>
      <c r="M648" s="4" t="s">
        <v>41</v>
      </c>
      <c r="N648" s="4">
        <v>169000</v>
      </c>
      <c r="O648" s="4">
        <v>638693</v>
      </c>
      <c r="P648" s="4">
        <v>40100</v>
      </c>
      <c r="Q648" s="4">
        <v>1686856</v>
      </c>
      <c r="R648" s="4">
        <v>147344</v>
      </c>
      <c r="S648" s="4">
        <v>301733</v>
      </c>
      <c r="T648" s="4">
        <v>113000</v>
      </c>
      <c r="U648" s="4">
        <v>135851</v>
      </c>
    </row>
    <row r="649" spans="1:21">
      <c r="A649" s="7">
        <v>42901</v>
      </c>
      <c r="B649" s="4">
        <v>341806</v>
      </c>
      <c r="C649" s="4">
        <v>195286</v>
      </c>
      <c r="D649" s="4">
        <v>75703</v>
      </c>
      <c r="E649" s="4">
        <v>809312</v>
      </c>
      <c r="F649" s="4">
        <v>369553</v>
      </c>
      <c r="G649" s="4">
        <v>203664</v>
      </c>
      <c r="H649" s="4">
        <v>45680</v>
      </c>
      <c r="I649" s="4">
        <v>9657000</v>
      </c>
      <c r="J649" s="4">
        <v>87300</v>
      </c>
      <c r="K649" s="4">
        <v>877550</v>
      </c>
      <c r="L649" s="4" t="s">
        <v>41</v>
      </c>
      <c r="M649" s="4" t="s">
        <v>41</v>
      </c>
      <c r="N649" s="4">
        <v>163000</v>
      </c>
      <c r="O649" s="4">
        <v>668866</v>
      </c>
      <c r="P649" s="4">
        <v>39300</v>
      </c>
      <c r="Q649" s="4">
        <v>1286703</v>
      </c>
      <c r="R649" s="4">
        <v>148813</v>
      </c>
      <c r="S649" s="4">
        <v>175881</v>
      </c>
      <c r="T649" s="4">
        <v>115000</v>
      </c>
      <c r="U649" s="4">
        <v>112376</v>
      </c>
    </row>
    <row r="650" spans="1:21">
      <c r="A650" s="7">
        <v>42902</v>
      </c>
      <c r="B650" s="4">
        <v>341806</v>
      </c>
      <c r="C650" s="4">
        <v>158391</v>
      </c>
      <c r="D650" s="4">
        <v>76957</v>
      </c>
      <c r="E650" s="4">
        <v>851121</v>
      </c>
      <c r="F650" s="4">
        <v>348659</v>
      </c>
      <c r="G650" s="4">
        <v>255958</v>
      </c>
      <c r="H650" s="4">
        <v>45580</v>
      </c>
      <c r="I650" s="4">
        <v>17403450</v>
      </c>
      <c r="J650" s="4">
        <v>86100</v>
      </c>
      <c r="K650" s="4">
        <v>737508</v>
      </c>
      <c r="L650" s="4" t="s">
        <v>41</v>
      </c>
      <c r="M650" s="4" t="s">
        <v>41</v>
      </c>
      <c r="N650" s="4">
        <v>165000</v>
      </c>
      <c r="O650" s="4">
        <v>310581</v>
      </c>
      <c r="P650" s="4">
        <v>39750</v>
      </c>
      <c r="Q650" s="4">
        <v>784859</v>
      </c>
      <c r="R650" s="4">
        <v>144407</v>
      </c>
      <c r="S650" s="4">
        <v>300953</v>
      </c>
      <c r="T650" s="4">
        <v>112500</v>
      </c>
      <c r="U650" s="4">
        <v>79323</v>
      </c>
    </row>
    <row r="651" spans="1:21">
      <c r="A651" s="7">
        <v>42905</v>
      </c>
      <c r="B651" s="4">
        <v>342518</v>
      </c>
      <c r="C651" s="4">
        <v>116218</v>
      </c>
      <c r="D651" s="4">
        <v>80056</v>
      </c>
      <c r="E651" s="4">
        <v>1721947</v>
      </c>
      <c r="F651" s="4">
        <v>356494</v>
      </c>
      <c r="G651" s="4">
        <v>171456</v>
      </c>
      <c r="H651" s="4">
        <v>46560</v>
      </c>
      <c r="I651" s="4">
        <v>11303900</v>
      </c>
      <c r="J651" s="4">
        <v>86200</v>
      </c>
      <c r="K651" s="4">
        <v>662054</v>
      </c>
      <c r="L651" s="4" t="s">
        <v>41</v>
      </c>
      <c r="M651" s="4" t="s">
        <v>41</v>
      </c>
      <c r="N651" s="4">
        <v>167000</v>
      </c>
      <c r="O651" s="4">
        <v>335858</v>
      </c>
      <c r="P651" s="4">
        <v>39750</v>
      </c>
      <c r="Q651" s="4">
        <v>765629</v>
      </c>
      <c r="R651" s="4">
        <v>151750</v>
      </c>
      <c r="S651" s="4">
        <v>383479</v>
      </c>
      <c r="T651" s="4">
        <v>112000</v>
      </c>
      <c r="U651" s="4">
        <v>62117</v>
      </c>
    </row>
    <row r="652" spans="1:21">
      <c r="A652" s="7">
        <v>42906</v>
      </c>
      <c r="B652" s="4">
        <v>333261</v>
      </c>
      <c r="C652" s="4">
        <v>206491</v>
      </c>
      <c r="D652" s="4">
        <v>84336</v>
      </c>
      <c r="E652" s="4">
        <v>3366951</v>
      </c>
      <c r="F652" s="4">
        <v>348224</v>
      </c>
      <c r="G652" s="4">
        <v>118372</v>
      </c>
      <c r="H652" s="4">
        <v>48140</v>
      </c>
      <c r="I652" s="4">
        <v>15045000</v>
      </c>
      <c r="J652" s="4">
        <v>86000</v>
      </c>
      <c r="K652" s="4">
        <v>628514</v>
      </c>
      <c r="L652" s="4" t="s">
        <v>41</v>
      </c>
      <c r="M652" s="4" t="s">
        <v>41</v>
      </c>
      <c r="N652" s="4">
        <v>166500</v>
      </c>
      <c r="O652" s="4">
        <v>373530</v>
      </c>
      <c r="P652" s="4">
        <v>39400</v>
      </c>
      <c r="Q652" s="4">
        <v>753619</v>
      </c>
      <c r="R652" s="4">
        <v>152729</v>
      </c>
      <c r="S652" s="4">
        <v>238725</v>
      </c>
      <c r="T652" s="4">
        <v>111500</v>
      </c>
      <c r="U652" s="4">
        <v>65203</v>
      </c>
    </row>
    <row r="653" spans="1:21">
      <c r="A653" s="7">
        <v>42907</v>
      </c>
      <c r="B653" s="4">
        <v>331837</v>
      </c>
      <c r="C653" s="4">
        <v>239612</v>
      </c>
      <c r="D653" s="4">
        <v>84926</v>
      </c>
      <c r="E653" s="4">
        <v>1991919</v>
      </c>
      <c r="F653" s="4">
        <v>349095</v>
      </c>
      <c r="G653" s="4">
        <v>90975</v>
      </c>
      <c r="H653" s="4">
        <v>47480</v>
      </c>
      <c r="I653" s="4">
        <v>9973650</v>
      </c>
      <c r="J653" s="4">
        <v>85900</v>
      </c>
      <c r="K653" s="4">
        <v>722785</v>
      </c>
      <c r="L653" s="4" t="s">
        <v>41</v>
      </c>
      <c r="M653" s="4" t="s">
        <v>41</v>
      </c>
      <c r="N653" s="4">
        <v>160500</v>
      </c>
      <c r="O653" s="4">
        <v>557266</v>
      </c>
      <c r="P653" s="4">
        <v>38100</v>
      </c>
      <c r="Q653" s="4">
        <v>1631411</v>
      </c>
      <c r="R653" s="4">
        <v>154687</v>
      </c>
      <c r="S653" s="4">
        <v>270854</v>
      </c>
      <c r="T653" s="4">
        <v>112000</v>
      </c>
      <c r="U653" s="4">
        <v>103233</v>
      </c>
    </row>
    <row r="654" spans="1:21">
      <c r="A654" s="7">
        <v>42908</v>
      </c>
      <c r="B654" s="4">
        <v>338958</v>
      </c>
      <c r="C654" s="4">
        <v>152439</v>
      </c>
      <c r="D654" s="4">
        <v>83450</v>
      </c>
      <c r="E654" s="4">
        <v>1232908</v>
      </c>
      <c r="F654" s="4">
        <v>355624</v>
      </c>
      <c r="G654" s="4">
        <v>116876</v>
      </c>
      <c r="H654" s="4">
        <v>47960</v>
      </c>
      <c r="I654" s="4">
        <v>11455800</v>
      </c>
      <c r="J654" s="4">
        <v>81900</v>
      </c>
      <c r="K654" s="4">
        <v>2179462</v>
      </c>
      <c r="L654" s="4" t="s">
        <v>41</v>
      </c>
      <c r="M654" s="4" t="s">
        <v>41</v>
      </c>
      <c r="N654" s="4">
        <v>161500</v>
      </c>
      <c r="O654" s="4">
        <v>401279</v>
      </c>
      <c r="P654" s="4">
        <v>38300</v>
      </c>
      <c r="Q654" s="4">
        <v>737059</v>
      </c>
      <c r="R654" s="4">
        <v>160561</v>
      </c>
      <c r="S654" s="4">
        <v>552623</v>
      </c>
      <c r="T654" s="4">
        <v>110000</v>
      </c>
      <c r="U654" s="4">
        <v>132387</v>
      </c>
    </row>
    <row r="655" spans="1:21">
      <c r="A655" s="7">
        <v>42909</v>
      </c>
      <c r="B655" s="4">
        <v>354624</v>
      </c>
      <c r="C655" s="4">
        <v>261308</v>
      </c>
      <c r="D655" s="4">
        <v>83598</v>
      </c>
      <c r="E655" s="4">
        <v>767441</v>
      </c>
      <c r="F655" s="4">
        <v>356059</v>
      </c>
      <c r="G655" s="4">
        <v>81317</v>
      </c>
      <c r="H655" s="4">
        <v>47620</v>
      </c>
      <c r="I655" s="4">
        <v>9515100</v>
      </c>
      <c r="J655" s="4">
        <v>84100</v>
      </c>
      <c r="K655" s="4">
        <v>1151493</v>
      </c>
      <c r="L655" s="4" t="s">
        <v>41</v>
      </c>
      <c r="M655" s="4" t="s">
        <v>41</v>
      </c>
      <c r="N655" s="4">
        <v>164000</v>
      </c>
      <c r="O655" s="4">
        <v>292130</v>
      </c>
      <c r="P655" s="4">
        <v>38850</v>
      </c>
      <c r="Q655" s="4">
        <v>694185</v>
      </c>
      <c r="R655" s="4">
        <v>161051</v>
      </c>
      <c r="S655" s="4">
        <v>313729</v>
      </c>
      <c r="T655" s="4">
        <v>111000</v>
      </c>
      <c r="U655" s="4">
        <v>89881</v>
      </c>
    </row>
    <row r="656" spans="1:21">
      <c r="A656" s="7">
        <v>42912</v>
      </c>
      <c r="B656" s="4">
        <v>402335</v>
      </c>
      <c r="C656" s="4">
        <v>991456</v>
      </c>
      <c r="D656" s="4">
        <v>84114</v>
      </c>
      <c r="E656" s="4">
        <v>1245093</v>
      </c>
      <c r="F656" s="4">
        <v>352577</v>
      </c>
      <c r="G656" s="4">
        <v>68305</v>
      </c>
      <c r="H656" s="4">
        <v>48280</v>
      </c>
      <c r="I656" s="4">
        <v>8552800</v>
      </c>
      <c r="J656" s="4">
        <v>85100</v>
      </c>
      <c r="K656" s="4">
        <v>734655</v>
      </c>
      <c r="L656" s="4" t="s">
        <v>41</v>
      </c>
      <c r="M656" s="4" t="s">
        <v>41</v>
      </c>
      <c r="N656" s="4">
        <v>164000</v>
      </c>
      <c r="O656" s="4">
        <v>211301</v>
      </c>
      <c r="P656" s="4">
        <v>38650</v>
      </c>
      <c r="Q656" s="4">
        <v>439880</v>
      </c>
      <c r="R656" s="4">
        <v>168883</v>
      </c>
      <c r="S656" s="4">
        <v>620357</v>
      </c>
      <c r="T656" s="4">
        <v>108000</v>
      </c>
      <c r="U656" s="4">
        <v>121116</v>
      </c>
    </row>
    <row r="657" spans="1:21">
      <c r="A657" s="7">
        <v>42913</v>
      </c>
      <c r="B657" s="4">
        <v>403759</v>
      </c>
      <c r="C657" s="4">
        <v>343373</v>
      </c>
      <c r="D657" s="4">
        <v>84926</v>
      </c>
      <c r="E657" s="4">
        <v>1493850</v>
      </c>
      <c r="F657" s="4">
        <v>352142</v>
      </c>
      <c r="G657" s="4">
        <v>74720</v>
      </c>
      <c r="H657" s="4">
        <v>48300</v>
      </c>
      <c r="I657" s="4">
        <v>9616750</v>
      </c>
      <c r="J657" s="4">
        <v>82300</v>
      </c>
      <c r="K657" s="4">
        <v>1431967</v>
      </c>
      <c r="L657" s="4" t="s">
        <v>41</v>
      </c>
      <c r="M657" s="4" t="s">
        <v>41</v>
      </c>
      <c r="N657" s="4">
        <v>160500</v>
      </c>
      <c r="O657" s="4">
        <v>449056</v>
      </c>
      <c r="P657" s="4">
        <v>38000</v>
      </c>
      <c r="Q657" s="4">
        <v>896530</v>
      </c>
      <c r="R657" s="4">
        <v>172310</v>
      </c>
      <c r="S657" s="4">
        <v>603789</v>
      </c>
      <c r="T657" s="4">
        <v>110000</v>
      </c>
      <c r="U657" s="4">
        <v>136298</v>
      </c>
    </row>
    <row r="658" spans="1:21">
      <c r="A658" s="7">
        <v>42914</v>
      </c>
      <c r="B658" s="4">
        <v>400910</v>
      </c>
      <c r="C658" s="4">
        <v>247919</v>
      </c>
      <c r="D658" s="4">
        <v>84114</v>
      </c>
      <c r="E658" s="4">
        <v>620434</v>
      </c>
      <c r="F658" s="4">
        <v>332989</v>
      </c>
      <c r="G658" s="4">
        <v>226352</v>
      </c>
      <c r="H658" s="4">
        <v>47700</v>
      </c>
      <c r="I658" s="4">
        <v>9572500</v>
      </c>
      <c r="J658" s="4">
        <v>79300</v>
      </c>
      <c r="K658" s="4">
        <v>1989102</v>
      </c>
      <c r="L658" s="4" t="s">
        <v>41</v>
      </c>
      <c r="M658" s="4" t="s">
        <v>41</v>
      </c>
      <c r="N658" s="4">
        <v>160000</v>
      </c>
      <c r="O658" s="4">
        <v>347569</v>
      </c>
      <c r="P658" s="4">
        <v>37850</v>
      </c>
      <c r="Q658" s="4">
        <v>749536</v>
      </c>
      <c r="R658" s="4">
        <v>166925</v>
      </c>
      <c r="S658" s="4">
        <v>507939</v>
      </c>
      <c r="T658" s="4">
        <v>111000</v>
      </c>
      <c r="U658" s="4">
        <v>108026</v>
      </c>
    </row>
    <row r="659" spans="1:21">
      <c r="A659" s="7">
        <v>42915</v>
      </c>
      <c r="B659" s="4">
        <v>422985</v>
      </c>
      <c r="C659" s="4">
        <v>507389</v>
      </c>
      <c r="D659" s="4">
        <v>83450</v>
      </c>
      <c r="E659" s="4">
        <v>902856</v>
      </c>
      <c r="F659" s="4">
        <v>335601</v>
      </c>
      <c r="G659" s="4">
        <v>138435</v>
      </c>
      <c r="H659" s="4">
        <v>47940</v>
      </c>
      <c r="I659" s="4">
        <v>8306550</v>
      </c>
      <c r="J659" s="4">
        <v>79700</v>
      </c>
      <c r="K659" s="4">
        <v>1018774</v>
      </c>
      <c r="L659" s="4" t="s">
        <v>41</v>
      </c>
      <c r="M659" s="4" t="s">
        <v>41</v>
      </c>
      <c r="N659" s="4">
        <v>161000</v>
      </c>
      <c r="O659" s="4">
        <v>400255</v>
      </c>
      <c r="P659" s="4">
        <v>38150</v>
      </c>
      <c r="Q659" s="4">
        <v>491434</v>
      </c>
      <c r="R659" s="4">
        <v>164478</v>
      </c>
      <c r="S659" s="4">
        <v>282499</v>
      </c>
      <c r="T659" s="4">
        <v>111500</v>
      </c>
      <c r="U659" s="4">
        <v>46614</v>
      </c>
    </row>
    <row r="660" spans="1:21">
      <c r="A660" s="7">
        <v>42916</v>
      </c>
      <c r="B660" s="4">
        <v>415864</v>
      </c>
      <c r="C660" s="4">
        <v>563277</v>
      </c>
      <c r="D660" s="4">
        <v>84926</v>
      </c>
      <c r="E660" s="4">
        <v>1122910</v>
      </c>
      <c r="F660" s="4">
        <v>324719</v>
      </c>
      <c r="G660" s="4">
        <v>160579</v>
      </c>
      <c r="H660" s="4">
        <v>47540</v>
      </c>
      <c r="I660" s="4">
        <v>11877550</v>
      </c>
      <c r="J660" s="4">
        <v>80200</v>
      </c>
      <c r="K660" s="4">
        <v>999093</v>
      </c>
      <c r="L660" s="4" t="s">
        <v>41</v>
      </c>
      <c r="M660" s="4" t="s">
        <v>41</v>
      </c>
      <c r="N660" s="4">
        <v>159500</v>
      </c>
      <c r="O660" s="4">
        <v>340379</v>
      </c>
      <c r="P660" s="4">
        <v>38200</v>
      </c>
      <c r="Q660" s="4">
        <v>457483</v>
      </c>
      <c r="R660" s="4">
        <v>167904</v>
      </c>
      <c r="S660" s="4">
        <v>263102</v>
      </c>
      <c r="T660" s="4">
        <v>110500</v>
      </c>
      <c r="U660" s="4">
        <v>66730</v>
      </c>
    </row>
    <row r="661" spans="1:21">
      <c r="A661" s="7">
        <v>42919</v>
      </c>
      <c r="B661" s="4">
        <v>399486</v>
      </c>
      <c r="C661" s="4">
        <v>336314</v>
      </c>
      <c r="D661" s="4">
        <v>85221</v>
      </c>
      <c r="E661" s="4">
        <v>729138</v>
      </c>
      <c r="F661" s="4">
        <v>322543</v>
      </c>
      <c r="G661" s="4">
        <v>122251</v>
      </c>
      <c r="H661" s="4">
        <v>47220</v>
      </c>
      <c r="I661" s="4">
        <v>6805550</v>
      </c>
      <c r="J661" s="4">
        <v>80900</v>
      </c>
      <c r="K661" s="4">
        <v>928999</v>
      </c>
      <c r="L661" s="4" t="s">
        <v>41</v>
      </c>
      <c r="M661" s="4" t="s">
        <v>41</v>
      </c>
      <c r="N661" s="4">
        <v>163500</v>
      </c>
      <c r="O661" s="4">
        <v>392228</v>
      </c>
      <c r="P661" s="4">
        <v>38700</v>
      </c>
      <c r="Q661" s="4">
        <v>836818</v>
      </c>
      <c r="R661" s="4">
        <v>166436</v>
      </c>
      <c r="S661" s="4">
        <v>210669</v>
      </c>
      <c r="T661" s="4">
        <v>113000</v>
      </c>
      <c r="U661" s="4">
        <v>73604</v>
      </c>
    </row>
    <row r="662" spans="1:21">
      <c r="A662" s="7">
        <v>42920</v>
      </c>
      <c r="B662" s="4">
        <v>411592</v>
      </c>
      <c r="C662" s="4">
        <v>274376</v>
      </c>
      <c r="D662" s="4">
        <v>83303</v>
      </c>
      <c r="E662" s="4">
        <v>731196</v>
      </c>
      <c r="F662" s="4">
        <v>320801</v>
      </c>
      <c r="G662" s="4">
        <v>71140</v>
      </c>
      <c r="H662" s="4">
        <v>47000</v>
      </c>
      <c r="I662" s="4">
        <v>7961000</v>
      </c>
      <c r="J662" s="4">
        <v>79900</v>
      </c>
      <c r="K662" s="4">
        <v>566386</v>
      </c>
      <c r="L662" s="4" t="s">
        <v>41</v>
      </c>
      <c r="M662" s="4" t="s">
        <v>41</v>
      </c>
      <c r="N662" s="4">
        <v>158500</v>
      </c>
      <c r="O662" s="4">
        <v>448579</v>
      </c>
      <c r="P662" s="4">
        <v>38000</v>
      </c>
      <c r="Q662" s="4">
        <v>664796</v>
      </c>
      <c r="R662" s="4">
        <v>164967</v>
      </c>
      <c r="S662" s="4">
        <v>269403</v>
      </c>
      <c r="T662" s="4">
        <v>112000</v>
      </c>
      <c r="U662" s="4">
        <v>67439</v>
      </c>
    </row>
    <row r="663" spans="1:21">
      <c r="A663" s="7">
        <v>42921</v>
      </c>
      <c r="B663" s="4">
        <v>411592</v>
      </c>
      <c r="C663" s="4">
        <v>116760</v>
      </c>
      <c r="D663" s="4">
        <v>81679</v>
      </c>
      <c r="E663" s="4">
        <v>1204516</v>
      </c>
      <c r="F663" s="4">
        <v>325590</v>
      </c>
      <c r="G663" s="4">
        <v>58358</v>
      </c>
      <c r="H663" s="4">
        <v>47580</v>
      </c>
      <c r="I663" s="4">
        <v>10640250</v>
      </c>
      <c r="J663" s="4">
        <v>79900</v>
      </c>
      <c r="K663" s="4">
        <v>648725</v>
      </c>
      <c r="L663" s="4" t="s">
        <v>41</v>
      </c>
      <c r="M663" s="4" t="s">
        <v>41</v>
      </c>
      <c r="N663" s="4">
        <v>156000</v>
      </c>
      <c r="O663" s="4">
        <v>533353</v>
      </c>
      <c r="P663" s="4">
        <v>38000</v>
      </c>
      <c r="Q663" s="4">
        <v>560328</v>
      </c>
      <c r="R663" s="4">
        <v>173289</v>
      </c>
      <c r="S663" s="4">
        <v>527384</v>
      </c>
      <c r="T663" s="4">
        <v>111000</v>
      </c>
      <c r="U663" s="4">
        <v>52207</v>
      </c>
    </row>
    <row r="664" spans="1:21">
      <c r="A664" s="7">
        <v>42922</v>
      </c>
      <c r="B664" s="4">
        <v>412304</v>
      </c>
      <c r="C664" s="4">
        <v>179798</v>
      </c>
      <c r="D664" s="4">
        <v>83819</v>
      </c>
      <c r="E664" s="4">
        <v>677605</v>
      </c>
      <c r="F664" s="4">
        <v>332119</v>
      </c>
      <c r="G664" s="4">
        <v>111148</v>
      </c>
      <c r="H664" s="4">
        <v>48060</v>
      </c>
      <c r="I664" s="4">
        <v>10923050</v>
      </c>
      <c r="J664" s="4">
        <v>77100</v>
      </c>
      <c r="K664" s="4">
        <v>1965678</v>
      </c>
      <c r="L664" s="4" t="s">
        <v>41</v>
      </c>
      <c r="M664" s="4" t="s">
        <v>41</v>
      </c>
      <c r="N664" s="4">
        <v>155500</v>
      </c>
      <c r="O664" s="4">
        <v>380091</v>
      </c>
      <c r="P664" s="4">
        <v>37700</v>
      </c>
      <c r="Q664" s="4">
        <v>482613</v>
      </c>
      <c r="R664" s="4">
        <v>173289</v>
      </c>
      <c r="S664" s="4">
        <v>396572</v>
      </c>
      <c r="T664" s="4">
        <v>111000</v>
      </c>
      <c r="U664" s="4">
        <v>70634</v>
      </c>
    </row>
    <row r="665" spans="1:21">
      <c r="A665" s="7">
        <v>42923</v>
      </c>
      <c r="B665" s="4">
        <v>413728</v>
      </c>
      <c r="C665" s="4">
        <v>115525</v>
      </c>
      <c r="D665" s="4">
        <v>84114</v>
      </c>
      <c r="E665" s="4">
        <v>531313</v>
      </c>
      <c r="F665" s="4">
        <v>328201</v>
      </c>
      <c r="G665" s="4">
        <v>66119</v>
      </c>
      <c r="H665" s="4">
        <v>47860</v>
      </c>
      <c r="I665" s="4">
        <v>8131900</v>
      </c>
      <c r="J665" s="4">
        <v>73900</v>
      </c>
      <c r="K665" s="4">
        <v>2330893</v>
      </c>
      <c r="L665" s="4" t="s">
        <v>41</v>
      </c>
      <c r="M665" s="4" t="s">
        <v>41</v>
      </c>
      <c r="N665" s="4">
        <v>151500</v>
      </c>
      <c r="O665" s="4">
        <v>857341</v>
      </c>
      <c r="P665" s="4">
        <v>37300</v>
      </c>
      <c r="Q665" s="4">
        <v>1097441</v>
      </c>
      <c r="R665" s="4">
        <v>173289</v>
      </c>
      <c r="S665" s="4">
        <v>333828</v>
      </c>
      <c r="T665" s="4">
        <v>109500</v>
      </c>
      <c r="U665" s="4">
        <v>52618</v>
      </c>
    </row>
    <row r="666" spans="1:21">
      <c r="A666" s="7">
        <v>42926</v>
      </c>
      <c r="B666" s="4">
        <v>414440</v>
      </c>
      <c r="C666" s="4">
        <v>90802</v>
      </c>
      <c r="D666" s="4">
        <v>83376</v>
      </c>
      <c r="E666" s="4">
        <v>401179</v>
      </c>
      <c r="F666" s="4">
        <v>321672</v>
      </c>
      <c r="G666" s="4">
        <v>54805</v>
      </c>
      <c r="H666" s="4">
        <v>48660</v>
      </c>
      <c r="I666" s="4">
        <v>10792750</v>
      </c>
      <c r="J666" s="4">
        <v>70800</v>
      </c>
      <c r="K666" s="4">
        <v>3056226</v>
      </c>
      <c r="L666" s="4" t="s">
        <v>41</v>
      </c>
      <c r="M666" s="4" t="s">
        <v>41</v>
      </c>
      <c r="N666" s="4">
        <v>148000</v>
      </c>
      <c r="O666" s="4">
        <v>805494</v>
      </c>
      <c r="P666" s="4">
        <v>36700</v>
      </c>
      <c r="Q666" s="4">
        <v>923440</v>
      </c>
      <c r="R666" s="4">
        <v>172310</v>
      </c>
      <c r="S666" s="4">
        <v>284171</v>
      </c>
      <c r="T666" s="4">
        <v>109500</v>
      </c>
      <c r="U666" s="4">
        <v>30920</v>
      </c>
    </row>
    <row r="667" spans="1:21">
      <c r="A667" s="7">
        <v>42927</v>
      </c>
      <c r="B667" s="4">
        <v>412304</v>
      </c>
      <c r="C667" s="4">
        <v>78953</v>
      </c>
      <c r="D667" s="4">
        <v>83007</v>
      </c>
      <c r="E667" s="4">
        <v>494962</v>
      </c>
      <c r="F667" s="4">
        <v>325590</v>
      </c>
      <c r="G667" s="4">
        <v>59180</v>
      </c>
      <c r="H667" s="4">
        <v>49000</v>
      </c>
      <c r="I667" s="4">
        <v>9717800</v>
      </c>
      <c r="J667" s="4">
        <v>71500</v>
      </c>
      <c r="K667" s="4">
        <v>1546488</v>
      </c>
      <c r="L667" s="4" t="s">
        <v>41</v>
      </c>
      <c r="M667" s="4" t="s">
        <v>41</v>
      </c>
      <c r="N667" s="4">
        <v>148000</v>
      </c>
      <c r="O667" s="4">
        <v>592204</v>
      </c>
      <c r="P667" s="4">
        <v>36800</v>
      </c>
      <c r="Q667" s="4">
        <v>585277</v>
      </c>
      <c r="R667" s="4">
        <v>172799</v>
      </c>
      <c r="S667" s="4">
        <v>195074</v>
      </c>
      <c r="T667" s="4">
        <v>107000</v>
      </c>
      <c r="U667" s="4">
        <v>114221</v>
      </c>
    </row>
    <row r="668" spans="1:21">
      <c r="A668" s="7">
        <v>42928</v>
      </c>
      <c r="B668" s="4">
        <v>398774</v>
      </c>
      <c r="C668" s="4">
        <v>205373</v>
      </c>
      <c r="D668" s="4">
        <v>79835</v>
      </c>
      <c r="E668" s="4">
        <v>1215365</v>
      </c>
      <c r="F668" s="4">
        <v>328636</v>
      </c>
      <c r="G668" s="4">
        <v>92716</v>
      </c>
      <c r="H668" s="4">
        <v>49880</v>
      </c>
      <c r="I668" s="4">
        <v>9486150</v>
      </c>
      <c r="J668" s="4">
        <v>70800</v>
      </c>
      <c r="K668" s="4">
        <v>1208011</v>
      </c>
      <c r="L668" s="4" t="s">
        <v>41</v>
      </c>
      <c r="M668" s="4" t="s">
        <v>41</v>
      </c>
      <c r="N668" s="4">
        <v>149000</v>
      </c>
      <c r="O668" s="4">
        <v>592811</v>
      </c>
      <c r="P668" s="4">
        <v>37000</v>
      </c>
      <c r="Q668" s="4">
        <v>629291</v>
      </c>
      <c r="R668" s="4">
        <v>168883</v>
      </c>
      <c r="S668" s="4">
        <v>262631</v>
      </c>
      <c r="T668" s="4">
        <v>108000</v>
      </c>
      <c r="U668" s="4">
        <v>67992</v>
      </c>
    </row>
    <row r="669" spans="1:21">
      <c r="A669" s="7">
        <v>42929</v>
      </c>
      <c r="B669" s="4">
        <v>391653</v>
      </c>
      <c r="C669" s="4">
        <v>300856</v>
      </c>
      <c r="D669" s="4">
        <v>79244</v>
      </c>
      <c r="E669" s="4">
        <v>1120880</v>
      </c>
      <c r="F669" s="4">
        <v>323848</v>
      </c>
      <c r="G669" s="4">
        <v>89738</v>
      </c>
      <c r="H669" s="4">
        <v>50560</v>
      </c>
      <c r="I669" s="4">
        <v>16034150</v>
      </c>
      <c r="J669" s="4">
        <v>71200</v>
      </c>
      <c r="K669" s="4">
        <v>1363044</v>
      </c>
      <c r="L669" s="4" t="s">
        <v>41</v>
      </c>
      <c r="M669" s="4" t="s">
        <v>41</v>
      </c>
      <c r="N669" s="4">
        <v>149000</v>
      </c>
      <c r="O669" s="4">
        <v>609170</v>
      </c>
      <c r="P669" s="4">
        <v>37000</v>
      </c>
      <c r="Q669" s="4">
        <v>1064153</v>
      </c>
      <c r="R669" s="4">
        <v>177205</v>
      </c>
      <c r="S669" s="4">
        <v>569666</v>
      </c>
      <c r="T669" s="4">
        <v>107000</v>
      </c>
      <c r="U669" s="4">
        <v>56784</v>
      </c>
    </row>
    <row r="670" spans="1:21">
      <c r="A670" s="7">
        <v>42930</v>
      </c>
      <c r="B670" s="4">
        <v>378835</v>
      </c>
      <c r="C670" s="4">
        <v>473880</v>
      </c>
      <c r="D670" s="4">
        <v>80646</v>
      </c>
      <c r="E670" s="4">
        <v>914457</v>
      </c>
      <c r="F670" s="4">
        <v>326025</v>
      </c>
      <c r="G670" s="4">
        <v>51901</v>
      </c>
      <c r="H670" s="4">
        <v>50480</v>
      </c>
      <c r="I670" s="4">
        <v>8239000</v>
      </c>
      <c r="J670" s="4">
        <v>69500</v>
      </c>
      <c r="K670" s="4">
        <v>1764528</v>
      </c>
      <c r="L670" s="4" t="s">
        <v>41</v>
      </c>
      <c r="M670" s="4" t="s">
        <v>41</v>
      </c>
      <c r="N670" s="4">
        <v>154000</v>
      </c>
      <c r="O670" s="4">
        <v>776297</v>
      </c>
      <c r="P670" s="4">
        <v>37400</v>
      </c>
      <c r="Q670" s="4">
        <v>643067</v>
      </c>
      <c r="R670" s="4">
        <v>177205</v>
      </c>
      <c r="S670" s="4">
        <v>269472</v>
      </c>
      <c r="T670" s="4">
        <v>107000</v>
      </c>
      <c r="U670" s="4">
        <v>54448</v>
      </c>
    </row>
    <row r="671" spans="1:21">
      <c r="A671" s="7">
        <v>42933</v>
      </c>
      <c r="B671" s="4">
        <v>380260</v>
      </c>
      <c r="C671" s="4">
        <v>249379</v>
      </c>
      <c r="D671" s="4">
        <v>81679</v>
      </c>
      <c r="E671" s="4">
        <v>782933</v>
      </c>
      <c r="F671" s="4">
        <v>327766</v>
      </c>
      <c r="G671" s="4">
        <v>95862</v>
      </c>
      <c r="H671" s="4">
        <v>50640</v>
      </c>
      <c r="I671" s="4">
        <v>8976100</v>
      </c>
      <c r="J671" s="4">
        <v>70100</v>
      </c>
      <c r="K671" s="4">
        <v>741053</v>
      </c>
      <c r="L671" s="4" t="s">
        <v>41</v>
      </c>
      <c r="M671" s="4" t="s">
        <v>41</v>
      </c>
      <c r="N671" s="4">
        <v>150500</v>
      </c>
      <c r="O671" s="4">
        <v>503286</v>
      </c>
      <c r="P671" s="4">
        <v>37600</v>
      </c>
      <c r="Q671" s="4">
        <v>461334</v>
      </c>
      <c r="R671" s="4">
        <v>183079</v>
      </c>
      <c r="S671" s="4">
        <v>342927</v>
      </c>
      <c r="T671" s="4">
        <v>108000</v>
      </c>
      <c r="U671" s="4">
        <v>63456</v>
      </c>
    </row>
    <row r="672" spans="1:21">
      <c r="A672" s="7">
        <v>42934</v>
      </c>
      <c r="B672" s="4">
        <v>371002</v>
      </c>
      <c r="C672" s="4">
        <v>256410</v>
      </c>
      <c r="D672" s="4">
        <v>81532</v>
      </c>
      <c r="E672" s="4">
        <v>565820</v>
      </c>
      <c r="F672" s="4">
        <v>326460</v>
      </c>
      <c r="G672" s="4">
        <v>67815</v>
      </c>
      <c r="H672" s="4">
        <v>50840</v>
      </c>
      <c r="I672" s="4">
        <v>7084450</v>
      </c>
      <c r="J672" s="4">
        <v>70000</v>
      </c>
      <c r="K672" s="4">
        <v>660135</v>
      </c>
      <c r="L672" s="4" t="s">
        <v>41</v>
      </c>
      <c r="M672" s="4" t="s">
        <v>41</v>
      </c>
      <c r="N672" s="4">
        <v>148000</v>
      </c>
      <c r="O672" s="4">
        <v>531137</v>
      </c>
      <c r="P672" s="4">
        <v>37000</v>
      </c>
      <c r="Q672" s="4">
        <v>967842</v>
      </c>
      <c r="R672" s="4">
        <v>185037</v>
      </c>
      <c r="S672" s="4">
        <v>355388</v>
      </c>
      <c r="T672" s="4">
        <v>108000</v>
      </c>
      <c r="U672" s="4">
        <v>76012</v>
      </c>
    </row>
    <row r="673" spans="1:21">
      <c r="A673" s="7">
        <v>42935</v>
      </c>
      <c r="B673" s="4">
        <v>374563</v>
      </c>
      <c r="C673" s="4">
        <v>306333</v>
      </c>
      <c r="D673" s="4">
        <v>84631</v>
      </c>
      <c r="E673" s="4">
        <v>1013939</v>
      </c>
      <c r="F673" s="4">
        <v>326025</v>
      </c>
      <c r="G673" s="4">
        <v>95016</v>
      </c>
      <c r="H673" s="4">
        <v>50740</v>
      </c>
      <c r="I673" s="4">
        <v>11157500</v>
      </c>
      <c r="J673" s="4">
        <v>70500</v>
      </c>
      <c r="K673" s="4">
        <v>1017542</v>
      </c>
      <c r="L673" s="4" t="s">
        <v>41</v>
      </c>
      <c r="M673" s="4" t="s">
        <v>41</v>
      </c>
      <c r="N673" s="4">
        <v>148500</v>
      </c>
      <c r="O673" s="4">
        <v>480211</v>
      </c>
      <c r="P673" s="4">
        <v>37050</v>
      </c>
      <c r="Q673" s="4">
        <v>673100</v>
      </c>
      <c r="R673" s="4">
        <v>174268</v>
      </c>
      <c r="S673" s="4">
        <v>658099</v>
      </c>
      <c r="T673" s="4">
        <v>109500</v>
      </c>
      <c r="U673" s="4">
        <v>73826</v>
      </c>
    </row>
    <row r="674" spans="1:21">
      <c r="A674" s="7">
        <v>42936</v>
      </c>
      <c r="B674" s="4">
        <v>376699</v>
      </c>
      <c r="C674" s="4">
        <v>112129</v>
      </c>
      <c r="D674" s="4">
        <v>84557</v>
      </c>
      <c r="E674" s="4">
        <v>1389740</v>
      </c>
      <c r="F674" s="4">
        <v>333425</v>
      </c>
      <c r="G674" s="4">
        <v>90289</v>
      </c>
      <c r="H674" s="4">
        <v>51200</v>
      </c>
      <c r="I674" s="4">
        <v>8367600</v>
      </c>
      <c r="J674" s="4">
        <v>69400</v>
      </c>
      <c r="K674" s="4">
        <v>956192</v>
      </c>
      <c r="L674" s="4" t="s">
        <v>41</v>
      </c>
      <c r="M674" s="4" t="s">
        <v>41</v>
      </c>
      <c r="N674" s="4">
        <v>148000</v>
      </c>
      <c r="O674" s="4">
        <v>482332</v>
      </c>
      <c r="P674" s="4">
        <v>36450</v>
      </c>
      <c r="Q674" s="4">
        <v>863575</v>
      </c>
      <c r="R674" s="4">
        <v>173778</v>
      </c>
      <c r="S674" s="4">
        <v>412781</v>
      </c>
      <c r="T674" s="4">
        <v>107000</v>
      </c>
      <c r="U674" s="4">
        <v>111255</v>
      </c>
    </row>
    <row r="675" spans="1:21">
      <c r="A675" s="7">
        <v>42937</v>
      </c>
      <c r="B675" s="4">
        <v>384532</v>
      </c>
      <c r="C675" s="4">
        <v>137406</v>
      </c>
      <c r="D675" s="4">
        <v>84483</v>
      </c>
      <c r="E675" s="4">
        <v>613608</v>
      </c>
      <c r="F675" s="4">
        <v>328636</v>
      </c>
      <c r="G675" s="4">
        <v>85319</v>
      </c>
      <c r="H675" s="4">
        <v>51080</v>
      </c>
      <c r="I675" s="4">
        <v>8449050</v>
      </c>
      <c r="J675" s="4">
        <v>68200</v>
      </c>
      <c r="K675" s="4">
        <v>1015026</v>
      </c>
      <c r="L675" s="4" t="s">
        <v>41</v>
      </c>
      <c r="M675" s="4" t="s">
        <v>41</v>
      </c>
      <c r="N675" s="4">
        <v>147500</v>
      </c>
      <c r="O675" s="4">
        <v>303019</v>
      </c>
      <c r="P675" s="4">
        <v>36550</v>
      </c>
      <c r="Q675" s="4">
        <v>660849</v>
      </c>
      <c r="R675" s="4">
        <v>177205</v>
      </c>
      <c r="S675" s="4">
        <v>271067</v>
      </c>
      <c r="T675" s="4">
        <v>107000</v>
      </c>
      <c r="U675" s="4">
        <v>91243</v>
      </c>
    </row>
    <row r="676" spans="1:21">
      <c r="A676" s="7">
        <v>42940</v>
      </c>
      <c r="B676" s="4">
        <v>388805</v>
      </c>
      <c r="C676" s="4">
        <v>87825</v>
      </c>
      <c r="D676" s="4">
        <v>84778</v>
      </c>
      <c r="E676" s="4">
        <v>528700</v>
      </c>
      <c r="F676" s="4">
        <v>328201</v>
      </c>
      <c r="G676" s="4">
        <v>30988</v>
      </c>
      <c r="H676" s="4">
        <v>50860</v>
      </c>
      <c r="I676" s="4">
        <v>7099750</v>
      </c>
      <c r="J676" s="4">
        <v>67500</v>
      </c>
      <c r="K676" s="4">
        <v>1417600</v>
      </c>
      <c r="L676" s="4" t="s">
        <v>41</v>
      </c>
      <c r="M676" s="4" t="s">
        <v>41</v>
      </c>
      <c r="N676" s="4">
        <v>145000</v>
      </c>
      <c r="O676" s="4">
        <v>558419</v>
      </c>
      <c r="P676" s="4">
        <v>36500</v>
      </c>
      <c r="Q676" s="4">
        <v>469249</v>
      </c>
      <c r="R676" s="4">
        <v>176226</v>
      </c>
      <c r="S676" s="4">
        <v>218087</v>
      </c>
      <c r="T676" s="4">
        <v>108500</v>
      </c>
      <c r="U676" s="4">
        <v>46897</v>
      </c>
    </row>
    <row r="677" spans="1:21">
      <c r="A677" s="7">
        <v>42941</v>
      </c>
      <c r="B677" s="4">
        <v>408743</v>
      </c>
      <c r="C677" s="4">
        <v>399043</v>
      </c>
      <c r="D677" s="4">
        <v>81901</v>
      </c>
      <c r="E677" s="4">
        <v>1555632</v>
      </c>
      <c r="F677" s="4">
        <v>326895</v>
      </c>
      <c r="G677" s="4">
        <v>68842</v>
      </c>
      <c r="H677" s="4">
        <v>50000</v>
      </c>
      <c r="I677" s="4">
        <v>10810600</v>
      </c>
      <c r="J677" s="4">
        <v>67500</v>
      </c>
      <c r="K677" s="4">
        <v>838858</v>
      </c>
      <c r="L677" s="4" t="s">
        <v>41</v>
      </c>
      <c r="M677" s="4" t="s">
        <v>41</v>
      </c>
      <c r="N677" s="4">
        <v>146000</v>
      </c>
      <c r="O677" s="4">
        <v>769128</v>
      </c>
      <c r="P677" s="4">
        <v>36800</v>
      </c>
      <c r="Q677" s="4">
        <v>837900</v>
      </c>
      <c r="R677" s="4">
        <v>178184</v>
      </c>
      <c r="S677" s="4">
        <v>252593</v>
      </c>
      <c r="T677" s="4">
        <v>108000</v>
      </c>
      <c r="U677" s="4">
        <v>55734</v>
      </c>
    </row>
    <row r="678" spans="1:21">
      <c r="A678" s="7">
        <v>42942</v>
      </c>
      <c r="B678" s="4">
        <v>406607</v>
      </c>
      <c r="C678" s="4">
        <v>186321</v>
      </c>
      <c r="D678" s="4">
        <v>83745</v>
      </c>
      <c r="E678" s="4">
        <v>1824175</v>
      </c>
      <c r="F678" s="4">
        <v>329942</v>
      </c>
      <c r="G678" s="4">
        <v>56855</v>
      </c>
      <c r="H678" s="4">
        <v>49840</v>
      </c>
      <c r="I678" s="4">
        <v>11224800</v>
      </c>
      <c r="J678" s="4">
        <v>67900</v>
      </c>
      <c r="K678" s="4">
        <v>1066820</v>
      </c>
      <c r="L678" s="4" t="s">
        <v>41</v>
      </c>
      <c r="M678" s="4" t="s">
        <v>41</v>
      </c>
      <c r="N678" s="4">
        <v>148000</v>
      </c>
      <c r="O678" s="4">
        <v>1000733</v>
      </c>
      <c r="P678" s="4">
        <v>36900</v>
      </c>
      <c r="Q678" s="4">
        <v>1315344</v>
      </c>
      <c r="R678" s="4">
        <v>167904</v>
      </c>
      <c r="S678" s="4">
        <v>492448</v>
      </c>
      <c r="T678" s="4">
        <v>110500</v>
      </c>
      <c r="U678" s="4">
        <v>74697</v>
      </c>
    </row>
    <row r="679" spans="1:21">
      <c r="A679" s="7">
        <v>42943</v>
      </c>
      <c r="B679" s="4">
        <v>395926</v>
      </c>
      <c r="C679" s="4">
        <v>156188</v>
      </c>
      <c r="D679" s="4">
        <v>82196</v>
      </c>
      <c r="E679" s="4">
        <v>840702</v>
      </c>
      <c r="F679" s="4">
        <v>331683</v>
      </c>
      <c r="G679" s="4">
        <v>54751</v>
      </c>
      <c r="H679" s="4">
        <v>49800</v>
      </c>
      <c r="I679" s="4">
        <v>11449500</v>
      </c>
      <c r="J679" s="4">
        <v>66500</v>
      </c>
      <c r="K679" s="4">
        <v>1371488</v>
      </c>
      <c r="L679" s="4" t="s">
        <v>41</v>
      </c>
      <c r="M679" s="4" t="s">
        <v>41</v>
      </c>
      <c r="N679" s="4">
        <v>146500</v>
      </c>
      <c r="O679" s="4">
        <v>552184</v>
      </c>
      <c r="P679" s="4">
        <v>37000</v>
      </c>
      <c r="Q679" s="4">
        <v>1034849</v>
      </c>
      <c r="R679" s="4">
        <v>169373</v>
      </c>
      <c r="S679" s="4">
        <v>570182</v>
      </c>
      <c r="T679" s="4">
        <v>112000</v>
      </c>
      <c r="U679" s="4">
        <v>84911</v>
      </c>
    </row>
    <row r="680" spans="1:21">
      <c r="A680" s="7">
        <v>42944</v>
      </c>
      <c r="B680" s="4">
        <v>384532</v>
      </c>
      <c r="C680" s="4">
        <v>145268</v>
      </c>
      <c r="D680" s="4">
        <v>80130</v>
      </c>
      <c r="E680" s="4">
        <v>1339459</v>
      </c>
      <c r="F680" s="4">
        <v>326460</v>
      </c>
      <c r="G680" s="4">
        <v>82316</v>
      </c>
      <c r="H680" s="4">
        <v>47760</v>
      </c>
      <c r="I680" s="4">
        <v>26168300</v>
      </c>
      <c r="J680" s="4">
        <v>66700</v>
      </c>
      <c r="K680" s="4">
        <v>1282188</v>
      </c>
      <c r="L680" s="4" t="s">
        <v>41</v>
      </c>
      <c r="M680" s="4" t="s">
        <v>41</v>
      </c>
      <c r="N680" s="4">
        <v>149500</v>
      </c>
      <c r="O680" s="4">
        <v>857408</v>
      </c>
      <c r="P680" s="4">
        <v>37200</v>
      </c>
      <c r="Q680" s="4">
        <v>1120427</v>
      </c>
      <c r="R680" s="4">
        <v>162519</v>
      </c>
      <c r="S680" s="4">
        <v>798058</v>
      </c>
      <c r="T680" s="4">
        <v>113000</v>
      </c>
      <c r="U680" s="4">
        <v>108733</v>
      </c>
    </row>
    <row r="681" spans="1:21">
      <c r="A681" s="7">
        <v>42947</v>
      </c>
      <c r="B681" s="4">
        <v>387381</v>
      </c>
      <c r="C681" s="4">
        <v>110333</v>
      </c>
      <c r="D681" s="4">
        <v>80056</v>
      </c>
      <c r="E681" s="4">
        <v>609138</v>
      </c>
      <c r="F681" s="4">
        <v>320366</v>
      </c>
      <c r="G681" s="4">
        <v>88317</v>
      </c>
      <c r="H681" s="4">
        <v>48200</v>
      </c>
      <c r="I681" s="4">
        <v>12701400</v>
      </c>
      <c r="J681" s="4">
        <v>67100</v>
      </c>
      <c r="K681" s="4">
        <v>659263</v>
      </c>
      <c r="L681" s="4" t="s">
        <v>41</v>
      </c>
      <c r="M681" s="4" t="s">
        <v>41</v>
      </c>
      <c r="N681" s="4">
        <v>145000</v>
      </c>
      <c r="O681" s="4">
        <v>871600</v>
      </c>
      <c r="P681" s="4">
        <v>36600</v>
      </c>
      <c r="Q681" s="4">
        <v>1068102</v>
      </c>
      <c r="R681" s="4">
        <v>164967</v>
      </c>
      <c r="S681" s="4">
        <v>337470</v>
      </c>
      <c r="T681" s="4">
        <v>111000</v>
      </c>
      <c r="U681" s="4">
        <v>119375</v>
      </c>
    </row>
    <row r="682" spans="1:21">
      <c r="A682" s="7">
        <v>42948</v>
      </c>
      <c r="B682" s="4">
        <v>398774</v>
      </c>
      <c r="C682" s="4">
        <v>123113</v>
      </c>
      <c r="D682" s="4">
        <v>78802</v>
      </c>
      <c r="E682" s="4">
        <v>885490</v>
      </c>
      <c r="F682" s="4">
        <v>315578</v>
      </c>
      <c r="G682" s="4">
        <v>107551</v>
      </c>
      <c r="H682" s="4">
        <v>48600</v>
      </c>
      <c r="I682" s="4">
        <v>11369500</v>
      </c>
      <c r="J682" s="4">
        <v>68300</v>
      </c>
      <c r="K682" s="4">
        <v>1485811</v>
      </c>
      <c r="L682" s="4" t="s">
        <v>41</v>
      </c>
      <c r="M682" s="4" t="s">
        <v>41</v>
      </c>
      <c r="N682" s="4">
        <v>145500</v>
      </c>
      <c r="O682" s="4">
        <v>415903</v>
      </c>
      <c r="P682" s="4">
        <v>36750</v>
      </c>
      <c r="Q682" s="4">
        <v>584220</v>
      </c>
      <c r="R682" s="4">
        <v>168394</v>
      </c>
      <c r="S682" s="4">
        <v>253438</v>
      </c>
      <c r="T682" s="4">
        <v>111000</v>
      </c>
      <c r="U682" s="4">
        <v>60724</v>
      </c>
    </row>
    <row r="683" spans="1:21">
      <c r="A683" s="7">
        <v>42949</v>
      </c>
      <c r="B683" s="4">
        <v>397350</v>
      </c>
      <c r="C683" s="4">
        <v>72245</v>
      </c>
      <c r="D683" s="4">
        <v>78433</v>
      </c>
      <c r="E683" s="4">
        <v>830111</v>
      </c>
      <c r="F683" s="4">
        <v>309919</v>
      </c>
      <c r="G683" s="4">
        <v>109196</v>
      </c>
      <c r="H683" s="4">
        <v>49000</v>
      </c>
      <c r="I683" s="4">
        <v>7777450</v>
      </c>
      <c r="J683" s="4">
        <v>68400</v>
      </c>
      <c r="K683" s="4">
        <v>838130</v>
      </c>
      <c r="L683" s="4" t="s">
        <v>41</v>
      </c>
      <c r="M683" s="4" t="s">
        <v>41</v>
      </c>
      <c r="N683" s="4">
        <v>147500</v>
      </c>
      <c r="O683" s="4">
        <v>462222</v>
      </c>
      <c r="P683" s="4">
        <v>36850</v>
      </c>
      <c r="Q683" s="4">
        <v>629255</v>
      </c>
      <c r="R683" s="4">
        <v>175736</v>
      </c>
      <c r="S683" s="4">
        <v>372732</v>
      </c>
      <c r="T683" s="4">
        <v>110000</v>
      </c>
      <c r="U683" s="4">
        <v>73552</v>
      </c>
    </row>
    <row r="684" spans="1:21">
      <c r="A684" s="7">
        <v>42950</v>
      </c>
      <c r="B684" s="4">
        <v>398062</v>
      </c>
      <c r="C684" s="4">
        <v>114477</v>
      </c>
      <c r="D684" s="4">
        <v>75777</v>
      </c>
      <c r="E684" s="4">
        <v>1446533</v>
      </c>
      <c r="F684" s="4">
        <v>297296</v>
      </c>
      <c r="G684" s="4">
        <v>172227</v>
      </c>
      <c r="H684" s="4">
        <v>47780</v>
      </c>
      <c r="I684" s="4">
        <v>15540800</v>
      </c>
      <c r="J684" s="4">
        <v>68400</v>
      </c>
      <c r="K684" s="4">
        <v>838838</v>
      </c>
      <c r="L684" s="4" t="s">
        <v>41</v>
      </c>
      <c r="M684" s="4" t="s">
        <v>41</v>
      </c>
      <c r="N684" s="4">
        <v>148500</v>
      </c>
      <c r="O684" s="4">
        <v>643295</v>
      </c>
      <c r="P684" s="4">
        <v>36950</v>
      </c>
      <c r="Q684" s="4">
        <v>903654</v>
      </c>
      <c r="R684" s="4">
        <v>171820</v>
      </c>
      <c r="S684" s="4">
        <v>305224</v>
      </c>
      <c r="T684" s="4">
        <v>107500</v>
      </c>
      <c r="U684" s="4">
        <v>99010</v>
      </c>
    </row>
    <row r="685" spans="1:21">
      <c r="A685" s="7">
        <v>42951</v>
      </c>
      <c r="B685" s="4">
        <v>395926</v>
      </c>
      <c r="C685" s="4">
        <v>70725</v>
      </c>
      <c r="D685" s="4">
        <v>75703</v>
      </c>
      <c r="E685" s="4">
        <v>864377</v>
      </c>
      <c r="F685" s="4">
        <v>299908</v>
      </c>
      <c r="G685" s="4">
        <v>81206</v>
      </c>
      <c r="H685" s="4">
        <v>47700</v>
      </c>
      <c r="I685" s="4">
        <v>8359200</v>
      </c>
      <c r="J685" s="4">
        <v>71800</v>
      </c>
      <c r="K685" s="4">
        <v>1976833</v>
      </c>
      <c r="L685" s="4" t="s">
        <v>41</v>
      </c>
      <c r="M685" s="4" t="s">
        <v>41</v>
      </c>
      <c r="N685" s="4">
        <v>150000</v>
      </c>
      <c r="O685" s="4">
        <v>520334</v>
      </c>
      <c r="P685" s="4">
        <v>37600</v>
      </c>
      <c r="Q685" s="4">
        <v>970114</v>
      </c>
      <c r="R685" s="4">
        <v>177694</v>
      </c>
      <c r="S685" s="4">
        <v>413155</v>
      </c>
      <c r="T685" s="4">
        <v>107000</v>
      </c>
      <c r="U685" s="4">
        <v>55547</v>
      </c>
    </row>
    <row r="686" spans="1:21">
      <c r="A686" s="7">
        <v>42954</v>
      </c>
      <c r="B686" s="4">
        <v>399486</v>
      </c>
      <c r="C686" s="4">
        <v>120916</v>
      </c>
      <c r="D686" s="4">
        <v>79835</v>
      </c>
      <c r="E686" s="4">
        <v>1634787</v>
      </c>
      <c r="F686" s="4">
        <v>307743</v>
      </c>
      <c r="G686" s="4">
        <v>72637</v>
      </c>
      <c r="H686" s="4">
        <v>47580</v>
      </c>
      <c r="I686" s="4">
        <v>7218250</v>
      </c>
      <c r="J686" s="4">
        <v>71600</v>
      </c>
      <c r="K686" s="4">
        <v>947809</v>
      </c>
      <c r="L686" s="4" t="s">
        <v>41</v>
      </c>
      <c r="M686" s="4" t="s">
        <v>41</v>
      </c>
      <c r="N686" s="4">
        <v>148000</v>
      </c>
      <c r="O686" s="4">
        <v>280334</v>
      </c>
      <c r="P686" s="4">
        <v>37050</v>
      </c>
      <c r="Q686" s="4">
        <v>793401</v>
      </c>
      <c r="R686" s="4">
        <v>177205</v>
      </c>
      <c r="S686" s="4">
        <v>273018</v>
      </c>
      <c r="T686" s="4">
        <v>106500</v>
      </c>
      <c r="U686" s="4">
        <v>64413</v>
      </c>
    </row>
    <row r="687" spans="1:21">
      <c r="A687" s="7">
        <v>42955</v>
      </c>
      <c r="B687" s="4">
        <v>394502</v>
      </c>
      <c r="C687" s="4">
        <v>105280</v>
      </c>
      <c r="D687" s="4">
        <v>80720</v>
      </c>
      <c r="E687" s="4">
        <v>1147491</v>
      </c>
      <c r="F687" s="4">
        <v>305567</v>
      </c>
      <c r="G687" s="4">
        <v>47728</v>
      </c>
      <c r="H687" s="4">
        <v>47720</v>
      </c>
      <c r="I687" s="4">
        <v>7979600</v>
      </c>
      <c r="J687" s="4">
        <v>71600</v>
      </c>
      <c r="K687" s="4">
        <v>713434</v>
      </c>
      <c r="L687" s="4" t="s">
        <v>41</v>
      </c>
      <c r="M687" s="4" t="s">
        <v>41</v>
      </c>
      <c r="N687" s="4">
        <v>144000</v>
      </c>
      <c r="O687" s="4">
        <v>655022</v>
      </c>
      <c r="P687" s="4">
        <v>35400</v>
      </c>
      <c r="Q687" s="4">
        <v>1904223</v>
      </c>
      <c r="R687" s="4">
        <v>173778</v>
      </c>
      <c r="S687" s="4">
        <v>230229</v>
      </c>
      <c r="T687" s="4">
        <v>105000</v>
      </c>
      <c r="U687" s="4">
        <v>107726</v>
      </c>
    </row>
    <row r="688" spans="1:21">
      <c r="A688" s="7">
        <v>42956</v>
      </c>
      <c r="B688" s="4">
        <v>386668</v>
      </c>
      <c r="C688" s="4">
        <v>89222</v>
      </c>
      <c r="D688" s="4">
        <v>79982</v>
      </c>
      <c r="E688" s="4">
        <v>826012</v>
      </c>
      <c r="F688" s="4">
        <v>300343</v>
      </c>
      <c r="G688" s="4">
        <v>54076</v>
      </c>
      <c r="H688" s="4">
        <v>46280</v>
      </c>
      <c r="I688" s="4">
        <v>14555400</v>
      </c>
      <c r="J688" s="4">
        <v>71400</v>
      </c>
      <c r="K688" s="4">
        <v>690037</v>
      </c>
      <c r="L688" s="4" t="s">
        <v>41</v>
      </c>
      <c r="M688" s="4" t="s">
        <v>41</v>
      </c>
      <c r="N688" s="4">
        <v>146000</v>
      </c>
      <c r="O688" s="4">
        <v>391355</v>
      </c>
      <c r="P688" s="4">
        <v>35500</v>
      </c>
      <c r="Q688" s="4">
        <v>748381</v>
      </c>
      <c r="R688" s="4">
        <v>166925</v>
      </c>
      <c r="S688" s="4">
        <v>316317</v>
      </c>
      <c r="T688" s="4">
        <v>106000</v>
      </c>
      <c r="U688" s="4">
        <v>113585</v>
      </c>
    </row>
    <row r="689" spans="1:21">
      <c r="A689" s="7">
        <v>42957</v>
      </c>
      <c r="B689" s="4">
        <v>383108</v>
      </c>
      <c r="C689" s="4">
        <v>110111</v>
      </c>
      <c r="D689" s="4">
        <v>79466</v>
      </c>
      <c r="E689" s="4">
        <v>675481</v>
      </c>
      <c r="F689" s="4">
        <v>302955</v>
      </c>
      <c r="G689" s="4">
        <v>70911</v>
      </c>
      <c r="H689" s="4">
        <v>45900</v>
      </c>
      <c r="I689" s="4">
        <v>22986150</v>
      </c>
      <c r="J689" s="4">
        <v>73700</v>
      </c>
      <c r="K689" s="4">
        <v>1796419</v>
      </c>
      <c r="L689" s="4" t="s">
        <v>41</v>
      </c>
      <c r="M689" s="4" t="s">
        <v>41</v>
      </c>
      <c r="N689" s="4">
        <v>145000</v>
      </c>
      <c r="O689" s="4">
        <v>576598</v>
      </c>
      <c r="P689" s="4">
        <v>35350</v>
      </c>
      <c r="Q689" s="4">
        <v>905366</v>
      </c>
      <c r="R689" s="4">
        <v>167415</v>
      </c>
      <c r="S689" s="4">
        <v>318436</v>
      </c>
      <c r="T689" s="4">
        <v>101000</v>
      </c>
      <c r="U689" s="4">
        <v>232790</v>
      </c>
    </row>
    <row r="690" spans="1:21">
      <c r="A690" s="7">
        <v>42958</v>
      </c>
      <c r="B690" s="4">
        <v>375987</v>
      </c>
      <c r="C690" s="4">
        <v>121710</v>
      </c>
      <c r="D690" s="4">
        <v>76736</v>
      </c>
      <c r="E690" s="4">
        <v>1119536</v>
      </c>
      <c r="F690" s="4">
        <v>299473</v>
      </c>
      <c r="G690" s="4">
        <v>53196</v>
      </c>
      <c r="H690" s="4">
        <v>44620</v>
      </c>
      <c r="I690" s="4">
        <v>25407300</v>
      </c>
      <c r="J690" s="4">
        <v>73400</v>
      </c>
      <c r="K690" s="4">
        <v>1581856</v>
      </c>
      <c r="L690" s="4" t="s">
        <v>41</v>
      </c>
      <c r="M690" s="4" t="s">
        <v>41</v>
      </c>
      <c r="N690" s="4">
        <v>142000</v>
      </c>
      <c r="O690" s="4">
        <v>607681</v>
      </c>
      <c r="P690" s="4">
        <v>35200</v>
      </c>
      <c r="Q690" s="4">
        <v>1037559</v>
      </c>
      <c r="R690" s="4">
        <v>165457</v>
      </c>
      <c r="S690" s="4">
        <v>392367</v>
      </c>
      <c r="T690" s="4">
        <v>98000</v>
      </c>
      <c r="U690" s="4">
        <v>192258</v>
      </c>
    </row>
    <row r="691" spans="1:21">
      <c r="A691" s="7">
        <v>42961</v>
      </c>
      <c r="B691" s="4">
        <v>385956</v>
      </c>
      <c r="C691" s="4">
        <v>83648</v>
      </c>
      <c r="D691" s="4">
        <v>77252</v>
      </c>
      <c r="E691" s="4">
        <v>522658</v>
      </c>
      <c r="F691" s="4">
        <v>296861</v>
      </c>
      <c r="G691" s="4">
        <v>47201</v>
      </c>
      <c r="H691" s="4">
        <v>45000</v>
      </c>
      <c r="I691" s="4">
        <v>19185600</v>
      </c>
      <c r="J691" s="4">
        <v>73700</v>
      </c>
      <c r="K691" s="4">
        <v>798565</v>
      </c>
      <c r="L691" s="4" t="s">
        <v>41</v>
      </c>
      <c r="M691" s="4" t="s">
        <v>41</v>
      </c>
      <c r="N691" s="4">
        <v>144500</v>
      </c>
      <c r="O691" s="4">
        <v>319856</v>
      </c>
      <c r="P691" s="4">
        <v>35700</v>
      </c>
      <c r="Q691" s="4">
        <v>673467</v>
      </c>
      <c r="R691" s="4">
        <v>172799</v>
      </c>
      <c r="S691" s="4">
        <v>223631</v>
      </c>
      <c r="T691" s="4">
        <v>97300</v>
      </c>
      <c r="U691" s="4">
        <v>124954</v>
      </c>
    </row>
    <row r="692" spans="1:21">
      <c r="A692" s="7">
        <v>42962</v>
      </c>
      <c r="B692" s="4">
        <v>385956</v>
      </c>
      <c r="C692" s="4">
        <v>83648</v>
      </c>
      <c r="D692" s="4">
        <v>77252</v>
      </c>
      <c r="E692" s="4">
        <v>522658</v>
      </c>
      <c r="F692" s="4">
        <v>296861</v>
      </c>
      <c r="G692" s="4">
        <v>47201</v>
      </c>
      <c r="H692" s="4">
        <v>45000</v>
      </c>
      <c r="I692" s="4">
        <v>19185600</v>
      </c>
      <c r="J692" s="4">
        <v>73700</v>
      </c>
      <c r="K692" s="4">
        <v>798565</v>
      </c>
      <c r="L692" s="4" t="s">
        <v>41</v>
      </c>
      <c r="M692" s="4" t="s">
        <v>41</v>
      </c>
      <c r="N692" s="4">
        <v>144500</v>
      </c>
      <c r="O692" s="4">
        <v>319856</v>
      </c>
      <c r="P692" s="4">
        <v>35700</v>
      </c>
      <c r="Q692" s="4">
        <v>673467</v>
      </c>
      <c r="R692" s="4">
        <v>172799</v>
      </c>
      <c r="S692" s="4">
        <v>223631</v>
      </c>
      <c r="T692" s="4">
        <v>97300</v>
      </c>
      <c r="U692" s="4">
        <v>124954</v>
      </c>
    </row>
    <row r="693" spans="1:21">
      <c r="A693" s="7">
        <v>42963</v>
      </c>
      <c r="B693" s="4">
        <v>389517</v>
      </c>
      <c r="C693" s="4">
        <v>66573</v>
      </c>
      <c r="D693" s="4">
        <v>80056</v>
      </c>
      <c r="E693" s="4">
        <v>926945</v>
      </c>
      <c r="F693" s="4">
        <v>295120</v>
      </c>
      <c r="G693" s="4">
        <v>65797</v>
      </c>
      <c r="H693" s="4">
        <v>46200</v>
      </c>
      <c r="I693" s="4">
        <v>21913650</v>
      </c>
      <c r="J693" s="4">
        <v>74000</v>
      </c>
      <c r="K693" s="4">
        <v>769023</v>
      </c>
      <c r="L693" s="4" t="s">
        <v>41</v>
      </c>
      <c r="M693" s="4" t="s">
        <v>41</v>
      </c>
      <c r="N693" s="4">
        <v>144500</v>
      </c>
      <c r="O693" s="4">
        <v>417168</v>
      </c>
      <c r="P693" s="4">
        <v>35450</v>
      </c>
      <c r="Q693" s="4">
        <v>625359</v>
      </c>
      <c r="R693" s="4">
        <v>174757</v>
      </c>
      <c r="S693" s="4">
        <v>334621</v>
      </c>
      <c r="T693" s="4">
        <v>96300</v>
      </c>
      <c r="U693" s="4">
        <v>163643</v>
      </c>
    </row>
    <row r="694" spans="1:21">
      <c r="A694" s="7">
        <v>42964</v>
      </c>
      <c r="B694" s="4">
        <v>387381</v>
      </c>
      <c r="C694" s="4">
        <v>60951</v>
      </c>
      <c r="D694" s="4">
        <v>81310</v>
      </c>
      <c r="E694" s="4">
        <v>832018</v>
      </c>
      <c r="F694" s="4">
        <v>301649</v>
      </c>
      <c r="G694" s="4">
        <v>50642</v>
      </c>
      <c r="H694" s="4">
        <v>47040</v>
      </c>
      <c r="I694" s="4">
        <v>12415850</v>
      </c>
      <c r="J694" s="4">
        <v>73600</v>
      </c>
      <c r="K694" s="4">
        <v>662603</v>
      </c>
      <c r="L694" s="4" t="s">
        <v>41</v>
      </c>
      <c r="M694" s="4" t="s">
        <v>41</v>
      </c>
      <c r="N694" s="4">
        <v>144000</v>
      </c>
      <c r="O694" s="4">
        <v>250791</v>
      </c>
      <c r="P694" s="4">
        <v>35250</v>
      </c>
      <c r="Q694" s="4">
        <v>622201</v>
      </c>
      <c r="R694" s="4">
        <v>174268</v>
      </c>
      <c r="S694" s="4">
        <v>159443</v>
      </c>
      <c r="T694" s="4">
        <v>95300</v>
      </c>
      <c r="U694" s="4">
        <v>129455</v>
      </c>
    </row>
    <row r="695" spans="1:21">
      <c r="A695" s="7">
        <v>42965</v>
      </c>
      <c r="B695" s="4">
        <v>388805</v>
      </c>
      <c r="C695" s="4">
        <v>58180</v>
      </c>
      <c r="D695" s="4">
        <v>80794</v>
      </c>
      <c r="E695" s="4">
        <v>527024</v>
      </c>
      <c r="F695" s="4">
        <v>319060</v>
      </c>
      <c r="G695" s="4">
        <v>143523</v>
      </c>
      <c r="H695" s="4">
        <v>46900</v>
      </c>
      <c r="I695" s="4">
        <v>10477950</v>
      </c>
      <c r="J695" s="4">
        <v>73000</v>
      </c>
      <c r="K695" s="4">
        <v>751321</v>
      </c>
      <c r="L695" s="4" t="s">
        <v>41</v>
      </c>
      <c r="M695" s="4" t="s">
        <v>41</v>
      </c>
      <c r="N695" s="4">
        <v>144500</v>
      </c>
      <c r="O695" s="4">
        <v>253371</v>
      </c>
      <c r="P695" s="4">
        <v>35350</v>
      </c>
      <c r="Q695" s="4">
        <v>444990</v>
      </c>
      <c r="R695" s="4">
        <v>172799</v>
      </c>
      <c r="S695" s="4">
        <v>245198</v>
      </c>
      <c r="T695" s="4">
        <v>95500</v>
      </c>
      <c r="U695" s="4">
        <v>73535</v>
      </c>
    </row>
    <row r="696" spans="1:21">
      <c r="A696" s="7">
        <v>42968</v>
      </c>
      <c r="B696" s="4">
        <v>390941</v>
      </c>
      <c r="C696" s="4">
        <v>69861</v>
      </c>
      <c r="D696" s="4">
        <v>81532</v>
      </c>
      <c r="E696" s="4">
        <v>606781</v>
      </c>
      <c r="F696" s="4">
        <v>320801</v>
      </c>
      <c r="G696" s="4">
        <v>98862</v>
      </c>
      <c r="H696" s="4">
        <v>46840</v>
      </c>
      <c r="I696" s="4">
        <v>5103450</v>
      </c>
      <c r="J696" s="4">
        <v>75800</v>
      </c>
      <c r="K696" s="4">
        <v>1159623</v>
      </c>
      <c r="L696" s="4" t="s">
        <v>41</v>
      </c>
      <c r="M696" s="4" t="s">
        <v>41</v>
      </c>
      <c r="N696" s="4">
        <v>148000</v>
      </c>
      <c r="O696" s="4">
        <v>430402</v>
      </c>
      <c r="P696" s="4">
        <v>35700</v>
      </c>
      <c r="Q696" s="4">
        <v>493657</v>
      </c>
      <c r="R696" s="4">
        <v>174757</v>
      </c>
      <c r="S696" s="4">
        <v>274260</v>
      </c>
      <c r="T696" s="4">
        <v>95100</v>
      </c>
      <c r="U696" s="4">
        <v>101850</v>
      </c>
    </row>
    <row r="697" spans="1:21">
      <c r="A697" s="7">
        <v>42969</v>
      </c>
      <c r="B697" s="4">
        <v>407319</v>
      </c>
      <c r="C697" s="4">
        <v>238409</v>
      </c>
      <c r="D697" s="4">
        <v>86328</v>
      </c>
      <c r="E697" s="4">
        <v>2602182</v>
      </c>
      <c r="F697" s="4">
        <v>322978</v>
      </c>
      <c r="G697" s="4">
        <v>63482</v>
      </c>
      <c r="H697" s="4">
        <v>47000</v>
      </c>
      <c r="I697" s="4">
        <v>7381750</v>
      </c>
      <c r="J697" s="4">
        <v>75700</v>
      </c>
      <c r="K697" s="4">
        <v>697166</v>
      </c>
      <c r="L697" s="4" t="s">
        <v>41</v>
      </c>
      <c r="M697" s="4" t="s">
        <v>41</v>
      </c>
      <c r="N697" s="4">
        <v>147000</v>
      </c>
      <c r="O697" s="4">
        <v>533818</v>
      </c>
      <c r="P697" s="4">
        <v>35500</v>
      </c>
      <c r="Q697" s="4">
        <v>358362</v>
      </c>
      <c r="R697" s="4">
        <v>181611</v>
      </c>
      <c r="S697" s="4">
        <v>474223</v>
      </c>
      <c r="T697" s="4">
        <v>95400</v>
      </c>
      <c r="U697" s="4">
        <v>47678</v>
      </c>
    </row>
    <row r="698" spans="1:21">
      <c r="A698" s="7">
        <v>42970</v>
      </c>
      <c r="B698" s="4">
        <v>400198</v>
      </c>
      <c r="C698" s="4">
        <v>130754</v>
      </c>
      <c r="D698" s="4">
        <v>84631</v>
      </c>
      <c r="E698" s="4">
        <v>1681746</v>
      </c>
      <c r="F698" s="4">
        <v>320366</v>
      </c>
      <c r="G698" s="4">
        <v>44122</v>
      </c>
      <c r="H698" s="4">
        <v>47480</v>
      </c>
      <c r="I698" s="4">
        <v>9384700</v>
      </c>
      <c r="J698" s="4">
        <v>77500</v>
      </c>
      <c r="K698" s="4">
        <v>1309345</v>
      </c>
      <c r="L698" s="4" t="s">
        <v>41</v>
      </c>
      <c r="M698" s="4" t="s">
        <v>41</v>
      </c>
      <c r="N698" s="4">
        <v>146500</v>
      </c>
      <c r="O698" s="4">
        <v>245112</v>
      </c>
      <c r="P698" s="4">
        <v>35200</v>
      </c>
      <c r="Q698" s="4">
        <v>568516</v>
      </c>
      <c r="R698" s="4">
        <v>185037</v>
      </c>
      <c r="S698" s="4">
        <v>433864</v>
      </c>
      <c r="T698" s="4">
        <v>95300</v>
      </c>
      <c r="U698" s="4">
        <v>62508</v>
      </c>
    </row>
    <row r="699" spans="1:21">
      <c r="A699" s="7">
        <v>42971</v>
      </c>
      <c r="B699" s="4">
        <v>398062</v>
      </c>
      <c r="C699" s="4">
        <v>78275</v>
      </c>
      <c r="D699" s="4">
        <v>84483</v>
      </c>
      <c r="E699" s="4">
        <v>716578</v>
      </c>
      <c r="F699" s="4">
        <v>320801</v>
      </c>
      <c r="G699" s="4">
        <v>50843</v>
      </c>
      <c r="H699" s="4">
        <v>47520</v>
      </c>
      <c r="I699" s="4">
        <v>8657450</v>
      </c>
      <c r="J699" s="4">
        <v>77400</v>
      </c>
      <c r="K699" s="4">
        <v>811372</v>
      </c>
      <c r="L699" s="4" t="s">
        <v>41</v>
      </c>
      <c r="M699" s="4" t="s">
        <v>41</v>
      </c>
      <c r="N699" s="4">
        <v>143500</v>
      </c>
      <c r="O699" s="4">
        <v>505047</v>
      </c>
      <c r="P699" s="4">
        <v>34800</v>
      </c>
      <c r="Q699" s="4">
        <v>874386</v>
      </c>
      <c r="R699" s="4">
        <v>186995</v>
      </c>
      <c r="S699" s="4">
        <v>475534</v>
      </c>
      <c r="T699" s="4">
        <v>94900</v>
      </c>
      <c r="U699" s="4">
        <v>81907</v>
      </c>
    </row>
    <row r="700" spans="1:21">
      <c r="A700" s="7">
        <v>42972</v>
      </c>
      <c r="B700" s="4">
        <v>398774</v>
      </c>
      <c r="C700" s="4">
        <v>178130</v>
      </c>
      <c r="D700" s="4">
        <v>84114</v>
      </c>
      <c r="E700" s="4">
        <v>488694</v>
      </c>
      <c r="F700" s="4">
        <v>322543</v>
      </c>
      <c r="G700" s="4">
        <v>36439</v>
      </c>
      <c r="H700" s="4">
        <v>47020</v>
      </c>
      <c r="I700" s="4">
        <v>11243550</v>
      </c>
      <c r="J700" s="4">
        <v>77700</v>
      </c>
      <c r="K700" s="4">
        <v>442385</v>
      </c>
      <c r="L700" s="4" t="s">
        <v>41</v>
      </c>
      <c r="M700" s="4" t="s">
        <v>41</v>
      </c>
      <c r="N700" s="4">
        <v>144500</v>
      </c>
      <c r="O700" s="4">
        <v>362052</v>
      </c>
      <c r="P700" s="4">
        <v>35350</v>
      </c>
      <c r="Q700" s="4">
        <v>523207</v>
      </c>
      <c r="R700" s="4">
        <v>186995</v>
      </c>
      <c r="S700" s="4">
        <v>284056</v>
      </c>
      <c r="T700" s="4">
        <v>95200</v>
      </c>
      <c r="U700" s="4">
        <v>34438</v>
      </c>
    </row>
    <row r="701" spans="1:21">
      <c r="A701" s="7">
        <v>42975</v>
      </c>
      <c r="B701" s="4">
        <v>398774</v>
      </c>
      <c r="C701" s="4">
        <v>65066</v>
      </c>
      <c r="D701" s="4">
        <v>84188</v>
      </c>
      <c r="E701" s="4">
        <v>653059</v>
      </c>
      <c r="F701" s="4">
        <v>346048</v>
      </c>
      <c r="G701" s="4">
        <v>298695</v>
      </c>
      <c r="H701" s="4">
        <v>46100</v>
      </c>
      <c r="I701" s="4">
        <v>9962100</v>
      </c>
      <c r="J701" s="4">
        <v>76300</v>
      </c>
      <c r="K701" s="4">
        <v>553675</v>
      </c>
      <c r="L701" s="4" t="s">
        <v>41</v>
      </c>
      <c r="M701" s="4" t="s">
        <v>41</v>
      </c>
      <c r="N701" s="4">
        <v>144500</v>
      </c>
      <c r="O701" s="4">
        <v>319822</v>
      </c>
      <c r="P701" s="4">
        <v>35900</v>
      </c>
      <c r="Q701" s="4">
        <v>833320</v>
      </c>
      <c r="R701" s="4">
        <v>183079</v>
      </c>
      <c r="S701" s="4">
        <v>276818</v>
      </c>
      <c r="T701" s="4">
        <v>96400</v>
      </c>
      <c r="U701" s="4">
        <v>73764</v>
      </c>
    </row>
    <row r="702" spans="1:21">
      <c r="A702" s="7">
        <v>42976</v>
      </c>
      <c r="B702" s="4">
        <v>400910</v>
      </c>
      <c r="C702" s="4">
        <v>72556</v>
      </c>
      <c r="D702" s="4">
        <v>85295</v>
      </c>
      <c r="E702" s="4">
        <v>919445</v>
      </c>
      <c r="F702" s="4">
        <v>347354</v>
      </c>
      <c r="G702" s="4">
        <v>167950</v>
      </c>
      <c r="H702" s="4">
        <v>46080</v>
      </c>
      <c r="I702" s="4">
        <v>12623650</v>
      </c>
      <c r="J702" s="4">
        <v>74400</v>
      </c>
      <c r="K702" s="4">
        <v>1540731</v>
      </c>
      <c r="L702" s="4" t="s">
        <v>41</v>
      </c>
      <c r="M702" s="4" t="s">
        <v>41</v>
      </c>
      <c r="N702" s="4">
        <v>144000</v>
      </c>
      <c r="O702" s="4">
        <v>332462</v>
      </c>
      <c r="P702" s="4">
        <v>35750</v>
      </c>
      <c r="Q702" s="4">
        <v>509170</v>
      </c>
      <c r="R702" s="4">
        <v>181611</v>
      </c>
      <c r="S702" s="4">
        <v>326520</v>
      </c>
      <c r="T702" s="4">
        <v>95800</v>
      </c>
      <c r="U702" s="4">
        <v>98632</v>
      </c>
    </row>
    <row r="703" spans="1:21">
      <c r="A703" s="7">
        <v>42977</v>
      </c>
      <c r="B703" s="4">
        <v>401622</v>
      </c>
      <c r="C703" s="4">
        <v>59072</v>
      </c>
      <c r="D703" s="4">
        <v>85000</v>
      </c>
      <c r="E703" s="4">
        <v>833345</v>
      </c>
      <c r="F703" s="4">
        <v>351271</v>
      </c>
      <c r="G703" s="4">
        <v>134863</v>
      </c>
      <c r="H703" s="4">
        <v>46200</v>
      </c>
      <c r="I703" s="4">
        <v>7513000</v>
      </c>
      <c r="J703" s="4">
        <v>82300</v>
      </c>
      <c r="K703" s="4">
        <v>3932544</v>
      </c>
      <c r="L703" s="4" t="s">
        <v>41</v>
      </c>
      <c r="M703" s="4" t="s">
        <v>41</v>
      </c>
      <c r="N703" s="4">
        <v>143000</v>
      </c>
      <c r="O703" s="4">
        <v>762771</v>
      </c>
      <c r="P703" s="4">
        <v>36750</v>
      </c>
      <c r="Q703" s="4">
        <v>1496778</v>
      </c>
      <c r="R703" s="4">
        <v>188464</v>
      </c>
      <c r="S703" s="4">
        <v>430883</v>
      </c>
      <c r="T703" s="4">
        <v>96400</v>
      </c>
      <c r="U703" s="4">
        <v>60587</v>
      </c>
    </row>
    <row r="704" spans="1:21">
      <c r="A704" s="7">
        <v>42978</v>
      </c>
      <c r="B704" s="4">
        <v>403047</v>
      </c>
      <c r="C704" s="4">
        <v>69131</v>
      </c>
      <c r="D704" s="4">
        <v>84926</v>
      </c>
      <c r="E704" s="4">
        <v>536898</v>
      </c>
      <c r="F704" s="4">
        <v>350836</v>
      </c>
      <c r="G704" s="4">
        <v>77625</v>
      </c>
      <c r="H704" s="4">
        <v>46320</v>
      </c>
      <c r="I704" s="4">
        <v>11011700</v>
      </c>
      <c r="J704" s="4">
        <v>81500</v>
      </c>
      <c r="K704" s="4">
        <v>1889427</v>
      </c>
      <c r="L704" s="4" t="s">
        <v>41</v>
      </c>
      <c r="M704" s="4" t="s">
        <v>41</v>
      </c>
      <c r="N704" s="4">
        <v>140500</v>
      </c>
      <c r="O704" s="4">
        <v>834907</v>
      </c>
      <c r="P704" s="4">
        <v>35450</v>
      </c>
      <c r="Q704" s="4">
        <v>3239681</v>
      </c>
      <c r="R704" s="4">
        <v>192380</v>
      </c>
      <c r="S704" s="4">
        <v>421532</v>
      </c>
      <c r="T704" s="4">
        <v>96600</v>
      </c>
      <c r="U704" s="4">
        <v>86560</v>
      </c>
    </row>
    <row r="705" spans="1:21">
      <c r="A705" s="7">
        <v>42979</v>
      </c>
      <c r="B705" s="4">
        <v>399486</v>
      </c>
      <c r="C705" s="4">
        <v>72732</v>
      </c>
      <c r="D705" s="4">
        <v>84262</v>
      </c>
      <c r="E705" s="4">
        <v>675198</v>
      </c>
      <c r="F705" s="4">
        <v>359106</v>
      </c>
      <c r="G705" s="4">
        <v>239149</v>
      </c>
      <c r="H705" s="4">
        <v>46480</v>
      </c>
      <c r="I705" s="4">
        <v>10641700</v>
      </c>
      <c r="J705" s="4">
        <v>83600</v>
      </c>
      <c r="K705" s="4">
        <v>1944745</v>
      </c>
      <c r="L705" s="4" t="s">
        <v>41</v>
      </c>
      <c r="M705" s="4" t="s">
        <v>41</v>
      </c>
      <c r="N705" s="4">
        <v>143000</v>
      </c>
      <c r="O705" s="4">
        <v>541048</v>
      </c>
      <c r="P705" s="4">
        <v>35550</v>
      </c>
      <c r="Q705" s="4">
        <v>878809</v>
      </c>
      <c r="R705" s="4">
        <v>192870</v>
      </c>
      <c r="S705" s="4">
        <v>336498</v>
      </c>
      <c r="T705" s="4">
        <v>95300</v>
      </c>
      <c r="U705" s="4">
        <v>85263</v>
      </c>
    </row>
    <row r="706" spans="1:21">
      <c r="A706" s="7">
        <v>42982</v>
      </c>
      <c r="B706" s="4">
        <v>393077</v>
      </c>
      <c r="C706" s="4">
        <v>91162</v>
      </c>
      <c r="D706" s="4">
        <v>82712</v>
      </c>
      <c r="E706" s="4">
        <v>975840</v>
      </c>
      <c r="F706" s="4">
        <v>353883</v>
      </c>
      <c r="G706" s="4">
        <v>120833</v>
      </c>
      <c r="H706" s="4">
        <v>46040</v>
      </c>
      <c r="I706" s="4">
        <v>7943500</v>
      </c>
      <c r="J706" s="4">
        <v>82700</v>
      </c>
      <c r="K706" s="4">
        <v>1508080</v>
      </c>
      <c r="L706" s="4" t="s">
        <v>41</v>
      </c>
      <c r="M706" s="4" t="s">
        <v>41</v>
      </c>
      <c r="N706" s="4">
        <v>140000</v>
      </c>
      <c r="O706" s="4">
        <v>326756</v>
      </c>
      <c r="P706" s="4">
        <v>34900</v>
      </c>
      <c r="Q706" s="4">
        <v>675046</v>
      </c>
      <c r="R706" s="4">
        <v>188953</v>
      </c>
      <c r="S706" s="4">
        <v>356639</v>
      </c>
      <c r="T706" s="4">
        <v>94300</v>
      </c>
      <c r="U706" s="4">
        <v>43212</v>
      </c>
    </row>
    <row r="707" spans="1:21">
      <c r="A707" s="7">
        <v>42983</v>
      </c>
      <c r="B707" s="4">
        <v>392365</v>
      </c>
      <c r="C707" s="4">
        <v>56426</v>
      </c>
      <c r="D707" s="4">
        <v>82786</v>
      </c>
      <c r="E707" s="4">
        <v>490011</v>
      </c>
      <c r="F707" s="4">
        <v>348659</v>
      </c>
      <c r="G707" s="4">
        <v>123829</v>
      </c>
      <c r="H707" s="4">
        <v>46760</v>
      </c>
      <c r="I707" s="4">
        <v>11716100</v>
      </c>
      <c r="J707" s="4">
        <v>86500</v>
      </c>
      <c r="K707" s="4">
        <v>2612281</v>
      </c>
      <c r="L707" s="4" t="s">
        <v>41</v>
      </c>
      <c r="M707" s="4" t="s">
        <v>41</v>
      </c>
      <c r="N707" s="4">
        <v>138000</v>
      </c>
      <c r="O707" s="4">
        <v>546091</v>
      </c>
      <c r="P707" s="4">
        <v>34100</v>
      </c>
      <c r="Q707" s="4">
        <v>1154411</v>
      </c>
      <c r="R707" s="4">
        <v>186506</v>
      </c>
      <c r="S707" s="4">
        <v>300182</v>
      </c>
      <c r="T707" s="4">
        <v>93300</v>
      </c>
      <c r="U707" s="4">
        <v>78900</v>
      </c>
    </row>
    <row r="708" spans="1:21">
      <c r="A708" s="7">
        <v>42984</v>
      </c>
      <c r="B708" s="4">
        <v>405183</v>
      </c>
      <c r="C708" s="4">
        <v>151431</v>
      </c>
      <c r="D708" s="4">
        <v>85442</v>
      </c>
      <c r="E708" s="4">
        <v>1299111</v>
      </c>
      <c r="F708" s="4">
        <v>356930</v>
      </c>
      <c r="G708" s="4">
        <v>109824</v>
      </c>
      <c r="H708" s="4">
        <v>47000</v>
      </c>
      <c r="I708" s="4">
        <v>10811050</v>
      </c>
      <c r="J708" s="4">
        <v>85300</v>
      </c>
      <c r="K708" s="4">
        <v>1564911</v>
      </c>
      <c r="L708" s="4" t="s">
        <v>41</v>
      </c>
      <c r="M708" s="4" t="s">
        <v>41</v>
      </c>
      <c r="N708" s="4">
        <v>136000</v>
      </c>
      <c r="O708" s="4">
        <v>694527</v>
      </c>
      <c r="P708" s="4">
        <v>32850</v>
      </c>
      <c r="Q708" s="4">
        <v>1880937</v>
      </c>
      <c r="R708" s="4">
        <v>188464</v>
      </c>
      <c r="S708" s="4">
        <v>272339</v>
      </c>
      <c r="T708" s="4">
        <v>91700</v>
      </c>
      <c r="U708" s="4">
        <v>178576</v>
      </c>
    </row>
    <row r="709" spans="1:21">
      <c r="A709" s="7">
        <v>42985</v>
      </c>
      <c r="B709" s="4">
        <v>404471</v>
      </c>
      <c r="C709" s="4">
        <v>133634</v>
      </c>
      <c r="D709" s="4">
        <v>85811</v>
      </c>
      <c r="E709" s="4">
        <v>799717</v>
      </c>
      <c r="F709" s="4">
        <v>362153</v>
      </c>
      <c r="G709" s="4">
        <v>101617</v>
      </c>
      <c r="H709" s="4">
        <v>48120</v>
      </c>
      <c r="I709" s="4">
        <v>9676500</v>
      </c>
      <c r="J709" s="4">
        <v>85300</v>
      </c>
      <c r="K709" s="4">
        <v>1268664</v>
      </c>
      <c r="L709" s="4" t="s">
        <v>41</v>
      </c>
      <c r="M709" s="4" t="s">
        <v>41</v>
      </c>
      <c r="N709" s="4">
        <v>138000</v>
      </c>
      <c r="O709" s="4">
        <v>531212</v>
      </c>
      <c r="P709" s="4">
        <v>32900</v>
      </c>
      <c r="Q709" s="4">
        <v>1419566</v>
      </c>
      <c r="R709" s="4">
        <v>188953</v>
      </c>
      <c r="S709" s="4">
        <v>261450</v>
      </c>
      <c r="T709" s="4">
        <v>92400</v>
      </c>
      <c r="U709" s="4">
        <v>121167</v>
      </c>
    </row>
    <row r="710" spans="1:21">
      <c r="A710" s="7">
        <v>42986</v>
      </c>
      <c r="B710" s="4">
        <v>404471</v>
      </c>
      <c r="C710" s="4">
        <v>69017</v>
      </c>
      <c r="D710" s="4">
        <v>84852</v>
      </c>
      <c r="E710" s="4">
        <v>636321</v>
      </c>
      <c r="F710" s="4">
        <v>360412</v>
      </c>
      <c r="G710" s="4">
        <v>113512</v>
      </c>
      <c r="H710" s="4">
        <v>49080</v>
      </c>
      <c r="I710" s="4">
        <v>10893000</v>
      </c>
      <c r="J710" s="4">
        <v>82500</v>
      </c>
      <c r="K710" s="4">
        <v>1944947</v>
      </c>
      <c r="L710" s="4" t="s">
        <v>41</v>
      </c>
      <c r="M710" s="4" t="s">
        <v>41</v>
      </c>
      <c r="N710" s="4">
        <v>135500</v>
      </c>
      <c r="O710" s="4">
        <v>637658</v>
      </c>
      <c r="P710" s="4">
        <v>32000</v>
      </c>
      <c r="Q710" s="4">
        <v>2024307</v>
      </c>
      <c r="R710" s="4">
        <v>188464</v>
      </c>
      <c r="S710" s="4">
        <v>211679</v>
      </c>
      <c r="T710" s="4">
        <v>91000</v>
      </c>
      <c r="U710" s="4">
        <v>145475</v>
      </c>
    </row>
    <row r="711" spans="1:21">
      <c r="A711" s="7">
        <v>42989</v>
      </c>
      <c r="B711" s="4">
        <v>407319</v>
      </c>
      <c r="C711" s="4">
        <v>88149</v>
      </c>
      <c r="D711" s="4">
        <v>84705</v>
      </c>
      <c r="E711" s="4">
        <v>506460</v>
      </c>
      <c r="F711" s="4">
        <v>364329</v>
      </c>
      <c r="G711" s="4">
        <v>63806</v>
      </c>
      <c r="H711" s="4">
        <v>49800</v>
      </c>
      <c r="I711" s="4">
        <v>10374750</v>
      </c>
      <c r="J711" s="4">
        <v>83100</v>
      </c>
      <c r="K711" s="4">
        <v>1501501</v>
      </c>
      <c r="L711" s="4" t="s">
        <v>41</v>
      </c>
      <c r="M711" s="4" t="s">
        <v>41</v>
      </c>
      <c r="N711" s="4">
        <v>135000</v>
      </c>
      <c r="O711" s="4">
        <v>488905</v>
      </c>
      <c r="P711" s="4">
        <v>31800</v>
      </c>
      <c r="Q711" s="4">
        <v>1321613</v>
      </c>
      <c r="R711" s="4">
        <v>198254</v>
      </c>
      <c r="S711" s="4">
        <v>631858</v>
      </c>
      <c r="T711" s="4">
        <v>91100</v>
      </c>
      <c r="U711" s="4">
        <v>71554</v>
      </c>
    </row>
    <row r="712" spans="1:21">
      <c r="A712" s="7">
        <v>42990</v>
      </c>
      <c r="B712" s="4">
        <v>434379</v>
      </c>
      <c r="C712" s="4">
        <v>490425</v>
      </c>
      <c r="D712" s="4">
        <v>85221</v>
      </c>
      <c r="E712" s="4">
        <v>714952</v>
      </c>
      <c r="F712" s="4">
        <v>358671</v>
      </c>
      <c r="G712" s="4">
        <v>93971</v>
      </c>
      <c r="H712" s="4">
        <v>49600</v>
      </c>
      <c r="I712" s="4">
        <v>12029750</v>
      </c>
      <c r="J712" s="4">
        <v>83000</v>
      </c>
      <c r="K712" s="4">
        <v>937921</v>
      </c>
      <c r="L712" s="4" t="s">
        <v>41</v>
      </c>
      <c r="M712" s="4" t="s">
        <v>41</v>
      </c>
      <c r="N712" s="4">
        <v>136000</v>
      </c>
      <c r="O712" s="4">
        <v>379325</v>
      </c>
      <c r="P712" s="4">
        <v>31150</v>
      </c>
      <c r="Q712" s="4">
        <v>1447182</v>
      </c>
      <c r="R712" s="4">
        <v>195807</v>
      </c>
      <c r="S712" s="4">
        <v>406191</v>
      </c>
      <c r="T712" s="4">
        <v>90800</v>
      </c>
      <c r="U712" s="4">
        <v>92912</v>
      </c>
    </row>
    <row r="713" spans="1:21">
      <c r="A713" s="7">
        <v>42991</v>
      </c>
      <c r="B713" s="4">
        <v>431531</v>
      </c>
      <c r="C713" s="4">
        <v>241049</v>
      </c>
      <c r="D713" s="4">
        <v>85811</v>
      </c>
      <c r="E713" s="4">
        <v>928478</v>
      </c>
      <c r="F713" s="4">
        <v>350836</v>
      </c>
      <c r="G713" s="4">
        <v>91797</v>
      </c>
      <c r="H713" s="4">
        <v>49620</v>
      </c>
      <c r="I713" s="4">
        <v>9357000</v>
      </c>
      <c r="J713" s="4">
        <v>87400</v>
      </c>
      <c r="K713" s="4">
        <v>2808612</v>
      </c>
      <c r="L713" s="4" t="s">
        <v>41</v>
      </c>
      <c r="M713" s="4" t="s">
        <v>41</v>
      </c>
      <c r="N713" s="4">
        <v>134000</v>
      </c>
      <c r="O713" s="4">
        <v>588704</v>
      </c>
      <c r="P713" s="4">
        <v>30250</v>
      </c>
      <c r="Q713" s="4">
        <v>2596516</v>
      </c>
      <c r="R713" s="4">
        <v>204128</v>
      </c>
      <c r="S713" s="4">
        <v>566539</v>
      </c>
      <c r="T713" s="4">
        <v>89700</v>
      </c>
      <c r="U713" s="4">
        <v>137262</v>
      </c>
    </row>
    <row r="714" spans="1:21">
      <c r="A714" s="7">
        <v>42992</v>
      </c>
      <c r="B714" s="4">
        <v>461439</v>
      </c>
      <c r="C714" s="4">
        <v>321007</v>
      </c>
      <c r="D714" s="4">
        <v>88172</v>
      </c>
      <c r="E714" s="4">
        <v>2407809</v>
      </c>
      <c r="F714" s="4">
        <v>356930</v>
      </c>
      <c r="G714" s="4">
        <v>83991</v>
      </c>
      <c r="H714" s="4">
        <v>50300</v>
      </c>
      <c r="I714" s="4">
        <v>14204750</v>
      </c>
      <c r="J714" s="4">
        <v>87900</v>
      </c>
      <c r="K714" s="4">
        <v>1709823</v>
      </c>
      <c r="L714" s="4" t="s">
        <v>41</v>
      </c>
      <c r="M714" s="4" t="s">
        <v>41</v>
      </c>
      <c r="N714" s="4">
        <v>137000</v>
      </c>
      <c r="O714" s="4">
        <v>904204</v>
      </c>
      <c r="P714" s="4">
        <v>30600</v>
      </c>
      <c r="Q714" s="4">
        <v>1475334</v>
      </c>
      <c r="R714" s="4">
        <v>205597</v>
      </c>
      <c r="S714" s="4">
        <v>434824</v>
      </c>
      <c r="T714" s="4">
        <v>88500</v>
      </c>
      <c r="U714" s="4">
        <v>143978</v>
      </c>
    </row>
    <row r="715" spans="1:21">
      <c r="A715" s="7">
        <v>42993</v>
      </c>
      <c r="B715" s="4">
        <v>464999</v>
      </c>
      <c r="C715" s="4">
        <v>247438</v>
      </c>
      <c r="D715" s="4">
        <v>94223</v>
      </c>
      <c r="E715" s="4">
        <v>4133334</v>
      </c>
      <c r="F715" s="4">
        <v>358671</v>
      </c>
      <c r="G715" s="4">
        <v>82074</v>
      </c>
      <c r="H715" s="4">
        <v>50400</v>
      </c>
      <c r="I715" s="4">
        <v>10757300</v>
      </c>
      <c r="J715" s="4">
        <v>89500</v>
      </c>
      <c r="K715" s="4">
        <v>2655625</v>
      </c>
      <c r="L715" s="4" t="s">
        <v>41</v>
      </c>
      <c r="M715" s="4" t="s">
        <v>41</v>
      </c>
      <c r="N715" s="4">
        <v>136500</v>
      </c>
      <c r="O715" s="4">
        <v>369517</v>
      </c>
      <c r="P715" s="4">
        <v>30900</v>
      </c>
      <c r="Q715" s="4">
        <v>1114277</v>
      </c>
      <c r="R715" s="4">
        <v>210003</v>
      </c>
      <c r="S715" s="4">
        <v>409304</v>
      </c>
      <c r="T715" s="4">
        <v>90400</v>
      </c>
      <c r="U715" s="4">
        <v>280738</v>
      </c>
    </row>
    <row r="716" spans="1:21">
      <c r="A716" s="7">
        <v>42996</v>
      </c>
      <c r="B716" s="4">
        <v>467847</v>
      </c>
      <c r="C716" s="4">
        <v>287607</v>
      </c>
      <c r="D716" s="4">
        <v>102118</v>
      </c>
      <c r="E716" s="4">
        <v>5453034</v>
      </c>
      <c r="F716" s="4">
        <v>353012</v>
      </c>
      <c r="G716" s="4">
        <v>68403</v>
      </c>
      <c r="H716" s="4">
        <v>52480</v>
      </c>
      <c r="I716" s="4">
        <v>11524950</v>
      </c>
      <c r="J716" s="4">
        <v>91000</v>
      </c>
      <c r="K716" s="4">
        <v>1506118</v>
      </c>
      <c r="L716" s="4" t="s">
        <v>41</v>
      </c>
      <c r="M716" s="4" t="s">
        <v>41</v>
      </c>
      <c r="N716" s="4">
        <v>137000</v>
      </c>
      <c r="O716" s="4">
        <v>415861</v>
      </c>
      <c r="P716" s="4">
        <v>30550</v>
      </c>
      <c r="Q716" s="4">
        <v>790528</v>
      </c>
      <c r="R716" s="4">
        <v>215877</v>
      </c>
      <c r="S716" s="4">
        <v>419592</v>
      </c>
      <c r="T716" s="4">
        <v>90900</v>
      </c>
      <c r="U716" s="4">
        <v>91693</v>
      </c>
    </row>
    <row r="717" spans="1:21">
      <c r="A717" s="7">
        <v>42997</v>
      </c>
      <c r="B717" s="4">
        <v>481377</v>
      </c>
      <c r="C717" s="4">
        <v>251740</v>
      </c>
      <c r="D717" s="4">
        <v>102929</v>
      </c>
      <c r="E717" s="4">
        <v>2247980</v>
      </c>
      <c r="F717" s="4">
        <v>375211</v>
      </c>
      <c r="G717" s="4">
        <v>274142</v>
      </c>
      <c r="H717" s="4">
        <v>52120</v>
      </c>
      <c r="I717" s="4">
        <v>9850400</v>
      </c>
      <c r="J717" s="4">
        <v>89000</v>
      </c>
      <c r="K717" s="4">
        <v>1473897</v>
      </c>
      <c r="L717" s="4" t="s">
        <v>41</v>
      </c>
      <c r="M717" s="4" t="s">
        <v>41</v>
      </c>
      <c r="N717" s="4">
        <v>140000</v>
      </c>
      <c r="O717" s="4">
        <v>627903</v>
      </c>
      <c r="P717" s="4">
        <v>31000</v>
      </c>
      <c r="Q717" s="4">
        <v>1013177</v>
      </c>
      <c r="R717" s="4">
        <v>218324</v>
      </c>
      <c r="S717" s="4">
        <v>445633</v>
      </c>
      <c r="T717" s="4">
        <v>90900</v>
      </c>
      <c r="U717" s="4">
        <v>83085</v>
      </c>
    </row>
    <row r="718" spans="1:21">
      <c r="A718" s="7">
        <v>42998</v>
      </c>
      <c r="B718" s="4">
        <v>481377</v>
      </c>
      <c r="C718" s="4">
        <v>214022</v>
      </c>
      <c r="D718" s="4">
        <v>108242</v>
      </c>
      <c r="E718" s="4">
        <v>3747202</v>
      </c>
      <c r="F718" s="4">
        <v>389140</v>
      </c>
      <c r="G718" s="4">
        <v>288149</v>
      </c>
      <c r="H718" s="4">
        <v>52220</v>
      </c>
      <c r="I718" s="4">
        <v>9292750</v>
      </c>
      <c r="J718" s="4">
        <v>86600</v>
      </c>
      <c r="K718" s="4">
        <v>1666502</v>
      </c>
      <c r="L718" s="4" t="s">
        <v>41</v>
      </c>
      <c r="M718" s="4" t="s">
        <v>41</v>
      </c>
      <c r="N718" s="4">
        <v>142000</v>
      </c>
      <c r="O718" s="4">
        <v>618904</v>
      </c>
      <c r="P718" s="4">
        <v>31350</v>
      </c>
      <c r="Q718" s="4">
        <v>1115401</v>
      </c>
      <c r="R718" s="4">
        <v>214408</v>
      </c>
      <c r="S718" s="4">
        <v>341123</v>
      </c>
      <c r="T718" s="4">
        <v>88900</v>
      </c>
      <c r="U718" s="4">
        <v>125778</v>
      </c>
    </row>
    <row r="719" spans="1:21">
      <c r="A719" s="7">
        <v>42999</v>
      </c>
      <c r="B719" s="4">
        <v>477105</v>
      </c>
      <c r="C719" s="4">
        <v>145909</v>
      </c>
      <c r="D719" s="4">
        <v>107725</v>
      </c>
      <c r="E719" s="4">
        <v>2815029</v>
      </c>
      <c r="F719" s="4">
        <v>385658</v>
      </c>
      <c r="G719" s="4">
        <v>114450</v>
      </c>
      <c r="H719" s="4">
        <v>52800</v>
      </c>
      <c r="I719" s="4">
        <v>8839800</v>
      </c>
      <c r="J719" s="4">
        <v>86400</v>
      </c>
      <c r="K719" s="4">
        <v>1397736</v>
      </c>
      <c r="L719" s="4" t="s">
        <v>41</v>
      </c>
      <c r="M719" s="4" t="s">
        <v>41</v>
      </c>
      <c r="N719" s="4">
        <v>141500</v>
      </c>
      <c r="O719" s="4">
        <v>467712</v>
      </c>
      <c r="P719" s="4">
        <v>30600</v>
      </c>
      <c r="Q719" s="4">
        <v>1123282</v>
      </c>
      <c r="R719" s="4">
        <v>208534</v>
      </c>
      <c r="S719" s="4">
        <v>441634</v>
      </c>
      <c r="T719" s="4">
        <v>88300</v>
      </c>
      <c r="U719" s="4">
        <v>65323</v>
      </c>
    </row>
    <row r="720" spans="1:21">
      <c r="A720" s="7">
        <v>43000</v>
      </c>
      <c r="B720" s="4">
        <v>453606</v>
      </c>
      <c r="C720" s="4">
        <v>287957</v>
      </c>
      <c r="D720" s="4">
        <v>105954</v>
      </c>
      <c r="E720" s="4">
        <v>2329851</v>
      </c>
      <c r="F720" s="4">
        <v>380000</v>
      </c>
      <c r="G720" s="4">
        <v>123262</v>
      </c>
      <c r="H720" s="4">
        <v>53000</v>
      </c>
      <c r="I720" s="4">
        <v>13922400</v>
      </c>
      <c r="J720" s="4">
        <v>87400</v>
      </c>
      <c r="K720" s="4">
        <v>1254640</v>
      </c>
      <c r="L720" s="4" t="s">
        <v>41</v>
      </c>
      <c r="M720" s="4" t="s">
        <v>41</v>
      </c>
      <c r="N720" s="4">
        <v>142000</v>
      </c>
      <c r="O720" s="4">
        <v>433155</v>
      </c>
      <c r="P720" s="4">
        <v>30400</v>
      </c>
      <c r="Q720" s="4">
        <v>1464136</v>
      </c>
      <c r="R720" s="4">
        <v>204128</v>
      </c>
      <c r="S720" s="4">
        <v>312381</v>
      </c>
      <c r="T720" s="4">
        <v>88000</v>
      </c>
      <c r="U720" s="4">
        <v>133406</v>
      </c>
    </row>
    <row r="721" spans="1:21">
      <c r="A721" s="7">
        <v>43003</v>
      </c>
      <c r="B721" s="4">
        <v>464287</v>
      </c>
      <c r="C721" s="4">
        <v>118681</v>
      </c>
      <c r="D721" s="4">
        <v>108389</v>
      </c>
      <c r="E721" s="4">
        <v>2108423</v>
      </c>
      <c r="F721" s="4">
        <v>383917</v>
      </c>
      <c r="G721" s="4">
        <v>86742</v>
      </c>
      <c r="H721" s="4">
        <v>53620</v>
      </c>
      <c r="I721" s="4">
        <v>9303100</v>
      </c>
      <c r="J721" s="4">
        <v>84300</v>
      </c>
      <c r="K721" s="4">
        <v>1536892</v>
      </c>
      <c r="L721" s="4" t="s">
        <v>41</v>
      </c>
      <c r="M721" s="4" t="s">
        <v>41</v>
      </c>
      <c r="N721" s="4">
        <v>141000</v>
      </c>
      <c r="O721" s="4">
        <v>307434</v>
      </c>
      <c r="P721" s="4">
        <v>30200</v>
      </c>
      <c r="Q721" s="4">
        <v>856016</v>
      </c>
      <c r="R721" s="4">
        <v>211471</v>
      </c>
      <c r="S721" s="4">
        <v>290190</v>
      </c>
      <c r="T721" s="4">
        <v>86300</v>
      </c>
      <c r="U721" s="4">
        <v>126553</v>
      </c>
    </row>
    <row r="722" spans="1:21">
      <c r="A722" s="7">
        <v>43004</v>
      </c>
      <c r="B722" s="4">
        <v>462863</v>
      </c>
      <c r="C722" s="4">
        <v>100172</v>
      </c>
      <c r="D722" s="4">
        <v>105143</v>
      </c>
      <c r="E722" s="4">
        <v>1410448</v>
      </c>
      <c r="F722" s="4">
        <v>383917</v>
      </c>
      <c r="G722" s="4">
        <v>68879</v>
      </c>
      <c r="H722" s="4">
        <v>51660</v>
      </c>
      <c r="I722" s="4">
        <v>17057200</v>
      </c>
      <c r="J722" s="4">
        <v>81800</v>
      </c>
      <c r="K722" s="4">
        <v>1607876</v>
      </c>
      <c r="L722" s="4" t="s">
        <v>41</v>
      </c>
      <c r="M722" s="4" t="s">
        <v>41</v>
      </c>
      <c r="N722" s="4">
        <v>147500</v>
      </c>
      <c r="O722" s="4">
        <v>841918</v>
      </c>
      <c r="P722" s="4">
        <v>30950</v>
      </c>
      <c r="Q722" s="4">
        <v>1528341</v>
      </c>
      <c r="R722" s="4">
        <v>205597</v>
      </c>
      <c r="S722" s="4">
        <v>314414</v>
      </c>
      <c r="T722" s="4">
        <v>87300</v>
      </c>
      <c r="U722" s="4">
        <v>94757</v>
      </c>
    </row>
    <row r="723" spans="1:21">
      <c r="A723" s="7">
        <v>43005</v>
      </c>
      <c r="B723" s="4">
        <v>475681</v>
      </c>
      <c r="C723" s="4">
        <v>99597</v>
      </c>
      <c r="D723" s="4">
        <v>110086</v>
      </c>
      <c r="E723" s="4">
        <v>2203538</v>
      </c>
      <c r="F723" s="4">
        <v>383482</v>
      </c>
      <c r="G723" s="4">
        <v>62553</v>
      </c>
      <c r="H723" s="4">
        <v>51680</v>
      </c>
      <c r="I723" s="4">
        <v>10797000</v>
      </c>
      <c r="J723" s="4">
        <v>81200</v>
      </c>
      <c r="K723" s="4">
        <v>973194</v>
      </c>
      <c r="L723" s="4" t="s">
        <v>41</v>
      </c>
      <c r="M723" s="4" t="s">
        <v>41</v>
      </c>
      <c r="N723" s="4">
        <v>147500</v>
      </c>
      <c r="O723" s="4">
        <v>623568</v>
      </c>
      <c r="P723" s="4">
        <v>31450</v>
      </c>
      <c r="Q723" s="4">
        <v>1304055</v>
      </c>
      <c r="R723" s="4">
        <v>205107</v>
      </c>
      <c r="S723" s="4">
        <v>214686</v>
      </c>
      <c r="T723" s="4">
        <v>87500</v>
      </c>
      <c r="U723" s="4">
        <v>56160</v>
      </c>
    </row>
    <row r="724" spans="1:21">
      <c r="A724" s="7">
        <v>43006</v>
      </c>
      <c r="B724" s="4">
        <v>470696</v>
      </c>
      <c r="C724" s="4">
        <v>77398</v>
      </c>
      <c r="D724" s="4">
        <v>106250</v>
      </c>
      <c r="E724" s="4">
        <v>1831274</v>
      </c>
      <c r="F724" s="4">
        <v>375211</v>
      </c>
      <c r="G724" s="4">
        <v>73897</v>
      </c>
      <c r="H724" s="4">
        <v>51260</v>
      </c>
      <c r="I724" s="4">
        <v>12025450</v>
      </c>
      <c r="J724" s="4">
        <v>80100</v>
      </c>
      <c r="K724" s="4">
        <v>1379732</v>
      </c>
      <c r="L724" s="4" t="s">
        <v>41</v>
      </c>
      <c r="M724" s="4" t="s">
        <v>41</v>
      </c>
      <c r="N724" s="4">
        <v>147000</v>
      </c>
      <c r="O724" s="4">
        <v>541478</v>
      </c>
      <c r="P724" s="4">
        <v>30850</v>
      </c>
      <c r="Q724" s="4">
        <v>1211584</v>
      </c>
      <c r="R724" s="4">
        <v>195807</v>
      </c>
      <c r="S724" s="4">
        <v>692177</v>
      </c>
      <c r="T724" s="4">
        <v>87300</v>
      </c>
      <c r="U724" s="4">
        <v>89171</v>
      </c>
    </row>
    <row r="725" spans="1:21">
      <c r="A725" s="7">
        <v>43007</v>
      </c>
      <c r="B725" s="4">
        <v>480665</v>
      </c>
      <c r="C725" s="4">
        <v>110302</v>
      </c>
      <c r="D725" s="4">
        <v>104774</v>
      </c>
      <c r="E725" s="4">
        <v>3648737</v>
      </c>
      <c r="F725" s="4">
        <v>395670</v>
      </c>
      <c r="G725" s="4">
        <v>231306</v>
      </c>
      <c r="H725" s="4">
        <v>51280</v>
      </c>
      <c r="I725" s="4">
        <v>12909400</v>
      </c>
      <c r="J725" s="4">
        <v>82400</v>
      </c>
      <c r="K725" s="4">
        <v>909359</v>
      </c>
      <c r="L725" s="4" t="s">
        <v>41</v>
      </c>
      <c r="M725" s="4" t="s">
        <v>41</v>
      </c>
      <c r="N725" s="4">
        <v>150500</v>
      </c>
      <c r="O725" s="4">
        <v>808779</v>
      </c>
      <c r="P725" s="4">
        <v>31650</v>
      </c>
      <c r="Q725" s="4">
        <v>1264540</v>
      </c>
      <c r="R725" s="4">
        <v>194338</v>
      </c>
      <c r="S725" s="4">
        <v>700531</v>
      </c>
      <c r="T725" s="4">
        <v>88400</v>
      </c>
      <c r="U725" s="4">
        <v>76629</v>
      </c>
    </row>
    <row r="726" spans="1:21">
      <c r="A726" s="7">
        <v>43010</v>
      </c>
      <c r="B726" s="4">
        <v>480665</v>
      </c>
      <c r="C726" s="4">
        <v>110302</v>
      </c>
      <c r="D726" s="4">
        <v>104774</v>
      </c>
      <c r="E726" s="4">
        <v>3648737</v>
      </c>
      <c r="F726" s="4">
        <v>395670</v>
      </c>
      <c r="G726" s="4">
        <v>231306</v>
      </c>
      <c r="H726" s="4">
        <v>51280</v>
      </c>
      <c r="I726" s="4">
        <v>12909400</v>
      </c>
      <c r="J726" s="4">
        <v>82400</v>
      </c>
      <c r="K726" s="4">
        <v>909359</v>
      </c>
      <c r="L726" s="4" t="s">
        <v>41</v>
      </c>
      <c r="M726" s="4" t="s">
        <v>41</v>
      </c>
      <c r="N726" s="4">
        <v>150500</v>
      </c>
      <c r="O726" s="4">
        <v>808779</v>
      </c>
      <c r="P726" s="4">
        <v>31650</v>
      </c>
      <c r="Q726" s="4">
        <v>1264540</v>
      </c>
      <c r="R726" s="4">
        <v>194338</v>
      </c>
      <c r="S726" s="4">
        <v>700531</v>
      </c>
      <c r="T726" s="4">
        <v>88400</v>
      </c>
      <c r="U726" s="4">
        <v>76629</v>
      </c>
    </row>
    <row r="727" spans="1:21">
      <c r="A727" s="7">
        <v>43011</v>
      </c>
      <c r="B727" s="4">
        <v>480665</v>
      </c>
      <c r="C727" s="4">
        <v>110302</v>
      </c>
      <c r="D727" s="4">
        <v>104774</v>
      </c>
      <c r="E727" s="4">
        <v>3648737</v>
      </c>
      <c r="F727" s="4">
        <v>395670</v>
      </c>
      <c r="G727" s="4">
        <v>231306</v>
      </c>
      <c r="H727" s="4">
        <v>51280</v>
      </c>
      <c r="I727" s="4">
        <v>12909400</v>
      </c>
      <c r="J727" s="4">
        <v>82400</v>
      </c>
      <c r="K727" s="4">
        <v>909359</v>
      </c>
      <c r="L727" s="4" t="s">
        <v>41</v>
      </c>
      <c r="M727" s="4" t="s">
        <v>41</v>
      </c>
      <c r="N727" s="4">
        <v>150500</v>
      </c>
      <c r="O727" s="4">
        <v>808779</v>
      </c>
      <c r="P727" s="4">
        <v>31650</v>
      </c>
      <c r="Q727" s="4">
        <v>1264540</v>
      </c>
      <c r="R727" s="4">
        <v>194338</v>
      </c>
      <c r="S727" s="4">
        <v>700531</v>
      </c>
      <c r="T727" s="4">
        <v>88400</v>
      </c>
      <c r="U727" s="4">
        <v>76629</v>
      </c>
    </row>
    <row r="728" spans="1:21">
      <c r="A728" s="7">
        <v>43012</v>
      </c>
      <c r="B728" s="4">
        <v>480665</v>
      </c>
      <c r="C728" s="4">
        <v>110302</v>
      </c>
      <c r="D728" s="4">
        <v>104774</v>
      </c>
      <c r="E728" s="4">
        <v>3648737</v>
      </c>
      <c r="F728" s="4">
        <v>395670</v>
      </c>
      <c r="G728" s="4">
        <v>231306</v>
      </c>
      <c r="H728" s="4">
        <v>51280</v>
      </c>
      <c r="I728" s="4">
        <v>12909400</v>
      </c>
      <c r="J728" s="4">
        <v>82400</v>
      </c>
      <c r="K728" s="4">
        <v>909359</v>
      </c>
      <c r="L728" s="4" t="s">
        <v>41</v>
      </c>
      <c r="M728" s="4" t="s">
        <v>41</v>
      </c>
      <c r="N728" s="4">
        <v>150500</v>
      </c>
      <c r="O728" s="4">
        <v>808779</v>
      </c>
      <c r="P728" s="4">
        <v>31650</v>
      </c>
      <c r="Q728" s="4">
        <v>1264540</v>
      </c>
      <c r="R728" s="4">
        <v>194338</v>
      </c>
      <c r="S728" s="4">
        <v>700531</v>
      </c>
      <c r="T728" s="4">
        <v>88400</v>
      </c>
      <c r="U728" s="4">
        <v>76629</v>
      </c>
    </row>
    <row r="729" spans="1:21">
      <c r="A729" s="7">
        <v>43013</v>
      </c>
      <c r="B729" s="4">
        <v>480665</v>
      </c>
      <c r="C729" s="4">
        <v>110302</v>
      </c>
      <c r="D729" s="4">
        <v>104774</v>
      </c>
      <c r="E729" s="4">
        <v>3648737</v>
      </c>
      <c r="F729" s="4">
        <v>395670</v>
      </c>
      <c r="G729" s="4">
        <v>231306</v>
      </c>
      <c r="H729" s="4">
        <v>51280</v>
      </c>
      <c r="I729" s="4">
        <v>12909400</v>
      </c>
      <c r="J729" s="4">
        <v>82400</v>
      </c>
      <c r="K729" s="4">
        <v>909359</v>
      </c>
      <c r="L729" s="4" t="s">
        <v>41</v>
      </c>
      <c r="M729" s="4" t="s">
        <v>41</v>
      </c>
      <c r="N729" s="4">
        <v>150500</v>
      </c>
      <c r="O729" s="4">
        <v>808779</v>
      </c>
      <c r="P729" s="4">
        <v>31650</v>
      </c>
      <c r="Q729" s="4">
        <v>1264540</v>
      </c>
      <c r="R729" s="4">
        <v>194338</v>
      </c>
      <c r="S729" s="4">
        <v>700531</v>
      </c>
      <c r="T729" s="4">
        <v>88400</v>
      </c>
      <c r="U729" s="4">
        <v>76629</v>
      </c>
    </row>
    <row r="730" spans="1:21">
      <c r="A730" s="7">
        <v>43014</v>
      </c>
      <c r="B730" s="4">
        <v>480665</v>
      </c>
      <c r="C730" s="4">
        <v>110302</v>
      </c>
      <c r="D730" s="4">
        <v>104774</v>
      </c>
      <c r="E730" s="4">
        <v>3648737</v>
      </c>
      <c r="F730" s="4">
        <v>395670</v>
      </c>
      <c r="G730" s="4">
        <v>231306</v>
      </c>
      <c r="H730" s="4">
        <v>51280</v>
      </c>
      <c r="I730" s="4">
        <v>12909400</v>
      </c>
      <c r="J730" s="4">
        <v>82400</v>
      </c>
      <c r="K730" s="4">
        <v>909359</v>
      </c>
      <c r="L730" s="4" t="s">
        <v>41</v>
      </c>
      <c r="M730" s="4" t="s">
        <v>41</v>
      </c>
      <c r="N730" s="4">
        <v>150500</v>
      </c>
      <c r="O730" s="4">
        <v>808779</v>
      </c>
      <c r="P730" s="4">
        <v>31650</v>
      </c>
      <c r="Q730" s="4">
        <v>1264540</v>
      </c>
      <c r="R730" s="4">
        <v>194338</v>
      </c>
      <c r="S730" s="4">
        <v>700531</v>
      </c>
      <c r="T730" s="4">
        <v>88400</v>
      </c>
      <c r="U730" s="4">
        <v>76629</v>
      </c>
    </row>
    <row r="731" spans="1:21">
      <c r="A731" s="7">
        <v>43017</v>
      </c>
      <c r="B731" s="4">
        <v>480665</v>
      </c>
      <c r="C731" s="4">
        <v>110302</v>
      </c>
      <c r="D731" s="4">
        <v>104774</v>
      </c>
      <c r="E731" s="4">
        <v>3648737</v>
      </c>
      <c r="F731" s="4">
        <v>395670</v>
      </c>
      <c r="G731" s="4">
        <v>231306</v>
      </c>
      <c r="H731" s="4">
        <v>51280</v>
      </c>
      <c r="I731" s="4">
        <v>12909400</v>
      </c>
      <c r="J731" s="4">
        <v>82400</v>
      </c>
      <c r="K731" s="4">
        <v>909359</v>
      </c>
      <c r="L731" s="4" t="s">
        <v>41</v>
      </c>
      <c r="M731" s="4" t="s">
        <v>41</v>
      </c>
      <c r="N731" s="4">
        <v>150500</v>
      </c>
      <c r="O731" s="4">
        <v>808779</v>
      </c>
      <c r="P731" s="4">
        <v>31650</v>
      </c>
      <c r="Q731" s="4">
        <v>1264540</v>
      </c>
      <c r="R731" s="4">
        <v>194338</v>
      </c>
      <c r="S731" s="4">
        <v>700531</v>
      </c>
      <c r="T731" s="4">
        <v>88400</v>
      </c>
      <c r="U731" s="4">
        <v>76629</v>
      </c>
    </row>
    <row r="732" spans="1:21">
      <c r="A732" s="7">
        <v>43018</v>
      </c>
      <c r="B732" s="4">
        <v>495619</v>
      </c>
      <c r="C732" s="4">
        <v>212721</v>
      </c>
      <c r="D732" s="4">
        <v>106545</v>
      </c>
      <c r="E732" s="4">
        <v>1999614</v>
      </c>
      <c r="F732" s="4">
        <v>414822</v>
      </c>
      <c r="G732" s="4">
        <v>186051</v>
      </c>
      <c r="H732" s="4">
        <v>52800</v>
      </c>
      <c r="I732" s="4">
        <v>20519800</v>
      </c>
      <c r="J732" s="4">
        <v>80800</v>
      </c>
      <c r="K732" s="4">
        <v>2417240</v>
      </c>
      <c r="L732" s="4" t="s">
        <v>41</v>
      </c>
      <c r="M732" s="4" t="s">
        <v>41</v>
      </c>
      <c r="N732" s="4">
        <v>151000</v>
      </c>
      <c r="O732" s="4">
        <v>886098</v>
      </c>
      <c r="P732" s="4">
        <v>31950</v>
      </c>
      <c r="Q732" s="4">
        <v>1580810</v>
      </c>
      <c r="R732" s="4">
        <v>209024</v>
      </c>
      <c r="S732" s="4">
        <v>645853</v>
      </c>
      <c r="T732" s="4">
        <v>86400</v>
      </c>
      <c r="U732" s="4">
        <v>154055</v>
      </c>
    </row>
    <row r="733" spans="1:21">
      <c r="A733" s="7">
        <v>43019</v>
      </c>
      <c r="B733" s="4">
        <v>494907</v>
      </c>
      <c r="C733" s="4">
        <v>153642</v>
      </c>
      <c r="D733" s="4">
        <v>107725</v>
      </c>
      <c r="E733" s="4">
        <v>1203368</v>
      </c>
      <c r="F733" s="4">
        <v>403069</v>
      </c>
      <c r="G733" s="4">
        <v>136003</v>
      </c>
      <c r="H733" s="4">
        <v>54640</v>
      </c>
      <c r="I733" s="4">
        <v>13652150</v>
      </c>
      <c r="J733" s="4">
        <v>87400</v>
      </c>
      <c r="K733" s="4">
        <v>3091409</v>
      </c>
      <c r="L733" s="4" t="s">
        <v>41</v>
      </c>
      <c r="M733" s="4" t="s">
        <v>41</v>
      </c>
      <c r="N733" s="4">
        <v>155000</v>
      </c>
      <c r="O733" s="4">
        <v>993821</v>
      </c>
      <c r="P733" s="4">
        <v>32550</v>
      </c>
      <c r="Q733" s="4">
        <v>1453922</v>
      </c>
      <c r="R733" s="4">
        <v>212450</v>
      </c>
      <c r="S733" s="4">
        <v>368552</v>
      </c>
      <c r="T733" s="4">
        <v>86100</v>
      </c>
      <c r="U733" s="4">
        <v>112936</v>
      </c>
    </row>
    <row r="734" spans="1:21">
      <c r="A734" s="7">
        <v>43020</v>
      </c>
      <c r="B734" s="4">
        <v>537633</v>
      </c>
      <c r="C734" s="4">
        <v>328502</v>
      </c>
      <c r="D734" s="4">
        <v>114513</v>
      </c>
      <c r="E734" s="4">
        <v>2673500</v>
      </c>
      <c r="F734" s="4">
        <v>422657</v>
      </c>
      <c r="G734" s="4">
        <v>183716</v>
      </c>
      <c r="H734" s="4">
        <v>54800</v>
      </c>
      <c r="I734" s="4">
        <v>13890700</v>
      </c>
      <c r="J734" s="4">
        <v>87900</v>
      </c>
      <c r="K734" s="4">
        <v>2679580</v>
      </c>
      <c r="L734" s="4" t="s">
        <v>41</v>
      </c>
      <c r="M734" s="4" t="s">
        <v>41</v>
      </c>
      <c r="N734" s="4">
        <v>156500</v>
      </c>
      <c r="O734" s="4">
        <v>576444</v>
      </c>
      <c r="P734" s="4">
        <v>32300</v>
      </c>
      <c r="Q734" s="4">
        <v>1457383</v>
      </c>
      <c r="R734" s="4">
        <v>210492</v>
      </c>
      <c r="S734" s="4">
        <v>283841</v>
      </c>
      <c r="T734" s="4">
        <v>85700</v>
      </c>
      <c r="U734" s="4">
        <v>126330</v>
      </c>
    </row>
    <row r="735" spans="1:21">
      <c r="A735" s="7">
        <v>43021</v>
      </c>
      <c r="B735" s="4">
        <v>553299</v>
      </c>
      <c r="C735" s="4">
        <v>495439</v>
      </c>
      <c r="D735" s="4">
        <v>124917</v>
      </c>
      <c r="E735" s="4">
        <v>6953358</v>
      </c>
      <c r="F735" s="4">
        <v>423092</v>
      </c>
      <c r="G735" s="4">
        <v>134413</v>
      </c>
      <c r="H735" s="4">
        <v>54000</v>
      </c>
      <c r="I735" s="4">
        <v>12601650</v>
      </c>
      <c r="J735" s="4">
        <v>88500</v>
      </c>
      <c r="K735" s="4">
        <v>1148910</v>
      </c>
      <c r="L735" s="4" t="s">
        <v>41</v>
      </c>
      <c r="M735" s="4" t="s">
        <v>41</v>
      </c>
      <c r="N735" s="4">
        <v>154500</v>
      </c>
      <c r="O735" s="4">
        <v>644646</v>
      </c>
      <c r="P735" s="4">
        <v>32100</v>
      </c>
      <c r="Q735" s="4">
        <v>691661</v>
      </c>
      <c r="R735" s="4">
        <v>211471</v>
      </c>
      <c r="S735" s="4">
        <v>446274</v>
      </c>
      <c r="T735" s="4">
        <v>86600</v>
      </c>
      <c r="U735" s="4">
        <v>96579</v>
      </c>
    </row>
    <row r="736" spans="1:21">
      <c r="A736" s="7">
        <v>43024</v>
      </c>
      <c r="B736" s="4">
        <v>561132</v>
      </c>
      <c r="C736" s="4">
        <v>225500</v>
      </c>
      <c r="D736" s="4">
        <v>129787</v>
      </c>
      <c r="E736" s="4">
        <v>4027009</v>
      </c>
      <c r="F736" s="4">
        <v>417869</v>
      </c>
      <c r="G736" s="4">
        <v>105246</v>
      </c>
      <c r="H736" s="4">
        <v>53920</v>
      </c>
      <c r="I736" s="4">
        <v>9769950</v>
      </c>
      <c r="J736" s="4">
        <v>89300</v>
      </c>
      <c r="K736" s="4">
        <v>1370439</v>
      </c>
      <c r="L736" s="4" t="s">
        <v>41</v>
      </c>
      <c r="M736" s="4" t="s">
        <v>41</v>
      </c>
      <c r="N736" s="4">
        <v>153000</v>
      </c>
      <c r="O736" s="4">
        <v>521198</v>
      </c>
      <c r="P736" s="4">
        <v>32350</v>
      </c>
      <c r="Q736" s="4">
        <v>705204</v>
      </c>
      <c r="R736" s="4">
        <v>199233</v>
      </c>
      <c r="S736" s="4">
        <v>787623</v>
      </c>
      <c r="T736" s="4">
        <v>88200</v>
      </c>
      <c r="U736" s="4">
        <v>119007</v>
      </c>
    </row>
    <row r="737" spans="1:21">
      <c r="A737" s="7">
        <v>43025</v>
      </c>
      <c r="B737" s="4">
        <v>568253</v>
      </c>
      <c r="C737" s="4">
        <v>209480</v>
      </c>
      <c r="D737" s="4">
        <v>141445</v>
      </c>
      <c r="E737" s="4">
        <v>6767373</v>
      </c>
      <c r="F737" s="4">
        <v>419610</v>
      </c>
      <c r="G737" s="4">
        <v>119221</v>
      </c>
      <c r="H737" s="4">
        <v>54800</v>
      </c>
      <c r="I737" s="4">
        <v>10607800</v>
      </c>
      <c r="J737" s="4">
        <v>89800</v>
      </c>
      <c r="K737" s="4">
        <v>1201400</v>
      </c>
      <c r="L737" s="4" t="s">
        <v>41</v>
      </c>
      <c r="M737" s="4" t="s">
        <v>41</v>
      </c>
      <c r="N737" s="4">
        <v>149500</v>
      </c>
      <c r="O737" s="4">
        <v>510688</v>
      </c>
      <c r="P737" s="4">
        <v>31500</v>
      </c>
      <c r="Q737" s="4">
        <v>946343</v>
      </c>
      <c r="R737" s="4">
        <v>198254</v>
      </c>
      <c r="S737" s="4">
        <v>429209</v>
      </c>
      <c r="T737" s="4">
        <v>87900</v>
      </c>
      <c r="U737" s="4">
        <v>72055</v>
      </c>
    </row>
    <row r="738" spans="1:21">
      <c r="A738" s="7">
        <v>43026</v>
      </c>
      <c r="B738" s="4">
        <v>554011</v>
      </c>
      <c r="C738" s="4">
        <v>261539</v>
      </c>
      <c r="D738" s="4">
        <v>141740</v>
      </c>
      <c r="E738" s="4">
        <v>6094292</v>
      </c>
      <c r="F738" s="4">
        <v>417869</v>
      </c>
      <c r="G738" s="4">
        <v>117574</v>
      </c>
      <c r="H738" s="4">
        <v>54760</v>
      </c>
      <c r="I738" s="4">
        <v>10110750</v>
      </c>
      <c r="J738" s="4">
        <v>90400</v>
      </c>
      <c r="K738" s="4">
        <v>1235889</v>
      </c>
      <c r="L738" s="4" t="s">
        <v>41</v>
      </c>
      <c r="M738" s="4" t="s">
        <v>41</v>
      </c>
      <c r="N738" s="4">
        <v>150500</v>
      </c>
      <c r="O738" s="4">
        <v>695484</v>
      </c>
      <c r="P738" s="4">
        <v>32950</v>
      </c>
      <c r="Q738" s="4">
        <v>1667694</v>
      </c>
      <c r="R738" s="4">
        <v>193849</v>
      </c>
      <c r="S738" s="4">
        <v>455228</v>
      </c>
      <c r="T738" s="4">
        <v>86700</v>
      </c>
      <c r="U738" s="4">
        <v>123438</v>
      </c>
    </row>
    <row r="739" spans="1:21">
      <c r="A739" s="7">
        <v>43027</v>
      </c>
      <c r="B739" s="4">
        <v>537633</v>
      </c>
      <c r="C739" s="4">
        <v>356127</v>
      </c>
      <c r="D739" s="4">
        <v>129270</v>
      </c>
      <c r="E739" s="4">
        <v>6206887</v>
      </c>
      <c r="F739" s="4">
        <v>448338</v>
      </c>
      <c r="G739" s="4">
        <v>375857</v>
      </c>
      <c r="H739" s="4">
        <v>52980</v>
      </c>
      <c r="I739" s="4">
        <v>12108700</v>
      </c>
      <c r="J739" s="4">
        <v>96500</v>
      </c>
      <c r="K739" s="4">
        <v>4384919</v>
      </c>
      <c r="L739" s="4" t="s">
        <v>41</v>
      </c>
      <c r="M739" s="4" t="s">
        <v>41</v>
      </c>
      <c r="N739" s="4">
        <v>151500</v>
      </c>
      <c r="O739" s="4">
        <v>474052</v>
      </c>
      <c r="P739" s="4">
        <v>33250</v>
      </c>
      <c r="Q739" s="4">
        <v>1329149</v>
      </c>
      <c r="R739" s="4">
        <v>192870</v>
      </c>
      <c r="S739" s="4">
        <v>317948</v>
      </c>
      <c r="T739" s="4">
        <v>87900</v>
      </c>
      <c r="U739" s="4">
        <v>90436</v>
      </c>
    </row>
    <row r="740" spans="1:21">
      <c r="A740" s="7">
        <v>43028</v>
      </c>
      <c r="B740" s="4">
        <v>542618</v>
      </c>
      <c r="C740" s="4">
        <v>122104</v>
      </c>
      <c r="D740" s="4">
        <v>131336</v>
      </c>
      <c r="E740" s="4">
        <v>3368749</v>
      </c>
      <c r="F740" s="4">
        <v>446597</v>
      </c>
      <c r="G740" s="4">
        <v>107021</v>
      </c>
      <c r="H740" s="4">
        <v>53840</v>
      </c>
      <c r="I740" s="4">
        <v>8027050</v>
      </c>
      <c r="J740" s="4">
        <v>95300</v>
      </c>
      <c r="K740" s="4">
        <v>1516859</v>
      </c>
      <c r="L740" s="4" t="s">
        <v>41</v>
      </c>
      <c r="M740" s="4" t="s">
        <v>41</v>
      </c>
      <c r="N740" s="4">
        <v>151500</v>
      </c>
      <c r="O740" s="4">
        <v>227605</v>
      </c>
      <c r="P740" s="4">
        <v>33400</v>
      </c>
      <c r="Q740" s="4">
        <v>731215</v>
      </c>
      <c r="R740" s="4">
        <v>195317</v>
      </c>
      <c r="S740" s="4">
        <v>278204</v>
      </c>
      <c r="T740" s="4">
        <v>88100</v>
      </c>
      <c r="U740" s="4">
        <v>103750</v>
      </c>
    </row>
    <row r="741" spans="1:21">
      <c r="A741" s="7">
        <v>43031</v>
      </c>
      <c r="B741" s="4">
        <v>539057</v>
      </c>
      <c r="C741" s="4">
        <v>98327</v>
      </c>
      <c r="D741" s="4">
        <v>131558</v>
      </c>
      <c r="E741" s="4">
        <v>1878922</v>
      </c>
      <c r="F741" s="4">
        <v>439633</v>
      </c>
      <c r="G741" s="4">
        <v>103410</v>
      </c>
      <c r="H741" s="4">
        <v>54300</v>
      </c>
      <c r="I741" s="4">
        <v>8311050</v>
      </c>
      <c r="J741" s="4">
        <v>97200</v>
      </c>
      <c r="K741" s="4">
        <v>1696409</v>
      </c>
      <c r="L741" s="4" t="s">
        <v>41</v>
      </c>
      <c r="M741" s="4" t="s">
        <v>41</v>
      </c>
      <c r="N741" s="4">
        <v>151500</v>
      </c>
      <c r="O741" s="4">
        <v>387789</v>
      </c>
      <c r="P741" s="4">
        <v>33850</v>
      </c>
      <c r="Q741" s="4">
        <v>1136042</v>
      </c>
      <c r="R741" s="4">
        <v>200702</v>
      </c>
      <c r="S741" s="4">
        <v>308015</v>
      </c>
      <c r="T741" s="4">
        <v>87100</v>
      </c>
      <c r="U741" s="4">
        <v>59984</v>
      </c>
    </row>
    <row r="742" spans="1:21">
      <c r="A742" s="7">
        <v>43032</v>
      </c>
      <c r="B742" s="4">
        <v>543330</v>
      </c>
      <c r="C742" s="4">
        <v>128476</v>
      </c>
      <c r="D742" s="4">
        <v>140854</v>
      </c>
      <c r="E742" s="4">
        <v>2970769</v>
      </c>
      <c r="F742" s="4">
        <v>442245</v>
      </c>
      <c r="G742" s="4">
        <v>92539</v>
      </c>
      <c r="H742" s="4">
        <v>54040</v>
      </c>
      <c r="I742" s="4">
        <v>5806050</v>
      </c>
      <c r="J742" s="4">
        <v>93400</v>
      </c>
      <c r="K742" s="4">
        <v>1526327</v>
      </c>
      <c r="L742" s="4" t="s">
        <v>41</v>
      </c>
      <c r="M742" s="4" t="s">
        <v>41</v>
      </c>
      <c r="N742" s="4">
        <v>151000</v>
      </c>
      <c r="O742" s="4">
        <v>357958</v>
      </c>
      <c r="P742" s="4">
        <v>33800</v>
      </c>
      <c r="Q742" s="4">
        <v>728202</v>
      </c>
      <c r="R742" s="4">
        <v>193359</v>
      </c>
      <c r="S742" s="4">
        <v>372108</v>
      </c>
      <c r="T742" s="4">
        <v>87500</v>
      </c>
      <c r="U742" s="4">
        <v>42415</v>
      </c>
    </row>
    <row r="743" spans="1:21">
      <c r="A743" s="7">
        <v>43033</v>
      </c>
      <c r="B743" s="4">
        <v>519830</v>
      </c>
      <c r="C743" s="4">
        <v>214751</v>
      </c>
      <c r="D743" s="4">
        <v>133550</v>
      </c>
      <c r="E743" s="4">
        <v>3881883</v>
      </c>
      <c r="F743" s="4">
        <v>423963</v>
      </c>
      <c r="G743" s="4">
        <v>167514</v>
      </c>
      <c r="H743" s="4">
        <v>53900</v>
      </c>
      <c r="I743" s="4">
        <v>5882850</v>
      </c>
      <c r="J743" s="4">
        <v>93900</v>
      </c>
      <c r="K743" s="4">
        <v>1127777</v>
      </c>
      <c r="L743" s="4" t="s">
        <v>41</v>
      </c>
      <c r="M743" s="4" t="s">
        <v>41</v>
      </c>
      <c r="N743" s="4">
        <v>148500</v>
      </c>
      <c r="O743" s="4">
        <v>829299</v>
      </c>
      <c r="P743" s="4">
        <v>33250</v>
      </c>
      <c r="Q743" s="4">
        <v>1008080</v>
      </c>
      <c r="R743" s="4">
        <v>194338</v>
      </c>
      <c r="S743" s="4">
        <v>241006</v>
      </c>
      <c r="T743" s="4">
        <v>87200</v>
      </c>
      <c r="U743" s="4">
        <v>88983</v>
      </c>
    </row>
    <row r="744" spans="1:21">
      <c r="A744" s="7">
        <v>43034</v>
      </c>
      <c r="B744" s="4">
        <v>527664</v>
      </c>
      <c r="C744" s="4">
        <v>228771</v>
      </c>
      <c r="D744" s="4">
        <v>126983</v>
      </c>
      <c r="E744" s="4">
        <v>3068155</v>
      </c>
      <c r="F744" s="4">
        <v>415692</v>
      </c>
      <c r="G744" s="4">
        <v>154584</v>
      </c>
      <c r="H744" s="4">
        <v>52400</v>
      </c>
      <c r="I744" s="4">
        <v>9776550</v>
      </c>
      <c r="J744" s="4">
        <v>92700</v>
      </c>
      <c r="K744" s="4">
        <v>1028083</v>
      </c>
      <c r="L744" s="4" t="s">
        <v>41</v>
      </c>
      <c r="M744" s="4" t="s">
        <v>41</v>
      </c>
      <c r="N744" s="4">
        <v>159500</v>
      </c>
      <c r="O744" s="4">
        <v>1550507</v>
      </c>
      <c r="P744" s="4">
        <v>34250</v>
      </c>
      <c r="Q744" s="4">
        <v>1514684</v>
      </c>
      <c r="R744" s="4">
        <v>191401</v>
      </c>
      <c r="S744" s="4">
        <v>224060</v>
      </c>
      <c r="T744" s="4">
        <v>90700</v>
      </c>
      <c r="U744" s="4">
        <v>248297</v>
      </c>
    </row>
    <row r="745" spans="1:21">
      <c r="A745" s="7">
        <v>43035</v>
      </c>
      <c r="B745" s="4">
        <v>537633</v>
      </c>
      <c r="C745" s="4">
        <v>111706</v>
      </c>
      <c r="D745" s="4">
        <v>129123</v>
      </c>
      <c r="E745" s="4">
        <v>2679823</v>
      </c>
      <c r="F745" s="4">
        <v>421786</v>
      </c>
      <c r="G745" s="4">
        <v>104013</v>
      </c>
      <c r="H745" s="4">
        <v>53080</v>
      </c>
      <c r="I745" s="4">
        <v>7392500</v>
      </c>
      <c r="J745" s="4">
        <v>92800</v>
      </c>
      <c r="K745" s="4">
        <v>1312328</v>
      </c>
      <c r="L745" s="4" t="s">
        <v>41</v>
      </c>
      <c r="M745" s="4" t="s">
        <v>41</v>
      </c>
      <c r="N745" s="4">
        <v>158500</v>
      </c>
      <c r="O745" s="4">
        <v>776439</v>
      </c>
      <c r="P745" s="4">
        <v>34400</v>
      </c>
      <c r="Q745" s="4">
        <v>1166993</v>
      </c>
      <c r="R745" s="4">
        <v>190911</v>
      </c>
      <c r="S745" s="4">
        <v>352905</v>
      </c>
      <c r="T745" s="4">
        <v>90500</v>
      </c>
      <c r="U745" s="4">
        <v>155937</v>
      </c>
    </row>
    <row r="746" spans="1:21">
      <c r="A746" s="7">
        <v>43038</v>
      </c>
      <c r="B746" s="4">
        <v>532648</v>
      </c>
      <c r="C746" s="4">
        <v>129319</v>
      </c>
      <c r="D746" s="4">
        <v>124032</v>
      </c>
      <c r="E746" s="4">
        <v>2540135</v>
      </c>
      <c r="F746" s="4">
        <v>402199</v>
      </c>
      <c r="G746" s="4">
        <v>151663</v>
      </c>
      <c r="H746" s="4">
        <v>54040</v>
      </c>
      <c r="I746" s="4">
        <v>8196150</v>
      </c>
      <c r="J746" s="4">
        <v>94800</v>
      </c>
      <c r="K746" s="4">
        <v>1146628</v>
      </c>
      <c r="L746" s="4" t="s">
        <v>41</v>
      </c>
      <c r="M746" s="4" t="s">
        <v>41</v>
      </c>
      <c r="N746" s="4">
        <v>156000</v>
      </c>
      <c r="O746" s="4">
        <v>540408</v>
      </c>
      <c r="P746" s="4">
        <v>34550</v>
      </c>
      <c r="Q746" s="4">
        <v>788778</v>
      </c>
      <c r="R746" s="4">
        <v>198254</v>
      </c>
      <c r="S746" s="4">
        <v>389510</v>
      </c>
      <c r="T746" s="4">
        <v>90900</v>
      </c>
      <c r="U746" s="4">
        <v>158806</v>
      </c>
    </row>
    <row r="747" spans="1:21">
      <c r="A747" s="7">
        <v>43039</v>
      </c>
      <c r="B747" s="4">
        <v>546890</v>
      </c>
      <c r="C747" s="4">
        <v>123387</v>
      </c>
      <c r="D747" s="4">
        <v>127721</v>
      </c>
      <c r="E747" s="4">
        <v>2248789</v>
      </c>
      <c r="F747" s="4">
        <v>403505</v>
      </c>
      <c r="G747" s="4">
        <v>125361</v>
      </c>
      <c r="H747" s="4">
        <v>55080</v>
      </c>
      <c r="I747" s="4">
        <v>13381550</v>
      </c>
      <c r="J747" s="4">
        <v>91000</v>
      </c>
      <c r="K747" s="4">
        <v>2091668</v>
      </c>
      <c r="L747" s="4" t="s">
        <v>41</v>
      </c>
      <c r="M747" s="4" t="s">
        <v>41</v>
      </c>
      <c r="N747" s="4">
        <v>161000</v>
      </c>
      <c r="O747" s="4">
        <v>905364</v>
      </c>
      <c r="P747" s="4">
        <v>35400</v>
      </c>
      <c r="Q747" s="4">
        <v>1476146</v>
      </c>
      <c r="R747" s="4">
        <v>201681</v>
      </c>
      <c r="S747" s="4">
        <v>404071</v>
      </c>
      <c r="T747" s="4">
        <v>91500</v>
      </c>
      <c r="U747" s="4">
        <v>211689</v>
      </c>
    </row>
    <row r="748" spans="1:21">
      <c r="A748" s="7">
        <v>43040</v>
      </c>
      <c r="B748" s="4">
        <v>578222</v>
      </c>
      <c r="C748" s="4">
        <v>254900</v>
      </c>
      <c r="D748" s="4">
        <v>126835</v>
      </c>
      <c r="E748" s="4">
        <v>1727978</v>
      </c>
      <c r="F748" s="4">
        <v>434410</v>
      </c>
      <c r="G748" s="4">
        <v>289110</v>
      </c>
      <c r="H748" s="4">
        <v>57220</v>
      </c>
      <c r="I748" s="4">
        <v>14510250</v>
      </c>
      <c r="J748" s="4">
        <v>92300</v>
      </c>
      <c r="K748" s="4">
        <v>1413470</v>
      </c>
      <c r="L748" s="4" t="s">
        <v>41</v>
      </c>
      <c r="M748" s="4" t="s">
        <v>41</v>
      </c>
      <c r="N748" s="4">
        <v>160500</v>
      </c>
      <c r="O748" s="4">
        <v>601287</v>
      </c>
      <c r="P748" s="4">
        <v>35350</v>
      </c>
      <c r="Q748" s="4">
        <v>879238</v>
      </c>
      <c r="R748" s="4">
        <v>219793</v>
      </c>
      <c r="S748" s="4">
        <v>1353720</v>
      </c>
      <c r="T748" s="4">
        <v>90300</v>
      </c>
      <c r="U748" s="4">
        <v>143956</v>
      </c>
    </row>
    <row r="749" spans="1:21">
      <c r="A749" s="7">
        <v>43041</v>
      </c>
      <c r="B749" s="4">
        <v>558996</v>
      </c>
      <c r="C749" s="4">
        <v>261283</v>
      </c>
      <c r="D749" s="4">
        <v>127278</v>
      </c>
      <c r="E749" s="4">
        <v>1450317</v>
      </c>
      <c r="F749" s="4">
        <v>422222</v>
      </c>
      <c r="G749" s="4">
        <v>108993</v>
      </c>
      <c r="H749" s="4">
        <v>57060</v>
      </c>
      <c r="I749" s="4">
        <v>10721050</v>
      </c>
      <c r="J749" s="4">
        <v>91600</v>
      </c>
      <c r="K749" s="4">
        <v>1238258</v>
      </c>
      <c r="L749" s="4" t="s">
        <v>41</v>
      </c>
      <c r="M749" s="4" t="s">
        <v>41</v>
      </c>
      <c r="N749" s="4">
        <v>160000</v>
      </c>
      <c r="O749" s="4">
        <v>353460</v>
      </c>
      <c r="P749" s="4">
        <v>35150</v>
      </c>
      <c r="Q749" s="4">
        <v>688959</v>
      </c>
      <c r="R749" s="4">
        <v>220282</v>
      </c>
      <c r="S749" s="4">
        <v>482634</v>
      </c>
      <c r="T749" s="4">
        <v>90200</v>
      </c>
      <c r="U749" s="4">
        <v>69721</v>
      </c>
    </row>
    <row r="750" spans="1:21">
      <c r="A750" s="7">
        <v>43042</v>
      </c>
      <c r="B750" s="4">
        <v>563268</v>
      </c>
      <c r="C750" s="4">
        <v>124759</v>
      </c>
      <c r="D750" s="4">
        <v>129934</v>
      </c>
      <c r="E750" s="4">
        <v>3488842</v>
      </c>
      <c r="F750" s="4">
        <v>442245</v>
      </c>
      <c r="G750" s="4">
        <v>180246</v>
      </c>
      <c r="H750" s="4">
        <v>56380</v>
      </c>
      <c r="I750" s="4">
        <v>9935800</v>
      </c>
      <c r="J750" s="4">
        <v>92000</v>
      </c>
      <c r="K750" s="4">
        <v>865372</v>
      </c>
      <c r="L750" s="4" t="s">
        <v>41</v>
      </c>
      <c r="M750" s="4" t="s">
        <v>41</v>
      </c>
      <c r="N750" s="4">
        <v>161500</v>
      </c>
      <c r="O750" s="4">
        <v>426678</v>
      </c>
      <c r="P750" s="4">
        <v>35250</v>
      </c>
      <c r="Q750" s="4">
        <v>863081</v>
      </c>
      <c r="R750" s="4">
        <v>215387</v>
      </c>
      <c r="S750" s="4">
        <v>642774</v>
      </c>
      <c r="T750" s="4">
        <v>90900</v>
      </c>
      <c r="U750" s="4">
        <v>68792</v>
      </c>
    </row>
    <row r="751" spans="1:21">
      <c r="A751" s="7">
        <v>43045</v>
      </c>
      <c r="B751" s="4">
        <v>561844</v>
      </c>
      <c r="C751" s="4">
        <v>93336</v>
      </c>
      <c r="D751" s="4">
        <v>129123</v>
      </c>
      <c r="E751" s="4">
        <v>1308912</v>
      </c>
      <c r="F751" s="4">
        <v>447468</v>
      </c>
      <c r="G751" s="4">
        <v>98512</v>
      </c>
      <c r="H751" s="4">
        <v>56380</v>
      </c>
      <c r="I751" s="4">
        <v>9000950</v>
      </c>
      <c r="J751" s="4">
        <v>93200</v>
      </c>
      <c r="K751" s="4">
        <v>1470396</v>
      </c>
      <c r="L751" s="4" t="s">
        <v>41</v>
      </c>
      <c r="M751" s="4" t="s">
        <v>41</v>
      </c>
      <c r="N751" s="4">
        <v>158500</v>
      </c>
      <c r="O751" s="4">
        <v>530662</v>
      </c>
      <c r="P751" s="4">
        <v>34900</v>
      </c>
      <c r="Q751" s="4">
        <v>841321</v>
      </c>
      <c r="R751" s="4">
        <v>212940</v>
      </c>
      <c r="S751" s="4">
        <v>273306</v>
      </c>
      <c r="T751" s="4">
        <v>92000</v>
      </c>
      <c r="U751" s="4">
        <v>112418</v>
      </c>
    </row>
    <row r="752" spans="1:21">
      <c r="A752" s="7">
        <v>43046</v>
      </c>
      <c r="B752" s="4">
        <v>554011</v>
      </c>
      <c r="C752" s="4">
        <v>115896</v>
      </c>
      <c r="D752" s="4">
        <v>123072</v>
      </c>
      <c r="E752" s="4">
        <v>3493855</v>
      </c>
      <c r="F752" s="4">
        <v>439633</v>
      </c>
      <c r="G752" s="4">
        <v>66952</v>
      </c>
      <c r="H752" s="4">
        <v>56100</v>
      </c>
      <c r="I752" s="4">
        <v>7464550</v>
      </c>
      <c r="J752" s="4">
        <v>91300</v>
      </c>
      <c r="K752" s="4">
        <v>1081425</v>
      </c>
      <c r="L752" s="4" t="s">
        <v>41</v>
      </c>
      <c r="M752" s="4" t="s">
        <v>41</v>
      </c>
      <c r="N752" s="4">
        <v>155000</v>
      </c>
      <c r="O752" s="4">
        <v>754723</v>
      </c>
      <c r="P752" s="4">
        <v>34750</v>
      </c>
      <c r="Q752" s="4">
        <v>834358</v>
      </c>
      <c r="R752" s="4">
        <v>216366</v>
      </c>
      <c r="S752" s="4">
        <v>290196</v>
      </c>
      <c r="T752" s="4">
        <v>93700</v>
      </c>
      <c r="U752" s="4">
        <v>236787</v>
      </c>
    </row>
    <row r="753" spans="1:21">
      <c r="A753" s="7">
        <v>43047</v>
      </c>
      <c r="B753" s="4">
        <v>551163</v>
      </c>
      <c r="C753" s="4">
        <v>126520</v>
      </c>
      <c r="D753" s="4">
        <v>127721</v>
      </c>
      <c r="E753" s="4">
        <v>2493250</v>
      </c>
      <c r="F753" s="4">
        <v>444856</v>
      </c>
      <c r="G753" s="4">
        <v>59567</v>
      </c>
      <c r="H753" s="4">
        <v>56760</v>
      </c>
      <c r="I753" s="4">
        <v>8520200</v>
      </c>
      <c r="J753" s="4">
        <v>92400</v>
      </c>
      <c r="K753" s="4">
        <v>740499</v>
      </c>
      <c r="L753" s="4" t="s">
        <v>41</v>
      </c>
      <c r="M753" s="4" t="s">
        <v>41</v>
      </c>
      <c r="N753" s="4">
        <v>155000</v>
      </c>
      <c r="O753" s="4">
        <v>384213</v>
      </c>
      <c r="P753" s="4">
        <v>34500</v>
      </c>
      <c r="Q753" s="4">
        <v>695973</v>
      </c>
      <c r="R753" s="4">
        <v>216366</v>
      </c>
      <c r="S753" s="4">
        <v>226033</v>
      </c>
      <c r="T753" s="4">
        <v>92500</v>
      </c>
      <c r="U753" s="4">
        <v>170583</v>
      </c>
    </row>
    <row r="754" spans="1:21">
      <c r="A754" s="7">
        <v>43048</v>
      </c>
      <c r="B754" s="4">
        <v>548314</v>
      </c>
      <c r="C754" s="4">
        <v>94279</v>
      </c>
      <c r="D754" s="4">
        <v>126171</v>
      </c>
      <c r="E754" s="4">
        <v>1561726</v>
      </c>
      <c r="F754" s="4">
        <v>438762</v>
      </c>
      <c r="G754" s="4">
        <v>72696</v>
      </c>
      <c r="H754" s="4">
        <v>56340</v>
      </c>
      <c r="I754" s="4">
        <v>11994050</v>
      </c>
      <c r="J754" s="4">
        <v>96000</v>
      </c>
      <c r="K754" s="4">
        <v>2106195</v>
      </c>
      <c r="L754" s="4" t="s">
        <v>41</v>
      </c>
      <c r="M754" s="4" t="s">
        <v>41</v>
      </c>
      <c r="N754" s="4">
        <v>155500</v>
      </c>
      <c r="O754" s="4">
        <v>543762</v>
      </c>
      <c r="P754" s="4">
        <v>35000</v>
      </c>
      <c r="Q754" s="4">
        <v>842642</v>
      </c>
      <c r="R754" s="4">
        <v>216856</v>
      </c>
      <c r="S754" s="4">
        <v>232130</v>
      </c>
      <c r="T754" s="4">
        <v>92000</v>
      </c>
      <c r="U754" s="4">
        <v>106931</v>
      </c>
    </row>
    <row r="755" spans="1:21">
      <c r="A755" s="7">
        <v>43049</v>
      </c>
      <c r="B755" s="4">
        <v>534785</v>
      </c>
      <c r="C755" s="4">
        <v>256940</v>
      </c>
      <c r="D755" s="4">
        <v>130082</v>
      </c>
      <c r="E755" s="4">
        <v>1711339</v>
      </c>
      <c r="F755" s="4">
        <v>440503</v>
      </c>
      <c r="G755" s="4">
        <v>36995</v>
      </c>
      <c r="H755" s="4">
        <v>56400</v>
      </c>
      <c r="I755" s="4">
        <v>6748800</v>
      </c>
      <c r="J755" s="4">
        <v>94400</v>
      </c>
      <c r="K755" s="4">
        <v>1074369</v>
      </c>
      <c r="L755" s="4" t="s">
        <v>41</v>
      </c>
      <c r="M755" s="4" t="s">
        <v>41</v>
      </c>
      <c r="N755" s="4">
        <v>154500</v>
      </c>
      <c r="O755" s="4">
        <v>333985</v>
      </c>
      <c r="P755" s="4">
        <v>34750</v>
      </c>
      <c r="Q755" s="4">
        <v>622124</v>
      </c>
      <c r="R755" s="4">
        <v>216366</v>
      </c>
      <c r="S755" s="4">
        <v>134351</v>
      </c>
      <c r="T755" s="4">
        <v>88300</v>
      </c>
      <c r="U755" s="4">
        <v>333161</v>
      </c>
    </row>
    <row r="756" spans="1:21">
      <c r="A756" s="7">
        <v>43052</v>
      </c>
      <c r="B756" s="4">
        <v>538345</v>
      </c>
      <c r="C756" s="4">
        <v>140500</v>
      </c>
      <c r="D756" s="4">
        <v>140190</v>
      </c>
      <c r="E756" s="4">
        <v>4016080</v>
      </c>
      <c r="F756" s="4">
        <v>461397</v>
      </c>
      <c r="G756" s="4">
        <v>144291</v>
      </c>
      <c r="H756" s="4">
        <v>56380</v>
      </c>
      <c r="I756" s="4">
        <v>8806650</v>
      </c>
      <c r="J756" s="4">
        <v>93000</v>
      </c>
      <c r="K756" s="4">
        <v>877548</v>
      </c>
      <c r="L756" s="4" t="s">
        <v>41</v>
      </c>
      <c r="M756" s="4" t="s">
        <v>41</v>
      </c>
      <c r="N756" s="4">
        <v>160500</v>
      </c>
      <c r="O756" s="4">
        <v>664551</v>
      </c>
      <c r="P756" s="4">
        <v>35800</v>
      </c>
      <c r="Q756" s="4">
        <v>1318423</v>
      </c>
      <c r="R756" s="4">
        <v>208045</v>
      </c>
      <c r="S756" s="4">
        <v>325363</v>
      </c>
      <c r="T756" s="4">
        <v>88100</v>
      </c>
      <c r="U756" s="4">
        <v>113882</v>
      </c>
    </row>
    <row r="757" spans="1:21">
      <c r="A757" s="7">
        <v>43053</v>
      </c>
      <c r="B757" s="4">
        <v>544042</v>
      </c>
      <c r="C757" s="4">
        <v>125766</v>
      </c>
      <c r="D757" s="4">
        <v>142330</v>
      </c>
      <c r="E757" s="4">
        <v>3220358</v>
      </c>
      <c r="F757" s="4">
        <v>467491</v>
      </c>
      <c r="G757" s="4">
        <v>112691</v>
      </c>
      <c r="H757" s="4">
        <v>55920</v>
      </c>
      <c r="I757" s="4">
        <v>6725000</v>
      </c>
      <c r="J757" s="4">
        <v>91500</v>
      </c>
      <c r="K757" s="4">
        <v>1235545</v>
      </c>
      <c r="L757" s="4" t="s">
        <v>41</v>
      </c>
      <c r="M757" s="4" t="s">
        <v>41</v>
      </c>
      <c r="N757" s="4">
        <v>160500</v>
      </c>
      <c r="O757" s="4">
        <v>493631</v>
      </c>
      <c r="P757" s="4">
        <v>35050</v>
      </c>
      <c r="Q757" s="4">
        <v>1033881</v>
      </c>
      <c r="R757" s="4">
        <v>209513</v>
      </c>
      <c r="S757" s="4">
        <v>275421</v>
      </c>
      <c r="T757" s="4">
        <v>87500</v>
      </c>
      <c r="U757" s="4">
        <v>150334</v>
      </c>
    </row>
    <row r="758" spans="1:21">
      <c r="A758" s="7">
        <v>43054</v>
      </c>
      <c r="B758" s="4">
        <v>561132</v>
      </c>
      <c r="C758" s="4">
        <v>352548</v>
      </c>
      <c r="D758" s="4">
        <v>153841</v>
      </c>
      <c r="E758" s="4">
        <v>6505998</v>
      </c>
      <c r="F758" s="4">
        <v>511889</v>
      </c>
      <c r="G758" s="4">
        <v>413429</v>
      </c>
      <c r="H758" s="4">
        <v>55340</v>
      </c>
      <c r="I758" s="4">
        <v>8816950</v>
      </c>
      <c r="J758" s="4">
        <v>91300</v>
      </c>
      <c r="K758" s="4">
        <v>850027</v>
      </c>
      <c r="L758" s="4" t="s">
        <v>41</v>
      </c>
      <c r="M758" s="4" t="s">
        <v>41</v>
      </c>
      <c r="N758" s="4">
        <v>161500</v>
      </c>
      <c r="O758" s="4">
        <v>568064</v>
      </c>
      <c r="P758" s="4">
        <v>35000</v>
      </c>
      <c r="Q758" s="4">
        <v>753474</v>
      </c>
      <c r="R758" s="4">
        <v>212940</v>
      </c>
      <c r="S758" s="4">
        <v>305888</v>
      </c>
      <c r="T758" s="4">
        <v>87800</v>
      </c>
      <c r="U758" s="4">
        <v>114784</v>
      </c>
    </row>
    <row r="759" spans="1:21">
      <c r="A759" s="7">
        <v>43055</v>
      </c>
      <c r="B759" s="4">
        <v>561844</v>
      </c>
      <c r="C759" s="4">
        <v>151184</v>
      </c>
      <c r="D759" s="4">
        <v>161588</v>
      </c>
      <c r="E759" s="4">
        <v>5034344</v>
      </c>
      <c r="F759" s="4">
        <v>503184</v>
      </c>
      <c r="G759" s="4">
        <v>184441</v>
      </c>
      <c r="H759" s="4">
        <v>55780</v>
      </c>
      <c r="I759" s="4">
        <v>7640700</v>
      </c>
      <c r="J759" s="4">
        <v>92200</v>
      </c>
      <c r="K759" s="4">
        <v>884980</v>
      </c>
      <c r="L759" s="4" t="s">
        <v>41</v>
      </c>
      <c r="M759" s="4" t="s">
        <v>41</v>
      </c>
      <c r="N759" s="4">
        <v>159500</v>
      </c>
      <c r="O759" s="4">
        <v>392185</v>
      </c>
      <c r="P759" s="4">
        <v>34200</v>
      </c>
      <c r="Q759" s="4">
        <v>1040121</v>
      </c>
      <c r="R759" s="4">
        <v>210982</v>
      </c>
      <c r="S759" s="4">
        <v>213440</v>
      </c>
      <c r="T759" s="4">
        <v>87200</v>
      </c>
      <c r="U759" s="4">
        <v>111464</v>
      </c>
    </row>
    <row r="760" spans="1:21">
      <c r="A760" s="7">
        <v>43056</v>
      </c>
      <c r="B760" s="4">
        <v>563980</v>
      </c>
      <c r="C760" s="4">
        <v>110908</v>
      </c>
      <c r="D760" s="4">
        <v>161440</v>
      </c>
      <c r="E760" s="4">
        <v>3658487</v>
      </c>
      <c r="F760" s="4">
        <v>489255</v>
      </c>
      <c r="G760" s="4">
        <v>116843</v>
      </c>
      <c r="H760" s="4">
        <v>55820</v>
      </c>
      <c r="I760" s="4">
        <v>10733150</v>
      </c>
      <c r="J760" s="4">
        <v>92600</v>
      </c>
      <c r="K760" s="4">
        <v>750975</v>
      </c>
      <c r="L760" s="4" t="s">
        <v>41</v>
      </c>
      <c r="M760" s="4" t="s">
        <v>41</v>
      </c>
      <c r="N760" s="4">
        <v>157000</v>
      </c>
      <c r="O760" s="4">
        <v>493488</v>
      </c>
      <c r="P760" s="4">
        <v>33850</v>
      </c>
      <c r="Q760" s="4">
        <v>1025452</v>
      </c>
      <c r="R760" s="4">
        <v>215387</v>
      </c>
      <c r="S760" s="4">
        <v>333052</v>
      </c>
      <c r="T760" s="4">
        <v>88200</v>
      </c>
      <c r="U760" s="4">
        <v>110314</v>
      </c>
    </row>
    <row r="761" spans="1:21">
      <c r="A761" s="7">
        <v>43059</v>
      </c>
      <c r="B761" s="4">
        <v>562556</v>
      </c>
      <c r="C761" s="4">
        <v>269885</v>
      </c>
      <c r="D761" s="4">
        <v>159891</v>
      </c>
      <c r="E761" s="4">
        <v>2117533</v>
      </c>
      <c r="F761" s="4">
        <v>499702</v>
      </c>
      <c r="G761" s="4">
        <v>110335</v>
      </c>
      <c r="H761" s="4">
        <v>55200</v>
      </c>
      <c r="I761" s="4">
        <v>9472750</v>
      </c>
      <c r="J761" s="4">
        <v>92200</v>
      </c>
      <c r="K761" s="4">
        <v>617288</v>
      </c>
      <c r="L761" s="4" t="s">
        <v>41</v>
      </c>
      <c r="M761" s="4" t="s">
        <v>41</v>
      </c>
      <c r="N761" s="4">
        <v>156500</v>
      </c>
      <c r="O761" s="4">
        <v>392823</v>
      </c>
      <c r="P761" s="4">
        <v>33750</v>
      </c>
      <c r="Q761" s="4">
        <v>874017</v>
      </c>
      <c r="R761" s="4">
        <v>210003</v>
      </c>
      <c r="S761" s="4">
        <v>253585</v>
      </c>
      <c r="T761" s="4">
        <v>91100</v>
      </c>
      <c r="U761" s="4">
        <v>175692</v>
      </c>
    </row>
    <row r="762" spans="1:21">
      <c r="A762" s="7">
        <v>43060</v>
      </c>
      <c r="B762" s="4">
        <v>558284</v>
      </c>
      <c r="C762" s="4">
        <v>159232</v>
      </c>
      <c r="D762" s="4">
        <v>164318</v>
      </c>
      <c r="E762" s="4">
        <v>3162387</v>
      </c>
      <c r="F762" s="4">
        <v>508407</v>
      </c>
      <c r="G762" s="4">
        <v>80317</v>
      </c>
      <c r="H762" s="4">
        <v>55280</v>
      </c>
      <c r="I762" s="4">
        <v>10324700</v>
      </c>
      <c r="J762" s="4">
        <v>92900</v>
      </c>
      <c r="K762" s="4">
        <v>705381</v>
      </c>
      <c r="L762" s="4" t="s">
        <v>41</v>
      </c>
      <c r="M762" s="4" t="s">
        <v>41</v>
      </c>
      <c r="N762" s="4">
        <v>157000</v>
      </c>
      <c r="O762" s="4">
        <v>279920</v>
      </c>
      <c r="P762" s="4">
        <v>33650</v>
      </c>
      <c r="Q762" s="4">
        <v>645115</v>
      </c>
      <c r="R762" s="4">
        <v>213919</v>
      </c>
      <c r="S762" s="4">
        <v>153733</v>
      </c>
      <c r="T762" s="4">
        <v>92100</v>
      </c>
      <c r="U762" s="4">
        <v>265276</v>
      </c>
    </row>
    <row r="763" spans="1:21">
      <c r="A763" s="7">
        <v>43061</v>
      </c>
      <c r="B763" s="4">
        <v>546178</v>
      </c>
      <c r="C763" s="4">
        <v>173202</v>
      </c>
      <c r="D763" s="4">
        <v>159079</v>
      </c>
      <c r="E763" s="4">
        <v>3460973</v>
      </c>
      <c r="F763" s="4">
        <v>487514</v>
      </c>
      <c r="G763" s="4">
        <v>131865</v>
      </c>
      <c r="H763" s="4">
        <v>55960</v>
      </c>
      <c r="I763" s="4">
        <v>7952950</v>
      </c>
      <c r="J763" s="4">
        <v>95900</v>
      </c>
      <c r="K763" s="4">
        <v>1671226</v>
      </c>
      <c r="L763" s="4" t="s">
        <v>41</v>
      </c>
      <c r="M763" s="4" t="s">
        <v>41</v>
      </c>
      <c r="N763" s="4">
        <v>155000</v>
      </c>
      <c r="O763" s="4">
        <v>298605</v>
      </c>
      <c r="P763" s="4">
        <v>33150</v>
      </c>
      <c r="Q763" s="4">
        <v>1116028</v>
      </c>
      <c r="R763" s="4">
        <v>222730</v>
      </c>
      <c r="S763" s="4">
        <v>566235</v>
      </c>
      <c r="T763" s="4">
        <v>91800</v>
      </c>
      <c r="U763" s="4">
        <v>109938</v>
      </c>
    </row>
    <row r="764" spans="1:21">
      <c r="A764" s="7">
        <v>43062</v>
      </c>
      <c r="B764" s="4">
        <v>544754</v>
      </c>
      <c r="C764" s="4">
        <v>108502</v>
      </c>
      <c r="D764" s="4">
        <v>162621</v>
      </c>
      <c r="E764" s="4">
        <v>2250716</v>
      </c>
      <c r="F764" s="4">
        <v>490996</v>
      </c>
      <c r="G764" s="4">
        <v>83977</v>
      </c>
      <c r="H764" s="4">
        <v>55300</v>
      </c>
      <c r="I764" s="4">
        <v>6272900</v>
      </c>
      <c r="J764" s="4">
        <v>94100</v>
      </c>
      <c r="K764" s="4">
        <v>745586</v>
      </c>
      <c r="L764" s="4" t="s">
        <v>41</v>
      </c>
      <c r="M764" s="4" t="s">
        <v>41</v>
      </c>
      <c r="N764" s="4">
        <v>157000</v>
      </c>
      <c r="O764" s="4">
        <v>327088</v>
      </c>
      <c r="P764" s="4">
        <v>33150</v>
      </c>
      <c r="Q764" s="4">
        <v>1289492</v>
      </c>
      <c r="R764" s="4">
        <v>224688</v>
      </c>
      <c r="S764" s="4">
        <v>359297</v>
      </c>
      <c r="T764" s="4">
        <v>91000</v>
      </c>
      <c r="U764" s="4">
        <v>76249</v>
      </c>
    </row>
    <row r="765" spans="1:21">
      <c r="A765" s="7">
        <v>43063</v>
      </c>
      <c r="B765" s="4">
        <v>540481</v>
      </c>
      <c r="C765" s="4">
        <v>93442</v>
      </c>
      <c r="D765" s="4">
        <v>158563</v>
      </c>
      <c r="E765" s="4">
        <v>1295921</v>
      </c>
      <c r="F765" s="4">
        <v>500572</v>
      </c>
      <c r="G765" s="4">
        <v>97228</v>
      </c>
      <c r="H765" s="4">
        <v>55460</v>
      </c>
      <c r="I765" s="4">
        <v>4536200</v>
      </c>
      <c r="J765" s="4">
        <v>93400</v>
      </c>
      <c r="K765" s="4">
        <v>404062</v>
      </c>
      <c r="L765" s="4" t="s">
        <v>41</v>
      </c>
      <c r="M765" s="4" t="s">
        <v>41</v>
      </c>
      <c r="N765" s="4">
        <v>159000</v>
      </c>
      <c r="O765" s="4">
        <v>414474</v>
      </c>
      <c r="P765" s="4">
        <v>33050</v>
      </c>
      <c r="Q765" s="4">
        <v>773316</v>
      </c>
      <c r="R765" s="4">
        <v>227625</v>
      </c>
      <c r="S765" s="4">
        <v>235849</v>
      </c>
      <c r="T765" s="4">
        <v>93700</v>
      </c>
      <c r="U765" s="4">
        <v>178324</v>
      </c>
    </row>
    <row r="766" spans="1:21">
      <c r="A766" s="7">
        <v>43066</v>
      </c>
      <c r="B766" s="4">
        <v>532648</v>
      </c>
      <c r="C766" s="4">
        <v>108534</v>
      </c>
      <c r="D766" s="4">
        <v>157235</v>
      </c>
      <c r="E766" s="4">
        <v>1403999</v>
      </c>
      <c r="F766" s="4">
        <v>495349</v>
      </c>
      <c r="G766" s="4">
        <v>56774</v>
      </c>
      <c r="H766" s="4">
        <v>52640</v>
      </c>
      <c r="I766" s="4">
        <v>18128900</v>
      </c>
      <c r="J766" s="4">
        <v>92200</v>
      </c>
      <c r="K766" s="4">
        <v>663809</v>
      </c>
      <c r="L766" s="4" t="s">
        <v>41</v>
      </c>
      <c r="M766" s="4" t="s">
        <v>41</v>
      </c>
      <c r="N766" s="4">
        <v>158500</v>
      </c>
      <c r="O766" s="4">
        <v>508762</v>
      </c>
      <c r="P766" s="4">
        <v>32750</v>
      </c>
      <c r="Q766" s="4">
        <v>1318245</v>
      </c>
      <c r="R766" s="4">
        <v>217835</v>
      </c>
      <c r="S766" s="4">
        <v>471999</v>
      </c>
      <c r="T766" s="4">
        <v>97200</v>
      </c>
      <c r="U766" s="4">
        <v>450461</v>
      </c>
    </row>
    <row r="767" spans="1:21">
      <c r="A767" s="7">
        <v>43067</v>
      </c>
      <c r="B767" s="4">
        <v>521967</v>
      </c>
      <c r="C767" s="4">
        <v>165131</v>
      </c>
      <c r="D767" s="4">
        <v>151332</v>
      </c>
      <c r="E767" s="4">
        <v>1416242</v>
      </c>
      <c r="F767" s="4">
        <v>500572</v>
      </c>
      <c r="G767" s="4">
        <v>168558</v>
      </c>
      <c r="H767" s="4">
        <v>53280</v>
      </c>
      <c r="I767" s="4">
        <v>13499400</v>
      </c>
      <c r="J767" s="4">
        <v>91800</v>
      </c>
      <c r="K767" s="4">
        <v>608339</v>
      </c>
      <c r="L767" s="4" t="s">
        <v>41</v>
      </c>
      <c r="M767" s="4" t="s">
        <v>41</v>
      </c>
      <c r="N767" s="4">
        <v>157000</v>
      </c>
      <c r="O767" s="4">
        <v>360463</v>
      </c>
      <c r="P767" s="4">
        <v>32950</v>
      </c>
      <c r="Q767" s="4">
        <v>1350643</v>
      </c>
      <c r="R767" s="4">
        <v>215387</v>
      </c>
      <c r="S767" s="4">
        <v>285860</v>
      </c>
      <c r="T767" s="4">
        <v>96700</v>
      </c>
      <c r="U767" s="4">
        <v>171799</v>
      </c>
    </row>
    <row r="768" spans="1:21">
      <c r="A768" s="7">
        <v>43068</v>
      </c>
      <c r="B768" s="4">
        <v>519118</v>
      </c>
      <c r="C768" s="4">
        <v>126368</v>
      </c>
      <c r="D768" s="4">
        <v>151332</v>
      </c>
      <c r="E768" s="4">
        <v>1965618</v>
      </c>
      <c r="F768" s="4">
        <v>517983</v>
      </c>
      <c r="G768" s="4">
        <v>101432</v>
      </c>
      <c r="H768" s="4">
        <v>52600</v>
      </c>
      <c r="I768" s="4">
        <v>9590250</v>
      </c>
      <c r="J768" s="4">
        <v>91400</v>
      </c>
      <c r="K768" s="4">
        <v>679015</v>
      </c>
      <c r="L768" s="4" t="s">
        <v>41</v>
      </c>
      <c r="M768" s="4" t="s">
        <v>41</v>
      </c>
      <c r="N768" s="4">
        <v>160500</v>
      </c>
      <c r="O768" s="4">
        <v>550470</v>
      </c>
      <c r="P768" s="4">
        <v>33350</v>
      </c>
      <c r="Q768" s="4">
        <v>884282</v>
      </c>
      <c r="R768" s="4">
        <v>215877</v>
      </c>
      <c r="S768" s="4">
        <v>180735</v>
      </c>
      <c r="T768" s="4">
        <v>97000</v>
      </c>
      <c r="U768" s="4">
        <v>132406</v>
      </c>
    </row>
    <row r="769" spans="1:21">
      <c r="A769" s="7">
        <v>43069</v>
      </c>
      <c r="B769" s="4">
        <v>487786</v>
      </c>
      <c r="C769" s="4">
        <v>520258</v>
      </c>
      <c r="D769" s="4">
        <v>147643</v>
      </c>
      <c r="E769" s="4">
        <v>1557928</v>
      </c>
      <c r="F769" s="4">
        <v>495349</v>
      </c>
      <c r="G769" s="4">
        <v>114402</v>
      </c>
      <c r="H769" s="4">
        <v>50800</v>
      </c>
      <c r="I769" s="4">
        <v>29634150</v>
      </c>
      <c r="J769" s="4">
        <v>90000</v>
      </c>
      <c r="K769" s="4">
        <v>898094</v>
      </c>
      <c r="L769" s="4" t="s">
        <v>41</v>
      </c>
      <c r="M769" s="4" t="s">
        <v>41</v>
      </c>
      <c r="N769" s="4">
        <v>164500</v>
      </c>
      <c r="O769" s="4">
        <v>1207560</v>
      </c>
      <c r="P769" s="4">
        <v>33650</v>
      </c>
      <c r="Q769" s="4">
        <v>2048876</v>
      </c>
      <c r="R769" s="4">
        <v>207555</v>
      </c>
      <c r="S769" s="4">
        <v>406101</v>
      </c>
      <c r="T769" s="4">
        <v>97800</v>
      </c>
      <c r="U769" s="4">
        <v>424818</v>
      </c>
    </row>
    <row r="770" spans="1:21">
      <c r="A770" s="7">
        <v>43070</v>
      </c>
      <c r="B770" s="4">
        <v>517694</v>
      </c>
      <c r="C770" s="4">
        <v>196185</v>
      </c>
      <c r="D770" s="4">
        <v>155980</v>
      </c>
      <c r="E770" s="4">
        <v>1884399</v>
      </c>
      <c r="F770" s="4">
        <v>504925</v>
      </c>
      <c r="G770" s="4">
        <v>55861</v>
      </c>
      <c r="H770" s="4">
        <v>50840</v>
      </c>
      <c r="I770" s="4">
        <v>12868600</v>
      </c>
      <c r="J770" s="4">
        <v>93500</v>
      </c>
      <c r="K770" s="4">
        <v>840847</v>
      </c>
      <c r="L770" s="4" t="s">
        <v>41</v>
      </c>
      <c r="M770" s="4" t="s">
        <v>41</v>
      </c>
      <c r="N770" s="4">
        <v>161500</v>
      </c>
      <c r="O770" s="4">
        <v>529049</v>
      </c>
      <c r="P770" s="4">
        <v>33150</v>
      </c>
      <c r="Q770" s="4">
        <v>857798</v>
      </c>
      <c r="R770" s="4">
        <v>210003</v>
      </c>
      <c r="S770" s="4">
        <v>245625</v>
      </c>
      <c r="T770" s="4">
        <v>101500</v>
      </c>
      <c r="U770" s="4">
        <v>348236</v>
      </c>
    </row>
    <row r="771" spans="1:21">
      <c r="A771" s="7">
        <v>43073</v>
      </c>
      <c r="B771" s="4">
        <v>510573</v>
      </c>
      <c r="C771" s="4">
        <v>94111</v>
      </c>
      <c r="D771" s="4">
        <v>154357</v>
      </c>
      <c r="E771" s="4">
        <v>1054560</v>
      </c>
      <c r="F771" s="4">
        <v>501443</v>
      </c>
      <c r="G771" s="4">
        <v>42823</v>
      </c>
      <c r="H771" s="4">
        <v>51340</v>
      </c>
      <c r="I771" s="4">
        <v>14865050</v>
      </c>
      <c r="J771" s="4">
        <v>94400</v>
      </c>
      <c r="K771" s="4">
        <v>551331</v>
      </c>
      <c r="L771" s="4" t="s">
        <v>41</v>
      </c>
      <c r="M771" s="4" t="s">
        <v>41</v>
      </c>
      <c r="N771" s="4">
        <v>160500</v>
      </c>
      <c r="O771" s="4">
        <v>412767</v>
      </c>
      <c r="P771" s="4">
        <v>33100</v>
      </c>
      <c r="Q771" s="4">
        <v>585569</v>
      </c>
      <c r="R771" s="4">
        <v>209513</v>
      </c>
      <c r="S771" s="4">
        <v>313285</v>
      </c>
      <c r="T771" s="4">
        <v>105500</v>
      </c>
      <c r="U771" s="4">
        <v>282212</v>
      </c>
    </row>
    <row r="772" spans="1:21">
      <c r="A772" s="7">
        <v>43074</v>
      </c>
      <c r="B772" s="4">
        <v>506301</v>
      </c>
      <c r="C772" s="4">
        <v>100826</v>
      </c>
      <c r="D772" s="4">
        <v>151406</v>
      </c>
      <c r="E772" s="4">
        <v>942608</v>
      </c>
      <c r="F772" s="4">
        <v>501443</v>
      </c>
      <c r="G772" s="4">
        <v>41165</v>
      </c>
      <c r="H772" s="4">
        <v>51260</v>
      </c>
      <c r="I772" s="4">
        <v>9326550</v>
      </c>
      <c r="J772" s="4">
        <v>94300</v>
      </c>
      <c r="K772" s="4">
        <v>458094</v>
      </c>
      <c r="L772" s="4" t="s">
        <v>41</v>
      </c>
      <c r="M772" s="4" t="s">
        <v>41</v>
      </c>
      <c r="N772" s="4">
        <v>161500</v>
      </c>
      <c r="O772" s="4">
        <v>298181</v>
      </c>
      <c r="P772" s="4">
        <v>33750</v>
      </c>
      <c r="Q772" s="4">
        <v>782290</v>
      </c>
      <c r="R772" s="4">
        <v>199723</v>
      </c>
      <c r="S772" s="4">
        <v>525304</v>
      </c>
      <c r="T772" s="4">
        <v>105500</v>
      </c>
      <c r="U772" s="4">
        <v>123936</v>
      </c>
    </row>
    <row r="773" spans="1:21">
      <c r="A773" s="7">
        <v>43075</v>
      </c>
      <c r="B773" s="4">
        <v>490635</v>
      </c>
      <c r="C773" s="4">
        <v>138927</v>
      </c>
      <c r="D773" s="4">
        <v>148528</v>
      </c>
      <c r="E773" s="4">
        <v>1246766</v>
      </c>
      <c r="F773" s="4">
        <v>484031</v>
      </c>
      <c r="G773" s="4">
        <v>68464</v>
      </c>
      <c r="H773" s="4">
        <v>50020</v>
      </c>
      <c r="I773" s="4">
        <v>10889200</v>
      </c>
      <c r="J773" s="4">
        <v>93600</v>
      </c>
      <c r="K773" s="4">
        <v>862910</v>
      </c>
      <c r="L773" s="4" t="s">
        <v>41</v>
      </c>
      <c r="M773" s="4" t="s">
        <v>41</v>
      </c>
      <c r="N773" s="4">
        <v>162000</v>
      </c>
      <c r="O773" s="4">
        <v>435843</v>
      </c>
      <c r="P773" s="4">
        <v>33900</v>
      </c>
      <c r="Q773" s="4">
        <v>931273</v>
      </c>
      <c r="R773" s="4">
        <v>198254</v>
      </c>
      <c r="S773" s="4">
        <v>310840</v>
      </c>
      <c r="T773" s="4">
        <v>103000</v>
      </c>
      <c r="U773" s="4">
        <v>163063</v>
      </c>
    </row>
    <row r="774" spans="1:21">
      <c r="A774" s="7">
        <v>43076</v>
      </c>
      <c r="B774" s="4">
        <v>468560</v>
      </c>
      <c r="C774" s="4">
        <v>281473</v>
      </c>
      <c r="D774" s="4">
        <v>143142</v>
      </c>
      <c r="E774" s="4">
        <v>2117818</v>
      </c>
      <c r="F774" s="4">
        <v>463138</v>
      </c>
      <c r="G774" s="4">
        <v>93906</v>
      </c>
      <c r="H774" s="4">
        <v>50740</v>
      </c>
      <c r="I774" s="4">
        <v>11065600</v>
      </c>
      <c r="J774" s="4">
        <v>96200</v>
      </c>
      <c r="K774" s="4">
        <v>1287867</v>
      </c>
      <c r="L774" s="4" t="s">
        <v>41</v>
      </c>
      <c r="M774" s="4" t="s">
        <v>41</v>
      </c>
      <c r="N774" s="4">
        <v>161500</v>
      </c>
      <c r="O774" s="4">
        <v>317111</v>
      </c>
      <c r="P774" s="4">
        <v>33250</v>
      </c>
      <c r="Q774" s="4">
        <v>978272</v>
      </c>
      <c r="R774" s="4">
        <v>203639</v>
      </c>
      <c r="S774" s="4">
        <v>390493</v>
      </c>
      <c r="T774" s="4">
        <v>103500</v>
      </c>
      <c r="U774" s="4">
        <v>148018</v>
      </c>
    </row>
    <row r="775" spans="1:21">
      <c r="A775" s="7">
        <v>43077</v>
      </c>
      <c r="B775" s="4">
        <v>479953</v>
      </c>
      <c r="C775" s="4">
        <v>178676</v>
      </c>
      <c r="D775" s="4">
        <v>144691</v>
      </c>
      <c r="E775" s="4">
        <v>1708255</v>
      </c>
      <c r="F775" s="4">
        <v>465750</v>
      </c>
      <c r="G775" s="4">
        <v>73308</v>
      </c>
      <c r="H775" s="4">
        <v>52000</v>
      </c>
      <c r="I775" s="4">
        <v>11290450</v>
      </c>
      <c r="J775" s="4">
        <v>94500</v>
      </c>
      <c r="K775" s="4">
        <v>794868</v>
      </c>
      <c r="L775" s="4" t="s">
        <v>41</v>
      </c>
      <c r="M775" s="4" t="s">
        <v>41</v>
      </c>
      <c r="N775" s="4">
        <v>158500</v>
      </c>
      <c r="O775" s="4">
        <v>562488</v>
      </c>
      <c r="P775" s="4">
        <v>33000</v>
      </c>
      <c r="Q775" s="4">
        <v>1038301</v>
      </c>
      <c r="R775" s="4">
        <v>205107</v>
      </c>
      <c r="S775" s="4">
        <v>232879</v>
      </c>
      <c r="T775" s="4">
        <v>101500</v>
      </c>
      <c r="U775" s="4">
        <v>120057</v>
      </c>
    </row>
    <row r="776" spans="1:21">
      <c r="A776" s="7">
        <v>43080</v>
      </c>
      <c r="B776" s="4">
        <v>510573</v>
      </c>
      <c r="C776" s="4">
        <v>205174</v>
      </c>
      <c r="D776" s="4">
        <v>151258</v>
      </c>
      <c r="E776" s="4">
        <v>1288628</v>
      </c>
      <c r="F776" s="4">
        <v>497090</v>
      </c>
      <c r="G776" s="4">
        <v>91597</v>
      </c>
      <c r="H776" s="4">
        <v>51780</v>
      </c>
      <c r="I776" s="4">
        <v>8125850</v>
      </c>
      <c r="J776" s="4">
        <v>96700</v>
      </c>
      <c r="K776" s="4">
        <v>786713</v>
      </c>
      <c r="L776" s="4" t="s">
        <v>41</v>
      </c>
      <c r="M776" s="4" t="s">
        <v>41</v>
      </c>
      <c r="N776" s="4">
        <v>150000</v>
      </c>
      <c r="O776" s="4">
        <v>1235495</v>
      </c>
      <c r="P776" s="4">
        <v>32450</v>
      </c>
      <c r="Q776" s="4">
        <v>1407108</v>
      </c>
      <c r="R776" s="4">
        <v>205597</v>
      </c>
      <c r="S776" s="4">
        <v>190696</v>
      </c>
      <c r="T776" s="4">
        <v>102000</v>
      </c>
      <c r="U776" s="4">
        <v>134936</v>
      </c>
    </row>
    <row r="777" spans="1:21">
      <c r="A777" s="7">
        <v>43081</v>
      </c>
      <c r="B777" s="4">
        <v>502028</v>
      </c>
      <c r="C777" s="4">
        <v>155585</v>
      </c>
      <c r="D777" s="4">
        <v>151701</v>
      </c>
      <c r="E777" s="4">
        <v>1027595</v>
      </c>
      <c r="F777" s="4">
        <v>496219</v>
      </c>
      <c r="G777" s="4">
        <v>51035</v>
      </c>
      <c r="H777" s="4">
        <v>52100</v>
      </c>
      <c r="I777" s="4">
        <v>8765050</v>
      </c>
      <c r="J777" s="4">
        <v>98000</v>
      </c>
      <c r="K777" s="4">
        <v>1318613</v>
      </c>
      <c r="L777" s="4" t="s">
        <v>41</v>
      </c>
      <c r="M777" s="4" t="s">
        <v>41</v>
      </c>
      <c r="N777" s="4">
        <v>150000</v>
      </c>
      <c r="O777" s="4">
        <v>594577</v>
      </c>
      <c r="P777" s="4">
        <v>32700</v>
      </c>
      <c r="Q777" s="4">
        <v>726255</v>
      </c>
      <c r="R777" s="4">
        <v>209024</v>
      </c>
      <c r="S777" s="4">
        <v>364102</v>
      </c>
      <c r="T777" s="4">
        <v>101000</v>
      </c>
      <c r="U777" s="4">
        <v>80621</v>
      </c>
    </row>
    <row r="778" spans="1:21">
      <c r="A778" s="7">
        <v>43082</v>
      </c>
      <c r="B778" s="4">
        <v>516270</v>
      </c>
      <c r="C778" s="4">
        <v>119505</v>
      </c>
      <c r="D778" s="4">
        <v>154947</v>
      </c>
      <c r="E778" s="4">
        <v>1330511</v>
      </c>
      <c r="F778" s="4">
        <v>498831</v>
      </c>
      <c r="G778" s="4">
        <v>34461</v>
      </c>
      <c r="H778" s="4">
        <v>51320</v>
      </c>
      <c r="I778" s="4">
        <v>11333700</v>
      </c>
      <c r="J778" s="4">
        <v>97900</v>
      </c>
      <c r="K778" s="4">
        <v>723184</v>
      </c>
      <c r="L778" s="4" t="s">
        <v>41</v>
      </c>
      <c r="M778" s="4" t="s">
        <v>41</v>
      </c>
      <c r="N778" s="4">
        <v>151500</v>
      </c>
      <c r="O778" s="4">
        <v>449530</v>
      </c>
      <c r="P778" s="4">
        <v>33100</v>
      </c>
      <c r="Q778" s="4">
        <v>625442</v>
      </c>
      <c r="R778" s="4">
        <v>212450</v>
      </c>
      <c r="S778" s="4">
        <v>290203</v>
      </c>
      <c r="T778" s="4">
        <v>103000</v>
      </c>
      <c r="U778" s="4">
        <v>94540</v>
      </c>
    </row>
    <row r="779" spans="1:21">
      <c r="A779" s="7">
        <v>43083</v>
      </c>
      <c r="B779" s="4">
        <v>514134</v>
      </c>
      <c r="C779" s="4">
        <v>166435</v>
      </c>
      <c r="D779" s="4">
        <v>154578</v>
      </c>
      <c r="E779" s="4">
        <v>3581306</v>
      </c>
      <c r="F779" s="4">
        <v>495349</v>
      </c>
      <c r="G779" s="4">
        <v>68455</v>
      </c>
      <c r="H779" s="4">
        <v>51060</v>
      </c>
      <c r="I779" s="4">
        <v>20310400</v>
      </c>
      <c r="J779" s="4">
        <v>101500</v>
      </c>
      <c r="K779" s="4">
        <v>2495201</v>
      </c>
      <c r="L779" s="4" t="s">
        <v>41</v>
      </c>
      <c r="M779" s="4" t="s">
        <v>41</v>
      </c>
      <c r="N779" s="4">
        <v>150500</v>
      </c>
      <c r="O779" s="4">
        <v>848663</v>
      </c>
      <c r="P779" s="4">
        <v>32500</v>
      </c>
      <c r="Q779" s="4">
        <v>1356754</v>
      </c>
      <c r="R779" s="4">
        <v>206086</v>
      </c>
      <c r="S779" s="4">
        <v>419333</v>
      </c>
      <c r="T779" s="4">
        <v>101000</v>
      </c>
      <c r="U779" s="4">
        <v>225053</v>
      </c>
    </row>
    <row r="780" spans="1:21">
      <c r="A780" s="7">
        <v>43084</v>
      </c>
      <c r="B780" s="4">
        <v>516270</v>
      </c>
      <c r="C780" s="4">
        <v>76223</v>
      </c>
      <c r="D780" s="4">
        <v>155316</v>
      </c>
      <c r="E780" s="4">
        <v>1761007</v>
      </c>
      <c r="F780" s="4">
        <v>494478</v>
      </c>
      <c r="G780" s="4">
        <v>62137</v>
      </c>
      <c r="H780" s="4">
        <v>50620</v>
      </c>
      <c r="I780" s="4">
        <v>14928550</v>
      </c>
      <c r="J780" s="4">
        <v>105500</v>
      </c>
      <c r="K780" s="4">
        <v>1496469</v>
      </c>
      <c r="L780" s="4" t="s">
        <v>41</v>
      </c>
      <c r="M780" s="4" t="s">
        <v>41</v>
      </c>
      <c r="N780" s="4">
        <v>154000</v>
      </c>
      <c r="O780" s="4">
        <v>414172</v>
      </c>
      <c r="P780" s="4">
        <v>33250</v>
      </c>
      <c r="Q780" s="4">
        <v>981550</v>
      </c>
      <c r="R780" s="4">
        <v>204618</v>
      </c>
      <c r="S780" s="4">
        <v>247291</v>
      </c>
      <c r="T780" s="4">
        <v>106000</v>
      </c>
      <c r="U780" s="4">
        <v>220359</v>
      </c>
    </row>
    <row r="781" spans="1:21">
      <c r="A781" s="7">
        <v>43087</v>
      </c>
      <c r="B781" s="4">
        <v>503452</v>
      </c>
      <c r="C781" s="4">
        <v>107984</v>
      </c>
      <c r="D781" s="4">
        <v>154062</v>
      </c>
      <c r="E781" s="4">
        <v>1331271</v>
      </c>
      <c r="F781" s="4">
        <v>490996</v>
      </c>
      <c r="G781" s="4">
        <v>35048</v>
      </c>
      <c r="H781" s="4">
        <v>51200</v>
      </c>
      <c r="I781" s="4">
        <v>7350250</v>
      </c>
      <c r="J781" s="4">
        <v>104000</v>
      </c>
      <c r="K781" s="4">
        <v>716415</v>
      </c>
      <c r="L781" s="4" t="s">
        <v>41</v>
      </c>
      <c r="M781" s="4" t="s">
        <v>41</v>
      </c>
      <c r="N781" s="4">
        <v>154000</v>
      </c>
      <c r="O781" s="4">
        <v>304658</v>
      </c>
      <c r="P781" s="4">
        <v>33300</v>
      </c>
      <c r="Q781" s="4">
        <v>444833</v>
      </c>
      <c r="R781" s="4">
        <v>203639</v>
      </c>
      <c r="S781" s="4">
        <v>155771</v>
      </c>
      <c r="T781" s="4">
        <v>106000</v>
      </c>
      <c r="U781" s="4">
        <v>154878</v>
      </c>
    </row>
    <row r="782" spans="1:21">
      <c r="A782" s="7">
        <v>43088</v>
      </c>
      <c r="B782" s="4">
        <v>503452</v>
      </c>
      <c r="C782" s="4">
        <v>92473</v>
      </c>
      <c r="D782" s="4">
        <v>151258</v>
      </c>
      <c r="E782" s="4">
        <v>2231502</v>
      </c>
      <c r="F782" s="4">
        <v>496219</v>
      </c>
      <c r="G782" s="4">
        <v>51458</v>
      </c>
      <c r="H782" s="4">
        <v>51560</v>
      </c>
      <c r="I782" s="4">
        <v>11978600</v>
      </c>
      <c r="J782" s="4">
        <v>103500</v>
      </c>
      <c r="K782" s="4">
        <v>825856</v>
      </c>
      <c r="L782" s="4" t="s">
        <v>41</v>
      </c>
      <c r="M782" s="4" t="s">
        <v>41</v>
      </c>
      <c r="N782" s="4">
        <v>153000</v>
      </c>
      <c r="O782" s="4">
        <v>301402</v>
      </c>
      <c r="P782" s="4">
        <v>33150</v>
      </c>
      <c r="Q782" s="4">
        <v>623539</v>
      </c>
      <c r="R782" s="4">
        <v>204618</v>
      </c>
      <c r="S782" s="4">
        <v>216158</v>
      </c>
      <c r="T782" s="4">
        <v>104500</v>
      </c>
      <c r="U782" s="4">
        <v>81081</v>
      </c>
    </row>
    <row r="783" spans="1:21">
      <c r="A783" s="7">
        <v>43089</v>
      </c>
      <c r="B783" s="4">
        <v>506301</v>
      </c>
      <c r="C783" s="4">
        <v>106198</v>
      </c>
      <c r="D783" s="4">
        <v>148307</v>
      </c>
      <c r="E783" s="4">
        <v>1189507</v>
      </c>
      <c r="F783" s="4">
        <v>490996</v>
      </c>
      <c r="G783" s="4">
        <v>34549</v>
      </c>
      <c r="H783" s="4">
        <v>50880</v>
      </c>
      <c r="I783" s="4">
        <v>10080550</v>
      </c>
      <c r="J783" s="4">
        <v>103000</v>
      </c>
      <c r="K783" s="4">
        <v>587992</v>
      </c>
      <c r="L783" s="4" t="s">
        <v>41</v>
      </c>
      <c r="M783" s="4" t="s">
        <v>41</v>
      </c>
      <c r="N783" s="4">
        <v>152500</v>
      </c>
      <c r="O783" s="4">
        <v>330799</v>
      </c>
      <c r="P783" s="4">
        <v>33300</v>
      </c>
      <c r="Q783" s="4">
        <v>729718</v>
      </c>
      <c r="R783" s="4">
        <v>206576</v>
      </c>
      <c r="S783" s="4">
        <v>185192</v>
      </c>
      <c r="T783" s="4">
        <v>105000</v>
      </c>
      <c r="U783" s="4">
        <v>68175</v>
      </c>
    </row>
    <row r="784" spans="1:21">
      <c r="A784" s="7">
        <v>43090</v>
      </c>
      <c r="B784" s="4">
        <v>497043</v>
      </c>
      <c r="C784" s="4">
        <v>107761</v>
      </c>
      <c r="D784" s="4">
        <v>145577</v>
      </c>
      <c r="E784" s="4">
        <v>1910833</v>
      </c>
      <c r="F784" s="4">
        <v>481420</v>
      </c>
      <c r="G784" s="4">
        <v>39688</v>
      </c>
      <c r="H784" s="4">
        <v>49140</v>
      </c>
      <c r="I784" s="4">
        <v>15624300</v>
      </c>
      <c r="J784" s="4">
        <v>99300</v>
      </c>
      <c r="K784" s="4">
        <v>1115976</v>
      </c>
      <c r="L784" s="4" t="s">
        <v>41</v>
      </c>
      <c r="M784" s="4" t="s">
        <v>41</v>
      </c>
      <c r="N784" s="4">
        <v>150000</v>
      </c>
      <c r="O784" s="4">
        <v>393766</v>
      </c>
      <c r="P784" s="4">
        <v>32900</v>
      </c>
      <c r="Q784" s="4">
        <v>640274</v>
      </c>
      <c r="R784" s="4">
        <v>197765</v>
      </c>
      <c r="S784" s="4">
        <v>287345</v>
      </c>
      <c r="T784" s="4">
        <v>103500</v>
      </c>
      <c r="U784" s="4">
        <v>67682</v>
      </c>
    </row>
    <row r="785" spans="1:21">
      <c r="A785" s="7">
        <v>43091</v>
      </c>
      <c r="B785" s="4">
        <v>494195</v>
      </c>
      <c r="C785" s="4">
        <v>136320</v>
      </c>
      <c r="D785" s="4">
        <v>148971</v>
      </c>
      <c r="E785" s="4">
        <v>2608415</v>
      </c>
      <c r="F785" s="4">
        <v>498831</v>
      </c>
      <c r="G785" s="4">
        <v>70130</v>
      </c>
      <c r="H785" s="4">
        <v>49700</v>
      </c>
      <c r="I785" s="4">
        <v>11199650</v>
      </c>
      <c r="J785" s="4">
        <v>100000</v>
      </c>
      <c r="K785" s="4">
        <v>591818</v>
      </c>
      <c r="L785" s="4" t="s">
        <v>41</v>
      </c>
      <c r="M785" s="4" t="s">
        <v>41</v>
      </c>
      <c r="N785" s="4">
        <v>153000</v>
      </c>
      <c r="O785" s="4">
        <v>257517</v>
      </c>
      <c r="P785" s="4">
        <v>33100</v>
      </c>
      <c r="Q785" s="4">
        <v>805051</v>
      </c>
      <c r="R785" s="4">
        <v>198254</v>
      </c>
      <c r="S785" s="4">
        <v>266386</v>
      </c>
      <c r="T785" s="4">
        <v>101000</v>
      </c>
      <c r="U785" s="4">
        <v>88243</v>
      </c>
    </row>
    <row r="786" spans="1:21">
      <c r="A786" s="7">
        <v>43094</v>
      </c>
      <c r="B786" s="4">
        <v>494195</v>
      </c>
      <c r="C786" s="4">
        <v>136320</v>
      </c>
      <c r="D786" s="4">
        <v>148971</v>
      </c>
      <c r="E786" s="4">
        <v>2608415</v>
      </c>
      <c r="F786" s="4">
        <v>498831</v>
      </c>
      <c r="G786" s="4">
        <v>70130</v>
      </c>
      <c r="H786" s="4">
        <v>49700</v>
      </c>
      <c r="I786" s="4">
        <v>11199650</v>
      </c>
      <c r="J786" s="4">
        <v>100000</v>
      </c>
      <c r="K786" s="4">
        <v>591818</v>
      </c>
      <c r="L786" s="4" t="s">
        <v>41</v>
      </c>
      <c r="M786" s="4" t="s">
        <v>41</v>
      </c>
      <c r="N786" s="4">
        <v>153000</v>
      </c>
      <c r="O786" s="4">
        <v>257517</v>
      </c>
      <c r="P786" s="4">
        <v>33100</v>
      </c>
      <c r="Q786" s="4">
        <v>805051</v>
      </c>
      <c r="R786" s="4">
        <v>198254</v>
      </c>
      <c r="S786" s="4">
        <v>266386</v>
      </c>
      <c r="T786" s="4">
        <v>101000</v>
      </c>
      <c r="U786" s="4">
        <v>88243</v>
      </c>
    </row>
    <row r="787" spans="1:21">
      <c r="A787" s="7">
        <v>43095</v>
      </c>
      <c r="B787" s="4">
        <v>490635</v>
      </c>
      <c r="C787" s="4">
        <v>136833</v>
      </c>
      <c r="D787" s="4">
        <v>143880</v>
      </c>
      <c r="E787" s="4">
        <v>5908619</v>
      </c>
      <c r="F787" s="4">
        <v>500572</v>
      </c>
      <c r="G787" s="4">
        <v>81704</v>
      </c>
      <c r="H787" s="4">
        <v>48200</v>
      </c>
      <c r="I787" s="4">
        <v>16039850</v>
      </c>
      <c r="J787" s="4">
        <v>99200</v>
      </c>
      <c r="K787" s="4">
        <v>934572</v>
      </c>
      <c r="L787" s="4" t="s">
        <v>41</v>
      </c>
      <c r="M787" s="4" t="s">
        <v>41</v>
      </c>
      <c r="N787" s="4">
        <v>154000</v>
      </c>
      <c r="O787" s="4">
        <v>319229</v>
      </c>
      <c r="P787" s="4">
        <v>33200</v>
      </c>
      <c r="Q787" s="4">
        <v>879607</v>
      </c>
      <c r="R787" s="4">
        <v>190911</v>
      </c>
      <c r="S787" s="4">
        <v>397173</v>
      </c>
      <c r="T787" s="4">
        <v>101500</v>
      </c>
      <c r="U787" s="4">
        <v>79978</v>
      </c>
    </row>
    <row r="788" spans="1:21">
      <c r="A788" s="7">
        <v>43096</v>
      </c>
      <c r="B788" s="4">
        <v>521255</v>
      </c>
      <c r="C788" s="4">
        <v>182308</v>
      </c>
      <c r="D788" s="4">
        <v>165572</v>
      </c>
      <c r="E788" s="4">
        <v>5329941</v>
      </c>
      <c r="F788" s="4">
        <v>515911</v>
      </c>
      <c r="G788" s="4">
        <v>59173</v>
      </c>
      <c r="H788" s="4">
        <v>49360</v>
      </c>
      <c r="I788" s="4">
        <v>10743600</v>
      </c>
      <c r="J788" s="4">
        <v>107000</v>
      </c>
      <c r="K788" s="4">
        <v>1187463</v>
      </c>
      <c r="L788" s="4" t="s">
        <v>41</v>
      </c>
      <c r="M788" s="4" t="s">
        <v>41</v>
      </c>
      <c r="N788" s="4">
        <v>156500</v>
      </c>
      <c r="O788" s="4">
        <v>445829</v>
      </c>
      <c r="P788" s="4">
        <v>33350</v>
      </c>
      <c r="Q788" s="4">
        <v>662689</v>
      </c>
      <c r="R788" s="4">
        <v>193359</v>
      </c>
      <c r="S788" s="4">
        <v>293052</v>
      </c>
      <c r="T788" s="4">
        <v>103000</v>
      </c>
      <c r="U788" s="4">
        <v>78340</v>
      </c>
    </row>
    <row r="789" spans="1:21">
      <c r="A789" s="7">
        <v>43097</v>
      </c>
      <c r="B789" s="4">
        <v>528376</v>
      </c>
      <c r="C789" s="4">
        <v>119121</v>
      </c>
      <c r="D789" s="4">
        <v>166400</v>
      </c>
      <c r="E789" s="4">
        <v>2470561</v>
      </c>
      <c r="F789" s="4">
        <v>518575</v>
      </c>
      <c r="G789" s="4">
        <v>39377</v>
      </c>
      <c r="H789" s="4">
        <v>50960</v>
      </c>
      <c r="I789" s="4">
        <v>8985450</v>
      </c>
      <c r="J789" s="4">
        <v>106000</v>
      </c>
      <c r="K789" s="4">
        <v>822274</v>
      </c>
      <c r="L789" s="4" t="s">
        <v>41</v>
      </c>
      <c r="M789" s="4" t="s">
        <v>41</v>
      </c>
      <c r="N789" s="4">
        <v>156000</v>
      </c>
      <c r="O789" s="4">
        <v>405259</v>
      </c>
      <c r="P789" s="4">
        <v>33500</v>
      </c>
      <c r="Q789" s="4">
        <v>643394</v>
      </c>
      <c r="R789" s="4">
        <v>200212</v>
      </c>
      <c r="S789" s="4">
        <v>269082</v>
      </c>
      <c r="T789" s="4">
        <v>104500</v>
      </c>
      <c r="U789" s="4">
        <v>65732</v>
      </c>
    </row>
    <row r="790" spans="1:21">
      <c r="A790" s="7">
        <v>43098</v>
      </c>
      <c r="B790" s="4">
        <v>528376</v>
      </c>
      <c r="C790" s="4">
        <v>119121</v>
      </c>
      <c r="D790" s="4">
        <v>166400</v>
      </c>
      <c r="E790" s="4">
        <v>2470561</v>
      </c>
      <c r="F790" s="4">
        <v>518575</v>
      </c>
      <c r="G790" s="4">
        <v>39377</v>
      </c>
      <c r="H790" s="4">
        <v>50960</v>
      </c>
      <c r="I790" s="4">
        <v>8985450</v>
      </c>
      <c r="J790" s="4">
        <v>106000</v>
      </c>
      <c r="K790" s="4">
        <v>822274</v>
      </c>
      <c r="L790" s="4" t="s">
        <v>41</v>
      </c>
      <c r="M790" s="4" t="s">
        <v>41</v>
      </c>
      <c r="N790" s="4">
        <v>156000</v>
      </c>
      <c r="O790" s="4">
        <v>405259</v>
      </c>
      <c r="P790" s="4">
        <v>33500</v>
      </c>
      <c r="Q790" s="4">
        <v>643394</v>
      </c>
      <c r="R790" s="4">
        <v>200212</v>
      </c>
      <c r="S790" s="4">
        <v>269082</v>
      </c>
      <c r="T790" s="4">
        <v>104500</v>
      </c>
      <c r="U790" s="4">
        <v>65732</v>
      </c>
    </row>
    <row r="791" spans="1:21">
      <c r="A791" s="7">
        <v>43101</v>
      </c>
      <c r="B791" s="4">
        <v>528376</v>
      </c>
      <c r="C791" s="4">
        <v>119121</v>
      </c>
      <c r="D791" s="4">
        <v>166400</v>
      </c>
      <c r="E791" s="4">
        <v>2470561</v>
      </c>
      <c r="F791" s="4">
        <v>518575</v>
      </c>
      <c r="G791" s="4">
        <v>39377</v>
      </c>
      <c r="H791" s="4">
        <v>50960</v>
      </c>
      <c r="I791" s="4">
        <v>8985450</v>
      </c>
      <c r="J791" s="4">
        <v>106000</v>
      </c>
      <c r="K791" s="4">
        <v>822274</v>
      </c>
      <c r="L791" s="4" t="s">
        <v>41</v>
      </c>
      <c r="M791" s="4" t="s">
        <v>41</v>
      </c>
      <c r="N791" s="4">
        <v>156000</v>
      </c>
      <c r="O791" s="4">
        <v>405259</v>
      </c>
      <c r="P791" s="4">
        <v>33500</v>
      </c>
      <c r="Q791" s="4">
        <v>643394</v>
      </c>
      <c r="R791" s="4">
        <v>200212</v>
      </c>
      <c r="S791" s="4">
        <v>269082</v>
      </c>
      <c r="T791" s="4">
        <v>104500</v>
      </c>
      <c r="U791" s="4">
        <v>65732</v>
      </c>
    </row>
    <row r="792" spans="1:21">
      <c r="A792" s="7">
        <v>43102</v>
      </c>
      <c r="B792" s="4">
        <v>554723</v>
      </c>
      <c r="C792" s="4">
        <v>269386</v>
      </c>
      <c r="D792" s="4">
        <v>170013</v>
      </c>
      <c r="E792" s="4">
        <v>1563169</v>
      </c>
      <c r="F792" s="4">
        <v>525679</v>
      </c>
      <c r="G792" s="4">
        <v>63549</v>
      </c>
      <c r="H792" s="4">
        <v>51020</v>
      </c>
      <c r="I792" s="4">
        <v>8474250</v>
      </c>
      <c r="J792" s="4">
        <v>109500</v>
      </c>
      <c r="K792" s="4">
        <v>948226</v>
      </c>
      <c r="L792" s="4" t="s">
        <v>41</v>
      </c>
      <c r="M792" s="4" t="s">
        <v>41</v>
      </c>
      <c r="N792" s="4">
        <v>149500</v>
      </c>
      <c r="O792" s="4">
        <v>731763</v>
      </c>
      <c r="P792" s="4">
        <v>32800</v>
      </c>
      <c r="Q792" s="4">
        <v>972622</v>
      </c>
      <c r="R792" s="4">
        <v>207555</v>
      </c>
      <c r="S792" s="4">
        <v>261696</v>
      </c>
      <c r="T792" s="4">
        <v>103500</v>
      </c>
      <c r="U792" s="4">
        <v>79985</v>
      </c>
    </row>
    <row r="793" spans="1:21">
      <c r="A793" s="7">
        <v>43103</v>
      </c>
      <c r="B793" s="4">
        <v>556860</v>
      </c>
      <c r="C793" s="4">
        <v>178179</v>
      </c>
      <c r="D793" s="4">
        <v>185667</v>
      </c>
      <c r="E793" s="4">
        <v>3203771</v>
      </c>
      <c r="F793" s="4">
        <v>538111</v>
      </c>
      <c r="G793" s="4">
        <v>102367</v>
      </c>
      <c r="H793" s="4">
        <v>51620</v>
      </c>
      <c r="I793" s="4">
        <v>10013500</v>
      </c>
      <c r="J793" s="4">
        <v>109500</v>
      </c>
      <c r="K793" s="4">
        <v>627983</v>
      </c>
      <c r="L793" s="4" t="s">
        <v>41</v>
      </c>
      <c r="M793" s="4" t="s">
        <v>41</v>
      </c>
      <c r="N793" s="4">
        <v>150500</v>
      </c>
      <c r="O793" s="4">
        <v>450874</v>
      </c>
      <c r="P793" s="4">
        <v>32600</v>
      </c>
      <c r="Q793" s="4">
        <v>787854</v>
      </c>
      <c r="R793" s="4">
        <v>203149</v>
      </c>
      <c r="S793" s="4">
        <v>248640</v>
      </c>
      <c r="T793" s="4">
        <v>105000</v>
      </c>
      <c r="U793" s="4">
        <v>105404</v>
      </c>
    </row>
    <row r="794" spans="1:21">
      <c r="A794" s="7">
        <v>43104</v>
      </c>
      <c r="B794" s="4">
        <v>545466</v>
      </c>
      <c r="C794" s="4">
        <v>151089</v>
      </c>
      <c r="D794" s="4">
        <v>188150</v>
      </c>
      <c r="E794" s="4">
        <v>4338987</v>
      </c>
      <c r="F794" s="4">
        <v>520351</v>
      </c>
      <c r="G794" s="4">
        <v>66921</v>
      </c>
      <c r="H794" s="4">
        <v>51080</v>
      </c>
      <c r="I794" s="4">
        <v>11695450</v>
      </c>
      <c r="J794" s="4">
        <v>106000</v>
      </c>
      <c r="K794" s="4">
        <v>977691</v>
      </c>
      <c r="L794" s="4" t="s">
        <v>41</v>
      </c>
      <c r="M794" s="4" t="s">
        <v>41</v>
      </c>
      <c r="N794" s="4">
        <v>146500</v>
      </c>
      <c r="O794" s="4">
        <v>931558</v>
      </c>
      <c r="P794" s="4">
        <v>31550</v>
      </c>
      <c r="Q794" s="4">
        <v>1657605</v>
      </c>
      <c r="R794" s="4">
        <v>204128</v>
      </c>
      <c r="S794" s="4">
        <v>294704</v>
      </c>
      <c r="T794" s="4">
        <v>104500</v>
      </c>
      <c r="U794" s="4">
        <v>94886</v>
      </c>
    </row>
    <row r="795" spans="1:21">
      <c r="A795" s="7">
        <v>43105</v>
      </c>
      <c r="B795" s="4">
        <v>555435</v>
      </c>
      <c r="C795" s="4">
        <v>99091</v>
      </c>
      <c r="D795" s="4">
        <v>200869</v>
      </c>
      <c r="E795" s="4">
        <v>2552372</v>
      </c>
      <c r="F795" s="4">
        <v>531007</v>
      </c>
      <c r="G795" s="4">
        <v>46247</v>
      </c>
      <c r="H795" s="4">
        <v>52120</v>
      </c>
      <c r="I795" s="4">
        <v>9481150</v>
      </c>
      <c r="J795" s="4">
        <v>111000</v>
      </c>
      <c r="K795" s="4">
        <v>883832</v>
      </c>
      <c r="L795" s="4" t="s">
        <v>41</v>
      </c>
      <c r="M795" s="4" t="s">
        <v>41</v>
      </c>
      <c r="N795" s="4">
        <v>149000</v>
      </c>
      <c r="O795" s="4">
        <v>463695</v>
      </c>
      <c r="P795" s="4">
        <v>31950</v>
      </c>
      <c r="Q795" s="4">
        <v>802986</v>
      </c>
      <c r="R795" s="4">
        <v>215877</v>
      </c>
      <c r="S795" s="4">
        <v>644567</v>
      </c>
      <c r="T795" s="4">
        <v>104000</v>
      </c>
      <c r="U795" s="4">
        <v>63309</v>
      </c>
    </row>
    <row r="796" spans="1:21">
      <c r="A796" s="7">
        <v>43108</v>
      </c>
      <c r="B796" s="4">
        <v>568965</v>
      </c>
      <c r="C796" s="4">
        <v>244623</v>
      </c>
      <c r="D796" s="4">
        <v>227662</v>
      </c>
      <c r="E796" s="4">
        <v>5711883</v>
      </c>
      <c r="F796" s="4">
        <v>531895</v>
      </c>
      <c r="G796" s="4">
        <v>57111</v>
      </c>
      <c r="H796" s="4">
        <v>52020</v>
      </c>
      <c r="I796" s="4">
        <v>8383650</v>
      </c>
      <c r="J796" s="4">
        <v>105000</v>
      </c>
      <c r="K796" s="4">
        <v>2480029</v>
      </c>
      <c r="L796" s="4" t="s">
        <v>41</v>
      </c>
      <c r="M796" s="4" t="s">
        <v>41</v>
      </c>
      <c r="N796" s="4">
        <v>151000</v>
      </c>
      <c r="O796" s="4">
        <v>482619</v>
      </c>
      <c r="P796" s="4">
        <v>32400</v>
      </c>
      <c r="Q796" s="4">
        <v>807776</v>
      </c>
      <c r="R796" s="4">
        <v>220772</v>
      </c>
      <c r="S796" s="4">
        <v>404346</v>
      </c>
      <c r="T796" s="4">
        <v>109500</v>
      </c>
      <c r="U796" s="4">
        <v>215093</v>
      </c>
    </row>
    <row r="797" spans="1:21">
      <c r="A797" s="7">
        <v>43109</v>
      </c>
      <c r="B797" s="4">
        <v>581783</v>
      </c>
      <c r="C797" s="4">
        <v>415754</v>
      </c>
      <c r="D797" s="4">
        <v>220136</v>
      </c>
      <c r="E797" s="4">
        <v>6788036</v>
      </c>
      <c r="F797" s="4">
        <v>521239</v>
      </c>
      <c r="G797" s="4">
        <v>73133</v>
      </c>
      <c r="H797" s="4">
        <v>50400</v>
      </c>
      <c r="I797" s="4">
        <v>18013600</v>
      </c>
      <c r="J797" s="4">
        <v>109000</v>
      </c>
      <c r="K797" s="4">
        <v>1387659</v>
      </c>
      <c r="L797" s="4" t="s">
        <v>41</v>
      </c>
      <c r="M797" s="4" t="s">
        <v>41</v>
      </c>
      <c r="N797" s="4">
        <v>152500</v>
      </c>
      <c r="O797" s="4">
        <v>465845</v>
      </c>
      <c r="P797" s="4">
        <v>32500</v>
      </c>
      <c r="Q797" s="4">
        <v>695703</v>
      </c>
      <c r="R797" s="4">
        <v>214898</v>
      </c>
      <c r="S797" s="4">
        <v>325465</v>
      </c>
      <c r="T797" s="4">
        <v>109000</v>
      </c>
      <c r="U797" s="4">
        <v>88460</v>
      </c>
    </row>
    <row r="798" spans="1:21">
      <c r="A798" s="7">
        <v>43110</v>
      </c>
      <c r="B798" s="4">
        <v>571101</v>
      </c>
      <c r="C798" s="4">
        <v>270860</v>
      </c>
      <c r="D798" s="4">
        <v>222770</v>
      </c>
      <c r="E798" s="4">
        <v>4633571</v>
      </c>
      <c r="F798" s="4">
        <v>523015</v>
      </c>
      <c r="G798" s="4">
        <v>47196</v>
      </c>
      <c r="H798" s="4">
        <v>48840</v>
      </c>
      <c r="I798" s="4">
        <v>18566800</v>
      </c>
      <c r="J798" s="4">
        <v>109000</v>
      </c>
      <c r="K798" s="4">
        <v>909012</v>
      </c>
      <c r="L798" s="4" t="s">
        <v>41</v>
      </c>
      <c r="M798" s="4" t="s">
        <v>41</v>
      </c>
      <c r="N798" s="4">
        <v>155500</v>
      </c>
      <c r="O798" s="4">
        <v>793679</v>
      </c>
      <c r="P798" s="4">
        <v>33050</v>
      </c>
      <c r="Q798" s="4">
        <v>1078128</v>
      </c>
      <c r="R798" s="4">
        <v>209024</v>
      </c>
      <c r="S798" s="4">
        <v>327522</v>
      </c>
      <c r="T798" s="4">
        <v>108000</v>
      </c>
      <c r="U798" s="4">
        <v>103437</v>
      </c>
    </row>
    <row r="799" spans="1:21">
      <c r="A799" s="7">
        <v>43111</v>
      </c>
      <c r="B799" s="4">
        <v>565405</v>
      </c>
      <c r="C799" s="4">
        <v>103028</v>
      </c>
      <c r="D799" s="4">
        <v>231049</v>
      </c>
      <c r="E799" s="4">
        <v>2354042</v>
      </c>
      <c r="F799" s="4">
        <v>519463</v>
      </c>
      <c r="G799" s="4">
        <v>46759</v>
      </c>
      <c r="H799" s="4">
        <v>48240</v>
      </c>
      <c r="I799" s="4">
        <v>25123800</v>
      </c>
      <c r="J799" s="4">
        <v>110500</v>
      </c>
      <c r="K799" s="4">
        <v>791790</v>
      </c>
      <c r="L799" s="4" t="s">
        <v>41</v>
      </c>
      <c r="M799" s="4" t="s">
        <v>41</v>
      </c>
      <c r="N799" s="4">
        <v>155000</v>
      </c>
      <c r="O799" s="4">
        <v>476891</v>
      </c>
      <c r="P799" s="4">
        <v>32500</v>
      </c>
      <c r="Q799" s="4">
        <v>644852</v>
      </c>
      <c r="R799" s="4">
        <v>210003</v>
      </c>
      <c r="S799" s="4">
        <v>352241</v>
      </c>
      <c r="T799" s="4">
        <v>106000</v>
      </c>
      <c r="U799" s="4">
        <v>123603</v>
      </c>
    </row>
    <row r="800" spans="1:21">
      <c r="A800" s="7">
        <v>43112</v>
      </c>
      <c r="B800" s="4">
        <v>592464</v>
      </c>
      <c r="C800" s="4">
        <v>481843</v>
      </c>
      <c r="D800" s="4">
        <v>257013</v>
      </c>
      <c r="E800" s="4">
        <v>7696166</v>
      </c>
      <c r="F800" s="4">
        <v>550542</v>
      </c>
      <c r="G800" s="4">
        <v>227822</v>
      </c>
      <c r="H800" s="4">
        <v>48200</v>
      </c>
      <c r="I800" s="4">
        <v>27270450</v>
      </c>
      <c r="J800" s="4">
        <v>109500</v>
      </c>
      <c r="K800" s="4">
        <v>823474</v>
      </c>
      <c r="L800" s="4" t="s">
        <v>41</v>
      </c>
      <c r="M800" s="4" t="s">
        <v>41</v>
      </c>
      <c r="N800" s="4">
        <v>154000</v>
      </c>
      <c r="O800" s="4">
        <v>424738</v>
      </c>
      <c r="P800" s="4">
        <v>32100</v>
      </c>
      <c r="Q800" s="4">
        <v>846474</v>
      </c>
      <c r="R800" s="4">
        <v>210982</v>
      </c>
      <c r="S800" s="4">
        <v>212161</v>
      </c>
      <c r="T800" s="4">
        <v>108000</v>
      </c>
      <c r="U800" s="4">
        <v>74501</v>
      </c>
    </row>
    <row r="801" spans="1:21">
      <c r="A801" s="7">
        <v>43115</v>
      </c>
      <c r="B801" s="4">
        <v>597449</v>
      </c>
      <c r="C801" s="4">
        <v>292505</v>
      </c>
      <c r="D801" s="4">
        <v>263410</v>
      </c>
      <c r="E801" s="4">
        <v>4078153</v>
      </c>
      <c r="F801" s="4">
        <v>548766</v>
      </c>
      <c r="G801" s="4">
        <v>76439</v>
      </c>
      <c r="H801" s="4">
        <v>48540</v>
      </c>
      <c r="I801" s="4">
        <v>10096000</v>
      </c>
      <c r="J801" s="4">
        <v>107000</v>
      </c>
      <c r="K801" s="4">
        <v>695438</v>
      </c>
      <c r="L801" s="4" t="s">
        <v>41</v>
      </c>
      <c r="M801" s="4" t="s">
        <v>41</v>
      </c>
      <c r="N801" s="4">
        <v>155000</v>
      </c>
      <c r="O801" s="4">
        <v>315592</v>
      </c>
      <c r="P801" s="4">
        <v>32050</v>
      </c>
      <c r="Q801" s="4">
        <v>754784</v>
      </c>
      <c r="R801" s="4">
        <v>208534</v>
      </c>
      <c r="S801" s="4">
        <v>201899</v>
      </c>
      <c r="T801" s="4">
        <v>108000</v>
      </c>
      <c r="U801" s="4">
        <v>83330</v>
      </c>
    </row>
    <row r="802" spans="1:21">
      <c r="A802" s="7">
        <v>43116</v>
      </c>
      <c r="B802" s="4">
        <v>589616</v>
      </c>
      <c r="C802" s="4">
        <v>165111</v>
      </c>
      <c r="D802" s="4">
        <v>261454</v>
      </c>
      <c r="E802" s="4">
        <v>2191903</v>
      </c>
      <c r="F802" s="4">
        <v>538111</v>
      </c>
      <c r="G802" s="4">
        <v>77096</v>
      </c>
      <c r="H802" s="4">
        <v>50000</v>
      </c>
      <c r="I802" s="4">
        <v>20389650</v>
      </c>
      <c r="J802" s="4">
        <v>108000</v>
      </c>
      <c r="K802" s="4">
        <v>555065</v>
      </c>
      <c r="L802" s="4" t="s">
        <v>41</v>
      </c>
      <c r="M802" s="4" t="s">
        <v>41</v>
      </c>
      <c r="N802" s="4">
        <v>158000</v>
      </c>
      <c r="O802" s="4">
        <v>440542</v>
      </c>
      <c r="P802" s="4">
        <v>32650</v>
      </c>
      <c r="Q802" s="4">
        <v>662985</v>
      </c>
      <c r="R802" s="4">
        <v>211961</v>
      </c>
      <c r="S802" s="4">
        <v>220008</v>
      </c>
      <c r="T802" s="4">
        <v>107000</v>
      </c>
      <c r="U802" s="4">
        <v>63245</v>
      </c>
    </row>
    <row r="803" spans="1:21">
      <c r="A803" s="7">
        <v>43117</v>
      </c>
      <c r="B803" s="4">
        <v>566117</v>
      </c>
      <c r="C803" s="4">
        <v>210860</v>
      </c>
      <c r="D803" s="4">
        <v>235940</v>
      </c>
      <c r="E803" s="4">
        <v>4628498</v>
      </c>
      <c r="F803" s="4">
        <v>523015</v>
      </c>
      <c r="G803" s="4">
        <v>84249</v>
      </c>
      <c r="H803" s="4">
        <v>49620</v>
      </c>
      <c r="I803" s="4">
        <v>11053050</v>
      </c>
      <c r="J803" s="4">
        <v>110500</v>
      </c>
      <c r="K803" s="4">
        <v>815085</v>
      </c>
      <c r="L803" s="4" t="s">
        <v>41</v>
      </c>
      <c r="M803" s="4" t="s">
        <v>41</v>
      </c>
      <c r="N803" s="4">
        <v>157500</v>
      </c>
      <c r="O803" s="4">
        <v>363034</v>
      </c>
      <c r="P803" s="4">
        <v>32850</v>
      </c>
      <c r="Q803" s="4">
        <v>751898</v>
      </c>
      <c r="R803" s="4">
        <v>210003</v>
      </c>
      <c r="S803" s="4">
        <v>302462</v>
      </c>
      <c r="T803" s="4">
        <v>109500</v>
      </c>
      <c r="U803" s="4">
        <v>161270</v>
      </c>
    </row>
    <row r="804" spans="1:21">
      <c r="A804" s="7">
        <v>43118</v>
      </c>
      <c r="B804" s="4">
        <v>569677</v>
      </c>
      <c r="C804" s="4">
        <v>81278</v>
      </c>
      <c r="D804" s="4">
        <v>240306</v>
      </c>
      <c r="E804" s="4">
        <v>2596492</v>
      </c>
      <c r="F804" s="4">
        <v>524791</v>
      </c>
      <c r="G804" s="4">
        <v>49432</v>
      </c>
      <c r="H804" s="4">
        <v>49900</v>
      </c>
      <c r="I804" s="4">
        <v>14848850</v>
      </c>
      <c r="J804" s="4">
        <v>107500</v>
      </c>
      <c r="K804" s="4">
        <v>503773</v>
      </c>
      <c r="L804" s="4" t="s">
        <v>41</v>
      </c>
      <c r="M804" s="4" t="s">
        <v>41</v>
      </c>
      <c r="N804" s="4">
        <v>155000</v>
      </c>
      <c r="O804" s="4">
        <v>324686</v>
      </c>
      <c r="P804" s="4">
        <v>32700</v>
      </c>
      <c r="Q804" s="4">
        <v>722094</v>
      </c>
      <c r="R804" s="4">
        <v>213429</v>
      </c>
      <c r="S804" s="4">
        <v>386810</v>
      </c>
      <c r="T804" s="4">
        <v>110000</v>
      </c>
      <c r="U804" s="4">
        <v>82585</v>
      </c>
    </row>
    <row r="805" spans="1:21">
      <c r="A805" s="7">
        <v>43119</v>
      </c>
      <c r="B805" s="4">
        <v>551875</v>
      </c>
      <c r="C805" s="4">
        <v>135532</v>
      </c>
      <c r="D805" s="4">
        <v>216599</v>
      </c>
      <c r="E805" s="4">
        <v>4990116</v>
      </c>
      <c r="F805" s="4">
        <v>506144</v>
      </c>
      <c r="G805" s="4">
        <v>95957</v>
      </c>
      <c r="H805" s="4">
        <v>49320</v>
      </c>
      <c r="I805" s="4">
        <v>9219950</v>
      </c>
      <c r="J805" s="4">
        <v>107500</v>
      </c>
      <c r="K805" s="4">
        <v>533503</v>
      </c>
      <c r="L805" s="4" t="s">
        <v>41</v>
      </c>
      <c r="M805" s="4" t="s">
        <v>41</v>
      </c>
      <c r="N805" s="4">
        <v>162000</v>
      </c>
      <c r="O805" s="4">
        <v>637243</v>
      </c>
      <c r="P805" s="4">
        <v>34050</v>
      </c>
      <c r="Q805" s="4">
        <v>1814883</v>
      </c>
      <c r="R805" s="4">
        <v>199723</v>
      </c>
      <c r="S805" s="4">
        <v>989826</v>
      </c>
      <c r="T805" s="4">
        <v>110000</v>
      </c>
      <c r="U805" s="4">
        <v>102343</v>
      </c>
    </row>
    <row r="806" spans="1:21">
      <c r="A806" s="7">
        <v>43122</v>
      </c>
      <c r="B806" s="4">
        <v>551875</v>
      </c>
      <c r="C806" s="4">
        <v>107490</v>
      </c>
      <c r="D806" s="4">
        <v>211180</v>
      </c>
      <c r="E806" s="4">
        <v>3691377</v>
      </c>
      <c r="F806" s="4">
        <v>497264</v>
      </c>
      <c r="G806" s="4">
        <v>85093</v>
      </c>
      <c r="H806" s="4">
        <v>48240</v>
      </c>
      <c r="I806" s="4">
        <v>12520900</v>
      </c>
      <c r="J806" s="4">
        <v>109000</v>
      </c>
      <c r="K806" s="4">
        <v>469543</v>
      </c>
      <c r="L806" s="4" t="s">
        <v>41</v>
      </c>
      <c r="M806" s="4" t="s">
        <v>41</v>
      </c>
      <c r="N806" s="4">
        <v>162500</v>
      </c>
      <c r="O806" s="4">
        <v>582519</v>
      </c>
      <c r="P806" s="4">
        <v>33750</v>
      </c>
      <c r="Q806" s="4">
        <v>986254</v>
      </c>
      <c r="R806" s="4">
        <v>198744</v>
      </c>
      <c r="S806" s="4">
        <v>592755</v>
      </c>
      <c r="T806" s="4">
        <v>110500</v>
      </c>
      <c r="U806" s="4">
        <v>77694</v>
      </c>
    </row>
    <row r="807" spans="1:21">
      <c r="A807" s="7">
        <v>43123</v>
      </c>
      <c r="B807" s="4">
        <v>574662</v>
      </c>
      <c r="C807" s="4">
        <v>127043</v>
      </c>
      <c r="D807" s="4">
        <v>225028</v>
      </c>
      <c r="E807" s="4">
        <v>2981446</v>
      </c>
      <c r="F807" s="4">
        <v>522127</v>
      </c>
      <c r="G807" s="4">
        <v>76252</v>
      </c>
      <c r="H807" s="4">
        <v>49160</v>
      </c>
      <c r="I807" s="4">
        <v>13532700</v>
      </c>
      <c r="J807" s="4">
        <v>109500</v>
      </c>
      <c r="K807" s="4">
        <v>1166939</v>
      </c>
      <c r="L807" s="4" t="s">
        <v>41</v>
      </c>
      <c r="M807" s="4" t="s">
        <v>41</v>
      </c>
      <c r="N807" s="4">
        <v>161000</v>
      </c>
      <c r="O807" s="4">
        <v>727921</v>
      </c>
      <c r="P807" s="4">
        <v>33800</v>
      </c>
      <c r="Q807" s="4">
        <v>1155073</v>
      </c>
      <c r="R807" s="4">
        <v>196786</v>
      </c>
      <c r="S807" s="4">
        <v>621975</v>
      </c>
      <c r="T807" s="4">
        <v>108500</v>
      </c>
      <c r="U807" s="4">
        <v>112838</v>
      </c>
    </row>
    <row r="808" spans="1:21">
      <c r="A808" s="7">
        <v>43124</v>
      </c>
      <c r="B808" s="4">
        <v>578935</v>
      </c>
      <c r="C808" s="4">
        <v>123822</v>
      </c>
      <c r="D808" s="4">
        <v>220888</v>
      </c>
      <c r="E808" s="4">
        <v>2080984</v>
      </c>
      <c r="F808" s="4">
        <v>518575</v>
      </c>
      <c r="G808" s="4">
        <v>49598</v>
      </c>
      <c r="H808" s="4">
        <v>49340</v>
      </c>
      <c r="I808" s="4">
        <v>9550500</v>
      </c>
      <c r="J808" s="4">
        <v>102500</v>
      </c>
      <c r="K808" s="4">
        <v>1406328</v>
      </c>
      <c r="L808" s="4" t="s">
        <v>41</v>
      </c>
      <c r="M808" s="4" t="s">
        <v>41</v>
      </c>
      <c r="N808" s="4">
        <v>156500</v>
      </c>
      <c r="O808" s="4">
        <v>653451</v>
      </c>
      <c r="P808" s="4">
        <v>33900</v>
      </c>
      <c r="Q808" s="4">
        <v>714997</v>
      </c>
      <c r="R808" s="4">
        <v>203639</v>
      </c>
      <c r="S808" s="4">
        <v>659551</v>
      </c>
      <c r="T808" s="4">
        <v>105500</v>
      </c>
      <c r="U808" s="4">
        <v>162769</v>
      </c>
    </row>
    <row r="809" spans="1:21">
      <c r="A809" s="7">
        <v>43125</v>
      </c>
      <c r="B809" s="4">
        <v>576798</v>
      </c>
      <c r="C809" s="4">
        <v>96115</v>
      </c>
      <c r="D809" s="4">
        <v>218029</v>
      </c>
      <c r="E809" s="4">
        <v>1852033</v>
      </c>
      <c r="F809" s="4">
        <v>519463</v>
      </c>
      <c r="G809" s="4">
        <v>39696</v>
      </c>
      <c r="H809" s="4">
        <v>50260</v>
      </c>
      <c r="I809" s="4">
        <v>11160350</v>
      </c>
      <c r="J809" s="4">
        <v>103500</v>
      </c>
      <c r="K809" s="4">
        <v>899675</v>
      </c>
      <c r="L809" s="4" t="s">
        <v>41</v>
      </c>
      <c r="M809" s="4" t="s">
        <v>41</v>
      </c>
      <c r="N809" s="4">
        <v>158500</v>
      </c>
      <c r="O809" s="4">
        <v>776214</v>
      </c>
      <c r="P809" s="4">
        <v>33900</v>
      </c>
      <c r="Q809" s="4">
        <v>923134</v>
      </c>
      <c r="R809" s="4">
        <v>205597</v>
      </c>
      <c r="S809" s="4">
        <v>655932</v>
      </c>
      <c r="T809" s="4">
        <v>104000</v>
      </c>
      <c r="U809" s="4">
        <v>141259</v>
      </c>
    </row>
    <row r="810" spans="1:21">
      <c r="A810" s="7">
        <v>43126</v>
      </c>
      <c r="B810" s="4">
        <v>595313</v>
      </c>
      <c r="C810" s="4">
        <v>195616</v>
      </c>
      <c r="D810" s="4">
        <v>225780</v>
      </c>
      <c r="E810" s="4">
        <v>2108112</v>
      </c>
      <c r="F810" s="4">
        <v>528343</v>
      </c>
      <c r="G810" s="4">
        <v>64639</v>
      </c>
      <c r="H810" s="4">
        <v>50780</v>
      </c>
      <c r="I810" s="4">
        <v>10350100</v>
      </c>
      <c r="J810" s="4">
        <v>103000</v>
      </c>
      <c r="K810" s="4">
        <v>777285</v>
      </c>
      <c r="L810" s="4" t="s">
        <v>41</v>
      </c>
      <c r="M810" s="4" t="s">
        <v>41</v>
      </c>
      <c r="N810" s="4">
        <v>152500</v>
      </c>
      <c r="O810" s="4">
        <v>1058626</v>
      </c>
      <c r="P810" s="4">
        <v>33500</v>
      </c>
      <c r="Q810" s="4">
        <v>1561669</v>
      </c>
      <c r="R810" s="4">
        <v>202660</v>
      </c>
      <c r="S810" s="4">
        <v>392552</v>
      </c>
      <c r="T810" s="4">
        <v>105500</v>
      </c>
      <c r="U810" s="4">
        <v>194579</v>
      </c>
    </row>
    <row r="811" spans="1:21">
      <c r="A811" s="7">
        <v>43129</v>
      </c>
      <c r="B811" s="4">
        <v>625933</v>
      </c>
      <c r="C811" s="4">
        <v>522980</v>
      </c>
      <c r="D811" s="4">
        <v>247079</v>
      </c>
      <c r="E811" s="4">
        <v>2861951</v>
      </c>
      <c r="F811" s="4">
        <v>525679</v>
      </c>
      <c r="G811" s="4">
        <v>75309</v>
      </c>
      <c r="H811" s="4">
        <v>51220</v>
      </c>
      <c r="I811" s="4">
        <v>11838800</v>
      </c>
      <c r="J811" s="4">
        <v>102000</v>
      </c>
      <c r="K811" s="4">
        <v>1031365</v>
      </c>
      <c r="L811" s="4" t="s">
        <v>41</v>
      </c>
      <c r="M811" s="4" t="s">
        <v>41</v>
      </c>
      <c r="N811" s="4">
        <v>154500</v>
      </c>
      <c r="O811" s="4">
        <v>504827</v>
      </c>
      <c r="P811" s="4">
        <v>33900</v>
      </c>
      <c r="Q811" s="4">
        <v>975573</v>
      </c>
      <c r="R811" s="4">
        <v>204618</v>
      </c>
      <c r="S811" s="4">
        <v>205279</v>
      </c>
      <c r="T811" s="4">
        <v>104000</v>
      </c>
      <c r="U811" s="4">
        <v>152701</v>
      </c>
    </row>
    <row r="812" spans="1:21">
      <c r="A812" s="7">
        <v>43130</v>
      </c>
      <c r="B812" s="4">
        <v>620948</v>
      </c>
      <c r="C812" s="4">
        <v>343214</v>
      </c>
      <c r="D812" s="4">
        <v>245800</v>
      </c>
      <c r="E812" s="4">
        <v>2378100</v>
      </c>
      <c r="F812" s="4">
        <v>538999</v>
      </c>
      <c r="G812" s="4">
        <v>148396</v>
      </c>
      <c r="H812" s="4">
        <v>49800</v>
      </c>
      <c r="I812" s="4">
        <v>12284550</v>
      </c>
      <c r="J812" s="4">
        <v>101000</v>
      </c>
      <c r="K812" s="4">
        <v>735284</v>
      </c>
      <c r="L812" s="4" t="s">
        <v>41</v>
      </c>
      <c r="M812" s="4" t="s">
        <v>41</v>
      </c>
      <c r="N812" s="4">
        <v>156000</v>
      </c>
      <c r="O812" s="4">
        <v>458611</v>
      </c>
      <c r="P812" s="4">
        <v>34200</v>
      </c>
      <c r="Q812" s="4">
        <v>1130200</v>
      </c>
      <c r="R812" s="4">
        <v>200212</v>
      </c>
      <c r="S812" s="4">
        <v>367445</v>
      </c>
      <c r="T812" s="4">
        <v>103500</v>
      </c>
      <c r="U812" s="4">
        <v>90397</v>
      </c>
    </row>
    <row r="813" spans="1:21">
      <c r="A813" s="7">
        <v>43131</v>
      </c>
      <c r="B813" s="4">
        <v>624509</v>
      </c>
      <c r="C813" s="4">
        <v>159810</v>
      </c>
      <c r="D813" s="4">
        <v>237596</v>
      </c>
      <c r="E813" s="4">
        <v>1838233</v>
      </c>
      <c r="F813" s="4">
        <v>530119</v>
      </c>
      <c r="G813" s="4">
        <v>81487</v>
      </c>
      <c r="H813" s="4">
        <v>49900</v>
      </c>
      <c r="I813" s="4">
        <v>64681300</v>
      </c>
      <c r="J813" s="4">
        <v>102500</v>
      </c>
      <c r="K813" s="4">
        <v>804156</v>
      </c>
      <c r="L813" s="4" t="s">
        <v>41</v>
      </c>
      <c r="M813" s="4" t="s">
        <v>41</v>
      </c>
      <c r="N813" s="4">
        <v>162000</v>
      </c>
      <c r="O813" s="4">
        <v>926031</v>
      </c>
      <c r="P813" s="4">
        <v>34650</v>
      </c>
      <c r="Q813" s="4">
        <v>1682466</v>
      </c>
      <c r="R813" s="4">
        <v>192870</v>
      </c>
      <c r="S813" s="4">
        <v>908867</v>
      </c>
      <c r="T813" s="4">
        <v>104000</v>
      </c>
      <c r="U813" s="4">
        <v>141512</v>
      </c>
    </row>
    <row r="814" spans="1:21">
      <c r="A814" s="7">
        <v>43132</v>
      </c>
      <c r="B814" s="4">
        <v>631630</v>
      </c>
      <c r="C814" s="4">
        <v>215772</v>
      </c>
      <c r="D814" s="4">
        <v>225630</v>
      </c>
      <c r="E814" s="4">
        <v>2537725</v>
      </c>
      <c r="F814" s="4">
        <v>505256</v>
      </c>
      <c r="G814" s="4">
        <v>155046</v>
      </c>
      <c r="H814" s="4">
        <v>49820</v>
      </c>
      <c r="I814" s="4">
        <v>27609450</v>
      </c>
      <c r="J814" s="4">
        <v>103500</v>
      </c>
      <c r="K814" s="4">
        <v>860002</v>
      </c>
      <c r="L814" s="4" t="s">
        <v>41</v>
      </c>
      <c r="M814" s="4" t="s">
        <v>41</v>
      </c>
      <c r="N814" s="4">
        <v>160500</v>
      </c>
      <c r="O814" s="4">
        <v>478000</v>
      </c>
      <c r="P814" s="4">
        <v>34350</v>
      </c>
      <c r="Q814" s="4">
        <v>991076</v>
      </c>
      <c r="R814" s="4">
        <v>183569</v>
      </c>
      <c r="S814" s="4">
        <v>1324632</v>
      </c>
      <c r="T814" s="4">
        <v>103500</v>
      </c>
      <c r="U814" s="4">
        <v>100414</v>
      </c>
    </row>
    <row r="815" spans="1:21">
      <c r="A815" s="7">
        <v>43133</v>
      </c>
      <c r="B815" s="4">
        <v>626645</v>
      </c>
      <c r="C815" s="4">
        <v>161948</v>
      </c>
      <c r="D815" s="4">
        <v>226834</v>
      </c>
      <c r="E815" s="4">
        <v>2189287</v>
      </c>
      <c r="F815" s="4">
        <v>499928</v>
      </c>
      <c r="G815" s="4">
        <v>61571</v>
      </c>
      <c r="H815" s="4">
        <v>47700</v>
      </c>
      <c r="I815" s="4">
        <v>29260350</v>
      </c>
      <c r="J815" s="4">
        <v>101000</v>
      </c>
      <c r="K815" s="4">
        <v>975164</v>
      </c>
      <c r="L815" s="4" t="s">
        <v>41</v>
      </c>
      <c r="M815" s="4" t="s">
        <v>41</v>
      </c>
      <c r="N815" s="4">
        <v>162500</v>
      </c>
      <c r="O815" s="4">
        <v>813167</v>
      </c>
      <c r="P815" s="4">
        <v>35250</v>
      </c>
      <c r="Q815" s="4">
        <v>2782820</v>
      </c>
      <c r="R815" s="4">
        <v>175247</v>
      </c>
      <c r="S815" s="4">
        <v>1574983</v>
      </c>
      <c r="T815" s="4">
        <v>101500</v>
      </c>
      <c r="U815" s="4">
        <v>107540</v>
      </c>
    </row>
    <row r="816" spans="1:21">
      <c r="A816" s="7">
        <v>43136</v>
      </c>
      <c r="B816" s="4">
        <v>606706</v>
      </c>
      <c r="C816" s="4">
        <v>158730</v>
      </c>
      <c r="D816" s="4">
        <v>215244</v>
      </c>
      <c r="E816" s="4">
        <v>1831817</v>
      </c>
      <c r="F816" s="4">
        <v>462633</v>
      </c>
      <c r="G816" s="4">
        <v>148783</v>
      </c>
      <c r="H816" s="4">
        <v>47920</v>
      </c>
      <c r="I816" s="4">
        <v>28357900</v>
      </c>
      <c r="J816" s="4">
        <v>97700</v>
      </c>
      <c r="K816" s="4">
        <v>745562</v>
      </c>
      <c r="L816" s="4" t="s">
        <v>41</v>
      </c>
      <c r="M816" s="4" t="s">
        <v>41</v>
      </c>
      <c r="N816" s="4">
        <v>159000</v>
      </c>
      <c r="O816" s="4">
        <v>670474</v>
      </c>
      <c r="P816" s="4">
        <v>34950</v>
      </c>
      <c r="Q816" s="4">
        <v>1740812</v>
      </c>
      <c r="R816" s="4">
        <v>171331</v>
      </c>
      <c r="S816" s="4">
        <v>1172111</v>
      </c>
      <c r="T816" s="4">
        <v>99900</v>
      </c>
      <c r="U816" s="4">
        <v>123801</v>
      </c>
    </row>
    <row r="817" spans="1:21">
      <c r="A817" s="7">
        <v>43137</v>
      </c>
      <c r="B817" s="4">
        <v>591752</v>
      </c>
      <c r="C817" s="4">
        <v>287047</v>
      </c>
      <c r="D817" s="4">
        <v>213889</v>
      </c>
      <c r="E817" s="4">
        <v>3449824</v>
      </c>
      <c r="F817" s="4">
        <v>491936</v>
      </c>
      <c r="G817" s="4">
        <v>243400</v>
      </c>
      <c r="H817" s="4">
        <v>47420</v>
      </c>
      <c r="I817" s="4">
        <v>19406450</v>
      </c>
      <c r="J817" s="4">
        <v>96100</v>
      </c>
      <c r="K817" s="4">
        <v>1094871</v>
      </c>
      <c r="L817" s="4" t="s">
        <v>41</v>
      </c>
      <c r="M817" s="4" t="s">
        <v>41</v>
      </c>
      <c r="N817" s="4">
        <v>157500</v>
      </c>
      <c r="O817" s="4">
        <v>690538</v>
      </c>
      <c r="P817" s="4">
        <v>34400</v>
      </c>
      <c r="Q817" s="4">
        <v>1349706</v>
      </c>
      <c r="R817" s="4">
        <v>173289</v>
      </c>
      <c r="S817" s="4">
        <v>700658</v>
      </c>
      <c r="T817" s="4">
        <v>98900</v>
      </c>
      <c r="U817" s="4">
        <v>136083</v>
      </c>
    </row>
    <row r="818" spans="1:21">
      <c r="A818" s="7">
        <v>43138</v>
      </c>
      <c r="B818" s="4">
        <v>574662</v>
      </c>
      <c r="C818" s="4">
        <v>148367</v>
      </c>
      <c r="D818" s="4">
        <v>192666</v>
      </c>
      <c r="E818" s="4">
        <v>4420275</v>
      </c>
      <c r="F818" s="4">
        <v>483944</v>
      </c>
      <c r="G818" s="4">
        <v>106743</v>
      </c>
      <c r="H818" s="4">
        <v>45800</v>
      </c>
      <c r="I818" s="4">
        <v>23448050</v>
      </c>
      <c r="J818" s="4">
        <v>96500</v>
      </c>
      <c r="K818" s="4">
        <v>1082264</v>
      </c>
      <c r="L818" s="4" t="s">
        <v>41</v>
      </c>
      <c r="M818" s="4" t="s">
        <v>41</v>
      </c>
      <c r="N818" s="4">
        <v>157500</v>
      </c>
      <c r="O818" s="4">
        <v>552642</v>
      </c>
      <c r="P818" s="4">
        <v>34050</v>
      </c>
      <c r="Q818" s="4">
        <v>1378801</v>
      </c>
      <c r="R818" s="4">
        <v>168394</v>
      </c>
      <c r="S818" s="4">
        <v>676280</v>
      </c>
      <c r="T818" s="4">
        <v>99800</v>
      </c>
      <c r="U818" s="4">
        <v>129058</v>
      </c>
    </row>
    <row r="819" spans="1:21">
      <c r="A819" s="7">
        <v>43139</v>
      </c>
      <c r="B819" s="4">
        <v>579647</v>
      </c>
      <c r="C819" s="4">
        <v>174351</v>
      </c>
      <c r="D819" s="4">
        <v>204256</v>
      </c>
      <c r="E819" s="4">
        <v>10311419</v>
      </c>
      <c r="F819" s="4">
        <v>485720</v>
      </c>
      <c r="G819" s="4">
        <v>69441</v>
      </c>
      <c r="H819" s="4">
        <v>46000</v>
      </c>
      <c r="I819" s="4">
        <v>23251050</v>
      </c>
      <c r="J819" s="4">
        <v>99300</v>
      </c>
      <c r="K819" s="4">
        <v>813467</v>
      </c>
      <c r="L819" s="4" t="s">
        <v>41</v>
      </c>
      <c r="M819" s="4" t="s">
        <v>41</v>
      </c>
      <c r="N819" s="4">
        <v>161000</v>
      </c>
      <c r="O819" s="4">
        <v>883512</v>
      </c>
      <c r="P819" s="4">
        <v>33900</v>
      </c>
      <c r="Q819" s="4">
        <v>1240162</v>
      </c>
      <c r="R819" s="4">
        <v>171331</v>
      </c>
      <c r="S819" s="4">
        <v>468466</v>
      </c>
      <c r="T819" s="4">
        <v>98100</v>
      </c>
      <c r="U819" s="4">
        <v>102375</v>
      </c>
    </row>
    <row r="820" spans="1:21">
      <c r="A820" s="7">
        <v>43140</v>
      </c>
      <c r="B820" s="4">
        <v>570389</v>
      </c>
      <c r="C820" s="4">
        <v>122903</v>
      </c>
      <c r="D820" s="4">
        <v>216749</v>
      </c>
      <c r="E820" s="4">
        <v>3940528</v>
      </c>
      <c r="F820" s="4">
        <v>475953</v>
      </c>
      <c r="G820" s="4">
        <v>62770</v>
      </c>
      <c r="H820" s="4">
        <v>44700</v>
      </c>
      <c r="I820" s="4">
        <v>17465000</v>
      </c>
      <c r="J820" s="4">
        <v>96300</v>
      </c>
      <c r="K820" s="4">
        <v>645790</v>
      </c>
      <c r="L820" s="4" t="s">
        <v>41</v>
      </c>
      <c r="M820" s="4" t="s">
        <v>41</v>
      </c>
      <c r="N820" s="4">
        <v>155000</v>
      </c>
      <c r="O820" s="4">
        <v>721962</v>
      </c>
      <c r="P820" s="4">
        <v>33050</v>
      </c>
      <c r="Q820" s="4">
        <v>1227493</v>
      </c>
      <c r="R820" s="4">
        <v>166436</v>
      </c>
      <c r="S820" s="4">
        <v>390860</v>
      </c>
      <c r="T820" s="4">
        <v>91500</v>
      </c>
      <c r="U820" s="4">
        <v>364482</v>
      </c>
    </row>
    <row r="821" spans="1:21">
      <c r="A821" s="7">
        <v>43143</v>
      </c>
      <c r="B821" s="4">
        <v>601010</v>
      </c>
      <c r="C821" s="4">
        <v>162775</v>
      </c>
      <c r="D821" s="4">
        <v>227662</v>
      </c>
      <c r="E821" s="4">
        <v>2806687</v>
      </c>
      <c r="F821" s="4">
        <v>469737</v>
      </c>
      <c r="G821" s="4">
        <v>68413</v>
      </c>
      <c r="H821" s="4">
        <v>45720</v>
      </c>
      <c r="I821" s="4">
        <v>15754950</v>
      </c>
      <c r="J821" s="4">
        <v>96700</v>
      </c>
      <c r="K821" s="4">
        <v>390757</v>
      </c>
      <c r="L821" s="4" t="s">
        <v>41</v>
      </c>
      <c r="M821" s="4" t="s">
        <v>41</v>
      </c>
      <c r="N821" s="4">
        <v>154000</v>
      </c>
      <c r="O821" s="4">
        <v>554120</v>
      </c>
      <c r="P821" s="4">
        <v>32850</v>
      </c>
      <c r="Q821" s="4">
        <v>1674127</v>
      </c>
      <c r="R821" s="4">
        <v>170352</v>
      </c>
      <c r="S821" s="4">
        <v>355631</v>
      </c>
      <c r="T821" s="4">
        <v>91200</v>
      </c>
      <c r="U821" s="4">
        <v>192634</v>
      </c>
    </row>
    <row r="822" spans="1:21">
      <c r="A822" s="7">
        <v>43144</v>
      </c>
      <c r="B822" s="4">
        <v>610267</v>
      </c>
      <c r="C822" s="4">
        <v>130381</v>
      </c>
      <c r="D822" s="4">
        <v>221265</v>
      </c>
      <c r="E822" s="4">
        <v>1593589</v>
      </c>
      <c r="F822" s="4">
        <v>477729</v>
      </c>
      <c r="G822" s="4">
        <v>53280</v>
      </c>
      <c r="H822" s="4">
        <v>47540</v>
      </c>
      <c r="I822" s="4">
        <v>18923250</v>
      </c>
      <c r="J822" s="4">
        <v>99200</v>
      </c>
      <c r="K822" s="4">
        <v>782907</v>
      </c>
      <c r="L822" s="4" t="s">
        <v>41</v>
      </c>
      <c r="M822" s="4" t="s">
        <v>41</v>
      </c>
      <c r="N822" s="4">
        <v>152500</v>
      </c>
      <c r="O822" s="4">
        <v>528608</v>
      </c>
      <c r="P822" s="4">
        <v>32100</v>
      </c>
      <c r="Q822" s="4">
        <v>1247887</v>
      </c>
      <c r="R822" s="4">
        <v>168883</v>
      </c>
      <c r="S822" s="4">
        <v>372799</v>
      </c>
      <c r="T822" s="4">
        <v>90900</v>
      </c>
      <c r="U822" s="4">
        <v>127814</v>
      </c>
    </row>
    <row r="823" spans="1:21">
      <c r="A823" s="7">
        <v>43145</v>
      </c>
      <c r="B823" s="4">
        <v>620948</v>
      </c>
      <c r="C823" s="4">
        <v>146884</v>
      </c>
      <c r="D823" s="4">
        <v>235188</v>
      </c>
      <c r="E823" s="4">
        <v>2280040</v>
      </c>
      <c r="F823" s="4">
        <v>480393</v>
      </c>
      <c r="G823" s="4">
        <v>55031</v>
      </c>
      <c r="H823" s="4">
        <v>49000</v>
      </c>
      <c r="I823" s="4">
        <v>18905900</v>
      </c>
      <c r="J823" s="4">
        <v>97200</v>
      </c>
      <c r="K823" s="4">
        <v>570366</v>
      </c>
      <c r="L823" s="4" t="s">
        <v>41</v>
      </c>
      <c r="M823" s="4" t="s">
        <v>41</v>
      </c>
      <c r="N823" s="4">
        <v>154500</v>
      </c>
      <c r="O823" s="4">
        <v>265716</v>
      </c>
      <c r="P823" s="4">
        <v>32600</v>
      </c>
      <c r="Q823" s="4">
        <v>697820</v>
      </c>
      <c r="R823" s="4">
        <v>176715</v>
      </c>
      <c r="S823" s="4">
        <v>394531</v>
      </c>
      <c r="T823" s="4">
        <v>91600</v>
      </c>
      <c r="U823" s="4">
        <v>61088</v>
      </c>
    </row>
    <row r="824" spans="1:21">
      <c r="A824" s="7">
        <v>43146</v>
      </c>
      <c r="B824" s="4">
        <v>620948</v>
      </c>
      <c r="C824" s="4">
        <v>146884</v>
      </c>
      <c r="D824" s="4">
        <v>235188</v>
      </c>
      <c r="E824" s="4">
        <v>2280040</v>
      </c>
      <c r="F824" s="4">
        <v>480393</v>
      </c>
      <c r="G824" s="4">
        <v>55031</v>
      </c>
      <c r="H824" s="4">
        <v>49000</v>
      </c>
      <c r="I824" s="4">
        <v>18905900</v>
      </c>
      <c r="J824" s="4">
        <v>97200</v>
      </c>
      <c r="K824" s="4">
        <v>570366</v>
      </c>
      <c r="L824" s="4" t="s">
        <v>41</v>
      </c>
      <c r="M824" s="4" t="s">
        <v>41</v>
      </c>
      <c r="N824" s="4">
        <v>154500</v>
      </c>
      <c r="O824" s="4">
        <v>265716</v>
      </c>
      <c r="P824" s="4">
        <v>32600</v>
      </c>
      <c r="Q824" s="4">
        <v>697820</v>
      </c>
      <c r="R824" s="4">
        <v>176715</v>
      </c>
      <c r="S824" s="4">
        <v>394531</v>
      </c>
      <c r="T824" s="4">
        <v>91600</v>
      </c>
      <c r="U824" s="4">
        <v>61088</v>
      </c>
    </row>
    <row r="825" spans="1:21">
      <c r="A825" s="7">
        <v>43147</v>
      </c>
      <c r="B825" s="4">
        <v>620948</v>
      </c>
      <c r="C825" s="4">
        <v>146884</v>
      </c>
      <c r="D825" s="4">
        <v>235188</v>
      </c>
      <c r="E825" s="4">
        <v>2280040</v>
      </c>
      <c r="F825" s="4">
        <v>480393</v>
      </c>
      <c r="G825" s="4">
        <v>55031</v>
      </c>
      <c r="H825" s="4">
        <v>49000</v>
      </c>
      <c r="I825" s="4">
        <v>18905900</v>
      </c>
      <c r="J825" s="4">
        <v>97200</v>
      </c>
      <c r="K825" s="4">
        <v>570366</v>
      </c>
      <c r="L825" s="4" t="s">
        <v>41</v>
      </c>
      <c r="M825" s="4" t="s">
        <v>41</v>
      </c>
      <c r="N825" s="4">
        <v>154500</v>
      </c>
      <c r="O825" s="4">
        <v>265716</v>
      </c>
      <c r="P825" s="4">
        <v>32600</v>
      </c>
      <c r="Q825" s="4">
        <v>697820</v>
      </c>
      <c r="R825" s="4">
        <v>176715</v>
      </c>
      <c r="S825" s="4">
        <v>394531</v>
      </c>
      <c r="T825" s="4">
        <v>91600</v>
      </c>
      <c r="U825" s="4">
        <v>61088</v>
      </c>
    </row>
    <row r="826" spans="1:21">
      <c r="A826" s="7">
        <v>43150</v>
      </c>
      <c r="B826" s="4">
        <v>612403</v>
      </c>
      <c r="C826" s="4">
        <v>125408</v>
      </c>
      <c r="D826" s="4">
        <v>238198</v>
      </c>
      <c r="E826" s="4">
        <v>1787496</v>
      </c>
      <c r="F826" s="4">
        <v>439546</v>
      </c>
      <c r="G826" s="4">
        <v>593840</v>
      </c>
      <c r="H826" s="4">
        <v>48380</v>
      </c>
      <c r="I826" s="4">
        <v>15353450</v>
      </c>
      <c r="J826" s="4">
        <v>102500</v>
      </c>
      <c r="K826" s="4">
        <v>893618</v>
      </c>
      <c r="L826" s="4" t="s">
        <v>41</v>
      </c>
      <c r="M826" s="4" t="s">
        <v>41</v>
      </c>
      <c r="N826" s="4">
        <v>155000</v>
      </c>
      <c r="O826" s="4">
        <v>265257</v>
      </c>
      <c r="P826" s="4">
        <v>33100</v>
      </c>
      <c r="Q826" s="4">
        <v>691519</v>
      </c>
      <c r="R826" s="4">
        <v>178674</v>
      </c>
      <c r="S826" s="4">
        <v>288518</v>
      </c>
      <c r="T826" s="4">
        <v>90900</v>
      </c>
      <c r="U826" s="4">
        <v>95974</v>
      </c>
    </row>
    <row r="827" spans="1:21">
      <c r="A827" s="7">
        <v>43151</v>
      </c>
      <c r="B827" s="4">
        <v>605282</v>
      </c>
      <c r="C827" s="4">
        <v>77408</v>
      </c>
      <c r="D827" s="4">
        <v>228791</v>
      </c>
      <c r="E827" s="4">
        <v>1444425</v>
      </c>
      <c r="F827" s="4">
        <v>442210</v>
      </c>
      <c r="G827" s="4">
        <v>200592</v>
      </c>
      <c r="H827" s="4">
        <v>47400</v>
      </c>
      <c r="I827" s="4">
        <v>10122600</v>
      </c>
      <c r="J827" s="4">
        <v>104000</v>
      </c>
      <c r="K827" s="4">
        <v>632252</v>
      </c>
      <c r="L827" s="4" t="s">
        <v>41</v>
      </c>
      <c r="M827" s="4" t="s">
        <v>41</v>
      </c>
      <c r="N827" s="4">
        <v>153500</v>
      </c>
      <c r="O827" s="4">
        <v>218792</v>
      </c>
      <c r="P827" s="4">
        <v>32800</v>
      </c>
      <c r="Q827" s="4">
        <v>727987</v>
      </c>
      <c r="R827" s="4">
        <v>175736</v>
      </c>
      <c r="S827" s="4">
        <v>227900</v>
      </c>
      <c r="T827" s="4">
        <v>91600</v>
      </c>
      <c r="U827" s="4">
        <v>52791</v>
      </c>
    </row>
    <row r="828" spans="1:21">
      <c r="A828" s="7">
        <v>43152</v>
      </c>
      <c r="B828" s="4">
        <v>605282</v>
      </c>
      <c r="C828" s="4">
        <v>68906</v>
      </c>
      <c r="D828" s="4">
        <v>231425</v>
      </c>
      <c r="E828" s="4">
        <v>963540</v>
      </c>
      <c r="F828" s="4">
        <v>439546</v>
      </c>
      <c r="G828" s="4">
        <v>74314</v>
      </c>
      <c r="H828" s="4">
        <v>47280</v>
      </c>
      <c r="I828" s="4">
        <v>12880200</v>
      </c>
      <c r="J828" s="4">
        <v>101000</v>
      </c>
      <c r="K828" s="4">
        <v>895703</v>
      </c>
      <c r="L828" s="4" t="s">
        <v>41</v>
      </c>
      <c r="M828" s="4" t="s">
        <v>41</v>
      </c>
      <c r="N828" s="4">
        <v>160000</v>
      </c>
      <c r="O828" s="4">
        <v>537567</v>
      </c>
      <c r="P828" s="4">
        <v>33850</v>
      </c>
      <c r="Q828" s="4">
        <v>1160172</v>
      </c>
      <c r="R828" s="4">
        <v>174268</v>
      </c>
      <c r="S828" s="4">
        <v>224748</v>
      </c>
      <c r="T828" s="4">
        <v>92700</v>
      </c>
      <c r="U828" s="4">
        <v>64697</v>
      </c>
    </row>
    <row r="829" spans="1:21">
      <c r="A829" s="7">
        <v>43153</v>
      </c>
      <c r="B829" s="4">
        <v>630918</v>
      </c>
      <c r="C829" s="4">
        <v>246448</v>
      </c>
      <c r="D829" s="4">
        <v>231425</v>
      </c>
      <c r="E829" s="4">
        <v>980903</v>
      </c>
      <c r="F829" s="4">
        <v>430666</v>
      </c>
      <c r="G829" s="4">
        <v>92251</v>
      </c>
      <c r="H829" s="4">
        <v>46760</v>
      </c>
      <c r="I829" s="4">
        <v>8869950</v>
      </c>
      <c r="J829" s="4">
        <v>99800</v>
      </c>
      <c r="K829" s="4">
        <v>572286</v>
      </c>
      <c r="L829" s="4" t="s">
        <v>41</v>
      </c>
      <c r="M829" s="4" t="s">
        <v>41</v>
      </c>
      <c r="N829" s="4">
        <v>157000</v>
      </c>
      <c r="O829" s="4">
        <v>339005</v>
      </c>
      <c r="P829" s="4">
        <v>33650</v>
      </c>
      <c r="Q829" s="4">
        <v>821623</v>
      </c>
      <c r="R829" s="4">
        <v>175247</v>
      </c>
      <c r="S829" s="4">
        <v>153772</v>
      </c>
      <c r="T829" s="4">
        <v>91600</v>
      </c>
      <c r="U829" s="4">
        <v>49242</v>
      </c>
    </row>
    <row r="830" spans="1:21">
      <c r="A830" s="7">
        <v>43154</v>
      </c>
      <c r="B830" s="4">
        <v>640887</v>
      </c>
      <c r="C830" s="4">
        <v>145989</v>
      </c>
      <c r="D830" s="4">
        <v>239327</v>
      </c>
      <c r="E830" s="4">
        <v>1297519</v>
      </c>
      <c r="F830" s="4">
        <v>431554</v>
      </c>
      <c r="G830" s="4">
        <v>75323</v>
      </c>
      <c r="H830" s="4">
        <v>47220</v>
      </c>
      <c r="I830" s="4">
        <v>12423300</v>
      </c>
      <c r="J830" s="4">
        <v>102000</v>
      </c>
      <c r="K830" s="4">
        <v>502137</v>
      </c>
      <c r="L830" s="4" t="s">
        <v>41</v>
      </c>
      <c r="M830" s="4" t="s">
        <v>41</v>
      </c>
      <c r="N830" s="4">
        <v>159000</v>
      </c>
      <c r="O830" s="4">
        <v>275917</v>
      </c>
      <c r="P830" s="4">
        <v>34000</v>
      </c>
      <c r="Q830" s="4">
        <v>1023856</v>
      </c>
      <c r="R830" s="4">
        <v>178184</v>
      </c>
      <c r="S830" s="4">
        <v>183850</v>
      </c>
      <c r="T830" s="4">
        <v>92700</v>
      </c>
      <c r="U830" s="4">
        <v>53907</v>
      </c>
    </row>
    <row r="831" spans="1:21">
      <c r="A831" s="7">
        <v>43157</v>
      </c>
      <c r="B831" s="4">
        <v>653705</v>
      </c>
      <c r="C831" s="4">
        <v>125654</v>
      </c>
      <c r="D831" s="4">
        <v>245724</v>
      </c>
      <c r="E831" s="4">
        <v>1099034</v>
      </c>
      <c r="F831" s="4">
        <v>430666</v>
      </c>
      <c r="G831" s="4">
        <v>56388</v>
      </c>
      <c r="H831" s="4">
        <v>47380</v>
      </c>
      <c r="I831" s="4">
        <v>9560650</v>
      </c>
      <c r="J831" s="4">
        <v>102000</v>
      </c>
      <c r="K831" s="4">
        <v>480011</v>
      </c>
      <c r="L831" s="4" t="s">
        <v>41</v>
      </c>
      <c r="M831" s="4" t="s">
        <v>41</v>
      </c>
      <c r="N831" s="4">
        <v>161000</v>
      </c>
      <c r="O831" s="4">
        <v>513314</v>
      </c>
      <c r="P831" s="4">
        <v>34200</v>
      </c>
      <c r="Q831" s="4">
        <v>723488</v>
      </c>
      <c r="R831" s="4">
        <v>173289</v>
      </c>
      <c r="S831" s="4">
        <v>336504</v>
      </c>
      <c r="T831" s="4">
        <v>92400</v>
      </c>
      <c r="U831" s="4">
        <v>53237</v>
      </c>
    </row>
    <row r="832" spans="1:21">
      <c r="A832" s="7">
        <v>43158</v>
      </c>
      <c r="B832" s="4">
        <v>646584</v>
      </c>
      <c r="C832" s="4">
        <v>134327</v>
      </c>
      <c r="D832" s="4">
        <v>264163</v>
      </c>
      <c r="E832" s="4">
        <v>2787506</v>
      </c>
      <c r="F832" s="4">
        <v>435106</v>
      </c>
      <c r="G832" s="4">
        <v>57705</v>
      </c>
      <c r="H832" s="4">
        <v>47380</v>
      </c>
      <c r="I832" s="4">
        <v>9830550</v>
      </c>
      <c r="J832" s="4">
        <v>100500</v>
      </c>
      <c r="K832" s="4">
        <v>386397</v>
      </c>
      <c r="L832" s="4" t="s">
        <v>41</v>
      </c>
      <c r="M832" s="4" t="s">
        <v>41</v>
      </c>
      <c r="N832" s="4">
        <v>161000</v>
      </c>
      <c r="O832" s="4">
        <v>273491</v>
      </c>
      <c r="P832" s="4">
        <v>34450</v>
      </c>
      <c r="Q832" s="4">
        <v>890367</v>
      </c>
      <c r="R832" s="4">
        <v>171820</v>
      </c>
      <c r="S832" s="4">
        <v>305053</v>
      </c>
      <c r="T832" s="4">
        <v>91900</v>
      </c>
      <c r="U832" s="4">
        <v>68940</v>
      </c>
    </row>
    <row r="833" spans="1:21">
      <c r="A833" s="7">
        <v>43159</v>
      </c>
      <c r="B833" s="4">
        <v>640887</v>
      </c>
      <c r="C833" s="4">
        <v>122131</v>
      </c>
      <c r="D833" s="4">
        <v>265668</v>
      </c>
      <c r="E833" s="4">
        <v>3208374</v>
      </c>
      <c r="F833" s="4">
        <v>411131</v>
      </c>
      <c r="G833" s="4">
        <v>160156</v>
      </c>
      <c r="H833" s="4">
        <v>47060</v>
      </c>
      <c r="I833" s="4">
        <v>15162350</v>
      </c>
      <c r="J833" s="4">
        <v>99900</v>
      </c>
      <c r="K833" s="4">
        <v>508365</v>
      </c>
      <c r="L833" s="4" t="s">
        <v>41</v>
      </c>
      <c r="M833" s="4" t="s">
        <v>41</v>
      </c>
      <c r="N833" s="4">
        <v>161500</v>
      </c>
      <c r="O833" s="4">
        <v>496851</v>
      </c>
      <c r="P833" s="4">
        <v>34350</v>
      </c>
      <c r="Q833" s="4">
        <v>1296410</v>
      </c>
      <c r="R833" s="4">
        <v>167415</v>
      </c>
      <c r="S833" s="4">
        <v>389012</v>
      </c>
      <c r="T833" s="4">
        <v>91400</v>
      </c>
      <c r="U833" s="4">
        <v>59005</v>
      </c>
    </row>
    <row r="834" spans="1:21">
      <c r="A834" s="7">
        <v>43160</v>
      </c>
      <c r="B834" s="4">
        <v>640887</v>
      </c>
      <c r="C834" s="4">
        <v>122131</v>
      </c>
      <c r="D834" s="4">
        <v>265668</v>
      </c>
      <c r="E834" s="4">
        <v>3208374</v>
      </c>
      <c r="F834" s="4">
        <v>411131</v>
      </c>
      <c r="G834" s="4">
        <v>160156</v>
      </c>
      <c r="H834" s="4">
        <v>47060</v>
      </c>
      <c r="I834" s="4">
        <v>15162350</v>
      </c>
      <c r="J834" s="4">
        <v>99900</v>
      </c>
      <c r="K834" s="4">
        <v>508365</v>
      </c>
      <c r="L834" s="4" t="s">
        <v>41</v>
      </c>
      <c r="M834" s="4" t="s">
        <v>41</v>
      </c>
      <c r="N834" s="4">
        <v>161500</v>
      </c>
      <c r="O834" s="4">
        <v>496851</v>
      </c>
      <c r="P834" s="4">
        <v>34350</v>
      </c>
      <c r="Q834" s="4">
        <v>1296410</v>
      </c>
      <c r="R834" s="4">
        <v>167415</v>
      </c>
      <c r="S834" s="4">
        <v>389012</v>
      </c>
      <c r="T834" s="4">
        <v>91400</v>
      </c>
      <c r="U834" s="4">
        <v>59005</v>
      </c>
    </row>
    <row r="835" spans="1:21">
      <c r="A835" s="7">
        <v>43161</v>
      </c>
      <c r="B835" s="4">
        <v>662962</v>
      </c>
      <c r="C835" s="4">
        <v>149714</v>
      </c>
      <c r="D835" s="4">
        <v>279968</v>
      </c>
      <c r="E835" s="4">
        <v>2609738</v>
      </c>
      <c r="F835" s="4">
        <v>404471</v>
      </c>
      <c r="G835" s="4">
        <v>91533</v>
      </c>
      <c r="H835" s="4">
        <v>46020</v>
      </c>
      <c r="I835" s="4">
        <v>13265500</v>
      </c>
      <c r="J835" s="4">
        <v>101000</v>
      </c>
      <c r="K835" s="4">
        <v>499607</v>
      </c>
      <c r="L835" s="4" t="s">
        <v>41</v>
      </c>
      <c r="M835" s="4" t="s">
        <v>41</v>
      </c>
      <c r="N835" s="4">
        <v>156000</v>
      </c>
      <c r="O835" s="4">
        <v>591106</v>
      </c>
      <c r="P835" s="4">
        <v>33500</v>
      </c>
      <c r="Q835" s="4">
        <v>986194</v>
      </c>
      <c r="R835" s="4">
        <v>166925</v>
      </c>
      <c r="S835" s="4">
        <v>254675</v>
      </c>
      <c r="T835" s="4">
        <v>90700</v>
      </c>
      <c r="U835" s="4">
        <v>97089</v>
      </c>
    </row>
    <row r="836" spans="1:21">
      <c r="A836" s="7">
        <v>43164</v>
      </c>
      <c r="B836" s="4">
        <v>662962</v>
      </c>
      <c r="C836" s="4">
        <v>120278</v>
      </c>
      <c r="D836" s="4">
        <v>281097</v>
      </c>
      <c r="E836" s="4">
        <v>4167348</v>
      </c>
      <c r="F836" s="4">
        <v>404471</v>
      </c>
      <c r="G836" s="4">
        <v>61930</v>
      </c>
      <c r="H836" s="4">
        <v>45200</v>
      </c>
      <c r="I836" s="4">
        <v>14100950</v>
      </c>
      <c r="J836" s="4">
        <v>103500</v>
      </c>
      <c r="K836" s="4">
        <v>866063</v>
      </c>
      <c r="L836" s="4" t="s">
        <v>41</v>
      </c>
      <c r="M836" s="4" t="s">
        <v>41</v>
      </c>
      <c r="N836" s="4">
        <v>153000</v>
      </c>
      <c r="O836" s="4">
        <v>410894</v>
      </c>
      <c r="P836" s="4">
        <v>33400</v>
      </c>
      <c r="Q836" s="4">
        <v>1032377</v>
      </c>
      <c r="R836" s="4">
        <v>166436</v>
      </c>
      <c r="S836" s="4">
        <v>172059</v>
      </c>
      <c r="T836" s="4">
        <v>90300</v>
      </c>
      <c r="U836" s="4">
        <v>74306</v>
      </c>
    </row>
    <row r="837" spans="1:21">
      <c r="A837" s="7">
        <v>43165</v>
      </c>
      <c r="B837" s="4">
        <v>639463</v>
      </c>
      <c r="C837" s="4">
        <v>234944</v>
      </c>
      <c r="D837" s="4">
        <v>278462</v>
      </c>
      <c r="E837" s="4">
        <v>2683651</v>
      </c>
      <c r="F837" s="4">
        <v>425338</v>
      </c>
      <c r="G837" s="4">
        <v>104714</v>
      </c>
      <c r="H837" s="4">
        <v>47020</v>
      </c>
      <c r="I837" s="4">
        <v>15423350</v>
      </c>
      <c r="J837" s="4">
        <v>106000</v>
      </c>
      <c r="K837" s="4">
        <v>813711</v>
      </c>
      <c r="L837" s="4" t="s">
        <v>41</v>
      </c>
      <c r="M837" s="4" t="s">
        <v>41</v>
      </c>
      <c r="N837" s="4">
        <v>157000</v>
      </c>
      <c r="O837" s="4">
        <v>375611</v>
      </c>
      <c r="P837" s="4">
        <v>34000</v>
      </c>
      <c r="Q837" s="4">
        <v>954808</v>
      </c>
      <c r="R837" s="4">
        <v>175736</v>
      </c>
      <c r="S837" s="4">
        <v>386770</v>
      </c>
      <c r="T837" s="4">
        <v>90000</v>
      </c>
      <c r="U837" s="4">
        <v>70729</v>
      </c>
    </row>
    <row r="838" spans="1:21">
      <c r="A838" s="7">
        <v>43166</v>
      </c>
      <c r="B838" s="4">
        <v>638039</v>
      </c>
      <c r="C838" s="4">
        <v>145964</v>
      </c>
      <c r="D838" s="4">
        <v>244595</v>
      </c>
      <c r="E838" s="4">
        <v>10082471</v>
      </c>
      <c r="F838" s="4">
        <v>419122</v>
      </c>
      <c r="G838" s="4">
        <v>59369</v>
      </c>
      <c r="H838" s="4">
        <v>48620</v>
      </c>
      <c r="I838" s="4">
        <v>21427050</v>
      </c>
      <c r="J838" s="4">
        <v>107000</v>
      </c>
      <c r="K838" s="4">
        <v>1125599</v>
      </c>
      <c r="L838" s="4" t="s">
        <v>41</v>
      </c>
      <c r="M838" s="4" t="s">
        <v>41</v>
      </c>
      <c r="N838" s="4">
        <v>152500</v>
      </c>
      <c r="O838" s="4">
        <v>598406</v>
      </c>
      <c r="P838" s="4">
        <v>33100</v>
      </c>
      <c r="Q838" s="4">
        <v>1280357</v>
      </c>
      <c r="R838" s="4">
        <v>174268</v>
      </c>
      <c r="S838" s="4">
        <v>324913</v>
      </c>
      <c r="T838" s="4">
        <v>90000</v>
      </c>
      <c r="U838" s="4">
        <v>96148</v>
      </c>
    </row>
    <row r="839" spans="1:21">
      <c r="A839" s="7">
        <v>43167</v>
      </c>
      <c r="B839" s="4">
        <v>642311</v>
      </c>
      <c r="C839" s="4">
        <v>79688</v>
      </c>
      <c r="D839" s="4">
        <v>266421</v>
      </c>
      <c r="E839" s="4">
        <v>10286221</v>
      </c>
      <c r="F839" s="4">
        <v>418679</v>
      </c>
      <c r="G839" s="4">
        <v>64879</v>
      </c>
      <c r="H839" s="4">
        <v>49200</v>
      </c>
      <c r="I839" s="4">
        <v>19463650</v>
      </c>
      <c r="J839" s="4">
        <v>107000</v>
      </c>
      <c r="K839" s="4">
        <v>911403</v>
      </c>
      <c r="L839" s="4" t="s">
        <v>41</v>
      </c>
      <c r="M839" s="4" t="s">
        <v>41</v>
      </c>
      <c r="N839" s="4">
        <v>154500</v>
      </c>
      <c r="O839" s="4">
        <v>488545</v>
      </c>
      <c r="P839" s="4">
        <v>33300</v>
      </c>
      <c r="Q839" s="4">
        <v>1191978</v>
      </c>
      <c r="R839" s="4">
        <v>178184</v>
      </c>
      <c r="S839" s="4">
        <v>343089</v>
      </c>
      <c r="T839" s="4">
        <v>91100</v>
      </c>
      <c r="U839" s="4">
        <v>156166</v>
      </c>
    </row>
    <row r="840" spans="1:21">
      <c r="A840" s="7">
        <v>43168</v>
      </c>
      <c r="B840" s="4">
        <v>648008</v>
      </c>
      <c r="C840" s="4">
        <v>117015</v>
      </c>
      <c r="D840" s="4">
        <v>245348</v>
      </c>
      <c r="E840" s="4">
        <v>4728492</v>
      </c>
      <c r="F840" s="4">
        <v>425338</v>
      </c>
      <c r="G840" s="4">
        <v>74616</v>
      </c>
      <c r="H840" s="4">
        <v>49740</v>
      </c>
      <c r="I840" s="4">
        <v>14304400</v>
      </c>
      <c r="J840" s="4">
        <v>109000</v>
      </c>
      <c r="K840" s="4">
        <v>830465</v>
      </c>
      <c r="L840" s="4" t="s">
        <v>41</v>
      </c>
      <c r="M840" s="4" t="s">
        <v>41</v>
      </c>
      <c r="N840" s="4">
        <v>154000</v>
      </c>
      <c r="O840" s="4">
        <v>460548</v>
      </c>
      <c r="P840" s="4">
        <v>32900</v>
      </c>
      <c r="Q840" s="4">
        <v>1027323</v>
      </c>
      <c r="R840" s="4">
        <v>192380</v>
      </c>
      <c r="S840" s="4">
        <v>1203454</v>
      </c>
      <c r="T840" s="4">
        <v>94600</v>
      </c>
      <c r="U840" s="4">
        <v>147487</v>
      </c>
    </row>
    <row r="841" spans="1:21">
      <c r="A841" s="7">
        <v>43171</v>
      </c>
      <c r="B841" s="4">
        <v>652993</v>
      </c>
      <c r="C841" s="4">
        <v>66923</v>
      </c>
      <c r="D841" s="4">
        <v>242338</v>
      </c>
      <c r="E841" s="4">
        <v>3422737</v>
      </c>
      <c r="F841" s="4">
        <v>452865</v>
      </c>
      <c r="G841" s="4">
        <v>130033</v>
      </c>
      <c r="H841" s="4">
        <v>49740</v>
      </c>
      <c r="I841" s="4">
        <v>8688950</v>
      </c>
      <c r="J841" s="4">
        <v>109500</v>
      </c>
      <c r="K841" s="4">
        <v>573289</v>
      </c>
      <c r="L841" s="4" t="s">
        <v>41</v>
      </c>
      <c r="M841" s="4" t="s">
        <v>41</v>
      </c>
      <c r="N841" s="4">
        <v>153500</v>
      </c>
      <c r="O841" s="4">
        <v>422236</v>
      </c>
      <c r="P841" s="4">
        <v>32850</v>
      </c>
      <c r="Q841" s="4">
        <v>845346</v>
      </c>
      <c r="R841" s="4">
        <v>198254</v>
      </c>
      <c r="S841" s="4">
        <v>611512</v>
      </c>
      <c r="T841" s="4">
        <v>95700</v>
      </c>
      <c r="U841" s="4">
        <v>89940</v>
      </c>
    </row>
    <row r="842" spans="1:21">
      <c r="A842" s="7">
        <v>43172</v>
      </c>
      <c r="B842" s="4">
        <v>645159</v>
      </c>
      <c r="C842" s="4">
        <v>122397</v>
      </c>
      <c r="D842" s="4">
        <v>234059</v>
      </c>
      <c r="E842" s="4">
        <v>3959227</v>
      </c>
      <c r="F842" s="4">
        <v>453753</v>
      </c>
      <c r="G842" s="4">
        <v>93870</v>
      </c>
      <c r="H842" s="4">
        <v>51660</v>
      </c>
      <c r="I842" s="4">
        <v>20098700</v>
      </c>
      <c r="J842" s="4">
        <v>113500</v>
      </c>
      <c r="K842" s="4">
        <v>1151725</v>
      </c>
      <c r="L842" s="4" t="s">
        <v>41</v>
      </c>
      <c r="M842" s="4" t="s">
        <v>41</v>
      </c>
      <c r="N842" s="4">
        <v>153500</v>
      </c>
      <c r="O842" s="4">
        <v>378343</v>
      </c>
      <c r="P842" s="4">
        <v>32550</v>
      </c>
      <c r="Q842" s="4">
        <v>1137613</v>
      </c>
      <c r="R842" s="4">
        <v>197765</v>
      </c>
      <c r="S842" s="4">
        <v>412080</v>
      </c>
      <c r="T842" s="4">
        <v>93500</v>
      </c>
      <c r="U842" s="4">
        <v>68957</v>
      </c>
    </row>
    <row r="843" spans="1:21">
      <c r="A843" s="7">
        <v>43173</v>
      </c>
      <c r="B843" s="4">
        <v>633766</v>
      </c>
      <c r="C843" s="4">
        <v>84885</v>
      </c>
      <c r="D843" s="4">
        <v>230672</v>
      </c>
      <c r="E843" s="4">
        <v>2530392</v>
      </c>
      <c r="F843" s="4">
        <v>446650</v>
      </c>
      <c r="G843" s="4">
        <v>45472</v>
      </c>
      <c r="H843" s="4">
        <v>51760</v>
      </c>
      <c r="I843" s="4">
        <v>12713250</v>
      </c>
      <c r="J843" s="4">
        <v>113000</v>
      </c>
      <c r="K843" s="4">
        <v>754011</v>
      </c>
      <c r="L843" s="4" t="s">
        <v>41</v>
      </c>
      <c r="M843" s="4" t="s">
        <v>41</v>
      </c>
      <c r="N843" s="4">
        <v>156000</v>
      </c>
      <c r="O843" s="4">
        <v>605609</v>
      </c>
      <c r="P843" s="4">
        <v>32800</v>
      </c>
      <c r="Q843" s="4">
        <v>772435</v>
      </c>
      <c r="R843" s="4">
        <v>202170</v>
      </c>
      <c r="S843" s="4">
        <v>973969</v>
      </c>
      <c r="T843" s="4">
        <v>95300</v>
      </c>
      <c r="U843" s="4">
        <v>76433</v>
      </c>
    </row>
    <row r="844" spans="1:21">
      <c r="A844" s="7">
        <v>43174</v>
      </c>
      <c r="B844" s="4">
        <v>634478</v>
      </c>
      <c r="C844" s="4">
        <v>73907</v>
      </c>
      <c r="D844" s="4">
        <v>242714</v>
      </c>
      <c r="E844" s="4">
        <v>2660428</v>
      </c>
      <c r="F844" s="4">
        <v>455529</v>
      </c>
      <c r="G844" s="4">
        <v>52815</v>
      </c>
      <c r="H844" s="4">
        <v>51540</v>
      </c>
      <c r="I844" s="4">
        <v>8882450</v>
      </c>
      <c r="J844" s="4">
        <v>111000</v>
      </c>
      <c r="K844" s="4">
        <v>753489</v>
      </c>
      <c r="L844" s="4" t="s">
        <v>41</v>
      </c>
      <c r="M844" s="4" t="s">
        <v>41</v>
      </c>
      <c r="N844" s="4">
        <v>157500</v>
      </c>
      <c r="O844" s="4">
        <v>367882</v>
      </c>
      <c r="P844" s="4">
        <v>32350</v>
      </c>
      <c r="Q844" s="4">
        <v>915217</v>
      </c>
      <c r="R844" s="4">
        <v>210003</v>
      </c>
      <c r="S844" s="4">
        <v>647141</v>
      </c>
      <c r="T844" s="4">
        <v>95900</v>
      </c>
      <c r="U844" s="4">
        <v>56231</v>
      </c>
    </row>
    <row r="845" spans="1:21">
      <c r="A845" s="7">
        <v>43175</v>
      </c>
      <c r="B845" s="4">
        <v>638039</v>
      </c>
      <c r="C845" s="4">
        <v>60499</v>
      </c>
      <c r="D845" s="4">
        <v>243843</v>
      </c>
      <c r="E845" s="4">
        <v>1804013</v>
      </c>
      <c r="F845" s="4">
        <v>453753</v>
      </c>
      <c r="G845" s="4">
        <v>42855</v>
      </c>
      <c r="H845" s="4">
        <v>51140</v>
      </c>
      <c r="I845" s="4">
        <v>12184900</v>
      </c>
      <c r="J845" s="4">
        <v>110500</v>
      </c>
      <c r="K845" s="4">
        <v>639540</v>
      </c>
      <c r="L845" s="4" t="s">
        <v>41</v>
      </c>
      <c r="M845" s="4" t="s">
        <v>41</v>
      </c>
      <c r="N845" s="4">
        <v>157500</v>
      </c>
      <c r="O845" s="4">
        <v>351970</v>
      </c>
      <c r="P845" s="4">
        <v>32550</v>
      </c>
      <c r="Q845" s="4">
        <v>957890</v>
      </c>
      <c r="R845" s="4">
        <v>210982</v>
      </c>
      <c r="S845" s="4">
        <v>509398</v>
      </c>
      <c r="T845" s="4">
        <v>95600</v>
      </c>
      <c r="U845" s="4">
        <v>61727</v>
      </c>
    </row>
    <row r="846" spans="1:21">
      <c r="A846" s="7">
        <v>43178</v>
      </c>
      <c r="B846" s="4">
        <v>640887</v>
      </c>
      <c r="C846" s="4">
        <v>58342</v>
      </c>
      <c r="D846" s="4">
        <v>240080</v>
      </c>
      <c r="E846" s="4">
        <v>1124869</v>
      </c>
      <c r="F846" s="4">
        <v>446650</v>
      </c>
      <c r="G846" s="4">
        <v>30325</v>
      </c>
      <c r="H846" s="4">
        <v>50740</v>
      </c>
      <c r="I846" s="4">
        <v>8218850</v>
      </c>
      <c r="J846" s="4">
        <v>111000</v>
      </c>
      <c r="K846" s="4">
        <v>302806</v>
      </c>
      <c r="L846" s="4" t="s">
        <v>41</v>
      </c>
      <c r="M846" s="4" t="s">
        <v>41</v>
      </c>
      <c r="N846" s="4">
        <v>151500</v>
      </c>
      <c r="O846" s="4">
        <v>749609</v>
      </c>
      <c r="P846" s="4">
        <v>31400</v>
      </c>
      <c r="Q846" s="4">
        <v>1730053</v>
      </c>
      <c r="R846" s="4">
        <v>201681</v>
      </c>
      <c r="S846" s="4">
        <v>649611</v>
      </c>
      <c r="T846" s="4">
        <v>96900</v>
      </c>
      <c r="U846" s="4">
        <v>68762</v>
      </c>
    </row>
    <row r="847" spans="1:21">
      <c r="A847" s="7">
        <v>43179</v>
      </c>
      <c r="B847" s="4">
        <v>657977</v>
      </c>
      <c r="C847" s="4">
        <v>114964</v>
      </c>
      <c r="D847" s="4">
        <v>242714</v>
      </c>
      <c r="E847" s="4">
        <v>1542284</v>
      </c>
      <c r="F847" s="4">
        <v>451977</v>
      </c>
      <c r="G847" s="4">
        <v>37910</v>
      </c>
      <c r="H847" s="4">
        <v>51200</v>
      </c>
      <c r="I847" s="4">
        <v>8193250</v>
      </c>
      <c r="J847" s="4">
        <v>110000</v>
      </c>
      <c r="K847" s="4">
        <v>488409</v>
      </c>
      <c r="L847" s="4" t="s">
        <v>41</v>
      </c>
      <c r="M847" s="4" t="s">
        <v>41</v>
      </c>
      <c r="N847" s="4">
        <v>152500</v>
      </c>
      <c r="O847" s="4">
        <v>311027</v>
      </c>
      <c r="P847" s="4">
        <v>31950</v>
      </c>
      <c r="Q847" s="4">
        <v>922985</v>
      </c>
      <c r="R847" s="4">
        <v>204128</v>
      </c>
      <c r="S847" s="4">
        <v>295258</v>
      </c>
      <c r="T847" s="4">
        <v>96700</v>
      </c>
      <c r="U847" s="4">
        <v>52375</v>
      </c>
    </row>
    <row r="848" spans="1:21">
      <c r="A848" s="7">
        <v>43180</v>
      </c>
      <c r="B848" s="4">
        <v>655841</v>
      </c>
      <c r="C848" s="4">
        <v>78597</v>
      </c>
      <c r="D848" s="4">
        <v>234435</v>
      </c>
      <c r="E848" s="4">
        <v>1633661</v>
      </c>
      <c r="F848" s="4">
        <v>466185</v>
      </c>
      <c r="G848" s="4">
        <v>95584</v>
      </c>
      <c r="H848" s="4">
        <v>51060</v>
      </c>
      <c r="I848" s="4">
        <v>8905200</v>
      </c>
      <c r="J848" s="4">
        <v>112500</v>
      </c>
      <c r="K848" s="4">
        <v>575722</v>
      </c>
      <c r="L848" s="4" t="s">
        <v>41</v>
      </c>
      <c r="M848" s="4" t="s">
        <v>41</v>
      </c>
      <c r="N848" s="4">
        <v>154500</v>
      </c>
      <c r="O848" s="4">
        <v>277076</v>
      </c>
      <c r="P848" s="4">
        <v>31800</v>
      </c>
      <c r="Q848" s="4">
        <v>904997</v>
      </c>
      <c r="R848" s="4">
        <v>200212</v>
      </c>
      <c r="S848" s="4">
        <v>371946</v>
      </c>
      <c r="T848" s="4">
        <v>96900</v>
      </c>
      <c r="U848" s="4">
        <v>62150</v>
      </c>
    </row>
    <row r="849" spans="1:21">
      <c r="A849" s="7">
        <v>43181</v>
      </c>
      <c r="B849" s="4">
        <v>680052</v>
      </c>
      <c r="C849" s="4">
        <v>277203</v>
      </c>
      <c r="D849" s="4">
        <v>233683</v>
      </c>
      <c r="E849" s="4">
        <v>1564101</v>
      </c>
      <c r="F849" s="4">
        <v>455529</v>
      </c>
      <c r="G849" s="4">
        <v>59643</v>
      </c>
      <c r="H849" s="4">
        <v>51780</v>
      </c>
      <c r="I849" s="4">
        <v>8454100</v>
      </c>
      <c r="J849" s="4">
        <v>111500</v>
      </c>
      <c r="K849" s="4">
        <v>608489</v>
      </c>
      <c r="L849" s="4" t="s">
        <v>41</v>
      </c>
      <c r="M849" s="4" t="s">
        <v>41</v>
      </c>
      <c r="N849" s="4">
        <v>152500</v>
      </c>
      <c r="O849" s="4">
        <v>330219</v>
      </c>
      <c r="P849" s="4">
        <v>31900</v>
      </c>
      <c r="Q849" s="4">
        <v>1021674</v>
      </c>
      <c r="R849" s="4">
        <v>203639</v>
      </c>
      <c r="S849" s="4">
        <v>362613</v>
      </c>
      <c r="T849" s="4">
        <v>95800</v>
      </c>
      <c r="U849" s="4">
        <v>86415</v>
      </c>
    </row>
    <row r="850" spans="1:21">
      <c r="A850" s="7">
        <v>43182</v>
      </c>
      <c r="B850" s="4">
        <v>685749</v>
      </c>
      <c r="C850" s="4">
        <v>212835</v>
      </c>
      <c r="D850" s="4">
        <v>225780</v>
      </c>
      <c r="E850" s="4">
        <v>1970690</v>
      </c>
      <c r="F850" s="4">
        <v>439102</v>
      </c>
      <c r="G850" s="4">
        <v>74226</v>
      </c>
      <c r="H850" s="4">
        <v>49720</v>
      </c>
      <c r="I850" s="4">
        <v>14854950</v>
      </c>
      <c r="J850" s="4">
        <v>106500</v>
      </c>
      <c r="K850" s="4">
        <v>696815</v>
      </c>
      <c r="L850" s="4" t="s">
        <v>41</v>
      </c>
      <c r="M850" s="4" t="s">
        <v>41</v>
      </c>
      <c r="N850" s="4">
        <v>151500</v>
      </c>
      <c r="O850" s="4">
        <v>578521</v>
      </c>
      <c r="P850" s="4">
        <v>31300</v>
      </c>
      <c r="Q850" s="4">
        <v>1229184</v>
      </c>
      <c r="R850" s="4">
        <v>195317</v>
      </c>
      <c r="S850" s="4">
        <v>463252</v>
      </c>
      <c r="T850" s="4">
        <v>94900</v>
      </c>
      <c r="U850" s="4">
        <v>58147</v>
      </c>
    </row>
    <row r="851" spans="1:21">
      <c r="A851" s="7">
        <v>43185</v>
      </c>
      <c r="B851" s="4">
        <v>699991</v>
      </c>
      <c r="C851" s="4">
        <v>135124</v>
      </c>
      <c r="D851" s="4">
        <v>225780</v>
      </c>
      <c r="E851" s="4">
        <v>1776552</v>
      </c>
      <c r="F851" s="4">
        <v>450201</v>
      </c>
      <c r="G851" s="4">
        <v>54948</v>
      </c>
      <c r="H851" s="4">
        <v>50280</v>
      </c>
      <c r="I851" s="4">
        <v>10057750</v>
      </c>
      <c r="J851" s="4">
        <v>109000</v>
      </c>
      <c r="K851" s="4">
        <v>730771</v>
      </c>
      <c r="L851" s="4" t="s">
        <v>41</v>
      </c>
      <c r="M851" s="4" t="s">
        <v>41</v>
      </c>
      <c r="N851" s="4">
        <v>149500</v>
      </c>
      <c r="O851" s="4">
        <v>466599</v>
      </c>
      <c r="P851" s="4">
        <v>31450</v>
      </c>
      <c r="Q851" s="4">
        <v>1225570</v>
      </c>
      <c r="R851" s="4">
        <v>197275</v>
      </c>
      <c r="S851" s="4">
        <v>257386</v>
      </c>
      <c r="T851" s="4">
        <v>92800</v>
      </c>
      <c r="U851" s="4">
        <v>84246</v>
      </c>
    </row>
    <row r="852" spans="1:21">
      <c r="A852" s="7">
        <v>43186</v>
      </c>
      <c r="B852" s="4">
        <v>712097</v>
      </c>
      <c r="C852" s="4">
        <v>125724</v>
      </c>
      <c r="D852" s="4">
        <v>223523</v>
      </c>
      <c r="E852" s="4">
        <v>1508394</v>
      </c>
      <c r="F852" s="4">
        <v>458193</v>
      </c>
      <c r="G852" s="4">
        <v>51600</v>
      </c>
      <c r="H852" s="4">
        <v>49980</v>
      </c>
      <c r="I852" s="4">
        <v>11874000</v>
      </c>
      <c r="J852" s="4">
        <v>111500</v>
      </c>
      <c r="K852" s="4">
        <v>904837</v>
      </c>
      <c r="L852" s="4" t="s">
        <v>41</v>
      </c>
      <c r="M852" s="4" t="s">
        <v>41</v>
      </c>
      <c r="N852" s="4">
        <v>154000</v>
      </c>
      <c r="O852" s="4">
        <v>683470</v>
      </c>
      <c r="P852" s="4">
        <v>31750</v>
      </c>
      <c r="Q852" s="4">
        <v>995268</v>
      </c>
      <c r="R852" s="4">
        <v>196786</v>
      </c>
      <c r="S852" s="4">
        <v>283211</v>
      </c>
      <c r="T852" s="4">
        <v>92800</v>
      </c>
      <c r="U852" s="4">
        <v>59234</v>
      </c>
    </row>
    <row r="853" spans="1:21">
      <c r="A853" s="7">
        <v>43187</v>
      </c>
      <c r="B853" s="4">
        <v>662250</v>
      </c>
      <c r="C853" s="4">
        <v>296805</v>
      </c>
      <c r="D853" s="4">
        <v>217878</v>
      </c>
      <c r="E853" s="4">
        <v>3410429</v>
      </c>
      <c r="F853" s="4">
        <v>451977</v>
      </c>
      <c r="G853" s="4">
        <v>38786</v>
      </c>
      <c r="H853" s="4">
        <v>48700</v>
      </c>
      <c r="I853" s="4">
        <v>15159450</v>
      </c>
      <c r="J853" s="4">
        <v>109000</v>
      </c>
      <c r="K853" s="4">
        <v>590380</v>
      </c>
      <c r="L853" s="4" t="s">
        <v>41</v>
      </c>
      <c r="M853" s="4" t="s">
        <v>41</v>
      </c>
      <c r="N853" s="4">
        <v>151500</v>
      </c>
      <c r="O853" s="4">
        <v>905733</v>
      </c>
      <c r="P853" s="4">
        <v>33000</v>
      </c>
      <c r="Q853" s="4">
        <v>2116368</v>
      </c>
      <c r="R853" s="4">
        <v>192870</v>
      </c>
      <c r="S853" s="4">
        <v>422492</v>
      </c>
      <c r="T853" s="4">
        <v>90600</v>
      </c>
      <c r="U853" s="4">
        <v>133057</v>
      </c>
    </row>
    <row r="854" spans="1:21">
      <c r="A854" s="7">
        <v>43188</v>
      </c>
      <c r="B854" s="4">
        <v>692158</v>
      </c>
      <c r="C854" s="4">
        <v>148826</v>
      </c>
      <c r="D854" s="4">
        <v>238575</v>
      </c>
      <c r="E854" s="4">
        <v>2598582</v>
      </c>
      <c r="F854" s="4">
        <v>459081</v>
      </c>
      <c r="G854" s="4">
        <v>35285</v>
      </c>
      <c r="H854" s="4">
        <v>49040</v>
      </c>
      <c r="I854" s="4">
        <v>10067000</v>
      </c>
      <c r="J854" s="4">
        <v>109000</v>
      </c>
      <c r="K854" s="4">
        <v>561254</v>
      </c>
      <c r="L854" s="4" t="s">
        <v>41</v>
      </c>
      <c r="M854" s="4" t="s">
        <v>41</v>
      </c>
      <c r="N854" s="4">
        <v>143500</v>
      </c>
      <c r="O854" s="4">
        <v>1532300</v>
      </c>
      <c r="P854" s="4">
        <v>31850</v>
      </c>
      <c r="Q854" s="4">
        <v>1693857</v>
      </c>
      <c r="R854" s="4">
        <v>186995</v>
      </c>
      <c r="S854" s="4">
        <v>456655</v>
      </c>
      <c r="T854" s="4">
        <v>90500</v>
      </c>
      <c r="U854" s="4">
        <v>74214</v>
      </c>
    </row>
    <row r="855" spans="1:21">
      <c r="A855" s="7">
        <v>43189</v>
      </c>
      <c r="B855" s="4">
        <v>693582</v>
      </c>
      <c r="C855" s="4">
        <v>94536</v>
      </c>
      <c r="D855" s="4">
        <v>232930</v>
      </c>
      <c r="E855" s="4">
        <v>1602583</v>
      </c>
      <c r="F855" s="4">
        <v>453753</v>
      </c>
      <c r="G855" s="4">
        <v>63941</v>
      </c>
      <c r="H855" s="4">
        <v>49220</v>
      </c>
      <c r="I855" s="4">
        <v>7777100</v>
      </c>
      <c r="J855" s="4">
        <v>109500</v>
      </c>
      <c r="K855" s="4">
        <v>433535</v>
      </c>
      <c r="L855" s="4" t="s">
        <v>41</v>
      </c>
      <c r="M855" s="4" t="s">
        <v>41</v>
      </c>
      <c r="N855" s="4">
        <v>143500</v>
      </c>
      <c r="O855" s="4">
        <v>525910</v>
      </c>
      <c r="P855" s="4">
        <v>31000</v>
      </c>
      <c r="Q855" s="4">
        <v>1656357</v>
      </c>
      <c r="R855" s="4">
        <v>188464</v>
      </c>
      <c r="S855" s="4">
        <v>232750</v>
      </c>
      <c r="T855" s="4">
        <v>92600</v>
      </c>
      <c r="U855" s="4">
        <v>65463</v>
      </c>
    </row>
    <row r="856" spans="1:21">
      <c r="A856" s="7">
        <v>43192</v>
      </c>
      <c r="B856" s="4">
        <v>692158</v>
      </c>
      <c r="C856" s="4">
        <v>59895</v>
      </c>
      <c r="D856" s="4">
        <v>228791</v>
      </c>
      <c r="E856" s="4">
        <v>934084</v>
      </c>
      <c r="F856" s="4">
        <v>450201</v>
      </c>
      <c r="G856" s="4">
        <v>38563</v>
      </c>
      <c r="H856" s="4">
        <v>48540</v>
      </c>
      <c r="I856" s="4">
        <v>7115650</v>
      </c>
      <c r="J856" s="4">
        <v>110500</v>
      </c>
      <c r="K856" s="4">
        <v>340315</v>
      </c>
      <c r="L856" s="4" t="s">
        <v>41</v>
      </c>
      <c r="M856" s="4" t="s">
        <v>41</v>
      </c>
      <c r="N856" s="4">
        <v>148500</v>
      </c>
      <c r="O856" s="4">
        <v>569272</v>
      </c>
      <c r="P856" s="4">
        <v>31200</v>
      </c>
      <c r="Q856" s="4">
        <v>877141</v>
      </c>
      <c r="R856" s="4">
        <v>195317</v>
      </c>
      <c r="S856" s="4">
        <v>595514</v>
      </c>
      <c r="T856" s="4">
        <v>93300</v>
      </c>
      <c r="U856" s="4">
        <v>105069</v>
      </c>
    </row>
    <row r="857" spans="1:21">
      <c r="A857" s="7">
        <v>43193</v>
      </c>
      <c r="B857" s="4">
        <v>691446</v>
      </c>
      <c r="C857" s="4">
        <v>83917</v>
      </c>
      <c r="D857" s="4">
        <v>225028</v>
      </c>
      <c r="E857" s="4">
        <v>1156137</v>
      </c>
      <c r="F857" s="4">
        <v>443986</v>
      </c>
      <c r="G857" s="4">
        <v>38915</v>
      </c>
      <c r="H857" s="4">
        <v>48120</v>
      </c>
      <c r="I857" s="4">
        <v>12768250</v>
      </c>
      <c r="J857" s="4">
        <v>110500</v>
      </c>
      <c r="K857" s="4">
        <v>377188</v>
      </c>
      <c r="L857" s="4" t="s">
        <v>41</v>
      </c>
      <c r="M857" s="4" t="s">
        <v>41</v>
      </c>
      <c r="N857" s="4">
        <v>152000</v>
      </c>
      <c r="O857" s="4">
        <v>2258712</v>
      </c>
      <c r="P857" s="4">
        <v>31750</v>
      </c>
      <c r="Q857" s="4">
        <v>4535459</v>
      </c>
      <c r="R857" s="4">
        <v>193359</v>
      </c>
      <c r="S857" s="4">
        <v>293507</v>
      </c>
      <c r="T857" s="4">
        <v>93400</v>
      </c>
      <c r="U857" s="4">
        <v>58931</v>
      </c>
    </row>
    <row r="858" spans="1:21">
      <c r="A858" s="7">
        <v>43194</v>
      </c>
      <c r="B858" s="4">
        <v>716369</v>
      </c>
      <c r="C858" s="4">
        <v>200960</v>
      </c>
      <c r="D858" s="4">
        <v>221265</v>
      </c>
      <c r="E858" s="4">
        <v>1583776</v>
      </c>
      <c r="F858" s="4">
        <v>460857</v>
      </c>
      <c r="G858" s="4">
        <v>97697</v>
      </c>
      <c r="H858" s="4">
        <v>46920</v>
      </c>
      <c r="I858" s="4">
        <v>12384200</v>
      </c>
      <c r="J858" s="4">
        <v>104500</v>
      </c>
      <c r="K858" s="4">
        <v>909945</v>
      </c>
      <c r="L858" s="4" t="s">
        <v>41</v>
      </c>
      <c r="M858" s="4" t="s">
        <v>41</v>
      </c>
      <c r="N858" s="4">
        <v>156500</v>
      </c>
      <c r="O858" s="4">
        <v>1198367</v>
      </c>
      <c r="P858" s="4">
        <v>32550</v>
      </c>
      <c r="Q858" s="4">
        <v>1562430</v>
      </c>
      <c r="R858" s="4">
        <v>185527</v>
      </c>
      <c r="S858" s="4">
        <v>371098</v>
      </c>
      <c r="T858" s="4">
        <v>92000</v>
      </c>
      <c r="U858" s="4">
        <v>61219</v>
      </c>
    </row>
    <row r="859" spans="1:21">
      <c r="A859" s="7">
        <v>43195</v>
      </c>
      <c r="B859" s="4">
        <v>714945</v>
      </c>
      <c r="C859" s="4">
        <v>127013</v>
      </c>
      <c r="D859" s="4">
        <v>222017</v>
      </c>
      <c r="E859" s="4">
        <v>2388083</v>
      </c>
      <c r="F859" s="4">
        <v>452865</v>
      </c>
      <c r="G859" s="4">
        <v>50150</v>
      </c>
      <c r="H859" s="4">
        <v>48740</v>
      </c>
      <c r="I859" s="4">
        <v>13245600</v>
      </c>
      <c r="J859" s="4">
        <v>105000</v>
      </c>
      <c r="K859" s="4">
        <v>644490</v>
      </c>
      <c r="L859" s="4" t="s">
        <v>41</v>
      </c>
      <c r="M859" s="4" t="s">
        <v>41</v>
      </c>
      <c r="N859" s="4">
        <v>154000</v>
      </c>
      <c r="O859" s="4">
        <v>404008</v>
      </c>
      <c r="P859" s="4">
        <v>32350</v>
      </c>
      <c r="Q859" s="4">
        <v>921885</v>
      </c>
      <c r="R859" s="4">
        <v>186995</v>
      </c>
      <c r="S859" s="4">
        <v>243605</v>
      </c>
      <c r="T859" s="4">
        <v>90900</v>
      </c>
      <c r="U859" s="4">
        <v>75753</v>
      </c>
    </row>
    <row r="860" spans="1:21">
      <c r="A860" s="7">
        <v>43196</v>
      </c>
      <c r="B860" s="4">
        <v>739156</v>
      </c>
      <c r="C860" s="4">
        <v>193587</v>
      </c>
      <c r="D860" s="4">
        <v>219760</v>
      </c>
      <c r="E860" s="4">
        <v>877885</v>
      </c>
      <c r="F860" s="4">
        <v>459969</v>
      </c>
      <c r="G860" s="4">
        <v>33580</v>
      </c>
      <c r="H860" s="4">
        <v>48400</v>
      </c>
      <c r="I860" s="4">
        <v>12532700</v>
      </c>
      <c r="J860" s="4">
        <v>111000</v>
      </c>
      <c r="K860" s="4">
        <v>1519548</v>
      </c>
      <c r="L860" s="4" t="s">
        <v>41</v>
      </c>
      <c r="M860" s="4" t="s">
        <v>41</v>
      </c>
      <c r="N860" s="4">
        <v>152500</v>
      </c>
      <c r="O860" s="4">
        <v>377964</v>
      </c>
      <c r="P860" s="4">
        <v>32050</v>
      </c>
      <c r="Q860" s="4">
        <v>708856</v>
      </c>
      <c r="R860" s="4">
        <v>186995</v>
      </c>
      <c r="S860" s="4">
        <v>192835</v>
      </c>
      <c r="T860" s="4">
        <v>90500</v>
      </c>
      <c r="U860" s="4">
        <v>86481</v>
      </c>
    </row>
    <row r="861" spans="1:21">
      <c r="A861" s="7">
        <v>43199</v>
      </c>
      <c r="B861" s="4">
        <v>800397</v>
      </c>
      <c r="C861" s="4">
        <v>357857</v>
      </c>
      <c r="D861" s="4">
        <v>230296</v>
      </c>
      <c r="E861" s="4">
        <v>1508006</v>
      </c>
      <c r="F861" s="4">
        <v>454641</v>
      </c>
      <c r="G861" s="4">
        <v>50336</v>
      </c>
      <c r="H861" s="4">
        <v>49200</v>
      </c>
      <c r="I861" s="4">
        <v>9950400</v>
      </c>
      <c r="J861" s="4">
        <v>109500</v>
      </c>
      <c r="K861" s="4">
        <v>727354</v>
      </c>
      <c r="L861" s="4" t="s">
        <v>41</v>
      </c>
      <c r="M861" s="4" t="s">
        <v>41</v>
      </c>
      <c r="N861" s="4">
        <v>151000</v>
      </c>
      <c r="O861" s="4">
        <v>319141</v>
      </c>
      <c r="P861" s="4">
        <v>31700</v>
      </c>
      <c r="Q861" s="4">
        <v>961594</v>
      </c>
      <c r="R861" s="4">
        <v>187485</v>
      </c>
      <c r="S861" s="4">
        <v>146607</v>
      </c>
      <c r="T861" s="4">
        <v>91400</v>
      </c>
      <c r="U861" s="4">
        <v>73708</v>
      </c>
    </row>
    <row r="862" spans="1:21">
      <c r="A862" s="7">
        <v>43200</v>
      </c>
      <c r="B862" s="4">
        <v>830305</v>
      </c>
      <c r="C862" s="4">
        <v>437650</v>
      </c>
      <c r="D862" s="4">
        <v>228038</v>
      </c>
      <c r="E862" s="4">
        <v>1153285</v>
      </c>
      <c r="F862" s="4">
        <v>492824</v>
      </c>
      <c r="G862" s="4">
        <v>205567</v>
      </c>
      <c r="H862" s="4">
        <v>48880</v>
      </c>
      <c r="I862" s="4">
        <v>10984350</v>
      </c>
      <c r="J862" s="4">
        <v>107000</v>
      </c>
      <c r="K862" s="4">
        <v>958899</v>
      </c>
      <c r="L862" s="4" t="s">
        <v>41</v>
      </c>
      <c r="M862" s="4" t="s">
        <v>41</v>
      </c>
      <c r="N862" s="4">
        <v>151000</v>
      </c>
      <c r="O862" s="4">
        <v>371422</v>
      </c>
      <c r="P862" s="4">
        <v>32250</v>
      </c>
      <c r="Q862" s="4">
        <v>808919</v>
      </c>
      <c r="R862" s="4">
        <v>182100</v>
      </c>
      <c r="S862" s="4">
        <v>356596</v>
      </c>
      <c r="T862" s="4">
        <v>91700</v>
      </c>
      <c r="U862" s="4">
        <v>53988</v>
      </c>
    </row>
    <row r="863" spans="1:21">
      <c r="A863" s="7">
        <v>43201</v>
      </c>
      <c r="B863" s="4">
        <v>831729</v>
      </c>
      <c r="C863" s="4">
        <v>220621</v>
      </c>
      <c r="D863" s="4">
        <v>224275</v>
      </c>
      <c r="E863" s="4">
        <v>905779</v>
      </c>
      <c r="F863" s="4">
        <v>496376</v>
      </c>
      <c r="G863" s="4">
        <v>135119</v>
      </c>
      <c r="H863" s="4">
        <v>48860</v>
      </c>
      <c r="I863" s="4">
        <v>10051100</v>
      </c>
      <c r="J863" s="4">
        <v>107000</v>
      </c>
      <c r="K863" s="4">
        <v>533827</v>
      </c>
      <c r="L863" s="4" t="s">
        <v>41</v>
      </c>
      <c r="M863" s="4" t="s">
        <v>41</v>
      </c>
      <c r="N863" s="4">
        <v>150000</v>
      </c>
      <c r="O863" s="4">
        <v>329076</v>
      </c>
      <c r="P863" s="4">
        <v>31800</v>
      </c>
      <c r="Q863" s="4">
        <v>762919</v>
      </c>
      <c r="R863" s="4">
        <v>183079</v>
      </c>
      <c r="S863" s="4">
        <v>285488</v>
      </c>
      <c r="T863" s="4">
        <v>90900</v>
      </c>
      <c r="U863" s="4">
        <v>49770</v>
      </c>
    </row>
    <row r="864" spans="1:21">
      <c r="A864" s="7">
        <v>43202</v>
      </c>
      <c r="B864" s="4">
        <v>804669</v>
      </c>
      <c r="C864" s="4">
        <v>180194</v>
      </c>
      <c r="D864" s="4">
        <v>224651</v>
      </c>
      <c r="E864" s="4">
        <v>1368886</v>
      </c>
      <c r="F864" s="4">
        <v>480393</v>
      </c>
      <c r="G864" s="4">
        <v>78460</v>
      </c>
      <c r="H864" s="4">
        <v>49000</v>
      </c>
      <c r="I864" s="4">
        <v>12466250</v>
      </c>
      <c r="J864" s="4">
        <v>106500</v>
      </c>
      <c r="K864" s="4">
        <v>861133</v>
      </c>
      <c r="L864" s="4" t="s">
        <v>41</v>
      </c>
      <c r="M864" s="4" t="s">
        <v>41</v>
      </c>
      <c r="N864" s="4">
        <v>152000</v>
      </c>
      <c r="O864" s="4">
        <v>297375</v>
      </c>
      <c r="P864" s="4">
        <v>31650</v>
      </c>
      <c r="Q864" s="4">
        <v>919338</v>
      </c>
      <c r="R864" s="4">
        <v>185527</v>
      </c>
      <c r="S864" s="4">
        <v>382941</v>
      </c>
      <c r="T864" s="4">
        <v>90800</v>
      </c>
      <c r="U864" s="4">
        <v>96540</v>
      </c>
    </row>
    <row r="865" spans="1:21">
      <c r="A865" s="7">
        <v>43203</v>
      </c>
      <c r="B865" s="4">
        <v>811790</v>
      </c>
      <c r="C865" s="4">
        <v>199945</v>
      </c>
      <c r="D865" s="4">
        <v>218254</v>
      </c>
      <c r="E865" s="4">
        <v>1311123</v>
      </c>
      <c r="F865" s="4">
        <v>479505</v>
      </c>
      <c r="G865" s="4">
        <v>201261</v>
      </c>
      <c r="H865" s="4">
        <v>49800</v>
      </c>
      <c r="I865" s="4">
        <v>10278300</v>
      </c>
      <c r="J865" s="4">
        <v>106500</v>
      </c>
      <c r="K865" s="4">
        <v>517401</v>
      </c>
      <c r="L865" s="4" t="s">
        <v>41</v>
      </c>
      <c r="M865" s="4" t="s">
        <v>41</v>
      </c>
      <c r="N865" s="4">
        <v>150500</v>
      </c>
      <c r="O865" s="4">
        <v>425396</v>
      </c>
      <c r="P865" s="4">
        <v>31250</v>
      </c>
      <c r="Q865" s="4">
        <v>1072078</v>
      </c>
      <c r="R865" s="4">
        <v>188464</v>
      </c>
      <c r="S865" s="4">
        <v>450687</v>
      </c>
      <c r="T865" s="4">
        <v>90200</v>
      </c>
      <c r="U865" s="4">
        <v>64593</v>
      </c>
    </row>
    <row r="866" spans="1:21">
      <c r="A866" s="7">
        <v>43206</v>
      </c>
      <c r="B866" s="4">
        <v>807518</v>
      </c>
      <c r="C866" s="4">
        <v>92554</v>
      </c>
      <c r="D866" s="4">
        <v>222394</v>
      </c>
      <c r="E866" s="4">
        <v>1094588</v>
      </c>
      <c r="F866" s="4">
        <v>466185</v>
      </c>
      <c r="G866" s="4">
        <v>52032</v>
      </c>
      <c r="H866" s="4">
        <v>50340</v>
      </c>
      <c r="I866" s="4">
        <v>7877450</v>
      </c>
      <c r="J866" s="4">
        <v>104500</v>
      </c>
      <c r="K866" s="4">
        <v>519056</v>
      </c>
      <c r="L866" s="4" t="s">
        <v>41</v>
      </c>
      <c r="M866" s="4" t="s">
        <v>41</v>
      </c>
      <c r="N866" s="4">
        <v>153000</v>
      </c>
      <c r="O866" s="4">
        <v>303065</v>
      </c>
      <c r="P866" s="4">
        <v>31350</v>
      </c>
      <c r="Q866" s="4">
        <v>363408</v>
      </c>
      <c r="R866" s="4">
        <v>188464</v>
      </c>
      <c r="S866" s="4">
        <v>171741</v>
      </c>
      <c r="T866" s="4">
        <v>89500</v>
      </c>
      <c r="U866" s="4">
        <v>61065</v>
      </c>
    </row>
    <row r="867" spans="1:21">
      <c r="A867" s="7">
        <v>43207</v>
      </c>
      <c r="B867" s="4">
        <v>784730</v>
      </c>
      <c r="C867" s="4">
        <v>171376</v>
      </c>
      <c r="D867" s="4">
        <v>218254</v>
      </c>
      <c r="E867" s="4">
        <v>878625</v>
      </c>
      <c r="F867" s="4">
        <v>457305</v>
      </c>
      <c r="G867" s="4">
        <v>44033</v>
      </c>
      <c r="H867" s="4">
        <v>49980</v>
      </c>
      <c r="I867" s="4">
        <v>7772000</v>
      </c>
      <c r="J867" s="4">
        <v>105000</v>
      </c>
      <c r="K867" s="4">
        <v>473722</v>
      </c>
      <c r="L867" s="4" t="s">
        <v>41</v>
      </c>
      <c r="M867" s="4" t="s">
        <v>41</v>
      </c>
      <c r="N867" s="4">
        <v>157500</v>
      </c>
      <c r="O867" s="4">
        <v>670905</v>
      </c>
      <c r="P867" s="4">
        <v>31450</v>
      </c>
      <c r="Q867" s="4">
        <v>647871</v>
      </c>
      <c r="R867" s="4">
        <v>188953</v>
      </c>
      <c r="S867" s="4">
        <v>149431</v>
      </c>
      <c r="T867" s="4">
        <v>89500</v>
      </c>
      <c r="U867" s="4">
        <v>58320</v>
      </c>
    </row>
    <row r="868" spans="1:21">
      <c r="A868" s="7">
        <v>43208</v>
      </c>
      <c r="B868" s="4">
        <v>767640</v>
      </c>
      <c r="C868" s="4">
        <v>140470</v>
      </c>
      <c r="D868" s="4">
        <v>214115</v>
      </c>
      <c r="E868" s="4">
        <v>1246371</v>
      </c>
      <c r="F868" s="4">
        <v>446650</v>
      </c>
      <c r="G868" s="4">
        <v>75727</v>
      </c>
      <c r="H868" s="4">
        <v>51360</v>
      </c>
      <c r="I868" s="4">
        <v>13462600</v>
      </c>
      <c r="J868" s="4">
        <v>104000</v>
      </c>
      <c r="K868" s="4">
        <v>561642</v>
      </c>
      <c r="L868" s="4" t="s">
        <v>41</v>
      </c>
      <c r="M868" s="4" t="s">
        <v>41</v>
      </c>
      <c r="N868" s="4">
        <v>158500</v>
      </c>
      <c r="O868" s="4">
        <v>507655</v>
      </c>
      <c r="P868" s="4">
        <v>31700</v>
      </c>
      <c r="Q868" s="4">
        <v>668678</v>
      </c>
      <c r="R868" s="4">
        <v>187974</v>
      </c>
      <c r="S868" s="4">
        <v>153505</v>
      </c>
      <c r="T868" s="4">
        <v>90800</v>
      </c>
      <c r="U868" s="4">
        <v>78527</v>
      </c>
    </row>
    <row r="869" spans="1:21">
      <c r="A869" s="7">
        <v>43209</v>
      </c>
      <c r="B869" s="4">
        <v>722066</v>
      </c>
      <c r="C869" s="4">
        <v>313834</v>
      </c>
      <c r="D869" s="4">
        <v>200568</v>
      </c>
      <c r="E869" s="4">
        <v>2937996</v>
      </c>
      <c r="F869" s="4">
        <v>435550</v>
      </c>
      <c r="G869" s="4">
        <v>100071</v>
      </c>
      <c r="H869" s="4">
        <v>52780</v>
      </c>
      <c r="I869" s="4">
        <v>17190550</v>
      </c>
      <c r="J869" s="4">
        <v>106000</v>
      </c>
      <c r="K869" s="4">
        <v>726517</v>
      </c>
      <c r="L869" s="4" t="s">
        <v>41</v>
      </c>
      <c r="M869" s="4" t="s">
        <v>41</v>
      </c>
      <c r="N869" s="4">
        <v>158000</v>
      </c>
      <c r="O869" s="4">
        <v>344290</v>
      </c>
      <c r="P869" s="4">
        <v>31200</v>
      </c>
      <c r="Q869" s="4">
        <v>927700</v>
      </c>
      <c r="R869" s="4">
        <v>185527</v>
      </c>
      <c r="S869" s="4">
        <v>235329</v>
      </c>
      <c r="T869" s="4">
        <v>90300</v>
      </c>
      <c r="U869" s="4">
        <v>77050</v>
      </c>
    </row>
    <row r="870" spans="1:21">
      <c r="A870" s="7">
        <v>43210</v>
      </c>
      <c r="B870" s="4">
        <v>720642</v>
      </c>
      <c r="C870" s="4">
        <v>260316</v>
      </c>
      <c r="D870" s="4">
        <v>202450</v>
      </c>
      <c r="E870" s="4">
        <v>2580182</v>
      </c>
      <c r="F870" s="4">
        <v>437326</v>
      </c>
      <c r="G870" s="4">
        <v>57626</v>
      </c>
      <c r="H870" s="4">
        <v>51620</v>
      </c>
      <c r="I870" s="4">
        <v>11761000</v>
      </c>
      <c r="J870" s="4">
        <v>109000</v>
      </c>
      <c r="K870" s="4">
        <v>1238083</v>
      </c>
      <c r="L870" s="4" t="s">
        <v>41</v>
      </c>
      <c r="M870" s="4" t="s">
        <v>41</v>
      </c>
      <c r="N870" s="4">
        <v>160000</v>
      </c>
      <c r="O870" s="4">
        <v>406412</v>
      </c>
      <c r="P870" s="4">
        <v>31350</v>
      </c>
      <c r="Q870" s="4">
        <v>868894</v>
      </c>
      <c r="R870" s="4">
        <v>182100</v>
      </c>
      <c r="S870" s="4">
        <v>249812</v>
      </c>
      <c r="T870" s="4">
        <v>91200</v>
      </c>
      <c r="U870" s="4">
        <v>87219</v>
      </c>
    </row>
    <row r="871" spans="1:21">
      <c r="A871" s="7">
        <v>43213</v>
      </c>
      <c r="B871" s="4">
        <v>673643</v>
      </c>
      <c r="C871" s="4">
        <v>381890</v>
      </c>
      <c r="D871" s="4">
        <v>188527</v>
      </c>
      <c r="E871" s="4">
        <v>2636568</v>
      </c>
      <c r="F871" s="4">
        <v>406691</v>
      </c>
      <c r="G871" s="4">
        <v>163521</v>
      </c>
      <c r="H871" s="4">
        <v>51900</v>
      </c>
      <c r="I871" s="4">
        <v>11619000</v>
      </c>
      <c r="J871" s="4">
        <v>104500</v>
      </c>
      <c r="K871" s="4">
        <v>1135766</v>
      </c>
      <c r="L871" s="4" t="s">
        <v>41</v>
      </c>
      <c r="M871" s="4" t="s">
        <v>41</v>
      </c>
      <c r="N871" s="4">
        <v>159500</v>
      </c>
      <c r="O871" s="4">
        <v>284140</v>
      </c>
      <c r="P871" s="4">
        <v>31350</v>
      </c>
      <c r="Q871" s="4">
        <v>624642</v>
      </c>
      <c r="R871" s="4">
        <v>184058</v>
      </c>
      <c r="S871" s="4">
        <v>164977</v>
      </c>
      <c r="T871" s="4">
        <v>90400</v>
      </c>
      <c r="U871" s="4">
        <v>63819</v>
      </c>
    </row>
    <row r="872" spans="1:21">
      <c r="A872" s="7">
        <v>43214</v>
      </c>
      <c r="B872" s="4">
        <v>675068</v>
      </c>
      <c r="C872" s="4">
        <v>221067</v>
      </c>
      <c r="D872" s="4">
        <v>187021</v>
      </c>
      <c r="E872" s="4">
        <v>2234506</v>
      </c>
      <c r="F872" s="4">
        <v>408467</v>
      </c>
      <c r="G872" s="4">
        <v>68905</v>
      </c>
      <c r="H872" s="4">
        <v>50460</v>
      </c>
      <c r="I872" s="4">
        <v>15770300</v>
      </c>
      <c r="J872" s="4">
        <v>102000</v>
      </c>
      <c r="K872" s="4">
        <v>868864</v>
      </c>
      <c r="L872" s="4" t="s">
        <v>41</v>
      </c>
      <c r="M872" s="4" t="s">
        <v>41</v>
      </c>
      <c r="N872" s="4">
        <v>162500</v>
      </c>
      <c r="O872" s="4">
        <v>644850</v>
      </c>
      <c r="P872" s="4">
        <v>31400</v>
      </c>
      <c r="Q872" s="4">
        <v>725676</v>
      </c>
      <c r="R872" s="4">
        <v>178674</v>
      </c>
      <c r="S872" s="4">
        <v>292881</v>
      </c>
      <c r="T872" s="4">
        <v>90900</v>
      </c>
      <c r="U872" s="4">
        <v>71062</v>
      </c>
    </row>
    <row r="873" spans="1:21">
      <c r="A873" s="7">
        <v>43215</v>
      </c>
      <c r="B873" s="4">
        <v>681476</v>
      </c>
      <c r="C873" s="4">
        <v>299158</v>
      </c>
      <c r="D873" s="4">
        <v>188903</v>
      </c>
      <c r="E873" s="4">
        <v>1764415</v>
      </c>
      <c r="F873" s="4">
        <v>404471</v>
      </c>
      <c r="G873" s="4">
        <v>59503</v>
      </c>
      <c r="H873" s="4">
        <v>50400</v>
      </c>
      <c r="I873" s="4">
        <v>16614600</v>
      </c>
      <c r="J873" s="4">
        <v>100000</v>
      </c>
      <c r="K873" s="4">
        <v>932572</v>
      </c>
      <c r="L873" s="4" t="s">
        <v>41</v>
      </c>
      <c r="M873" s="4" t="s">
        <v>41</v>
      </c>
      <c r="N873" s="4">
        <v>164000</v>
      </c>
      <c r="O873" s="4">
        <v>407673</v>
      </c>
      <c r="P873" s="4">
        <v>31350</v>
      </c>
      <c r="Q873" s="4">
        <v>763079</v>
      </c>
      <c r="R873" s="4">
        <v>172310</v>
      </c>
      <c r="S873" s="4">
        <v>451559</v>
      </c>
      <c r="T873" s="4">
        <v>97200</v>
      </c>
      <c r="U873" s="4">
        <v>362122</v>
      </c>
    </row>
    <row r="874" spans="1:21">
      <c r="A874" s="7">
        <v>43216</v>
      </c>
      <c r="B874" s="4">
        <v>709960</v>
      </c>
      <c r="C874" s="4">
        <v>221683</v>
      </c>
      <c r="D874" s="4">
        <v>193419</v>
      </c>
      <c r="E874" s="4">
        <v>1268555</v>
      </c>
      <c r="F874" s="4">
        <v>420898</v>
      </c>
      <c r="G874" s="4">
        <v>81049</v>
      </c>
      <c r="H874" s="4">
        <v>52140</v>
      </c>
      <c r="I874" s="4">
        <v>18046550</v>
      </c>
      <c r="J874" s="4">
        <v>101000</v>
      </c>
      <c r="K874" s="4">
        <v>835327</v>
      </c>
      <c r="L874" s="4" t="s">
        <v>41</v>
      </c>
      <c r="M874" s="4" t="s">
        <v>41</v>
      </c>
      <c r="N874" s="4">
        <v>156500</v>
      </c>
      <c r="O874" s="4">
        <v>861668</v>
      </c>
      <c r="P874" s="4">
        <v>31050</v>
      </c>
      <c r="Q874" s="4">
        <v>1283463</v>
      </c>
      <c r="R874" s="4">
        <v>174757</v>
      </c>
      <c r="S874" s="4">
        <v>255774</v>
      </c>
      <c r="T874" s="4">
        <v>100500</v>
      </c>
      <c r="U874" s="4">
        <v>297360</v>
      </c>
    </row>
    <row r="875" spans="1:21">
      <c r="A875" s="7">
        <v>43217</v>
      </c>
      <c r="B875" s="4">
        <v>720642</v>
      </c>
      <c r="C875" s="4">
        <v>146742</v>
      </c>
      <c r="D875" s="4">
        <v>208094</v>
      </c>
      <c r="E875" s="4">
        <v>1795542</v>
      </c>
      <c r="F875" s="4">
        <v>424006</v>
      </c>
      <c r="G875" s="4">
        <v>37665</v>
      </c>
      <c r="H875" s="4">
        <v>53000</v>
      </c>
      <c r="I875" s="4">
        <v>30310800</v>
      </c>
      <c r="J875" s="4">
        <v>101500</v>
      </c>
      <c r="K875" s="4">
        <v>721921</v>
      </c>
      <c r="L875" s="4" t="s">
        <v>41</v>
      </c>
      <c r="M875" s="4" t="s">
        <v>41</v>
      </c>
      <c r="N875" s="4">
        <v>158000</v>
      </c>
      <c r="O875" s="4">
        <v>887506</v>
      </c>
      <c r="P875" s="4">
        <v>32200</v>
      </c>
      <c r="Q875" s="4">
        <v>2003430</v>
      </c>
      <c r="R875" s="4">
        <v>176715</v>
      </c>
      <c r="S875" s="4">
        <v>180662</v>
      </c>
      <c r="T875" s="4">
        <v>101500</v>
      </c>
      <c r="U875" s="4">
        <v>100337</v>
      </c>
    </row>
    <row r="876" spans="1:21">
      <c r="A876" s="7">
        <v>43220</v>
      </c>
      <c r="B876" s="4">
        <v>695006</v>
      </c>
      <c r="C876" s="4">
        <v>154945</v>
      </c>
      <c r="D876" s="4">
        <v>203955</v>
      </c>
      <c r="E876" s="4">
        <v>1371026</v>
      </c>
      <c r="F876" s="4">
        <v>413795</v>
      </c>
      <c r="G876" s="4">
        <v>51320</v>
      </c>
      <c r="H876" s="4">
        <v>53000</v>
      </c>
      <c r="I876" s="4">
        <v>30310800</v>
      </c>
      <c r="J876" s="4">
        <v>102000</v>
      </c>
      <c r="K876" s="4">
        <v>575630</v>
      </c>
      <c r="L876" s="4" t="s">
        <v>41</v>
      </c>
      <c r="M876" s="4" t="s">
        <v>41</v>
      </c>
      <c r="N876" s="4">
        <v>160000</v>
      </c>
      <c r="O876" s="4">
        <v>351811</v>
      </c>
      <c r="P876" s="4">
        <v>33100</v>
      </c>
      <c r="Q876" s="4">
        <v>1718956</v>
      </c>
      <c r="R876" s="4">
        <v>179653</v>
      </c>
      <c r="S876" s="4">
        <v>168227</v>
      </c>
      <c r="T876" s="4">
        <v>103500</v>
      </c>
      <c r="U876" s="4">
        <v>127902</v>
      </c>
    </row>
    <row r="877" spans="1:21">
      <c r="A877" s="7">
        <v>43221</v>
      </c>
      <c r="B877" s="4">
        <v>695006</v>
      </c>
      <c r="C877" s="4">
        <v>154945</v>
      </c>
      <c r="D877" s="4">
        <v>203955</v>
      </c>
      <c r="E877" s="4">
        <v>1371026</v>
      </c>
      <c r="F877" s="4">
        <v>413795</v>
      </c>
      <c r="G877" s="4">
        <v>51320</v>
      </c>
      <c r="H877" s="4">
        <v>53000</v>
      </c>
      <c r="I877" s="4">
        <v>30310800</v>
      </c>
      <c r="J877" s="4">
        <v>102000</v>
      </c>
      <c r="K877" s="4">
        <v>575630</v>
      </c>
      <c r="L877" s="4" t="s">
        <v>41</v>
      </c>
      <c r="M877" s="4" t="s">
        <v>41</v>
      </c>
      <c r="N877" s="4">
        <v>160000</v>
      </c>
      <c r="O877" s="4">
        <v>351811</v>
      </c>
      <c r="P877" s="4">
        <v>33100</v>
      </c>
      <c r="Q877" s="4">
        <v>1718956</v>
      </c>
      <c r="R877" s="4">
        <v>179653</v>
      </c>
      <c r="S877" s="4">
        <v>168227</v>
      </c>
      <c r="T877" s="4">
        <v>103500</v>
      </c>
      <c r="U877" s="4">
        <v>127902</v>
      </c>
    </row>
    <row r="878" spans="1:21">
      <c r="A878" s="7">
        <v>43222</v>
      </c>
      <c r="B878" s="4">
        <v>575374</v>
      </c>
      <c r="C878" s="4">
        <v>1535020</v>
      </c>
      <c r="D878" s="4">
        <v>194924</v>
      </c>
      <c r="E878" s="4">
        <v>1706580</v>
      </c>
      <c r="F878" s="4">
        <v>408467</v>
      </c>
      <c r="G878" s="4">
        <v>70945</v>
      </c>
      <c r="H878" s="4">
        <v>53000</v>
      </c>
      <c r="I878" s="4">
        <v>30310800</v>
      </c>
      <c r="J878" s="4">
        <v>101500</v>
      </c>
      <c r="K878" s="4">
        <v>767053</v>
      </c>
      <c r="L878" s="4" t="s">
        <v>41</v>
      </c>
      <c r="M878" s="4" t="s">
        <v>41</v>
      </c>
      <c r="N878" s="4">
        <v>160000</v>
      </c>
      <c r="O878" s="4">
        <v>377086</v>
      </c>
      <c r="P878" s="4">
        <v>33050</v>
      </c>
      <c r="Q878" s="4">
        <v>1411592</v>
      </c>
      <c r="R878" s="4">
        <v>179163</v>
      </c>
      <c r="S878" s="4">
        <v>239744</v>
      </c>
      <c r="T878" s="4">
        <v>102500</v>
      </c>
      <c r="U878" s="4">
        <v>83221</v>
      </c>
    </row>
    <row r="879" spans="1:21">
      <c r="A879" s="7">
        <v>43223</v>
      </c>
      <c r="B879" s="4">
        <v>555435</v>
      </c>
      <c r="C879" s="4">
        <v>812774</v>
      </c>
      <c r="D879" s="4">
        <v>197182</v>
      </c>
      <c r="E879" s="4">
        <v>1121451</v>
      </c>
      <c r="F879" s="4">
        <v>409799</v>
      </c>
      <c r="G879" s="4">
        <v>34047</v>
      </c>
      <c r="H879" s="4">
        <v>53000</v>
      </c>
      <c r="I879" s="4">
        <v>30310800</v>
      </c>
      <c r="J879" s="4">
        <v>103000</v>
      </c>
      <c r="K879" s="4">
        <v>625844</v>
      </c>
      <c r="L879" s="4" t="s">
        <v>41</v>
      </c>
      <c r="M879" s="4" t="s">
        <v>41</v>
      </c>
      <c r="N879" s="4">
        <v>160000</v>
      </c>
      <c r="O879" s="4">
        <v>324816</v>
      </c>
      <c r="P879" s="4">
        <v>33900</v>
      </c>
      <c r="Q879" s="4">
        <v>2148729</v>
      </c>
      <c r="R879" s="4">
        <v>182590</v>
      </c>
      <c r="S879" s="4">
        <v>473186</v>
      </c>
      <c r="T879" s="4">
        <v>98800</v>
      </c>
      <c r="U879" s="4">
        <v>118190</v>
      </c>
    </row>
    <row r="880" spans="1:21">
      <c r="A880" s="7">
        <v>43224</v>
      </c>
      <c r="B880" s="4">
        <v>511997</v>
      </c>
      <c r="C880" s="4">
        <v>1001985</v>
      </c>
      <c r="D880" s="4">
        <v>188150</v>
      </c>
      <c r="E880" s="4">
        <v>1444962</v>
      </c>
      <c r="F880" s="4">
        <v>396479</v>
      </c>
      <c r="G880" s="4">
        <v>70194</v>
      </c>
      <c r="H880" s="4">
        <v>51900</v>
      </c>
      <c r="I880" s="4">
        <v>39565391</v>
      </c>
      <c r="J880" s="4">
        <v>99000</v>
      </c>
      <c r="K880" s="4">
        <v>972728</v>
      </c>
      <c r="L880" s="4" t="s">
        <v>41</v>
      </c>
      <c r="M880" s="4" t="s">
        <v>41</v>
      </c>
      <c r="N880" s="4">
        <v>158000</v>
      </c>
      <c r="O880" s="4">
        <v>448848</v>
      </c>
      <c r="P880" s="4">
        <v>33750</v>
      </c>
      <c r="Q880" s="4">
        <v>1094401</v>
      </c>
      <c r="R880" s="4">
        <v>176715</v>
      </c>
      <c r="S880" s="4">
        <v>325369</v>
      </c>
      <c r="T880" s="4">
        <v>98300</v>
      </c>
      <c r="U880" s="4">
        <v>112936</v>
      </c>
    </row>
    <row r="881" spans="1:21">
      <c r="A881" s="7">
        <v>43227</v>
      </c>
      <c r="B881" s="4">
        <v>511997</v>
      </c>
      <c r="C881" s="4">
        <v>1001985</v>
      </c>
      <c r="D881" s="4">
        <v>188150</v>
      </c>
      <c r="E881" s="4">
        <v>1444962</v>
      </c>
      <c r="F881" s="4">
        <v>396479</v>
      </c>
      <c r="G881" s="4">
        <v>70194</v>
      </c>
      <c r="H881" s="4">
        <v>51900</v>
      </c>
      <c r="I881" s="4">
        <v>39565391</v>
      </c>
      <c r="J881" s="4">
        <v>99000</v>
      </c>
      <c r="K881" s="4">
        <v>972728</v>
      </c>
      <c r="L881" s="4" t="s">
        <v>41</v>
      </c>
      <c r="M881" s="4" t="s">
        <v>41</v>
      </c>
      <c r="N881" s="4">
        <v>158000</v>
      </c>
      <c r="O881" s="4">
        <v>448848</v>
      </c>
      <c r="P881" s="4">
        <v>33750</v>
      </c>
      <c r="Q881" s="4">
        <v>1094401</v>
      </c>
      <c r="R881" s="4">
        <v>176715</v>
      </c>
      <c r="S881" s="4">
        <v>325369</v>
      </c>
      <c r="T881" s="4">
        <v>98300</v>
      </c>
      <c r="U881" s="4">
        <v>112936</v>
      </c>
    </row>
    <row r="882" spans="1:21">
      <c r="A882" s="7">
        <v>43228</v>
      </c>
      <c r="B882" s="4">
        <v>527664</v>
      </c>
      <c r="C882" s="4">
        <v>812516</v>
      </c>
      <c r="D882" s="4">
        <v>177614</v>
      </c>
      <c r="E882" s="4">
        <v>1889606</v>
      </c>
      <c r="F882" s="4">
        <v>393371</v>
      </c>
      <c r="G882" s="4">
        <v>53993</v>
      </c>
      <c r="H882" s="4">
        <v>52600</v>
      </c>
      <c r="I882" s="4">
        <v>23104720</v>
      </c>
      <c r="J882" s="4">
        <v>94900</v>
      </c>
      <c r="K882" s="4">
        <v>1398768</v>
      </c>
      <c r="L882" s="4" t="s">
        <v>41</v>
      </c>
      <c r="M882" s="4" t="s">
        <v>41</v>
      </c>
      <c r="N882" s="4">
        <v>156000</v>
      </c>
      <c r="O882" s="4">
        <v>595219</v>
      </c>
      <c r="P882" s="4">
        <v>33850</v>
      </c>
      <c r="Q882" s="4">
        <v>1196557</v>
      </c>
      <c r="R882" s="4">
        <v>180142</v>
      </c>
      <c r="S882" s="4">
        <v>236197</v>
      </c>
      <c r="T882" s="4">
        <v>103500</v>
      </c>
      <c r="U882" s="4">
        <v>341424</v>
      </c>
    </row>
    <row r="883" spans="1:21">
      <c r="A883" s="7">
        <v>43229</v>
      </c>
      <c r="B883" s="4">
        <v>566829</v>
      </c>
      <c r="C883" s="4">
        <v>813949</v>
      </c>
      <c r="D883" s="4">
        <v>194924</v>
      </c>
      <c r="E883" s="4">
        <v>3392866</v>
      </c>
      <c r="F883" s="4">
        <v>416903</v>
      </c>
      <c r="G883" s="4">
        <v>91100</v>
      </c>
      <c r="H883" s="4">
        <v>50900</v>
      </c>
      <c r="I883" s="4">
        <v>16128305</v>
      </c>
      <c r="J883" s="4">
        <v>95300</v>
      </c>
      <c r="K883" s="4">
        <v>863912</v>
      </c>
      <c r="L883" s="4" t="s">
        <v>41</v>
      </c>
      <c r="M883" s="4" t="s">
        <v>41</v>
      </c>
      <c r="N883" s="4">
        <v>153500</v>
      </c>
      <c r="O883" s="4">
        <v>513770</v>
      </c>
      <c r="P883" s="4">
        <v>33550</v>
      </c>
      <c r="Q883" s="4">
        <v>1051189</v>
      </c>
      <c r="R883" s="4">
        <v>186995</v>
      </c>
      <c r="S883" s="4">
        <v>330950</v>
      </c>
      <c r="T883" s="4">
        <v>102000</v>
      </c>
      <c r="U883" s="4">
        <v>123610</v>
      </c>
    </row>
    <row r="884" spans="1:21">
      <c r="A884" s="7">
        <v>43230</v>
      </c>
      <c r="B884" s="4">
        <v>554723</v>
      </c>
      <c r="C884" s="4">
        <v>388297</v>
      </c>
      <c r="D884" s="4">
        <v>194924</v>
      </c>
      <c r="E884" s="4">
        <v>1765110</v>
      </c>
      <c r="F884" s="4">
        <v>407579</v>
      </c>
      <c r="G884" s="4">
        <v>57553</v>
      </c>
      <c r="H884" s="4">
        <v>51600</v>
      </c>
      <c r="I884" s="4">
        <v>13905263</v>
      </c>
      <c r="J884" s="4">
        <v>95200</v>
      </c>
      <c r="K884" s="4">
        <v>751327</v>
      </c>
      <c r="L884" s="4" t="s">
        <v>41</v>
      </c>
      <c r="M884" s="4" t="s">
        <v>41</v>
      </c>
      <c r="N884" s="4">
        <v>152000</v>
      </c>
      <c r="O884" s="4">
        <v>747954</v>
      </c>
      <c r="P884" s="4">
        <v>33450</v>
      </c>
      <c r="Q884" s="4">
        <v>961506</v>
      </c>
      <c r="R884" s="4">
        <v>186506</v>
      </c>
      <c r="S884" s="4">
        <v>403493</v>
      </c>
      <c r="T884" s="4">
        <v>102500</v>
      </c>
      <c r="U884" s="4">
        <v>137340</v>
      </c>
    </row>
    <row r="885" spans="1:21">
      <c r="A885" s="7">
        <v>43231</v>
      </c>
      <c r="B885" s="4">
        <v>550451</v>
      </c>
      <c r="C885" s="4">
        <v>178456</v>
      </c>
      <c r="D885" s="4">
        <v>195676</v>
      </c>
      <c r="E885" s="4">
        <v>1374582</v>
      </c>
      <c r="F885" s="4">
        <v>409355</v>
      </c>
      <c r="G885" s="4">
        <v>42000</v>
      </c>
      <c r="H885" s="4">
        <v>51300</v>
      </c>
      <c r="I885" s="4">
        <v>10314997</v>
      </c>
      <c r="J885" s="4">
        <v>97700</v>
      </c>
      <c r="K885" s="4">
        <v>758454</v>
      </c>
      <c r="L885" s="4" t="s">
        <v>41</v>
      </c>
      <c r="M885" s="4" t="s">
        <v>41</v>
      </c>
      <c r="N885" s="4">
        <v>153000</v>
      </c>
      <c r="O885" s="4">
        <v>319288</v>
      </c>
      <c r="P885" s="4">
        <v>33900</v>
      </c>
      <c r="Q885" s="4">
        <v>625870</v>
      </c>
      <c r="R885" s="4">
        <v>186995</v>
      </c>
      <c r="S885" s="4">
        <v>184599</v>
      </c>
      <c r="T885" s="4">
        <v>109500</v>
      </c>
      <c r="U885" s="4">
        <v>296649</v>
      </c>
    </row>
    <row r="886" spans="1:21">
      <c r="A886" s="7">
        <v>43234</v>
      </c>
      <c r="B886" s="4">
        <v>524815</v>
      </c>
      <c r="C886" s="4">
        <v>283328</v>
      </c>
      <c r="D886" s="4">
        <v>191913</v>
      </c>
      <c r="E886" s="4">
        <v>1041036</v>
      </c>
      <c r="F886" s="4">
        <v>408467</v>
      </c>
      <c r="G886" s="4">
        <v>34962</v>
      </c>
      <c r="H886" s="4">
        <v>50100</v>
      </c>
      <c r="I886" s="4">
        <v>14909272</v>
      </c>
      <c r="J886" s="4">
        <v>97500</v>
      </c>
      <c r="K886" s="4">
        <v>829383</v>
      </c>
      <c r="L886" s="4" t="s">
        <v>41</v>
      </c>
      <c r="M886" s="4" t="s">
        <v>41</v>
      </c>
      <c r="N886" s="4">
        <v>151000</v>
      </c>
      <c r="O886" s="4">
        <v>439028</v>
      </c>
      <c r="P886" s="4">
        <v>33750</v>
      </c>
      <c r="Q886" s="4">
        <v>462713</v>
      </c>
      <c r="R886" s="4">
        <v>195807</v>
      </c>
      <c r="S886" s="4">
        <v>465791</v>
      </c>
      <c r="T886" s="4">
        <v>109500</v>
      </c>
      <c r="U886" s="4">
        <v>145163</v>
      </c>
    </row>
    <row r="887" spans="1:21">
      <c r="A887" s="7">
        <v>43235</v>
      </c>
      <c r="B887" s="4">
        <v>553299</v>
      </c>
      <c r="C887" s="4">
        <v>280450</v>
      </c>
      <c r="D887" s="4">
        <v>201697</v>
      </c>
      <c r="E887" s="4">
        <v>1979209</v>
      </c>
      <c r="F887" s="4">
        <v>420898</v>
      </c>
      <c r="G887" s="4">
        <v>79023</v>
      </c>
      <c r="H887" s="4">
        <v>49200</v>
      </c>
      <c r="I887" s="4">
        <v>18709146</v>
      </c>
      <c r="J887" s="4">
        <v>96600</v>
      </c>
      <c r="K887" s="4">
        <v>814411</v>
      </c>
      <c r="L887" s="4" t="s">
        <v>41</v>
      </c>
      <c r="M887" s="4" t="s">
        <v>41</v>
      </c>
      <c r="N887" s="4">
        <v>148500</v>
      </c>
      <c r="O887" s="4">
        <v>611470</v>
      </c>
      <c r="P887" s="4">
        <v>33600</v>
      </c>
      <c r="Q887" s="4">
        <v>608920</v>
      </c>
      <c r="R887" s="4">
        <v>191890</v>
      </c>
      <c r="S887" s="4">
        <v>226800</v>
      </c>
      <c r="T887" s="4">
        <v>108500</v>
      </c>
      <c r="U887" s="4">
        <v>111382</v>
      </c>
    </row>
    <row r="888" spans="1:21">
      <c r="A888" s="7">
        <v>43236</v>
      </c>
      <c r="B888" s="4">
        <v>589616</v>
      </c>
      <c r="C888" s="4">
        <v>479862</v>
      </c>
      <c r="D888" s="4">
        <v>202073</v>
      </c>
      <c r="E888" s="4">
        <v>1460018</v>
      </c>
      <c r="F888" s="4">
        <v>428002</v>
      </c>
      <c r="G888" s="4">
        <v>59985</v>
      </c>
      <c r="H888" s="4">
        <v>49850</v>
      </c>
      <c r="I888" s="4">
        <v>15918683</v>
      </c>
      <c r="J888" s="4">
        <v>96900</v>
      </c>
      <c r="K888" s="4">
        <v>430070</v>
      </c>
      <c r="L888" s="4" t="s">
        <v>41</v>
      </c>
      <c r="M888" s="4" t="s">
        <v>41</v>
      </c>
      <c r="N888" s="4">
        <v>150500</v>
      </c>
      <c r="O888" s="4">
        <v>599945</v>
      </c>
      <c r="P888" s="4">
        <v>33700</v>
      </c>
      <c r="Q888" s="4">
        <v>448408</v>
      </c>
      <c r="R888" s="4">
        <v>191890</v>
      </c>
      <c r="S888" s="4">
        <v>136574</v>
      </c>
      <c r="T888" s="4">
        <v>107500</v>
      </c>
      <c r="U888" s="4">
        <v>81829</v>
      </c>
    </row>
    <row r="889" spans="1:21">
      <c r="A889" s="7">
        <v>43237</v>
      </c>
      <c r="B889" s="4">
        <v>566829</v>
      </c>
      <c r="C889" s="4">
        <v>401440</v>
      </c>
      <c r="D889" s="4">
        <v>201321</v>
      </c>
      <c r="E889" s="4">
        <v>834608</v>
      </c>
      <c r="F889" s="4">
        <v>427558</v>
      </c>
      <c r="G889" s="4">
        <v>53203</v>
      </c>
      <c r="H889" s="4">
        <v>49400</v>
      </c>
      <c r="I889" s="4">
        <v>10365440</v>
      </c>
      <c r="J889" s="4">
        <v>98000</v>
      </c>
      <c r="K889" s="4">
        <v>602962</v>
      </c>
      <c r="L889" s="4" t="s">
        <v>41</v>
      </c>
      <c r="M889" s="4" t="s">
        <v>41</v>
      </c>
      <c r="N889" s="4">
        <v>149500</v>
      </c>
      <c r="O889" s="4">
        <v>297968</v>
      </c>
      <c r="P889" s="4">
        <v>33500</v>
      </c>
      <c r="Q889" s="4">
        <v>531494</v>
      </c>
      <c r="R889" s="4">
        <v>195807</v>
      </c>
      <c r="S889" s="4">
        <v>405406</v>
      </c>
      <c r="T889" s="4">
        <v>108000</v>
      </c>
      <c r="U889" s="4">
        <v>90162</v>
      </c>
    </row>
    <row r="890" spans="1:21">
      <c r="A890" s="7">
        <v>43238</v>
      </c>
      <c r="B890" s="4">
        <v>581783</v>
      </c>
      <c r="C890" s="4">
        <v>422929</v>
      </c>
      <c r="D890" s="4">
        <v>203202</v>
      </c>
      <c r="E890" s="4">
        <v>978263</v>
      </c>
      <c r="F890" s="4">
        <v>438214</v>
      </c>
      <c r="G890" s="4">
        <v>61314</v>
      </c>
      <c r="H890" s="4">
        <v>49500</v>
      </c>
      <c r="I890" s="4">
        <v>6706570</v>
      </c>
      <c r="J890" s="4">
        <v>98000</v>
      </c>
      <c r="K890" s="4">
        <v>473681</v>
      </c>
      <c r="L890" s="4" t="s">
        <v>41</v>
      </c>
      <c r="M890" s="4" t="s">
        <v>41</v>
      </c>
      <c r="N890" s="4">
        <v>150000</v>
      </c>
      <c r="O890" s="4">
        <v>330193</v>
      </c>
      <c r="P890" s="4">
        <v>33750</v>
      </c>
      <c r="Q890" s="4">
        <v>392847</v>
      </c>
      <c r="R890" s="4">
        <v>190911</v>
      </c>
      <c r="S890" s="4">
        <v>230251</v>
      </c>
      <c r="T890" s="4">
        <v>109000</v>
      </c>
      <c r="U890" s="4">
        <v>78076</v>
      </c>
    </row>
    <row r="891" spans="1:21">
      <c r="A891" s="7">
        <v>43241</v>
      </c>
      <c r="B891" s="4">
        <v>583919</v>
      </c>
      <c r="C891" s="4">
        <v>130903</v>
      </c>
      <c r="D891" s="4">
        <v>203202</v>
      </c>
      <c r="E891" s="4">
        <v>481887</v>
      </c>
      <c r="F891" s="4">
        <v>443986</v>
      </c>
      <c r="G891" s="4">
        <v>47351</v>
      </c>
      <c r="H891" s="4">
        <v>50000</v>
      </c>
      <c r="I891" s="4">
        <v>9020998</v>
      </c>
      <c r="J891" s="4">
        <v>98700</v>
      </c>
      <c r="K891" s="4">
        <v>556964</v>
      </c>
      <c r="L891" s="4" t="s">
        <v>41</v>
      </c>
      <c r="M891" s="4" t="s">
        <v>41</v>
      </c>
      <c r="N891" s="4">
        <v>149000</v>
      </c>
      <c r="O891" s="4">
        <v>332251</v>
      </c>
      <c r="P891" s="4">
        <v>33950</v>
      </c>
      <c r="Q891" s="4">
        <v>470372</v>
      </c>
      <c r="R891" s="4">
        <v>193849</v>
      </c>
      <c r="S891" s="4">
        <v>192640</v>
      </c>
      <c r="T891" s="4">
        <v>107000</v>
      </c>
      <c r="U891" s="4">
        <v>39275</v>
      </c>
    </row>
    <row r="892" spans="1:21">
      <c r="A892" s="7">
        <v>43242</v>
      </c>
      <c r="B892" s="4">
        <v>583919</v>
      </c>
      <c r="C892" s="4">
        <v>130903</v>
      </c>
      <c r="D892" s="4">
        <v>203202</v>
      </c>
      <c r="E892" s="4">
        <v>481887</v>
      </c>
      <c r="F892" s="4">
        <v>443986</v>
      </c>
      <c r="G892" s="4">
        <v>47351</v>
      </c>
      <c r="H892" s="4">
        <v>50000</v>
      </c>
      <c r="I892" s="4">
        <v>9020998</v>
      </c>
      <c r="J892" s="4">
        <v>98700</v>
      </c>
      <c r="K892" s="4">
        <v>556964</v>
      </c>
      <c r="L892" s="4" t="s">
        <v>41</v>
      </c>
      <c r="M892" s="4" t="s">
        <v>41</v>
      </c>
      <c r="N892" s="4">
        <v>149000</v>
      </c>
      <c r="O892" s="4">
        <v>332251</v>
      </c>
      <c r="P892" s="4">
        <v>33950</v>
      </c>
      <c r="Q892" s="4">
        <v>470372</v>
      </c>
      <c r="R892" s="4">
        <v>193849</v>
      </c>
      <c r="S892" s="4">
        <v>192640</v>
      </c>
      <c r="T892" s="4">
        <v>107000</v>
      </c>
      <c r="U892" s="4">
        <v>39275</v>
      </c>
    </row>
    <row r="893" spans="1:21">
      <c r="A893" s="7">
        <v>43243</v>
      </c>
      <c r="B893" s="4">
        <v>568965</v>
      </c>
      <c r="C893" s="4">
        <v>140382</v>
      </c>
      <c r="D893" s="4">
        <v>193795</v>
      </c>
      <c r="E893" s="4">
        <v>1324748</v>
      </c>
      <c r="F893" s="4">
        <v>424006</v>
      </c>
      <c r="G893" s="4">
        <v>75504</v>
      </c>
      <c r="H893" s="4">
        <v>51800</v>
      </c>
      <c r="I893" s="4">
        <v>17095490</v>
      </c>
      <c r="J893" s="4">
        <v>98700</v>
      </c>
      <c r="K893" s="4">
        <v>615723</v>
      </c>
      <c r="L893" s="4" t="s">
        <v>41</v>
      </c>
      <c r="M893" s="4" t="s">
        <v>41</v>
      </c>
      <c r="N893" s="4">
        <v>144500</v>
      </c>
      <c r="O893" s="4">
        <v>1062994</v>
      </c>
      <c r="P893" s="4">
        <v>33650</v>
      </c>
      <c r="Q893" s="4">
        <v>877839</v>
      </c>
      <c r="R893" s="4">
        <v>200212</v>
      </c>
      <c r="S893" s="4">
        <v>674273</v>
      </c>
      <c r="T893" s="4">
        <v>107000</v>
      </c>
      <c r="U893" s="4">
        <v>57807</v>
      </c>
    </row>
    <row r="894" spans="1:21">
      <c r="A894" s="7">
        <v>43244</v>
      </c>
      <c r="B894" s="4">
        <v>595313</v>
      </c>
      <c r="C894" s="4">
        <v>194658</v>
      </c>
      <c r="D894" s="4">
        <v>199063</v>
      </c>
      <c r="E894" s="4">
        <v>1046064</v>
      </c>
      <c r="F894" s="4">
        <v>433774</v>
      </c>
      <c r="G894" s="4">
        <v>40042</v>
      </c>
      <c r="H894" s="4">
        <v>51400</v>
      </c>
      <c r="I894" s="4">
        <v>8289275</v>
      </c>
      <c r="J894" s="4">
        <v>98000</v>
      </c>
      <c r="K894" s="4">
        <v>652598</v>
      </c>
      <c r="L894" s="4" t="s">
        <v>41</v>
      </c>
      <c r="M894" s="4" t="s">
        <v>41</v>
      </c>
      <c r="N894" s="4">
        <v>140000</v>
      </c>
      <c r="O894" s="4">
        <v>1387498</v>
      </c>
      <c r="P894" s="4">
        <v>32700</v>
      </c>
      <c r="Q894" s="4">
        <v>1750711</v>
      </c>
      <c r="R894" s="4">
        <v>200212</v>
      </c>
      <c r="S894" s="4">
        <v>272597</v>
      </c>
      <c r="T894" s="4">
        <v>106500</v>
      </c>
      <c r="U894" s="4">
        <v>99803</v>
      </c>
    </row>
    <row r="895" spans="1:21">
      <c r="A895" s="7">
        <v>43245</v>
      </c>
      <c r="B895" s="4">
        <v>613115</v>
      </c>
      <c r="C895" s="4">
        <v>267741</v>
      </c>
      <c r="D895" s="4">
        <v>206965</v>
      </c>
      <c r="E895" s="4">
        <v>1873545</v>
      </c>
      <c r="F895" s="4">
        <v>439990</v>
      </c>
      <c r="G895" s="4">
        <v>64766</v>
      </c>
      <c r="H895" s="4">
        <v>52700</v>
      </c>
      <c r="I895" s="4">
        <v>15207266</v>
      </c>
      <c r="J895" s="4">
        <v>96700</v>
      </c>
      <c r="K895" s="4">
        <v>523804</v>
      </c>
      <c r="L895" s="4" t="s">
        <v>41</v>
      </c>
      <c r="M895" s="4" t="s">
        <v>41</v>
      </c>
      <c r="N895" s="4">
        <v>139000</v>
      </c>
      <c r="O895" s="4">
        <v>697859</v>
      </c>
      <c r="P895" s="4">
        <v>32250</v>
      </c>
      <c r="Q895" s="4">
        <v>796582</v>
      </c>
      <c r="R895" s="4">
        <v>202660</v>
      </c>
      <c r="S895" s="4">
        <v>437237</v>
      </c>
      <c r="T895" s="4">
        <v>104000</v>
      </c>
      <c r="U895" s="4">
        <v>103685</v>
      </c>
    </row>
    <row r="896" spans="1:21">
      <c r="A896" s="7">
        <v>43248</v>
      </c>
      <c r="B896" s="4">
        <v>610979</v>
      </c>
      <c r="C896" s="4">
        <v>151916</v>
      </c>
      <c r="D896" s="4">
        <v>203955</v>
      </c>
      <c r="E896" s="4">
        <v>1048313</v>
      </c>
      <c r="F896" s="4">
        <v>434662</v>
      </c>
      <c r="G896" s="4">
        <v>52921</v>
      </c>
      <c r="H896" s="4">
        <v>52300</v>
      </c>
      <c r="I896" s="4">
        <v>9787820</v>
      </c>
      <c r="J896" s="4">
        <v>95500</v>
      </c>
      <c r="K896" s="4">
        <v>519213</v>
      </c>
      <c r="L896" s="4" t="s">
        <v>41</v>
      </c>
      <c r="M896" s="4" t="s">
        <v>41</v>
      </c>
      <c r="N896" s="4">
        <v>138500</v>
      </c>
      <c r="O896" s="4">
        <v>498199</v>
      </c>
      <c r="P896" s="4">
        <v>32300</v>
      </c>
      <c r="Q896" s="4">
        <v>721091</v>
      </c>
      <c r="R896" s="4">
        <v>204618</v>
      </c>
      <c r="S896" s="4">
        <v>277040</v>
      </c>
      <c r="T896" s="4">
        <v>107500</v>
      </c>
      <c r="U896" s="4">
        <v>89084</v>
      </c>
    </row>
    <row r="897" spans="1:21">
      <c r="A897" s="7">
        <v>43249</v>
      </c>
      <c r="B897" s="4">
        <v>616676</v>
      </c>
      <c r="C897" s="4">
        <v>131926</v>
      </c>
      <c r="D897" s="4">
        <v>203579</v>
      </c>
      <c r="E897" s="4">
        <v>935081</v>
      </c>
      <c r="F897" s="4">
        <v>441322</v>
      </c>
      <c r="G897" s="4">
        <v>49228</v>
      </c>
      <c r="H897" s="4">
        <v>51300</v>
      </c>
      <c r="I897" s="4">
        <v>8480437</v>
      </c>
      <c r="J897" s="4">
        <v>96100</v>
      </c>
      <c r="K897" s="4">
        <v>403665</v>
      </c>
      <c r="L897" s="4" t="s">
        <v>41</v>
      </c>
      <c r="M897" s="4" t="s">
        <v>41</v>
      </c>
      <c r="N897" s="4">
        <v>140000</v>
      </c>
      <c r="O897" s="4">
        <v>471953</v>
      </c>
      <c r="P897" s="4">
        <v>31650</v>
      </c>
      <c r="Q897" s="4">
        <v>896720</v>
      </c>
      <c r="R897" s="4">
        <v>207065</v>
      </c>
      <c r="S897" s="4">
        <v>323472</v>
      </c>
      <c r="T897" s="4">
        <v>108500</v>
      </c>
      <c r="U897" s="4">
        <v>109064</v>
      </c>
    </row>
    <row r="898" spans="1:21">
      <c r="A898" s="7">
        <v>43250</v>
      </c>
      <c r="B898" s="4">
        <v>605994</v>
      </c>
      <c r="C898" s="4">
        <v>120472</v>
      </c>
      <c r="D898" s="4">
        <v>202826</v>
      </c>
      <c r="E898" s="4">
        <v>1203454</v>
      </c>
      <c r="F898" s="4">
        <v>428002</v>
      </c>
      <c r="G898" s="4">
        <v>67534</v>
      </c>
      <c r="H898" s="4">
        <v>49500</v>
      </c>
      <c r="I898" s="4">
        <v>20498098</v>
      </c>
      <c r="J898" s="4">
        <v>96100</v>
      </c>
      <c r="K898" s="4">
        <v>733711</v>
      </c>
      <c r="L898" s="4" t="s">
        <v>41</v>
      </c>
      <c r="M898" s="4" t="s">
        <v>41</v>
      </c>
      <c r="N898" s="4">
        <v>137500</v>
      </c>
      <c r="O898" s="4">
        <v>648596</v>
      </c>
      <c r="P898" s="4">
        <v>31700</v>
      </c>
      <c r="Q898" s="4">
        <v>885930</v>
      </c>
      <c r="R898" s="4">
        <v>201681</v>
      </c>
      <c r="S898" s="4">
        <v>351336</v>
      </c>
      <c r="T898" s="4">
        <v>106500</v>
      </c>
      <c r="U898" s="4">
        <v>127599</v>
      </c>
    </row>
    <row r="899" spans="1:21">
      <c r="A899" s="7">
        <v>43251</v>
      </c>
      <c r="B899" s="4">
        <v>619524</v>
      </c>
      <c r="C899" s="4">
        <v>223503</v>
      </c>
      <c r="D899" s="4">
        <v>199816</v>
      </c>
      <c r="E899" s="4">
        <v>1013850</v>
      </c>
      <c r="F899" s="4">
        <v>428890</v>
      </c>
      <c r="G899" s="4">
        <v>55215</v>
      </c>
      <c r="H899" s="4">
        <v>50700</v>
      </c>
      <c r="I899" s="4">
        <v>63491109</v>
      </c>
      <c r="J899" s="4">
        <v>92600</v>
      </c>
      <c r="K899" s="4">
        <v>1461934</v>
      </c>
      <c r="L899" s="4" t="s">
        <v>41</v>
      </c>
      <c r="M899" s="4" t="s">
        <v>41</v>
      </c>
      <c r="N899" s="4">
        <v>139000</v>
      </c>
      <c r="O899" s="4">
        <v>835047</v>
      </c>
      <c r="P899" s="4">
        <v>31150</v>
      </c>
      <c r="Q899" s="4">
        <v>1468344</v>
      </c>
      <c r="R899" s="4">
        <v>196296</v>
      </c>
      <c r="S899" s="4">
        <v>476427</v>
      </c>
      <c r="T899" s="4">
        <v>112500</v>
      </c>
      <c r="U899" s="4">
        <v>349391</v>
      </c>
    </row>
    <row r="900" spans="1:21">
      <c r="A900" s="7">
        <v>43252</v>
      </c>
      <c r="B900" s="4">
        <v>643023</v>
      </c>
      <c r="C900" s="4">
        <v>316212</v>
      </c>
      <c r="D900" s="4">
        <v>205836</v>
      </c>
      <c r="E900" s="4">
        <v>1142509</v>
      </c>
      <c r="F900" s="4">
        <v>425782</v>
      </c>
      <c r="G900" s="4">
        <v>51191</v>
      </c>
      <c r="H900" s="4">
        <v>51300</v>
      </c>
      <c r="I900" s="4">
        <v>13038499</v>
      </c>
      <c r="J900" s="4">
        <v>88200</v>
      </c>
      <c r="K900" s="4">
        <v>2401034</v>
      </c>
      <c r="L900" s="4" t="s">
        <v>41</v>
      </c>
      <c r="M900" s="4" t="s">
        <v>41</v>
      </c>
      <c r="N900" s="4">
        <v>140000</v>
      </c>
      <c r="O900" s="4">
        <v>395619</v>
      </c>
      <c r="P900" s="4">
        <v>31900</v>
      </c>
      <c r="Q900" s="4">
        <v>711852</v>
      </c>
      <c r="R900" s="4">
        <v>204618</v>
      </c>
      <c r="S900" s="4">
        <v>365661</v>
      </c>
      <c r="T900" s="4">
        <v>115500</v>
      </c>
      <c r="U900" s="4">
        <v>255036</v>
      </c>
    </row>
    <row r="901" spans="1:21">
      <c r="A901" s="7">
        <v>43255</v>
      </c>
      <c r="B901" s="4">
        <v>596737</v>
      </c>
      <c r="C901" s="4">
        <v>454065</v>
      </c>
      <c r="D901" s="4">
        <v>200568</v>
      </c>
      <c r="E901" s="4">
        <v>902600</v>
      </c>
      <c r="F901" s="4">
        <v>418235</v>
      </c>
      <c r="G901" s="4">
        <v>46588</v>
      </c>
      <c r="H901" s="4">
        <v>51100</v>
      </c>
      <c r="I901" s="4">
        <v>9767171</v>
      </c>
      <c r="J901" s="4">
        <v>89000</v>
      </c>
      <c r="K901" s="4">
        <v>795419</v>
      </c>
      <c r="L901" s="4" t="s">
        <v>41</v>
      </c>
      <c r="M901" s="4" t="s">
        <v>41</v>
      </c>
      <c r="N901" s="4">
        <v>143000</v>
      </c>
      <c r="O901" s="4">
        <v>903195</v>
      </c>
      <c r="P901" s="4">
        <v>33750</v>
      </c>
      <c r="Q901" s="4">
        <v>2204733</v>
      </c>
      <c r="R901" s="4">
        <v>214408</v>
      </c>
      <c r="S901" s="4">
        <v>623697</v>
      </c>
      <c r="T901" s="4">
        <v>116000</v>
      </c>
      <c r="U901" s="4">
        <v>195275</v>
      </c>
    </row>
    <row r="902" spans="1:21">
      <c r="A902" s="7">
        <v>43256</v>
      </c>
      <c r="B902" s="4">
        <v>599585</v>
      </c>
      <c r="C902" s="4">
        <v>163849</v>
      </c>
      <c r="D902" s="4">
        <v>200945</v>
      </c>
      <c r="E902" s="4">
        <v>528207</v>
      </c>
      <c r="F902" s="4">
        <v>404027</v>
      </c>
      <c r="G902" s="4">
        <v>112527</v>
      </c>
      <c r="H902" s="4">
        <v>51300</v>
      </c>
      <c r="I902" s="4">
        <v>9144100</v>
      </c>
      <c r="J902" s="4">
        <v>90400</v>
      </c>
      <c r="K902" s="4">
        <v>736301</v>
      </c>
      <c r="L902" s="4" t="s">
        <v>41</v>
      </c>
      <c r="M902" s="4" t="s">
        <v>41</v>
      </c>
      <c r="N902" s="4">
        <v>142500</v>
      </c>
      <c r="O902" s="4">
        <v>374748</v>
      </c>
      <c r="P902" s="4">
        <v>33100</v>
      </c>
      <c r="Q902" s="4">
        <v>866388</v>
      </c>
      <c r="R902" s="4">
        <v>210492</v>
      </c>
      <c r="S902" s="4">
        <v>334641</v>
      </c>
      <c r="T902" s="4">
        <v>117500</v>
      </c>
      <c r="U902" s="4">
        <v>95983</v>
      </c>
    </row>
    <row r="903" spans="1:21">
      <c r="A903" s="7">
        <v>43257</v>
      </c>
      <c r="B903" s="4">
        <v>599585</v>
      </c>
      <c r="C903" s="4">
        <v>163849</v>
      </c>
      <c r="D903" s="4">
        <v>200945</v>
      </c>
      <c r="E903" s="4">
        <v>528207</v>
      </c>
      <c r="F903" s="4">
        <v>404027</v>
      </c>
      <c r="G903" s="4">
        <v>112527</v>
      </c>
      <c r="H903" s="4">
        <v>51300</v>
      </c>
      <c r="I903" s="4">
        <v>9144100</v>
      </c>
      <c r="J903" s="4">
        <v>90400</v>
      </c>
      <c r="K903" s="4">
        <v>736301</v>
      </c>
      <c r="L903" s="4" t="s">
        <v>41</v>
      </c>
      <c r="M903" s="4" t="s">
        <v>41</v>
      </c>
      <c r="N903" s="4">
        <v>142500</v>
      </c>
      <c r="O903" s="4">
        <v>374748</v>
      </c>
      <c r="P903" s="4">
        <v>33100</v>
      </c>
      <c r="Q903" s="4">
        <v>866388</v>
      </c>
      <c r="R903" s="4">
        <v>210492</v>
      </c>
      <c r="S903" s="4">
        <v>334641</v>
      </c>
      <c r="T903" s="4">
        <v>117500</v>
      </c>
      <c r="U903" s="4">
        <v>95983</v>
      </c>
    </row>
    <row r="904" spans="1:21">
      <c r="A904" s="7">
        <v>43258</v>
      </c>
      <c r="B904" s="4">
        <v>598161</v>
      </c>
      <c r="C904" s="4">
        <v>138038</v>
      </c>
      <c r="D904" s="4">
        <v>203955</v>
      </c>
      <c r="E904" s="4">
        <v>761988</v>
      </c>
      <c r="F904" s="4">
        <v>403583</v>
      </c>
      <c r="G904" s="4">
        <v>59312</v>
      </c>
      <c r="H904" s="4">
        <v>50600</v>
      </c>
      <c r="I904" s="4">
        <v>13590016</v>
      </c>
      <c r="J904" s="4">
        <v>90600</v>
      </c>
      <c r="K904" s="4">
        <v>706966</v>
      </c>
      <c r="L904" s="4" t="s">
        <v>41</v>
      </c>
      <c r="M904" s="4" t="s">
        <v>41</v>
      </c>
      <c r="N904" s="4">
        <v>142500</v>
      </c>
      <c r="O904" s="4">
        <v>511413</v>
      </c>
      <c r="P904" s="4">
        <v>33400</v>
      </c>
      <c r="Q904" s="4">
        <v>850478</v>
      </c>
      <c r="R904" s="4">
        <v>217345</v>
      </c>
      <c r="S904" s="4">
        <v>807009</v>
      </c>
      <c r="T904" s="4">
        <v>119000</v>
      </c>
      <c r="U904" s="4">
        <v>163260</v>
      </c>
    </row>
    <row r="905" spans="1:21">
      <c r="A905" s="7">
        <v>43259</v>
      </c>
      <c r="B905" s="4">
        <v>599585</v>
      </c>
      <c r="C905" s="4">
        <v>86387</v>
      </c>
      <c r="D905" s="4">
        <v>202826</v>
      </c>
      <c r="E905" s="4">
        <v>549527</v>
      </c>
      <c r="F905" s="4">
        <v>399587</v>
      </c>
      <c r="G905" s="4">
        <v>50674</v>
      </c>
      <c r="H905" s="4">
        <v>49650</v>
      </c>
      <c r="I905" s="4">
        <v>16951706</v>
      </c>
      <c r="J905" s="4">
        <v>89900</v>
      </c>
      <c r="K905" s="4">
        <v>488599</v>
      </c>
      <c r="L905" s="4" t="s">
        <v>41</v>
      </c>
      <c r="M905" s="4" t="s">
        <v>41</v>
      </c>
      <c r="N905" s="4">
        <v>141000</v>
      </c>
      <c r="O905" s="4">
        <v>539842</v>
      </c>
      <c r="P905" s="4">
        <v>33100</v>
      </c>
      <c r="Q905" s="4">
        <v>528757</v>
      </c>
      <c r="R905" s="4">
        <v>220772</v>
      </c>
      <c r="S905" s="4">
        <v>409698</v>
      </c>
      <c r="T905" s="4">
        <v>117000</v>
      </c>
      <c r="U905" s="4">
        <v>124379</v>
      </c>
    </row>
    <row r="906" spans="1:21">
      <c r="A906" s="7">
        <v>43262</v>
      </c>
      <c r="B906" s="4">
        <v>598161</v>
      </c>
      <c r="C906" s="4">
        <v>62495</v>
      </c>
      <c r="D906" s="4">
        <v>201321</v>
      </c>
      <c r="E906" s="4">
        <v>435395</v>
      </c>
      <c r="F906" s="4">
        <v>400031</v>
      </c>
      <c r="G906" s="4">
        <v>29981</v>
      </c>
      <c r="H906" s="4">
        <v>49900</v>
      </c>
      <c r="I906" s="4">
        <v>10571312</v>
      </c>
      <c r="J906" s="4">
        <v>89000</v>
      </c>
      <c r="K906" s="4">
        <v>705279</v>
      </c>
      <c r="L906" s="4" t="s">
        <v>41</v>
      </c>
      <c r="M906" s="4" t="s">
        <v>41</v>
      </c>
      <c r="N906" s="4">
        <v>139500</v>
      </c>
      <c r="O906" s="4">
        <v>441032</v>
      </c>
      <c r="P906" s="4">
        <v>32600</v>
      </c>
      <c r="Q906" s="4">
        <v>774101</v>
      </c>
      <c r="R906" s="4">
        <v>219303</v>
      </c>
      <c r="S906" s="4">
        <v>369471</v>
      </c>
      <c r="T906" s="4">
        <v>119500</v>
      </c>
      <c r="U906" s="4">
        <v>130343</v>
      </c>
    </row>
    <row r="907" spans="1:21">
      <c r="A907" s="7">
        <v>43263</v>
      </c>
      <c r="B907" s="4">
        <v>611691</v>
      </c>
      <c r="C907" s="4">
        <v>94971</v>
      </c>
      <c r="D907" s="4">
        <v>205460</v>
      </c>
      <c r="E907" s="4">
        <v>879708</v>
      </c>
      <c r="F907" s="4">
        <v>399143</v>
      </c>
      <c r="G907" s="4">
        <v>42450</v>
      </c>
      <c r="H907" s="4">
        <v>49400</v>
      </c>
      <c r="I907" s="4">
        <v>12110569</v>
      </c>
      <c r="J907" s="4">
        <v>90000</v>
      </c>
      <c r="K907" s="4">
        <v>602030</v>
      </c>
      <c r="L907" s="4" t="s">
        <v>41</v>
      </c>
      <c r="M907" s="4" t="s">
        <v>41</v>
      </c>
      <c r="N907" s="4">
        <v>140500</v>
      </c>
      <c r="O907" s="4">
        <v>486396</v>
      </c>
      <c r="P907" s="4">
        <v>32850</v>
      </c>
      <c r="Q907" s="4">
        <v>883302</v>
      </c>
      <c r="R907" s="4">
        <v>225178</v>
      </c>
      <c r="S907" s="4">
        <v>495908</v>
      </c>
      <c r="T907" s="4">
        <v>119500</v>
      </c>
      <c r="U907" s="4">
        <v>90264</v>
      </c>
    </row>
    <row r="908" spans="1:21">
      <c r="A908" s="7">
        <v>43264</v>
      </c>
      <c r="B908" s="4">
        <v>611691</v>
      </c>
      <c r="C908" s="4">
        <v>94971</v>
      </c>
      <c r="D908" s="4">
        <v>205460</v>
      </c>
      <c r="E908" s="4">
        <v>879708</v>
      </c>
      <c r="F908" s="4">
        <v>399143</v>
      </c>
      <c r="G908" s="4">
        <v>42450</v>
      </c>
      <c r="H908" s="4">
        <v>49400</v>
      </c>
      <c r="I908" s="4">
        <v>12110569</v>
      </c>
      <c r="J908" s="4">
        <v>90000</v>
      </c>
      <c r="K908" s="4">
        <v>602030</v>
      </c>
      <c r="L908" s="4" t="s">
        <v>41</v>
      </c>
      <c r="M908" s="4" t="s">
        <v>41</v>
      </c>
      <c r="N908" s="4">
        <v>140500</v>
      </c>
      <c r="O908" s="4">
        <v>486396</v>
      </c>
      <c r="P908" s="4">
        <v>32850</v>
      </c>
      <c r="Q908" s="4">
        <v>883302</v>
      </c>
      <c r="R908" s="4">
        <v>225178</v>
      </c>
      <c r="S908" s="4">
        <v>495908</v>
      </c>
      <c r="T908" s="4">
        <v>119500</v>
      </c>
      <c r="U908" s="4">
        <v>90264</v>
      </c>
    </row>
    <row r="909" spans="1:21">
      <c r="A909" s="7">
        <v>43265</v>
      </c>
      <c r="B909" s="4">
        <v>581071</v>
      </c>
      <c r="C909" s="4">
        <v>161388</v>
      </c>
      <c r="D909" s="4">
        <v>210728</v>
      </c>
      <c r="E909" s="4">
        <v>1459155</v>
      </c>
      <c r="F909" s="4">
        <v>389819</v>
      </c>
      <c r="G909" s="4">
        <v>73000</v>
      </c>
      <c r="H909" s="4">
        <v>48200</v>
      </c>
      <c r="I909" s="4">
        <v>20971729</v>
      </c>
      <c r="J909" s="4">
        <v>93600</v>
      </c>
      <c r="K909" s="4">
        <v>1444370</v>
      </c>
      <c r="L909" s="4" t="s">
        <v>41</v>
      </c>
      <c r="M909" s="4" t="s">
        <v>41</v>
      </c>
      <c r="N909" s="4">
        <v>135000</v>
      </c>
      <c r="O909" s="4">
        <v>1036041</v>
      </c>
      <c r="P909" s="4">
        <v>32250</v>
      </c>
      <c r="Q909" s="4">
        <v>1287966</v>
      </c>
      <c r="R909" s="4">
        <v>222240</v>
      </c>
      <c r="S909" s="4">
        <v>540334</v>
      </c>
      <c r="T909" s="4">
        <v>115000</v>
      </c>
      <c r="U909" s="4">
        <v>120149</v>
      </c>
    </row>
    <row r="910" spans="1:21">
      <c r="A910" s="7">
        <v>43266</v>
      </c>
      <c r="B910" s="4">
        <v>581071</v>
      </c>
      <c r="C910" s="4">
        <v>121279</v>
      </c>
      <c r="D910" s="4">
        <v>224651</v>
      </c>
      <c r="E910" s="4">
        <v>2460089</v>
      </c>
      <c r="F910" s="4">
        <v>390707</v>
      </c>
      <c r="G910" s="4">
        <v>52781</v>
      </c>
      <c r="H910" s="4">
        <v>47650</v>
      </c>
      <c r="I910" s="4">
        <v>17080892</v>
      </c>
      <c r="J910" s="4">
        <v>90900</v>
      </c>
      <c r="K910" s="4">
        <v>990542</v>
      </c>
      <c r="L910" s="4" t="s">
        <v>41</v>
      </c>
      <c r="M910" s="4" t="s">
        <v>41</v>
      </c>
      <c r="N910" s="4">
        <v>134000</v>
      </c>
      <c r="O910" s="4">
        <v>762750</v>
      </c>
      <c r="P910" s="4">
        <v>32200</v>
      </c>
      <c r="Q910" s="4">
        <v>973900</v>
      </c>
      <c r="R910" s="4">
        <v>230562</v>
      </c>
      <c r="S910" s="4">
        <v>648953</v>
      </c>
      <c r="T910" s="4">
        <v>117000</v>
      </c>
      <c r="U910" s="4">
        <v>205047</v>
      </c>
    </row>
    <row r="911" spans="1:21">
      <c r="A911" s="7">
        <v>43269</v>
      </c>
      <c r="B911" s="4">
        <v>580359</v>
      </c>
      <c r="C911" s="4">
        <v>96713</v>
      </c>
      <c r="D911" s="4">
        <v>229543</v>
      </c>
      <c r="E911" s="4">
        <v>2203924</v>
      </c>
      <c r="F911" s="4">
        <v>381384</v>
      </c>
      <c r="G911" s="4">
        <v>43997</v>
      </c>
      <c r="H911" s="4">
        <v>46600</v>
      </c>
      <c r="I911" s="4">
        <v>16661870</v>
      </c>
      <c r="J911" s="4">
        <v>89200</v>
      </c>
      <c r="K911" s="4">
        <v>767776</v>
      </c>
      <c r="L911" s="4" t="s">
        <v>41</v>
      </c>
      <c r="M911" s="4" t="s">
        <v>41</v>
      </c>
      <c r="N911" s="4">
        <v>135000</v>
      </c>
      <c r="O911" s="4">
        <v>497745</v>
      </c>
      <c r="P911" s="4">
        <v>32000</v>
      </c>
      <c r="Q911" s="4">
        <v>943066</v>
      </c>
      <c r="R911" s="4">
        <v>218324</v>
      </c>
      <c r="S911" s="4">
        <v>660321</v>
      </c>
      <c r="T911" s="4">
        <v>114000</v>
      </c>
      <c r="U911" s="4">
        <v>138147</v>
      </c>
    </row>
    <row r="912" spans="1:21">
      <c r="A912" s="7">
        <v>43270</v>
      </c>
      <c r="B912" s="4">
        <v>542618</v>
      </c>
      <c r="C912" s="4">
        <v>158219</v>
      </c>
      <c r="D912" s="4">
        <v>216373</v>
      </c>
      <c r="E912" s="4">
        <v>1699071</v>
      </c>
      <c r="F912" s="4">
        <v>355189</v>
      </c>
      <c r="G912" s="4">
        <v>122432</v>
      </c>
      <c r="H912" s="4">
        <v>47000</v>
      </c>
      <c r="I912" s="4">
        <v>15217971</v>
      </c>
      <c r="J912" s="4">
        <v>85200</v>
      </c>
      <c r="K912" s="4">
        <v>1012856</v>
      </c>
      <c r="L912" s="4" t="s">
        <v>41</v>
      </c>
      <c r="M912" s="4" t="s">
        <v>41</v>
      </c>
      <c r="N912" s="4">
        <v>131500</v>
      </c>
      <c r="O912" s="4">
        <v>781548</v>
      </c>
      <c r="P912" s="4">
        <v>31700</v>
      </c>
      <c r="Q912" s="4">
        <v>1333798</v>
      </c>
      <c r="R912" s="4">
        <v>211471</v>
      </c>
      <c r="S912" s="4">
        <v>542703</v>
      </c>
      <c r="T912" s="4">
        <v>109000</v>
      </c>
      <c r="U912" s="4">
        <v>213099</v>
      </c>
    </row>
    <row r="913" spans="1:21">
      <c r="A913" s="7">
        <v>43271</v>
      </c>
      <c r="B913" s="4">
        <v>598161</v>
      </c>
      <c r="C913" s="4">
        <v>263496</v>
      </c>
      <c r="D913" s="4">
        <v>223523</v>
      </c>
      <c r="E913" s="4">
        <v>1254925</v>
      </c>
      <c r="F913" s="4">
        <v>366732</v>
      </c>
      <c r="G913" s="4">
        <v>65266</v>
      </c>
      <c r="H913" s="4">
        <v>47000</v>
      </c>
      <c r="I913" s="4">
        <v>12959316</v>
      </c>
      <c r="J913" s="4">
        <v>86200</v>
      </c>
      <c r="K913" s="4">
        <v>645081</v>
      </c>
      <c r="L913" s="4" t="s">
        <v>41</v>
      </c>
      <c r="M913" s="4" t="s">
        <v>41</v>
      </c>
      <c r="N913" s="4">
        <v>129500</v>
      </c>
      <c r="O913" s="4">
        <v>595333</v>
      </c>
      <c r="P913" s="4">
        <v>31500</v>
      </c>
      <c r="Q913" s="4">
        <v>961979</v>
      </c>
      <c r="R913" s="4">
        <v>224199</v>
      </c>
      <c r="S913" s="4">
        <v>464692</v>
      </c>
      <c r="T913" s="4">
        <v>111000</v>
      </c>
      <c r="U913" s="4">
        <v>118459</v>
      </c>
    </row>
    <row r="914" spans="1:21">
      <c r="A914" s="7">
        <v>43272</v>
      </c>
      <c r="B914" s="4">
        <v>591040</v>
      </c>
      <c r="C914" s="4">
        <v>101071</v>
      </c>
      <c r="D914" s="4">
        <v>219760</v>
      </c>
      <c r="E914" s="4">
        <v>982621</v>
      </c>
      <c r="F914" s="4">
        <v>357852</v>
      </c>
      <c r="G914" s="4">
        <v>39324</v>
      </c>
      <c r="H914" s="4">
        <v>47050</v>
      </c>
      <c r="I914" s="4">
        <v>10015541</v>
      </c>
      <c r="J914" s="4">
        <v>82000</v>
      </c>
      <c r="K914" s="4">
        <v>1395643</v>
      </c>
      <c r="L914" s="4" t="s">
        <v>41</v>
      </c>
      <c r="M914" s="4" t="s">
        <v>41</v>
      </c>
      <c r="N914" s="4">
        <v>127000</v>
      </c>
      <c r="O914" s="4">
        <v>608003</v>
      </c>
      <c r="P914" s="4">
        <v>30800</v>
      </c>
      <c r="Q914" s="4">
        <v>1446930</v>
      </c>
      <c r="R914" s="4">
        <v>221261</v>
      </c>
      <c r="S914" s="4">
        <v>376665</v>
      </c>
      <c r="T914" s="4">
        <v>109500</v>
      </c>
      <c r="U914" s="4">
        <v>145231</v>
      </c>
    </row>
    <row r="915" spans="1:21">
      <c r="A915" s="7">
        <v>43273</v>
      </c>
      <c r="B915" s="4">
        <v>623085</v>
      </c>
      <c r="C915" s="4">
        <v>227386</v>
      </c>
      <c r="D915" s="4">
        <v>222394</v>
      </c>
      <c r="E915" s="4">
        <v>736127</v>
      </c>
      <c r="F915" s="4">
        <v>375612</v>
      </c>
      <c r="G915" s="4">
        <v>52392</v>
      </c>
      <c r="H915" s="4">
        <v>47250</v>
      </c>
      <c r="I915" s="4">
        <v>10298006</v>
      </c>
      <c r="J915" s="4">
        <v>82300</v>
      </c>
      <c r="K915" s="4">
        <v>751430</v>
      </c>
      <c r="L915" s="4" t="s">
        <v>41</v>
      </c>
      <c r="M915" s="4" t="s">
        <v>41</v>
      </c>
      <c r="N915" s="4">
        <v>130000</v>
      </c>
      <c r="O915" s="4">
        <v>716503</v>
      </c>
      <c r="P915" s="4">
        <v>31300</v>
      </c>
      <c r="Q915" s="4">
        <v>807862</v>
      </c>
      <c r="R915" s="4">
        <v>222240</v>
      </c>
      <c r="S915" s="4">
        <v>267564</v>
      </c>
      <c r="T915" s="4">
        <v>111000</v>
      </c>
      <c r="U915" s="4">
        <v>94805</v>
      </c>
    </row>
    <row r="916" spans="1:21">
      <c r="A916" s="7">
        <v>43276</v>
      </c>
      <c r="B916" s="4">
        <v>598873</v>
      </c>
      <c r="C916" s="4">
        <v>108789</v>
      </c>
      <c r="D916" s="4">
        <v>222770</v>
      </c>
      <c r="E916" s="4">
        <v>648495</v>
      </c>
      <c r="F916" s="4">
        <v>378276</v>
      </c>
      <c r="G916" s="4">
        <v>36972</v>
      </c>
      <c r="H916" s="4">
        <v>46650</v>
      </c>
      <c r="I916" s="4">
        <v>10587711</v>
      </c>
      <c r="J916" s="4">
        <v>85000</v>
      </c>
      <c r="K916" s="4">
        <v>636705</v>
      </c>
      <c r="L916" s="4" t="s">
        <v>41</v>
      </c>
      <c r="M916" s="4" t="s">
        <v>41</v>
      </c>
      <c r="N916" s="4">
        <v>129000</v>
      </c>
      <c r="O916" s="4">
        <v>563769</v>
      </c>
      <c r="P916" s="4">
        <v>31450</v>
      </c>
      <c r="Q916" s="4">
        <v>716331</v>
      </c>
      <c r="R916" s="4">
        <v>220772</v>
      </c>
      <c r="S916" s="4">
        <v>233900</v>
      </c>
      <c r="T916" s="4">
        <v>114500</v>
      </c>
      <c r="U916" s="4">
        <v>134997</v>
      </c>
    </row>
    <row r="917" spans="1:21">
      <c r="A917" s="7">
        <v>43277</v>
      </c>
      <c r="B917" s="4">
        <v>592464</v>
      </c>
      <c r="C917" s="4">
        <v>143177</v>
      </c>
      <c r="D917" s="4">
        <v>226533</v>
      </c>
      <c r="E917" s="4">
        <v>950692</v>
      </c>
      <c r="F917" s="4">
        <v>371172</v>
      </c>
      <c r="G917" s="4">
        <v>35333</v>
      </c>
      <c r="H917" s="4">
        <v>47000</v>
      </c>
      <c r="I917" s="4">
        <v>11223166</v>
      </c>
      <c r="J917" s="4">
        <v>83900</v>
      </c>
      <c r="K917" s="4">
        <v>537279</v>
      </c>
      <c r="L917" s="4" t="s">
        <v>41</v>
      </c>
      <c r="M917" s="4" t="s">
        <v>41</v>
      </c>
      <c r="N917" s="4">
        <v>129500</v>
      </c>
      <c r="O917" s="4">
        <v>703936</v>
      </c>
      <c r="P917" s="4">
        <v>31950</v>
      </c>
      <c r="Q917" s="4">
        <v>889527</v>
      </c>
      <c r="R917" s="4">
        <v>219303</v>
      </c>
      <c r="S917" s="4">
        <v>299882</v>
      </c>
      <c r="T917" s="4">
        <v>115500</v>
      </c>
      <c r="U917" s="4">
        <v>179965</v>
      </c>
    </row>
    <row r="918" spans="1:21">
      <c r="A918" s="7">
        <v>43278</v>
      </c>
      <c r="B918" s="4">
        <v>595313</v>
      </c>
      <c r="C918" s="4">
        <v>76478</v>
      </c>
      <c r="D918" s="4">
        <v>227286</v>
      </c>
      <c r="E918" s="4">
        <v>1107272</v>
      </c>
      <c r="F918" s="4">
        <v>384492</v>
      </c>
      <c r="G918" s="4">
        <v>74811</v>
      </c>
      <c r="H918" s="4">
        <v>47950</v>
      </c>
      <c r="I918" s="4">
        <v>15274752</v>
      </c>
      <c r="J918" s="4">
        <v>83700</v>
      </c>
      <c r="K918" s="4">
        <v>507804</v>
      </c>
      <c r="L918" s="4" t="s">
        <v>41</v>
      </c>
      <c r="M918" s="4" t="s">
        <v>41</v>
      </c>
      <c r="N918" s="4">
        <v>127500</v>
      </c>
      <c r="O918" s="4">
        <v>935679</v>
      </c>
      <c r="P918" s="4">
        <v>31000</v>
      </c>
      <c r="Q918" s="4">
        <v>892836</v>
      </c>
      <c r="R918" s="4">
        <v>220772</v>
      </c>
      <c r="S918" s="4">
        <v>296634</v>
      </c>
      <c r="T918" s="4">
        <v>111500</v>
      </c>
      <c r="U918" s="4">
        <v>134721</v>
      </c>
    </row>
    <row r="919" spans="1:21">
      <c r="A919" s="7">
        <v>43279</v>
      </c>
      <c r="B919" s="4">
        <v>582495</v>
      </c>
      <c r="C919" s="4">
        <v>55002</v>
      </c>
      <c r="D919" s="4">
        <v>224275</v>
      </c>
      <c r="E919" s="4">
        <v>650565</v>
      </c>
      <c r="F919" s="4">
        <v>375168</v>
      </c>
      <c r="G919" s="4">
        <v>40013</v>
      </c>
      <c r="H919" s="4">
        <v>46800</v>
      </c>
      <c r="I919" s="4">
        <v>12784800</v>
      </c>
      <c r="J919" s="4">
        <v>80900</v>
      </c>
      <c r="K919" s="4">
        <v>715235</v>
      </c>
      <c r="L919" s="4" t="s">
        <v>41</v>
      </c>
      <c r="M919" s="4" t="s">
        <v>41</v>
      </c>
      <c r="N919" s="4">
        <v>125000</v>
      </c>
      <c r="O919" s="4">
        <v>1101059</v>
      </c>
      <c r="P919" s="4">
        <v>30700</v>
      </c>
      <c r="Q919" s="4">
        <v>753413</v>
      </c>
      <c r="R919" s="4">
        <v>215387</v>
      </c>
      <c r="S919" s="4">
        <v>276527</v>
      </c>
      <c r="T919" s="4">
        <v>111000</v>
      </c>
      <c r="U919" s="4">
        <v>50029</v>
      </c>
    </row>
    <row r="920" spans="1:21">
      <c r="A920" s="7">
        <v>43280</v>
      </c>
      <c r="B920" s="4">
        <v>593889</v>
      </c>
      <c r="C920" s="4">
        <v>128639</v>
      </c>
      <c r="D920" s="4">
        <v>228414</v>
      </c>
      <c r="E920" s="4">
        <v>992078</v>
      </c>
      <c r="F920" s="4">
        <v>373836</v>
      </c>
      <c r="G920" s="4">
        <v>26491</v>
      </c>
      <c r="H920" s="4">
        <v>46650</v>
      </c>
      <c r="I920" s="4">
        <v>14099635</v>
      </c>
      <c r="J920" s="4">
        <v>83000</v>
      </c>
      <c r="K920" s="4">
        <v>621098</v>
      </c>
      <c r="L920" s="4" t="s">
        <v>41</v>
      </c>
      <c r="M920" s="4" t="s">
        <v>41</v>
      </c>
      <c r="N920" s="4">
        <v>125500</v>
      </c>
      <c r="O920" s="4">
        <v>496503</v>
      </c>
      <c r="P920" s="4">
        <v>30850</v>
      </c>
      <c r="Q920" s="4">
        <v>629008</v>
      </c>
      <c r="R920" s="4">
        <v>209513</v>
      </c>
      <c r="S920" s="4">
        <v>607533</v>
      </c>
      <c r="T920" s="4">
        <v>115500</v>
      </c>
      <c r="U920" s="4">
        <v>82375</v>
      </c>
    </row>
    <row r="921" spans="1:21">
      <c r="A921" s="7">
        <v>43283</v>
      </c>
      <c r="B921" s="4">
        <v>590328</v>
      </c>
      <c r="C921" s="4">
        <v>76411</v>
      </c>
      <c r="D921" s="4">
        <v>228414</v>
      </c>
      <c r="E921" s="4">
        <v>1206508</v>
      </c>
      <c r="F921" s="4">
        <v>364512</v>
      </c>
      <c r="G921" s="4">
        <v>31196</v>
      </c>
      <c r="H921" s="4">
        <v>45550</v>
      </c>
      <c r="I921" s="4">
        <v>13112253</v>
      </c>
      <c r="J921" s="4">
        <v>79700</v>
      </c>
      <c r="K921" s="4">
        <v>682443</v>
      </c>
      <c r="L921" s="4" t="s">
        <v>41</v>
      </c>
      <c r="M921" s="4" t="s">
        <v>41</v>
      </c>
      <c r="N921" s="4">
        <v>123500</v>
      </c>
      <c r="O921" s="4">
        <v>428578</v>
      </c>
      <c r="P921" s="4">
        <v>30800</v>
      </c>
      <c r="Q921" s="4">
        <v>886262</v>
      </c>
      <c r="R921" s="4">
        <v>209513</v>
      </c>
      <c r="S921" s="4">
        <v>286547</v>
      </c>
      <c r="T921" s="4">
        <v>111500</v>
      </c>
      <c r="U921" s="4">
        <v>104242</v>
      </c>
    </row>
    <row r="922" spans="1:21">
      <c r="A922" s="7">
        <v>43284</v>
      </c>
      <c r="B922" s="4">
        <v>610979</v>
      </c>
      <c r="C922" s="4">
        <v>112472</v>
      </c>
      <c r="D922" s="4">
        <v>228038</v>
      </c>
      <c r="E922" s="4">
        <v>816788</v>
      </c>
      <c r="F922" s="4">
        <v>360960</v>
      </c>
      <c r="G922" s="4">
        <v>36778</v>
      </c>
      <c r="H922" s="4">
        <v>46150</v>
      </c>
      <c r="I922" s="4">
        <v>10959655</v>
      </c>
      <c r="J922" s="4">
        <v>79900</v>
      </c>
      <c r="K922" s="4">
        <v>530738</v>
      </c>
      <c r="L922" s="4" t="s">
        <v>41</v>
      </c>
      <c r="M922" s="4" t="s">
        <v>41</v>
      </c>
      <c r="N922" s="4">
        <v>122000</v>
      </c>
      <c r="O922" s="4">
        <v>556533</v>
      </c>
      <c r="P922" s="4">
        <v>30950</v>
      </c>
      <c r="Q922" s="4">
        <v>763678</v>
      </c>
      <c r="R922" s="4">
        <v>208045</v>
      </c>
      <c r="S922" s="4">
        <v>436300</v>
      </c>
      <c r="T922" s="4">
        <v>107000</v>
      </c>
      <c r="U922" s="4">
        <v>258049</v>
      </c>
    </row>
    <row r="923" spans="1:21">
      <c r="A923" s="7">
        <v>43285</v>
      </c>
      <c r="B923" s="4">
        <v>600297</v>
      </c>
      <c r="C923" s="4">
        <v>72183</v>
      </c>
      <c r="D923" s="4">
        <v>219383</v>
      </c>
      <c r="E923" s="4">
        <v>977188</v>
      </c>
      <c r="F923" s="4">
        <v>391595</v>
      </c>
      <c r="G923" s="4">
        <v>102901</v>
      </c>
      <c r="H923" s="4">
        <v>46250</v>
      </c>
      <c r="I923" s="4">
        <v>8776763</v>
      </c>
      <c r="J923" s="4">
        <v>77700</v>
      </c>
      <c r="K923" s="4">
        <v>587475</v>
      </c>
      <c r="L923" s="4" t="s">
        <v>41</v>
      </c>
      <c r="M923" s="4" t="s">
        <v>41</v>
      </c>
      <c r="N923" s="4">
        <v>119500</v>
      </c>
      <c r="O923" s="4">
        <v>510210</v>
      </c>
      <c r="P923" s="4">
        <v>29550</v>
      </c>
      <c r="Q923" s="4">
        <v>1614173</v>
      </c>
      <c r="R923" s="4">
        <v>208534</v>
      </c>
      <c r="S923" s="4">
        <v>163220</v>
      </c>
      <c r="T923" s="4">
        <v>106000</v>
      </c>
      <c r="U923" s="4">
        <v>159938</v>
      </c>
    </row>
    <row r="924" spans="1:21">
      <c r="A924" s="7">
        <v>43286</v>
      </c>
      <c r="B924" s="4">
        <v>588192</v>
      </c>
      <c r="C924" s="4">
        <v>58807</v>
      </c>
      <c r="D924" s="4">
        <v>212234</v>
      </c>
      <c r="E924" s="4">
        <v>1359173</v>
      </c>
      <c r="F924" s="4">
        <v>387600</v>
      </c>
      <c r="G924" s="4">
        <v>41832</v>
      </c>
      <c r="H924" s="4">
        <v>45950</v>
      </c>
      <c r="I924" s="4">
        <v>7039773</v>
      </c>
      <c r="J924" s="4">
        <v>77800</v>
      </c>
      <c r="K924" s="4">
        <v>706939</v>
      </c>
      <c r="L924" s="4" t="s">
        <v>41</v>
      </c>
      <c r="M924" s="4" t="s">
        <v>41</v>
      </c>
      <c r="N924" s="4">
        <v>121500</v>
      </c>
      <c r="O924" s="4">
        <v>845590</v>
      </c>
      <c r="P924" s="4">
        <v>29700</v>
      </c>
      <c r="Q924" s="4">
        <v>855468</v>
      </c>
      <c r="R924" s="4">
        <v>210492</v>
      </c>
      <c r="S924" s="4">
        <v>269906</v>
      </c>
      <c r="T924" s="4">
        <v>105500</v>
      </c>
      <c r="U924" s="4">
        <v>59809</v>
      </c>
    </row>
    <row r="925" spans="1:21">
      <c r="A925" s="7">
        <v>43287</v>
      </c>
      <c r="B925" s="4">
        <v>583919</v>
      </c>
      <c r="C925" s="4">
        <v>173628</v>
      </c>
      <c r="D925" s="4">
        <v>217878</v>
      </c>
      <c r="E925" s="4">
        <v>1019163</v>
      </c>
      <c r="F925" s="4">
        <v>387156</v>
      </c>
      <c r="G925" s="4">
        <v>43204</v>
      </c>
      <c r="H925" s="4">
        <v>44900</v>
      </c>
      <c r="I925" s="4">
        <v>17843706</v>
      </c>
      <c r="J925" s="4">
        <v>75700</v>
      </c>
      <c r="K925" s="4">
        <v>1722781</v>
      </c>
      <c r="L925" s="4" t="s">
        <v>41</v>
      </c>
      <c r="M925" s="4" t="s">
        <v>41</v>
      </c>
      <c r="N925" s="4">
        <v>123500</v>
      </c>
      <c r="O925" s="4">
        <v>658197</v>
      </c>
      <c r="P925" s="4">
        <v>31050</v>
      </c>
      <c r="Q925" s="4">
        <v>1366055</v>
      </c>
      <c r="R925" s="4">
        <v>226157</v>
      </c>
      <c r="S925" s="4">
        <v>872246</v>
      </c>
      <c r="T925" s="4">
        <v>106000</v>
      </c>
      <c r="U925" s="4">
        <v>92559</v>
      </c>
    </row>
    <row r="926" spans="1:21">
      <c r="A926" s="7">
        <v>43290</v>
      </c>
      <c r="B926" s="4">
        <v>608130</v>
      </c>
      <c r="C926" s="4">
        <v>151773</v>
      </c>
      <c r="D926" s="4">
        <v>213739</v>
      </c>
      <c r="E926" s="4">
        <v>585165</v>
      </c>
      <c r="F926" s="4">
        <v>386268</v>
      </c>
      <c r="G926" s="4">
        <v>33079</v>
      </c>
      <c r="H926" s="4">
        <v>45600</v>
      </c>
      <c r="I926" s="4">
        <v>11602464</v>
      </c>
      <c r="J926" s="4">
        <v>77700</v>
      </c>
      <c r="K926" s="4">
        <v>799335</v>
      </c>
      <c r="L926" s="4" t="s">
        <v>41</v>
      </c>
      <c r="M926" s="4" t="s">
        <v>41</v>
      </c>
      <c r="N926" s="4">
        <v>124500</v>
      </c>
      <c r="O926" s="4">
        <v>303024</v>
      </c>
      <c r="P926" s="4">
        <v>31400</v>
      </c>
      <c r="Q926" s="4">
        <v>579067</v>
      </c>
      <c r="R926" s="4">
        <v>227625</v>
      </c>
      <c r="S926" s="4">
        <v>429452</v>
      </c>
      <c r="T926" s="4">
        <v>103500</v>
      </c>
      <c r="U926" s="4">
        <v>209975</v>
      </c>
    </row>
    <row r="927" spans="1:21">
      <c r="A927" s="7">
        <v>43291</v>
      </c>
      <c r="B927" s="4">
        <v>593889</v>
      </c>
      <c r="C927" s="4">
        <v>97678</v>
      </c>
      <c r="D927" s="4">
        <v>211481</v>
      </c>
      <c r="E927" s="4">
        <v>676674</v>
      </c>
      <c r="F927" s="4">
        <v>398255</v>
      </c>
      <c r="G927" s="4">
        <v>63957</v>
      </c>
      <c r="H927" s="4">
        <v>46300</v>
      </c>
      <c r="I927" s="4">
        <v>10528665</v>
      </c>
      <c r="J927" s="4">
        <v>78200</v>
      </c>
      <c r="K927" s="4">
        <v>712585</v>
      </c>
      <c r="L927" s="4" t="s">
        <v>41</v>
      </c>
      <c r="M927" s="4" t="s">
        <v>41</v>
      </c>
      <c r="N927" s="4">
        <v>123500</v>
      </c>
      <c r="O927" s="4">
        <v>328075</v>
      </c>
      <c r="P927" s="4">
        <v>31100</v>
      </c>
      <c r="Q927" s="4">
        <v>594046</v>
      </c>
      <c r="R927" s="4">
        <v>223709</v>
      </c>
      <c r="S927" s="4">
        <v>380499</v>
      </c>
      <c r="T927" s="4">
        <v>104000</v>
      </c>
      <c r="U927" s="4">
        <v>90330</v>
      </c>
    </row>
    <row r="928" spans="1:21">
      <c r="A928" s="7">
        <v>43292</v>
      </c>
      <c r="B928" s="4">
        <v>591040</v>
      </c>
      <c r="C928" s="4">
        <v>53624</v>
      </c>
      <c r="D928" s="4">
        <v>208094</v>
      </c>
      <c r="E928" s="4">
        <v>760391</v>
      </c>
      <c r="F928" s="4">
        <v>384936</v>
      </c>
      <c r="G928" s="4">
        <v>39936</v>
      </c>
      <c r="H928" s="4">
        <v>46000</v>
      </c>
      <c r="I928" s="4">
        <v>11224077</v>
      </c>
      <c r="J928" s="4">
        <v>76600</v>
      </c>
      <c r="K928" s="4">
        <v>759985</v>
      </c>
      <c r="L928" s="4" t="s">
        <v>41</v>
      </c>
      <c r="M928" s="4" t="s">
        <v>41</v>
      </c>
      <c r="N928" s="4">
        <v>121500</v>
      </c>
      <c r="O928" s="4">
        <v>384762</v>
      </c>
      <c r="P928" s="4">
        <v>30900</v>
      </c>
      <c r="Q928" s="4">
        <v>642802</v>
      </c>
      <c r="R928" s="4">
        <v>220282</v>
      </c>
      <c r="S928" s="4">
        <v>290351</v>
      </c>
      <c r="T928" s="4">
        <v>105000</v>
      </c>
      <c r="U928" s="4">
        <v>77959</v>
      </c>
    </row>
    <row r="929" spans="1:21">
      <c r="A929" s="7">
        <v>43293</v>
      </c>
      <c r="B929" s="4">
        <v>610979</v>
      </c>
      <c r="C929" s="4">
        <v>181063</v>
      </c>
      <c r="D929" s="4">
        <v>216749</v>
      </c>
      <c r="E929" s="4">
        <v>1036323</v>
      </c>
      <c r="F929" s="4">
        <v>394703</v>
      </c>
      <c r="G929" s="4">
        <v>50827</v>
      </c>
      <c r="H929" s="4">
        <v>45500</v>
      </c>
      <c r="I929" s="4">
        <v>11828104</v>
      </c>
      <c r="J929" s="4">
        <v>75200</v>
      </c>
      <c r="K929" s="4">
        <v>946355</v>
      </c>
      <c r="L929" s="4" t="s">
        <v>41</v>
      </c>
      <c r="M929" s="4" t="s">
        <v>41</v>
      </c>
      <c r="N929" s="4">
        <v>123000</v>
      </c>
      <c r="O929" s="4">
        <v>613187</v>
      </c>
      <c r="P929" s="4">
        <v>31350</v>
      </c>
      <c r="Q929" s="4">
        <v>1177320</v>
      </c>
      <c r="R929" s="4">
        <v>228604</v>
      </c>
      <c r="S929" s="4">
        <v>464600</v>
      </c>
      <c r="T929" s="4">
        <v>103000</v>
      </c>
      <c r="U929" s="4">
        <v>212498</v>
      </c>
    </row>
    <row r="930" spans="1:21">
      <c r="A930" s="7">
        <v>43294</v>
      </c>
      <c r="B930" s="4">
        <v>572526</v>
      </c>
      <c r="C930" s="4">
        <v>524217</v>
      </c>
      <c r="D930" s="4">
        <v>216749</v>
      </c>
      <c r="E930" s="4">
        <v>704428</v>
      </c>
      <c r="F930" s="4">
        <v>400475</v>
      </c>
      <c r="G930" s="4">
        <v>45478</v>
      </c>
      <c r="H930" s="4">
        <v>46500</v>
      </c>
      <c r="I930" s="4">
        <v>11543389</v>
      </c>
      <c r="J930" s="4">
        <v>77600</v>
      </c>
      <c r="K930" s="4">
        <v>935008</v>
      </c>
      <c r="L930" s="4" t="s">
        <v>41</v>
      </c>
      <c r="M930" s="4" t="s">
        <v>41</v>
      </c>
      <c r="N930" s="4">
        <v>122500</v>
      </c>
      <c r="O930" s="4">
        <v>306680</v>
      </c>
      <c r="P930" s="4">
        <v>31450</v>
      </c>
      <c r="Q930" s="4">
        <v>597254</v>
      </c>
      <c r="R930" s="4">
        <v>232031</v>
      </c>
      <c r="S930" s="4">
        <v>449234</v>
      </c>
      <c r="T930" s="4">
        <v>101000</v>
      </c>
      <c r="U930" s="4">
        <v>141703</v>
      </c>
    </row>
    <row r="931" spans="1:21">
      <c r="A931" s="7">
        <v>43297</v>
      </c>
      <c r="B931" s="4">
        <v>583919</v>
      </c>
      <c r="C931" s="4">
        <v>160335</v>
      </c>
      <c r="D931" s="4">
        <v>220888</v>
      </c>
      <c r="E931" s="4">
        <v>763884</v>
      </c>
      <c r="F931" s="4">
        <v>404027</v>
      </c>
      <c r="G931" s="4">
        <v>37006</v>
      </c>
      <c r="H931" s="4">
        <v>46050</v>
      </c>
      <c r="I931" s="4">
        <v>7678719</v>
      </c>
      <c r="J931" s="4">
        <v>76400</v>
      </c>
      <c r="K931" s="4">
        <v>553500</v>
      </c>
      <c r="L931" s="4" t="s">
        <v>41</v>
      </c>
      <c r="M931" s="4" t="s">
        <v>41</v>
      </c>
      <c r="N931" s="4">
        <v>126000</v>
      </c>
      <c r="O931" s="4">
        <v>494043</v>
      </c>
      <c r="P931" s="4">
        <v>31950</v>
      </c>
      <c r="Q931" s="4">
        <v>750886</v>
      </c>
      <c r="R931" s="4">
        <v>224199</v>
      </c>
      <c r="S931" s="4">
        <v>310061</v>
      </c>
      <c r="T931" s="4">
        <v>99400</v>
      </c>
      <c r="U931" s="4">
        <v>120917</v>
      </c>
    </row>
    <row r="932" spans="1:21">
      <c r="A932" s="7">
        <v>43298</v>
      </c>
      <c r="B932" s="4">
        <v>588192</v>
      </c>
      <c r="C932" s="4">
        <v>68297</v>
      </c>
      <c r="D932" s="4">
        <v>222394</v>
      </c>
      <c r="E932" s="4">
        <v>537809</v>
      </c>
      <c r="F932" s="4">
        <v>395147</v>
      </c>
      <c r="G932" s="4">
        <v>31528</v>
      </c>
      <c r="H932" s="4">
        <v>45850</v>
      </c>
      <c r="I932" s="4">
        <v>8892953</v>
      </c>
      <c r="J932" s="4">
        <v>78800</v>
      </c>
      <c r="K932" s="4">
        <v>1323914</v>
      </c>
      <c r="L932" s="4" t="s">
        <v>41</v>
      </c>
      <c r="M932" s="4" t="s">
        <v>41</v>
      </c>
      <c r="N932" s="4">
        <v>126500</v>
      </c>
      <c r="O932" s="4">
        <v>436989</v>
      </c>
      <c r="P932" s="4">
        <v>32400</v>
      </c>
      <c r="Q932" s="4">
        <v>923642</v>
      </c>
      <c r="R932" s="4">
        <v>223709</v>
      </c>
      <c r="S932" s="4">
        <v>199338</v>
      </c>
      <c r="T932" s="4">
        <v>100000</v>
      </c>
      <c r="U932" s="4">
        <v>49379</v>
      </c>
    </row>
    <row r="933" spans="1:21">
      <c r="A933" s="7">
        <v>43299</v>
      </c>
      <c r="B933" s="4">
        <v>590328</v>
      </c>
      <c r="C933" s="4">
        <v>64991</v>
      </c>
      <c r="D933" s="4">
        <v>218254</v>
      </c>
      <c r="E933" s="4">
        <v>602468</v>
      </c>
      <c r="F933" s="4">
        <v>392483</v>
      </c>
      <c r="G933" s="4">
        <v>21031</v>
      </c>
      <c r="H933" s="4">
        <v>46550</v>
      </c>
      <c r="I933" s="4">
        <v>10952645</v>
      </c>
      <c r="J933" s="4">
        <v>80700</v>
      </c>
      <c r="K933" s="4">
        <v>1191864</v>
      </c>
      <c r="L933" s="4" t="s">
        <v>41</v>
      </c>
      <c r="M933" s="4" t="s">
        <v>41</v>
      </c>
      <c r="N933" s="4">
        <v>124000</v>
      </c>
      <c r="O933" s="4">
        <v>325090</v>
      </c>
      <c r="P933" s="4">
        <v>31600</v>
      </c>
      <c r="Q933" s="4">
        <v>557572</v>
      </c>
      <c r="R933" s="4">
        <v>222240</v>
      </c>
      <c r="S933" s="4">
        <v>260064</v>
      </c>
      <c r="T933" s="4">
        <v>98800</v>
      </c>
      <c r="U933" s="4">
        <v>60383</v>
      </c>
    </row>
    <row r="934" spans="1:21">
      <c r="A934" s="7">
        <v>43300</v>
      </c>
      <c r="B934" s="4">
        <v>603146</v>
      </c>
      <c r="C934" s="4">
        <v>210463</v>
      </c>
      <c r="D934" s="4">
        <v>217125</v>
      </c>
      <c r="E934" s="4">
        <v>870836</v>
      </c>
      <c r="F934" s="4">
        <v>387600</v>
      </c>
      <c r="G934" s="4">
        <v>31984</v>
      </c>
      <c r="H934" s="4">
        <v>46900</v>
      </c>
      <c r="I934" s="4">
        <v>9880128</v>
      </c>
      <c r="J934" s="4">
        <v>82300</v>
      </c>
      <c r="K934" s="4">
        <v>1164716</v>
      </c>
      <c r="L934" s="4" t="s">
        <v>41</v>
      </c>
      <c r="M934" s="4" t="s">
        <v>41</v>
      </c>
      <c r="N934" s="4">
        <v>124000</v>
      </c>
      <c r="O934" s="4">
        <v>359064</v>
      </c>
      <c r="P934" s="4">
        <v>31900</v>
      </c>
      <c r="Q934" s="4">
        <v>658848</v>
      </c>
      <c r="R934" s="4">
        <v>230073</v>
      </c>
      <c r="S934" s="4">
        <v>385553</v>
      </c>
      <c r="T934" s="4">
        <v>96500</v>
      </c>
      <c r="U934" s="4">
        <v>137830</v>
      </c>
    </row>
    <row r="935" spans="1:21">
      <c r="A935" s="7">
        <v>43301</v>
      </c>
      <c r="B935" s="4">
        <v>604570</v>
      </c>
      <c r="C935" s="4">
        <v>71973</v>
      </c>
      <c r="D935" s="4">
        <v>214868</v>
      </c>
      <c r="E935" s="4">
        <v>516744</v>
      </c>
      <c r="F935" s="4">
        <v>389819</v>
      </c>
      <c r="G935" s="4">
        <v>19983</v>
      </c>
      <c r="H935" s="4">
        <v>47450</v>
      </c>
      <c r="I935" s="4">
        <v>10474547</v>
      </c>
      <c r="J935" s="4">
        <v>81000</v>
      </c>
      <c r="K935" s="4">
        <v>829497</v>
      </c>
      <c r="L935" s="4" t="s">
        <v>41</v>
      </c>
      <c r="M935" s="4" t="s">
        <v>41</v>
      </c>
      <c r="N935" s="4">
        <v>127000</v>
      </c>
      <c r="O935" s="4">
        <v>463776</v>
      </c>
      <c r="P935" s="4">
        <v>32200</v>
      </c>
      <c r="Q935" s="4">
        <v>648184</v>
      </c>
      <c r="R935" s="4">
        <v>227136</v>
      </c>
      <c r="S935" s="4">
        <v>321047</v>
      </c>
      <c r="T935" s="4">
        <v>96200</v>
      </c>
      <c r="U935" s="4">
        <v>71296</v>
      </c>
    </row>
    <row r="936" spans="1:21">
      <c r="A936" s="7">
        <v>43304</v>
      </c>
      <c r="B936" s="4">
        <v>590328</v>
      </c>
      <c r="C936" s="4">
        <v>121540</v>
      </c>
      <c r="D936" s="4">
        <v>201321</v>
      </c>
      <c r="E936" s="4">
        <v>1605307</v>
      </c>
      <c r="F936" s="4">
        <v>386268</v>
      </c>
      <c r="G936" s="4">
        <v>27125</v>
      </c>
      <c r="H936" s="4">
        <v>46500</v>
      </c>
      <c r="I936" s="4">
        <v>10823782</v>
      </c>
      <c r="J936" s="4">
        <v>78400</v>
      </c>
      <c r="K936" s="4">
        <v>739344</v>
      </c>
      <c r="L936" s="4" t="s">
        <v>41</v>
      </c>
      <c r="M936" s="4" t="s">
        <v>41</v>
      </c>
      <c r="N936" s="4">
        <v>129500</v>
      </c>
      <c r="O936" s="4">
        <v>660426</v>
      </c>
      <c r="P936" s="4">
        <v>32500</v>
      </c>
      <c r="Q936" s="4">
        <v>757274</v>
      </c>
      <c r="R936" s="4">
        <v>215877</v>
      </c>
      <c r="S936" s="4">
        <v>450324</v>
      </c>
      <c r="T936" s="4">
        <v>94900</v>
      </c>
      <c r="U936" s="4">
        <v>102931</v>
      </c>
    </row>
    <row r="937" spans="1:21">
      <c r="A937" s="7">
        <v>43305</v>
      </c>
      <c r="B937" s="4">
        <v>584631</v>
      </c>
      <c r="C937" s="4">
        <v>90085</v>
      </c>
      <c r="D937" s="4">
        <v>199439</v>
      </c>
      <c r="E937" s="4">
        <v>986863</v>
      </c>
      <c r="F937" s="4">
        <v>390707</v>
      </c>
      <c r="G937" s="4">
        <v>20308</v>
      </c>
      <c r="H937" s="4">
        <v>46150</v>
      </c>
      <c r="I937" s="4">
        <v>8261363</v>
      </c>
      <c r="J937" s="4">
        <v>81000</v>
      </c>
      <c r="K937" s="4">
        <v>991504</v>
      </c>
      <c r="L937" s="4" t="s">
        <v>41</v>
      </c>
      <c r="M937" s="4" t="s">
        <v>41</v>
      </c>
      <c r="N937" s="4">
        <v>129500</v>
      </c>
      <c r="O937" s="4">
        <v>479217</v>
      </c>
      <c r="P937" s="4">
        <v>31800</v>
      </c>
      <c r="Q937" s="4">
        <v>1057229</v>
      </c>
      <c r="R937" s="4">
        <v>223220</v>
      </c>
      <c r="S937" s="4">
        <v>308644</v>
      </c>
      <c r="T937" s="4">
        <v>96700</v>
      </c>
      <c r="U937" s="4">
        <v>73841</v>
      </c>
    </row>
    <row r="938" spans="1:21">
      <c r="A938" s="7">
        <v>43306</v>
      </c>
      <c r="B938" s="4">
        <v>553299</v>
      </c>
      <c r="C938" s="4">
        <v>241250</v>
      </c>
      <c r="D938" s="4">
        <v>188903</v>
      </c>
      <c r="E938" s="4">
        <v>2588261</v>
      </c>
      <c r="F938" s="4">
        <v>370284</v>
      </c>
      <c r="G938" s="4">
        <v>66608</v>
      </c>
      <c r="H938" s="4">
        <v>46150</v>
      </c>
      <c r="I938" s="4">
        <v>7222471</v>
      </c>
      <c r="J938" s="4">
        <v>80800</v>
      </c>
      <c r="K938" s="4">
        <v>772980</v>
      </c>
      <c r="L938" s="4" t="s">
        <v>41</v>
      </c>
      <c r="M938" s="4" t="s">
        <v>41</v>
      </c>
      <c r="N938" s="4">
        <v>130500</v>
      </c>
      <c r="O938" s="4">
        <v>305338</v>
      </c>
      <c r="P938" s="4">
        <v>32200</v>
      </c>
      <c r="Q938" s="4">
        <v>723368</v>
      </c>
      <c r="R938" s="4">
        <v>225178</v>
      </c>
      <c r="S938" s="4">
        <v>465578</v>
      </c>
      <c r="T938" s="4">
        <v>95200</v>
      </c>
      <c r="U938" s="4">
        <v>75038</v>
      </c>
    </row>
    <row r="939" spans="1:21">
      <c r="A939" s="7">
        <v>43307</v>
      </c>
      <c r="B939" s="4">
        <v>533360</v>
      </c>
      <c r="C939" s="4">
        <v>294921</v>
      </c>
      <c r="D939" s="4">
        <v>191537</v>
      </c>
      <c r="E939" s="4">
        <v>1571204</v>
      </c>
      <c r="F939" s="4">
        <v>373836</v>
      </c>
      <c r="G939" s="4">
        <v>35975</v>
      </c>
      <c r="H939" s="4">
        <v>46900</v>
      </c>
      <c r="I939" s="4">
        <v>7374946</v>
      </c>
      <c r="J939" s="4">
        <v>81800</v>
      </c>
      <c r="K939" s="4">
        <v>725896</v>
      </c>
      <c r="L939" s="4" t="s">
        <v>41</v>
      </c>
      <c r="M939" s="4" t="s">
        <v>41</v>
      </c>
      <c r="N939" s="4">
        <v>130000</v>
      </c>
      <c r="O939" s="4">
        <v>484321</v>
      </c>
      <c r="P939" s="4">
        <v>31850</v>
      </c>
      <c r="Q939" s="4">
        <v>697126</v>
      </c>
      <c r="R939" s="4">
        <v>226646</v>
      </c>
      <c r="S939" s="4">
        <v>333997</v>
      </c>
      <c r="T939" s="4">
        <v>96800</v>
      </c>
      <c r="U939" s="4">
        <v>85655</v>
      </c>
    </row>
    <row r="940" spans="1:21">
      <c r="A940" s="7">
        <v>43308</v>
      </c>
      <c r="B940" s="4">
        <v>533360</v>
      </c>
      <c r="C940" s="4">
        <v>104222</v>
      </c>
      <c r="D940" s="4">
        <v>193042</v>
      </c>
      <c r="E940" s="4">
        <v>734710</v>
      </c>
      <c r="F940" s="4">
        <v>377388</v>
      </c>
      <c r="G940" s="4">
        <v>20039</v>
      </c>
      <c r="H940" s="4">
        <v>46900</v>
      </c>
      <c r="I940" s="4">
        <v>4762460</v>
      </c>
      <c r="J940" s="4">
        <v>76000</v>
      </c>
      <c r="K940" s="4">
        <v>2544391</v>
      </c>
      <c r="L940" s="4" t="s">
        <v>41</v>
      </c>
      <c r="M940" s="4" t="s">
        <v>41</v>
      </c>
      <c r="N940" s="4">
        <v>129500</v>
      </c>
      <c r="O940" s="4">
        <v>365369</v>
      </c>
      <c r="P940" s="4">
        <v>31950</v>
      </c>
      <c r="Q940" s="4">
        <v>637245</v>
      </c>
      <c r="R940" s="4">
        <v>229583</v>
      </c>
      <c r="S940" s="4">
        <v>276720</v>
      </c>
      <c r="T940" s="4">
        <v>97900</v>
      </c>
      <c r="U940" s="4">
        <v>84719</v>
      </c>
    </row>
    <row r="941" spans="1:21">
      <c r="A941" s="7">
        <v>43311</v>
      </c>
      <c r="B941" s="4">
        <v>528376</v>
      </c>
      <c r="C941" s="4">
        <v>88833</v>
      </c>
      <c r="D941" s="4">
        <v>194171</v>
      </c>
      <c r="E941" s="4">
        <v>732720</v>
      </c>
      <c r="F941" s="4">
        <v>368064</v>
      </c>
      <c r="G941" s="4">
        <v>43581</v>
      </c>
      <c r="H941" s="4">
        <v>46500</v>
      </c>
      <c r="I941" s="4">
        <v>5723035</v>
      </c>
      <c r="J941" s="4">
        <v>75200</v>
      </c>
      <c r="K941" s="4">
        <v>997710</v>
      </c>
      <c r="L941" s="4" t="s">
        <v>41</v>
      </c>
      <c r="M941" s="4" t="s">
        <v>41</v>
      </c>
      <c r="N941" s="4">
        <v>130500</v>
      </c>
      <c r="O941" s="4">
        <v>179748</v>
      </c>
      <c r="P941" s="4">
        <v>31700</v>
      </c>
      <c r="Q941" s="4">
        <v>411187</v>
      </c>
      <c r="R941" s="4">
        <v>223220</v>
      </c>
      <c r="S941" s="4">
        <v>634820</v>
      </c>
      <c r="T941" s="4">
        <v>96600</v>
      </c>
      <c r="U941" s="4">
        <v>76933</v>
      </c>
    </row>
    <row r="942" spans="1:21">
      <c r="A942" s="7">
        <v>43312</v>
      </c>
      <c r="B942" s="4">
        <v>531224</v>
      </c>
      <c r="C942" s="4">
        <v>77777</v>
      </c>
      <c r="D942" s="4">
        <v>204331</v>
      </c>
      <c r="E942" s="4">
        <v>963776</v>
      </c>
      <c r="F942" s="4">
        <v>376944</v>
      </c>
      <c r="G942" s="4">
        <v>37846</v>
      </c>
      <c r="H942" s="4">
        <v>46250</v>
      </c>
      <c r="I942" s="4">
        <v>8033607</v>
      </c>
      <c r="J942" s="4">
        <v>74800</v>
      </c>
      <c r="K942" s="4">
        <v>725430</v>
      </c>
      <c r="L942" s="4" t="s">
        <v>41</v>
      </c>
      <c r="M942" s="4" t="s">
        <v>41</v>
      </c>
      <c r="N942" s="4">
        <v>129500</v>
      </c>
      <c r="O942" s="4">
        <v>306556</v>
      </c>
      <c r="P942" s="4">
        <v>31700</v>
      </c>
      <c r="Q942" s="4">
        <v>636196</v>
      </c>
      <c r="R942" s="4">
        <v>224199</v>
      </c>
      <c r="S942" s="4">
        <v>330997</v>
      </c>
      <c r="T942" s="4">
        <v>98400</v>
      </c>
      <c r="U942" s="4">
        <v>83986</v>
      </c>
    </row>
    <row r="943" spans="1:21">
      <c r="A943" s="7">
        <v>43313</v>
      </c>
      <c r="B943" s="4">
        <v>545466</v>
      </c>
      <c r="C943" s="4">
        <v>103789</v>
      </c>
      <c r="D943" s="4">
        <v>211105</v>
      </c>
      <c r="E943" s="4">
        <v>1340454</v>
      </c>
      <c r="F943" s="4">
        <v>377388</v>
      </c>
      <c r="G943" s="4">
        <v>40438</v>
      </c>
      <c r="H943" s="4">
        <v>46550</v>
      </c>
      <c r="I943" s="4">
        <v>7484499</v>
      </c>
      <c r="J943" s="4">
        <v>75300</v>
      </c>
      <c r="K943" s="4">
        <v>761449</v>
      </c>
      <c r="L943" s="4" t="s">
        <v>41</v>
      </c>
      <c r="M943" s="4" t="s">
        <v>41</v>
      </c>
      <c r="N943" s="4">
        <v>128500</v>
      </c>
      <c r="O943" s="4">
        <v>244440</v>
      </c>
      <c r="P943" s="4">
        <v>31750</v>
      </c>
      <c r="Q943" s="4">
        <v>392523</v>
      </c>
      <c r="R943" s="4">
        <v>221261</v>
      </c>
      <c r="S943" s="4">
        <v>320699</v>
      </c>
      <c r="T943" s="4">
        <v>98200</v>
      </c>
      <c r="U943" s="4">
        <v>72294</v>
      </c>
    </row>
    <row r="944" spans="1:21">
      <c r="A944" s="7">
        <v>43314</v>
      </c>
      <c r="B944" s="4">
        <v>538345</v>
      </c>
      <c r="C944" s="4">
        <v>67595</v>
      </c>
      <c r="D944" s="4">
        <v>211857</v>
      </c>
      <c r="E944" s="4">
        <v>929512</v>
      </c>
      <c r="F944" s="4">
        <v>382272</v>
      </c>
      <c r="G944" s="4">
        <v>54572</v>
      </c>
      <c r="H944" s="4">
        <v>45550</v>
      </c>
      <c r="I944" s="4">
        <v>8560924</v>
      </c>
      <c r="J944" s="4">
        <v>75100</v>
      </c>
      <c r="K944" s="4">
        <v>616998</v>
      </c>
      <c r="L944" s="4" t="s">
        <v>41</v>
      </c>
      <c r="M944" s="4" t="s">
        <v>41</v>
      </c>
      <c r="N944" s="4">
        <v>125500</v>
      </c>
      <c r="O944" s="4">
        <v>425332</v>
      </c>
      <c r="P944" s="4">
        <v>31050</v>
      </c>
      <c r="Q944" s="4">
        <v>442787</v>
      </c>
      <c r="R944" s="4">
        <v>221751</v>
      </c>
      <c r="S944" s="4">
        <v>328032</v>
      </c>
      <c r="T944" s="4">
        <v>97300</v>
      </c>
      <c r="U944" s="4">
        <v>62234</v>
      </c>
    </row>
    <row r="945" spans="1:21">
      <c r="A945" s="7">
        <v>43315</v>
      </c>
      <c r="B945" s="4">
        <v>558284</v>
      </c>
      <c r="C945" s="4">
        <v>260375</v>
      </c>
      <c r="D945" s="4">
        <v>211105</v>
      </c>
      <c r="E945" s="4">
        <v>492130</v>
      </c>
      <c r="F945" s="4">
        <v>383160</v>
      </c>
      <c r="G945" s="4">
        <v>21216</v>
      </c>
      <c r="H945" s="4">
        <v>45750</v>
      </c>
      <c r="I945" s="4">
        <v>8274944</v>
      </c>
      <c r="J945" s="4">
        <v>75200</v>
      </c>
      <c r="K945" s="4">
        <v>582491</v>
      </c>
      <c r="L945" s="4" t="s">
        <v>41</v>
      </c>
      <c r="M945" s="4" t="s">
        <v>41</v>
      </c>
      <c r="N945" s="4">
        <v>124000</v>
      </c>
      <c r="O945" s="4">
        <v>468331</v>
      </c>
      <c r="P945" s="4">
        <v>31000</v>
      </c>
      <c r="Q945" s="4">
        <v>498014</v>
      </c>
      <c r="R945" s="4">
        <v>226157</v>
      </c>
      <c r="S945" s="4">
        <v>251479</v>
      </c>
      <c r="T945" s="4">
        <v>100500</v>
      </c>
      <c r="U945" s="4">
        <v>126766</v>
      </c>
    </row>
    <row r="946" spans="1:21">
      <c r="A946" s="7">
        <v>43318</v>
      </c>
      <c r="B946" s="4">
        <v>566829</v>
      </c>
      <c r="C946" s="4">
        <v>74295</v>
      </c>
      <c r="D946" s="4">
        <v>206213</v>
      </c>
      <c r="E946" s="4">
        <v>507976</v>
      </c>
      <c r="F946" s="4">
        <v>401807</v>
      </c>
      <c r="G946" s="4">
        <v>80726</v>
      </c>
      <c r="H946" s="4">
        <v>45800</v>
      </c>
      <c r="I946" s="4">
        <v>6771979</v>
      </c>
      <c r="J946" s="4">
        <v>74400</v>
      </c>
      <c r="K946" s="4">
        <v>685629</v>
      </c>
      <c r="L946" s="4" t="s">
        <v>41</v>
      </c>
      <c r="M946" s="4" t="s">
        <v>41</v>
      </c>
      <c r="N946" s="4">
        <v>124500</v>
      </c>
      <c r="O946" s="4">
        <v>317150</v>
      </c>
      <c r="P946" s="4">
        <v>31600</v>
      </c>
      <c r="Q946" s="4">
        <v>422009</v>
      </c>
      <c r="R946" s="4">
        <v>220282</v>
      </c>
      <c r="S946" s="4">
        <v>308479</v>
      </c>
      <c r="T946" s="4">
        <v>101500</v>
      </c>
      <c r="U946" s="4">
        <v>131222</v>
      </c>
    </row>
    <row r="947" spans="1:21">
      <c r="A947" s="7">
        <v>43319</v>
      </c>
      <c r="B947" s="4">
        <v>603858</v>
      </c>
      <c r="C947" s="4">
        <v>310721</v>
      </c>
      <c r="D947" s="4">
        <v>206589</v>
      </c>
      <c r="E947" s="4">
        <v>1466548</v>
      </c>
      <c r="F947" s="4">
        <v>401807</v>
      </c>
      <c r="G947" s="4">
        <v>32083</v>
      </c>
      <c r="H947" s="4">
        <v>46700</v>
      </c>
      <c r="I947" s="4">
        <v>9058174</v>
      </c>
      <c r="J947" s="4">
        <v>75100</v>
      </c>
      <c r="K947" s="4">
        <v>723231</v>
      </c>
      <c r="L947" s="4" t="s">
        <v>41</v>
      </c>
      <c r="M947" s="4" t="s">
        <v>41</v>
      </c>
      <c r="N947" s="4">
        <v>125000</v>
      </c>
      <c r="O947" s="4">
        <v>285278</v>
      </c>
      <c r="P947" s="4">
        <v>31850</v>
      </c>
      <c r="Q947" s="4">
        <v>605808</v>
      </c>
      <c r="R947" s="4">
        <v>221751</v>
      </c>
      <c r="S947" s="4">
        <v>172148</v>
      </c>
      <c r="T947" s="4">
        <v>98700</v>
      </c>
      <c r="U947" s="4">
        <v>115725</v>
      </c>
    </row>
    <row r="948" spans="1:21">
      <c r="A948" s="7">
        <v>43320</v>
      </c>
      <c r="B948" s="4">
        <v>646584</v>
      </c>
      <c r="C948" s="4">
        <v>410197</v>
      </c>
      <c r="D948" s="4">
        <v>207718</v>
      </c>
      <c r="E948" s="4">
        <v>682335</v>
      </c>
      <c r="F948" s="4">
        <v>398255</v>
      </c>
      <c r="G948" s="4">
        <v>31335</v>
      </c>
      <c r="H948" s="4">
        <v>46800</v>
      </c>
      <c r="I948" s="4">
        <v>6429338</v>
      </c>
      <c r="J948" s="4">
        <v>75900</v>
      </c>
      <c r="K948" s="4">
        <v>1286104</v>
      </c>
      <c r="L948" s="4" t="s">
        <v>41</v>
      </c>
      <c r="M948" s="4" t="s">
        <v>41</v>
      </c>
      <c r="N948" s="4">
        <v>127500</v>
      </c>
      <c r="O948" s="4">
        <v>816582</v>
      </c>
      <c r="P948" s="4">
        <v>32150</v>
      </c>
      <c r="Q948" s="4">
        <v>486438</v>
      </c>
      <c r="R948" s="4">
        <v>220772</v>
      </c>
      <c r="S948" s="4">
        <v>230485</v>
      </c>
      <c r="T948" s="4">
        <v>98200</v>
      </c>
      <c r="U948" s="4">
        <v>75859</v>
      </c>
    </row>
    <row r="949" spans="1:21">
      <c r="A949" s="7">
        <v>43321</v>
      </c>
      <c r="B949" s="4">
        <v>655129</v>
      </c>
      <c r="C949" s="4">
        <v>384164</v>
      </c>
      <c r="D949" s="4">
        <v>207718</v>
      </c>
      <c r="E949" s="4">
        <v>1436176</v>
      </c>
      <c r="F949" s="4">
        <v>404027</v>
      </c>
      <c r="G949" s="4">
        <v>46577</v>
      </c>
      <c r="H949" s="4">
        <v>46900</v>
      </c>
      <c r="I949" s="4">
        <v>12010886</v>
      </c>
      <c r="J949" s="4">
        <v>80400</v>
      </c>
      <c r="K949" s="4">
        <v>2132947</v>
      </c>
      <c r="L949" s="4" t="s">
        <v>41</v>
      </c>
      <c r="M949" s="4" t="s">
        <v>41</v>
      </c>
      <c r="N949" s="4">
        <v>126000</v>
      </c>
      <c r="O949" s="4">
        <v>532068</v>
      </c>
      <c r="P949" s="4">
        <v>32050</v>
      </c>
      <c r="Q949" s="4">
        <v>823101</v>
      </c>
      <c r="R949" s="4">
        <v>223709</v>
      </c>
      <c r="S949" s="4">
        <v>325682</v>
      </c>
      <c r="T949" s="4">
        <v>98200</v>
      </c>
      <c r="U949" s="4">
        <v>173475</v>
      </c>
    </row>
    <row r="950" spans="1:21">
      <c r="A950" s="7">
        <v>43322</v>
      </c>
      <c r="B950" s="4">
        <v>660826</v>
      </c>
      <c r="C950" s="4">
        <v>163757</v>
      </c>
      <c r="D950" s="4">
        <v>204708</v>
      </c>
      <c r="E950" s="4">
        <v>701920</v>
      </c>
      <c r="F950" s="4">
        <v>405803</v>
      </c>
      <c r="G950" s="4">
        <v>53618</v>
      </c>
      <c r="H950" s="4">
        <v>45400</v>
      </c>
      <c r="I950" s="4">
        <v>16670643</v>
      </c>
      <c r="J950" s="4">
        <v>79000</v>
      </c>
      <c r="K950" s="4">
        <v>961866</v>
      </c>
      <c r="L950" s="4" t="s">
        <v>41</v>
      </c>
      <c r="M950" s="4" t="s">
        <v>41</v>
      </c>
      <c r="N950" s="4">
        <v>126000</v>
      </c>
      <c r="O950" s="4">
        <v>194355</v>
      </c>
      <c r="P950" s="4">
        <v>32250</v>
      </c>
      <c r="Q950" s="4">
        <v>495175</v>
      </c>
      <c r="R950" s="4">
        <v>209024</v>
      </c>
      <c r="S950" s="4">
        <v>638455</v>
      </c>
      <c r="T950" s="4">
        <v>100000</v>
      </c>
      <c r="U950" s="4">
        <v>158226</v>
      </c>
    </row>
    <row r="951" spans="1:21">
      <c r="A951" s="7">
        <v>43325</v>
      </c>
      <c r="B951" s="4">
        <v>635190</v>
      </c>
      <c r="C951" s="4">
        <v>183940</v>
      </c>
      <c r="D951" s="4">
        <v>196053</v>
      </c>
      <c r="E951" s="4">
        <v>1313427</v>
      </c>
      <c r="F951" s="4">
        <v>375612</v>
      </c>
      <c r="G951" s="4">
        <v>130582</v>
      </c>
      <c r="H951" s="4">
        <v>45050</v>
      </c>
      <c r="I951" s="4">
        <v>9803831</v>
      </c>
      <c r="J951" s="4">
        <v>76300</v>
      </c>
      <c r="K951" s="4">
        <v>840750</v>
      </c>
      <c r="L951" s="4" t="s">
        <v>41</v>
      </c>
      <c r="M951" s="4" t="s">
        <v>41</v>
      </c>
      <c r="N951" s="4">
        <v>123500</v>
      </c>
      <c r="O951" s="4">
        <v>319273</v>
      </c>
      <c r="P951" s="4">
        <v>32300</v>
      </c>
      <c r="Q951" s="4">
        <v>647050</v>
      </c>
      <c r="R951" s="4">
        <v>210492</v>
      </c>
      <c r="S951" s="4">
        <v>309900</v>
      </c>
      <c r="T951" s="4">
        <v>96500</v>
      </c>
      <c r="U951" s="4">
        <v>144927</v>
      </c>
    </row>
    <row r="952" spans="1:21">
      <c r="A952" s="7">
        <v>43326</v>
      </c>
      <c r="B952" s="4">
        <v>649432</v>
      </c>
      <c r="C952" s="4">
        <v>103358</v>
      </c>
      <c r="D952" s="4">
        <v>196429</v>
      </c>
      <c r="E952" s="4">
        <v>741907</v>
      </c>
      <c r="F952" s="4">
        <v>378276</v>
      </c>
      <c r="G952" s="4">
        <v>65135</v>
      </c>
      <c r="H952" s="4">
        <v>45150</v>
      </c>
      <c r="I952" s="4">
        <v>6409259</v>
      </c>
      <c r="J952" s="4">
        <v>73600</v>
      </c>
      <c r="K952" s="4">
        <v>2397515</v>
      </c>
      <c r="L952" s="4" t="s">
        <v>41</v>
      </c>
      <c r="M952" s="4" t="s">
        <v>41</v>
      </c>
      <c r="N952" s="4">
        <v>123000</v>
      </c>
      <c r="O952" s="4">
        <v>291859</v>
      </c>
      <c r="P952" s="4">
        <v>31500</v>
      </c>
      <c r="Q952" s="4">
        <v>751339</v>
      </c>
      <c r="R952" s="4">
        <v>210003</v>
      </c>
      <c r="S952" s="4">
        <v>221197</v>
      </c>
      <c r="T952" s="4">
        <v>97900</v>
      </c>
      <c r="U952" s="4">
        <v>47545</v>
      </c>
    </row>
    <row r="953" spans="1:21">
      <c r="A953" s="7">
        <v>43327</v>
      </c>
      <c r="B953" s="4">
        <v>649432</v>
      </c>
      <c r="C953" s="4">
        <v>103358</v>
      </c>
      <c r="D953" s="4">
        <v>196429</v>
      </c>
      <c r="E953" s="4">
        <v>741907</v>
      </c>
      <c r="F953" s="4">
        <v>378276</v>
      </c>
      <c r="G953" s="4">
        <v>65135</v>
      </c>
      <c r="H953" s="4">
        <v>45150</v>
      </c>
      <c r="I953" s="4">
        <v>6409259</v>
      </c>
      <c r="J953" s="4">
        <v>73600</v>
      </c>
      <c r="K953" s="4">
        <v>2397515</v>
      </c>
      <c r="L953" s="4" t="s">
        <v>41</v>
      </c>
      <c r="M953" s="4" t="s">
        <v>41</v>
      </c>
      <c r="N953" s="4">
        <v>123000</v>
      </c>
      <c r="O953" s="4">
        <v>291859</v>
      </c>
      <c r="P953" s="4">
        <v>31500</v>
      </c>
      <c r="Q953" s="4">
        <v>751339</v>
      </c>
      <c r="R953" s="4">
        <v>210003</v>
      </c>
      <c r="S953" s="4">
        <v>221197</v>
      </c>
      <c r="T953" s="4">
        <v>97900</v>
      </c>
      <c r="U953" s="4">
        <v>47545</v>
      </c>
    </row>
    <row r="954" spans="1:21">
      <c r="A954" s="7">
        <v>43328</v>
      </c>
      <c r="B954" s="4">
        <v>626645</v>
      </c>
      <c r="C954" s="4">
        <v>201375</v>
      </c>
      <c r="D954" s="4">
        <v>194547</v>
      </c>
      <c r="E954" s="4">
        <v>1022791</v>
      </c>
      <c r="F954" s="4">
        <v>371616</v>
      </c>
      <c r="G954" s="4">
        <v>49799</v>
      </c>
      <c r="H954" s="4">
        <v>44250</v>
      </c>
      <c r="I954" s="4">
        <v>10088229</v>
      </c>
      <c r="J954" s="4">
        <v>73300</v>
      </c>
      <c r="K954" s="4">
        <v>920959</v>
      </c>
      <c r="L954" s="4" t="s">
        <v>41</v>
      </c>
      <c r="M954" s="4" t="s">
        <v>41</v>
      </c>
      <c r="N954" s="4">
        <v>126500</v>
      </c>
      <c r="O954" s="4">
        <v>561446</v>
      </c>
      <c r="P954" s="4">
        <v>32400</v>
      </c>
      <c r="Q954" s="4">
        <v>907383</v>
      </c>
      <c r="R954" s="4">
        <v>211961</v>
      </c>
      <c r="S954" s="4">
        <v>255415</v>
      </c>
      <c r="T954" s="4">
        <v>96000</v>
      </c>
      <c r="U954" s="4">
        <v>64570</v>
      </c>
    </row>
    <row r="955" spans="1:21">
      <c r="A955" s="7">
        <v>43329</v>
      </c>
      <c r="B955" s="4">
        <v>652280</v>
      </c>
      <c r="C955" s="4">
        <v>153787</v>
      </c>
      <c r="D955" s="4">
        <v>197934</v>
      </c>
      <c r="E955" s="4">
        <v>842737</v>
      </c>
      <c r="F955" s="4">
        <v>385380</v>
      </c>
      <c r="G955" s="4">
        <v>83629</v>
      </c>
      <c r="H955" s="4">
        <v>44100</v>
      </c>
      <c r="I955" s="4">
        <v>6808747</v>
      </c>
      <c r="J955" s="4">
        <v>72400</v>
      </c>
      <c r="K955" s="4">
        <v>849229</v>
      </c>
      <c r="L955" s="4" t="s">
        <v>41</v>
      </c>
      <c r="M955" s="4" t="s">
        <v>41</v>
      </c>
      <c r="N955" s="4">
        <v>126500</v>
      </c>
      <c r="O955" s="4">
        <v>207735</v>
      </c>
      <c r="P955" s="4">
        <v>32100</v>
      </c>
      <c r="Q955" s="4">
        <v>411850</v>
      </c>
      <c r="R955" s="4">
        <v>209024</v>
      </c>
      <c r="S955" s="4">
        <v>177540</v>
      </c>
      <c r="T955" s="4">
        <v>96000</v>
      </c>
      <c r="U955" s="4">
        <v>78276</v>
      </c>
    </row>
    <row r="956" spans="1:21">
      <c r="A956" s="7">
        <v>43332</v>
      </c>
      <c r="B956" s="4">
        <v>645872</v>
      </c>
      <c r="C956" s="4">
        <v>73726</v>
      </c>
      <c r="D956" s="4">
        <v>196429</v>
      </c>
      <c r="E956" s="4">
        <v>566301</v>
      </c>
      <c r="F956" s="4">
        <v>384492</v>
      </c>
      <c r="G956" s="4">
        <v>38563</v>
      </c>
      <c r="H956" s="4">
        <v>43850</v>
      </c>
      <c r="I956" s="4">
        <v>7289124</v>
      </c>
      <c r="J956" s="4">
        <v>72200</v>
      </c>
      <c r="K956" s="4">
        <v>670001</v>
      </c>
      <c r="L956" s="4" t="s">
        <v>41</v>
      </c>
      <c r="M956" s="4" t="s">
        <v>41</v>
      </c>
      <c r="N956" s="4">
        <v>127500</v>
      </c>
      <c r="O956" s="4">
        <v>310969</v>
      </c>
      <c r="P956" s="4">
        <v>32300</v>
      </c>
      <c r="Q956" s="4">
        <v>538833</v>
      </c>
      <c r="R956" s="4">
        <v>203639</v>
      </c>
      <c r="S956" s="4">
        <v>357076</v>
      </c>
      <c r="T956" s="4">
        <v>95600</v>
      </c>
      <c r="U956" s="4">
        <v>98945</v>
      </c>
    </row>
    <row r="957" spans="1:21">
      <c r="A957" s="7">
        <v>43333</v>
      </c>
      <c r="B957" s="4">
        <v>646584</v>
      </c>
      <c r="C957" s="4">
        <v>104014</v>
      </c>
      <c r="D957" s="4">
        <v>202073</v>
      </c>
      <c r="E957" s="4">
        <v>837883</v>
      </c>
      <c r="F957" s="4">
        <v>396035</v>
      </c>
      <c r="G957" s="4">
        <v>53728</v>
      </c>
      <c r="H957" s="4">
        <v>44800</v>
      </c>
      <c r="I957" s="4">
        <v>9520270</v>
      </c>
      <c r="J957" s="4">
        <v>73400</v>
      </c>
      <c r="K957" s="4">
        <v>1404794</v>
      </c>
      <c r="L957" s="4" t="s">
        <v>41</v>
      </c>
      <c r="M957" s="4" t="s">
        <v>41</v>
      </c>
      <c r="N957" s="4">
        <v>125500</v>
      </c>
      <c r="O957" s="4">
        <v>339831</v>
      </c>
      <c r="P957" s="4">
        <v>32250</v>
      </c>
      <c r="Q957" s="4">
        <v>866035</v>
      </c>
      <c r="R957" s="4">
        <v>212450</v>
      </c>
      <c r="S957" s="4">
        <v>325745</v>
      </c>
      <c r="T957" s="4">
        <v>97300</v>
      </c>
      <c r="U957" s="4">
        <v>56815</v>
      </c>
    </row>
    <row r="958" spans="1:21">
      <c r="A958" s="7">
        <v>43334</v>
      </c>
      <c r="B958" s="4">
        <v>645159</v>
      </c>
      <c r="C958" s="4">
        <v>73021</v>
      </c>
      <c r="D958" s="4">
        <v>202073</v>
      </c>
      <c r="E958" s="4">
        <v>629818</v>
      </c>
      <c r="F958" s="4">
        <v>395147</v>
      </c>
      <c r="G958" s="4">
        <v>23732</v>
      </c>
      <c r="H958" s="4">
        <v>46100</v>
      </c>
      <c r="I958" s="4">
        <v>11641656</v>
      </c>
      <c r="J958" s="4">
        <v>73200</v>
      </c>
      <c r="K958" s="4">
        <v>1110406</v>
      </c>
      <c r="L958" s="4" t="s">
        <v>41</v>
      </c>
      <c r="M958" s="4" t="s">
        <v>41</v>
      </c>
      <c r="N958" s="4">
        <v>126000</v>
      </c>
      <c r="O958" s="4">
        <v>329800</v>
      </c>
      <c r="P958" s="4">
        <v>32050</v>
      </c>
      <c r="Q958" s="4">
        <v>673645</v>
      </c>
      <c r="R958" s="4">
        <v>210982</v>
      </c>
      <c r="S958" s="4">
        <v>221831</v>
      </c>
      <c r="T958" s="4">
        <v>95800</v>
      </c>
      <c r="U958" s="4">
        <v>65085</v>
      </c>
    </row>
    <row r="959" spans="1:21">
      <c r="A959" s="7">
        <v>43335</v>
      </c>
      <c r="B959" s="4">
        <v>641599</v>
      </c>
      <c r="C959" s="4">
        <v>91418</v>
      </c>
      <c r="D959" s="4">
        <v>206213</v>
      </c>
      <c r="E959" s="4">
        <v>525933</v>
      </c>
      <c r="F959" s="4">
        <v>397367</v>
      </c>
      <c r="G959" s="4">
        <v>19613</v>
      </c>
      <c r="H959" s="4">
        <v>46200</v>
      </c>
      <c r="I959" s="4">
        <v>6730918</v>
      </c>
      <c r="J959" s="4">
        <v>74600</v>
      </c>
      <c r="K959" s="4">
        <v>879090</v>
      </c>
      <c r="L959" s="4" t="s">
        <v>41</v>
      </c>
      <c r="M959" s="4" t="s">
        <v>41</v>
      </c>
      <c r="N959" s="4">
        <v>124500</v>
      </c>
      <c r="O959" s="4">
        <v>229027</v>
      </c>
      <c r="P959" s="4">
        <v>31650</v>
      </c>
      <c r="Q959" s="4">
        <v>723171</v>
      </c>
      <c r="R959" s="4">
        <v>214898</v>
      </c>
      <c r="S959" s="4">
        <v>200961</v>
      </c>
      <c r="T959" s="4">
        <v>99600</v>
      </c>
      <c r="U959" s="4">
        <v>149592</v>
      </c>
    </row>
    <row r="960" spans="1:21">
      <c r="A960" s="7">
        <v>43336</v>
      </c>
      <c r="B960" s="4">
        <v>652280</v>
      </c>
      <c r="C960" s="4">
        <v>89588</v>
      </c>
      <c r="D960" s="4">
        <v>210352</v>
      </c>
      <c r="E960" s="4">
        <v>786308</v>
      </c>
      <c r="F960" s="4">
        <v>409355</v>
      </c>
      <c r="G960" s="4">
        <v>59122</v>
      </c>
      <c r="H960" s="4">
        <v>46150</v>
      </c>
      <c r="I960" s="4">
        <v>6582535</v>
      </c>
      <c r="J960" s="4">
        <v>74700</v>
      </c>
      <c r="K960" s="4">
        <v>815946</v>
      </c>
      <c r="L960" s="4" t="s">
        <v>41</v>
      </c>
      <c r="M960" s="4" t="s">
        <v>41</v>
      </c>
      <c r="N960" s="4">
        <v>124500</v>
      </c>
      <c r="O960" s="4">
        <v>232363</v>
      </c>
      <c r="P960" s="4">
        <v>31250</v>
      </c>
      <c r="Q960" s="4">
        <v>661605</v>
      </c>
      <c r="R960" s="4">
        <v>219303</v>
      </c>
      <c r="S960" s="4">
        <v>208455</v>
      </c>
      <c r="T960" s="4">
        <v>99200</v>
      </c>
      <c r="U960" s="4">
        <v>68149</v>
      </c>
    </row>
    <row r="961" spans="1:21">
      <c r="A961" s="7">
        <v>43339</v>
      </c>
      <c r="B961" s="4">
        <v>647296</v>
      </c>
      <c r="C961" s="4">
        <v>99285</v>
      </c>
      <c r="D961" s="4">
        <v>209223</v>
      </c>
      <c r="E961" s="4">
        <v>584826</v>
      </c>
      <c r="F961" s="4">
        <v>426670</v>
      </c>
      <c r="G961" s="4">
        <v>119248</v>
      </c>
      <c r="H961" s="4">
        <v>46300</v>
      </c>
      <c r="I961" s="4">
        <v>5263782</v>
      </c>
      <c r="J961" s="4">
        <v>74300</v>
      </c>
      <c r="K961" s="4">
        <v>863531</v>
      </c>
      <c r="L961" s="4" t="s">
        <v>41</v>
      </c>
      <c r="M961" s="4" t="s">
        <v>41</v>
      </c>
      <c r="N961" s="4">
        <v>124000</v>
      </c>
      <c r="O961" s="4">
        <v>226756</v>
      </c>
      <c r="P961" s="4">
        <v>31500</v>
      </c>
      <c r="Q961" s="4">
        <v>459652</v>
      </c>
      <c r="R961" s="4">
        <v>228115</v>
      </c>
      <c r="S961" s="4">
        <v>402585</v>
      </c>
      <c r="T961" s="4">
        <v>98300</v>
      </c>
      <c r="U961" s="4">
        <v>54123</v>
      </c>
    </row>
    <row r="962" spans="1:21">
      <c r="A962" s="7">
        <v>43340</v>
      </c>
      <c r="B962" s="4">
        <v>640175</v>
      </c>
      <c r="C962" s="4">
        <v>65952</v>
      </c>
      <c r="D962" s="4">
        <v>202450</v>
      </c>
      <c r="E962" s="4">
        <v>990406</v>
      </c>
      <c r="F962" s="4">
        <v>417791</v>
      </c>
      <c r="G962" s="4">
        <v>66249</v>
      </c>
      <c r="H962" s="4">
        <v>46550</v>
      </c>
      <c r="I962" s="4">
        <v>7365976</v>
      </c>
      <c r="J962" s="4">
        <v>73700</v>
      </c>
      <c r="K962" s="4">
        <v>903687</v>
      </c>
      <c r="L962" s="4" t="s">
        <v>41</v>
      </c>
      <c r="M962" s="4" t="s">
        <v>41</v>
      </c>
      <c r="N962" s="4">
        <v>125000</v>
      </c>
      <c r="O962" s="4">
        <v>402853</v>
      </c>
      <c r="P962" s="4">
        <v>32000</v>
      </c>
      <c r="Q962" s="4">
        <v>949561</v>
      </c>
      <c r="R962" s="4">
        <v>225178</v>
      </c>
      <c r="S962" s="4">
        <v>436262</v>
      </c>
      <c r="T962" s="4">
        <v>99500</v>
      </c>
      <c r="U962" s="4">
        <v>66053</v>
      </c>
    </row>
    <row r="963" spans="1:21">
      <c r="A963" s="7">
        <v>43341</v>
      </c>
      <c r="B963" s="4">
        <v>640887</v>
      </c>
      <c r="C963" s="4">
        <v>44361</v>
      </c>
      <c r="D963" s="4">
        <v>202826</v>
      </c>
      <c r="E963" s="4">
        <v>544888</v>
      </c>
      <c r="F963" s="4">
        <v>428890</v>
      </c>
      <c r="G963" s="4">
        <v>65837</v>
      </c>
      <c r="H963" s="4">
        <v>46800</v>
      </c>
      <c r="I963" s="4">
        <v>5572374</v>
      </c>
      <c r="J963" s="4">
        <v>77200</v>
      </c>
      <c r="K963" s="4">
        <v>1417794</v>
      </c>
      <c r="L963" s="4" t="s">
        <v>41</v>
      </c>
      <c r="M963" s="4" t="s">
        <v>41</v>
      </c>
      <c r="N963" s="4">
        <v>124000</v>
      </c>
      <c r="O963" s="4">
        <v>309579</v>
      </c>
      <c r="P963" s="4">
        <v>31850</v>
      </c>
      <c r="Q963" s="4">
        <v>441626</v>
      </c>
      <c r="R963" s="4">
        <v>230562</v>
      </c>
      <c r="S963" s="4">
        <v>363665</v>
      </c>
      <c r="T963" s="4">
        <v>98500</v>
      </c>
      <c r="U963" s="4">
        <v>61627</v>
      </c>
    </row>
    <row r="964" spans="1:21">
      <c r="A964" s="7">
        <v>43342</v>
      </c>
      <c r="B964" s="4">
        <v>635902</v>
      </c>
      <c r="C964" s="4">
        <v>62468</v>
      </c>
      <c r="D964" s="4">
        <v>200568</v>
      </c>
      <c r="E964" s="4">
        <v>732881</v>
      </c>
      <c r="F964" s="4">
        <v>433774</v>
      </c>
      <c r="G964" s="4">
        <v>54706</v>
      </c>
      <c r="H964" s="4">
        <v>47650</v>
      </c>
      <c r="I964" s="4">
        <v>12193231</v>
      </c>
      <c r="J964" s="4">
        <v>76400</v>
      </c>
      <c r="K964" s="4">
        <v>1006172</v>
      </c>
      <c r="L964" s="4" t="s">
        <v>41</v>
      </c>
      <c r="M964" s="4" t="s">
        <v>41</v>
      </c>
      <c r="N964" s="4">
        <v>123500</v>
      </c>
      <c r="O964" s="4">
        <v>385998</v>
      </c>
      <c r="P964" s="4">
        <v>32150</v>
      </c>
      <c r="Q964" s="4">
        <v>585921</v>
      </c>
      <c r="R964" s="4">
        <v>230562</v>
      </c>
      <c r="S964" s="4">
        <v>304187</v>
      </c>
      <c r="T964" s="4">
        <v>97500</v>
      </c>
      <c r="U964" s="4">
        <v>116383</v>
      </c>
    </row>
    <row r="965" spans="1:21">
      <c r="A965" s="7">
        <v>43343</v>
      </c>
      <c r="B965" s="4">
        <v>659401</v>
      </c>
      <c r="C965" s="4">
        <v>211143</v>
      </c>
      <c r="D965" s="4">
        <v>203202</v>
      </c>
      <c r="E965" s="4">
        <v>892769</v>
      </c>
      <c r="F965" s="4">
        <v>441766</v>
      </c>
      <c r="G965" s="4">
        <v>86979</v>
      </c>
      <c r="H965" s="4">
        <v>48450</v>
      </c>
      <c r="I965" s="4">
        <v>13577454</v>
      </c>
      <c r="J965" s="4">
        <v>76800</v>
      </c>
      <c r="K965" s="4">
        <v>762868</v>
      </c>
      <c r="L965" s="4" t="s">
        <v>41</v>
      </c>
      <c r="M965" s="4" t="s">
        <v>41</v>
      </c>
      <c r="N965" s="4">
        <v>125000</v>
      </c>
      <c r="O965" s="4">
        <v>529278</v>
      </c>
      <c r="P965" s="4">
        <v>32050</v>
      </c>
      <c r="Q965" s="4">
        <v>593611</v>
      </c>
      <c r="R965" s="4">
        <v>231052</v>
      </c>
      <c r="S965" s="4">
        <v>290361</v>
      </c>
      <c r="T965" s="4">
        <v>99600</v>
      </c>
      <c r="U965" s="4">
        <v>116056</v>
      </c>
    </row>
    <row r="966" spans="1:21">
      <c r="A966" s="7">
        <v>43346</v>
      </c>
      <c r="B966" s="4">
        <v>672219</v>
      </c>
      <c r="C966" s="4">
        <v>127981</v>
      </c>
      <c r="D966" s="4">
        <v>200945</v>
      </c>
      <c r="E966" s="4">
        <v>643500</v>
      </c>
      <c r="F966" s="4">
        <v>445762</v>
      </c>
      <c r="G966" s="4">
        <v>50520</v>
      </c>
      <c r="H966" s="4">
        <v>47450</v>
      </c>
      <c r="I966" s="4">
        <v>8595084</v>
      </c>
      <c r="J966" s="4">
        <v>76700</v>
      </c>
      <c r="K966" s="4">
        <v>924434</v>
      </c>
      <c r="L966" s="4" t="s">
        <v>41</v>
      </c>
      <c r="M966" s="4" t="s">
        <v>41</v>
      </c>
      <c r="N966" s="4">
        <v>125000</v>
      </c>
      <c r="O966" s="4">
        <v>264041</v>
      </c>
      <c r="P966" s="4">
        <v>31800</v>
      </c>
      <c r="Q966" s="4">
        <v>496108</v>
      </c>
      <c r="R966" s="4">
        <v>237416</v>
      </c>
      <c r="S966" s="4">
        <v>437420</v>
      </c>
      <c r="T966" s="4">
        <v>97500</v>
      </c>
      <c r="U966" s="4">
        <v>43374</v>
      </c>
    </row>
    <row r="967" spans="1:21">
      <c r="A967" s="7">
        <v>43347</v>
      </c>
      <c r="B967" s="4">
        <v>669371</v>
      </c>
      <c r="C967" s="4">
        <v>112117</v>
      </c>
      <c r="D967" s="4">
        <v>210728</v>
      </c>
      <c r="E967" s="4">
        <v>1321425</v>
      </c>
      <c r="F967" s="4">
        <v>451977</v>
      </c>
      <c r="G967" s="4">
        <v>113603</v>
      </c>
      <c r="H967" s="4">
        <v>47650</v>
      </c>
      <c r="I967" s="4">
        <v>6791255</v>
      </c>
      <c r="J967" s="4">
        <v>78100</v>
      </c>
      <c r="K967" s="4">
        <v>922362</v>
      </c>
      <c r="L967" s="4" t="s">
        <v>41</v>
      </c>
      <c r="M967" s="4" t="s">
        <v>41</v>
      </c>
      <c r="N967" s="4">
        <v>126500</v>
      </c>
      <c r="O967" s="4">
        <v>297393</v>
      </c>
      <c r="P967" s="4">
        <v>31600</v>
      </c>
      <c r="Q967" s="4">
        <v>626091</v>
      </c>
      <c r="R967" s="4">
        <v>239863</v>
      </c>
      <c r="S967" s="4">
        <v>276620</v>
      </c>
      <c r="T967" s="4">
        <v>98300</v>
      </c>
      <c r="U967" s="4">
        <v>53062</v>
      </c>
    </row>
    <row r="968" spans="1:21">
      <c r="A968" s="7">
        <v>43348</v>
      </c>
      <c r="B968" s="4">
        <v>659401</v>
      </c>
      <c r="C968" s="4">
        <v>73966</v>
      </c>
      <c r="D968" s="4">
        <v>206589</v>
      </c>
      <c r="E968" s="4">
        <v>841782</v>
      </c>
      <c r="F968" s="4">
        <v>441322</v>
      </c>
      <c r="G968" s="4">
        <v>79594</v>
      </c>
      <c r="H968" s="4">
        <v>46600</v>
      </c>
      <c r="I968" s="4">
        <v>9139998</v>
      </c>
      <c r="J968" s="4">
        <v>76200</v>
      </c>
      <c r="K968" s="4">
        <v>873220</v>
      </c>
      <c r="L968" s="4" t="s">
        <v>41</v>
      </c>
      <c r="M968" s="4" t="s">
        <v>41</v>
      </c>
      <c r="N968" s="4">
        <v>129000</v>
      </c>
      <c r="O968" s="4">
        <v>871735</v>
      </c>
      <c r="P968" s="4">
        <v>32200</v>
      </c>
      <c r="Q968" s="4">
        <v>1230558</v>
      </c>
      <c r="R968" s="4">
        <v>237416</v>
      </c>
      <c r="S968" s="4">
        <v>307943</v>
      </c>
      <c r="T968" s="4">
        <v>95700</v>
      </c>
      <c r="U968" s="4">
        <v>141007</v>
      </c>
    </row>
    <row r="969" spans="1:21">
      <c r="A969" s="7">
        <v>43349</v>
      </c>
      <c r="B969" s="4">
        <v>653705</v>
      </c>
      <c r="C969" s="4">
        <v>66752</v>
      </c>
      <c r="D969" s="4">
        <v>208847</v>
      </c>
      <c r="E969" s="4">
        <v>595217</v>
      </c>
      <c r="F969" s="4">
        <v>437326</v>
      </c>
      <c r="G969" s="4">
        <v>85149</v>
      </c>
      <c r="H969" s="4">
        <v>46100</v>
      </c>
      <c r="I969" s="4">
        <v>9040553</v>
      </c>
      <c r="J969" s="4">
        <v>74400</v>
      </c>
      <c r="K969" s="4">
        <v>1144654</v>
      </c>
      <c r="L969" s="4" t="s">
        <v>41</v>
      </c>
      <c r="M969" s="4" t="s">
        <v>41</v>
      </c>
      <c r="N969" s="4">
        <v>134000</v>
      </c>
      <c r="O969" s="4">
        <v>935048</v>
      </c>
      <c r="P969" s="4">
        <v>33650</v>
      </c>
      <c r="Q969" s="4">
        <v>2459792</v>
      </c>
      <c r="R969" s="4">
        <v>236926</v>
      </c>
      <c r="S969" s="4">
        <v>286539</v>
      </c>
      <c r="T969" s="4">
        <v>96700</v>
      </c>
      <c r="U969" s="4">
        <v>53346</v>
      </c>
    </row>
    <row r="970" spans="1:21">
      <c r="A970" s="7">
        <v>43350</v>
      </c>
      <c r="B970" s="4">
        <v>652280</v>
      </c>
      <c r="C970" s="4">
        <v>66145</v>
      </c>
      <c r="D970" s="4">
        <v>210352</v>
      </c>
      <c r="E970" s="4">
        <v>539974</v>
      </c>
      <c r="F970" s="4">
        <v>448426</v>
      </c>
      <c r="G970" s="4">
        <v>47423</v>
      </c>
      <c r="H970" s="4">
        <v>44900</v>
      </c>
      <c r="I970" s="4">
        <v>18285508</v>
      </c>
      <c r="J970" s="4">
        <v>74300</v>
      </c>
      <c r="K970" s="4">
        <v>670262</v>
      </c>
      <c r="L970" s="4" t="s">
        <v>41</v>
      </c>
      <c r="M970" s="4" t="s">
        <v>41</v>
      </c>
      <c r="N970" s="4">
        <v>133000</v>
      </c>
      <c r="O970" s="4">
        <v>793026</v>
      </c>
      <c r="P970" s="4">
        <v>34250</v>
      </c>
      <c r="Q970" s="4">
        <v>1932977</v>
      </c>
      <c r="R970" s="4">
        <v>233989</v>
      </c>
      <c r="S970" s="4">
        <v>369773</v>
      </c>
      <c r="T970" s="4">
        <v>97400</v>
      </c>
      <c r="U970" s="4">
        <v>77009</v>
      </c>
    </row>
    <row r="971" spans="1:21">
      <c r="A971" s="7">
        <v>43353</v>
      </c>
      <c r="B971" s="4">
        <v>658689</v>
      </c>
      <c r="C971" s="4">
        <v>53850</v>
      </c>
      <c r="D971" s="4">
        <v>206213</v>
      </c>
      <c r="E971" s="4">
        <v>570047</v>
      </c>
      <c r="F971" s="4">
        <v>431554</v>
      </c>
      <c r="G971" s="4">
        <v>65353</v>
      </c>
      <c r="H971" s="4">
        <v>45500</v>
      </c>
      <c r="I971" s="4">
        <v>9979838</v>
      </c>
      <c r="J971" s="4">
        <v>73100</v>
      </c>
      <c r="K971" s="4">
        <v>858482</v>
      </c>
      <c r="L971" s="4" t="s">
        <v>41</v>
      </c>
      <c r="M971" s="4" t="s">
        <v>41</v>
      </c>
      <c r="N971" s="4">
        <v>131000</v>
      </c>
      <c r="O971" s="4">
        <v>320236</v>
      </c>
      <c r="P971" s="4">
        <v>34000</v>
      </c>
      <c r="Q971" s="4">
        <v>1567256</v>
      </c>
      <c r="R971" s="4">
        <v>238884</v>
      </c>
      <c r="S971" s="4">
        <v>222984</v>
      </c>
      <c r="T971" s="4">
        <v>96200</v>
      </c>
      <c r="U971" s="4">
        <v>97856</v>
      </c>
    </row>
    <row r="972" spans="1:21">
      <c r="A972" s="7">
        <v>43354</v>
      </c>
      <c r="B972" s="4">
        <v>664386</v>
      </c>
      <c r="C972" s="4">
        <v>48480</v>
      </c>
      <c r="D972" s="4">
        <v>206589</v>
      </c>
      <c r="E972" s="4">
        <v>495373</v>
      </c>
      <c r="F972" s="4">
        <v>434218</v>
      </c>
      <c r="G972" s="4">
        <v>37258</v>
      </c>
      <c r="H972" s="4">
        <v>45050</v>
      </c>
      <c r="I972" s="4">
        <v>9865790</v>
      </c>
      <c r="J972" s="4">
        <v>72800</v>
      </c>
      <c r="K972" s="4">
        <v>712081</v>
      </c>
      <c r="L972" s="4" t="s">
        <v>41</v>
      </c>
      <c r="M972" s="4" t="s">
        <v>41</v>
      </c>
      <c r="N972" s="4">
        <v>128000</v>
      </c>
      <c r="O972" s="4">
        <v>514468</v>
      </c>
      <c r="P972" s="4">
        <v>34050</v>
      </c>
      <c r="Q972" s="4">
        <v>1005202</v>
      </c>
      <c r="R972" s="4">
        <v>244269</v>
      </c>
      <c r="S972" s="4">
        <v>509290</v>
      </c>
      <c r="T972" s="4">
        <v>96500</v>
      </c>
      <c r="U972" s="4">
        <v>64690</v>
      </c>
    </row>
    <row r="973" spans="1:21">
      <c r="A973" s="7">
        <v>43355</v>
      </c>
      <c r="B973" s="4">
        <v>665810</v>
      </c>
      <c r="C973" s="4">
        <v>88133</v>
      </c>
      <c r="D973" s="4">
        <v>214491</v>
      </c>
      <c r="E973" s="4">
        <v>1386350</v>
      </c>
      <c r="F973" s="4">
        <v>435994</v>
      </c>
      <c r="G973" s="4">
        <v>43464</v>
      </c>
      <c r="H973" s="4">
        <v>44550</v>
      </c>
      <c r="I973" s="4">
        <v>12995269</v>
      </c>
      <c r="J973" s="4">
        <v>72100</v>
      </c>
      <c r="K973" s="4">
        <v>852910</v>
      </c>
      <c r="L973" s="4" t="s">
        <v>41</v>
      </c>
      <c r="M973" s="4" t="s">
        <v>41</v>
      </c>
      <c r="N973" s="4">
        <v>129500</v>
      </c>
      <c r="O973" s="4">
        <v>340635</v>
      </c>
      <c r="P973" s="4">
        <v>34400</v>
      </c>
      <c r="Q973" s="4">
        <v>798499</v>
      </c>
      <c r="R973" s="4">
        <v>242311</v>
      </c>
      <c r="S973" s="4">
        <v>418083</v>
      </c>
      <c r="T973" s="4">
        <v>97100</v>
      </c>
      <c r="U973" s="4">
        <v>63338</v>
      </c>
    </row>
    <row r="974" spans="1:21">
      <c r="A974" s="7">
        <v>43356</v>
      </c>
      <c r="B974" s="4">
        <v>667947</v>
      </c>
      <c r="C974" s="4">
        <v>70148</v>
      </c>
      <c r="D974" s="4">
        <v>220888</v>
      </c>
      <c r="E974" s="4">
        <v>1402370</v>
      </c>
      <c r="F974" s="4">
        <v>433330</v>
      </c>
      <c r="G974" s="4">
        <v>55978</v>
      </c>
      <c r="H974" s="4">
        <v>44050</v>
      </c>
      <c r="I974" s="4">
        <v>18277942</v>
      </c>
      <c r="J974" s="4">
        <v>71500</v>
      </c>
      <c r="K974" s="4">
        <v>971252</v>
      </c>
      <c r="L974" s="4" t="s">
        <v>41</v>
      </c>
      <c r="M974" s="4" t="s">
        <v>41</v>
      </c>
      <c r="N974" s="4">
        <v>128500</v>
      </c>
      <c r="O974" s="4">
        <v>411245</v>
      </c>
      <c r="P974" s="4">
        <v>34150</v>
      </c>
      <c r="Q974" s="4">
        <v>968863</v>
      </c>
      <c r="R974" s="4">
        <v>233499</v>
      </c>
      <c r="S974" s="4">
        <v>583983</v>
      </c>
      <c r="T974" s="4">
        <v>98200</v>
      </c>
      <c r="U974" s="4">
        <v>172465</v>
      </c>
    </row>
    <row r="975" spans="1:21">
      <c r="A975" s="7">
        <v>43357</v>
      </c>
      <c r="B975" s="4">
        <v>670795</v>
      </c>
      <c r="C975" s="4">
        <v>68979</v>
      </c>
      <c r="D975" s="4">
        <v>219007</v>
      </c>
      <c r="E975" s="4">
        <v>956036</v>
      </c>
      <c r="F975" s="4">
        <v>435106</v>
      </c>
      <c r="G975" s="4">
        <v>31310</v>
      </c>
      <c r="H975" s="4">
        <v>45850</v>
      </c>
      <c r="I975" s="4">
        <v>12446344</v>
      </c>
      <c r="J975" s="4">
        <v>72100</v>
      </c>
      <c r="K975" s="4">
        <v>809166</v>
      </c>
      <c r="L975" s="4" t="s">
        <v>41</v>
      </c>
      <c r="M975" s="4" t="s">
        <v>41</v>
      </c>
      <c r="N975" s="4">
        <v>129500</v>
      </c>
      <c r="O975" s="4">
        <v>259936</v>
      </c>
      <c r="P975" s="4">
        <v>34050</v>
      </c>
      <c r="Q975" s="4">
        <v>755918</v>
      </c>
      <c r="R975" s="4">
        <v>239863</v>
      </c>
      <c r="S975" s="4">
        <v>257278</v>
      </c>
      <c r="T975" s="4">
        <v>98700</v>
      </c>
      <c r="U975" s="4">
        <v>112823</v>
      </c>
    </row>
    <row r="976" spans="1:21">
      <c r="A976" s="7">
        <v>43360</v>
      </c>
      <c r="B976" s="4">
        <v>692158</v>
      </c>
      <c r="C976" s="4">
        <v>171609</v>
      </c>
      <c r="D976" s="4">
        <v>227662</v>
      </c>
      <c r="E976" s="4">
        <v>1611917</v>
      </c>
      <c r="F976" s="4">
        <v>440434</v>
      </c>
      <c r="G976" s="4">
        <v>67766</v>
      </c>
      <c r="H976" s="4">
        <v>45150</v>
      </c>
      <c r="I976" s="4">
        <v>8123384</v>
      </c>
      <c r="J976" s="4">
        <v>71900</v>
      </c>
      <c r="K976" s="4">
        <v>521629</v>
      </c>
      <c r="L976" s="4" t="s">
        <v>41</v>
      </c>
      <c r="M976" s="4" t="s">
        <v>41</v>
      </c>
      <c r="N976" s="4">
        <v>128500</v>
      </c>
      <c r="O976" s="4">
        <v>305158</v>
      </c>
      <c r="P976" s="4">
        <v>34050</v>
      </c>
      <c r="Q976" s="4">
        <v>530408</v>
      </c>
      <c r="R976" s="4">
        <v>241332</v>
      </c>
      <c r="S976" s="4">
        <v>202630</v>
      </c>
      <c r="T976" s="4">
        <v>96700</v>
      </c>
      <c r="U976" s="4">
        <v>60975</v>
      </c>
    </row>
    <row r="977" spans="1:21">
      <c r="A977" s="7">
        <v>43361</v>
      </c>
      <c r="B977" s="4">
        <v>722066</v>
      </c>
      <c r="C977" s="4">
        <v>228695</v>
      </c>
      <c r="D977" s="4">
        <v>226157</v>
      </c>
      <c r="E977" s="4">
        <v>1224771</v>
      </c>
      <c r="F977" s="4">
        <v>446650</v>
      </c>
      <c r="G977" s="4">
        <v>44809</v>
      </c>
      <c r="H977" s="4">
        <v>45500</v>
      </c>
      <c r="I977" s="4">
        <v>9987090</v>
      </c>
      <c r="J977" s="4">
        <v>69000</v>
      </c>
      <c r="K977" s="4">
        <v>2606048</v>
      </c>
      <c r="L977" s="4" t="s">
        <v>41</v>
      </c>
      <c r="M977" s="4" t="s">
        <v>41</v>
      </c>
      <c r="N977" s="4">
        <v>128000</v>
      </c>
      <c r="O977" s="4">
        <v>368661</v>
      </c>
      <c r="P977" s="4">
        <v>34500</v>
      </c>
      <c r="Q977" s="4">
        <v>1220023</v>
      </c>
      <c r="R977" s="4">
        <v>249653</v>
      </c>
      <c r="S977" s="4">
        <v>437249</v>
      </c>
      <c r="T977" s="4">
        <v>99300</v>
      </c>
      <c r="U977" s="4">
        <v>102953</v>
      </c>
    </row>
    <row r="978" spans="1:21">
      <c r="A978" s="7">
        <v>43362</v>
      </c>
      <c r="B978" s="4">
        <v>722066</v>
      </c>
      <c r="C978" s="4">
        <v>133095</v>
      </c>
      <c r="D978" s="4">
        <v>230296</v>
      </c>
      <c r="E978" s="4">
        <v>1148272</v>
      </c>
      <c r="F978" s="4">
        <v>447538</v>
      </c>
      <c r="G978" s="4">
        <v>31701</v>
      </c>
      <c r="H978" s="4">
        <v>46150</v>
      </c>
      <c r="I978" s="4">
        <v>9367454</v>
      </c>
      <c r="J978" s="4">
        <v>68200</v>
      </c>
      <c r="K978" s="4">
        <v>1494446</v>
      </c>
      <c r="L978" s="4" t="s">
        <v>41</v>
      </c>
      <c r="M978" s="4" t="s">
        <v>41</v>
      </c>
      <c r="N978" s="4">
        <v>126500</v>
      </c>
      <c r="O978" s="4">
        <v>420484</v>
      </c>
      <c r="P978" s="4">
        <v>34550</v>
      </c>
      <c r="Q978" s="4">
        <v>953915</v>
      </c>
      <c r="R978" s="4">
        <v>251122</v>
      </c>
      <c r="S978" s="4">
        <v>362794</v>
      </c>
      <c r="T978" s="4">
        <v>99100</v>
      </c>
      <c r="U978" s="4">
        <v>53140</v>
      </c>
    </row>
    <row r="979" spans="1:21">
      <c r="A979" s="7">
        <v>43363</v>
      </c>
      <c r="B979" s="4">
        <v>751974</v>
      </c>
      <c r="C979" s="4">
        <v>322830</v>
      </c>
      <c r="D979" s="4">
        <v>223146</v>
      </c>
      <c r="E979" s="4">
        <v>1484016</v>
      </c>
      <c r="F979" s="4">
        <v>457305</v>
      </c>
      <c r="G979" s="4">
        <v>139148</v>
      </c>
      <c r="H979" s="4">
        <v>47250</v>
      </c>
      <c r="I979" s="4">
        <v>13536966</v>
      </c>
      <c r="J979" s="4">
        <v>69000</v>
      </c>
      <c r="K979" s="4">
        <v>1194328</v>
      </c>
      <c r="L979" s="4" t="s">
        <v>41</v>
      </c>
      <c r="M979" s="4" t="s">
        <v>41</v>
      </c>
      <c r="N979" s="4">
        <v>129000</v>
      </c>
      <c r="O979" s="4">
        <v>378436</v>
      </c>
      <c r="P979" s="4">
        <v>34850</v>
      </c>
      <c r="Q979" s="4">
        <v>1453514</v>
      </c>
      <c r="R979" s="4">
        <v>248185</v>
      </c>
      <c r="S979" s="4">
        <v>303884</v>
      </c>
      <c r="T979" s="4">
        <v>97900</v>
      </c>
      <c r="U979" s="4">
        <v>71842</v>
      </c>
    </row>
    <row r="980" spans="1:21">
      <c r="A980" s="7">
        <v>43364</v>
      </c>
      <c r="B980" s="4">
        <v>754822</v>
      </c>
      <c r="C980" s="4">
        <v>146347</v>
      </c>
      <c r="D980" s="4">
        <v>227662</v>
      </c>
      <c r="E980" s="4">
        <v>790296</v>
      </c>
      <c r="F980" s="4">
        <v>456417</v>
      </c>
      <c r="G980" s="4">
        <v>45594</v>
      </c>
      <c r="H980" s="4">
        <v>47400</v>
      </c>
      <c r="I980" s="4">
        <v>14476906</v>
      </c>
      <c r="J980" s="4">
        <v>69500</v>
      </c>
      <c r="K980" s="4">
        <v>760994</v>
      </c>
      <c r="L980" s="4" t="s">
        <v>41</v>
      </c>
      <c r="M980" s="4" t="s">
        <v>41</v>
      </c>
      <c r="N980" s="4">
        <v>129000</v>
      </c>
      <c r="O980" s="4">
        <v>765535</v>
      </c>
      <c r="P980" s="4">
        <v>34550</v>
      </c>
      <c r="Q980" s="4">
        <v>920394</v>
      </c>
      <c r="R980" s="4">
        <v>250632</v>
      </c>
      <c r="S980" s="4">
        <v>305394</v>
      </c>
      <c r="T980" s="4">
        <v>96700</v>
      </c>
      <c r="U980" s="4">
        <v>91364</v>
      </c>
    </row>
    <row r="981" spans="1:21">
      <c r="A981" s="7">
        <v>43367</v>
      </c>
      <c r="B981" s="4">
        <v>754822</v>
      </c>
      <c r="C981" s="4">
        <v>146347</v>
      </c>
      <c r="D981" s="4">
        <v>227662</v>
      </c>
      <c r="E981" s="4">
        <v>790296</v>
      </c>
      <c r="F981" s="4">
        <v>456417</v>
      </c>
      <c r="G981" s="4">
        <v>45594</v>
      </c>
      <c r="H981" s="4">
        <v>47400</v>
      </c>
      <c r="I981" s="4">
        <v>14476906</v>
      </c>
      <c r="J981" s="4">
        <v>69500</v>
      </c>
      <c r="K981" s="4">
        <v>760994</v>
      </c>
      <c r="L981" s="4" t="s">
        <v>41</v>
      </c>
      <c r="M981" s="4" t="s">
        <v>41</v>
      </c>
      <c r="N981" s="4">
        <v>129000</v>
      </c>
      <c r="O981" s="4">
        <v>765535</v>
      </c>
      <c r="P981" s="4">
        <v>34550</v>
      </c>
      <c r="Q981" s="4">
        <v>920394</v>
      </c>
      <c r="R981" s="4">
        <v>250632</v>
      </c>
      <c r="S981" s="4">
        <v>305394</v>
      </c>
      <c r="T981" s="4">
        <v>96700</v>
      </c>
      <c r="U981" s="4">
        <v>91364</v>
      </c>
    </row>
    <row r="982" spans="1:21">
      <c r="A982" s="7">
        <v>43368</v>
      </c>
      <c r="B982" s="4">
        <v>754822</v>
      </c>
      <c r="C982" s="4">
        <v>146347</v>
      </c>
      <c r="D982" s="4">
        <v>227662</v>
      </c>
      <c r="E982" s="4">
        <v>790296</v>
      </c>
      <c r="F982" s="4">
        <v>456417</v>
      </c>
      <c r="G982" s="4">
        <v>45594</v>
      </c>
      <c r="H982" s="4">
        <v>47400</v>
      </c>
      <c r="I982" s="4">
        <v>14476906</v>
      </c>
      <c r="J982" s="4">
        <v>69500</v>
      </c>
      <c r="K982" s="4">
        <v>760994</v>
      </c>
      <c r="L982" s="4" t="s">
        <v>41</v>
      </c>
      <c r="M982" s="4" t="s">
        <v>41</v>
      </c>
      <c r="N982" s="4">
        <v>129000</v>
      </c>
      <c r="O982" s="4">
        <v>765535</v>
      </c>
      <c r="P982" s="4">
        <v>34550</v>
      </c>
      <c r="Q982" s="4">
        <v>920394</v>
      </c>
      <c r="R982" s="4">
        <v>250632</v>
      </c>
      <c r="S982" s="4">
        <v>305394</v>
      </c>
      <c r="T982" s="4">
        <v>96700</v>
      </c>
      <c r="U982" s="4">
        <v>91364</v>
      </c>
    </row>
    <row r="983" spans="1:21">
      <c r="A983" s="7">
        <v>43369</v>
      </c>
      <c r="B983" s="4">
        <v>754822</v>
      </c>
      <c r="C983" s="4">
        <v>146347</v>
      </c>
      <c r="D983" s="4">
        <v>227662</v>
      </c>
      <c r="E983" s="4">
        <v>790296</v>
      </c>
      <c r="F983" s="4">
        <v>456417</v>
      </c>
      <c r="G983" s="4">
        <v>45594</v>
      </c>
      <c r="H983" s="4">
        <v>47400</v>
      </c>
      <c r="I983" s="4">
        <v>14476906</v>
      </c>
      <c r="J983" s="4">
        <v>69500</v>
      </c>
      <c r="K983" s="4">
        <v>760994</v>
      </c>
      <c r="L983" s="4" t="s">
        <v>41</v>
      </c>
      <c r="M983" s="4" t="s">
        <v>41</v>
      </c>
      <c r="N983" s="4">
        <v>129000</v>
      </c>
      <c r="O983" s="4">
        <v>765535</v>
      </c>
      <c r="P983" s="4">
        <v>34550</v>
      </c>
      <c r="Q983" s="4">
        <v>920394</v>
      </c>
      <c r="R983" s="4">
        <v>250632</v>
      </c>
      <c r="S983" s="4">
        <v>305394</v>
      </c>
      <c r="T983" s="4">
        <v>96700</v>
      </c>
      <c r="U983" s="4">
        <v>91364</v>
      </c>
    </row>
    <row r="984" spans="1:21">
      <c r="A984" s="7">
        <v>43370</v>
      </c>
      <c r="B984" s="4">
        <v>777609</v>
      </c>
      <c r="C984" s="4">
        <v>143862</v>
      </c>
      <c r="D984" s="4">
        <v>226533</v>
      </c>
      <c r="E984" s="4">
        <v>717909</v>
      </c>
      <c r="F984" s="4">
        <v>442210</v>
      </c>
      <c r="G984" s="4">
        <v>111302</v>
      </c>
      <c r="H984" s="4">
        <v>47500</v>
      </c>
      <c r="I984" s="4">
        <v>15804586</v>
      </c>
      <c r="J984" s="4">
        <v>69600</v>
      </c>
      <c r="K984" s="4">
        <v>897762</v>
      </c>
      <c r="L984" s="4" t="s">
        <v>41</v>
      </c>
      <c r="M984" s="4" t="s">
        <v>41</v>
      </c>
      <c r="N984" s="4">
        <v>130500</v>
      </c>
      <c r="O984" s="4">
        <v>465760</v>
      </c>
      <c r="P984" s="4">
        <v>35250</v>
      </c>
      <c r="Q984" s="4">
        <v>1534142</v>
      </c>
      <c r="R984" s="4">
        <v>255528</v>
      </c>
      <c r="S984" s="4">
        <v>365726</v>
      </c>
      <c r="T984" s="4">
        <v>99400</v>
      </c>
      <c r="U984" s="4">
        <v>94541</v>
      </c>
    </row>
    <row r="985" spans="1:21">
      <c r="A985" s="7">
        <v>43371</v>
      </c>
      <c r="B985" s="4">
        <v>760519</v>
      </c>
      <c r="C985" s="4">
        <v>145266</v>
      </c>
      <c r="D985" s="4">
        <v>223523</v>
      </c>
      <c r="E985" s="4">
        <v>795594</v>
      </c>
      <c r="F985" s="4">
        <v>443986</v>
      </c>
      <c r="G985" s="4">
        <v>43554</v>
      </c>
      <c r="H985" s="4">
        <v>46450</v>
      </c>
      <c r="I985" s="4">
        <v>11270515</v>
      </c>
      <c r="J985" s="4">
        <v>71000</v>
      </c>
      <c r="K985" s="4">
        <v>1255496</v>
      </c>
      <c r="L985" s="4" t="s">
        <v>41</v>
      </c>
      <c r="M985" s="4" t="s">
        <v>41</v>
      </c>
      <c r="N985" s="4">
        <v>129500</v>
      </c>
      <c r="O985" s="4">
        <v>295867</v>
      </c>
      <c r="P985" s="4">
        <v>35100</v>
      </c>
      <c r="Q985" s="4">
        <v>1119501</v>
      </c>
      <c r="R985" s="4">
        <v>253080</v>
      </c>
      <c r="S985" s="4">
        <v>343003</v>
      </c>
      <c r="T985" s="4">
        <v>99400</v>
      </c>
      <c r="U985" s="4">
        <v>82237</v>
      </c>
    </row>
    <row r="986" spans="1:21">
      <c r="A986" s="7">
        <v>43374</v>
      </c>
      <c r="B986" s="4">
        <v>766216</v>
      </c>
      <c r="C986" s="4">
        <v>128772</v>
      </c>
      <c r="D986" s="4">
        <v>219760</v>
      </c>
      <c r="E986" s="4">
        <v>863384</v>
      </c>
      <c r="F986" s="4">
        <v>416903</v>
      </c>
      <c r="G986" s="4">
        <v>131852</v>
      </c>
      <c r="H986" s="4">
        <v>46350</v>
      </c>
      <c r="I986" s="4">
        <v>6354983</v>
      </c>
      <c r="J986" s="4">
        <v>71100</v>
      </c>
      <c r="K986" s="4">
        <v>558633</v>
      </c>
      <c r="L986" s="4" t="s">
        <v>41</v>
      </c>
      <c r="M986" s="4" t="s">
        <v>41</v>
      </c>
      <c r="N986" s="4">
        <v>129000</v>
      </c>
      <c r="O986" s="4">
        <v>233662</v>
      </c>
      <c r="P986" s="4">
        <v>34350</v>
      </c>
      <c r="Q986" s="4">
        <v>809354</v>
      </c>
      <c r="R986" s="4">
        <v>247206</v>
      </c>
      <c r="S986" s="4">
        <v>324396</v>
      </c>
      <c r="T986" s="4">
        <v>100000</v>
      </c>
      <c r="U986" s="4">
        <v>149713</v>
      </c>
    </row>
    <row r="987" spans="1:21">
      <c r="A987" s="7">
        <v>43375</v>
      </c>
      <c r="B987" s="4">
        <v>733459</v>
      </c>
      <c r="C987" s="4">
        <v>126800</v>
      </c>
      <c r="D987" s="4">
        <v>217125</v>
      </c>
      <c r="E987" s="4">
        <v>678201</v>
      </c>
      <c r="F987" s="4">
        <v>410687</v>
      </c>
      <c r="G987" s="4">
        <v>57774</v>
      </c>
      <c r="H987" s="4">
        <v>45700</v>
      </c>
      <c r="I987" s="4">
        <v>6607188</v>
      </c>
      <c r="J987" s="4">
        <v>69900</v>
      </c>
      <c r="K987" s="4">
        <v>600630</v>
      </c>
      <c r="L987" s="4" t="s">
        <v>41</v>
      </c>
      <c r="M987" s="4" t="s">
        <v>41</v>
      </c>
      <c r="N987" s="4">
        <v>128500</v>
      </c>
      <c r="O987" s="4">
        <v>215297</v>
      </c>
      <c r="P987" s="4">
        <v>34750</v>
      </c>
      <c r="Q987" s="4">
        <v>884414</v>
      </c>
      <c r="R987" s="4">
        <v>244758</v>
      </c>
      <c r="S987" s="4">
        <v>234091</v>
      </c>
      <c r="T987" s="4">
        <v>99200</v>
      </c>
      <c r="U987" s="4">
        <v>68348</v>
      </c>
    </row>
    <row r="988" spans="1:21">
      <c r="A988" s="7">
        <v>43376</v>
      </c>
      <c r="B988" s="4">
        <v>733459</v>
      </c>
      <c r="C988" s="4">
        <v>126800</v>
      </c>
      <c r="D988" s="4">
        <v>217125</v>
      </c>
      <c r="E988" s="4">
        <v>678201</v>
      </c>
      <c r="F988" s="4">
        <v>410687</v>
      </c>
      <c r="G988" s="4">
        <v>57774</v>
      </c>
      <c r="H988" s="4">
        <v>45700</v>
      </c>
      <c r="I988" s="4">
        <v>6607188</v>
      </c>
      <c r="J988" s="4">
        <v>69900</v>
      </c>
      <c r="K988" s="4">
        <v>600630</v>
      </c>
      <c r="L988" s="4" t="s">
        <v>41</v>
      </c>
      <c r="M988" s="4" t="s">
        <v>41</v>
      </c>
      <c r="N988" s="4">
        <v>128500</v>
      </c>
      <c r="O988" s="4">
        <v>215297</v>
      </c>
      <c r="P988" s="4">
        <v>34750</v>
      </c>
      <c r="Q988" s="4">
        <v>884414</v>
      </c>
      <c r="R988" s="4">
        <v>244758</v>
      </c>
      <c r="S988" s="4">
        <v>234091</v>
      </c>
      <c r="T988" s="4">
        <v>99200</v>
      </c>
      <c r="U988" s="4">
        <v>68348</v>
      </c>
    </row>
    <row r="989" spans="1:21">
      <c r="A989" s="7">
        <v>43377</v>
      </c>
      <c r="B989" s="4">
        <v>749126</v>
      </c>
      <c r="C989" s="4">
        <v>128002</v>
      </c>
      <c r="D989" s="4">
        <v>218631</v>
      </c>
      <c r="E989" s="4">
        <v>696907</v>
      </c>
      <c r="F989" s="4">
        <v>414239</v>
      </c>
      <c r="G989" s="4">
        <v>33833</v>
      </c>
      <c r="H989" s="4">
        <v>44700</v>
      </c>
      <c r="I989" s="4">
        <v>11865327</v>
      </c>
      <c r="J989" s="4">
        <v>69000</v>
      </c>
      <c r="K989" s="4">
        <v>681480</v>
      </c>
      <c r="L989" s="4" t="s">
        <v>41</v>
      </c>
      <c r="M989" s="4" t="s">
        <v>41</v>
      </c>
      <c r="N989" s="4">
        <v>124500</v>
      </c>
      <c r="O989" s="4">
        <v>671140</v>
      </c>
      <c r="P989" s="4">
        <v>33700</v>
      </c>
      <c r="Q989" s="4">
        <v>1232835</v>
      </c>
      <c r="R989" s="4">
        <v>238884</v>
      </c>
      <c r="S989" s="4">
        <v>399079</v>
      </c>
      <c r="T989" s="4">
        <v>94200</v>
      </c>
      <c r="U989" s="4">
        <v>185126</v>
      </c>
    </row>
    <row r="990" spans="1:21">
      <c r="A990" s="7">
        <v>43378</v>
      </c>
      <c r="B990" s="4">
        <v>723490</v>
      </c>
      <c r="C990" s="4">
        <v>118687</v>
      </c>
      <c r="D990" s="4">
        <v>217502</v>
      </c>
      <c r="E990" s="4">
        <v>737586</v>
      </c>
      <c r="F990" s="4">
        <v>407135</v>
      </c>
      <c r="G990" s="4">
        <v>45158</v>
      </c>
      <c r="H990" s="4">
        <v>44700</v>
      </c>
      <c r="I990" s="4">
        <v>10544165</v>
      </c>
      <c r="J990" s="4">
        <v>70500</v>
      </c>
      <c r="K990" s="4">
        <v>952571</v>
      </c>
      <c r="L990" s="4" t="s">
        <v>41</v>
      </c>
      <c r="M990" s="4" t="s">
        <v>41</v>
      </c>
      <c r="N990" s="4">
        <v>124500</v>
      </c>
      <c r="O990" s="4">
        <v>284015</v>
      </c>
      <c r="P990" s="4">
        <v>34200</v>
      </c>
      <c r="Q990" s="4">
        <v>934563</v>
      </c>
      <c r="R990" s="4">
        <v>232031</v>
      </c>
      <c r="S990" s="4">
        <v>608668</v>
      </c>
      <c r="T990" s="4">
        <v>95800</v>
      </c>
      <c r="U990" s="4">
        <v>104966</v>
      </c>
    </row>
    <row r="991" spans="1:21">
      <c r="A991" s="7">
        <v>43381</v>
      </c>
      <c r="B991" s="4">
        <v>724914</v>
      </c>
      <c r="C991" s="4">
        <v>81442</v>
      </c>
      <c r="D991" s="4">
        <v>218254</v>
      </c>
      <c r="E991" s="4">
        <v>432527</v>
      </c>
      <c r="F991" s="4">
        <v>404471</v>
      </c>
      <c r="G991" s="4">
        <v>26018</v>
      </c>
      <c r="H991" s="4">
        <v>44950</v>
      </c>
      <c r="I991" s="4">
        <v>6759464</v>
      </c>
      <c r="J991" s="4">
        <v>67800</v>
      </c>
      <c r="K991" s="4">
        <v>922338</v>
      </c>
      <c r="L991" s="4" t="s">
        <v>41</v>
      </c>
      <c r="M991" s="4" t="s">
        <v>41</v>
      </c>
      <c r="N991" s="4">
        <v>122000</v>
      </c>
      <c r="O991" s="4">
        <v>386710</v>
      </c>
      <c r="P991" s="4">
        <v>33900</v>
      </c>
      <c r="Q991" s="4">
        <v>692152</v>
      </c>
      <c r="R991" s="4">
        <v>233989</v>
      </c>
      <c r="S991" s="4">
        <v>364324</v>
      </c>
      <c r="T991" s="4">
        <v>93800</v>
      </c>
      <c r="U991" s="4">
        <v>69951</v>
      </c>
    </row>
    <row r="992" spans="1:21">
      <c r="A992" s="7">
        <v>43382</v>
      </c>
      <c r="B992" s="4">
        <v>724914</v>
      </c>
      <c r="C992" s="4">
        <v>81442</v>
      </c>
      <c r="D992" s="4">
        <v>218254</v>
      </c>
      <c r="E992" s="4">
        <v>432527</v>
      </c>
      <c r="F992" s="4">
        <v>404471</v>
      </c>
      <c r="G992" s="4">
        <v>26018</v>
      </c>
      <c r="H992" s="4">
        <v>44950</v>
      </c>
      <c r="I992" s="4">
        <v>6759464</v>
      </c>
      <c r="J992" s="4">
        <v>67800</v>
      </c>
      <c r="K992" s="4">
        <v>922338</v>
      </c>
      <c r="L992" s="4" t="s">
        <v>41</v>
      </c>
      <c r="M992" s="4" t="s">
        <v>41</v>
      </c>
      <c r="N992" s="4">
        <v>122000</v>
      </c>
      <c r="O992" s="4">
        <v>386710</v>
      </c>
      <c r="P992" s="4">
        <v>33900</v>
      </c>
      <c r="Q992" s="4">
        <v>692152</v>
      </c>
      <c r="R992" s="4">
        <v>233989</v>
      </c>
      <c r="S992" s="4">
        <v>364324</v>
      </c>
      <c r="T992" s="4">
        <v>93800</v>
      </c>
      <c r="U992" s="4">
        <v>69951</v>
      </c>
    </row>
    <row r="993" spans="1:21">
      <c r="A993" s="7">
        <v>43383</v>
      </c>
      <c r="B993" s="4">
        <v>695006</v>
      </c>
      <c r="C993" s="4">
        <v>154212</v>
      </c>
      <c r="D993" s="4">
        <v>215620</v>
      </c>
      <c r="E993" s="4">
        <v>951833</v>
      </c>
      <c r="F993" s="4">
        <v>400919</v>
      </c>
      <c r="G993" s="4">
        <v>54932</v>
      </c>
      <c r="H993" s="4">
        <v>45300</v>
      </c>
      <c r="I993" s="4">
        <v>10341349</v>
      </c>
      <c r="J993" s="4">
        <v>65200</v>
      </c>
      <c r="K993" s="4">
        <v>1103556</v>
      </c>
      <c r="L993" s="4" t="s">
        <v>41</v>
      </c>
      <c r="M993" s="4" t="s">
        <v>41</v>
      </c>
      <c r="N993" s="4">
        <v>120000</v>
      </c>
      <c r="O993" s="4">
        <v>536984</v>
      </c>
      <c r="P993" s="4">
        <v>33850</v>
      </c>
      <c r="Q993" s="4">
        <v>1219475</v>
      </c>
      <c r="R993" s="4">
        <v>233499</v>
      </c>
      <c r="S993" s="4">
        <v>348507</v>
      </c>
      <c r="T993" s="4">
        <v>93400</v>
      </c>
      <c r="U993" s="4">
        <v>57768</v>
      </c>
    </row>
    <row r="994" spans="1:21">
      <c r="A994" s="7">
        <v>43384</v>
      </c>
      <c r="B994" s="4">
        <v>665098</v>
      </c>
      <c r="C994" s="4">
        <v>218211</v>
      </c>
      <c r="D994" s="4">
        <v>204331</v>
      </c>
      <c r="E994" s="4">
        <v>2377145</v>
      </c>
      <c r="F994" s="4">
        <v>384936</v>
      </c>
      <c r="G994" s="4">
        <v>66750</v>
      </c>
      <c r="H994" s="4">
        <v>43100</v>
      </c>
      <c r="I994" s="4">
        <v>19324537</v>
      </c>
      <c r="J994" s="4">
        <v>62300</v>
      </c>
      <c r="K994" s="4">
        <v>1441637</v>
      </c>
      <c r="L994" s="4" t="s">
        <v>41</v>
      </c>
      <c r="M994" s="4" t="s">
        <v>41</v>
      </c>
      <c r="N994" s="4">
        <v>116000</v>
      </c>
      <c r="O994" s="4">
        <v>701523</v>
      </c>
      <c r="P994" s="4">
        <v>33100</v>
      </c>
      <c r="Q994" s="4">
        <v>1268379</v>
      </c>
      <c r="R994" s="4">
        <v>222240</v>
      </c>
      <c r="S994" s="4">
        <v>428940</v>
      </c>
      <c r="T994" s="4">
        <v>88100</v>
      </c>
      <c r="U994" s="4">
        <v>183703</v>
      </c>
    </row>
    <row r="995" spans="1:21">
      <c r="A995" s="7">
        <v>43385</v>
      </c>
      <c r="B995" s="4">
        <v>675780</v>
      </c>
      <c r="C995" s="4">
        <v>168542</v>
      </c>
      <c r="D995" s="4">
        <v>206589</v>
      </c>
      <c r="E995" s="4">
        <v>1206308</v>
      </c>
      <c r="F995" s="4">
        <v>384936</v>
      </c>
      <c r="G995" s="4">
        <v>47579</v>
      </c>
      <c r="H995" s="4">
        <v>44000</v>
      </c>
      <c r="I995" s="4">
        <v>12640906</v>
      </c>
      <c r="J995" s="4">
        <v>64400</v>
      </c>
      <c r="K995" s="4">
        <v>1114941</v>
      </c>
      <c r="L995" s="4" t="s">
        <v>41</v>
      </c>
      <c r="M995" s="4" t="s">
        <v>41</v>
      </c>
      <c r="N995" s="4">
        <v>115500</v>
      </c>
      <c r="O995" s="4">
        <v>672541</v>
      </c>
      <c r="P995" s="4">
        <v>33250</v>
      </c>
      <c r="Q995" s="4">
        <v>1123867</v>
      </c>
      <c r="R995" s="4">
        <v>238884</v>
      </c>
      <c r="S995" s="4">
        <v>527103</v>
      </c>
      <c r="T995" s="4">
        <v>91000</v>
      </c>
      <c r="U995" s="4">
        <v>89791</v>
      </c>
    </row>
    <row r="996" spans="1:21">
      <c r="A996" s="7">
        <v>43388</v>
      </c>
      <c r="B996" s="4">
        <v>662250</v>
      </c>
      <c r="C996" s="4">
        <v>81873</v>
      </c>
      <c r="D996" s="4">
        <v>196805</v>
      </c>
      <c r="E996" s="4">
        <v>1260537</v>
      </c>
      <c r="F996" s="4">
        <v>375612</v>
      </c>
      <c r="G996" s="4">
        <v>37791</v>
      </c>
      <c r="H996" s="4">
        <v>43800</v>
      </c>
      <c r="I996" s="4">
        <v>7434522</v>
      </c>
      <c r="J996" s="4">
        <v>64300</v>
      </c>
      <c r="K996" s="4">
        <v>434965</v>
      </c>
      <c r="L996" s="4" t="s">
        <v>41</v>
      </c>
      <c r="M996" s="4" t="s">
        <v>41</v>
      </c>
      <c r="N996" s="4">
        <v>113500</v>
      </c>
      <c r="O996" s="4">
        <v>697689</v>
      </c>
      <c r="P996" s="4">
        <v>31100</v>
      </c>
      <c r="Q996" s="4">
        <v>2038170</v>
      </c>
      <c r="R996" s="4">
        <v>238395</v>
      </c>
      <c r="S996" s="4">
        <v>289721</v>
      </c>
      <c r="T996" s="4">
        <v>90200</v>
      </c>
      <c r="U996" s="4">
        <v>72420</v>
      </c>
    </row>
    <row r="997" spans="1:21">
      <c r="A997" s="7">
        <v>43389</v>
      </c>
      <c r="B997" s="4">
        <v>665810</v>
      </c>
      <c r="C997" s="4">
        <v>50144</v>
      </c>
      <c r="D997" s="4">
        <v>197182</v>
      </c>
      <c r="E997" s="4">
        <v>890573</v>
      </c>
      <c r="F997" s="4">
        <v>377388</v>
      </c>
      <c r="G997" s="4">
        <v>29192</v>
      </c>
      <c r="H997" s="4">
        <v>43600</v>
      </c>
      <c r="I997" s="4">
        <v>6825677</v>
      </c>
      <c r="J997" s="4">
        <v>63500</v>
      </c>
      <c r="K997" s="4">
        <v>508133</v>
      </c>
      <c r="L997" s="4" t="s">
        <v>41</v>
      </c>
      <c r="M997" s="4" t="s">
        <v>41</v>
      </c>
      <c r="N997" s="4">
        <v>116500</v>
      </c>
      <c r="O997" s="4">
        <v>503295</v>
      </c>
      <c r="P997" s="4">
        <v>31300</v>
      </c>
      <c r="Q997" s="4">
        <v>936512</v>
      </c>
      <c r="R997" s="4">
        <v>238395</v>
      </c>
      <c r="S997" s="4">
        <v>192305</v>
      </c>
      <c r="T997" s="4">
        <v>90900</v>
      </c>
      <c r="U997" s="4">
        <v>60570</v>
      </c>
    </row>
    <row r="998" spans="1:21">
      <c r="A998" s="7">
        <v>43390</v>
      </c>
      <c r="B998" s="4">
        <v>640887</v>
      </c>
      <c r="C998" s="4">
        <v>352826</v>
      </c>
      <c r="D998" s="4">
        <v>199816</v>
      </c>
      <c r="E998" s="4">
        <v>818319</v>
      </c>
      <c r="F998" s="4">
        <v>384492</v>
      </c>
      <c r="G998" s="4">
        <v>34118</v>
      </c>
      <c r="H998" s="4">
        <v>44150</v>
      </c>
      <c r="I998" s="4">
        <v>8306193</v>
      </c>
      <c r="J998" s="4">
        <v>64600</v>
      </c>
      <c r="K998" s="4">
        <v>676861</v>
      </c>
      <c r="L998" s="4" t="s">
        <v>41</v>
      </c>
      <c r="M998" s="4" t="s">
        <v>41</v>
      </c>
      <c r="N998" s="4">
        <v>118500</v>
      </c>
      <c r="O998" s="4">
        <v>385112</v>
      </c>
      <c r="P998" s="4">
        <v>30800</v>
      </c>
      <c r="Q998" s="4">
        <v>972510</v>
      </c>
      <c r="R998" s="4">
        <v>245248</v>
      </c>
      <c r="S998" s="4">
        <v>283333</v>
      </c>
      <c r="T998" s="4">
        <v>93000</v>
      </c>
      <c r="U998" s="4">
        <v>42502</v>
      </c>
    </row>
    <row r="999" spans="1:21">
      <c r="A999" s="7">
        <v>43391</v>
      </c>
      <c r="B999" s="4">
        <v>632342</v>
      </c>
      <c r="C999" s="4">
        <v>96442</v>
      </c>
      <c r="D999" s="4">
        <v>196053</v>
      </c>
      <c r="E999" s="4">
        <v>624732</v>
      </c>
      <c r="F999" s="4">
        <v>384048</v>
      </c>
      <c r="G999" s="4">
        <v>19950</v>
      </c>
      <c r="H999" s="4">
        <v>44050</v>
      </c>
      <c r="I999" s="4">
        <v>8347725</v>
      </c>
      <c r="J999" s="4">
        <v>64900</v>
      </c>
      <c r="K999" s="4">
        <v>499578</v>
      </c>
      <c r="L999" s="4" t="s">
        <v>41</v>
      </c>
      <c r="M999" s="4" t="s">
        <v>41</v>
      </c>
      <c r="N999" s="4">
        <v>116000</v>
      </c>
      <c r="O999" s="4">
        <v>708181</v>
      </c>
      <c r="P999" s="4">
        <v>29700</v>
      </c>
      <c r="Q999" s="4">
        <v>2081735</v>
      </c>
      <c r="R999" s="4">
        <v>247206</v>
      </c>
      <c r="S999" s="4">
        <v>270792</v>
      </c>
      <c r="T999" s="4">
        <v>92700</v>
      </c>
      <c r="U999" s="4">
        <v>63764</v>
      </c>
    </row>
    <row r="1000" spans="1:21">
      <c r="A1000" s="7">
        <v>43392</v>
      </c>
      <c r="B1000" s="4">
        <v>645159</v>
      </c>
      <c r="C1000" s="4">
        <v>118158</v>
      </c>
      <c r="D1000" s="4">
        <v>205460</v>
      </c>
      <c r="E1000" s="4">
        <v>1045707</v>
      </c>
      <c r="F1000" s="4">
        <v>390707</v>
      </c>
      <c r="G1000" s="4">
        <v>37660</v>
      </c>
      <c r="H1000" s="4">
        <v>43900</v>
      </c>
      <c r="I1000" s="4">
        <v>7842520</v>
      </c>
      <c r="J1000" s="4">
        <v>65700</v>
      </c>
      <c r="K1000" s="4">
        <v>581306</v>
      </c>
      <c r="L1000" s="4" t="s">
        <v>41</v>
      </c>
      <c r="M1000" s="4" t="s">
        <v>41</v>
      </c>
      <c r="N1000" s="4">
        <v>115500</v>
      </c>
      <c r="O1000" s="4">
        <v>493067</v>
      </c>
      <c r="P1000" s="4">
        <v>29400</v>
      </c>
      <c r="Q1000" s="4">
        <v>1299726</v>
      </c>
      <c r="R1000" s="4">
        <v>247206</v>
      </c>
      <c r="S1000" s="4">
        <v>291522</v>
      </c>
      <c r="T1000" s="4">
        <v>92400</v>
      </c>
      <c r="U1000" s="4">
        <v>86229</v>
      </c>
    </row>
    <row r="1001" spans="1:21">
      <c r="A1001" s="7">
        <v>43395</v>
      </c>
      <c r="B1001" s="4">
        <v>636614</v>
      </c>
      <c r="C1001" s="4">
        <v>57649</v>
      </c>
      <c r="D1001" s="4">
        <v>202073</v>
      </c>
      <c r="E1001" s="4">
        <v>497428</v>
      </c>
      <c r="F1001" s="4">
        <v>389375</v>
      </c>
      <c r="G1001" s="4">
        <v>29918</v>
      </c>
      <c r="H1001" s="4">
        <v>43550</v>
      </c>
      <c r="I1001" s="4">
        <v>8357648</v>
      </c>
      <c r="J1001" s="4">
        <v>65700</v>
      </c>
      <c r="K1001" s="4">
        <v>354570</v>
      </c>
      <c r="L1001" s="4" t="s">
        <v>41</v>
      </c>
      <c r="M1001" s="4" t="s">
        <v>41</v>
      </c>
      <c r="N1001" s="4">
        <v>118000</v>
      </c>
      <c r="O1001" s="4">
        <v>378176</v>
      </c>
      <c r="P1001" s="4">
        <v>29450</v>
      </c>
      <c r="Q1001" s="4">
        <v>776169</v>
      </c>
      <c r="R1001" s="4">
        <v>245737</v>
      </c>
      <c r="S1001" s="4">
        <v>172007</v>
      </c>
      <c r="T1001" s="4">
        <v>93700</v>
      </c>
      <c r="U1001" s="4">
        <v>39772</v>
      </c>
    </row>
    <row r="1002" spans="1:21">
      <c r="A1002" s="7">
        <v>43396</v>
      </c>
      <c r="B1002" s="4">
        <v>594601</v>
      </c>
      <c r="C1002" s="4">
        <v>285873</v>
      </c>
      <c r="D1002" s="4">
        <v>185516</v>
      </c>
      <c r="E1002" s="4">
        <v>9466858</v>
      </c>
      <c r="F1002" s="4">
        <v>368064</v>
      </c>
      <c r="G1002" s="4">
        <v>60367</v>
      </c>
      <c r="H1002" s="4">
        <v>43050</v>
      </c>
      <c r="I1002" s="4">
        <v>9531231</v>
      </c>
      <c r="J1002" s="4">
        <v>63600</v>
      </c>
      <c r="K1002" s="4">
        <v>597221</v>
      </c>
      <c r="L1002" s="4" t="s">
        <v>41</v>
      </c>
      <c r="M1002" s="4" t="s">
        <v>41</v>
      </c>
      <c r="N1002" s="4">
        <v>116500</v>
      </c>
      <c r="O1002" s="4">
        <v>575347</v>
      </c>
      <c r="P1002" s="4">
        <v>28350</v>
      </c>
      <c r="Q1002" s="4">
        <v>1294400</v>
      </c>
      <c r="R1002" s="4">
        <v>234478</v>
      </c>
      <c r="S1002" s="4">
        <v>525090</v>
      </c>
      <c r="T1002" s="4">
        <v>91500</v>
      </c>
      <c r="U1002" s="4">
        <v>74396</v>
      </c>
    </row>
    <row r="1003" spans="1:21">
      <c r="A1003" s="7">
        <v>43397</v>
      </c>
      <c r="B1003" s="4">
        <v>573238</v>
      </c>
      <c r="C1003" s="4">
        <v>175882</v>
      </c>
      <c r="D1003" s="4">
        <v>169712</v>
      </c>
      <c r="E1003" s="4">
        <v>3554031</v>
      </c>
      <c r="F1003" s="4">
        <v>373836</v>
      </c>
      <c r="G1003" s="4">
        <v>43924</v>
      </c>
      <c r="H1003" s="4">
        <v>42550</v>
      </c>
      <c r="I1003" s="4">
        <v>13522825</v>
      </c>
      <c r="J1003" s="4">
        <v>64500</v>
      </c>
      <c r="K1003" s="4">
        <v>543722</v>
      </c>
      <c r="L1003" s="4" t="s">
        <v>41</v>
      </c>
      <c r="M1003" s="4" t="s">
        <v>41</v>
      </c>
      <c r="N1003" s="4">
        <v>117000</v>
      </c>
      <c r="O1003" s="4">
        <v>776694</v>
      </c>
      <c r="P1003" s="4">
        <v>28700</v>
      </c>
      <c r="Q1003" s="4">
        <v>1308484</v>
      </c>
      <c r="R1003" s="4">
        <v>217835</v>
      </c>
      <c r="S1003" s="4">
        <v>828793</v>
      </c>
      <c r="T1003" s="4">
        <v>92400</v>
      </c>
      <c r="U1003" s="4">
        <v>60660</v>
      </c>
    </row>
    <row r="1004" spans="1:21">
      <c r="A1004" s="7">
        <v>43398</v>
      </c>
      <c r="B1004" s="4">
        <v>556860</v>
      </c>
      <c r="C1004" s="4">
        <v>338696</v>
      </c>
      <c r="D1004" s="4">
        <v>177990</v>
      </c>
      <c r="E1004" s="4">
        <v>4760374</v>
      </c>
      <c r="F1004" s="4">
        <v>363180</v>
      </c>
      <c r="G1004" s="4">
        <v>69883</v>
      </c>
      <c r="H1004" s="4">
        <v>41000</v>
      </c>
      <c r="I1004" s="4">
        <v>19338170</v>
      </c>
      <c r="J1004" s="4">
        <v>62700</v>
      </c>
      <c r="K1004" s="4">
        <v>661062</v>
      </c>
      <c r="L1004" s="4" t="s">
        <v>41</v>
      </c>
      <c r="M1004" s="4" t="s">
        <v>41</v>
      </c>
      <c r="N1004" s="4">
        <v>110000</v>
      </c>
      <c r="O1004" s="4">
        <v>1633392</v>
      </c>
      <c r="P1004" s="4">
        <v>27000</v>
      </c>
      <c r="Q1004" s="4">
        <v>2557751</v>
      </c>
      <c r="R1004" s="4">
        <v>224688</v>
      </c>
      <c r="S1004" s="4">
        <v>691212</v>
      </c>
      <c r="T1004" s="4">
        <v>91200</v>
      </c>
      <c r="U1004" s="4">
        <v>86622</v>
      </c>
    </row>
    <row r="1005" spans="1:21">
      <c r="A1005" s="7">
        <v>43399</v>
      </c>
      <c r="B1005" s="4">
        <v>529800</v>
      </c>
      <c r="C1005" s="4">
        <v>197791</v>
      </c>
      <c r="D1005" s="4">
        <v>171593</v>
      </c>
      <c r="E1005" s="4">
        <v>2030162</v>
      </c>
      <c r="F1005" s="4">
        <v>348973</v>
      </c>
      <c r="G1005" s="4">
        <v>56932</v>
      </c>
      <c r="H1005" s="4">
        <v>41000</v>
      </c>
      <c r="I1005" s="4">
        <v>14413864</v>
      </c>
      <c r="J1005" s="4">
        <v>61100</v>
      </c>
      <c r="K1005" s="4">
        <v>920580</v>
      </c>
      <c r="L1005" s="4" t="s">
        <v>41</v>
      </c>
      <c r="M1005" s="4" t="s">
        <v>41</v>
      </c>
      <c r="N1005" s="4">
        <v>108000</v>
      </c>
      <c r="O1005" s="4">
        <v>867074</v>
      </c>
      <c r="P1005" s="4">
        <v>27850</v>
      </c>
      <c r="Q1005" s="4">
        <v>2398627</v>
      </c>
      <c r="R1005" s="4">
        <v>227136</v>
      </c>
      <c r="S1005" s="4">
        <v>690665</v>
      </c>
      <c r="T1005" s="4">
        <v>87700</v>
      </c>
      <c r="U1005" s="4">
        <v>138231</v>
      </c>
    </row>
    <row r="1006" spans="1:21">
      <c r="A1006" s="7">
        <v>43402</v>
      </c>
      <c r="B1006" s="4">
        <v>516270</v>
      </c>
      <c r="C1006" s="4">
        <v>180268</v>
      </c>
      <c r="D1006" s="4">
        <v>164067</v>
      </c>
      <c r="E1006" s="4">
        <v>1927832</v>
      </c>
      <c r="F1006" s="4">
        <v>339649</v>
      </c>
      <c r="G1006" s="4">
        <v>55727</v>
      </c>
      <c r="H1006" s="4">
        <v>41400</v>
      </c>
      <c r="I1006" s="4">
        <v>14460521</v>
      </c>
      <c r="J1006" s="4">
        <v>59400</v>
      </c>
      <c r="K1006" s="4">
        <v>683052</v>
      </c>
      <c r="L1006" s="4" t="s">
        <v>41</v>
      </c>
      <c r="M1006" s="4" t="s">
        <v>41</v>
      </c>
      <c r="N1006" s="4">
        <v>106000</v>
      </c>
      <c r="O1006" s="4">
        <v>876545</v>
      </c>
      <c r="P1006" s="4">
        <v>28000</v>
      </c>
      <c r="Q1006" s="4">
        <v>1625566</v>
      </c>
      <c r="R1006" s="4">
        <v>224199</v>
      </c>
      <c r="S1006" s="4">
        <v>658040</v>
      </c>
      <c r="T1006" s="4">
        <v>87000</v>
      </c>
      <c r="U1006" s="4">
        <v>81844</v>
      </c>
    </row>
    <row r="1007" spans="1:21">
      <c r="A1007" s="7">
        <v>43403</v>
      </c>
      <c r="B1007" s="4">
        <v>566829</v>
      </c>
      <c r="C1007" s="4">
        <v>270998</v>
      </c>
      <c r="D1007" s="4">
        <v>169712</v>
      </c>
      <c r="E1007" s="4">
        <v>2793506</v>
      </c>
      <c r="F1007" s="4">
        <v>336985</v>
      </c>
      <c r="G1007" s="4">
        <v>97436</v>
      </c>
      <c r="H1007" s="4">
        <v>42350</v>
      </c>
      <c r="I1007" s="4">
        <v>14205190</v>
      </c>
      <c r="J1007" s="4">
        <v>61200</v>
      </c>
      <c r="K1007" s="4">
        <v>811009</v>
      </c>
      <c r="L1007" s="4" t="s">
        <v>41</v>
      </c>
      <c r="M1007" s="4" t="s">
        <v>41</v>
      </c>
      <c r="N1007" s="4">
        <v>107500</v>
      </c>
      <c r="O1007" s="4">
        <v>429587</v>
      </c>
      <c r="P1007" s="4">
        <v>27900</v>
      </c>
      <c r="Q1007" s="4">
        <v>930916</v>
      </c>
      <c r="R1007" s="4">
        <v>230073</v>
      </c>
      <c r="S1007" s="4">
        <v>530861</v>
      </c>
      <c r="T1007" s="4">
        <v>84200</v>
      </c>
      <c r="U1007" s="4">
        <v>155657</v>
      </c>
    </row>
    <row r="1008" spans="1:21">
      <c r="A1008" s="7">
        <v>43404</v>
      </c>
      <c r="B1008" s="4">
        <v>551875</v>
      </c>
      <c r="C1008" s="4">
        <v>225659</v>
      </c>
      <c r="D1008" s="4">
        <v>163691</v>
      </c>
      <c r="E1008" s="4">
        <v>1682095</v>
      </c>
      <c r="F1008" s="4">
        <v>345865</v>
      </c>
      <c r="G1008" s="4">
        <v>82824</v>
      </c>
      <c r="H1008" s="4">
        <v>42400</v>
      </c>
      <c r="I1008" s="4">
        <v>17621480</v>
      </c>
      <c r="J1008" s="4">
        <v>63300</v>
      </c>
      <c r="K1008" s="4">
        <v>819823</v>
      </c>
      <c r="L1008" s="4" t="s">
        <v>41</v>
      </c>
      <c r="M1008" s="4" t="s">
        <v>41</v>
      </c>
      <c r="N1008" s="4">
        <v>106500</v>
      </c>
      <c r="O1008" s="4">
        <v>752213</v>
      </c>
      <c r="P1008" s="4">
        <v>28400</v>
      </c>
      <c r="Q1008" s="4">
        <v>1307731</v>
      </c>
      <c r="R1008" s="4">
        <v>230562</v>
      </c>
      <c r="S1008" s="4">
        <v>353578</v>
      </c>
      <c r="T1008" s="4">
        <v>86700</v>
      </c>
      <c r="U1008" s="4">
        <v>84785</v>
      </c>
    </row>
    <row r="1009" spans="1:21">
      <c r="A1009" s="7">
        <v>43405</v>
      </c>
      <c r="B1009" s="4">
        <v>555435</v>
      </c>
      <c r="C1009" s="4">
        <v>146684</v>
      </c>
      <c r="D1009" s="4">
        <v>171217</v>
      </c>
      <c r="E1009" s="4">
        <v>2528218</v>
      </c>
      <c r="F1009" s="4">
        <v>348085</v>
      </c>
      <c r="G1009" s="4">
        <v>37390</v>
      </c>
      <c r="H1009" s="4">
        <v>42150</v>
      </c>
      <c r="I1009" s="4">
        <v>13423132</v>
      </c>
      <c r="J1009" s="4">
        <v>66000</v>
      </c>
      <c r="K1009" s="4">
        <v>1056023</v>
      </c>
      <c r="L1009" s="4" t="s">
        <v>41</v>
      </c>
      <c r="M1009" s="4" t="s">
        <v>41</v>
      </c>
      <c r="N1009" s="4">
        <v>108500</v>
      </c>
      <c r="O1009" s="4">
        <v>487868</v>
      </c>
      <c r="P1009" s="4">
        <v>28700</v>
      </c>
      <c r="Q1009" s="4">
        <v>880304</v>
      </c>
      <c r="R1009" s="4">
        <v>223709</v>
      </c>
      <c r="S1009" s="4">
        <v>500861</v>
      </c>
      <c r="T1009" s="4">
        <v>86000</v>
      </c>
      <c r="U1009" s="4">
        <v>60162</v>
      </c>
    </row>
    <row r="1010" spans="1:21">
      <c r="A1010" s="7">
        <v>43406</v>
      </c>
      <c r="B1010" s="4">
        <v>571814</v>
      </c>
      <c r="C1010" s="4">
        <v>187865</v>
      </c>
      <c r="D1010" s="4">
        <v>177990</v>
      </c>
      <c r="E1010" s="4">
        <v>1306247</v>
      </c>
      <c r="F1010" s="4">
        <v>361404</v>
      </c>
      <c r="G1010" s="4">
        <v>38867</v>
      </c>
      <c r="H1010" s="4">
        <v>44150</v>
      </c>
      <c r="I1010" s="4">
        <v>16517112</v>
      </c>
      <c r="J1010" s="4">
        <v>67200</v>
      </c>
      <c r="K1010" s="4">
        <v>792881</v>
      </c>
      <c r="L1010" s="4" t="s">
        <v>41</v>
      </c>
      <c r="M1010" s="4" t="s">
        <v>41</v>
      </c>
      <c r="N1010" s="4">
        <v>110000</v>
      </c>
      <c r="O1010" s="4">
        <v>586857</v>
      </c>
      <c r="P1010" s="4">
        <v>29550</v>
      </c>
      <c r="Q1010" s="4">
        <v>1172517</v>
      </c>
      <c r="R1010" s="4">
        <v>229583</v>
      </c>
      <c r="S1010" s="4">
        <v>613821</v>
      </c>
      <c r="T1010" s="4">
        <v>87700</v>
      </c>
      <c r="U1010" s="4">
        <v>80320</v>
      </c>
    </row>
    <row r="1011" spans="1:21">
      <c r="A1011" s="7">
        <v>43409</v>
      </c>
      <c r="B1011" s="4">
        <v>568253</v>
      </c>
      <c r="C1011" s="4">
        <v>111376</v>
      </c>
      <c r="D1011" s="4">
        <v>180624</v>
      </c>
      <c r="E1011" s="4">
        <v>1119038</v>
      </c>
      <c r="F1011" s="4">
        <v>381828</v>
      </c>
      <c r="G1011" s="4">
        <v>135806</v>
      </c>
      <c r="H1011" s="4">
        <v>43800</v>
      </c>
      <c r="I1011" s="4">
        <v>9426777</v>
      </c>
      <c r="J1011" s="4">
        <v>67600</v>
      </c>
      <c r="K1011" s="4">
        <v>503725</v>
      </c>
      <c r="L1011" s="4" t="s">
        <v>41</v>
      </c>
      <c r="M1011" s="4" t="s">
        <v>41</v>
      </c>
      <c r="N1011" s="4">
        <v>104000</v>
      </c>
      <c r="O1011" s="4">
        <v>921610</v>
      </c>
      <c r="P1011" s="4">
        <v>28300</v>
      </c>
      <c r="Q1011" s="4">
        <v>1176599</v>
      </c>
      <c r="R1011" s="4">
        <v>231052</v>
      </c>
      <c r="S1011" s="4">
        <v>313922</v>
      </c>
      <c r="T1011" s="4">
        <v>86200</v>
      </c>
      <c r="U1011" s="4">
        <v>88201</v>
      </c>
    </row>
    <row r="1012" spans="1:21">
      <c r="A1012" s="7">
        <v>43410</v>
      </c>
      <c r="B1012" s="4">
        <v>571101</v>
      </c>
      <c r="C1012" s="4">
        <v>94677</v>
      </c>
      <c r="D1012" s="4">
        <v>181377</v>
      </c>
      <c r="E1012" s="4">
        <v>910131</v>
      </c>
      <c r="F1012" s="4">
        <v>374280</v>
      </c>
      <c r="G1012" s="4">
        <v>49838</v>
      </c>
      <c r="H1012" s="4">
        <v>43750</v>
      </c>
      <c r="I1012" s="4">
        <v>7713625</v>
      </c>
      <c r="J1012" s="4">
        <v>68000</v>
      </c>
      <c r="K1012" s="4">
        <v>497920</v>
      </c>
      <c r="L1012" s="4" t="s">
        <v>41</v>
      </c>
      <c r="M1012" s="4" t="s">
        <v>41</v>
      </c>
      <c r="N1012" s="4">
        <v>107500</v>
      </c>
      <c r="O1012" s="4">
        <v>775343</v>
      </c>
      <c r="P1012" s="4">
        <v>28950</v>
      </c>
      <c r="Q1012" s="4">
        <v>731872</v>
      </c>
      <c r="R1012" s="4">
        <v>229583</v>
      </c>
      <c r="S1012" s="4">
        <v>271112</v>
      </c>
      <c r="T1012" s="4">
        <v>86700</v>
      </c>
      <c r="U1012" s="4">
        <v>72536</v>
      </c>
    </row>
    <row r="1013" spans="1:21">
      <c r="A1013" s="7">
        <v>43411</v>
      </c>
      <c r="B1013" s="4">
        <v>569677</v>
      </c>
      <c r="C1013" s="4">
        <v>93539</v>
      </c>
      <c r="D1013" s="4">
        <v>175732</v>
      </c>
      <c r="E1013" s="4">
        <v>969074</v>
      </c>
      <c r="F1013" s="4">
        <v>380052</v>
      </c>
      <c r="G1013" s="4">
        <v>58661</v>
      </c>
      <c r="H1013" s="4">
        <v>44000</v>
      </c>
      <c r="I1013" s="4">
        <v>11553998</v>
      </c>
      <c r="J1013" s="4">
        <v>67300</v>
      </c>
      <c r="K1013" s="4">
        <v>738870</v>
      </c>
      <c r="L1013" s="4" t="s">
        <v>41</v>
      </c>
      <c r="M1013" s="4" t="s">
        <v>41</v>
      </c>
      <c r="N1013" s="4">
        <v>107500</v>
      </c>
      <c r="O1013" s="4">
        <v>619311</v>
      </c>
      <c r="P1013" s="4">
        <v>28550</v>
      </c>
      <c r="Q1013" s="4">
        <v>854207</v>
      </c>
      <c r="R1013" s="4">
        <v>224688</v>
      </c>
      <c r="S1013" s="4">
        <v>286171</v>
      </c>
      <c r="T1013" s="4">
        <v>86300</v>
      </c>
      <c r="U1013" s="4">
        <v>91025</v>
      </c>
    </row>
    <row r="1014" spans="1:21">
      <c r="A1014" s="7">
        <v>43412</v>
      </c>
      <c r="B1014" s="4">
        <v>547602</v>
      </c>
      <c r="C1014" s="4">
        <v>247770</v>
      </c>
      <c r="D1014" s="4">
        <v>179495</v>
      </c>
      <c r="E1014" s="4">
        <v>1054412</v>
      </c>
      <c r="F1014" s="4">
        <v>386712</v>
      </c>
      <c r="G1014" s="4">
        <v>42204</v>
      </c>
      <c r="H1014" s="4">
        <v>44050</v>
      </c>
      <c r="I1014" s="4">
        <v>12617397</v>
      </c>
      <c r="J1014" s="4">
        <v>69900</v>
      </c>
      <c r="K1014" s="4">
        <v>1080894</v>
      </c>
      <c r="L1014" s="4" t="s">
        <v>41</v>
      </c>
      <c r="M1014" s="4" t="s">
        <v>41</v>
      </c>
      <c r="N1014" s="4">
        <v>105500</v>
      </c>
      <c r="O1014" s="4">
        <v>588487</v>
      </c>
      <c r="P1014" s="4">
        <v>28500</v>
      </c>
      <c r="Q1014" s="4">
        <v>876378</v>
      </c>
      <c r="R1014" s="4">
        <v>224199</v>
      </c>
      <c r="S1014" s="4">
        <v>465880</v>
      </c>
      <c r="T1014" s="4">
        <v>87000</v>
      </c>
      <c r="U1014" s="4">
        <v>122677</v>
      </c>
    </row>
    <row r="1015" spans="1:21">
      <c r="A1015" s="7">
        <v>43413</v>
      </c>
      <c r="B1015" s="4">
        <v>524103</v>
      </c>
      <c r="C1015" s="4">
        <v>194648</v>
      </c>
      <c r="D1015" s="4">
        <v>172722</v>
      </c>
      <c r="E1015" s="4">
        <v>1544798</v>
      </c>
      <c r="F1015" s="4">
        <v>371616</v>
      </c>
      <c r="G1015" s="4">
        <v>68221</v>
      </c>
      <c r="H1015" s="4">
        <v>44300</v>
      </c>
      <c r="I1015" s="4">
        <v>7318500</v>
      </c>
      <c r="J1015" s="4">
        <v>71400</v>
      </c>
      <c r="K1015" s="4">
        <v>1129981</v>
      </c>
      <c r="L1015" s="4" t="s">
        <v>41</v>
      </c>
      <c r="M1015" s="4" t="s">
        <v>41</v>
      </c>
      <c r="N1015" s="4">
        <v>105000</v>
      </c>
      <c r="O1015" s="4">
        <v>668003</v>
      </c>
      <c r="P1015" s="4">
        <v>28850</v>
      </c>
      <c r="Q1015" s="4">
        <v>653655</v>
      </c>
      <c r="R1015" s="4">
        <v>211961</v>
      </c>
      <c r="S1015" s="4">
        <v>713549</v>
      </c>
      <c r="T1015" s="4">
        <v>87400</v>
      </c>
      <c r="U1015" s="4">
        <v>91671</v>
      </c>
    </row>
    <row r="1016" spans="1:21">
      <c r="A1016" s="7">
        <v>43416</v>
      </c>
      <c r="B1016" s="4">
        <v>406607</v>
      </c>
      <c r="C1016" s="4">
        <v>990217</v>
      </c>
      <c r="D1016" s="4">
        <v>152025</v>
      </c>
      <c r="E1016" s="4">
        <v>4402599</v>
      </c>
      <c r="F1016" s="4">
        <v>368952</v>
      </c>
      <c r="G1016" s="4">
        <v>40152</v>
      </c>
      <c r="H1016" s="4">
        <v>45200</v>
      </c>
      <c r="I1016" s="4">
        <v>8552566</v>
      </c>
      <c r="J1016" s="4">
        <v>71200</v>
      </c>
      <c r="K1016" s="4">
        <v>631830</v>
      </c>
      <c r="L1016" s="4" t="s">
        <v>41</v>
      </c>
      <c r="M1016" s="4" t="s">
        <v>41</v>
      </c>
      <c r="N1016" s="4">
        <v>102000</v>
      </c>
      <c r="O1016" s="4">
        <v>792697</v>
      </c>
      <c r="P1016" s="4">
        <v>28250</v>
      </c>
      <c r="Q1016" s="4">
        <v>624865</v>
      </c>
      <c r="R1016" s="4">
        <v>214408</v>
      </c>
      <c r="S1016" s="4">
        <v>435510</v>
      </c>
      <c r="T1016" s="4">
        <v>87500</v>
      </c>
      <c r="U1016" s="4">
        <v>65428</v>
      </c>
    </row>
    <row r="1017" spans="1:21">
      <c r="A1017" s="7">
        <v>43417</v>
      </c>
      <c r="B1017" s="4">
        <v>446485</v>
      </c>
      <c r="C1017" s="4">
        <v>992793</v>
      </c>
      <c r="D1017" s="4">
        <v>150897</v>
      </c>
      <c r="E1017" s="4">
        <v>3546265</v>
      </c>
      <c r="F1017" s="4">
        <v>381384</v>
      </c>
      <c r="G1017" s="4">
        <v>67674</v>
      </c>
      <c r="H1017" s="4">
        <v>44500</v>
      </c>
      <c r="I1017" s="4">
        <v>9311126</v>
      </c>
      <c r="J1017" s="4">
        <v>70200</v>
      </c>
      <c r="K1017" s="4">
        <v>680494</v>
      </c>
      <c r="L1017" s="4" t="s">
        <v>41</v>
      </c>
      <c r="M1017" s="4" t="s">
        <v>41</v>
      </c>
      <c r="N1017" s="4">
        <v>102500</v>
      </c>
      <c r="O1017" s="4">
        <v>397209</v>
      </c>
      <c r="P1017" s="4">
        <v>28300</v>
      </c>
      <c r="Q1017" s="4">
        <v>717446</v>
      </c>
      <c r="R1017" s="4">
        <v>211471</v>
      </c>
      <c r="S1017" s="4">
        <v>490744</v>
      </c>
      <c r="T1017" s="4">
        <v>86200</v>
      </c>
      <c r="U1017" s="4">
        <v>85759</v>
      </c>
    </row>
    <row r="1018" spans="1:21">
      <c r="A1018" s="7">
        <v>43418</v>
      </c>
      <c r="B1018" s="4">
        <v>476393</v>
      </c>
      <c r="C1018" s="4">
        <v>984250</v>
      </c>
      <c r="D1018" s="4">
        <v>156541</v>
      </c>
      <c r="E1018" s="4">
        <v>2734260</v>
      </c>
      <c r="F1018" s="4">
        <v>392039</v>
      </c>
      <c r="G1018" s="4">
        <v>44669</v>
      </c>
      <c r="H1018" s="4">
        <v>44100</v>
      </c>
      <c r="I1018" s="4">
        <v>6783344</v>
      </c>
      <c r="J1018" s="4">
        <v>69500</v>
      </c>
      <c r="K1018" s="4">
        <v>527813</v>
      </c>
      <c r="L1018" s="4" t="s">
        <v>41</v>
      </c>
      <c r="M1018" s="4" t="s">
        <v>41</v>
      </c>
      <c r="N1018" s="4">
        <v>101500</v>
      </c>
      <c r="O1018" s="4">
        <v>637102</v>
      </c>
      <c r="P1018" s="4">
        <v>28950</v>
      </c>
      <c r="Q1018" s="4">
        <v>685812</v>
      </c>
      <c r="R1018" s="4">
        <v>212940</v>
      </c>
      <c r="S1018" s="4">
        <v>275729</v>
      </c>
      <c r="T1018" s="4">
        <v>85000</v>
      </c>
      <c r="U1018" s="4">
        <v>89890</v>
      </c>
    </row>
    <row r="1019" spans="1:21">
      <c r="A1019" s="7">
        <v>43419</v>
      </c>
      <c r="B1019" s="4">
        <v>476393</v>
      </c>
      <c r="C1019" s="4">
        <v>984250</v>
      </c>
      <c r="D1019" s="4">
        <v>164443</v>
      </c>
      <c r="E1019" s="4">
        <v>1745683</v>
      </c>
      <c r="F1019" s="4">
        <v>390707</v>
      </c>
      <c r="G1019" s="4">
        <v>28350</v>
      </c>
      <c r="H1019" s="4">
        <v>44250</v>
      </c>
      <c r="I1019" s="4">
        <v>5864067</v>
      </c>
      <c r="J1019" s="4">
        <v>70300</v>
      </c>
      <c r="K1019" s="4">
        <v>459559</v>
      </c>
      <c r="L1019" s="4" t="s">
        <v>41</v>
      </c>
      <c r="M1019" s="4" t="s">
        <v>41</v>
      </c>
      <c r="N1019" s="4">
        <v>103000</v>
      </c>
      <c r="O1019" s="4">
        <v>449187</v>
      </c>
      <c r="P1019" s="4">
        <v>29950</v>
      </c>
      <c r="Q1019" s="4">
        <v>1061670</v>
      </c>
      <c r="R1019" s="4">
        <v>217345</v>
      </c>
      <c r="S1019" s="4">
        <v>260380</v>
      </c>
      <c r="T1019" s="4">
        <v>90900</v>
      </c>
      <c r="U1019" s="4">
        <v>147946</v>
      </c>
    </row>
    <row r="1020" spans="1:21">
      <c r="A1020" s="7">
        <v>43420</v>
      </c>
      <c r="B1020" s="4">
        <v>476393</v>
      </c>
      <c r="C1020" s="4">
        <v>984250</v>
      </c>
      <c r="D1020" s="4">
        <v>168583</v>
      </c>
      <c r="E1020" s="4">
        <v>1733723</v>
      </c>
      <c r="F1020" s="4">
        <v>389819</v>
      </c>
      <c r="G1020" s="4">
        <v>26879</v>
      </c>
      <c r="H1020" s="4">
        <v>44000</v>
      </c>
      <c r="I1020" s="4">
        <v>7777124</v>
      </c>
      <c r="J1020" s="4">
        <v>71800</v>
      </c>
      <c r="K1020" s="4">
        <v>690404</v>
      </c>
      <c r="L1020" s="4" t="s">
        <v>41</v>
      </c>
      <c r="M1020" s="4" t="s">
        <v>41</v>
      </c>
      <c r="N1020" s="4">
        <v>103000</v>
      </c>
      <c r="O1020" s="4">
        <v>361507</v>
      </c>
      <c r="P1020" s="4">
        <v>29500</v>
      </c>
      <c r="Q1020" s="4">
        <v>692812</v>
      </c>
      <c r="R1020" s="4">
        <v>215387</v>
      </c>
      <c r="S1020" s="4">
        <v>275550</v>
      </c>
      <c r="T1020" s="4">
        <v>89800</v>
      </c>
      <c r="U1020" s="4">
        <v>74292</v>
      </c>
    </row>
    <row r="1021" spans="1:21">
      <c r="A1021" s="7">
        <v>43423</v>
      </c>
      <c r="B1021" s="4">
        <v>476393</v>
      </c>
      <c r="C1021" s="4">
        <v>984250</v>
      </c>
      <c r="D1021" s="4">
        <v>172346</v>
      </c>
      <c r="E1021" s="4">
        <v>1392459</v>
      </c>
      <c r="F1021" s="4">
        <v>397811</v>
      </c>
      <c r="G1021" s="4">
        <v>37529</v>
      </c>
      <c r="H1021" s="4">
        <v>43650</v>
      </c>
      <c r="I1021" s="4">
        <v>7538720</v>
      </c>
      <c r="J1021" s="4">
        <v>71600</v>
      </c>
      <c r="K1021" s="4">
        <v>637905</v>
      </c>
      <c r="L1021" s="4" t="s">
        <v>41</v>
      </c>
      <c r="M1021" s="4" t="s">
        <v>41</v>
      </c>
      <c r="N1021" s="4">
        <v>101500</v>
      </c>
      <c r="O1021" s="4">
        <v>555495</v>
      </c>
      <c r="P1021" s="4">
        <v>29700</v>
      </c>
      <c r="Q1021" s="4">
        <v>599776</v>
      </c>
      <c r="R1021" s="4">
        <v>217835</v>
      </c>
      <c r="S1021" s="4">
        <v>250157</v>
      </c>
      <c r="T1021" s="4">
        <v>92000</v>
      </c>
      <c r="U1021" s="4">
        <v>76110</v>
      </c>
    </row>
    <row r="1022" spans="1:21">
      <c r="A1022" s="7">
        <v>43424</v>
      </c>
      <c r="B1022" s="4">
        <v>476393</v>
      </c>
      <c r="C1022" s="4">
        <v>984250</v>
      </c>
      <c r="D1022" s="4">
        <v>171217</v>
      </c>
      <c r="E1022" s="4">
        <v>1256410</v>
      </c>
      <c r="F1022" s="4">
        <v>398699</v>
      </c>
      <c r="G1022" s="4">
        <v>50278</v>
      </c>
      <c r="H1022" s="4">
        <v>42800</v>
      </c>
      <c r="I1022" s="4">
        <v>9420664</v>
      </c>
      <c r="J1022" s="4">
        <v>70500</v>
      </c>
      <c r="K1022" s="4">
        <v>563066</v>
      </c>
      <c r="L1022" s="4" t="s">
        <v>41</v>
      </c>
      <c r="M1022" s="4" t="s">
        <v>41</v>
      </c>
      <c r="N1022" s="4">
        <v>97500</v>
      </c>
      <c r="O1022" s="4">
        <v>1295271</v>
      </c>
      <c r="P1022" s="4">
        <v>28300</v>
      </c>
      <c r="Q1022" s="4">
        <v>1109399</v>
      </c>
      <c r="R1022" s="4">
        <v>204618</v>
      </c>
      <c r="S1022" s="4">
        <v>606800</v>
      </c>
      <c r="T1022" s="4">
        <v>91900</v>
      </c>
      <c r="U1022" s="4">
        <v>63845</v>
      </c>
    </row>
    <row r="1023" spans="1:21">
      <c r="A1023" s="7">
        <v>43425</v>
      </c>
      <c r="B1023" s="4">
        <v>476393</v>
      </c>
      <c r="C1023" s="4">
        <v>984250</v>
      </c>
      <c r="D1023" s="4">
        <v>169335</v>
      </c>
      <c r="E1023" s="4">
        <v>1120061</v>
      </c>
      <c r="F1023" s="4">
        <v>393371</v>
      </c>
      <c r="G1023" s="4">
        <v>46773</v>
      </c>
      <c r="H1023" s="4">
        <v>42100</v>
      </c>
      <c r="I1023" s="4">
        <v>10769589</v>
      </c>
      <c r="J1023" s="4">
        <v>69700</v>
      </c>
      <c r="K1023" s="4">
        <v>483426</v>
      </c>
      <c r="L1023" s="4" t="s">
        <v>41</v>
      </c>
      <c r="M1023" s="4" t="s">
        <v>41</v>
      </c>
      <c r="N1023" s="4">
        <v>97800</v>
      </c>
      <c r="O1023" s="4">
        <v>883111</v>
      </c>
      <c r="P1023" s="4">
        <v>28950</v>
      </c>
      <c r="Q1023" s="4">
        <v>801321</v>
      </c>
      <c r="R1023" s="4">
        <v>206086</v>
      </c>
      <c r="S1023" s="4">
        <v>571813</v>
      </c>
      <c r="T1023" s="4">
        <v>92100</v>
      </c>
      <c r="U1023" s="4">
        <v>47031</v>
      </c>
    </row>
    <row r="1024" spans="1:21">
      <c r="A1024" s="7">
        <v>43426</v>
      </c>
      <c r="B1024" s="4">
        <v>476393</v>
      </c>
      <c r="C1024" s="4">
        <v>984250</v>
      </c>
      <c r="D1024" s="4">
        <v>167830</v>
      </c>
      <c r="E1024" s="4">
        <v>489416</v>
      </c>
      <c r="F1024" s="4">
        <v>384048</v>
      </c>
      <c r="G1024" s="4">
        <v>50475</v>
      </c>
      <c r="H1024" s="4">
        <v>42450</v>
      </c>
      <c r="I1024" s="4">
        <v>5970796</v>
      </c>
      <c r="J1024" s="4">
        <v>69200</v>
      </c>
      <c r="K1024" s="4">
        <v>561708</v>
      </c>
      <c r="L1024" s="4" t="s">
        <v>41</v>
      </c>
      <c r="M1024" s="4" t="s">
        <v>41</v>
      </c>
      <c r="N1024" s="4">
        <v>92800</v>
      </c>
      <c r="O1024" s="4">
        <v>1527106</v>
      </c>
      <c r="P1024" s="4">
        <v>27500</v>
      </c>
      <c r="Q1024" s="4">
        <v>1219813</v>
      </c>
      <c r="R1024" s="4">
        <v>204128</v>
      </c>
      <c r="S1024" s="4">
        <v>236914</v>
      </c>
      <c r="T1024" s="4">
        <v>91500</v>
      </c>
      <c r="U1024" s="4">
        <v>77727</v>
      </c>
    </row>
    <row r="1025" spans="1:21">
      <c r="A1025" s="7">
        <v>43427</v>
      </c>
      <c r="B1025" s="4">
        <v>476393</v>
      </c>
      <c r="C1025" s="4">
        <v>984250</v>
      </c>
      <c r="D1025" s="4">
        <v>166325</v>
      </c>
      <c r="E1025" s="4">
        <v>551231</v>
      </c>
      <c r="F1025" s="4">
        <v>380496</v>
      </c>
      <c r="G1025" s="4">
        <v>24056</v>
      </c>
      <c r="H1025" s="4">
        <v>42400</v>
      </c>
      <c r="I1025" s="4">
        <v>5192638</v>
      </c>
      <c r="J1025" s="4">
        <v>69400</v>
      </c>
      <c r="K1025" s="4">
        <v>290959</v>
      </c>
      <c r="L1025" s="4" t="s">
        <v>41</v>
      </c>
      <c r="M1025" s="4" t="s">
        <v>41</v>
      </c>
      <c r="N1025" s="4">
        <v>93700</v>
      </c>
      <c r="O1025" s="4">
        <v>558490</v>
      </c>
      <c r="P1025" s="4">
        <v>27750</v>
      </c>
      <c r="Q1025" s="4">
        <v>483649</v>
      </c>
      <c r="R1025" s="4">
        <v>197275</v>
      </c>
      <c r="S1025" s="4">
        <v>495675</v>
      </c>
      <c r="T1025" s="4">
        <v>91500</v>
      </c>
      <c r="U1025" s="4">
        <v>45893</v>
      </c>
    </row>
    <row r="1026" spans="1:21">
      <c r="A1026" s="7">
        <v>43430</v>
      </c>
      <c r="B1026" s="4">
        <v>476393</v>
      </c>
      <c r="C1026" s="4">
        <v>984250</v>
      </c>
      <c r="D1026" s="4">
        <v>181001</v>
      </c>
      <c r="E1026" s="4">
        <v>1412750</v>
      </c>
      <c r="F1026" s="4">
        <v>392483</v>
      </c>
      <c r="G1026" s="4">
        <v>31248</v>
      </c>
      <c r="H1026" s="4">
        <v>42600</v>
      </c>
      <c r="I1026" s="4">
        <v>6613009</v>
      </c>
      <c r="J1026" s="4">
        <v>71200</v>
      </c>
      <c r="K1026" s="4">
        <v>658708</v>
      </c>
      <c r="L1026" s="4" t="s">
        <v>41</v>
      </c>
      <c r="M1026" s="4" t="s">
        <v>41</v>
      </c>
      <c r="N1026" s="4">
        <v>95100</v>
      </c>
      <c r="O1026" s="4">
        <v>663188</v>
      </c>
      <c r="P1026" s="4">
        <v>28700</v>
      </c>
      <c r="Q1026" s="4">
        <v>881362</v>
      </c>
      <c r="R1026" s="4">
        <v>201681</v>
      </c>
      <c r="S1026" s="4">
        <v>335769</v>
      </c>
      <c r="T1026" s="4">
        <v>92500</v>
      </c>
      <c r="U1026" s="4">
        <v>55467</v>
      </c>
    </row>
    <row r="1027" spans="1:21">
      <c r="A1027" s="7">
        <v>43431</v>
      </c>
      <c r="B1027" s="4">
        <v>476393</v>
      </c>
      <c r="C1027" s="4">
        <v>984250</v>
      </c>
      <c r="D1027" s="4">
        <v>179119</v>
      </c>
      <c r="E1027" s="4">
        <v>844591</v>
      </c>
      <c r="F1027" s="4">
        <v>395147</v>
      </c>
      <c r="G1027" s="4">
        <v>28673</v>
      </c>
      <c r="H1027" s="4">
        <v>43050</v>
      </c>
      <c r="I1027" s="4">
        <v>8367091</v>
      </c>
      <c r="J1027" s="4">
        <v>71800</v>
      </c>
      <c r="K1027" s="4">
        <v>478157</v>
      </c>
      <c r="L1027" s="4" t="s">
        <v>41</v>
      </c>
      <c r="M1027" s="4" t="s">
        <v>41</v>
      </c>
      <c r="N1027" s="4">
        <v>101000</v>
      </c>
      <c r="O1027" s="4">
        <v>1436195</v>
      </c>
      <c r="P1027" s="4">
        <v>29450</v>
      </c>
      <c r="Q1027" s="4">
        <v>814625</v>
      </c>
      <c r="R1027" s="4">
        <v>205107</v>
      </c>
      <c r="S1027" s="4">
        <v>407710</v>
      </c>
      <c r="T1027" s="4">
        <v>91700</v>
      </c>
      <c r="U1027" s="4">
        <v>53325</v>
      </c>
    </row>
    <row r="1028" spans="1:21">
      <c r="A1028" s="7">
        <v>43432</v>
      </c>
      <c r="B1028" s="4">
        <v>476393</v>
      </c>
      <c r="C1028" s="4">
        <v>984250</v>
      </c>
      <c r="D1028" s="4">
        <v>177614</v>
      </c>
      <c r="E1028" s="4">
        <v>632577</v>
      </c>
      <c r="F1028" s="4">
        <v>390707</v>
      </c>
      <c r="G1028" s="4">
        <v>23345</v>
      </c>
      <c r="H1028" s="4">
        <v>43150</v>
      </c>
      <c r="I1028" s="4">
        <v>6943099</v>
      </c>
      <c r="J1028" s="4">
        <v>72400</v>
      </c>
      <c r="K1028" s="4">
        <v>479308</v>
      </c>
      <c r="L1028" s="4" t="s">
        <v>41</v>
      </c>
      <c r="M1028" s="4" t="s">
        <v>41</v>
      </c>
      <c r="N1028" s="4">
        <v>101000</v>
      </c>
      <c r="O1028" s="4">
        <v>602728</v>
      </c>
      <c r="P1028" s="4">
        <v>29850</v>
      </c>
      <c r="Q1028" s="4">
        <v>785499</v>
      </c>
      <c r="R1028" s="4">
        <v>204618</v>
      </c>
      <c r="S1028" s="4">
        <v>232796</v>
      </c>
      <c r="T1028" s="4">
        <v>91500</v>
      </c>
      <c r="U1028" s="4">
        <v>63879</v>
      </c>
    </row>
    <row r="1029" spans="1:21">
      <c r="A1029" s="7">
        <v>43433</v>
      </c>
      <c r="B1029" s="4">
        <v>476393</v>
      </c>
      <c r="C1029" s="4">
        <v>984250</v>
      </c>
      <c r="D1029" s="4">
        <v>178366</v>
      </c>
      <c r="E1029" s="4">
        <v>1843195</v>
      </c>
      <c r="F1029" s="4">
        <v>399143</v>
      </c>
      <c r="G1029" s="4">
        <v>51159</v>
      </c>
      <c r="H1029" s="4">
        <v>43150</v>
      </c>
      <c r="I1029" s="4">
        <v>8473511</v>
      </c>
      <c r="J1029" s="4">
        <v>73800</v>
      </c>
      <c r="K1029" s="4">
        <v>923966</v>
      </c>
      <c r="L1029" s="4" t="s">
        <v>41</v>
      </c>
      <c r="M1029" s="4" t="s">
        <v>41</v>
      </c>
      <c r="N1029" s="4">
        <v>100000</v>
      </c>
      <c r="O1029" s="4">
        <v>811011</v>
      </c>
      <c r="P1029" s="4">
        <v>29450</v>
      </c>
      <c r="Q1029" s="4">
        <v>827440</v>
      </c>
      <c r="R1029" s="4">
        <v>205107</v>
      </c>
      <c r="S1029" s="4">
        <v>283067</v>
      </c>
      <c r="T1029" s="4">
        <v>93400</v>
      </c>
      <c r="U1029" s="4">
        <v>112027</v>
      </c>
    </row>
    <row r="1030" spans="1:21">
      <c r="A1030" s="7">
        <v>43434</v>
      </c>
      <c r="B1030" s="4">
        <v>476393</v>
      </c>
      <c r="C1030" s="4">
        <v>984250</v>
      </c>
      <c r="D1030" s="4">
        <v>180248</v>
      </c>
      <c r="E1030" s="4">
        <v>903242</v>
      </c>
      <c r="F1030" s="4">
        <v>392927</v>
      </c>
      <c r="G1030" s="4">
        <v>41593</v>
      </c>
      <c r="H1030" s="4">
        <v>41850</v>
      </c>
      <c r="I1030" s="4">
        <v>19775519</v>
      </c>
      <c r="J1030" s="4">
        <v>72500</v>
      </c>
      <c r="K1030" s="4">
        <v>768135</v>
      </c>
      <c r="L1030" s="4" t="s">
        <v>41</v>
      </c>
      <c r="M1030" s="4" t="s">
        <v>41</v>
      </c>
      <c r="N1030" s="4">
        <v>107000</v>
      </c>
      <c r="O1030" s="4">
        <v>3017114</v>
      </c>
      <c r="P1030" s="4">
        <v>30500</v>
      </c>
      <c r="Q1030" s="4">
        <v>1443231</v>
      </c>
      <c r="R1030" s="4">
        <v>202170</v>
      </c>
      <c r="S1030" s="4">
        <v>416480</v>
      </c>
      <c r="T1030" s="4">
        <v>93900</v>
      </c>
      <c r="U1030" s="4">
        <v>110837</v>
      </c>
    </row>
    <row r="1031" spans="1:21">
      <c r="A1031" s="7">
        <v>43437</v>
      </c>
      <c r="B1031" s="4">
        <v>476393</v>
      </c>
      <c r="C1031" s="4">
        <v>984250</v>
      </c>
      <c r="D1031" s="4">
        <v>181001</v>
      </c>
      <c r="E1031" s="4">
        <v>670816</v>
      </c>
      <c r="F1031" s="4">
        <v>402251</v>
      </c>
      <c r="G1031" s="4">
        <v>29951</v>
      </c>
      <c r="H1031" s="4">
        <v>43250</v>
      </c>
      <c r="I1031" s="4">
        <v>12110702</v>
      </c>
      <c r="J1031" s="4">
        <v>74400</v>
      </c>
      <c r="K1031" s="4">
        <v>671484</v>
      </c>
      <c r="L1031" s="4" t="s">
        <v>41</v>
      </c>
      <c r="M1031" s="4" t="s">
        <v>41</v>
      </c>
      <c r="N1031" s="4">
        <v>108500</v>
      </c>
      <c r="O1031" s="4">
        <v>723565</v>
      </c>
      <c r="P1031" s="4">
        <v>30400</v>
      </c>
      <c r="Q1031" s="4">
        <v>539413</v>
      </c>
      <c r="R1031" s="4">
        <v>216366</v>
      </c>
      <c r="S1031" s="4">
        <v>521990</v>
      </c>
      <c r="T1031" s="4">
        <v>93500</v>
      </c>
      <c r="U1031" s="4">
        <v>65020</v>
      </c>
    </row>
    <row r="1032" spans="1:21">
      <c r="A1032" s="7">
        <v>43438</v>
      </c>
      <c r="B1032" s="4">
        <v>476393</v>
      </c>
      <c r="C1032" s="4">
        <v>984250</v>
      </c>
      <c r="D1032" s="4">
        <v>183258</v>
      </c>
      <c r="E1032" s="4">
        <v>1111874</v>
      </c>
      <c r="F1032" s="4">
        <v>419122</v>
      </c>
      <c r="G1032" s="4">
        <v>82339</v>
      </c>
      <c r="H1032" s="4">
        <v>42150</v>
      </c>
      <c r="I1032" s="4">
        <v>14347746</v>
      </c>
      <c r="J1032" s="4">
        <v>73200</v>
      </c>
      <c r="K1032" s="4">
        <v>514998</v>
      </c>
      <c r="L1032" s="4" t="s">
        <v>41</v>
      </c>
      <c r="M1032" s="4" t="s">
        <v>41</v>
      </c>
      <c r="N1032" s="4">
        <v>107500</v>
      </c>
      <c r="O1032" s="4">
        <v>612079</v>
      </c>
      <c r="P1032" s="4">
        <v>30450</v>
      </c>
      <c r="Q1032" s="4">
        <v>724594</v>
      </c>
      <c r="R1032" s="4">
        <v>213919</v>
      </c>
      <c r="S1032" s="4">
        <v>449951</v>
      </c>
      <c r="T1032" s="4">
        <v>93300</v>
      </c>
      <c r="U1032" s="4">
        <v>74561</v>
      </c>
    </row>
    <row r="1033" spans="1:21">
      <c r="A1033" s="7">
        <v>43439</v>
      </c>
      <c r="B1033" s="4">
        <v>476393</v>
      </c>
      <c r="C1033" s="4">
        <v>984250</v>
      </c>
      <c r="D1033" s="4">
        <v>182129</v>
      </c>
      <c r="E1033" s="4">
        <v>727898</v>
      </c>
      <c r="F1033" s="4">
        <v>423118</v>
      </c>
      <c r="G1033" s="4">
        <v>58501</v>
      </c>
      <c r="H1033" s="4">
        <v>41450</v>
      </c>
      <c r="I1033" s="4">
        <v>12631983</v>
      </c>
      <c r="J1033" s="4">
        <v>71700</v>
      </c>
      <c r="K1033" s="4">
        <v>499091</v>
      </c>
      <c r="L1033" s="4" t="s">
        <v>41</v>
      </c>
      <c r="M1033" s="4" t="s">
        <v>41</v>
      </c>
      <c r="N1033" s="4">
        <v>107500</v>
      </c>
      <c r="O1033" s="4">
        <v>519108</v>
      </c>
      <c r="P1033" s="4">
        <v>30600</v>
      </c>
      <c r="Q1033" s="4">
        <v>408467</v>
      </c>
      <c r="R1033" s="4">
        <v>211961</v>
      </c>
      <c r="S1033" s="4">
        <v>229094</v>
      </c>
      <c r="T1033" s="4">
        <v>92000</v>
      </c>
      <c r="U1033" s="4">
        <v>42612</v>
      </c>
    </row>
    <row r="1034" spans="1:21">
      <c r="A1034" s="7">
        <v>43440</v>
      </c>
      <c r="B1034" s="4">
        <v>476393</v>
      </c>
      <c r="C1034" s="4">
        <v>984250</v>
      </c>
      <c r="D1034" s="4">
        <v>177238</v>
      </c>
      <c r="E1034" s="4">
        <v>713124</v>
      </c>
      <c r="F1034" s="4">
        <v>412463</v>
      </c>
      <c r="G1034" s="4">
        <v>35465</v>
      </c>
      <c r="H1034" s="4">
        <v>40500</v>
      </c>
      <c r="I1034" s="4">
        <v>14251826</v>
      </c>
      <c r="J1034" s="4">
        <v>68600</v>
      </c>
      <c r="K1034" s="4">
        <v>1054851</v>
      </c>
      <c r="L1034" s="4" t="s">
        <v>41</v>
      </c>
      <c r="M1034" s="4" t="s">
        <v>41</v>
      </c>
      <c r="N1034" s="4">
        <v>110500</v>
      </c>
      <c r="O1034" s="4">
        <v>896541</v>
      </c>
      <c r="P1034" s="4">
        <v>30950</v>
      </c>
      <c r="Q1034" s="4">
        <v>852936</v>
      </c>
      <c r="R1034" s="4">
        <v>203639</v>
      </c>
      <c r="S1034" s="4">
        <v>384626</v>
      </c>
      <c r="T1034" s="4">
        <v>92000</v>
      </c>
      <c r="U1034" s="4">
        <v>90056</v>
      </c>
    </row>
    <row r="1035" spans="1:21">
      <c r="A1035" s="7">
        <v>43441</v>
      </c>
      <c r="B1035" s="4">
        <v>476393</v>
      </c>
      <c r="C1035" s="4">
        <v>984250</v>
      </c>
      <c r="D1035" s="4">
        <v>184764</v>
      </c>
      <c r="E1035" s="4">
        <v>1027286</v>
      </c>
      <c r="F1035" s="4">
        <v>415571</v>
      </c>
      <c r="G1035" s="4">
        <v>35073</v>
      </c>
      <c r="H1035" s="4">
        <v>40950</v>
      </c>
      <c r="I1035" s="4">
        <v>11433083</v>
      </c>
      <c r="J1035" s="4">
        <v>66900</v>
      </c>
      <c r="K1035" s="4">
        <v>1100511</v>
      </c>
      <c r="L1035" s="4" t="s">
        <v>41</v>
      </c>
      <c r="M1035" s="4" t="s">
        <v>41</v>
      </c>
      <c r="N1035" s="4">
        <v>111000</v>
      </c>
      <c r="O1035" s="4">
        <v>566780</v>
      </c>
      <c r="P1035" s="4">
        <v>30950</v>
      </c>
      <c r="Q1035" s="4">
        <v>657527</v>
      </c>
      <c r="R1035" s="4">
        <v>203639</v>
      </c>
      <c r="S1035" s="4">
        <v>209718</v>
      </c>
      <c r="T1035" s="4">
        <v>91500</v>
      </c>
      <c r="U1035" s="4">
        <v>36608</v>
      </c>
    </row>
    <row r="1036" spans="1:21">
      <c r="A1036" s="7">
        <v>43444</v>
      </c>
      <c r="B1036" s="4">
        <v>476393</v>
      </c>
      <c r="C1036" s="4">
        <v>984250</v>
      </c>
      <c r="D1036" s="4">
        <v>184011</v>
      </c>
      <c r="E1036" s="4">
        <v>752692</v>
      </c>
      <c r="F1036" s="4">
        <v>422674</v>
      </c>
      <c r="G1036" s="4">
        <v>49797</v>
      </c>
      <c r="H1036" s="4">
        <v>40200</v>
      </c>
      <c r="I1036" s="4">
        <v>14892263</v>
      </c>
      <c r="J1036" s="4">
        <v>65300</v>
      </c>
      <c r="K1036" s="4">
        <v>806527</v>
      </c>
      <c r="L1036" s="4" t="s">
        <v>41</v>
      </c>
      <c r="M1036" s="4" t="s">
        <v>41</v>
      </c>
      <c r="N1036" s="4">
        <v>110500</v>
      </c>
      <c r="O1036" s="4">
        <v>367098</v>
      </c>
      <c r="P1036" s="4">
        <v>31000</v>
      </c>
      <c r="Q1036" s="4">
        <v>488820</v>
      </c>
      <c r="R1036" s="4">
        <v>199723</v>
      </c>
      <c r="S1036" s="4">
        <v>272084</v>
      </c>
      <c r="T1036" s="4">
        <v>91600</v>
      </c>
      <c r="U1036" s="4">
        <v>46068</v>
      </c>
    </row>
    <row r="1037" spans="1:21">
      <c r="A1037" s="7">
        <v>43445</v>
      </c>
      <c r="B1037" s="4">
        <v>561132</v>
      </c>
      <c r="C1037" s="4">
        <v>916804</v>
      </c>
      <c r="D1037" s="4">
        <v>165572</v>
      </c>
      <c r="E1037" s="4">
        <v>2980460</v>
      </c>
      <c r="F1037" s="4">
        <v>421786</v>
      </c>
      <c r="G1037" s="4">
        <v>44049</v>
      </c>
      <c r="H1037" s="4">
        <v>40250</v>
      </c>
      <c r="I1037" s="4">
        <v>10638766</v>
      </c>
      <c r="J1037" s="4">
        <v>66700</v>
      </c>
      <c r="K1037" s="4">
        <v>626998</v>
      </c>
      <c r="L1037" s="4" t="s">
        <v>41</v>
      </c>
      <c r="M1037" s="4" t="s">
        <v>41</v>
      </c>
      <c r="N1037" s="4">
        <v>111500</v>
      </c>
      <c r="O1037" s="4">
        <v>372363</v>
      </c>
      <c r="P1037" s="4">
        <v>31400</v>
      </c>
      <c r="Q1037" s="4">
        <v>596697</v>
      </c>
      <c r="R1037" s="4">
        <v>199233</v>
      </c>
      <c r="S1037" s="4">
        <v>284329</v>
      </c>
      <c r="T1037" s="4">
        <v>93200</v>
      </c>
      <c r="U1037" s="4">
        <v>74006</v>
      </c>
    </row>
    <row r="1038" spans="1:21">
      <c r="A1038" s="7">
        <v>43446</v>
      </c>
      <c r="B1038" s="4">
        <v>561844</v>
      </c>
      <c r="C1038" s="4">
        <v>294541</v>
      </c>
      <c r="D1038" s="4">
        <v>170464</v>
      </c>
      <c r="E1038" s="4">
        <v>1144250</v>
      </c>
      <c r="F1038" s="4">
        <v>420010</v>
      </c>
      <c r="G1038" s="4">
        <v>33633</v>
      </c>
      <c r="H1038" s="4">
        <v>40450</v>
      </c>
      <c r="I1038" s="4">
        <v>12024279</v>
      </c>
      <c r="J1038" s="4">
        <v>67900</v>
      </c>
      <c r="K1038" s="4">
        <v>681318</v>
      </c>
      <c r="L1038" s="4" t="s">
        <v>41</v>
      </c>
      <c r="M1038" s="4" t="s">
        <v>41</v>
      </c>
      <c r="N1038" s="4">
        <v>118500</v>
      </c>
      <c r="O1038" s="4">
        <v>1558536</v>
      </c>
      <c r="P1038" s="4">
        <v>32350</v>
      </c>
      <c r="Q1038" s="4">
        <v>1680688</v>
      </c>
      <c r="R1038" s="4">
        <v>204128</v>
      </c>
      <c r="S1038" s="4">
        <v>430800</v>
      </c>
      <c r="T1038" s="4">
        <v>94500</v>
      </c>
      <c r="U1038" s="4">
        <v>59898</v>
      </c>
    </row>
    <row r="1039" spans="1:21">
      <c r="A1039" s="7">
        <v>43447</v>
      </c>
      <c r="B1039" s="4">
        <v>583919</v>
      </c>
      <c r="C1039" s="4">
        <v>432539</v>
      </c>
      <c r="D1039" s="4">
        <v>163691</v>
      </c>
      <c r="E1039" s="4">
        <v>2139947</v>
      </c>
      <c r="F1039" s="4">
        <v>431554</v>
      </c>
      <c r="G1039" s="4">
        <v>90832</v>
      </c>
      <c r="H1039" s="4">
        <v>40000</v>
      </c>
      <c r="I1039" s="4">
        <v>26254646</v>
      </c>
      <c r="J1039" s="4">
        <v>68200</v>
      </c>
      <c r="K1039" s="4">
        <v>816888</v>
      </c>
      <c r="L1039" s="4" t="s">
        <v>41</v>
      </c>
      <c r="M1039" s="4" t="s">
        <v>41</v>
      </c>
      <c r="N1039" s="4">
        <v>118500</v>
      </c>
      <c r="O1039" s="4">
        <v>1093587</v>
      </c>
      <c r="P1039" s="4">
        <v>33450</v>
      </c>
      <c r="Q1039" s="4">
        <v>1756038</v>
      </c>
      <c r="R1039" s="4">
        <v>211471</v>
      </c>
      <c r="S1039" s="4">
        <v>670318</v>
      </c>
      <c r="T1039" s="4">
        <v>94300</v>
      </c>
      <c r="U1039" s="4">
        <v>98183</v>
      </c>
    </row>
    <row r="1040" spans="1:21">
      <c r="A1040" s="7">
        <v>43448</v>
      </c>
      <c r="B1040" s="4">
        <v>557572</v>
      </c>
      <c r="C1040" s="4">
        <v>307854</v>
      </c>
      <c r="D1040" s="4">
        <v>156541</v>
      </c>
      <c r="E1040" s="4">
        <v>1565750</v>
      </c>
      <c r="F1040" s="4">
        <v>425782</v>
      </c>
      <c r="G1040" s="4">
        <v>54220</v>
      </c>
      <c r="H1040" s="4">
        <v>38950</v>
      </c>
      <c r="I1040" s="4">
        <v>19671783</v>
      </c>
      <c r="J1040" s="4">
        <v>67700</v>
      </c>
      <c r="K1040" s="4">
        <v>517004</v>
      </c>
      <c r="L1040" s="4" t="s">
        <v>41</v>
      </c>
      <c r="M1040" s="4" t="s">
        <v>41</v>
      </c>
      <c r="N1040" s="4">
        <v>116500</v>
      </c>
      <c r="O1040" s="4">
        <v>534429</v>
      </c>
      <c r="P1040" s="4">
        <v>32500</v>
      </c>
      <c r="Q1040" s="4">
        <v>1019205</v>
      </c>
      <c r="R1040" s="4">
        <v>201191</v>
      </c>
      <c r="S1040" s="4">
        <v>468886</v>
      </c>
      <c r="T1040" s="4">
        <v>94000</v>
      </c>
      <c r="U1040" s="4">
        <v>43300</v>
      </c>
    </row>
    <row r="1041" spans="1:21">
      <c r="A1041" s="7">
        <v>43451</v>
      </c>
      <c r="B1041" s="4">
        <v>530512</v>
      </c>
      <c r="C1041" s="4">
        <v>265128</v>
      </c>
      <c r="D1041" s="4">
        <v>161433</v>
      </c>
      <c r="E1041" s="4">
        <v>1949786</v>
      </c>
      <c r="F1041" s="4">
        <v>416015</v>
      </c>
      <c r="G1041" s="4">
        <v>35855</v>
      </c>
      <c r="H1041" s="4">
        <v>39150</v>
      </c>
      <c r="I1041" s="4">
        <v>11532968</v>
      </c>
      <c r="J1041" s="4">
        <v>69100</v>
      </c>
      <c r="K1041" s="4">
        <v>442744</v>
      </c>
      <c r="L1041" s="4" t="s">
        <v>41</v>
      </c>
      <c r="M1041" s="4" t="s">
        <v>41</v>
      </c>
      <c r="N1041" s="4">
        <v>116500</v>
      </c>
      <c r="O1041" s="4">
        <v>602835</v>
      </c>
      <c r="P1041" s="4">
        <v>33100</v>
      </c>
      <c r="Q1041" s="4">
        <v>876455</v>
      </c>
      <c r="R1041" s="4">
        <v>202660</v>
      </c>
      <c r="S1041" s="4">
        <v>288531</v>
      </c>
      <c r="T1041" s="4">
        <v>94200</v>
      </c>
      <c r="U1041" s="4">
        <v>48596</v>
      </c>
    </row>
    <row r="1042" spans="1:21">
      <c r="A1042" s="7">
        <v>43452</v>
      </c>
      <c r="B1042" s="4">
        <v>521967</v>
      </c>
      <c r="C1042" s="4">
        <v>187581</v>
      </c>
      <c r="D1042" s="4">
        <v>164443</v>
      </c>
      <c r="E1042" s="4">
        <v>1158454</v>
      </c>
      <c r="F1042" s="4">
        <v>416015</v>
      </c>
      <c r="G1042" s="4">
        <v>40902</v>
      </c>
      <c r="H1042" s="4">
        <v>38900</v>
      </c>
      <c r="I1042" s="4">
        <v>11042101</v>
      </c>
      <c r="J1042" s="4">
        <v>66900</v>
      </c>
      <c r="K1042" s="4">
        <v>627414</v>
      </c>
      <c r="L1042" s="4" t="s">
        <v>41</v>
      </c>
      <c r="M1042" s="4" t="s">
        <v>41</v>
      </c>
      <c r="N1042" s="4">
        <v>118000</v>
      </c>
      <c r="O1042" s="4">
        <v>889260</v>
      </c>
      <c r="P1042" s="4">
        <v>33700</v>
      </c>
      <c r="Q1042" s="4">
        <v>928951</v>
      </c>
      <c r="R1042" s="4">
        <v>198254</v>
      </c>
      <c r="S1042" s="4">
        <v>234413</v>
      </c>
      <c r="T1042" s="4">
        <v>95100</v>
      </c>
      <c r="U1042" s="4">
        <v>57326</v>
      </c>
    </row>
    <row r="1043" spans="1:21">
      <c r="A1043" s="7">
        <v>43453</v>
      </c>
      <c r="B1043" s="4">
        <v>524103</v>
      </c>
      <c r="C1043" s="4">
        <v>155684</v>
      </c>
      <c r="D1043" s="4">
        <v>169712</v>
      </c>
      <c r="E1043" s="4">
        <v>1305781</v>
      </c>
      <c r="F1043" s="4">
        <v>415571</v>
      </c>
      <c r="G1043" s="4">
        <v>29585</v>
      </c>
      <c r="H1043" s="4">
        <v>39100</v>
      </c>
      <c r="I1043" s="4">
        <v>9942037</v>
      </c>
      <c r="J1043" s="4">
        <v>65300</v>
      </c>
      <c r="K1043" s="4">
        <v>885616</v>
      </c>
      <c r="L1043" s="4" t="s">
        <v>41</v>
      </c>
      <c r="M1043" s="4" t="s">
        <v>41</v>
      </c>
      <c r="N1043" s="4">
        <v>123000</v>
      </c>
      <c r="O1043" s="4">
        <v>841175</v>
      </c>
      <c r="P1043" s="4">
        <v>33800</v>
      </c>
      <c r="Q1043" s="4">
        <v>755284</v>
      </c>
      <c r="R1043" s="4">
        <v>206576</v>
      </c>
      <c r="S1043" s="4">
        <v>344134</v>
      </c>
      <c r="T1043" s="4">
        <v>94500</v>
      </c>
      <c r="U1043" s="4">
        <v>56252</v>
      </c>
    </row>
    <row r="1044" spans="1:21">
      <c r="A1044" s="7">
        <v>43454</v>
      </c>
      <c r="B1044" s="4">
        <v>489922</v>
      </c>
      <c r="C1044" s="4">
        <v>242310</v>
      </c>
      <c r="D1044" s="4">
        <v>168583</v>
      </c>
      <c r="E1044" s="4">
        <v>1615739</v>
      </c>
      <c r="F1044" s="4">
        <v>388931</v>
      </c>
      <c r="G1044" s="4">
        <v>170626</v>
      </c>
      <c r="H1044" s="4">
        <v>38650</v>
      </c>
      <c r="I1044" s="4">
        <v>11937617</v>
      </c>
      <c r="J1044" s="4">
        <v>62600</v>
      </c>
      <c r="K1044" s="4">
        <v>1670644</v>
      </c>
      <c r="L1044" s="4" t="s">
        <v>41</v>
      </c>
      <c r="M1044" s="4" t="s">
        <v>41</v>
      </c>
      <c r="N1044" s="4">
        <v>121500</v>
      </c>
      <c r="O1044" s="4">
        <v>682779</v>
      </c>
      <c r="P1044" s="4">
        <v>33800</v>
      </c>
      <c r="Q1044" s="4">
        <v>780680</v>
      </c>
      <c r="R1044" s="4">
        <v>205597</v>
      </c>
      <c r="S1044" s="4">
        <v>300657</v>
      </c>
      <c r="T1044" s="4">
        <v>94400</v>
      </c>
      <c r="U1044" s="4">
        <v>65333</v>
      </c>
    </row>
    <row r="1045" spans="1:21">
      <c r="A1045" s="7">
        <v>43455</v>
      </c>
      <c r="B1045" s="4">
        <v>498468</v>
      </c>
      <c r="C1045" s="4">
        <v>149852</v>
      </c>
      <c r="D1045" s="4">
        <v>165572</v>
      </c>
      <c r="E1045" s="4">
        <v>1266473</v>
      </c>
      <c r="F1045" s="4">
        <v>398699</v>
      </c>
      <c r="G1045" s="4">
        <v>61749</v>
      </c>
      <c r="H1045" s="4">
        <v>38650</v>
      </c>
      <c r="I1045" s="4">
        <v>14947080</v>
      </c>
      <c r="J1045" s="4">
        <v>62400</v>
      </c>
      <c r="K1045" s="4">
        <v>829833</v>
      </c>
      <c r="L1045" s="4" t="s">
        <v>41</v>
      </c>
      <c r="M1045" s="4" t="s">
        <v>41</v>
      </c>
      <c r="N1045" s="4">
        <v>122500</v>
      </c>
      <c r="O1045" s="4">
        <v>643918</v>
      </c>
      <c r="P1045" s="4">
        <v>33850</v>
      </c>
      <c r="Q1045" s="4">
        <v>918578</v>
      </c>
      <c r="R1045" s="4">
        <v>216366</v>
      </c>
      <c r="S1045" s="4">
        <v>722010</v>
      </c>
      <c r="T1045" s="4">
        <v>91600</v>
      </c>
      <c r="U1045" s="4">
        <v>111712</v>
      </c>
    </row>
    <row r="1046" spans="1:21">
      <c r="A1046" s="7">
        <v>43458</v>
      </c>
      <c r="B1046" s="4">
        <v>496331</v>
      </c>
      <c r="C1046" s="4">
        <v>85489</v>
      </c>
      <c r="D1046" s="4">
        <v>158423</v>
      </c>
      <c r="E1046" s="4">
        <v>2135213</v>
      </c>
      <c r="F1046" s="4">
        <v>401363</v>
      </c>
      <c r="G1046" s="4">
        <v>41550</v>
      </c>
      <c r="H1046" s="4">
        <v>38800</v>
      </c>
      <c r="I1046" s="4">
        <v>9729530</v>
      </c>
      <c r="J1046" s="4">
        <v>61800</v>
      </c>
      <c r="K1046" s="4">
        <v>513348</v>
      </c>
      <c r="L1046" s="4" t="s">
        <v>41</v>
      </c>
      <c r="M1046" s="4" t="s">
        <v>41</v>
      </c>
      <c r="N1046" s="4">
        <v>123000</v>
      </c>
      <c r="O1046" s="4">
        <v>301455</v>
      </c>
      <c r="P1046" s="4">
        <v>33500</v>
      </c>
      <c r="Q1046" s="4">
        <v>727995</v>
      </c>
      <c r="R1046" s="4">
        <v>213919</v>
      </c>
      <c r="S1046" s="4">
        <v>316509</v>
      </c>
      <c r="T1046" s="4">
        <v>91400</v>
      </c>
      <c r="U1046" s="4">
        <v>53107</v>
      </c>
    </row>
    <row r="1047" spans="1:21">
      <c r="A1047" s="7">
        <v>43459</v>
      </c>
      <c r="B1047" s="4">
        <v>496331</v>
      </c>
      <c r="C1047" s="4">
        <v>85489</v>
      </c>
      <c r="D1047" s="4">
        <v>158423</v>
      </c>
      <c r="E1047" s="4">
        <v>2135213</v>
      </c>
      <c r="F1047" s="4">
        <v>401363</v>
      </c>
      <c r="G1047" s="4">
        <v>41550</v>
      </c>
      <c r="H1047" s="4">
        <v>38800</v>
      </c>
      <c r="I1047" s="4">
        <v>9729530</v>
      </c>
      <c r="J1047" s="4">
        <v>61800</v>
      </c>
      <c r="K1047" s="4">
        <v>513348</v>
      </c>
      <c r="L1047" s="4" t="s">
        <v>41</v>
      </c>
      <c r="M1047" s="4" t="s">
        <v>41</v>
      </c>
      <c r="N1047" s="4">
        <v>123000</v>
      </c>
      <c r="O1047" s="4">
        <v>301455</v>
      </c>
      <c r="P1047" s="4">
        <v>33500</v>
      </c>
      <c r="Q1047" s="4">
        <v>727995</v>
      </c>
      <c r="R1047" s="4">
        <v>213919</v>
      </c>
      <c r="S1047" s="4">
        <v>316509</v>
      </c>
      <c r="T1047" s="4">
        <v>91400</v>
      </c>
      <c r="U1047" s="4">
        <v>53107</v>
      </c>
    </row>
    <row r="1048" spans="1:21">
      <c r="A1048" s="7">
        <v>43460</v>
      </c>
      <c r="B1048" s="4">
        <v>512710</v>
      </c>
      <c r="C1048" s="4">
        <v>148221</v>
      </c>
      <c r="D1048" s="4">
        <v>171593</v>
      </c>
      <c r="E1048" s="4">
        <v>5022586</v>
      </c>
      <c r="F1048" s="4">
        <v>401363</v>
      </c>
      <c r="G1048" s="4">
        <v>43548</v>
      </c>
      <c r="H1048" s="4">
        <v>38350</v>
      </c>
      <c r="I1048" s="4">
        <v>12707675</v>
      </c>
      <c r="J1048" s="4">
        <v>61300</v>
      </c>
      <c r="K1048" s="4">
        <v>453037</v>
      </c>
      <c r="L1048" s="4" t="s">
        <v>41</v>
      </c>
      <c r="M1048" s="4" t="s">
        <v>41</v>
      </c>
      <c r="N1048" s="4">
        <v>120000</v>
      </c>
      <c r="O1048" s="4">
        <v>550552</v>
      </c>
      <c r="P1048" s="4">
        <v>33400</v>
      </c>
      <c r="Q1048" s="4">
        <v>1153454</v>
      </c>
      <c r="R1048" s="4">
        <v>213429</v>
      </c>
      <c r="S1048" s="4">
        <v>450396</v>
      </c>
      <c r="T1048" s="4">
        <v>89800</v>
      </c>
      <c r="U1048" s="4">
        <v>74206</v>
      </c>
    </row>
    <row r="1049" spans="1:21">
      <c r="A1049" s="7">
        <v>43461</v>
      </c>
      <c r="B1049" s="4">
        <v>528376</v>
      </c>
      <c r="C1049" s="4">
        <v>129808</v>
      </c>
      <c r="D1049" s="4">
        <v>171187</v>
      </c>
      <c r="E1049" s="4">
        <v>3972174</v>
      </c>
      <c r="F1049" s="4">
        <v>408032</v>
      </c>
      <c r="G1049" s="4">
        <v>37471</v>
      </c>
      <c r="H1049" s="4">
        <v>38250</v>
      </c>
      <c r="I1049" s="4">
        <v>10510643</v>
      </c>
      <c r="J1049" s="4">
        <v>61900</v>
      </c>
      <c r="K1049" s="4">
        <v>562848</v>
      </c>
      <c r="L1049" s="4" t="s">
        <v>41</v>
      </c>
      <c r="M1049" s="4" t="s">
        <v>41</v>
      </c>
      <c r="N1049" s="4">
        <v>118500</v>
      </c>
      <c r="O1049" s="4">
        <v>458613</v>
      </c>
      <c r="P1049" s="4">
        <v>33050</v>
      </c>
      <c r="Q1049" s="4">
        <v>731053</v>
      </c>
      <c r="R1049" s="4">
        <v>215877</v>
      </c>
      <c r="S1049" s="4">
        <v>318227</v>
      </c>
      <c r="T1049" s="4">
        <v>90200</v>
      </c>
      <c r="U1049" s="4">
        <v>70355</v>
      </c>
    </row>
    <row r="1050" spans="1:21">
      <c r="A1050" s="7">
        <v>43462</v>
      </c>
      <c r="B1050" s="4">
        <v>550451</v>
      </c>
      <c r="C1050" s="4">
        <v>168559</v>
      </c>
      <c r="D1050" s="4">
        <v>170803</v>
      </c>
      <c r="E1050" s="4">
        <v>1431269</v>
      </c>
      <c r="F1050" s="4">
        <v>420259</v>
      </c>
      <c r="G1050" s="4">
        <v>50540</v>
      </c>
      <c r="H1050" s="4">
        <v>38700</v>
      </c>
      <c r="I1050" s="4">
        <v>9900267</v>
      </c>
      <c r="J1050" s="4">
        <v>62300</v>
      </c>
      <c r="K1050" s="4">
        <v>464747</v>
      </c>
      <c r="L1050" s="4" t="s">
        <v>41</v>
      </c>
      <c r="M1050" s="4" t="s">
        <v>41</v>
      </c>
      <c r="N1050" s="4">
        <v>118500</v>
      </c>
      <c r="O1050" s="4">
        <v>398062</v>
      </c>
      <c r="P1050" s="4">
        <v>33700</v>
      </c>
      <c r="Q1050" s="4">
        <v>652573</v>
      </c>
      <c r="R1050" s="4">
        <v>214408</v>
      </c>
      <c r="S1050" s="4">
        <v>200124</v>
      </c>
      <c r="T1050" s="4">
        <v>90400</v>
      </c>
      <c r="U1050" s="4">
        <v>33145</v>
      </c>
    </row>
    <row r="1051" spans="1:21">
      <c r="A1051" s="7">
        <v>43465</v>
      </c>
      <c r="B1051" s="4">
        <v>550451</v>
      </c>
      <c r="C1051" s="4">
        <v>168559</v>
      </c>
      <c r="D1051" s="4">
        <v>170803</v>
      </c>
      <c r="E1051" s="4">
        <v>1431269</v>
      </c>
      <c r="F1051" s="4">
        <v>420259</v>
      </c>
      <c r="G1051" s="4">
        <v>50540</v>
      </c>
      <c r="H1051" s="4">
        <v>38700</v>
      </c>
      <c r="I1051" s="4">
        <v>9900267</v>
      </c>
      <c r="J1051" s="4">
        <v>62300</v>
      </c>
      <c r="K1051" s="4">
        <v>464747</v>
      </c>
      <c r="L1051" s="4" t="s">
        <v>41</v>
      </c>
      <c r="M1051" s="4" t="s">
        <v>41</v>
      </c>
      <c r="N1051" s="4">
        <v>118500</v>
      </c>
      <c r="O1051" s="4">
        <v>398062</v>
      </c>
      <c r="P1051" s="4">
        <v>33700</v>
      </c>
      <c r="Q1051" s="4">
        <v>652573</v>
      </c>
      <c r="R1051" s="4">
        <v>214408</v>
      </c>
      <c r="S1051" s="4">
        <v>200124</v>
      </c>
      <c r="T1051" s="4">
        <v>90400</v>
      </c>
      <c r="U1051" s="4">
        <v>33145</v>
      </c>
    </row>
    <row r="1052" spans="1:21">
      <c r="A1052" s="7">
        <v>43466</v>
      </c>
      <c r="B1052" s="4">
        <v>550451</v>
      </c>
      <c r="C1052" s="4">
        <v>168559</v>
      </c>
      <c r="D1052" s="4">
        <v>170803</v>
      </c>
      <c r="E1052" s="4">
        <v>1431269</v>
      </c>
      <c r="F1052" s="4">
        <v>420259</v>
      </c>
      <c r="G1052" s="4">
        <v>50540</v>
      </c>
      <c r="H1052" s="4">
        <v>38700</v>
      </c>
      <c r="I1052" s="4">
        <v>9900267</v>
      </c>
      <c r="J1052" s="4">
        <v>62300</v>
      </c>
      <c r="K1052" s="4">
        <v>464747</v>
      </c>
      <c r="L1052" s="4" t="s">
        <v>41</v>
      </c>
      <c r="M1052" s="4" t="s">
        <v>41</v>
      </c>
      <c r="N1052" s="4">
        <v>118500</v>
      </c>
      <c r="O1052" s="4">
        <v>398062</v>
      </c>
      <c r="P1052" s="4">
        <v>33700</v>
      </c>
      <c r="Q1052" s="4">
        <v>652573</v>
      </c>
      <c r="R1052" s="4">
        <v>214408</v>
      </c>
      <c r="S1052" s="4">
        <v>200124</v>
      </c>
      <c r="T1052" s="4">
        <v>90400</v>
      </c>
      <c r="U1052" s="4">
        <v>33145</v>
      </c>
    </row>
    <row r="1053" spans="1:21">
      <c r="A1053" s="7">
        <v>43467</v>
      </c>
      <c r="B1053" s="4">
        <v>532648</v>
      </c>
      <c r="C1053" s="4">
        <v>97624</v>
      </c>
      <c r="D1053" s="4">
        <v>164662</v>
      </c>
      <c r="E1053" s="4">
        <v>1361757</v>
      </c>
      <c r="F1053" s="4">
        <v>408032</v>
      </c>
      <c r="G1053" s="4">
        <v>42385</v>
      </c>
      <c r="H1053" s="4">
        <v>38750</v>
      </c>
      <c r="I1053" s="4">
        <v>7847664</v>
      </c>
      <c r="J1053" s="4">
        <v>62800</v>
      </c>
      <c r="K1053" s="4">
        <v>568844</v>
      </c>
      <c r="L1053" s="4" t="s">
        <v>41</v>
      </c>
      <c r="M1053" s="4" t="s">
        <v>41</v>
      </c>
      <c r="N1053" s="4">
        <v>114000</v>
      </c>
      <c r="O1053" s="4">
        <v>565493</v>
      </c>
      <c r="P1053" s="4">
        <v>32800</v>
      </c>
      <c r="Q1053" s="4">
        <v>478590</v>
      </c>
      <c r="R1053" s="4">
        <v>206086</v>
      </c>
      <c r="S1053" s="4">
        <v>352948</v>
      </c>
      <c r="T1053" s="4">
        <v>87700</v>
      </c>
      <c r="U1053" s="4">
        <v>77817</v>
      </c>
    </row>
    <row r="1054" spans="1:21">
      <c r="A1054" s="7">
        <v>43468</v>
      </c>
      <c r="B1054" s="4">
        <v>536209</v>
      </c>
      <c r="C1054" s="4">
        <v>86047</v>
      </c>
      <c r="D1054" s="4">
        <v>161591</v>
      </c>
      <c r="E1054" s="4">
        <v>1240005</v>
      </c>
      <c r="F1054" s="4">
        <v>394446</v>
      </c>
      <c r="G1054" s="4">
        <v>39327</v>
      </c>
      <c r="H1054" s="4">
        <v>37600</v>
      </c>
      <c r="I1054" s="4">
        <v>12471493</v>
      </c>
      <c r="J1054" s="4">
        <v>62900</v>
      </c>
      <c r="K1054" s="4">
        <v>604561</v>
      </c>
      <c r="L1054" s="4" t="s">
        <v>41</v>
      </c>
      <c r="M1054" s="4" t="s">
        <v>41</v>
      </c>
      <c r="N1054" s="4">
        <v>116500</v>
      </c>
      <c r="O1054" s="4">
        <v>608591</v>
      </c>
      <c r="P1054" s="4">
        <v>32850</v>
      </c>
      <c r="Q1054" s="4">
        <v>924910</v>
      </c>
      <c r="R1054" s="4">
        <v>198744</v>
      </c>
      <c r="S1054" s="4">
        <v>494727</v>
      </c>
      <c r="T1054" s="4">
        <v>87500</v>
      </c>
      <c r="U1054" s="4">
        <v>81189</v>
      </c>
    </row>
    <row r="1055" spans="1:21">
      <c r="A1055" s="7">
        <v>43469</v>
      </c>
      <c r="B1055" s="4">
        <v>542618</v>
      </c>
      <c r="C1055" s="4">
        <v>77720</v>
      </c>
      <c r="D1055" s="4">
        <v>168884</v>
      </c>
      <c r="E1055" s="4">
        <v>1474956</v>
      </c>
      <c r="F1055" s="4">
        <v>408937</v>
      </c>
      <c r="G1055" s="4">
        <v>40917</v>
      </c>
      <c r="H1055" s="4">
        <v>37450</v>
      </c>
      <c r="I1055" s="4">
        <v>14108958</v>
      </c>
      <c r="J1055" s="4">
        <v>62200</v>
      </c>
      <c r="K1055" s="4">
        <v>602100</v>
      </c>
      <c r="L1055" s="4" t="s">
        <v>41</v>
      </c>
      <c r="M1055" s="4" t="s">
        <v>41</v>
      </c>
      <c r="N1055" s="4">
        <v>119500</v>
      </c>
      <c r="O1055" s="4">
        <v>1326978</v>
      </c>
      <c r="P1055" s="4">
        <v>34850</v>
      </c>
      <c r="Q1055" s="4">
        <v>1573507</v>
      </c>
      <c r="R1055" s="4">
        <v>196786</v>
      </c>
      <c r="S1055" s="4">
        <v>484431</v>
      </c>
      <c r="T1055" s="4">
        <v>88200</v>
      </c>
      <c r="U1055" s="4">
        <v>86522</v>
      </c>
    </row>
    <row r="1056" spans="1:21">
      <c r="A1056" s="7">
        <v>43472</v>
      </c>
      <c r="B1056" s="4">
        <v>552587</v>
      </c>
      <c r="C1056" s="4">
        <v>72636</v>
      </c>
      <c r="D1056" s="4">
        <v>165813</v>
      </c>
      <c r="E1056" s="4">
        <v>1396141</v>
      </c>
      <c r="F1056" s="4">
        <v>410749</v>
      </c>
      <c r="G1056" s="4">
        <v>39274</v>
      </c>
      <c r="H1056" s="4">
        <v>38750</v>
      </c>
      <c r="I1056" s="4">
        <v>12748997</v>
      </c>
      <c r="J1056" s="4">
        <v>64200</v>
      </c>
      <c r="K1056" s="4">
        <v>660173</v>
      </c>
      <c r="L1056" s="4" t="s">
        <v>41</v>
      </c>
      <c r="M1056" s="4" t="s">
        <v>41</v>
      </c>
      <c r="N1056" s="4">
        <v>120500</v>
      </c>
      <c r="O1056" s="4">
        <v>428416</v>
      </c>
      <c r="P1056" s="4">
        <v>34200</v>
      </c>
      <c r="Q1056" s="4">
        <v>773118</v>
      </c>
      <c r="R1056" s="4">
        <v>212450</v>
      </c>
      <c r="S1056" s="4">
        <v>561690</v>
      </c>
      <c r="T1056" s="4">
        <v>88400</v>
      </c>
      <c r="U1056" s="4">
        <v>92319</v>
      </c>
    </row>
    <row r="1057" spans="1:21">
      <c r="A1057" s="7">
        <v>43473</v>
      </c>
      <c r="B1057" s="4">
        <v>549739</v>
      </c>
      <c r="C1057" s="4">
        <v>62106</v>
      </c>
      <c r="D1057" s="4">
        <v>163894</v>
      </c>
      <c r="E1057" s="4">
        <v>842676</v>
      </c>
      <c r="F1057" s="4">
        <v>406673</v>
      </c>
      <c r="G1057" s="4">
        <v>16452</v>
      </c>
      <c r="H1057" s="4">
        <v>38100</v>
      </c>
      <c r="I1057" s="4">
        <v>12756554</v>
      </c>
      <c r="J1057" s="4">
        <v>61900</v>
      </c>
      <c r="K1057" s="4">
        <v>1338626</v>
      </c>
      <c r="L1057" s="4" t="s">
        <v>41</v>
      </c>
      <c r="M1057" s="4" t="s">
        <v>41</v>
      </c>
      <c r="N1057" s="4">
        <v>119500</v>
      </c>
      <c r="O1057" s="4">
        <v>582117</v>
      </c>
      <c r="P1057" s="4">
        <v>33800</v>
      </c>
      <c r="Q1057" s="4">
        <v>1013744</v>
      </c>
      <c r="R1057" s="4">
        <v>213919</v>
      </c>
      <c r="S1057" s="4">
        <v>316701</v>
      </c>
      <c r="T1057" s="4">
        <v>87100</v>
      </c>
      <c r="U1057" s="4">
        <v>62737</v>
      </c>
    </row>
    <row r="1058" spans="1:21">
      <c r="A1058" s="7">
        <v>43474</v>
      </c>
      <c r="B1058" s="4">
        <v>551163</v>
      </c>
      <c r="C1058" s="4">
        <v>57735</v>
      </c>
      <c r="D1058" s="4">
        <v>164278</v>
      </c>
      <c r="E1058" s="4">
        <v>1101552</v>
      </c>
      <c r="F1058" s="4">
        <v>409390</v>
      </c>
      <c r="G1058" s="4">
        <v>21598</v>
      </c>
      <c r="H1058" s="4">
        <v>39600</v>
      </c>
      <c r="I1058" s="4">
        <v>17452708</v>
      </c>
      <c r="J1058" s="4">
        <v>63200</v>
      </c>
      <c r="K1058" s="4">
        <v>950285</v>
      </c>
      <c r="L1058" s="4" t="s">
        <v>41</v>
      </c>
      <c r="M1058" s="4" t="s">
        <v>41</v>
      </c>
      <c r="N1058" s="4">
        <v>123000</v>
      </c>
      <c r="O1058" s="4">
        <v>846392</v>
      </c>
      <c r="P1058" s="4">
        <v>34800</v>
      </c>
      <c r="Q1058" s="4">
        <v>840360</v>
      </c>
      <c r="R1058" s="4">
        <v>221751</v>
      </c>
      <c r="S1058" s="4">
        <v>464812</v>
      </c>
      <c r="T1058" s="4">
        <v>88400</v>
      </c>
      <c r="U1058" s="4">
        <v>69355</v>
      </c>
    </row>
    <row r="1059" spans="1:21">
      <c r="A1059" s="7">
        <v>43475</v>
      </c>
      <c r="B1059" s="4">
        <v>552587</v>
      </c>
      <c r="C1059" s="4">
        <v>57808</v>
      </c>
      <c r="D1059" s="4">
        <v>166197</v>
      </c>
      <c r="E1059" s="4">
        <v>1166129</v>
      </c>
      <c r="F1059" s="4">
        <v>408032</v>
      </c>
      <c r="G1059" s="4">
        <v>29161</v>
      </c>
      <c r="H1059" s="4">
        <v>39800</v>
      </c>
      <c r="I1059" s="4">
        <v>14731699</v>
      </c>
      <c r="J1059" s="4">
        <v>65600</v>
      </c>
      <c r="K1059" s="4">
        <v>1065551</v>
      </c>
      <c r="L1059" s="4" t="s">
        <v>41</v>
      </c>
      <c r="M1059" s="4" t="s">
        <v>41</v>
      </c>
      <c r="N1059" s="4">
        <v>123000</v>
      </c>
      <c r="O1059" s="4">
        <v>648837</v>
      </c>
      <c r="P1059" s="4">
        <v>34300</v>
      </c>
      <c r="Q1059" s="4">
        <v>1015367</v>
      </c>
      <c r="R1059" s="4">
        <v>222240</v>
      </c>
      <c r="S1059" s="4">
        <v>283216</v>
      </c>
      <c r="T1059" s="4">
        <v>88600</v>
      </c>
      <c r="U1059" s="4">
        <v>62227</v>
      </c>
    </row>
    <row r="1060" spans="1:21">
      <c r="A1060" s="7">
        <v>43476</v>
      </c>
      <c r="B1060" s="4">
        <v>563268</v>
      </c>
      <c r="C1060" s="4">
        <v>71552</v>
      </c>
      <c r="D1060" s="4">
        <v>166197</v>
      </c>
      <c r="E1060" s="4">
        <v>610115</v>
      </c>
      <c r="F1060" s="4">
        <v>400786</v>
      </c>
      <c r="G1060" s="4">
        <v>37361</v>
      </c>
      <c r="H1060" s="4">
        <v>40500</v>
      </c>
      <c r="I1060" s="4">
        <v>11661063</v>
      </c>
      <c r="J1060" s="4">
        <v>66000</v>
      </c>
      <c r="K1060" s="4">
        <v>601380</v>
      </c>
      <c r="L1060" s="4" t="s">
        <v>41</v>
      </c>
      <c r="M1060" s="4" t="s">
        <v>41</v>
      </c>
      <c r="N1060" s="4">
        <v>123000</v>
      </c>
      <c r="O1060" s="4">
        <v>440529</v>
      </c>
      <c r="P1060" s="4">
        <v>33950</v>
      </c>
      <c r="Q1060" s="4">
        <v>916827</v>
      </c>
      <c r="R1060" s="4">
        <v>226157</v>
      </c>
      <c r="S1060" s="4">
        <v>251818</v>
      </c>
      <c r="T1060" s="4">
        <v>89900</v>
      </c>
      <c r="U1060" s="4">
        <v>43534</v>
      </c>
    </row>
    <row r="1061" spans="1:21">
      <c r="A1061" s="7">
        <v>43479</v>
      </c>
      <c r="B1061" s="4">
        <v>573950</v>
      </c>
      <c r="C1061" s="4">
        <v>123019</v>
      </c>
      <c r="D1061" s="4">
        <v>161975</v>
      </c>
      <c r="E1061" s="4">
        <v>925401</v>
      </c>
      <c r="F1061" s="4">
        <v>405315</v>
      </c>
      <c r="G1061" s="4">
        <v>27232</v>
      </c>
      <c r="H1061" s="4">
        <v>40050</v>
      </c>
      <c r="I1061" s="4">
        <v>11984996</v>
      </c>
      <c r="J1061" s="4">
        <v>65900</v>
      </c>
      <c r="K1061" s="4">
        <v>401456</v>
      </c>
      <c r="L1061" s="4" t="s">
        <v>41</v>
      </c>
      <c r="M1061" s="4" t="s">
        <v>41</v>
      </c>
      <c r="N1061" s="4">
        <v>121500</v>
      </c>
      <c r="O1061" s="4">
        <v>297709</v>
      </c>
      <c r="P1061" s="4">
        <v>33800</v>
      </c>
      <c r="Q1061" s="4">
        <v>728776</v>
      </c>
      <c r="R1061" s="4">
        <v>227136</v>
      </c>
      <c r="S1061" s="4">
        <v>196547</v>
      </c>
      <c r="T1061" s="4">
        <v>90400</v>
      </c>
      <c r="U1061" s="4">
        <v>70377</v>
      </c>
    </row>
    <row r="1062" spans="1:21">
      <c r="A1062" s="7">
        <v>43480</v>
      </c>
      <c r="B1062" s="4">
        <v>575374</v>
      </c>
      <c r="C1062" s="4">
        <v>83560</v>
      </c>
      <c r="D1062" s="4">
        <v>159288</v>
      </c>
      <c r="E1062" s="4">
        <v>1301001</v>
      </c>
      <c r="F1062" s="4">
        <v>405315</v>
      </c>
      <c r="G1062" s="4">
        <v>28365</v>
      </c>
      <c r="H1062" s="4">
        <v>41100</v>
      </c>
      <c r="I1062" s="4">
        <v>11492756</v>
      </c>
      <c r="J1062" s="4">
        <v>65800</v>
      </c>
      <c r="K1062" s="4">
        <v>560337</v>
      </c>
      <c r="L1062" s="4" t="s">
        <v>41</v>
      </c>
      <c r="M1062" s="4" t="s">
        <v>41</v>
      </c>
      <c r="N1062" s="4">
        <v>127500</v>
      </c>
      <c r="O1062" s="4">
        <v>828015</v>
      </c>
      <c r="P1062" s="4">
        <v>34550</v>
      </c>
      <c r="Q1062" s="4">
        <v>1033143</v>
      </c>
      <c r="R1062" s="4">
        <v>231541</v>
      </c>
      <c r="S1062" s="4">
        <v>316376</v>
      </c>
      <c r="T1062" s="4">
        <v>91100</v>
      </c>
      <c r="U1062" s="4">
        <v>70488</v>
      </c>
    </row>
    <row r="1063" spans="1:21">
      <c r="A1063" s="7">
        <v>43481</v>
      </c>
      <c r="B1063" s="4">
        <v>568253</v>
      </c>
      <c r="C1063" s="4">
        <v>73677</v>
      </c>
      <c r="D1063" s="4">
        <v>155066</v>
      </c>
      <c r="E1063" s="4">
        <v>1763634</v>
      </c>
      <c r="F1063" s="4">
        <v>397163</v>
      </c>
      <c r="G1063" s="4">
        <v>48214</v>
      </c>
      <c r="H1063" s="4">
        <v>41450</v>
      </c>
      <c r="I1063" s="4">
        <v>8491595</v>
      </c>
      <c r="J1063" s="4">
        <v>66500</v>
      </c>
      <c r="K1063" s="4">
        <v>565004</v>
      </c>
      <c r="L1063" s="4" t="s">
        <v>41</v>
      </c>
      <c r="M1063" s="4" t="s">
        <v>41</v>
      </c>
      <c r="N1063" s="4">
        <v>128500</v>
      </c>
      <c r="O1063" s="4">
        <v>397335</v>
      </c>
      <c r="P1063" s="4">
        <v>34850</v>
      </c>
      <c r="Q1063" s="4">
        <v>607592</v>
      </c>
      <c r="R1063" s="4">
        <v>234968</v>
      </c>
      <c r="S1063" s="4">
        <v>285119</v>
      </c>
      <c r="T1063" s="4">
        <v>89400</v>
      </c>
      <c r="U1063" s="4">
        <v>78926</v>
      </c>
    </row>
    <row r="1064" spans="1:21">
      <c r="A1064" s="7">
        <v>43482</v>
      </c>
      <c r="B1064" s="4">
        <v>549739</v>
      </c>
      <c r="C1064" s="4">
        <v>108154</v>
      </c>
      <c r="D1064" s="4">
        <v>150076</v>
      </c>
      <c r="E1064" s="4">
        <v>2033920</v>
      </c>
      <c r="F1064" s="4">
        <v>396710</v>
      </c>
      <c r="G1064" s="4">
        <v>25459</v>
      </c>
      <c r="H1064" s="4">
        <v>41950</v>
      </c>
      <c r="I1064" s="4">
        <v>11736903</v>
      </c>
      <c r="J1064" s="4">
        <v>66100</v>
      </c>
      <c r="K1064" s="4">
        <v>467844</v>
      </c>
      <c r="L1064" s="4" t="s">
        <v>41</v>
      </c>
      <c r="M1064" s="4" t="s">
        <v>41</v>
      </c>
      <c r="N1064" s="4">
        <v>129500</v>
      </c>
      <c r="O1064" s="4">
        <v>513711</v>
      </c>
      <c r="P1064" s="4">
        <v>34950</v>
      </c>
      <c r="Q1064" s="4">
        <v>676580</v>
      </c>
      <c r="R1064" s="4">
        <v>227136</v>
      </c>
      <c r="S1064" s="4">
        <v>376458</v>
      </c>
      <c r="T1064" s="4">
        <v>90900</v>
      </c>
      <c r="U1064" s="4">
        <v>56356</v>
      </c>
    </row>
    <row r="1065" spans="1:21">
      <c r="A1065" s="7">
        <v>43483</v>
      </c>
      <c r="B1065" s="4">
        <v>569677</v>
      </c>
      <c r="C1065" s="4">
        <v>87759</v>
      </c>
      <c r="D1065" s="4">
        <v>154298</v>
      </c>
      <c r="E1065" s="4">
        <v>1642503</v>
      </c>
      <c r="F1065" s="4">
        <v>403956</v>
      </c>
      <c r="G1065" s="4">
        <v>35105</v>
      </c>
      <c r="H1065" s="4">
        <v>42300</v>
      </c>
      <c r="I1065" s="4">
        <v>11029256</v>
      </c>
      <c r="J1065" s="4">
        <v>67000</v>
      </c>
      <c r="K1065" s="4">
        <v>488762</v>
      </c>
      <c r="L1065" s="4" t="s">
        <v>41</v>
      </c>
      <c r="M1065" s="4" t="s">
        <v>41</v>
      </c>
      <c r="N1065" s="4">
        <v>131000</v>
      </c>
      <c r="O1065" s="4">
        <v>556106</v>
      </c>
      <c r="P1065" s="4">
        <v>35800</v>
      </c>
      <c r="Q1065" s="4">
        <v>1154258</v>
      </c>
      <c r="R1065" s="4">
        <v>227625</v>
      </c>
      <c r="S1065" s="4">
        <v>347058</v>
      </c>
      <c r="T1065" s="4">
        <v>91800</v>
      </c>
      <c r="U1065" s="4">
        <v>62150</v>
      </c>
    </row>
    <row r="1066" spans="1:21">
      <c r="A1066" s="7">
        <v>43486</v>
      </c>
      <c r="B1066" s="4">
        <v>565405</v>
      </c>
      <c r="C1066" s="4">
        <v>87040</v>
      </c>
      <c r="D1066" s="4">
        <v>151995</v>
      </c>
      <c r="E1066" s="4">
        <v>1142311</v>
      </c>
      <c r="F1066" s="4">
        <v>400786</v>
      </c>
      <c r="G1066" s="4">
        <v>15349</v>
      </c>
      <c r="H1066" s="4">
        <v>42750</v>
      </c>
      <c r="I1066" s="4">
        <v>11355701</v>
      </c>
      <c r="J1066" s="4">
        <v>66400</v>
      </c>
      <c r="K1066" s="4">
        <v>614764</v>
      </c>
      <c r="L1066" s="4" t="s">
        <v>41</v>
      </c>
      <c r="M1066" s="4" t="s">
        <v>41</v>
      </c>
      <c r="N1066" s="4">
        <v>127000</v>
      </c>
      <c r="O1066" s="4">
        <v>657273</v>
      </c>
      <c r="P1066" s="4">
        <v>35350</v>
      </c>
      <c r="Q1066" s="4">
        <v>857815</v>
      </c>
      <c r="R1066" s="4">
        <v>231541</v>
      </c>
      <c r="S1066" s="4">
        <v>263080</v>
      </c>
      <c r="T1066" s="4">
        <v>92600</v>
      </c>
      <c r="U1066" s="4">
        <v>49910</v>
      </c>
    </row>
    <row r="1067" spans="1:21">
      <c r="A1067" s="7">
        <v>43487</v>
      </c>
      <c r="B1067" s="4">
        <v>575374</v>
      </c>
      <c r="C1067" s="4">
        <v>121847</v>
      </c>
      <c r="D1067" s="4">
        <v>153531</v>
      </c>
      <c r="E1067" s="4">
        <v>759554</v>
      </c>
      <c r="F1067" s="4">
        <v>405315</v>
      </c>
      <c r="G1067" s="4">
        <v>22905</v>
      </c>
      <c r="H1067" s="4">
        <v>42150</v>
      </c>
      <c r="I1067" s="4">
        <v>9964356</v>
      </c>
      <c r="J1067" s="4">
        <v>64500</v>
      </c>
      <c r="K1067" s="4">
        <v>997141</v>
      </c>
      <c r="L1067" s="4" t="s">
        <v>41</v>
      </c>
      <c r="M1067" s="4" t="s">
        <v>41</v>
      </c>
      <c r="N1067" s="4">
        <v>127500</v>
      </c>
      <c r="O1067" s="4">
        <v>446263</v>
      </c>
      <c r="P1067" s="4">
        <v>35850</v>
      </c>
      <c r="Q1067" s="4">
        <v>978878</v>
      </c>
      <c r="R1067" s="4">
        <v>224199</v>
      </c>
      <c r="S1067" s="4">
        <v>267890</v>
      </c>
      <c r="T1067" s="4">
        <v>92800</v>
      </c>
      <c r="U1067" s="4">
        <v>53239</v>
      </c>
    </row>
    <row r="1068" spans="1:21">
      <c r="A1068" s="7">
        <v>43488</v>
      </c>
      <c r="B1068" s="4">
        <v>568253</v>
      </c>
      <c r="C1068" s="4">
        <v>80181</v>
      </c>
      <c r="D1068" s="4">
        <v>153531</v>
      </c>
      <c r="E1068" s="4">
        <v>558652</v>
      </c>
      <c r="F1068" s="4">
        <v>393540</v>
      </c>
      <c r="G1068" s="4">
        <v>80649</v>
      </c>
      <c r="H1068" s="4">
        <v>42000</v>
      </c>
      <c r="I1068" s="4">
        <v>11071079</v>
      </c>
      <c r="J1068" s="4">
        <v>65200</v>
      </c>
      <c r="K1068" s="4">
        <v>587708</v>
      </c>
      <c r="L1068" s="4" t="s">
        <v>41</v>
      </c>
      <c r="M1068" s="4" t="s">
        <v>41</v>
      </c>
      <c r="N1068" s="4">
        <v>129000</v>
      </c>
      <c r="O1068" s="4">
        <v>422209</v>
      </c>
      <c r="P1068" s="4">
        <v>36550</v>
      </c>
      <c r="Q1068" s="4">
        <v>1134420</v>
      </c>
      <c r="R1068" s="4">
        <v>225667</v>
      </c>
      <c r="S1068" s="4">
        <v>235604</v>
      </c>
      <c r="T1068" s="4">
        <v>93300</v>
      </c>
      <c r="U1068" s="4">
        <v>66974</v>
      </c>
    </row>
    <row r="1069" spans="1:21">
      <c r="A1069" s="7">
        <v>43489</v>
      </c>
      <c r="B1069" s="4">
        <v>571814</v>
      </c>
      <c r="C1069" s="4">
        <v>55468</v>
      </c>
      <c r="D1069" s="4">
        <v>159672</v>
      </c>
      <c r="E1069" s="4">
        <v>1263578</v>
      </c>
      <c r="F1069" s="4">
        <v>391276</v>
      </c>
      <c r="G1069" s="4">
        <v>39321</v>
      </c>
      <c r="H1069" s="4">
        <v>43050</v>
      </c>
      <c r="I1069" s="4">
        <v>14747623</v>
      </c>
      <c r="J1069" s="4">
        <v>65200</v>
      </c>
      <c r="K1069" s="4">
        <v>620651</v>
      </c>
      <c r="L1069" s="4" t="s">
        <v>41</v>
      </c>
      <c r="M1069" s="4" t="s">
        <v>41</v>
      </c>
      <c r="N1069" s="4">
        <v>130000</v>
      </c>
      <c r="O1069" s="4">
        <v>778826</v>
      </c>
      <c r="P1069" s="4">
        <v>36650</v>
      </c>
      <c r="Q1069" s="4">
        <v>1262251</v>
      </c>
      <c r="R1069" s="4">
        <v>220772</v>
      </c>
      <c r="S1069" s="4">
        <v>479105</v>
      </c>
      <c r="T1069" s="4">
        <v>93500</v>
      </c>
      <c r="U1069" s="4">
        <v>57678</v>
      </c>
    </row>
    <row r="1070" spans="1:21">
      <c r="A1070" s="7">
        <v>43490</v>
      </c>
      <c r="B1070" s="4">
        <v>573950</v>
      </c>
      <c r="C1070" s="4">
        <v>58111</v>
      </c>
      <c r="D1070" s="4">
        <v>160056</v>
      </c>
      <c r="E1070" s="4">
        <v>822503</v>
      </c>
      <c r="F1070" s="4">
        <v>391276</v>
      </c>
      <c r="G1070" s="4">
        <v>29735</v>
      </c>
      <c r="H1070" s="4">
        <v>44750</v>
      </c>
      <c r="I1070" s="4">
        <v>22789395</v>
      </c>
      <c r="J1070" s="4">
        <v>69500</v>
      </c>
      <c r="K1070" s="4">
        <v>1749374</v>
      </c>
      <c r="L1070" s="4" t="s">
        <v>41</v>
      </c>
      <c r="M1070" s="4" t="s">
        <v>41</v>
      </c>
      <c r="N1070" s="4">
        <v>128500</v>
      </c>
      <c r="O1070" s="4">
        <v>535338</v>
      </c>
      <c r="P1070" s="4">
        <v>35750</v>
      </c>
      <c r="Q1070" s="4">
        <v>1408928</v>
      </c>
      <c r="R1070" s="4">
        <v>227625</v>
      </c>
      <c r="S1070" s="4">
        <v>397564</v>
      </c>
      <c r="T1070" s="4">
        <v>93600</v>
      </c>
      <c r="U1070" s="4">
        <v>57718</v>
      </c>
    </row>
    <row r="1071" spans="1:21">
      <c r="A1071" s="7">
        <v>43493</v>
      </c>
      <c r="B1071" s="4">
        <v>572526</v>
      </c>
      <c r="C1071" s="4">
        <v>79937</v>
      </c>
      <c r="D1071" s="4">
        <v>161975</v>
      </c>
      <c r="E1071" s="4">
        <v>1089892</v>
      </c>
      <c r="F1071" s="4">
        <v>391729</v>
      </c>
      <c r="G1071" s="4">
        <v>32373</v>
      </c>
      <c r="H1071" s="4">
        <v>45050</v>
      </c>
      <c r="I1071" s="4">
        <v>17998914</v>
      </c>
      <c r="J1071" s="4">
        <v>67700</v>
      </c>
      <c r="K1071" s="4">
        <v>809802</v>
      </c>
      <c r="L1071" s="4" t="s">
        <v>41</v>
      </c>
      <c r="M1071" s="4" t="s">
        <v>41</v>
      </c>
      <c r="N1071" s="4">
        <v>126500</v>
      </c>
      <c r="O1071" s="4">
        <v>541428</v>
      </c>
      <c r="P1071" s="4">
        <v>34850</v>
      </c>
      <c r="Q1071" s="4">
        <v>1277309</v>
      </c>
      <c r="R1071" s="4">
        <v>227136</v>
      </c>
      <c r="S1071" s="4">
        <v>745651</v>
      </c>
      <c r="T1071" s="4">
        <v>95700</v>
      </c>
      <c r="U1071" s="4">
        <v>98175</v>
      </c>
    </row>
    <row r="1072" spans="1:21">
      <c r="A1072" s="7">
        <v>43494</v>
      </c>
      <c r="B1072" s="4">
        <v>558284</v>
      </c>
      <c r="C1072" s="4">
        <v>130171</v>
      </c>
      <c r="D1072" s="4">
        <v>161591</v>
      </c>
      <c r="E1072" s="4">
        <v>647910</v>
      </c>
      <c r="F1072" s="4">
        <v>389011</v>
      </c>
      <c r="G1072" s="4">
        <v>32110</v>
      </c>
      <c r="H1072" s="4">
        <v>45500</v>
      </c>
      <c r="I1072" s="4">
        <v>16215017</v>
      </c>
      <c r="J1072" s="4">
        <v>67400</v>
      </c>
      <c r="K1072" s="4">
        <v>845170</v>
      </c>
      <c r="L1072" s="4" t="s">
        <v>41</v>
      </c>
      <c r="M1072" s="4" t="s">
        <v>41</v>
      </c>
      <c r="N1072" s="4">
        <v>128000</v>
      </c>
      <c r="O1072" s="4">
        <v>445671</v>
      </c>
      <c r="P1072" s="4">
        <v>34950</v>
      </c>
      <c r="Q1072" s="4">
        <v>1002443</v>
      </c>
      <c r="R1072" s="4">
        <v>224199</v>
      </c>
      <c r="S1072" s="4">
        <v>399494</v>
      </c>
      <c r="T1072" s="4">
        <v>95100</v>
      </c>
      <c r="U1072" s="4">
        <v>76705</v>
      </c>
    </row>
    <row r="1073" spans="1:21">
      <c r="A1073" s="7">
        <v>43495</v>
      </c>
      <c r="B1073" s="4">
        <v>552587</v>
      </c>
      <c r="C1073" s="4">
        <v>119158</v>
      </c>
      <c r="D1073" s="4">
        <v>165045</v>
      </c>
      <c r="E1073" s="4">
        <v>793146</v>
      </c>
      <c r="F1073" s="4">
        <v>389917</v>
      </c>
      <c r="G1073" s="4">
        <v>26261</v>
      </c>
      <c r="H1073" s="4">
        <v>46400</v>
      </c>
      <c r="I1073" s="4">
        <v>17505980</v>
      </c>
      <c r="J1073" s="4">
        <v>67600</v>
      </c>
      <c r="K1073" s="4">
        <v>825346</v>
      </c>
      <c r="L1073" s="4" t="s">
        <v>41</v>
      </c>
      <c r="M1073" s="4" t="s">
        <v>41</v>
      </c>
      <c r="N1073" s="4">
        <v>129500</v>
      </c>
      <c r="O1073" s="4">
        <v>463542</v>
      </c>
      <c r="P1073" s="4">
        <v>36150</v>
      </c>
      <c r="Q1073" s="4">
        <v>1195389</v>
      </c>
      <c r="R1073" s="4">
        <v>223220</v>
      </c>
      <c r="S1073" s="4">
        <v>331543</v>
      </c>
      <c r="T1073" s="4">
        <v>94100</v>
      </c>
      <c r="U1073" s="4">
        <v>62460</v>
      </c>
    </row>
    <row r="1074" spans="1:21">
      <c r="A1074" s="7">
        <v>43496</v>
      </c>
      <c r="B1074" s="4">
        <v>568253</v>
      </c>
      <c r="C1074" s="4">
        <v>106172</v>
      </c>
      <c r="D1074" s="4">
        <v>168116</v>
      </c>
      <c r="E1074" s="4">
        <v>1098450</v>
      </c>
      <c r="F1074" s="4">
        <v>393087</v>
      </c>
      <c r="G1074" s="4">
        <v>34436</v>
      </c>
      <c r="H1074" s="4">
        <v>46150</v>
      </c>
      <c r="I1074" s="4">
        <v>21621145</v>
      </c>
      <c r="J1074" s="4">
        <v>66600</v>
      </c>
      <c r="K1074" s="4">
        <v>903199</v>
      </c>
      <c r="L1074" s="4" t="s">
        <v>41</v>
      </c>
      <c r="M1074" s="4" t="s">
        <v>41</v>
      </c>
      <c r="N1074" s="4">
        <v>129500</v>
      </c>
      <c r="O1074" s="4">
        <v>509642</v>
      </c>
      <c r="P1074" s="4">
        <v>36350</v>
      </c>
      <c r="Q1074" s="4">
        <v>1088374</v>
      </c>
      <c r="R1074" s="4">
        <v>218814</v>
      </c>
      <c r="S1074" s="4">
        <v>377817</v>
      </c>
      <c r="T1074" s="4">
        <v>95600</v>
      </c>
      <c r="U1074" s="4">
        <v>82506</v>
      </c>
    </row>
    <row r="1075" spans="1:21">
      <c r="A1075" s="7">
        <v>43497</v>
      </c>
      <c r="B1075" s="4">
        <v>553299</v>
      </c>
      <c r="C1075" s="4">
        <v>174072</v>
      </c>
      <c r="D1075" s="4">
        <v>164662</v>
      </c>
      <c r="E1075" s="4">
        <v>835217</v>
      </c>
      <c r="F1075" s="4">
        <v>392634</v>
      </c>
      <c r="G1075" s="4">
        <v>22986</v>
      </c>
      <c r="H1075" s="4">
        <v>46350</v>
      </c>
      <c r="I1075" s="4">
        <v>13832454</v>
      </c>
      <c r="J1075" s="4">
        <v>65400</v>
      </c>
      <c r="K1075" s="4">
        <v>1039069</v>
      </c>
      <c r="L1075" s="4" t="s">
        <v>41</v>
      </c>
      <c r="M1075" s="4" t="s">
        <v>41</v>
      </c>
      <c r="N1075" s="4">
        <v>129500</v>
      </c>
      <c r="O1075" s="4">
        <v>392755</v>
      </c>
      <c r="P1075" s="4">
        <v>35850</v>
      </c>
      <c r="Q1075" s="4">
        <v>829979</v>
      </c>
      <c r="R1075" s="4">
        <v>222240</v>
      </c>
      <c r="S1075" s="4">
        <v>293538</v>
      </c>
      <c r="T1075" s="4">
        <v>95500</v>
      </c>
      <c r="U1075" s="4">
        <v>43308</v>
      </c>
    </row>
    <row r="1076" spans="1:21">
      <c r="A1076" s="7">
        <v>43500</v>
      </c>
      <c r="B1076" s="4">
        <v>553299</v>
      </c>
      <c r="C1076" s="4">
        <v>174072</v>
      </c>
      <c r="D1076" s="4">
        <v>164662</v>
      </c>
      <c r="E1076" s="4">
        <v>835217</v>
      </c>
      <c r="F1076" s="4">
        <v>392634</v>
      </c>
      <c r="G1076" s="4">
        <v>22986</v>
      </c>
      <c r="H1076" s="4">
        <v>46350</v>
      </c>
      <c r="I1076" s="4">
        <v>13832454</v>
      </c>
      <c r="J1076" s="4">
        <v>65400</v>
      </c>
      <c r="K1076" s="4">
        <v>1039069</v>
      </c>
      <c r="L1076" s="4" t="s">
        <v>41</v>
      </c>
      <c r="M1076" s="4" t="s">
        <v>41</v>
      </c>
      <c r="N1076" s="4">
        <v>129500</v>
      </c>
      <c r="O1076" s="4">
        <v>392755</v>
      </c>
      <c r="P1076" s="4">
        <v>35850</v>
      </c>
      <c r="Q1076" s="4">
        <v>829979</v>
      </c>
      <c r="R1076" s="4">
        <v>222240</v>
      </c>
      <c r="S1076" s="4">
        <v>293538</v>
      </c>
      <c r="T1076" s="4">
        <v>95500</v>
      </c>
      <c r="U1076" s="4">
        <v>43308</v>
      </c>
    </row>
    <row r="1077" spans="1:21">
      <c r="A1077" s="7">
        <v>43501</v>
      </c>
      <c r="B1077" s="4">
        <v>553299</v>
      </c>
      <c r="C1077" s="4">
        <v>174072</v>
      </c>
      <c r="D1077" s="4">
        <v>164662</v>
      </c>
      <c r="E1077" s="4">
        <v>835217</v>
      </c>
      <c r="F1077" s="4">
        <v>392634</v>
      </c>
      <c r="G1077" s="4">
        <v>22986</v>
      </c>
      <c r="H1077" s="4">
        <v>46350</v>
      </c>
      <c r="I1077" s="4">
        <v>13832454</v>
      </c>
      <c r="J1077" s="4">
        <v>65400</v>
      </c>
      <c r="K1077" s="4">
        <v>1039069</v>
      </c>
      <c r="L1077" s="4" t="s">
        <v>41</v>
      </c>
      <c r="M1077" s="4" t="s">
        <v>41</v>
      </c>
      <c r="N1077" s="4">
        <v>129500</v>
      </c>
      <c r="O1077" s="4">
        <v>392755</v>
      </c>
      <c r="P1077" s="4">
        <v>35850</v>
      </c>
      <c r="Q1077" s="4">
        <v>829979</v>
      </c>
      <c r="R1077" s="4">
        <v>222240</v>
      </c>
      <c r="S1077" s="4">
        <v>293538</v>
      </c>
      <c r="T1077" s="4">
        <v>95500</v>
      </c>
      <c r="U1077" s="4">
        <v>43308</v>
      </c>
    </row>
    <row r="1078" spans="1:21">
      <c r="A1078" s="7">
        <v>43502</v>
      </c>
      <c r="B1078" s="4">
        <v>553299</v>
      </c>
      <c r="C1078" s="4">
        <v>174072</v>
      </c>
      <c r="D1078" s="4">
        <v>164662</v>
      </c>
      <c r="E1078" s="4">
        <v>835217</v>
      </c>
      <c r="F1078" s="4">
        <v>392634</v>
      </c>
      <c r="G1078" s="4">
        <v>22986</v>
      </c>
      <c r="H1078" s="4">
        <v>46350</v>
      </c>
      <c r="I1078" s="4">
        <v>13832454</v>
      </c>
      <c r="J1078" s="4">
        <v>65400</v>
      </c>
      <c r="K1078" s="4">
        <v>1039069</v>
      </c>
      <c r="L1078" s="4" t="s">
        <v>41</v>
      </c>
      <c r="M1078" s="4" t="s">
        <v>41</v>
      </c>
      <c r="N1078" s="4">
        <v>129500</v>
      </c>
      <c r="O1078" s="4">
        <v>392755</v>
      </c>
      <c r="P1078" s="4">
        <v>35850</v>
      </c>
      <c r="Q1078" s="4">
        <v>829979</v>
      </c>
      <c r="R1078" s="4">
        <v>222240</v>
      </c>
      <c r="S1078" s="4">
        <v>293538</v>
      </c>
      <c r="T1078" s="4">
        <v>95500</v>
      </c>
      <c r="U1078" s="4">
        <v>43308</v>
      </c>
    </row>
    <row r="1079" spans="1:21">
      <c r="A1079" s="7">
        <v>43503</v>
      </c>
      <c r="B1079" s="4">
        <v>539057</v>
      </c>
      <c r="C1079" s="4">
        <v>157615</v>
      </c>
      <c r="D1079" s="4">
        <v>164278</v>
      </c>
      <c r="E1079" s="4">
        <v>566101</v>
      </c>
      <c r="F1079" s="4">
        <v>393087</v>
      </c>
      <c r="G1079" s="4">
        <v>23759</v>
      </c>
      <c r="H1079" s="4">
        <v>46200</v>
      </c>
      <c r="I1079" s="4">
        <v>15872001</v>
      </c>
      <c r="J1079" s="4">
        <v>65900</v>
      </c>
      <c r="K1079" s="4">
        <v>663706</v>
      </c>
      <c r="L1079" s="4" t="s">
        <v>41</v>
      </c>
      <c r="M1079" s="4" t="s">
        <v>41</v>
      </c>
      <c r="N1079" s="4">
        <v>126000</v>
      </c>
      <c r="O1079" s="4">
        <v>530165</v>
      </c>
      <c r="P1079" s="4">
        <v>36100</v>
      </c>
      <c r="Q1079" s="4">
        <v>818674</v>
      </c>
      <c r="R1079" s="4">
        <v>234968</v>
      </c>
      <c r="S1079" s="4">
        <v>707498</v>
      </c>
      <c r="T1079" s="4">
        <v>95900</v>
      </c>
      <c r="U1079" s="4">
        <v>83450</v>
      </c>
    </row>
    <row r="1080" spans="1:21">
      <c r="A1080" s="7">
        <v>43504</v>
      </c>
      <c r="B1080" s="4">
        <v>539057</v>
      </c>
      <c r="C1080" s="4">
        <v>73106</v>
      </c>
      <c r="D1080" s="4">
        <v>165045</v>
      </c>
      <c r="E1080" s="4">
        <v>499278</v>
      </c>
      <c r="F1080" s="4">
        <v>406673</v>
      </c>
      <c r="G1080" s="4">
        <v>73651</v>
      </c>
      <c r="H1080" s="4">
        <v>44800</v>
      </c>
      <c r="I1080" s="4">
        <v>12689196</v>
      </c>
      <c r="J1080" s="4">
        <v>64800</v>
      </c>
      <c r="K1080" s="4">
        <v>690327</v>
      </c>
      <c r="L1080" s="4" t="s">
        <v>41</v>
      </c>
      <c r="M1080" s="4" t="s">
        <v>41</v>
      </c>
      <c r="N1080" s="4">
        <v>125500</v>
      </c>
      <c r="O1080" s="4">
        <v>365392</v>
      </c>
      <c r="P1080" s="4">
        <v>36400</v>
      </c>
      <c r="Q1080" s="4">
        <v>630740</v>
      </c>
      <c r="R1080" s="4">
        <v>233499</v>
      </c>
      <c r="S1080" s="4">
        <v>357909</v>
      </c>
      <c r="T1080" s="4">
        <v>91800</v>
      </c>
      <c r="U1080" s="4">
        <v>129677</v>
      </c>
    </row>
    <row r="1081" spans="1:21">
      <c r="A1081" s="7">
        <v>43507</v>
      </c>
      <c r="B1081" s="4">
        <v>539057</v>
      </c>
      <c r="C1081" s="4">
        <v>67907</v>
      </c>
      <c r="D1081" s="4">
        <v>165429</v>
      </c>
      <c r="E1081" s="4">
        <v>396911</v>
      </c>
      <c r="F1081" s="4">
        <v>422976</v>
      </c>
      <c r="G1081" s="4">
        <v>75707</v>
      </c>
      <c r="H1081" s="4">
        <v>45000</v>
      </c>
      <c r="I1081" s="4">
        <v>11125044</v>
      </c>
      <c r="J1081" s="4">
        <v>69300</v>
      </c>
      <c r="K1081" s="4">
        <v>1987125</v>
      </c>
      <c r="L1081" s="4" t="s">
        <v>41</v>
      </c>
      <c r="M1081" s="4" t="s">
        <v>41</v>
      </c>
      <c r="N1081" s="4">
        <v>127500</v>
      </c>
      <c r="O1081" s="4">
        <v>425879</v>
      </c>
      <c r="P1081" s="4">
        <v>37000</v>
      </c>
      <c r="Q1081" s="4">
        <v>1275069</v>
      </c>
      <c r="R1081" s="4">
        <v>231541</v>
      </c>
      <c r="S1081" s="4">
        <v>254408</v>
      </c>
      <c r="T1081" s="4">
        <v>91100</v>
      </c>
      <c r="U1081" s="4">
        <v>121271</v>
      </c>
    </row>
    <row r="1082" spans="1:21">
      <c r="A1082" s="7">
        <v>43508</v>
      </c>
      <c r="B1082" s="4">
        <v>536921</v>
      </c>
      <c r="C1082" s="4">
        <v>50397</v>
      </c>
      <c r="D1082" s="4">
        <v>163126</v>
      </c>
      <c r="E1082" s="4">
        <v>593432</v>
      </c>
      <c r="F1082" s="4">
        <v>416183</v>
      </c>
      <c r="G1082" s="4">
        <v>47186</v>
      </c>
      <c r="H1082" s="4">
        <v>46050</v>
      </c>
      <c r="I1082" s="4">
        <v>13184367</v>
      </c>
      <c r="J1082" s="4">
        <v>71900</v>
      </c>
      <c r="K1082" s="4">
        <v>2499697</v>
      </c>
      <c r="L1082" s="4" t="s">
        <v>41</v>
      </c>
      <c r="M1082" s="4" t="s">
        <v>41</v>
      </c>
      <c r="N1082" s="4">
        <v>128500</v>
      </c>
      <c r="O1082" s="4">
        <v>443035</v>
      </c>
      <c r="P1082" s="4">
        <v>37000</v>
      </c>
      <c r="Q1082" s="4">
        <v>1150518</v>
      </c>
      <c r="R1082" s="4">
        <v>231541</v>
      </c>
      <c r="S1082" s="4">
        <v>368478</v>
      </c>
      <c r="T1082" s="4">
        <v>92400</v>
      </c>
      <c r="U1082" s="4">
        <v>89215</v>
      </c>
    </row>
    <row r="1083" spans="1:21">
      <c r="A1083" s="7">
        <v>43509</v>
      </c>
      <c r="B1083" s="4">
        <v>540481</v>
      </c>
      <c r="C1083" s="4">
        <v>53390</v>
      </c>
      <c r="D1083" s="4">
        <v>162742</v>
      </c>
      <c r="E1083" s="4">
        <v>534239</v>
      </c>
      <c r="F1083" s="4">
        <v>426146</v>
      </c>
      <c r="G1083" s="4">
        <v>52941</v>
      </c>
      <c r="H1083" s="4">
        <v>46200</v>
      </c>
      <c r="I1083" s="4">
        <v>11299738</v>
      </c>
      <c r="J1083" s="4">
        <v>72100</v>
      </c>
      <c r="K1083" s="4">
        <v>1310740</v>
      </c>
      <c r="L1083" s="4" t="s">
        <v>41</v>
      </c>
      <c r="M1083" s="4" t="s">
        <v>41</v>
      </c>
      <c r="N1083" s="4">
        <v>124500</v>
      </c>
      <c r="O1083" s="4">
        <v>620173</v>
      </c>
      <c r="P1083" s="4">
        <v>35750</v>
      </c>
      <c r="Q1083" s="4">
        <v>1173347</v>
      </c>
      <c r="R1083" s="4">
        <v>233499</v>
      </c>
      <c r="S1083" s="4">
        <v>411370</v>
      </c>
      <c r="T1083" s="4">
        <v>92800</v>
      </c>
      <c r="U1083" s="4">
        <v>73824</v>
      </c>
    </row>
    <row r="1084" spans="1:21">
      <c r="A1084" s="7">
        <v>43510</v>
      </c>
      <c r="B1084" s="4">
        <v>544042</v>
      </c>
      <c r="C1084" s="4">
        <v>71779</v>
      </c>
      <c r="D1084" s="4">
        <v>161207</v>
      </c>
      <c r="E1084" s="4">
        <v>875858</v>
      </c>
      <c r="F1084" s="4">
        <v>423429</v>
      </c>
      <c r="G1084" s="4">
        <v>44992</v>
      </c>
      <c r="H1084" s="4">
        <v>47500</v>
      </c>
      <c r="I1084" s="4">
        <v>17259341</v>
      </c>
      <c r="J1084" s="4">
        <v>72300</v>
      </c>
      <c r="K1084" s="4">
        <v>799937</v>
      </c>
      <c r="L1084" s="4" t="s">
        <v>41</v>
      </c>
      <c r="M1084" s="4" t="s">
        <v>41</v>
      </c>
      <c r="N1084" s="4">
        <v>121500</v>
      </c>
      <c r="O1084" s="4">
        <v>1072937</v>
      </c>
      <c r="P1084" s="4">
        <v>36500</v>
      </c>
      <c r="Q1084" s="4">
        <v>1334529</v>
      </c>
      <c r="R1084" s="4">
        <v>235457</v>
      </c>
      <c r="S1084" s="4">
        <v>407206</v>
      </c>
      <c r="T1084" s="4">
        <v>95200</v>
      </c>
      <c r="U1084" s="4">
        <v>124693</v>
      </c>
    </row>
    <row r="1085" spans="1:21">
      <c r="A1085" s="7">
        <v>43511</v>
      </c>
      <c r="B1085" s="4">
        <v>541193</v>
      </c>
      <c r="C1085" s="4">
        <v>45667</v>
      </c>
      <c r="D1085" s="4">
        <v>160823</v>
      </c>
      <c r="E1085" s="4">
        <v>652959</v>
      </c>
      <c r="F1085" s="4">
        <v>416636</v>
      </c>
      <c r="G1085" s="4">
        <v>24536</v>
      </c>
      <c r="H1085" s="4">
        <v>46050</v>
      </c>
      <c r="I1085" s="4">
        <v>10554643</v>
      </c>
      <c r="J1085" s="4">
        <v>72000</v>
      </c>
      <c r="K1085" s="4">
        <v>598744</v>
      </c>
      <c r="L1085" s="4" t="s">
        <v>41</v>
      </c>
      <c r="M1085" s="4" t="s">
        <v>41</v>
      </c>
      <c r="N1085" s="4">
        <v>121000</v>
      </c>
      <c r="O1085" s="4">
        <v>446734</v>
      </c>
      <c r="P1085" s="4">
        <v>35900</v>
      </c>
      <c r="Q1085" s="4">
        <v>441673</v>
      </c>
      <c r="R1085" s="4">
        <v>231052</v>
      </c>
      <c r="S1085" s="4">
        <v>317164</v>
      </c>
      <c r="T1085" s="4">
        <v>94100</v>
      </c>
      <c r="U1085" s="4">
        <v>59614</v>
      </c>
    </row>
    <row r="1086" spans="1:21">
      <c r="A1086" s="7">
        <v>43514</v>
      </c>
      <c r="B1086" s="4">
        <v>539769</v>
      </c>
      <c r="C1086" s="4">
        <v>42839</v>
      </c>
      <c r="D1086" s="4">
        <v>162742</v>
      </c>
      <c r="E1086" s="4">
        <v>396348</v>
      </c>
      <c r="F1086" s="4">
        <v>420259</v>
      </c>
      <c r="G1086" s="4">
        <v>22166</v>
      </c>
      <c r="H1086" s="4">
        <v>46200</v>
      </c>
      <c r="I1086" s="4">
        <v>8183728</v>
      </c>
      <c r="J1086" s="4">
        <v>72000</v>
      </c>
      <c r="K1086" s="4">
        <v>585460</v>
      </c>
      <c r="L1086" s="4" t="s">
        <v>41</v>
      </c>
      <c r="M1086" s="4" t="s">
        <v>41</v>
      </c>
      <c r="N1086" s="4">
        <v>120500</v>
      </c>
      <c r="O1086" s="4">
        <v>557734</v>
      </c>
      <c r="P1086" s="4">
        <v>35600</v>
      </c>
      <c r="Q1086" s="4">
        <v>729565</v>
      </c>
      <c r="R1086" s="4">
        <v>239863</v>
      </c>
      <c r="S1086" s="4">
        <v>458463</v>
      </c>
      <c r="T1086" s="4">
        <v>95000</v>
      </c>
      <c r="U1086" s="4">
        <v>52678</v>
      </c>
    </row>
    <row r="1087" spans="1:21">
      <c r="A1087" s="7">
        <v>43515</v>
      </c>
      <c r="B1087" s="4">
        <v>547602</v>
      </c>
      <c r="C1087" s="4">
        <v>71639</v>
      </c>
      <c r="D1087" s="4">
        <v>165045</v>
      </c>
      <c r="E1087" s="4">
        <v>561626</v>
      </c>
      <c r="F1087" s="4">
        <v>439732</v>
      </c>
      <c r="G1087" s="4">
        <v>110160</v>
      </c>
      <c r="H1087" s="4">
        <v>45950</v>
      </c>
      <c r="I1087" s="4">
        <v>6741395</v>
      </c>
      <c r="J1087" s="4">
        <v>72300</v>
      </c>
      <c r="K1087" s="4">
        <v>520978</v>
      </c>
      <c r="L1087" s="4" t="s">
        <v>41</v>
      </c>
      <c r="M1087" s="4" t="s">
        <v>41</v>
      </c>
      <c r="N1087" s="4">
        <v>119500</v>
      </c>
      <c r="O1087" s="4">
        <v>470357</v>
      </c>
      <c r="P1087" s="4">
        <v>35150</v>
      </c>
      <c r="Q1087" s="4">
        <v>676022</v>
      </c>
      <c r="R1087" s="4">
        <v>242311</v>
      </c>
      <c r="S1087" s="4">
        <v>498765</v>
      </c>
      <c r="T1087" s="4">
        <v>95500</v>
      </c>
      <c r="U1087" s="4">
        <v>36419</v>
      </c>
    </row>
    <row r="1088" spans="1:21">
      <c r="A1088" s="7">
        <v>43516</v>
      </c>
      <c r="B1088" s="4">
        <v>552587</v>
      </c>
      <c r="C1088" s="4">
        <v>79383</v>
      </c>
      <c r="D1088" s="4">
        <v>163894</v>
      </c>
      <c r="E1088" s="4">
        <v>402494</v>
      </c>
      <c r="F1088" s="4">
        <v>443808</v>
      </c>
      <c r="G1088" s="4">
        <v>53579</v>
      </c>
      <c r="H1088" s="4">
        <v>46900</v>
      </c>
      <c r="I1088" s="4">
        <v>11506720</v>
      </c>
      <c r="J1088" s="4">
        <v>72700</v>
      </c>
      <c r="K1088" s="4">
        <v>503913</v>
      </c>
      <c r="L1088" s="4" t="s">
        <v>41</v>
      </c>
      <c r="M1088" s="4" t="s">
        <v>41</v>
      </c>
      <c r="N1088" s="4">
        <v>119000</v>
      </c>
      <c r="O1088" s="4">
        <v>735087</v>
      </c>
      <c r="P1088" s="4">
        <v>35200</v>
      </c>
      <c r="Q1088" s="4">
        <v>1273900</v>
      </c>
      <c r="R1088" s="4">
        <v>242800</v>
      </c>
      <c r="S1088" s="4">
        <v>338170</v>
      </c>
      <c r="T1088" s="4">
        <v>96400</v>
      </c>
      <c r="U1088" s="4">
        <v>146641</v>
      </c>
    </row>
    <row r="1089" spans="1:21">
      <c r="A1089" s="7">
        <v>43517</v>
      </c>
      <c r="B1089" s="4">
        <v>542618</v>
      </c>
      <c r="C1089" s="4">
        <v>68121</v>
      </c>
      <c r="D1089" s="4">
        <v>159288</v>
      </c>
      <c r="E1089" s="4">
        <v>890114</v>
      </c>
      <c r="F1089" s="4">
        <v>441544</v>
      </c>
      <c r="G1089" s="4">
        <v>26332</v>
      </c>
      <c r="H1089" s="4">
        <v>46950</v>
      </c>
      <c r="I1089" s="4">
        <v>8694009</v>
      </c>
      <c r="J1089" s="4">
        <v>73000</v>
      </c>
      <c r="K1089" s="4">
        <v>678067</v>
      </c>
      <c r="L1089" s="4" t="s">
        <v>41</v>
      </c>
      <c r="M1089" s="4" t="s">
        <v>41</v>
      </c>
      <c r="N1089" s="4">
        <v>120000</v>
      </c>
      <c r="O1089" s="4">
        <v>588691</v>
      </c>
      <c r="P1089" s="4">
        <v>35600</v>
      </c>
      <c r="Q1089" s="4">
        <v>762715</v>
      </c>
      <c r="R1089" s="4">
        <v>238395</v>
      </c>
      <c r="S1089" s="4">
        <v>322415</v>
      </c>
      <c r="T1089" s="4">
        <v>96300</v>
      </c>
      <c r="U1089" s="4">
        <v>40740</v>
      </c>
    </row>
    <row r="1090" spans="1:21">
      <c r="A1090" s="7">
        <v>43518</v>
      </c>
      <c r="B1090" s="4">
        <v>536209</v>
      </c>
      <c r="C1090" s="4">
        <v>65961</v>
      </c>
      <c r="D1090" s="4">
        <v>158904</v>
      </c>
      <c r="E1090" s="4">
        <v>432117</v>
      </c>
      <c r="F1090" s="4">
        <v>441544</v>
      </c>
      <c r="G1090" s="4">
        <v>17315</v>
      </c>
      <c r="H1090" s="4">
        <v>47150</v>
      </c>
      <c r="I1090" s="4">
        <v>6895772</v>
      </c>
      <c r="J1090" s="4">
        <v>73200</v>
      </c>
      <c r="K1090" s="4">
        <v>534335</v>
      </c>
      <c r="L1090" s="4" t="s">
        <v>41</v>
      </c>
      <c r="M1090" s="4" t="s">
        <v>41</v>
      </c>
      <c r="N1090" s="4">
        <v>121000</v>
      </c>
      <c r="O1090" s="4">
        <v>353516</v>
      </c>
      <c r="P1090" s="4">
        <v>35600</v>
      </c>
      <c r="Q1090" s="4">
        <v>428309</v>
      </c>
      <c r="R1090" s="4">
        <v>235947</v>
      </c>
      <c r="S1090" s="4">
        <v>460593</v>
      </c>
      <c r="T1090" s="4">
        <v>97600</v>
      </c>
      <c r="U1090" s="4">
        <v>38292</v>
      </c>
    </row>
    <row r="1091" spans="1:21">
      <c r="A1091" s="7">
        <v>43521</v>
      </c>
      <c r="B1091" s="4">
        <v>526951</v>
      </c>
      <c r="C1091" s="4">
        <v>98829</v>
      </c>
      <c r="D1091" s="4">
        <v>156601</v>
      </c>
      <c r="E1091" s="4">
        <v>1184679</v>
      </c>
      <c r="F1091" s="4">
        <v>436562</v>
      </c>
      <c r="G1091" s="4">
        <v>24662</v>
      </c>
      <c r="H1091" s="4">
        <v>47350</v>
      </c>
      <c r="I1091" s="4">
        <v>7484716</v>
      </c>
      <c r="J1091" s="4">
        <v>71300</v>
      </c>
      <c r="K1091" s="4">
        <v>1097013</v>
      </c>
      <c r="L1091" s="4" t="s">
        <v>41</v>
      </c>
      <c r="M1091" s="4" t="s">
        <v>41</v>
      </c>
      <c r="N1091" s="4">
        <v>121000</v>
      </c>
      <c r="O1091" s="4">
        <v>314081</v>
      </c>
      <c r="P1091" s="4">
        <v>35700</v>
      </c>
      <c r="Q1091" s="4">
        <v>507623</v>
      </c>
      <c r="R1091" s="4">
        <v>240353</v>
      </c>
      <c r="S1091" s="4">
        <v>279885</v>
      </c>
      <c r="T1091" s="4">
        <v>97500</v>
      </c>
      <c r="U1091" s="4">
        <v>95031</v>
      </c>
    </row>
    <row r="1092" spans="1:21">
      <c r="A1092" s="7">
        <v>43522</v>
      </c>
      <c r="B1092" s="4">
        <v>525527</v>
      </c>
      <c r="C1092" s="4">
        <v>72417</v>
      </c>
      <c r="D1092" s="4">
        <v>156985</v>
      </c>
      <c r="E1092" s="4">
        <v>791497</v>
      </c>
      <c r="F1092" s="4">
        <v>441091</v>
      </c>
      <c r="G1092" s="4">
        <v>27120</v>
      </c>
      <c r="H1092" s="4">
        <v>46750</v>
      </c>
      <c r="I1092" s="4">
        <v>7985547</v>
      </c>
      <c r="J1092" s="4">
        <v>70500</v>
      </c>
      <c r="K1092" s="4">
        <v>509895</v>
      </c>
      <c r="L1092" s="4" t="s">
        <v>41</v>
      </c>
      <c r="M1092" s="4" t="s">
        <v>41</v>
      </c>
      <c r="N1092" s="4">
        <v>122500</v>
      </c>
      <c r="O1092" s="4">
        <v>781497</v>
      </c>
      <c r="P1092" s="4">
        <v>36400</v>
      </c>
      <c r="Q1092" s="4">
        <v>1035478</v>
      </c>
      <c r="R1092" s="4">
        <v>235457</v>
      </c>
      <c r="S1092" s="4">
        <v>261274</v>
      </c>
      <c r="T1092" s="4">
        <v>96700</v>
      </c>
      <c r="U1092" s="4">
        <v>49832</v>
      </c>
    </row>
    <row r="1093" spans="1:21">
      <c r="A1093" s="7">
        <v>43523</v>
      </c>
      <c r="B1093" s="4">
        <v>529800</v>
      </c>
      <c r="C1093" s="4">
        <v>39315</v>
      </c>
      <c r="D1093" s="4">
        <v>155450</v>
      </c>
      <c r="E1093" s="4">
        <v>492725</v>
      </c>
      <c r="F1093" s="4">
        <v>446072</v>
      </c>
      <c r="G1093" s="4">
        <v>23868</v>
      </c>
      <c r="H1093" s="4">
        <v>46750</v>
      </c>
      <c r="I1093" s="4">
        <v>8045211</v>
      </c>
      <c r="J1093" s="4">
        <v>72200</v>
      </c>
      <c r="K1093" s="4">
        <v>782090</v>
      </c>
      <c r="L1093" s="4" t="s">
        <v>41</v>
      </c>
      <c r="M1093" s="4" t="s">
        <v>41</v>
      </c>
      <c r="N1093" s="4">
        <v>129000</v>
      </c>
      <c r="O1093" s="4">
        <v>1233285</v>
      </c>
      <c r="P1093" s="4">
        <v>36950</v>
      </c>
      <c r="Q1093" s="4">
        <v>933429</v>
      </c>
      <c r="R1093" s="4">
        <v>233989</v>
      </c>
      <c r="S1093" s="4">
        <v>325513</v>
      </c>
      <c r="T1093" s="4">
        <v>97100</v>
      </c>
      <c r="U1093" s="4">
        <v>52325</v>
      </c>
    </row>
    <row r="1094" spans="1:21">
      <c r="A1094" s="7">
        <v>43524</v>
      </c>
      <c r="B1094" s="4">
        <v>535497</v>
      </c>
      <c r="C1094" s="4">
        <v>121884</v>
      </c>
      <c r="D1094" s="4">
        <v>156985</v>
      </c>
      <c r="E1094" s="4">
        <v>907677</v>
      </c>
      <c r="F1094" s="4">
        <v>447431</v>
      </c>
      <c r="G1094" s="4">
        <v>63279</v>
      </c>
      <c r="H1094" s="4">
        <v>45100</v>
      </c>
      <c r="I1094" s="4">
        <v>23569321</v>
      </c>
      <c r="J1094" s="4">
        <v>70500</v>
      </c>
      <c r="K1094" s="4">
        <v>882603</v>
      </c>
      <c r="L1094" s="4" t="s">
        <v>41</v>
      </c>
      <c r="M1094" s="4" t="s">
        <v>41</v>
      </c>
      <c r="N1094" s="4">
        <v>126500</v>
      </c>
      <c r="O1094" s="4">
        <v>946738</v>
      </c>
      <c r="P1094" s="4">
        <v>36550</v>
      </c>
      <c r="Q1094" s="4">
        <v>1085620</v>
      </c>
      <c r="R1094" s="4">
        <v>232520</v>
      </c>
      <c r="S1094" s="4">
        <v>397865</v>
      </c>
      <c r="T1094" s="4">
        <v>96800</v>
      </c>
      <c r="U1094" s="4">
        <v>88449</v>
      </c>
    </row>
    <row r="1095" spans="1:21">
      <c r="A1095" s="7">
        <v>43525</v>
      </c>
      <c r="B1095" s="4">
        <v>535497</v>
      </c>
      <c r="C1095" s="4">
        <v>121884</v>
      </c>
      <c r="D1095" s="4">
        <v>156985</v>
      </c>
      <c r="E1095" s="4">
        <v>907677</v>
      </c>
      <c r="F1095" s="4">
        <v>447431</v>
      </c>
      <c r="G1095" s="4">
        <v>63279</v>
      </c>
      <c r="H1095" s="4">
        <v>45100</v>
      </c>
      <c r="I1095" s="4">
        <v>23569321</v>
      </c>
      <c r="J1095" s="4">
        <v>70500</v>
      </c>
      <c r="K1095" s="4">
        <v>882603</v>
      </c>
      <c r="L1095" s="4" t="s">
        <v>41</v>
      </c>
      <c r="M1095" s="4" t="s">
        <v>41</v>
      </c>
      <c r="N1095" s="4">
        <v>126500</v>
      </c>
      <c r="O1095" s="4">
        <v>946738</v>
      </c>
      <c r="P1095" s="4">
        <v>36550</v>
      </c>
      <c r="Q1095" s="4">
        <v>1085620</v>
      </c>
      <c r="R1095" s="4">
        <v>232520</v>
      </c>
      <c r="S1095" s="4">
        <v>397865</v>
      </c>
      <c r="T1095" s="4">
        <v>96800</v>
      </c>
      <c r="U1095" s="4">
        <v>88449</v>
      </c>
    </row>
    <row r="1096" spans="1:21">
      <c r="A1096" s="7">
        <v>43528</v>
      </c>
      <c r="B1096" s="4">
        <v>536209</v>
      </c>
      <c r="C1096" s="4">
        <v>50092</v>
      </c>
      <c r="D1096" s="4">
        <v>159288</v>
      </c>
      <c r="E1096" s="4">
        <v>577975</v>
      </c>
      <c r="F1096" s="4">
        <v>453771</v>
      </c>
      <c r="G1096" s="4">
        <v>51205</v>
      </c>
      <c r="H1096" s="4">
        <v>44850</v>
      </c>
      <c r="I1096" s="4">
        <v>12926539</v>
      </c>
      <c r="J1096" s="4">
        <v>71200</v>
      </c>
      <c r="K1096" s="4">
        <v>474980</v>
      </c>
      <c r="L1096" s="4" t="s">
        <v>41</v>
      </c>
      <c r="M1096" s="4" t="s">
        <v>41</v>
      </c>
      <c r="N1096" s="4">
        <v>122000</v>
      </c>
      <c r="O1096" s="4">
        <v>937284</v>
      </c>
      <c r="P1096" s="4">
        <v>35450</v>
      </c>
      <c r="Q1096" s="4">
        <v>1298586</v>
      </c>
      <c r="R1096" s="4">
        <v>233499</v>
      </c>
      <c r="S1096" s="4">
        <v>380814</v>
      </c>
      <c r="T1096" s="4">
        <v>98300</v>
      </c>
      <c r="U1096" s="4">
        <v>109662</v>
      </c>
    </row>
    <row r="1097" spans="1:21">
      <c r="A1097" s="7">
        <v>43529</v>
      </c>
      <c r="B1097" s="4">
        <v>544042</v>
      </c>
      <c r="C1097" s="4">
        <v>108533</v>
      </c>
      <c r="D1097" s="4">
        <v>161207</v>
      </c>
      <c r="E1097" s="4">
        <v>794867</v>
      </c>
      <c r="F1097" s="4">
        <v>453771</v>
      </c>
      <c r="G1097" s="4">
        <v>35427</v>
      </c>
      <c r="H1097" s="4">
        <v>44250</v>
      </c>
      <c r="I1097" s="4">
        <v>10612405</v>
      </c>
      <c r="J1097" s="4">
        <v>71300</v>
      </c>
      <c r="K1097" s="4">
        <v>417224</v>
      </c>
      <c r="L1097" s="4" t="s">
        <v>41</v>
      </c>
      <c r="M1097" s="4" t="s">
        <v>41</v>
      </c>
      <c r="N1097" s="4">
        <v>121500</v>
      </c>
      <c r="O1097" s="4">
        <v>428825</v>
      </c>
      <c r="P1097" s="4">
        <v>34850</v>
      </c>
      <c r="Q1097" s="4">
        <v>1350646</v>
      </c>
      <c r="R1097" s="4">
        <v>225667</v>
      </c>
      <c r="S1097" s="4">
        <v>497235</v>
      </c>
      <c r="T1097" s="4">
        <v>98000</v>
      </c>
      <c r="U1097" s="4">
        <v>63041</v>
      </c>
    </row>
    <row r="1098" spans="1:21">
      <c r="A1098" s="7">
        <v>43530</v>
      </c>
      <c r="B1098" s="4">
        <v>538345</v>
      </c>
      <c r="C1098" s="4">
        <v>48265</v>
      </c>
      <c r="D1098" s="4">
        <v>161975</v>
      </c>
      <c r="E1098" s="4">
        <v>569357</v>
      </c>
      <c r="F1098" s="4">
        <v>445620</v>
      </c>
      <c r="G1098" s="4">
        <v>32637</v>
      </c>
      <c r="H1098" s="4">
        <v>44000</v>
      </c>
      <c r="I1098" s="4">
        <v>10202544</v>
      </c>
      <c r="J1098" s="4">
        <v>74400</v>
      </c>
      <c r="K1098" s="4">
        <v>1630920</v>
      </c>
      <c r="L1098" s="4" t="s">
        <v>41</v>
      </c>
      <c r="M1098" s="4" t="s">
        <v>41</v>
      </c>
      <c r="N1098" s="4">
        <v>124500</v>
      </c>
      <c r="O1098" s="4">
        <v>599316</v>
      </c>
      <c r="P1098" s="4">
        <v>34500</v>
      </c>
      <c r="Q1098" s="4">
        <v>1004691</v>
      </c>
      <c r="R1098" s="4">
        <v>227625</v>
      </c>
      <c r="S1098" s="4">
        <v>266011</v>
      </c>
      <c r="T1098" s="4">
        <v>98000</v>
      </c>
      <c r="U1098" s="4">
        <v>61131</v>
      </c>
    </row>
    <row r="1099" spans="1:21">
      <c r="A1099" s="7">
        <v>43531</v>
      </c>
      <c r="B1099" s="4">
        <v>534072</v>
      </c>
      <c r="C1099" s="4">
        <v>44008</v>
      </c>
      <c r="D1099" s="4">
        <v>158904</v>
      </c>
      <c r="E1099" s="4">
        <v>515694</v>
      </c>
      <c r="F1099" s="4">
        <v>437921</v>
      </c>
      <c r="G1099" s="4">
        <v>34214</v>
      </c>
      <c r="H1099" s="4">
        <v>44450</v>
      </c>
      <c r="I1099" s="4">
        <v>11049749</v>
      </c>
      <c r="J1099" s="4">
        <v>75100</v>
      </c>
      <c r="K1099" s="4">
        <v>1846111</v>
      </c>
      <c r="L1099" s="4" t="s">
        <v>41</v>
      </c>
      <c r="M1099" s="4" t="s">
        <v>41</v>
      </c>
      <c r="N1099" s="4">
        <v>125500</v>
      </c>
      <c r="O1099" s="4">
        <v>791500</v>
      </c>
      <c r="P1099" s="4">
        <v>34200</v>
      </c>
      <c r="Q1099" s="4">
        <v>1280662</v>
      </c>
      <c r="R1099" s="4">
        <v>219793</v>
      </c>
      <c r="S1099" s="4">
        <v>504841</v>
      </c>
      <c r="T1099" s="4">
        <v>98400</v>
      </c>
      <c r="U1099" s="4">
        <v>77460</v>
      </c>
    </row>
    <row r="1100" spans="1:21">
      <c r="A1100" s="7">
        <v>43532</v>
      </c>
      <c r="B1100" s="4">
        <v>531936</v>
      </c>
      <c r="C1100" s="4">
        <v>33265</v>
      </c>
      <c r="D1100" s="4">
        <v>158137</v>
      </c>
      <c r="E1100" s="4">
        <v>424476</v>
      </c>
      <c r="F1100" s="4">
        <v>437015</v>
      </c>
      <c r="G1100" s="4">
        <v>38567</v>
      </c>
      <c r="H1100" s="4">
        <v>43800</v>
      </c>
      <c r="I1100" s="4">
        <v>7729069</v>
      </c>
      <c r="J1100" s="4">
        <v>73700</v>
      </c>
      <c r="K1100" s="4">
        <v>734055</v>
      </c>
      <c r="L1100" s="4" t="s">
        <v>41</v>
      </c>
      <c r="M1100" s="4" t="s">
        <v>41</v>
      </c>
      <c r="N1100" s="4">
        <v>120000</v>
      </c>
      <c r="O1100" s="4">
        <v>467762</v>
      </c>
      <c r="P1100" s="4">
        <v>33650</v>
      </c>
      <c r="Q1100" s="4">
        <v>728590</v>
      </c>
      <c r="R1100" s="4">
        <v>215877</v>
      </c>
      <c r="S1100" s="4">
        <v>372036</v>
      </c>
      <c r="T1100" s="4">
        <v>96800</v>
      </c>
      <c r="U1100" s="4">
        <v>53190</v>
      </c>
    </row>
    <row r="1101" spans="1:21">
      <c r="A1101" s="7">
        <v>43535</v>
      </c>
      <c r="B1101" s="4">
        <v>523391</v>
      </c>
      <c r="C1101" s="4">
        <v>53683</v>
      </c>
      <c r="D1101" s="4">
        <v>157369</v>
      </c>
      <c r="E1101" s="4">
        <v>389001</v>
      </c>
      <c r="F1101" s="4">
        <v>433845</v>
      </c>
      <c r="G1101" s="4">
        <v>31972</v>
      </c>
      <c r="H1101" s="4">
        <v>43650</v>
      </c>
      <c r="I1101" s="4">
        <v>10717408</v>
      </c>
      <c r="J1101" s="4">
        <v>75300</v>
      </c>
      <c r="K1101" s="4">
        <v>796316</v>
      </c>
      <c r="L1101" s="4" t="s">
        <v>41</v>
      </c>
      <c r="M1101" s="4" t="s">
        <v>41</v>
      </c>
      <c r="N1101" s="4">
        <v>121000</v>
      </c>
      <c r="O1101" s="4">
        <v>281873</v>
      </c>
      <c r="P1101" s="4">
        <v>33900</v>
      </c>
      <c r="Q1101" s="4">
        <v>681839</v>
      </c>
      <c r="R1101" s="4">
        <v>212940</v>
      </c>
      <c r="S1101" s="4">
        <v>357904</v>
      </c>
      <c r="T1101" s="4">
        <v>97400</v>
      </c>
      <c r="U1101" s="4">
        <v>61998</v>
      </c>
    </row>
    <row r="1102" spans="1:21">
      <c r="A1102" s="7">
        <v>43536</v>
      </c>
      <c r="B1102" s="4">
        <v>526951</v>
      </c>
      <c r="C1102" s="4">
        <v>49757</v>
      </c>
      <c r="D1102" s="4">
        <v>160440</v>
      </c>
      <c r="E1102" s="4">
        <v>525052</v>
      </c>
      <c r="F1102" s="4">
        <v>436562</v>
      </c>
      <c r="G1102" s="4">
        <v>32148</v>
      </c>
      <c r="H1102" s="4">
        <v>44650</v>
      </c>
      <c r="I1102" s="4">
        <v>11431977</v>
      </c>
      <c r="J1102" s="4">
        <v>74400</v>
      </c>
      <c r="K1102" s="4">
        <v>642759</v>
      </c>
      <c r="L1102" s="4" t="s">
        <v>41</v>
      </c>
      <c r="M1102" s="4" t="s">
        <v>41</v>
      </c>
      <c r="N1102" s="4">
        <v>125500</v>
      </c>
      <c r="O1102" s="4">
        <v>621289</v>
      </c>
      <c r="P1102" s="4">
        <v>34600</v>
      </c>
      <c r="Q1102" s="4">
        <v>852145</v>
      </c>
      <c r="R1102" s="4">
        <v>210982</v>
      </c>
      <c r="S1102" s="4">
        <v>491843</v>
      </c>
      <c r="T1102" s="4">
        <v>100000</v>
      </c>
      <c r="U1102" s="4">
        <v>117783</v>
      </c>
    </row>
    <row r="1103" spans="1:21">
      <c r="A1103" s="7">
        <v>43537</v>
      </c>
      <c r="B1103" s="4">
        <v>522679</v>
      </c>
      <c r="C1103" s="4">
        <v>49296</v>
      </c>
      <c r="D1103" s="4">
        <v>159288</v>
      </c>
      <c r="E1103" s="4">
        <v>361471</v>
      </c>
      <c r="F1103" s="4">
        <v>437468</v>
      </c>
      <c r="G1103" s="4">
        <v>23233</v>
      </c>
      <c r="H1103" s="4">
        <v>43850</v>
      </c>
      <c r="I1103" s="4">
        <v>8108343</v>
      </c>
      <c r="J1103" s="4">
        <v>76300</v>
      </c>
      <c r="K1103" s="4">
        <v>671827</v>
      </c>
      <c r="L1103" s="4" t="s">
        <v>41</v>
      </c>
      <c r="M1103" s="4" t="s">
        <v>41</v>
      </c>
      <c r="N1103" s="4">
        <v>122500</v>
      </c>
      <c r="O1103" s="4">
        <v>797741</v>
      </c>
      <c r="P1103" s="4">
        <v>34350</v>
      </c>
      <c r="Q1103" s="4">
        <v>826891</v>
      </c>
      <c r="R1103" s="4">
        <v>213429</v>
      </c>
      <c r="S1103" s="4">
        <v>447562</v>
      </c>
      <c r="T1103" s="4">
        <v>101500</v>
      </c>
      <c r="U1103" s="4">
        <v>69626</v>
      </c>
    </row>
    <row r="1104" spans="1:21">
      <c r="A1104" s="7">
        <v>43538</v>
      </c>
      <c r="B1104" s="4">
        <v>507013</v>
      </c>
      <c r="C1104" s="4">
        <v>133149</v>
      </c>
      <c r="D1104" s="4">
        <v>158137</v>
      </c>
      <c r="E1104" s="4">
        <v>911780</v>
      </c>
      <c r="F1104" s="4">
        <v>427505</v>
      </c>
      <c r="G1104" s="4">
        <v>54871</v>
      </c>
      <c r="H1104" s="4">
        <v>43850</v>
      </c>
      <c r="I1104" s="4">
        <v>18039161</v>
      </c>
      <c r="J1104" s="4">
        <v>77500</v>
      </c>
      <c r="K1104" s="4">
        <v>1256548</v>
      </c>
      <c r="L1104" s="4" t="s">
        <v>41</v>
      </c>
      <c r="M1104" s="4" t="s">
        <v>41</v>
      </c>
      <c r="N1104" s="4">
        <v>119000</v>
      </c>
      <c r="O1104" s="4">
        <v>1326511</v>
      </c>
      <c r="P1104" s="4">
        <v>34000</v>
      </c>
      <c r="Q1104" s="4">
        <v>1423619</v>
      </c>
      <c r="R1104" s="4">
        <v>207555</v>
      </c>
      <c r="S1104" s="4">
        <v>841792</v>
      </c>
      <c r="T1104" s="4">
        <v>100000</v>
      </c>
      <c r="U1104" s="4">
        <v>98222</v>
      </c>
    </row>
    <row r="1105" spans="1:21">
      <c r="A1105" s="7">
        <v>43539</v>
      </c>
      <c r="B1105" s="4">
        <v>485650</v>
      </c>
      <c r="C1105" s="4">
        <v>225113</v>
      </c>
      <c r="D1105" s="4">
        <v>155834</v>
      </c>
      <c r="E1105" s="4">
        <v>690697</v>
      </c>
      <c r="F1105" s="4">
        <v>437015</v>
      </c>
      <c r="G1105" s="4">
        <v>45751</v>
      </c>
      <c r="H1105" s="4">
        <v>44200</v>
      </c>
      <c r="I1105" s="4">
        <v>16814163</v>
      </c>
      <c r="J1105" s="4">
        <v>77200</v>
      </c>
      <c r="K1105" s="4">
        <v>922796</v>
      </c>
      <c r="L1105" s="4" t="s">
        <v>41</v>
      </c>
      <c r="M1105" s="4" t="s">
        <v>41</v>
      </c>
      <c r="N1105" s="4">
        <v>121000</v>
      </c>
      <c r="O1105" s="4">
        <v>877363</v>
      </c>
      <c r="P1105" s="4">
        <v>33750</v>
      </c>
      <c r="Q1105" s="4">
        <v>1742905</v>
      </c>
      <c r="R1105" s="4">
        <v>207065</v>
      </c>
      <c r="S1105" s="4">
        <v>636292</v>
      </c>
      <c r="T1105" s="4">
        <v>103500</v>
      </c>
      <c r="U1105" s="4">
        <v>103599</v>
      </c>
    </row>
    <row r="1106" spans="1:21">
      <c r="A1106" s="7">
        <v>43542</v>
      </c>
      <c r="B1106" s="4">
        <v>483514</v>
      </c>
      <c r="C1106" s="4">
        <v>95102</v>
      </c>
      <c r="D1106" s="4">
        <v>154298</v>
      </c>
      <c r="E1106" s="4">
        <v>476883</v>
      </c>
      <c r="F1106" s="4">
        <v>426146</v>
      </c>
      <c r="G1106" s="4">
        <v>59327</v>
      </c>
      <c r="H1106" s="4">
        <v>43700</v>
      </c>
      <c r="I1106" s="4">
        <v>8188876</v>
      </c>
      <c r="J1106" s="4">
        <v>78200</v>
      </c>
      <c r="K1106" s="4">
        <v>585035</v>
      </c>
      <c r="L1106" s="4" t="s">
        <v>41</v>
      </c>
      <c r="M1106" s="4" t="s">
        <v>41</v>
      </c>
      <c r="N1106" s="4">
        <v>124000</v>
      </c>
      <c r="O1106" s="4">
        <v>383652</v>
      </c>
      <c r="P1106" s="4">
        <v>34700</v>
      </c>
      <c r="Q1106" s="4">
        <v>631922</v>
      </c>
      <c r="R1106" s="4">
        <v>205107</v>
      </c>
      <c r="S1106" s="4">
        <v>520826</v>
      </c>
      <c r="T1106" s="4">
        <v>104500</v>
      </c>
      <c r="U1106" s="4">
        <v>67584</v>
      </c>
    </row>
    <row r="1107" spans="1:21">
      <c r="A1107" s="7">
        <v>43543</v>
      </c>
      <c r="B1107" s="4">
        <v>498468</v>
      </c>
      <c r="C1107" s="4">
        <v>84958</v>
      </c>
      <c r="D1107" s="4">
        <v>155834</v>
      </c>
      <c r="E1107" s="4">
        <v>364220</v>
      </c>
      <c r="F1107" s="4">
        <v>423882</v>
      </c>
      <c r="G1107" s="4">
        <v>34158</v>
      </c>
      <c r="H1107" s="4">
        <v>43900</v>
      </c>
      <c r="I1107" s="4">
        <v>7609563</v>
      </c>
      <c r="J1107" s="4">
        <v>76100</v>
      </c>
      <c r="K1107" s="4">
        <v>874127</v>
      </c>
      <c r="L1107" s="4" t="s">
        <v>41</v>
      </c>
      <c r="M1107" s="4" t="s">
        <v>41</v>
      </c>
      <c r="N1107" s="4">
        <v>124000</v>
      </c>
      <c r="O1107" s="4">
        <v>303901</v>
      </c>
      <c r="P1107" s="4">
        <v>34700</v>
      </c>
      <c r="Q1107" s="4">
        <v>681154</v>
      </c>
      <c r="R1107" s="4">
        <v>205597</v>
      </c>
      <c r="S1107" s="4">
        <v>507290</v>
      </c>
      <c r="T1107" s="4">
        <v>104000</v>
      </c>
      <c r="U1107" s="4">
        <v>61279</v>
      </c>
    </row>
    <row r="1108" spans="1:21">
      <c r="A1108" s="7">
        <v>43544</v>
      </c>
      <c r="B1108" s="4">
        <v>500604</v>
      </c>
      <c r="C1108" s="4">
        <v>37596</v>
      </c>
      <c r="D1108" s="4">
        <v>154298</v>
      </c>
      <c r="E1108" s="4">
        <v>465478</v>
      </c>
      <c r="F1108" s="4">
        <v>422523</v>
      </c>
      <c r="G1108" s="4">
        <v>28102</v>
      </c>
      <c r="H1108" s="4">
        <v>44050</v>
      </c>
      <c r="I1108" s="4">
        <v>9846242</v>
      </c>
      <c r="J1108" s="4">
        <v>77400</v>
      </c>
      <c r="K1108" s="4">
        <v>623145</v>
      </c>
      <c r="L1108" s="4" t="s">
        <v>41</v>
      </c>
      <c r="M1108" s="4" t="s">
        <v>41</v>
      </c>
      <c r="N1108" s="4">
        <v>124000</v>
      </c>
      <c r="O1108" s="4">
        <v>316345</v>
      </c>
      <c r="P1108" s="4">
        <v>34850</v>
      </c>
      <c r="Q1108" s="4">
        <v>525577</v>
      </c>
      <c r="R1108" s="4">
        <v>203639</v>
      </c>
      <c r="S1108" s="4">
        <v>461049</v>
      </c>
      <c r="T1108" s="4">
        <v>106000</v>
      </c>
      <c r="U1108" s="4">
        <v>96446</v>
      </c>
    </row>
    <row r="1109" spans="1:21">
      <c r="A1109" s="7">
        <v>43545</v>
      </c>
      <c r="B1109" s="4">
        <v>496331</v>
      </c>
      <c r="C1109" s="4">
        <v>43165</v>
      </c>
      <c r="D1109" s="4">
        <v>153914</v>
      </c>
      <c r="E1109" s="4">
        <v>397605</v>
      </c>
      <c r="F1109" s="4">
        <v>413013</v>
      </c>
      <c r="G1109" s="4">
        <v>53656</v>
      </c>
      <c r="H1109" s="4">
        <v>45850</v>
      </c>
      <c r="I1109" s="4">
        <v>21138016</v>
      </c>
      <c r="J1109" s="4">
        <v>74100</v>
      </c>
      <c r="K1109" s="4">
        <v>1570980</v>
      </c>
      <c r="L1109" s="4" t="s">
        <v>41</v>
      </c>
      <c r="M1109" s="4" t="s">
        <v>41</v>
      </c>
      <c r="N1109" s="4">
        <v>124500</v>
      </c>
      <c r="O1109" s="4">
        <v>321599</v>
      </c>
      <c r="P1109" s="4">
        <v>34200</v>
      </c>
      <c r="Q1109" s="4">
        <v>761526</v>
      </c>
      <c r="R1109" s="4">
        <v>213429</v>
      </c>
      <c r="S1109" s="4">
        <v>1204292</v>
      </c>
      <c r="T1109" s="4">
        <v>104500</v>
      </c>
      <c r="U1109" s="4">
        <v>45667</v>
      </c>
    </row>
    <row r="1110" spans="1:21">
      <c r="A1110" s="7">
        <v>43546</v>
      </c>
      <c r="B1110" s="4">
        <v>482089</v>
      </c>
      <c r="C1110" s="4">
        <v>198552</v>
      </c>
      <c r="D1110" s="4">
        <v>153147</v>
      </c>
      <c r="E1110" s="4">
        <v>353929</v>
      </c>
      <c r="F1110" s="4">
        <v>415278</v>
      </c>
      <c r="G1110" s="4">
        <v>26593</v>
      </c>
      <c r="H1110" s="4">
        <v>46550</v>
      </c>
      <c r="I1110" s="4">
        <v>12535911</v>
      </c>
      <c r="J1110" s="4">
        <v>76100</v>
      </c>
      <c r="K1110" s="4">
        <v>1456647</v>
      </c>
      <c r="L1110" s="4" t="s">
        <v>41</v>
      </c>
      <c r="M1110" s="4" t="s">
        <v>41</v>
      </c>
      <c r="N1110" s="4">
        <v>123500</v>
      </c>
      <c r="O1110" s="4">
        <v>486194</v>
      </c>
      <c r="P1110" s="4">
        <v>34500</v>
      </c>
      <c r="Q1110" s="4">
        <v>888498</v>
      </c>
      <c r="R1110" s="4">
        <v>210003</v>
      </c>
      <c r="S1110" s="4">
        <v>391114</v>
      </c>
      <c r="T1110" s="4">
        <v>104500</v>
      </c>
      <c r="U1110" s="4">
        <v>41178</v>
      </c>
    </row>
    <row r="1111" spans="1:21">
      <c r="A1111" s="7">
        <v>43549</v>
      </c>
      <c r="B1111" s="4">
        <v>478529</v>
      </c>
      <c r="C1111" s="4">
        <v>45168</v>
      </c>
      <c r="D1111" s="4">
        <v>151995</v>
      </c>
      <c r="E1111" s="4">
        <v>349994</v>
      </c>
      <c r="F1111" s="4">
        <v>409843</v>
      </c>
      <c r="G1111" s="4">
        <v>26527</v>
      </c>
      <c r="H1111" s="4">
        <v>45500</v>
      </c>
      <c r="I1111" s="4">
        <v>8699728</v>
      </c>
      <c r="J1111" s="4">
        <v>73000</v>
      </c>
      <c r="K1111" s="4">
        <v>806732</v>
      </c>
      <c r="L1111" s="4" t="s">
        <v>41</v>
      </c>
      <c r="M1111" s="4" t="s">
        <v>41</v>
      </c>
      <c r="N1111" s="4">
        <v>120000</v>
      </c>
      <c r="O1111" s="4">
        <v>458292</v>
      </c>
      <c r="P1111" s="4">
        <v>33800</v>
      </c>
      <c r="Q1111" s="4">
        <v>398608</v>
      </c>
      <c r="R1111" s="4">
        <v>204618</v>
      </c>
      <c r="S1111" s="4">
        <v>461242</v>
      </c>
      <c r="T1111" s="4">
        <v>101000</v>
      </c>
      <c r="U1111" s="4">
        <v>44954</v>
      </c>
    </row>
    <row r="1112" spans="1:21">
      <c r="A1112" s="7">
        <v>43550</v>
      </c>
      <c r="B1112" s="4">
        <v>478529</v>
      </c>
      <c r="C1112" s="4">
        <v>46618</v>
      </c>
      <c r="D1112" s="4">
        <v>147773</v>
      </c>
      <c r="E1112" s="4">
        <v>1227860</v>
      </c>
      <c r="F1112" s="4">
        <v>413466</v>
      </c>
      <c r="G1112" s="4">
        <v>27836</v>
      </c>
      <c r="H1112" s="4">
        <v>45250</v>
      </c>
      <c r="I1112" s="4">
        <v>9729811</v>
      </c>
      <c r="J1112" s="4">
        <v>73300</v>
      </c>
      <c r="K1112" s="4">
        <v>778354</v>
      </c>
      <c r="L1112" s="4" t="s">
        <v>41</v>
      </c>
      <c r="M1112" s="4" t="s">
        <v>41</v>
      </c>
      <c r="N1112" s="4">
        <v>118500</v>
      </c>
      <c r="O1112" s="4">
        <v>463924</v>
      </c>
      <c r="P1112" s="4">
        <v>34100</v>
      </c>
      <c r="Q1112" s="4">
        <v>659015</v>
      </c>
      <c r="R1112" s="4">
        <v>205107</v>
      </c>
      <c r="S1112" s="4">
        <v>265116</v>
      </c>
      <c r="T1112" s="4">
        <v>102000</v>
      </c>
      <c r="U1112" s="4">
        <v>45408</v>
      </c>
    </row>
    <row r="1113" spans="1:21">
      <c r="A1113" s="7">
        <v>43551</v>
      </c>
      <c r="B1113" s="4">
        <v>462151</v>
      </c>
      <c r="C1113" s="4">
        <v>107219</v>
      </c>
      <c r="D1113" s="4">
        <v>140481</v>
      </c>
      <c r="E1113" s="4">
        <v>2022583</v>
      </c>
      <c r="F1113" s="4">
        <v>401692</v>
      </c>
      <c r="G1113" s="4">
        <v>39457</v>
      </c>
      <c r="H1113" s="4">
        <v>45350</v>
      </c>
      <c r="I1113" s="4">
        <v>9568081</v>
      </c>
      <c r="J1113" s="4">
        <v>73900</v>
      </c>
      <c r="K1113" s="4">
        <v>511443</v>
      </c>
      <c r="L1113" s="4">
        <v>48000</v>
      </c>
      <c r="M1113" s="4" t="s">
        <v>41</v>
      </c>
      <c r="N1113" s="4">
        <v>118500</v>
      </c>
      <c r="O1113" s="4">
        <v>236825</v>
      </c>
      <c r="P1113" s="4">
        <v>34600</v>
      </c>
      <c r="Q1113" s="4">
        <v>767613</v>
      </c>
      <c r="R1113" s="4">
        <v>205597</v>
      </c>
      <c r="S1113" s="4">
        <v>330381</v>
      </c>
      <c r="T1113" s="4">
        <v>100000</v>
      </c>
      <c r="U1113" s="4">
        <v>66410</v>
      </c>
    </row>
    <row r="1114" spans="1:21">
      <c r="A1114" s="7">
        <v>43552</v>
      </c>
      <c r="B1114" s="4">
        <v>455742</v>
      </c>
      <c r="C1114" s="4">
        <v>121037</v>
      </c>
      <c r="D1114" s="4">
        <v>138561</v>
      </c>
      <c r="E1114" s="4">
        <v>1290355</v>
      </c>
      <c r="F1114" s="4">
        <v>408032</v>
      </c>
      <c r="G1114" s="4">
        <v>32992</v>
      </c>
      <c r="H1114" s="4">
        <v>44850</v>
      </c>
      <c r="I1114" s="4">
        <v>6821306</v>
      </c>
      <c r="J1114" s="4">
        <v>72200</v>
      </c>
      <c r="K1114" s="4">
        <v>838816</v>
      </c>
      <c r="L1114" s="4">
        <v>88700</v>
      </c>
      <c r="M1114" s="4">
        <v>4171304</v>
      </c>
      <c r="N1114" s="4">
        <v>119500</v>
      </c>
      <c r="O1114" s="4">
        <v>304740</v>
      </c>
      <c r="P1114" s="4">
        <v>34450</v>
      </c>
      <c r="Q1114" s="4">
        <v>852647</v>
      </c>
      <c r="R1114" s="4">
        <v>207065</v>
      </c>
      <c r="S1114" s="4">
        <v>298147</v>
      </c>
      <c r="T1114" s="4">
        <v>98800</v>
      </c>
      <c r="U1114" s="4">
        <v>50287</v>
      </c>
    </row>
    <row r="1115" spans="1:21">
      <c r="A1115" s="7">
        <v>43553</v>
      </c>
      <c r="B1115" s="4">
        <v>455030</v>
      </c>
      <c r="C1115" s="4">
        <v>94134</v>
      </c>
      <c r="D1115" s="4">
        <v>138945</v>
      </c>
      <c r="E1115" s="4">
        <v>1018023</v>
      </c>
      <c r="F1115" s="4">
        <v>413013</v>
      </c>
      <c r="G1115" s="4">
        <v>29047</v>
      </c>
      <c r="H1115" s="4">
        <v>44650</v>
      </c>
      <c r="I1115" s="4">
        <v>11491713</v>
      </c>
      <c r="J1115" s="4">
        <v>75100</v>
      </c>
      <c r="K1115" s="4">
        <v>1064758</v>
      </c>
      <c r="L1115" s="4">
        <v>82100</v>
      </c>
      <c r="M1115" s="4">
        <v>1131418</v>
      </c>
      <c r="N1115" s="4">
        <v>119500</v>
      </c>
      <c r="O1115" s="4">
        <v>432923</v>
      </c>
      <c r="P1115" s="4">
        <v>35350</v>
      </c>
      <c r="Q1115" s="4">
        <v>1421258</v>
      </c>
      <c r="R1115" s="4">
        <v>210003</v>
      </c>
      <c r="S1115" s="4">
        <v>259056</v>
      </c>
      <c r="T1115" s="4">
        <v>101000</v>
      </c>
      <c r="U1115" s="4">
        <v>72190</v>
      </c>
    </row>
    <row r="1116" spans="1:21">
      <c r="A1116" s="7">
        <v>43556</v>
      </c>
      <c r="B1116" s="4">
        <v>466423</v>
      </c>
      <c r="C1116" s="4">
        <v>64712</v>
      </c>
      <c r="D1116" s="4">
        <v>139713</v>
      </c>
      <c r="E1116" s="4">
        <v>554787</v>
      </c>
      <c r="F1116" s="4">
        <v>413919</v>
      </c>
      <c r="G1116" s="4">
        <v>25247</v>
      </c>
      <c r="H1116" s="4">
        <v>45050</v>
      </c>
      <c r="I1116" s="4">
        <v>7362129</v>
      </c>
      <c r="J1116" s="4">
        <v>76800</v>
      </c>
      <c r="K1116" s="4">
        <v>626814</v>
      </c>
      <c r="L1116" s="4">
        <v>79600</v>
      </c>
      <c r="M1116" s="4">
        <v>365847</v>
      </c>
      <c r="N1116" s="4">
        <v>120500</v>
      </c>
      <c r="O1116" s="4">
        <v>363959</v>
      </c>
      <c r="P1116" s="4">
        <v>35450</v>
      </c>
      <c r="Q1116" s="4">
        <v>552066</v>
      </c>
      <c r="R1116" s="4">
        <v>211961</v>
      </c>
      <c r="S1116" s="4">
        <v>255046</v>
      </c>
      <c r="T1116" s="4">
        <v>101500</v>
      </c>
      <c r="U1116" s="4">
        <v>32310</v>
      </c>
    </row>
    <row r="1117" spans="1:21">
      <c r="A1117" s="7">
        <v>43557</v>
      </c>
      <c r="B1117" s="4">
        <v>497043</v>
      </c>
      <c r="C1117" s="4">
        <v>157340</v>
      </c>
      <c r="D1117" s="4">
        <v>145854</v>
      </c>
      <c r="E1117" s="4">
        <v>871005</v>
      </c>
      <c r="F1117" s="4">
        <v>418448</v>
      </c>
      <c r="G1117" s="4">
        <v>25406</v>
      </c>
      <c r="H1117" s="4">
        <v>45750</v>
      </c>
      <c r="I1117" s="4">
        <v>9480688</v>
      </c>
      <c r="J1117" s="4">
        <v>75900</v>
      </c>
      <c r="K1117" s="4">
        <v>691913</v>
      </c>
      <c r="L1117" s="4">
        <v>81100</v>
      </c>
      <c r="M1117" s="4">
        <v>247372</v>
      </c>
      <c r="N1117" s="4">
        <v>119000</v>
      </c>
      <c r="O1117" s="4">
        <v>374423</v>
      </c>
      <c r="P1117" s="4">
        <v>35100</v>
      </c>
      <c r="Q1117" s="4">
        <v>980384</v>
      </c>
      <c r="R1117" s="4">
        <v>212940</v>
      </c>
      <c r="S1117" s="4">
        <v>213234</v>
      </c>
      <c r="T1117" s="4">
        <v>101500</v>
      </c>
      <c r="U1117" s="4">
        <v>52498</v>
      </c>
    </row>
    <row r="1118" spans="1:21">
      <c r="A1118" s="7">
        <v>43558</v>
      </c>
      <c r="B1118" s="4">
        <v>499892</v>
      </c>
      <c r="C1118" s="4">
        <v>88398</v>
      </c>
      <c r="D1118" s="4">
        <v>148541</v>
      </c>
      <c r="E1118" s="4">
        <v>655517</v>
      </c>
      <c r="F1118" s="4">
        <v>421165</v>
      </c>
      <c r="G1118" s="4">
        <v>23019</v>
      </c>
      <c r="H1118" s="4">
        <v>46600</v>
      </c>
      <c r="I1118" s="4">
        <v>12436570</v>
      </c>
      <c r="J1118" s="4">
        <v>76500</v>
      </c>
      <c r="K1118" s="4">
        <v>887694</v>
      </c>
      <c r="L1118" s="4">
        <v>79600</v>
      </c>
      <c r="M1118" s="4">
        <v>199453</v>
      </c>
      <c r="N1118" s="4">
        <v>124000</v>
      </c>
      <c r="O1118" s="4">
        <v>651778</v>
      </c>
      <c r="P1118" s="4">
        <v>36400</v>
      </c>
      <c r="Q1118" s="4">
        <v>1642882</v>
      </c>
      <c r="R1118" s="4">
        <v>214898</v>
      </c>
      <c r="S1118" s="4">
        <v>260854</v>
      </c>
      <c r="T1118" s="4">
        <v>101500</v>
      </c>
      <c r="U1118" s="4">
        <v>29585</v>
      </c>
    </row>
    <row r="1119" spans="1:21">
      <c r="A1119" s="7">
        <v>43559</v>
      </c>
      <c r="B1119" s="4">
        <v>492059</v>
      </c>
      <c r="C1119" s="4">
        <v>48784</v>
      </c>
      <c r="D1119" s="4">
        <v>147773</v>
      </c>
      <c r="E1119" s="4">
        <v>351966</v>
      </c>
      <c r="F1119" s="4">
        <v>416636</v>
      </c>
      <c r="G1119" s="4">
        <v>29655</v>
      </c>
      <c r="H1119" s="4">
        <v>46950</v>
      </c>
      <c r="I1119" s="4">
        <v>12650168</v>
      </c>
      <c r="J1119" s="4">
        <v>75600</v>
      </c>
      <c r="K1119" s="4">
        <v>794535</v>
      </c>
      <c r="L1119" s="4">
        <v>78000</v>
      </c>
      <c r="M1119" s="4">
        <v>111902</v>
      </c>
      <c r="N1119" s="4">
        <v>123500</v>
      </c>
      <c r="O1119" s="4">
        <v>464644</v>
      </c>
      <c r="P1119" s="4">
        <v>37400</v>
      </c>
      <c r="Q1119" s="4">
        <v>1782979</v>
      </c>
      <c r="R1119" s="4">
        <v>215387</v>
      </c>
      <c r="S1119" s="4">
        <v>238442</v>
      </c>
      <c r="T1119" s="4">
        <v>100000</v>
      </c>
      <c r="U1119" s="4">
        <v>41223</v>
      </c>
    </row>
    <row r="1120" spans="1:21">
      <c r="A1120" s="7">
        <v>43560</v>
      </c>
      <c r="B1120" s="4">
        <v>489922</v>
      </c>
      <c r="C1120" s="4">
        <v>43857</v>
      </c>
      <c r="D1120" s="4">
        <v>147389</v>
      </c>
      <c r="E1120" s="4">
        <v>324816</v>
      </c>
      <c r="F1120" s="4">
        <v>406673</v>
      </c>
      <c r="G1120" s="4">
        <v>54130</v>
      </c>
      <c r="H1120" s="4">
        <v>46850</v>
      </c>
      <c r="I1120" s="4">
        <v>8546339</v>
      </c>
      <c r="J1120" s="4">
        <v>75800</v>
      </c>
      <c r="K1120" s="4">
        <v>1051488</v>
      </c>
      <c r="L1120" s="4">
        <v>75200</v>
      </c>
      <c r="M1120" s="4">
        <v>206446</v>
      </c>
      <c r="N1120" s="4">
        <v>126000</v>
      </c>
      <c r="O1120" s="4">
        <v>468793</v>
      </c>
      <c r="P1120" s="4">
        <v>37700</v>
      </c>
      <c r="Q1120" s="4">
        <v>960036</v>
      </c>
      <c r="R1120" s="4">
        <v>213429</v>
      </c>
      <c r="S1120" s="4">
        <v>234016</v>
      </c>
      <c r="T1120" s="4">
        <v>99700</v>
      </c>
      <c r="U1120" s="4">
        <v>32687</v>
      </c>
    </row>
    <row r="1121" spans="1:21">
      <c r="A1121" s="7">
        <v>43563</v>
      </c>
      <c r="B1121" s="4">
        <v>492059</v>
      </c>
      <c r="C1121" s="4">
        <v>39638</v>
      </c>
      <c r="D1121" s="4">
        <v>150076</v>
      </c>
      <c r="E1121" s="4">
        <v>480002</v>
      </c>
      <c r="F1121" s="4">
        <v>400786</v>
      </c>
      <c r="G1121" s="4">
        <v>39037</v>
      </c>
      <c r="H1121" s="4">
        <v>46650</v>
      </c>
      <c r="I1121" s="4">
        <v>8507909</v>
      </c>
      <c r="J1121" s="4">
        <v>76400</v>
      </c>
      <c r="K1121" s="4">
        <v>763891</v>
      </c>
      <c r="L1121" s="4">
        <v>76700</v>
      </c>
      <c r="M1121" s="4">
        <v>153072</v>
      </c>
      <c r="N1121" s="4">
        <v>128000</v>
      </c>
      <c r="O1121" s="4">
        <v>455205</v>
      </c>
      <c r="P1121" s="4">
        <v>39000</v>
      </c>
      <c r="Q1121" s="4">
        <v>1553562</v>
      </c>
      <c r="R1121" s="4">
        <v>213919</v>
      </c>
      <c r="S1121" s="4">
        <v>150898</v>
      </c>
      <c r="T1121" s="4">
        <v>99500</v>
      </c>
      <c r="U1121" s="4">
        <v>30102</v>
      </c>
    </row>
    <row r="1122" spans="1:21">
      <c r="A1122" s="7">
        <v>43564</v>
      </c>
      <c r="B1122" s="4">
        <v>507725</v>
      </c>
      <c r="C1122" s="4">
        <v>82460</v>
      </c>
      <c r="D1122" s="4">
        <v>156985</v>
      </c>
      <c r="E1122" s="4">
        <v>1336917</v>
      </c>
      <c r="F1122" s="4">
        <v>399427</v>
      </c>
      <c r="G1122" s="4">
        <v>35667</v>
      </c>
      <c r="H1122" s="4">
        <v>46650</v>
      </c>
      <c r="I1122" s="4">
        <v>6878761</v>
      </c>
      <c r="J1122" s="4">
        <v>77600</v>
      </c>
      <c r="K1122" s="4">
        <v>1049976</v>
      </c>
      <c r="L1122" s="4">
        <v>80300</v>
      </c>
      <c r="M1122" s="4">
        <v>241415</v>
      </c>
      <c r="N1122" s="4">
        <v>127000</v>
      </c>
      <c r="O1122" s="4">
        <v>317656</v>
      </c>
      <c r="P1122" s="4">
        <v>38950</v>
      </c>
      <c r="Q1122" s="4">
        <v>1140676</v>
      </c>
      <c r="R1122" s="4">
        <v>215387</v>
      </c>
      <c r="S1122" s="4">
        <v>372614</v>
      </c>
      <c r="T1122" s="4">
        <v>99600</v>
      </c>
      <c r="U1122" s="4">
        <v>42128</v>
      </c>
    </row>
    <row r="1123" spans="1:21">
      <c r="A1123" s="7">
        <v>43565</v>
      </c>
      <c r="B1123" s="4">
        <v>517694</v>
      </c>
      <c r="C1123" s="4">
        <v>98085</v>
      </c>
      <c r="D1123" s="4">
        <v>157753</v>
      </c>
      <c r="E1123" s="4">
        <v>922430</v>
      </c>
      <c r="F1123" s="4">
        <v>400786</v>
      </c>
      <c r="G1123" s="4">
        <v>29809</v>
      </c>
      <c r="H1123" s="4">
        <v>46700</v>
      </c>
      <c r="I1123" s="4">
        <v>11883995</v>
      </c>
      <c r="J1123" s="4">
        <v>77200</v>
      </c>
      <c r="K1123" s="4">
        <v>863213</v>
      </c>
      <c r="L1123" s="4">
        <v>84100</v>
      </c>
      <c r="M1123" s="4">
        <v>398111</v>
      </c>
      <c r="N1123" s="4">
        <v>127500</v>
      </c>
      <c r="O1123" s="4">
        <v>349261</v>
      </c>
      <c r="P1123" s="4">
        <v>40100</v>
      </c>
      <c r="Q1123" s="4">
        <v>2035437</v>
      </c>
      <c r="R1123" s="4">
        <v>215877</v>
      </c>
      <c r="S1123" s="4">
        <v>255334</v>
      </c>
      <c r="T1123" s="4">
        <v>99900</v>
      </c>
      <c r="U1123" s="4">
        <v>33009</v>
      </c>
    </row>
    <row r="1124" spans="1:21">
      <c r="A1124" s="7">
        <v>43566</v>
      </c>
      <c r="B1124" s="4">
        <v>519830</v>
      </c>
      <c r="C1124" s="4">
        <v>62445</v>
      </c>
      <c r="D1124" s="4">
        <v>161591</v>
      </c>
      <c r="E1124" s="4">
        <v>847853</v>
      </c>
      <c r="F1124" s="4">
        <v>401239</v>
      </c>
      <c r="G1124" s="4">
        <v>37156</v>
      </c>
      <c r="H1124" s="4">
        <v>46250</v>
      </c>
      <c r="I1124" s="4">
        <v>13697399</v>
      </c>
      <c r="J1124" s="4">
        <v>77400</v>
      </c>
      <c r="K1124" s="4">
        <v>603065</v>
      </c>
      <c r="L1124" s="4">
        <v>89100</v>
      </c>
      <c r="M1124" s="4">
        <v>290864</v>
      </c>
      <c r="N1124" s="4">
        <v>128000</v>
      </c>
      <c r="O1124" s="4">
        <v>551990</v>
      </c>
      <c r="P1124" s="4">
        <v>40550</v>
      </c>
      <c r="Q1124" s="4">
        <v>1766103</v>
      </c>
      <c r="R1124" s="4">
        <v>221751</v>
      </c>
      <c r="S1124" s="4">
        <v>475846</v>
      </c>
      <c r="T1124" s="4">
        <v>97900</v>
      </c>
      <c r="U1124" s="4">
        <v>69107</v>
      </c>
    </row>
    <row r="1125" spans="1:21">
      <c r="A1125" s="7">
        <v>43567</v>
      </c>
      <c r="B1125" s="4">
        <v>520543</v>
      </c>
      <c r="C1125" s="4">
        <v>44484</v>
      </c>
      <c r="D1125" s="4">
        <v>160440</v>
      </c>
      <c r="E1125" s="4">
        <v>403760</v>
      </c>
      <c r="F1125" s="4">
        <v>401692</v>
      </c>
      <c r="G1125" s="4">
        <v>22861</v>
      </c>
      <c r="H1125" s="4">
        <v>46850</v>
      </c>
      <c r="I1125" s="4">
        <v>7668936</v>
      </c>
      <c r="J1125" s="4">
        <v>76000</v>
      </c>
      <c r="K1125" s="4">
        <v>806869</v>
      </c>
      <c r="L1125" s="4">
        <v>87300</v>
      </c>
      <c r="M1125" s="4">
        <v>143161</v>
      </c>
      <c r="N1125" s="4">
        <v>126500</v>
      </c>
      <c r="O1125" s="4">
        <v>286762</v>
      </c>
      <c r="P1125" s="4">
        <v>40600</v>
      </c>
      <c r="Q1125" s="4">
        <v>1470765</v>
      </c>
      <c r="R1125" s="4">
        <v>224199</v>
      </c>
      <c r="S1125" s="4">
        <v>319237</v>
      </c>
      <c r="T1125" s="4">
        <v>99300</v>
      </c>
      <c r="U1125" s="4">
        <v>47303</v>
      </c>
    </row>
    <row r="1126" spans="1:21">
      <c r="A1126" s="7">
        <v>43570</v>
      </c>
      <c r="B1126" s="4">
        <v>523391</v>
      </c>
      <c r="C1126" s="4">
        <v>55810</v>
      </c>
      <c r="D1126" s="4">
        <v>156217</v>
      </c>
      <c r="E1126" s="4">
        <v>645442</v>
      </c>
      <c r="F1126" s="4">
        <v>390370</v>
      </c>
      <c r="G1126" s="4">
        <v>93093</v>
      </c>
      <c r="H1126" s="4">
        <v>47050</v>
      </c>
      <c r="I1126" s="4">
        <v>8733019</v>
      </c>
      <c r="J1126" s="4">
        <v>76600</v>
      </c>
      <c r="K1126" s="4">
        <v>630842</v>
      </c>
      <c r="L1126" s="4">
        <v>86300</v>
      </c>
      <c r="M1126" s="4">
        <v>113001</v>
      </c>
      <c r="N1126" s="4">
        <v>125500</v>
      </c>
      <c r="O1126" s="4">
        <v>222997</v>
      </c>
      <c r="P1126" s="4">
        <v>40650</v>
      </c>
      <c r="Q1126" s="4">
        <v>960377</v>
      </c>
      <c r="R1126" s="4">
        <v>223220</v>
      </c>
      <c r="S1126" s="4">
        <v>243479</v>
      </c>
      <c r="T1126" s="4">
        <v>99900</v>
      </c>
      <c r="U1126" s="4">
        <v>42437</v>
      </c>
    </row>
    <row r="1127" spans="1:21">
      <c r="A1127" s="7">
        <v>43571</v>
      </c>
      <c r="B1127" s="4">
        <v>521967</v>
      </c>
      <c r="C1127" s="4">
        <v>73768</v>
      </c>
      <c r="D1127" s="4">
        <v>159672</v>
      </c>
      <c r="E1127" s="4">
        <v>506666</v>
      </c>
      <c r="F1127" s="4">
        <v>391276</v>
      </c>
      <c r="G1127" s="4">
        <v>32547</v>
      </c>
      <c r="H1127" s="4">
        <v>47250</v>
      </c>
      <c r="I1127" s="4">
        <v>7730881</v>
      </c>
      <c r="J1127" s="4">
        <v>77900</v>
      </c>
      <c r="K1127" s="4">
        <v>767127</v>
      </c>
      <c r="L1127" s="4">
        <v>88500</v>
      </c>
      <c r="M1127" s="4">
        <v>156540</v>
      </c>
      <c r="N1127" s="4">
        <v>128500</v>
      </c>
      <c r="O1127" s="4">
        <v>753845</v>
      </c>
      <c r="P1127" s="4">
        <v>41800</v>
      </c>
      <c r="Q1127" s="4">
        <v>2199769</v>
      </c>
      <c r="R1127" s="4">
        <v>223220</v>
      </c>
      <c r="S1127" s="4">
        <v>163032</v>
      </c>
      <c r="T1127" s="4">
        <v>100000</v>
      </c>
      <c r="U1127" s="4">
        <v>31737</v>
      </c>
    </row>
    <row r="1128" spans="1:21">
      <c r="A1128" s="7">
        <v>43572</v>
      </c>
      <c r="B1128" s="4">
        <v>525527</v>
      </c>
      <c r="C1128" s="4">
        <v>47255</v>
      </c>
      <c r="D1128" s="4">
        <v>160056</v>
      </c>
      <c r="E1128" s="4">
        <v>411573</v>
      </c>
      <c r="F1128" s="4">
        <v>389917</v>
      </c>
      <c r="G1128" s="4">
        <v>29393</v>
      </c>
      <c r="H1128" s="4">
        <v>47050</v>
      </c>
      <c r="I1128" s="4">
        <v>5513658</v>
      </c>
      <c r="J1128" s="4">
        <v>75900</v>
      </c>
      <c r="K1128" s="4">
        <v>996833</v>
      </c>
      <c r="L1128" s="4">
        <v>88000</v>
      </c>
      <c r="M1128" s="4">
        <v>90505</v>
      </c>
      <c r="N1128" s="4">
        <v>131000</v>
      </c>
      <c r="O1128" s="4">
        <v>535629</v>
      </c>
      <c r="P1128" s="4">
        <v>42300</v>
      </c>
      <c r="Q1128" s="4">
        <v>1655846</v>
      </c>
      <c r="R1128" s="4">
        <v>225667</v>
      </c>
      <c r="S1128" s="4">
        <v>210839</v>
      </c>
      <c r="T1128" s="4">
        <v>99000</v>
      </c>
      <c r="U1128" s="4">
        <v>39104</v>
      </c>
    </row>
    <row r="1129" spans="1:21">
      <c r="A1129" s="7">
        <v>43573</v>
      </c>
      <c r="B1129" s="4">
        <v>512710</v>
      </c>
      <c r="C1129" s="4">
        <v>79513</v>
      </c>
      <c r="D1129" s="4">
        <v>156217</v>
      </c>
      <c r="E1129" s="4">
        <v>547519</v>
      </c>
      <c r="F1129" s="4">
        <v>384936</v>
      </c>
      <c r="G1129" s="4">
        <v>45610</v>
      </c>
      <c r="H1129" s="4">
        <v>45600</v>
      </c>
      <c r="I1129" s="4">
        <v>12808747</v>
      </c>
      <c r="J1129" s="4">
        <v>74000</v>
      </c>
      <c r="K1129" s="4">
        <v>935012</v>
      </c>
      <c r="L1129" s="4">
        <v>83700</v>
      </c>
      <c r="M1129" s="4">
        <v>93744</v>
      </c>
      <c r="N1129" s="4">
        <v>134000</v>
      </c>
      <c r="O1129" s="4">
        <v>1523085</v>
      </c>
      <c r="P1129" s="4">
        <v>42550</v>
      </c>
      <c r="Q1129" s="4">
        <v>2138419</v>
      </c>
      <c r="R1129" s="4">
        <v>222730</v>
      </c>
      <c r="S1129" s="4">
        <v>294272</v>
      </c>
      <c r="T1129" s="4">
        <v>98000</v>
      </c>
      <c r="U1129" s="4">
        <v>46366</v>
      </c>
    </row>
    <row r="1130" spans="1:21">
      <c r="A1130" s="7">
        <v>43574</v>
      </c>
      <c r="B1130" s="4">
        <v>527664</v>
      </c>
      <c r="C1130" s="4">
        <v>74032</v>
      </c>
      <c r="D1130" s="4">
        <v>167348</v>
      </c>
      <c r="E1130" s="4">
        <v>1687432</v>
      </c>
      <c r="F1130" s="4">
        <v>389464</v>
      </c>
      <c r="G1130" s="4">
        <v>23091</v>
      </c>
      <c r="H1130" s="4">
        <v>45300</v>
      </c>
      <c r="I1130" s="4">
        <v>8479710</v>
      </c>
      <c r="J1130" s="4">
        <v>73900</v>
      </c>
      <c r="K1130" s="4">
        <v>451650</v>
      </c>
      <c r="L1130" s="4">
        <v>84300</v>
      </c>
      <c r="M1130" s="4">
        <v>27684</v>
      </c>
      <c r="N1130" s="4">
        <v>134000</v>
      </c>
      <c r="O1130" s="4">
        <v>335516</v>
      </c>
      <c r="P1130" s="4">
        <v>42500</v>
      </c>
      <c r="Q1130" s="4">
        <v>802503</v>
      </c>
      <c r="R1130" s="4">
        <v>224688</v>
      </c>
      <c r="S1130" s="4">
        <v>155192</v>
      </c>
      <c r="T1130" s="4">
        <v>97900</v>
      </c>
      <c r="U1130" s="4">
        <v>24736</v>
      </c>
    </row>
    <row r="1131" spans="1:21">
      <c r="A1131" s="7">
        <v>43577</v>
      </c>
      <c r="B1131" s="4">
        <v>535497</v>
      </c>
      <c r="C1131" s="4">
        <v>60062</v>
      </c>
      <c r="D1131" s="4">
        <v>169268</v>
      </c>
      <c r="E1131" s="4">
        <v>1150684</v>
      </c>
      <c r="F1131" s="4">
        <v>390823</v>
      </c>
      <c r="G1131" s="4">
        <v>24581</v>
      </c>
      <c r="H1131" s="4">
        <v>45350</v>
      </c>
      <c r="I1131" s="4">
        <v>6006957</v>
      </c>
      <c r="J1131" s="4">
        <v>73500</v>
      </c>
      <c r="K1131" s="4">
        <v>422266</v>
      </c>
      <c r="L1131" s="4">
        <v>81500</v>
      </c>
      <c r="M1131" s="4">
        <v>67344</v>
      </c>
      <c r="N1131" s="4">
        <v>134000</v>
      </c>
      <c r="O1131" s="4">
        <v>231200</v>
      </c>
      <c r="P1131" s="4">
        <v>42800</v>
      </c>
      <c r="Q1131" s="4">
        <v>827378</v>
      </c>
      <c r="R1131" s="4">
        <v>228115</v>
      </c>
      <c r="S1131" s="4">
        <v>180400</v>
      </c>
      <c r="T1131" s="4">
        <v>96600</v>
      </c>
      <c r="U1131" s="4">
        <v>47771</v>
      </c>
    </row>
    <row r="1132" spans="1:21">
      <c r="A1132" s="7">
        <v>43578</v>
      </c>
      <c r="B1132" s="4">
        <v>527664</v>
      </c>
      <c r="C1132" s="4">
        <v>55813</v>
      </c>
      <c r="D1132" s="4">
        <v>170035</v>
      </c>
      <c r="E1132" s="4">
        <v>819318</v>
      </c>
      <c r="F1132" s="4">
        <v>389464</v>
      </c>
      <c r="G1132" s="4">
        <v>16148</v>
      </c>
      <c r="H1132" s="4">
        <v>45200</v>
      </c>
      <c r="I1132" s="4">
        <v>6920566</v>
      </c>
      <c r="J1132" s="4">
        <v>74200</v>
      </c>
      <c r="K1132" s="4">
        <v>456648</v>
      </c>
      <c r="L1132" s="4">
        <v>81600</v>
      </c>
      <c r="M1132" s="4">
        <v>46667</v>
      </c>
      <c r="N1132" s="4">
        <v>136000</v>
      </c>
      <c r="O1132" s="4">
        <v>480332</v>
      </c>
      <c r="P1132" s="4">
        <v>43150</v>
      </c>
      <c r="Q1132" s="4">
        <v>1003963</v>
      </c>
      <c r="R1132" s="4">
        <v>225178</v>
      </c>
      <c r="S1132" s="4">
        <v>263338</v>
      </c>
      <c r="T1132" s="4">
        <v>99400</v>
      </c>
      <c r="U1132" s="4">
        <v>47465</v>
      </c>
    </row>
    <row r="1133" spans="1:21">
      <c r="A1133" s="7">
        <v>43579</v>
      </c>
      <c r="B1133" s="4">
        <v>515558</v>
      </c>
      <c r="C1133" s="4">
        <v>54949</v>
      </c>
      <c r="D1133" s="4">
        <v>167348</v>
      </c>
      <c r="E1133" s="4">
        <v>587825</v>
      </c>
      <c r="F1133" s="4">
        <v>384936</v>
      </c>
      <c r="G1133" s="4">
        <v>37678</v>
      </c>
      <c r="H1133" s="4">
        <v>44750</v>
      </c>
      <c r="I1133" s="4">
        <v>13299267</v>
      </c>
      <c r="J1133" s="4">
        <v>73700</v>
      </c>
      <c r="K1133" s="4">
        <v>611885</v>
      </c>
      <c r="L1133" s="4">
        <v>80600</v>
      </c>
      <c r="M1133" s="4">
        <v>54016</v>
      </c>
      <c r="N1133" s="4">
        <v>138500</v>
      </c>
      <c r="O1133" s="4">
        <v>1394398</v>
      </c>
      <c r="P1133" s="4">
        <v>43900</v>
      </c>
      <c r="Q1133" s="4">
        <v>2302920</v>
      </c>
      <c r="R1133" s="4">
        <v>223709</v>
      </c>
      <c r="S1133" s="4">
        <v>368952</v>
      </c>
      <c r="T1133" s="4">
        <v>99300</v>
      </c>
      <c r="U1133" s="4">
        <v>75869</v>
      </c>
    </row>
    <row r="1134" spans="1:21">
      <c r="A1134" s="7">
        <v>43580</v>
      </c>
      <c r="B1134" s="4">
        <v>482089</v>
      </c>
      <c r="C1134" s="4">
        <v>212313</v>
      </c>
      <c r="D1134" s="4">
        <v>162359</v>
      </c>
      <c r="E1134" s="4">
        <v>692741</v>
      </c>
      <c r="F1134" s="4">
        <v>386747</v>
      </c>
      <c r="G1134" s="4">
        <v>23627</v>
      </c>
      <c r="H1134" s="4">
        <v>44650</v>
      </c>
      <c r="I1134" s="4">
        <v>10868965</v>
      </c>
      <c r="J1134" s="4">
        <v>77000</v>
      </c>
      <c r="K1134" s="4">
        <v>1382565</v>
      </c>
      <c r="L1134" s="4">
        <v>79200</v>
      </c>
      <c r="M1134" s="4">
        <v>35872</v>
      </c>
      <c r="N1134" s="4">
        <v>138000</v>
      </c>
      <c r="O1134" s="4">
        <v>598551</v>
      </c>
      <c r="P1134" s="4">
        <v>42450</v>
      </c>
      <c r="Q1134" s="4">
        <v>3277505</v>
      </c>
      <c r="R1134" s="4">
        <v>225178</v>
      </c>
      <c r="S1134" s="4">
        <v>218715</v>
      </c>
      <c r="T1134" s="4">
        <v>98600</v>
      </c>
      <c r="U1134" s="4">
        <v>51340</v>
      </c>
    </row>
    <row r="1135" spans="1:21">
      <c r="A1135" s="7">
        <v>43581</v>
      </c>
      <c r="B1135" s="4">
        <v>492059</v>
      </c>
      <c r="C1135" s="4">
        <v>134394</v>
      </c>
      <c r="D1135" s="4">
        <v>162742</v>
      </c>
      <c r="E1135" s="4">
        <v>476302</v>
      </c>
      <c r="F1135" s="4">
        <v>384936</v>
      </c>
      <c r="G1135" s="4">
        <v>23571</v>
      </c>
      <c r="H1135" s="4">
        <v>44850</v>
      </c>
      <c r="I1135" s="4">
        <v>9739982</v>
      </c>
      <c r="J1135" s="4">
        <v>74800</v>
      </c>
      <c r="K1135" s="4">
        <v>666597</v>
      </c>
      <c r="L1135" s="4">
        <v>78400</v>
      </c>
      <c r="M1135" s="4">
        <v>25472</v>
      </c>
      <c r="N1135" s="4">
        <v>135500</v>
      </c>
      <c r="O1135" s="4">
        <v>657701</v>
      </c>
      <c r="P1135" s="4">
        <v>42950</v>
      </c>
      <c r="Q1135" s="4">
        <v>2019131</v>
      </c>
      <c r="R1135" s="4">
        <v>224199</v>
      </c>
      <c r="S1135" s="4">
        <v>255728</v>
      </c>
      <c r="T1135" s="4">
        <v>98400</v>
      </c>
      <c r="U1135" s="4">
        <v>41203</v>
      </c>
    </row>
    <row r="1136" spans="1:21">
      <c r="A1136" s="7">
        <v>43584</v>
      </c>
      <c r="B1136" s="4">
        <v>494907</v>
      </c>
      <c r="C1136" s="4">
        <v>68026</v>
      </c>
      <c r="D1136" s="4">
        <v>165813</v>
      </c>
      <c r="E1136" s="4">
        <v>356416</v>
      </c>
      <c r="F1136" s="4">
        <v>388559</v>
      </c>
      <c r="G1136" s="4">
        <v>16576</v>
      </c>
      <c r="H1136" s="4">
        <v>46150</v>
      </c>
      <c r="I1136" s="4">
        <v>8777517</v>
      </c>
      <c r="J1136" s="4">
        <v>75900</v>
      </c>
      <c r="K1136" s="4">
        <v>413655</v>
      </c>
      <c r="L1136" s="4">
        <v>79100</v>
      </c>
      <c r="M1136" s="4">
        <v>128295</v>
      </c>
      <c r="N1136" s="4">
        <v>139000</v>
      </c>
      <c r="O1136" s="4">
        <v>758885</v>
      </c>
      <c r="P1136" s="4">
        <v>45250</v>
      </c>
      <c r="Q1136" s="4">
        <v>2828522</v>
      </c>
      <c r="R1136" s="4">
        <v>229094</v>
      </c>
      <c r="S1136" s="4">
        <v>183299</v>
      </c>
      <c r="T1136" s="4">
        <v>100000</v>
      </c>
      <c r="U1136" s="4">
        <v>43217</v>
      </c>
    </row>
    <row r="1137" spans="1:21">
      <c r="A1137" s="7">
        <v>43585</v>
      </c>
      <c r="B1137" s="4">
        <v>484226</v>
      </c>
      <c r="C1137" s="4">
        <v>71520</v>
      </c>
      <c r="D1137" s="4">
        <v>162742</v>
      </c>
      <c r="E1137" s="4">
        <v>378799</v>
      </c>
      <c r="F1137" s="4">
        <v>393540</v>
      </c>
      <c r="G1137" s="4">
        <v>38601</v>
      </c>
      <c r="H1137" s="4">
        <v>45850</v>
      </c>
      <c r="I1137" s="4">
        <v>11121273</v>
      </c>
      <c r="J1137" s="4">
        <v>75800</v>
      </c>
      <c r="K1137" s="4">
        <v>476352</v>
      </c>
      <c r="L1137" s="4">
        <v>77900</v>
      </c>
      <c r="M1137" s="4">
        <v>53683</v>
      </c>
      <c r="N1137" s="4">
        <v>138500</v>
      </c>
      <c r="O1137" s="4">
        <v>623895</v>
      </c>
      <c r="P1137" s="4">
        <v>45250</v>
      </c>
      <c r="Q1137" s="4">
        <v>2337864</v>
      </c>
      <c r="R1137" s="4">
        <v>231541</v>
      </c>
      <c r="S1137" s="4">
        <v>247012</v>
      </c>
      <c r="T1137" s="4">
        <v>101500</v>
      </c>
      <c r="U1137" s="4">
        <v>123969</v>
      </c>
    </row>
    <row r="1138" spans="1:21">
      <c r="A1138" s="7">
        <v>43586</v>
      </c>
      <c r="B1138" s="4">
        <v>484226</v>
      </c>
      <c r="C1138" s="4">
        <v>71520</v>
      </c>
      <c r="D1138" s="4">
        <v>162742</v>
      </c>
      <c r="E1138" s="4">
        <v>378799</v>
      </c>
      <c r="F1138" s="4">
        <v>393540</v>
      </c>
      <c r="G1138" s="4">
        <v>38601</v>
      </c>
      <c r="H1138" s="4">
        <v>45850</v>
      </c>
      <c r="I1138" s="4">
        <v>11121273</v>
      </c>
      <c r="J1138" s="4">
        <v>75800</v>
      </c>
      <c r="K1138" s="4">
        <v>476352</v>
      </c>
      <c r="L1138" s="4">
        <v>77900</v>
      </c>
      <c r="M1138" s="4">
        <v>53683</v>
      </c>
      <c r="N1138" s="4">
        <v>138500</v>
      </c>
      <c r="O1138" s="4">
        <v>623895</v>
      </c>
      <c r="P1138" s="4">
        <v>45250</v>
      </c>
      <c r="Q1138" s="4">
        <v>2337864</v>
      </c>
      <c r="R1138" s="4">
        <v>231541</v>
      </c>
      <c r="S1138" s="4">
        <v>247012</v>
      </c>
      <c r="T1138" s="4">
        <v>101500</v>
      </c>
      <c r="U1138" s="4">
        <v>123969</v>
      </c>
    </row>
    <row r="1139" spans="1:21">
      <c r="A1139" s="7">
        <v>43587</v>
      </c>
      <c r="B1139" s="4">
        <v>479953</v>
      </c>
      <c r="C1139" s="4">
        <v>61902</v>
      </c>
      <c r="D1139" s="4">
        <v>158904</v>
      </c>
      <c r="E1139" s="4">
        <v>610199</v>
      </c>
      <c r="F1139" s="4">
        <v>399427</v>
      </c>
      <c r="G1139" s="4">
        <v>62439</v>
      </c>
      <c r="H1139" s="4">
        <v>45900</v>
      </c>
      <c r="I1139" s="4">
        <v>8625126</v>
      </c>
      <c r="J1139" s="4">
        <v>76800</v>
      </c>
      <c r="K1139" s="4">
        <v>574899</v>
      </c>
      <c r="L1139" s="4">
        <v>77100</v>
      </c>
      <c r="M1139" s="4">
        <v>39085</v>
      </c>
      <c r="N1139" s="4">
        <v>138500</v>
      </c>
      <c r="O1139" s="4">
        <v>430420</v>
      </c>
      <c r="P1139" s="4">
        <v>44900</v>
      </c>
      <c r="Q1139" s="4">
        <v>1357851</v>
      </c>
      <c r="R1139" s="4">
        <v>233010</v>
      </c>
      <c r="S1139" s="4">
        <v>296249</v>
      </c>
      <c r="T1139" s="4">
        <v>102500</v>
      </c>
      <c r="U1139" s="4">
        <v>61280</v>
      </c>
    </row>
    <row r="1140" spans="1:21">
      <c r="A1140" s="7">
        <v>43588</v>
      </c>
      <c r="B1140" s="4">
        <v>475681</v>
      </c>
      <c r="C1140" s="4">
        <v>45412</v>
      </c>
      <c r="D1140" s="4">
        <v>156985</v>
      </c>
      <c r="E1140" s="4">
        <v>563366</v>
      </c>
      <c r="F1140" s="4">
        <v>399427</v>
      </c>
      <c r="G1140" s="4">
        <v>33953</v>
      </c>
      <c r="H1140" s="4">
        <v>45300</v>
      </c>
      <c r="I1140" s="4">
        <v>6562916</v>
      </c>
      <c r="J1140" s="4">
        <v>76600</v>
      </c>
      <c r="K1140" s="4">
        <v>409579</v>
      </c>
      <c r="L1140" s="4">
        <v>76300</v>
      </c>
      <c r="M1140" s="4">
        <v>25599</v>
      </c>
      <c r="N1140" s="4">
        <v>137500</v>
      </c>
      <c r="O1140" s="4">
        <v>430867</v>
      </c>
      <c r="P1140" s="4">
        <v>43300</v>
      </c>
      <c r="Q1140" s="4">
        <v>2123014</v>
      </c>
      <c r="R1140" s="4">
        <v>233989</v>
      </c>
      <c r="S1140" s="4">
        <v>200299</v>
      </c>
      <c r="T1140" s="4">
        <v>99800</v>
      </c>
      <c r="U1140" s="4">
        <v>38141</v>
      </c>
    </row>
    <row r="1141" spans="1:21">
      <c r="A1141" s="7">
        <v>43591</v>
      </c>
      <c r="B1141" s="4">
        <v>475681</v>
      </c>
      <c r="C1141" s="4">
        <v>45412</v>
      </c>
      <c r="D1141" s="4">
        <v>156985</v>
      </c>
      <c r="E1141" s="4">
        <v>563366</v>
      </c>
      <c r="F1141" s="4">
        <v>399427</v>
      </c>
      <c r="G1141" s="4">
        <v>33953</v>
      </c>
      <c r="H1141" s="4">
        <v>45300</v>
      </c>
      <c r="I1141" s="4">
        <v>6562916</v>
      </c>
      <c r="J1141" s="4">
        <v>76600</v>
      </c>
      <c r="K1141" s="4">
        <v>409579</v>
      </c>
      <c r="L1141" s="4">
        <v>76300</v>
      </c>
      <c r="M1141" s="4">
        <v>25599</v>
      </c>
      <c r="N1141" s="4">
        <v>137500</v>
      </c>
      <c r="O1141" s="4">
        <v>430867</v>
      </c>
      <c r="P1141" s="4">
        <v>43300</v>
      </c>
      <c r="Q1141" s="4">
        <v>2123014</v>
      </c>
      <c r="R1141" s="4">
        <v>233989</v>
      </c>
      <c r="S1141" s="4">
        <v>200299</v>
      </c>
      <c r="T1141" s="4">
        <v>99800</v>
      </c>
      <c r="U1141" s="4">
        <v>38141</v>
      </c>
    </row>
    <row r="1142" spans="1:21">
      <c r="A1142" s="7">
        <v>43592</v>
      </c>
      <c r="B1142" s="4">
        <v>460014</v>
      </c>
      <c r="C1142" s="4">
        <v>94479</v>
      </c>
      <c r="D1142" s="4">
        <v>157753</v>
      </c>
      <c r="E1142" s="4">
        <v>546760</v>
      </c>
      <c r="F1142" s="4">
        <v>395804</v>
      </c>
      <c r="G1142" s="4">
        <v>25993</v>
      </c>
      <c r="H1142" s="4">
        <v>44850</v>
      </c>
      <c r="I1142" s="4">
        <v>12014907</v>
      </c>
      <c r="J1142" s="4">
        <v>77000</v>
      </c>
      <c r="K1142" s="4">
        <v>685250</v>
      </c>
      <c r="L1142" s="4">
        <v>73300</v>
      </c>
      <c r="M1142" s="4">
        <v>82181</v>
      </c>
      <c r="N1142" s="4">
        <v>136000</v>
      </c>
      <c r="O1142" s="4">
        <v>545860</v>
      </c>
      <c r="P1142" s="4">
        <v>44300</v>
      </c>
      <c r="Q1142" s="4">
        <v>2124070</v>
      </c>
      <c r="R1142" s="4">
        <v>233989</v>
      </c>
      <c r="S1142" s="4">
        <v>267868</v>
      </c>
      <c r="T1142" s="4">
        <v>98100</v>
      </c>
      <c r="U1142" s="4">
        <v>47818</v>
      </c>
    </row>
    <row r="1143" spans="1:21">
      <c r="A1143" s="7">
        <v>43593</v>
      </c>
      <c r="B1143" s="4">
        <v>424410</v>
      </c>
      <c r="C1143" s="4">
        <v>354898</v>
      </c>
      <c r="D1143" s="4">
        <v>157753</v>
      </c>
      <c r="E1143" s="4">
        <v>425268</v>
      </c>
      <c r="F1143" s="4">
        <v>387653</v>
      </c>
      <c r="G1143" s="4">
        <v>25752</v>
      </c>
      <c r="H1143" s="4">
        <v>44250</v>
      </c>
      <c r="I1143" s="4">
        <v>10398754</v>
      </c>
      <c r="J1143" s="4">
        <v>76300</v>
      </c>
      <c r="K1143" s="4">
        <v>469011</v>
      </c>
      <c r="L1143" s="4">
        <v>77000</v>
      </c>
      <c r="M1143" s="4">
        <v>83513</v>
      </c>
      <c r="N1143" s="4">
        <v>135500</v>
      </c>
      <c r="O1143" s="4">
        <v>424168</v>
      </c>
      <c r="P1143" s="4">
        <v>44000</v>
      </c>
      <c r="Q1143" s="4">
        <v>1461288</v>
      </c>
      <c r="R1143" s="4">
        <v>233989</v>
      </c>
      <c r="S1143" s="4">
        <v>199962</v>
      </c>
      <c r="T1143" s="4">
        <v>98100</v>
      </c>
      <c r="U1143" s="4">
        <v>44839</v>
      </c>
    </row>
    <row r="1144" spans="1:21">
      <c r="A1144" s="7">
        <v>43594</v>
      </c>
      <c r="B1144" s="4">
        <v>426546</v>
      </c>
      <c r="C1144" s="4">
        <v>156758</v>
      </c>
      <c r="D1144" s="4">
        <v>161207</v>
      </c>
      <c r="E1144" s="4">
        <v>1215214</v>
      </c>
      <c r="F1144" s="4">
        <v>375425</v>
      </c>
      <c r="G1144" s="4">
        <v>64495</v>
      </c>
      <c r="H1144" s="4">
        <v>42450</v>
      </c>
      <c r="I1144" s="4">
        <v>23029718</v>
      </c>
      <c r="J1144" s="4">
        <v>73300</v>
      </c>
      <c r="K1144" s="4">
        <v>882026</v>
      </c>
      <c r="L1144" s="4">
        <v>75100</v>
      </c>
      <c r="M1144" s="4">
        <v>38595</v>
      </c>
      <c r="N1144" s="4">
        <v>131000</v>
      </c>
      <c r="O1144" s="4">
        <v>810123</v>
      </c>
      <c r="P1144" s="4">
        <v>43100</v>
      </c>
      <c r="Q1144" s="4">
        <v>1834099</v>
      </c>
      <c r="R1144" s="4">
        <v>217345</v>
      </c>
      <c r="S1144" s="4">
        <v>741146</v>
      </c>
      <c r="T1144" s="4">
        <v>95100</v>
      </c>
      <c r="U1144" s="4">
        <v>72034</v>
      </c>
    </row>
    <row r="1145" spans="1:21">
      <c r="A1145" s="7">
        <v>43595</v>
      </c>
      <c r="B1145" s="4">
        <v>424410</v>
      </c>
      <c r="C1145" s="4">
        <v>93275</v>
      </c>
      <c r="D1145" s="4">
        <v>154682</v>
      </c>
      <c r="E1145" s="4">
        <v>909955</v>
      </c>
      <c r="F1145" s="4">
        <v>373161</v>
      </c>
      <c r="G1145" s="4">
        <v>41963</v>
      </c>
      <c r="H1145" s="4">
        <v>42900</v>
      </c>
      <c r="I1145" s="4">
        <v>14579512</v>
      </c>
      <c r="J1145" s="4">
        <v>72400</v>
      </c>
      <c r="K1145" s="4">
        <v>889534</v>
      </c>
      <c r="L1145" s="4">
        <v>73200</v>
      </c>
      <c r="M1145" s="4">
        <v>39704</v>
      </c>
      <c r="N1145" s="4">
        <v>130000</v>
      </c>
      <c r="O1145" s="4">
        <v>544413</v>
      </c>
      <c r="P1145" s="4">
        <v>42350</v>
      </c>
      <c r="Q1145" s="4">
        <v>1529124</v>
      </c>
      <c r="R1145" s="4">
        <v>216856</v>
      </c>
      <c r="S1145" s="4">
        <v>397650</v>
      </c>
      <c r="T1145" s="4">
        <v>94900</v>
      </c>
      <c r="U1145" s="4">
        <v>147260</v>
      </c>
    </row>
    <row r="1146" spans="1:21">
      <c r="A1146" s="7">
        <v>43598</v>
      </c>
      <c r="B1146" s="4">
        <v>405895</v>
      </c>
      <c r="C1146" s="4">
        <v>118931</v>
      </c>
      <c r="D1146" s="4">
        <v>149309</v>
      </c>
      <c r="E1146" s="4">
        <v>721646</v>
      </c>
      <c r="F1146" s="4">
        <v>363651</v>
      </c>
      <c r="G1146" s="4">
        <v>40784</v>
      </c>
      <c r="H1146" s="4">
        <v>42650</v>
      </c>
      <c r="I1146" s="4">
        <v>7635079</v>
      </c>
      <c r="J1146" s="4">
        <v>70400</v>
      </c>
      <c r="K1146" s="4">
        <v>863415</v>
      </c>
      <c r="L1146" s="4">
        <v>67900</v>
      </c>
      <c r="M1146" s="4">
        <v>99364</v>
      </c>
      <c r="N1146" s="4">
        <v>129000</v>
      </c>
      <c r="O1146" s="4">
        <v>384073</v>
      </c>
      <c r="P1146" s="4">
        <v>42350</v>
      </c>
      <c r="Q1146" s="4">
        <v>1455206</v>
      </c>
      <c r="R1146" s="4">
        <v>214408</v>
      </c>
      <c r="S1146" s="4">
        <v>195272</v>
      </c>
      <c r="T1146" s="4">
        <v>91200</v>
      </c>
      <c r="U1146" s="4">
        <v>103621</v>
      </c>
    </row>
    <row r="1147" spans="1:21">
      <c r="A1147" s="7">
        <v>43599</v>
      </c>
      <c r="B1147" s="4">
        <v>436515</v>
      </c>
      <c r="C1147" s="4">
        <v>268786</v>
      </c>
      <c r="D1147" s="4">
        <v>150076</v>
      </c>
      <c r="E1147" s="4">
        <v>650652</v>
      </c>
      <c r="F1147" s="4">
        <v>365462</v>
      </c>
      <c r="G1147" s="4">
        <v>34462</v>
      </c>
      <c r="H1147" s="4">
        <v>42650</v>
      </c>
      <c r="I1147" s="4">
        <v>11563730</v>
      </c>
      <c r="J1147" s="4">
        <v>71500</v>
      </c>
      <c r="K1147" s="4">
        <v>675293</v>
      </c>
      <c r="L1147" s="4">
        <v>63300</v>
      </c>
      <c r="M1147" s="4">
        <v>173465</v>
      </c>
      <c r="N1147" s="4">
        <v>128000</v>
      </c>
      <c r="O1147" s="4">
        <v>442314</v>
      </c>
      <c r="P1147" s="4">
        <v>42350</v>
      </c>
      <c r="Q1147" s="4">
        <v>1476415</v>
      </c>
      <c r="R1147" s="4">
        <v>209024</v>
      </c>
      <c r="S1147" s="4">
        <v>426038</v>
      </c>
      <c r="T1147" s="4">
        <v>89900</v>
      </c>
      <c r="U1147" s="4">
        <v>109168</v>
      </c>
    </row>
    <row r="1148" spans="1:21">
      <c r="A1148" s="7">
        <v>43600</v>
      </c>
      <c r="B1148" s="4">
        <v>441500</v>
      </c>
      <c r="C1148" s="4">
        <v>103421</v>
      </c>
      <c r="D1148" s="4">
        <v>150460</v>
      </c>
      <c r="E1148" s="4">
        <v>462760</v>
      </c>
      <c r="F1148" s="4">
        <v>371802</v>
      </c>
      <c r="G1148" s="4">
        <v>24553</v>
      </c>
      <c r="H1148" s="4">
        <v>42550</v>
      </c>
      <c r="I1148" s="4">
        <v>7670185</v>
      </c>
      <c r="J1148" s="4">
        <v>72500</v>
      </c>
      <c r="K1148" s="4">
        <v>481239</v>
      </c>
      <c r="L1148" s="4">
        <v>65100</v>
      </c>
      <c r="M1148" s="4">
        <v>115687</v>
      </c>
      <c r="N1148" s="4">
        <v>128000</v>
      </c>
      <c r="O1148" s="4">
        <v>494972</v>
      </c>
      <c r="P1148" s="4">
        <v>41950</v>
      </c>
      <c r="Q1148" s="4">
        <v>1167679</v>
      </c>
      <c r="R1148" s="4">
        <v>216366</v>
      </c>
      <c r="S1148" s="4">
        <v>290443</v>
      </c>
      <c r="T1148" s="4">
        <v>89400</v>
      </c>
      <c r="U1148" s="4">
        <v>87958</v>
      </c>
    </row>
    <row r="1149" spans="1:21">
      <c r="A1149" s="7">
        <v>43601</v>
      </c>
      <c r="B1149" s="4">
        <v>426546</v>
      </c>
      <c r="C1149" s="4">
        <v>65336</v>
      </c>
      <c r="D1149" s="4">
        <v>150844</v>
      </c>
      <c r="E1149" s="4">
        <v>550615</v>
      </c>
      <c r="F1149" s="4">
        <v>370897</v>
      </c>
      <c r="G1149" s="4">
        <v>29299</v>
      </c>
      <c r="H1149" s="4">
        <v>41550</v>
      </c>
      <c r="I1149" s="4">
        <v>13687828</v>
      </c>
      <c r="J1149" s="4">
        <v>71000</v>
      </c>
      <c r="K1149" s="4">
        <v>797872</v>
      </c>
      <c r="L1149" s="4">
        <v>66100</v>
      </c>
      <c r="M1149" s="4">
        <v>50942</v>
      </c>
      <c r="N1149" s="4">
        <v>127500</v>
      </c>
      <c r="O1149" s="4">
        <v>1005933</v>
      </c>
      <c r="P1149" s="4">
        <v>42350</v>
      </c>
      <c r="Q1149" s="4">
        <v>2226891</v>
      </c>
      <c r="R1149" s="4">
        <v>211471</v>
      </c>
      <c r="S1149" s="4">
        <v>216961</v>
      </c>
      <c r="T1149" s="4">
        <v>86700</v>
      </c>
      <c r="U1149" s="4">
        <v>95891</v>
      </c>
    </row>
    <row r="1150" spans="1:21">
      <c r="A1150" s="7">
        <v>43602</v>
      </c>
      <c r="B1150" s="4">
        <v>432243</v>
      </c>
      <c r="C1150" s="4">
        <v>43917</v>
      </c>
      <c r="D1150" s="4">
        <v>150076</v>
      </c>
      <c r="E1150" s="4">
        <v>349005</v>
      </c>
      <c r="F1150" s="4">
        <v>372708</v>
      </c>
      <c r="G1150" s="4">
        <v>16630</v>
      </c>
      <c r="H1150" s="4">
        <v>41200</v>
      </c>
      <c r="I1150" s="4">
        <v>13357951</v>
      </c>
      <c r="J1150" s="4">
        <v>70900</v>
      </c>
      <c r="K1150" s="4">
        <v>577604</v>
      </c>
      <c r="L1150" s="4">
        <v>63500</v>
      </c>
      <c r="M1150" s="4">
        <v>29709</v>
      </c>
      <c r="N1150" s="4">
        <v>125500</v>
      </c>
      <c r="O1150" s="4">
        <v>298037</v>
      </c>
      <c r="P1150" s="4">
        <v>42000</v>
      </c>
      <c r="Q1150" s="4">
        <v>1134773</v>
      </c>
      <c r="R1150" s="4">
        <v>210492</v>
      </c>
      <c r="S1150" s="4">
        <v>164816</v>
      </c>
      <c r="T1150" s="4">
        <v>86500</v>
      </c>
      <c r="U1150" s="4">
        <v>56945</v>
      </c>
    </row>
    <row r="1151" spans="1:21">
      <c r="A1151" s="7">
        <v>43605</v>
      </c>
      <c r="B1151" s="4">
        <v>418001</v>
      </c>
      <c r="C1151" s="4">
        <v>66299</v>
      </c>
      <c r="D1151" s="4">
        <v>144319</v>
      </c>
      <c r="E1151" s="4">
        <v>709865</v>
      </c>
      <c r="F1151" s="4">
        <v>365010</v>
      </c>
      <c r="G1151" s="4">
        <v>17290</v>
      </c>
      <c r="H1151" s="4">
        <v>42000</v>
      </c>
      <c r="I1151" s="4">
        <v>15752397</v>
      </c>
      <c r="J1151" s="4">
        <v>70500</v>
      </c>
      <c r="K1151" s="4">
        <v>455147</v>
      </c>
      <c r="L1151" s="4">
        <v>61200</v>
      </c>
      <c r="M1151" s="4">
        <v>34129</v>
      </c>
      <c r="N1151" s="4">
        <v>129000</v>
      </c>
      <c r="O1151" s="4">
        <v>825485</v>
      </c>
      <c r="P1151" s="4">
        <v>42650</v>
      </c>
      <c r="Q1151" s="4">
        <v>1311655</v>
      </c>
      <c r="R1151" s="4">
        <v>203639</v>
      </c>
      <c r="S1151" s="4">
        <v>236092</v>
      </c>
      <c r="T1151" s="4">
        <v>86100</v>
      </c>
      <c r="U1151" s="4">
        <v>43826</v>
      </c>
    </row>
    <row r="1152" spans="1:21">
      <c r="A1152" s="7">
        <v>43606</v>
      </c>
      <c r="B1152" s="4">
        <v>418713</v>
      </c>
      <c r="C1152" s="4">
        <v>45113</v>
      </c>
      <c r="D1152" s="4">
        <v>138945</v>
      </c>
      <c r="E1152" s="4">
        <v>1544850</v>
      </c>
      <c r="F1152" s="4">
        <v>364104</v>
      </c>
      <c r="G1152" s="4">
        <v>23853</v>
      </c>
      <c r="H1152" s="4">
        <v>43150</v>
      </c>
      <c r="I1152" s="4">
        <v>18812133</v>
      </c>
      <c r="J1152" s="4">
        <v>72900</v>
      </c>
      <c r="K1152" s="4">
        <v>977936</v>
      </c>
      <c r="L1152" s="4">
        <v>61300</v>
      </c>
      <c r="M1152" s="4">
        <v>46126</v>
      </c>
      <c r="N1152" s="4">
        <v>127000</v>
      </c>
      <c r="O1152" s="4">
        <v>733503</v>
      </c>
      <c r="P1152" s="4">
        <v>41300</v>
      </c>
      <c r="Q1152" s="4">
        <v>1403186</v>
      </c>
      <c r="R1152" s="4">
        <v>205597</v>
      </c>
      <c r="S1152" s="4">
        <v>257920</v>
      </c>
      <c r="T1152" s="4">
        <v>86000</v>
      </c>
      <c r="U1152" s="4">
        <v>48523</v>
      </c>
    </row>
    <row r="1153" spans="1:21">
      <c r="A1153" s="7">
        <v>43607</v>
      </c>
      <c r="B1153" s="4">
        <v>432955</v>
      </c>
      <c r="C1153" s="4">
        <v>68155</v>
      </c>
      <c r="D1153" s="4">
        <v>141632</v>
      </c>
      <c r="E1153" s="4">
        <v>685816</v>
      </c>
      <c r="F1153" s="4">
        <v>369991</v>
      </c>
      <c r="G1153" s="4">
        <v>18587</v>
      </c>
      <c r="H1153" s="4">
        <v>43500</v>
      </c>
      <c r="I1153" s="4">
        <v>11033339</v>
      </c>
      <c r="J1153" s="4">
        <v>73100</v>
      </c>
      <c r="K1153" s="4">
        <v>570131</v>
      </c>
      <c r="L1153" s="4">
        <v>62100</v>
      </c>
      <c r="M1153" s="4">
        <v>35459</v>
      </c>
      <c r="N1153" s="4">
        <v>127000</v>
      </c>
      <c r="O1153" s="4">
        <v>381004</v>
      </c>
      <c r="P1153" s="4">
        <v>41150</v>
      </c>
      <c r="Q1153" s="4">
        <v>1079473</v>
      </c>
      <c r="R1153" s="4">
        <v>208534</v>
      </c>
      <c r="S1153" s="4">
        <v>143347</v>
      </c>
      <c r="T1153" s="4">
        <v>86200</v>
      </c>
      <c r="U1153" s="4">
        <v>52299</v>
      </c>
    </row>
    <row r="1154" spans="1:21">
      <c r="A1154" s="7">
        <v>43608</v>
      </c>
      <c r="B1154" s="4">
        <v>425834</v>
      </c>
      <c r="C1154" s="4">
        <v>75289</v>
      </c>
      <c r="D1154" s="4">
        <v>138561</v>
      </c>
      <c r="E1154" s="4">
        <v>719396</v>
      </c>
      <c r="F1154" s="4">
        <v>364557</v>
      </c>
      <c r="G1154" s="4">
        <v>27053</v>
      </c>
      <c r="H1154" s="4">
        <v>43850</v>
      </c>
      <c r="I1154" s="4">
        <v>12259006</v>
      </c>
      <c r="J1154" s="4">
        <v>75300</v>
      </c>
      <c r="K1154" s="4">
        <v>1020203</v>
      </c>
      <c r="L1154" s="4">
        <v>62700</v>
      </c>
      <c r="M1154" s="4">
        <v>30430</v>
      </c>
      <c r="N1154" s="4">
        <v>127500</v>
      </c>
      <c r="O1154" s="4">
        <v>637184</v>
      </c>
      <c r="P1154" s="4">
        <v>40800</v>
      </c>
      <c r="Q1154" s="4">
        <v>1641364</v>
      </c>
      <c r="R1154" s="4">
        <v>210492</v>
      </c>
      <c r="S1154" s="4">
        <v>174767</v>
      </c>
      <c r="T1154" s="4">
        <v>85500</v>
      </c>
      <c r="U1154" s="4">
        <v>68366</v>
      </c>
    </row>
    <row r="1155" spans="1:21">
      <c r="A1155" s="7">
        <v>43609</v>
      </c>
      <c r="B1155" s="4">
        <v>420137</v>
      </c>
      <c r="C1155" s="4">
        <v>66173</v>
      </c>
      <c r="D1155" s="4">
        <v>138945</v>
      </c>
      <c r="E1155" s="4">
        <v>511261</v>
      </c>
      <c r="F1155" s="4">
        <v>367274</v>
      </c>
      <c r="G1155" s="4">
        <v>22002</v>
      </c>
      <c r="H1155" s="4">
        <v>42700</v>
      </c>
      <c r="I1155" s="4">
        <v>13966305</v>
      </c>
      <c r="J1155" s="4">
        <v>76300</v>
      </c>
      <c r="K1155" s="4">
        <v>996814</v>
      </c>
      <c r="L1155" s="4">
        <v>60300</v>
      </c>
      <c r="M1155" s="4">
        <v>44144</v>
      </c>
      <c r="N1155" s="4">
        <v>130500</v>
      </c>
      <c r="O1155" s="4">
        <v>649719</v>
      </c>
      <c r="P1155" s="4">
        <v>41100</v>
      </c>
      <c r="Q1155" s="4">
        <v>767364</v>
      </c>
      <c r="R1155" s="4">
        <v>210982</v>
      </c>
      <c r="S1155" s="4">
        <v>237765</v>
      </c>
      <c r="T1155" s="4">
        <v>85500</v>
      </c>
      <c r="U1155" s="4">
        <v>56422</v>
      </c>
    </row>
    <row r="1156" spans="1:21">
      <c r="A1156" s="7">
        <v>43612</v>
      </c>
      <c r="B1156" s="4">
        <v>414440</v>
      </c>
      <c r="C1156" s="4">
        <v>62964</v>
      </c>
      <c r="D1156" s="4">
        <v>133572</v>
      </c>
      <c r="E1156" s="4">
        <v>974948</v>
      </c>
      <c r="F1156" s="4">
        <v>368180</v>
      </c>
      <c r="G1156" s="4">
        <v>15442</v>
      </c>
      <c r="H1156" s="4">
        <v>42650</v>
      </c>
      <c r="I1156" s="4">
        <v>8066669</v>
      </c>
      <c r="J1156" s="4">
        <v>76600</v>
      </c>
      <c r="K1156" s="4">
        <v>534540</v>
      </c>
      <c r="L1156" s="4">
        <v>57400</v>
      </c>
      <c r="M1156" s="4">
        <v>67040</v>
      </c>
      <c r="N1156" s="4">
        <v>135000</v>
      </c>
      <c r="O1156" s="4">
        <v>716578</v>
      </c>
      <c r="P1156" s="4">
        <v>41650</v>
      </c>
      <c r="Q1156" s="4">
        <v>755577</v>
      </c>
      <c r="R1156" s="4">
        <v>211471</v>
      </c>
      <c r="S1156" s="4">
        <v>121788</v>
      </c>
      <c r="T1156" s="4">
        <v>85400</v>
      </c>
      <c r="U1156" s="4">
        <v>21229</v>
      </c>
    </row>
    <row r="1157" spans="1:21">
      <c r="A1157" s="7">
        <v>43613</v>
      </c>
      <c r="B1157" s="4">
        <v>418713</v>
      </c>
      <c r="C1157" s="4">
        <v>86697</v>
      </c>
      <c r="D1157" s="4">
        <v>142784</v>
      </c>
      <c r="E1157" s="4">
        <v>1214729</v>
      </c>
      <c r="F1157" s="4">
        <v>365010</v>
      </c>
      <c r="G1157" s="4">
        <v>37460</v>
      </c>
      <c r="H1157" s="4">
        <v>42550</v>
      </c>
      <c r="I1157" s="4">
        <v>24506881</v>
      </c>
      <c r="J1157" s="4">
        <v>77500</v>
      </c>
      <c r="K1157" s="4">
        <v>849444</v>
      </c>
      <c r="L1157" s="4">
        <v>61000</v>
      </c>
      <c r="M1157" s="4">
        <v>41565</v>
      </c>
      <c r="N1157" s="4">
        <v>136500</v>
      </c>
      <c r="O1157" s="4">
        <v>1209912</v>
      </c>
      <c r="P1157" s="4">
        <v>40900</v>
      </c>
      <c r="Q1157" s="4">
        <v>2354619</v>
      </c>
      <c r="R1157" s="4">
        <v>204128</v>
      </c>
      <c r="S1157" s="4">
        <v>642376</v>
      </c>
      <c r="T1157" s="4">
        <v>85100</v>
      </c>
      <c r="U1157" s="4">
        <v>78817</v>
      </c>
    </row>
    <row r="1158" spans="1:21">
      <c r="A1158" s="7">
        <v>43614</v>
      </c>
      <c r="B1158" s="4">
        <v>412304</v>
      </c>
      <c r="C1158" s="4">
        <v>53932</v>
      </c>
      <c r="D1158" s="4">
        <v>142400</v>
      </c>
      <c r="E1158" s="4">
        <v>747055</v>
      </c>
      <c r="F1158" s="4">
        <v>359575</v>
      </c>
      <c r="G1158" s="4">
        <v>29430</v>
      </c>
      <c r="H1158" s="4">
        <v>41800</v>
      </c>
      <c r="I1158" s="4">
        <v>14930618</v>
      </c>
      <c r="J1158" s="4">
        <v>77000</v>
      </c>
      <c r="K1158" s="4">
        <v>566640</v>
      </c>
      <c r="L1158" s="4">
        <v>59600</v>
      </c>
      <c r="M1158" s="4">
        <v>17037</v>
      </c>
      <c r="N1158" s="4">
        <v>134000</v>
      </c>
      <c r="O1158" s="4">
        <v>637263</v>
      </c>
      <c r="P1158" s="4">
        <v>40900</v>
      </c>
      <c r="Q1158" s="4">
        <v>1319436</v>
      </c>
      <c r="R1158" s="4">
        <v>199233</v>
      </c>
      <c r="S1158" s="4">
        <v>375637</v>
      </c>
      <c r="T1158" s="4">
        <v>84900</v>
      </c>
      <c r="U1158" s="4">
        <v>44288</v>
      </c>
    </row>
    <row r="1159" spans="1:21">
      <c r="A1159" s="7">
        <v>43615</v>
      </c>
      <c r="B1159" s="4">
        <v>403759</v>
      </c>
      <c r="C1159" s="4">
        <v>78919</v>
      </c>
      <c r="D1159" s="4">
        <v>142784</v>
      </c>
      <c r="E1159" s="4">
        <v>560602</v>
      </c>
      <c r="F1159" s="4">
        <v>360934</v>
      </c>
      <c r="G1159" s="4">
        <v>27071</v>
      </c>
      <c r="H1159" s="4">
        <v>42550</v>
      </c>
      <c r="I1159" s="4">
        <v>11766018</v>
      </c>
      <c r="J1159" s="4">
        <v>78400</v>
      </c>
      <c r="K1159" s="4">
        <v>595073</v>
      </c>
      <c r="L1159" s="4">
        <v>63200</v>
      </c>
      <c r="M1159" s="4">
        <v>52816</v>
      </c>
      <c r="N1159" s="4">
        <v>135500</v>
      </c>
      <c r="O1159" s="4">
        <v>495640</v>
      </c>
      <c r="P1159" s="4">
        <v>41200</v>
      </c>
      <c r="Q1159" s="4">
        <v>753525</v>
      </c>
      <c r="R1159" s="4">
        <v>209024</v>
      </c>
      <c r="S1159" s="4">
        <v>462630</v>
      </c>
      <c r="T1159" s="4">
        <v>84600</v>
      </c>
      <c r="U1159" s="4">
        <v>46738</v>
      </c>
    </row>
    <row r="1160" spans="1:21">
      <c r="A1160" s="7">
        <v>43616</v>
      </c>
      <c r="B1160" s="4">
        <v>427258</v>
      </c>
      <c r="C1160" s="4">
        <v>95551</v>
      </c>
      <c r="D1160" s="4">
        <v>145854</v>
      </c>
      <c r="E1160" s="4">
        <v>870287</v>
      </c>
      <c r="F1160" s="4">
        <v>369991</v>
      </c>
      <c r="G1160" s="4">
        <v>32735</v>
      </c>
      <c r="H1160" s="4">
        <v>42500</v>
      </c>
      <c r="I1160" s="4">
        <v>11365999</v>
      </c>
      <c r="J1160" s="4">
        <v>78600</v>
      </c>
      <c r="K1160" s="4">
        <v>964303</v>
      </c>
      <c r="L1160" s="4">
        <v>63900</v>
      </c>
      <c r="M1160" s="4">
        <v>55729</v>
      </c>
      <c r="N1160" s="4">
        <v>134500</v>
      </c>
      <c r="O1160" s="4">
        <v>925504</v>
      </c>
      <c r="P1160" s="4">
        <v>39350</v>
      </c>
      <c r="Q1160" s="4">
        <v>2666239</v>
      </c>
      <c r="R1160" s="4">
        <v>213919</v>
      </c>
      <c r="S1160" s="4">
        <v>279125</v>
      </c>
      <c r="T1160" s="4">
        <v>84600</v>
      </c>
      <c r="U1160" s="4">
        <v>51892</v>
      </c>
    </row>
    <row r="1161" spans="1:21">
      <c r="A1161" s="7">
        <v>43619</v>
      </c>
      <c r="B1161" s="4">
        <v>427970</v>
      </c>
      <c r="C1161" s="4">
        <v>36550</v>
      </c>
      <c r="D1161" s="4">
        <v>148157</v>
      </c>
      <c r="E1161" s="4">
        <v>656170</v>
      </c>
      <c r="F1161" s="4">
        <v>370897</v>
      </c>
      <c r="G1161" s="4">
        <v>26289</v>
      </c>
      <c r="H1161" s="4">
        <v>43800</v>
      </c>
      <c r="I1161" s="4">
        <v>15466580</v>
      </c>
      <c r="J1161" s="4">
        <v>81000</v>
      </c>
      <c r="K1161" s="4">
        <v>1199365</v>
      </c>
      <c r="L1161" s="4">
        <v>62900</v>
      </c>
      <c r="M1161" s="4">
        <v>15485</v>
      </c>
      <c r="N1161" s="4">
        <v>138500</v>
      </c>
      <c r="O1161" s="4">
        <v>651551</v>
      </c>
      <c r="P1161" s="4">
        <v>39500</v>
      </c>
      <c r="Q1161" s="4">
        <v>1550671</v>
      </c>
      <c r="R1161" s="4">
        <v>220282</v>
      </c>
      <c r="S1161" s="4">
        <v>282906</v>
      </c>
      <c r="T1161" s="4">
        <v>84100</v>
      </c>
      <c r="U1161" s="4">
        <v>96403</v>
      </c>
    </row>
    <row r="1162" spans="1:21">
      <c r="A1162" s="7">
        <v>43620</v>
      </c>
      <c r="B1162" s="4">
        <v>447909</v>
      </c>
      <c r="C1162" s="4">
        <v>96895</v>
      </c>
      <c r="D1162" s="4">
        <v>150076</v>
      </c>
      <c r="E1162" s="4">
        <v>538432</v>
      </c>
      <c r="F1162" s="4">
        <v>369538</v>
      </c>
      <c r="G1162" s="4">
        <v>20467</v>
      </c>
      <c r="H1162" s="4">
        <v>43450</v>
      </c>
      <c r="I1162" s="4">
        <v>9913497</v>
      </c>
      <c r="J1162" s="4">
        <v>78600</v>
      </c>
      <c r="K1162" s="4">
        <v>746768</v>
      </c>
      <c r="L1162" s="4">
        <v>61200</v>
      </c>
      <c r="M1162" s="4">
        <v>25289</v>
      </c>
      <c r="N1162" s="4">
        <v>139000</v>
      </c>
      <c r="O1162" s="4">
        <v>585901</v>
      </c>
      <c r="P1162" s="4">
        <v>40550</v>
      </c>
      <c r="Q1162" s="4">
        <v>1364448</v>
      </c>
      <c r="R1162" s="4">
        <v>223709</v>
      </c>
      <c r="S1162" s="4">
        <v>336908</v>
      </c>
      <c r="T1162" s="4">
        <v>84500</v>
      </c>
      <c r="U1162" s="4">
        <v>56673</v>
      </c>
    </row>
    <row r="1163" spans="1:21">
      <c r="A1163" s="7">
        <v>43621</v>
      </c>
      <c r="B1163" s="4">
        <v>444348</v>
      </c>
      <c r="C1163" s="4">
        <v>57781</v>
      </c>
      <c r="D1163" s="4">
        <v>150460</v>
      </c>
      <c r="E1163" s="4">
        <v>385705</v>
      </c>
      <c r="F1163" s="4">
        <v>371802</v>
      </c>
      <c r="G1163" s="4">
        <v>14201</v>
      </c>
      <c r="H1163" s="4">
        <v>43900</v>
      </c>
      <c r="I1163" s="4">
        <v>12464135</v>
      </c>
      <c r="J1163" s="4">
        <v>77600</v>
      </c>
      <c r="K1163" s="4">
        <v>686357</v>
      </c>
      <c r="L1163" s="4">
        <v>61200</v>
      </c>
      <c r="M1163" s="4">
        <v>11653</v>
      </c>
      <c r="N1163" s="4">
        <v>141000</v>
      </c>
      <c r="O1163" s="4">
        <v>608171</v>
      </c>
      <c r="P1163" s="4">
        <v>41650</v>
      </c>
      <c r="Q1163" s="4">
        <v>1528001</v>
      </c>
      <c r="R1163" s="4">
        <v>220282</v>
      </c>
      <c r="S1163" s="4">
        <v>217084</v>
      </c>
      <c r="T1163" s="4">
        <v>84100</v>
      </c>
      <c r="U1163" s="4">
        <v>36897</v>
      </c>
    </row>
    <row r="1164" spans="1:21">
      <c r="A1164" s="7">
        <v>43622</v>
      </c>
      <c r="B1164" s="4">
        <v>444348</v>
      </c>
      <c r="C1164" s="4">
        <v>57781</v>
      </c>
      <c r="D1164" s="4">
        <v>150460</v>
      </c>
      <c r="E1164" s="4">
        <v>385705</v>
      </c>
      <c r="F1164" s="4">
        <v>371802</v>
      </c>
      <c r="G1164" s="4">
        <v>14201</v>
      </c>
      <c r="H1164" s="4">
        <v>43900</v>
      </c>
      <c r="I1164" s="4">
        <v>12464135</v>
      </c>
      <c r="J1164" s="4">
        <v>77600</v>
      </c>
      <c r="K1164" s="4">
        <v>686357</v>
      </c>
      <c r="L1164" s="4">
        <v>61200</v>
      </c>
      <c r="M1164" s="4">
        <v>11653</v>
      </c>
      <c r="N1164" s="4">
        <v>141000</v>
      </c>
      <c r="O1164" s="4">
        <v>608171</v>
      </c>
      <c r="P1164" s="4">
        <v>41650</v>
      </c>
      <c r="Q1164" s="4">
        <v>1528001</v>
      </c>
      <c r="R1164" s="4">
        <v>220282</v>
      </c>
      <c r="S1164" s="4">
        <v>217084</v>
      </c>
      <c r="T1164" s="4">
        <v>84100</v>
      </c>
      <c r="U1164" s="4">
        <v>36897</v>
      </c>
    </row>
    <row r="1165" spans="1:21">
      <c r="A1165" s="7">
        <v>43623</v>
      </c>
      <c r="B1165" s="4">
        <v>435091</v>
      </c>
      <c r="C1165" s="4">
        <v>46126</v>
      </c>
      <c r="D1165" s="4">
        <v>150844</v>
      </c>
      <c r="E1165" s="4">
        <v>330695</v>
      </c>
      <c r="F1165" s="4">
        <v>369085</v>
      </c>
      <c r="G1165" s="4">
        <v>17459</v>
      </c>
      <c r="H1165" s="4">
        <v>44200</v>
      </c>
      <c r="I1165" s="4">
        <v>11683682</v>
      </c>
      <c r="J1165" s="4">
        <v>78300</v>
      </c>
      <c r="K1165" s="4">
        <v>586903</v>
      </c>
      <c r="L1165" s="4">
        <v>61600</v>
      </c>
      <c r="M1165" s="4">
        <v>13197</v>
      </c>
      <c r="N1165" s="4">
        <v>140000</v>
      </c>
      <c r="O1165" s="4">
        <v>492290</v>
      </c>
      <c r="P1165" s="4">
        <v>41150</v>
      </c>
      <c r="Q1165" s="4">
        <v>1814285</v>
      </c>
      <c r="R1165" s="4">
        <v>225178</v>
      </c>
      <c r="S1165" s="4">
        <v>383881</v>
      </c>
      <c r="T1165" s="4">
        <v>84400</v>
      </c>
      <c r="U1165" s="4">
        <v>44702</v>
      </c>
    </row>
    <row r="1166" spans="1:21">
      <c r="A1166" s="7">
        <v>43626</v>
      </c>
      <c r="B1166" s="4">
        <v>435091</v>
      </c>
      <c r="C1166" s="4">
        <v>30306</v>
      </c>
      <c r="D1166" s="4">
        <v>152379</v>
      </c>
      <c r="E1166" s="4">
        <v>387497</v>
      </c>
      <c r="F1166" s="4">
        <v>372708</v>
      </c>
      <c r="G1166" s="4">
        <v>13416</v>
      </c>
      <c r="H1166" s="4">
        <v>44800</v>
      </c>
      <c r="I1166" s="4">
        <v>8792182</v>
      </c>
      <c r="J1166" s="4">
        <v>77900</v>
      </c>
      <c r="K1166" s="4">
        <v>788511</v>
      </c>
      <c r="L1166" s="4">
        <v>65300</v>
      </c>
      <c r="M1166" s="4">
        <v>47809</v>
      </c>
      <c r="N1166" s="4">
        <v>143000</v>
      </c>
      <c r="O1166" s="4">
        <v>468996</v>
      </c>
      <c r="P1166" s="4">
        <v>43000</v>
      </c>
      <c r="Q1166" s="4">
        <v>1357541</v>
      </c>
      <c r="R1166" s="4">
        <v>230073</v>
      </c>
      <c r="S1166" s="4">
        <v>247845</v>
      </c>
      <c r="T1166" s="4">
        <v>84200</v>
      </c>
      <c r="U1166" s="4">
        <v>37384</v>
      </c>
    </row>
    <row r="1167" spans="1:21">
      <c r="A1167" s="7">
        <v>43627</v>
      </c>
      <c r="B1167" s="4">
        <v>437227</v>
      </c>
      <c r="C1167" s="4">
        <v>26448</v>
      </c>
      <c r="D1167" s="4">
        <v>155066</v>
      </c>
      <c r="E1167" s="4">
        <v>493003</v>
      </c>
      <c r="F1167" s="4">
        <v>372708</v>
      </c>
      <c r="G1167" s="4">
        <v>18881</v>
      </c>
      <c r="H1167" s="4">
        <v>44850</v>
      </c>
      <c r="I1167" s="4">
        <v>6664872</v>
      </c>
      <c r="J1167" s="4">
        <v>82600</v>
      </c>
      <c r="K1167" s="4">
        <v>1765695</v>
      </c>
      <c r="L1167" s="4">
        <v>69000</v>
      </c>
      <c r="M1167" s="4">
        <v>103764</v>
      </c>
      <c r="N1167" s="4">
        <v>143500</v>
      </c>
      <c r="O1167" s="4">
        <v>362392</v>
      </c>
      <c r="P1167" s="4">
        <v>42800</v>
      </c>
      <c r="Q1167" s="4">
        <v>1122282</v>
      </c>
      <c r="R1167" s="4">
        <v>232031</v>
      </c>
      <c r="S1167" s="4">
        <v>479772</v>
      </c>
      <c r="T1167" s="4">
        <v>85000</v>
      </c>
      <c r="U1167" s="4">
        <v>66404</v>
      </c>
    </row>
    <row r="1168" spans="1:21">
      <c r="A1168" s="7">
        <v>43628</v>
      </c>
      <c r="B1168" s="4">
        <v>438651</v>
      </c>
      <c r="C1168" s="4">
        <v>29157</v>
      </c>
      <c r="D1168" s="4">
        <v>156601</v>
      </c>
      <c r="E1168" s="4">
        <v>409624</v>
      </c>
      <c r="F1168" s="4">
        <v>373614</v>
      </c>
      <c r="G1168" s="4">
        <v>12272</v>
      </c>
      <c r="H1168" s="4">
        <v>44600</v>
      </c>
      <c r="I1168" s="4">
        <v>8607439</v>
      </c>
      <c r="J1168" s="4">
        <v>82000</v>
      </c>
      <c r="K1168" s="4">
        <v>621262</v>
      </c>
      <c r="L1168" s="4">
        <v>69500</v>
      </c>
      <c r="M1168" s="4">
        <v>44823</v>
      </c>
      <c r="N1168" s="4">
        <v>141000</v>
      </c>
      <c r="O1168" s="4">
        <v>535905</v>
      </c>
      <c r="P1168" s="4">
        <v>42800</v>
      </c>
      <c r="Q1168" s="4">
        <v>836853</v>
      </c>
      <c r="R1168" s="4">
        <v>229094</v>
      </c>
      <c r="S1168" s="4">
        <v>201919</v>
      </c>
      <c r="T1168" s="4">
        <v>84500</v>
      </c>
      <c r="U1168" s="4">
        <v>71741</v>
      </c>
    </row>
    <row r="1169" spans="1:21">
      <c r="A1169" s="7">
        <v>43629</v>
      </c>
      <c r="B1169" s="4">
        <v>450757</v>
      </c>
      <c r="C1169" s="4">
        <v>69487</v>
      </c>
      <c r="D1169" s="4">
        <v>158904</v>
      </c>
      <c r="E1169" s="4">
        <v>664834</v>
      </c>
      <c r="F1169" s="4">
        <v>370897</v>
      </c>
      <c r="G1169" s="4">
        <v>44239</v>
      </c>
      <c r="H1169" s="4">
        <v>43750</v>
      </c>
      <c r="I1169" s="4">
        <v>16906541</v>
      </c>
      <c r="J1169" s="4">
        <v>81900</v>
      </c>
      <c r="K1169" s="4">
        <v>616931</v>
      </c>
      <c r="L1169" s="4">
        <v>69400</v>
      </c>
      <c r="M1169" s="4">
        <v>17788</v>
      </c>
      <c r="N1169" s="4">
        <v>141000</v>
      </c>
      <c r="O1169" s="4">
        <v>946951</v>
      </c>
      <c r="P1169" s="4">
        <v>41550</v>
      </c>
      <c r="Q1169" s="4">
        <v>1376583</v>
      </c>
      <c r="R1169" s="4">
        <v>233499</v>
      </c>
      <c r="S1169" s="4">
        <v>312776</v>
      </c>
      <c r="T1169" s="4">
        <v>84500</v>
      </c>
      <c r="U1169" s="4">
        <v>114586</v>
      </c>
    </row>
    <row r="1170" spans="1:21">
      <c r="A1170" s="7">
        <v>43630</v>
      </c>
      <c r="B1170" s="4">
        <v>445772</v>
      </c>
      <c r="C1170" s="4">
        <v>44672</v>
      </c>
      <c r="D1170" s="4">
        <v>154298</v>
      </c>
      <c r="E1170" s="4">
        <v>546976</v>
      </c>
      <c r="F1170" s="4">
        <v>371350</v>
      </c>
      <c r="G1170" s="4">
        <v>16081</v>
      </c>
      <c r="H1170" s="4">
        <v>44000</v>
      </c>
      <c r="I1170" s="4">
        <v>9322873</v>
      </c>
      <c r="J1170" s="4">
        <v>80700</v>
      </c>
      <c r="K1170" s="4">
        <v>697659</v>
      </c>
      <c r="L1170" s="4">
        <v>68500</v>
      </c>
      <c r="M1170" s="4">
        <v>20193</v>
      </c>
      <c r="N1170" s="4">
        <v>140500</v>
      </c>
      <c r="O1170" s="4">
        <v>339897</v>
      </c>
      <c r="P1170" s="4">
        <v>42150</v>
      </c>
      <c r="Q1170" s="4">
        <v>848964</v>
      </c>
      <c r="R1170" s="4">
        <v>231541</v>
      </c>
      <c r="S1170" s="4">
        <v>191345</v>
      </c>
      <c r="T1170" s="4">
        <v>83500</v>
      </c>
      <c r="U1170" s="4">
        <v>93931</v>
      </c>
    </row>
    <row r="1171" spans="1:21">
      <c r="A1171" s="7">
        <v>43633</v>
      </c>
      <c r="B1171" s="4">
        <v>440076</v>
      </c>
      <c r="C1171" s="4">
        <v>24340</v>
      </c>
      <c r="D1171" s="4">
        <v>157369</v>
      </c>
      <c r="E1171" s="4">
        <v>425415</v>
      </c>
      <c r="F1171" s="4">
        <v>365462</v>
      </c>
      <c r="G1171" s="4">
        <v>23408</v>
      </c>
      <c r="H1171" s="4">
        <v>43900</v>
      </c>
      <c r="I1171" s="4">
        <v>11890424</v>
      </c>
      <c r="J1171" s="4">
        <v>80700</v>
      </c>
      <c r="K1171" s="4">
        <v>511634</v>
      </c>
      <c r="L1171" s="4">
        <v>67000</v>
      </c>
      <c r="M1171" s="4">
        <v>26530</v>
      </c>
      <c r="N1171" s="4">
        <v>140000</v>
      </c>
      <c r="O1171" s="4">
        <v>228663</v>
      </c>
      <c r="P1171" s="4">
        <v>42350</v>
      </c>
      <c r="Q1171" s="4">
        <v>506394</v>
      </c>
      <c r="R1171" s="4">
        <v>231052</v>
      </c>
      <c r="S1171" s="4">
        <v>139891</v>
      </c>
      <c r="T1171" s="4">
        <v>83500</v>
      </c>
      <c r="U1171" s="4">
        <v>66201</v>
      </c>
    </row>
    <row r="1172" spans="1:21">
      <c r="A1172" s="7">
        <v>43634</v>
      </c>
      <c r="B1172" s="4">
        <v>447197</v>
      </c>
      <c r="C1172" s="4">
        <v>45299</v>
      </c>
      <c r="D1172" s="4">
        <v>159672</v>
      </c>
      <c r="E1172" s="4">
        <v>566321</v>
      </c>
      <c r="F1172" s="4">
        <v>365915</v>
      </c>
      <c r="G1172" s="4">
        <v>18511</v>
      </c>
      <c r="H1172" s="4">
        <v>44350</v>
      </c>
      <c r="I1172" s="4">
        <v>7994928</v>
      </c>
      <c r="J1172" s="4">
        <v>81300</v>
      </c>
      <c r="K1172" s="4">
        <v>336762</v>
      </c>
      <c r="L1172" s="4">
        <v>68000</v>
      </c>
      <c r="M1172" s="4">
        <v>26611</v>
      </c>
      <c r="N1172" s="4">
        <v>141000</v>
      </c>
      <c r="O1172" s="4">
        <v>222606</v>
      </c>
      <c r="P1172" s="4">
        <v>43000</v>
      </c>
      <c r="Q1172" s="4">
        <v>888327</v>
      </c>
      <c r="R1172" s="4">
        <v>228604</v>
      </c>
      <c r="S1172" s="4">
        <v>187066</v>
      </c>
      <c r="T1172" s="4">
        <v>84100</v>
      </c>
      <c r="U1172" s="4">
        <v>64835</v>
      </c>
    </row>
    <row r="1173" spans="1:21">
      <c r="A1173" s="7">
        <v>43635</v>
      </c>
      <c r="B1173" s="4">
        <v>448621</v>
      </c>
      <c r="C1173" s="4">
        <v>33865</v>
      </c>
      <c r="D1173" s="4">
        <v>162359</v>
      </c>
      <c r="E1173" s="4">
        <v>497037</v>
      </c>
      <c r="F1173" s="4">
        <v>373161</v>
      </c>
      <c r="G1173" s="4">
        <v>21549</v>
      </c>
      <c r="H1173" s="4">
        <v>45350</v>
      </c>
      <c r="I1173" s="4">
        <v>10417690</v>
      </c>
      <c r="J1173" s="4">
        <v>80800</v>
      </c>
      <c r="K1173" s="4">
        <v>600944</v>
      </c>
      <c r="L1173" s="4">
        <v>65600</v>
      </c>
      <c r="M1173" s="4">
        <v>66803</v>
      </c>
      <c r="N1173" s="4">
        <v>140000</v>
      </c>
      <c r="O1173" s="4">
        <v>303777</v>
      </c>
      <c r="P1173" s="4">
        <v>42350</v>
      </c>
      <c r="Q1173" s="4">
        <v>928187</v>
      </c>
      <c r="R1173" s="4">
        <v>229583</v>
      </c>
      <c r="S1173" s="4">
        <v>247173</v>
      </c>
      <c r="T1173" s="4">
        <v>85100</v>
      </c>
      <c r="U1173" s="4">
        <v>54233</v>
      </c>
    </row>
    <row r="1174" spans="1:21">
      <c r="A1174" s="7">
        <v>43636</v>
      </c>
      <c r="B1174" s="4">
        <v>451469</v>
      </c>
      <c r="C1174" s="4">
        <v>30606</v>
      </c>
      <c r="D1174" s="4">
        <v>164278</v>
      </c>
      <c r="E1174" s="4">
        <v>404685</v>
      </c>
      <c r="F1174" s="4">
        <v>379048</v>
      </c>
      <c r="G1174" s="4">
        <v>18489</v>
      </c>
      <c r="H1174" s="4">
        <v>45500</v>
      </c>
      <c r="I1174" s="4">
        <v>7147785</v>
      </c>
      <c r="J1174" s="4">
        <v>80500</v>
      </c>
      <c r="K1174" s="4">
        <v>426167</v>
      </c>
      <c r="L1174" s="4">
        <v>66000</v>
      </c>
      <c r="M1174" s="4">
        <v>23892</v>
      </c>
      <c r="N1174" s="4">
        <v>140500</v>
      </c>
      <c r="O1174" s="4">
        <v>259704</v>
      </c>
      <c r="P1174" s="4">
        <v>42400</v>
      </c>
      <c r="Q1174" s="4">
        <v>524833</v>
      </c>
      <c r="R1174" s="4">
        <v>232520</v>
      </c>
      <c r="S1174" s="4">
        <v>144798</v>
      </c>
      <c r="T1174" s="4">
        <v>84800</v>
      </c>
      <c r="U1174" s="4">
        <v>41994</v>
      </c>
    </row>
    <row r="1175" spans="1:21">
      <c r="A1175" s="7">
        <v>43637</v>
      </c>
      <c r="B1175" s="4">
        <v>451469</v>
      </c>
      <c r="C1175" s="4">
        <v>37805</v>
      </c>
      <c r="D1175" s="4">
        <v>163126</v>
      </c>
      <c r="E1175" s="4">
        <v>1095762</v>
      </c>
      <c r="F1175" s="4">
        <v>379048</v>
      </c>
      <c r="G1175" s="4">
        <v>18305</v>
      </c>
      <c r="H1175" s="4">
        <v>45700</v>
      </c>
      <c r="I1175" s="4">
        <v>9454913</v>
      </c>
      <c r="J1175" s="4">
        <v>80400</v>
      </c>
      <c r="K1175" s="4">
        <v>479526</v>
      </c>
      <c r="L1175" s="4">
        <v>64100</v>
      </c>
      <c r="M1175" s="4">
        <v>20172</v>
      </c>
      <c r="N1175" s="4">
        <v>140500</v>
      </c>
      <c r="O1175" s="4">
        <v>291573</v>
      </c>
      <c r="P1175" s="4">
        <v>42350</v>
      </c>
      <c r="Q1175" s="4">
        <v>830951</v>
      </c>
      <c r="R1175" s="4">
        <v>228115</v>
      </c>
      <c r="S1175" s="4">
        <v>213889</v>
      </c>
      <c r="T1175" s="4">
        <v>84100</v>
      </c>
      <c r="U1175" s="4">
        <v>57688</v>
      </c>
    </row>
    <row r="1176" spans="1:21">
      <c r="A1176" s="7">
        <v>43640</v>
      </c>
      <c r="B1176" s="4">
        <v>457878</v>
      </c>
      <c r="C1176" s="4">
        <v>40494</v>
      </c>
      <c r="D1176" s="4">
        <v>160056</v>
      </c>
      <c r="E1176" s="4">
        <v>454143</v>
      </c>
      <c r="F1176" s="4">
        <v>377690</v>
      </c>
      <c r="G1176" s="4">
        <v>11408</v>
      </c>
      <c r="H1176" s="4">
        <v>45500</v>
      </c>
      <c r="I1176" s="4">
        <v>6085066</v>
      </c>
      <c r="J1176" s="4">
        <v>81300</v>
      </c>
      <c r="K1176" s="4">
        <v>340793</v>
      </c>
      <c r="L1176" s="4">
        <v>62200</v>
      </c>
      <c r="M1176" s="4">
        <v>22291</v>
      </c>
      <c r="N1176" s="4">
        <v>142500</v>
      </c>
      <c r="O1176" s="4">
        <v>287939</v>
      </c>
      <c r="P1176" s="4">
        <v>43400</v>
      </c>
      <c r="Q1176" s="4">
        <v>1563245</v>
      </c>
      <c r="R1176" s="4">
        <v>224688</v>
      </c>
      <c r="S1176" s="4">
        <v>217289</v>
      </c>
      <c r="T1176" s="4">
        <v>83700</v>
      </c>
      <c r="U1176" s="4">
        <v>45059</v>
      </c>
    </row>
    <row r="1177" spans="1:21">
      <c r="A1177" s="7">
        <v>43641</v>
      </c>
      <c r="B1177" s="4">
        <v>445772</v>
      </c>
      <c r="C1177" s="4">
        <v>43399</v>
      </c>
      <c r="D1177" s="4">
        <v>159672</v>
      </c>
      <c r="E1177" s="4">
        <v>499489</v>
      </c>
      <c r="F1177" s="4">
        <v>370444</v>
      </c>
      <c r="G1177" s="4">
        <v>26091</v>
      </c>
      <c r="H1177" s="4">
        <v>45600</v>
      </c>
      <c r="I1177" s="4">
        <v>7076774</v>
      </c>
      <c r="J1177" s="4">
        <v>80300</v>
      </c>
      <c r="K1177" s="4">
        <v>399565</v>
      </c>
      <c r="L1177" s="4">
        <v>60800</v>
      </c>
      <c r="M1177" s="4">
        <v>34227</v>
      </c>
      <c r="N1177" s="4">
        <v>141500</v>
      </c>
      <c r="O1177" s="4">
        <v>294735</v>
      </c>
      <c r="P1177" s="4">
        <v>43500</v>
      </c>
      <c r="Q1177" s="4">
        <v>906260</v>
      </c>
      <c r="R1177" s="4">
        <v>224199</v>
      </c>
      <c r="S1177" s="4">
        <v>208840</v>
      </c>
      <c r="T1177" s="4">
        <v>83800</v>
      </c>
      <c r="U1177" s="4">
        <v>73089</v>
      </c>
    </row>
    <row r="1178" spans="1:21">
      <c r="A1178" s="7">
        <v>43642</v>
      </c>
      <c r="B1178" s="4">
        <v>446485</v>
      </c>
      <c r="C1178" s="4">
        <v>26808</v>
      </c>
      <c r="D1178" s="4">
        <v>161591</v>
      </c>
      <c r="E1178" s="4">
        <v>399442</v>
      </c>
      <c r="F1178" s="4">
        <v>377690</v>
      </c>
      <c r="G1178" s="4">
        <v>21188</v>
      </c>
      <c r="H1178" s="4">
        <v>45700</v>
      </c>
      <c r="I1178" s="4">
        <v>9226097</v>
      </c>
      <c r="J1178" s="4">
        <v>79300</v>
      </c>
      <c r="K1178" s="4">
        <v>599410</v>
      </c>
      <c r="L1178" s="4">
        <v>60800</v>
      </c>
      <c r="M1178" s="4">
        <v>18212</v>
      </c>
      <c r="N1178" s="4">
        <v>141500</v>
      </c>
      <c r="O1178" s="4">
        <v>239375</v>
      </c>
      <c r="P1178" s="4">
        <v>43650</v>
      </c>
      <c r="Q1178" s="4">
        <v>936671</v>
      </c>
      <c r="R1178" s="4">
        <v>224199</v>
      </c>
      <c r="S1178" s="4">
        <v>123665</v>
      </c>
      <c r="T1178" s="4">
        <v>82600</v>
      </c>
      <c r="U1178" s="4">
        <v>65259</v>
      </c>
    </row>
    <row r="1179" spans="1:21">
      <c r="A1179" s="7">
        <v>43643</v>
      </c>
      <c r="B1179" s="4">
        <v>448621</v>
      </c>
      <c r="C1179" s="4">
        <v>37180</v>
      </c>
      <c r="D1179" s="4">
        <v>156601</v>
      </c>
      <c r="E1179" s="4">
        <v>794125</v>
      </c>
      <c r="F1179" s="4">
        <v>372255</v>
      </c>
      <c r="G1179" s="4">
        <v>20520</v>
      </c>
      <c r="H1179" s="4">
        <v>46500</v>
      </c>
      <c r="I1179" s="4">
        <v>12603534</v>
      </c>
      <c r="J1179" s="4">
        <v>79700</v>
      </c>
      <c r="K1179" s="4">
        <v>494293</v>
      </c>
      <c r="L1179" s="4">
        <v>63000</v>
      </c>
      <c r="M1179" s="4">
        <v>36594</v>
      </c>
      <c r="N1179" s="4">
        <v>140500</v>
      </c>
      <c r="O1179" s="4">
        <v>343337</v>
      </c>
      <c r="P1179" s="4">
        <v>43850</v>
      </c>
      <c r="Q1179" s="4">
        <v>1008008</v>
      </c>
      <c r="R1179" s="4">
        <v>232520</v>
      </c>
      <c r="S1179" s="4">
        <v>302394</v>
      </c>
      <c r="T1179" s="4">
        <v>83400</v>
      </c>
      <c r="U1179" s="4">
        <v>59844</v>
      </c>
    </row>
    <row r="1180" spans="1:21">
      <c r="A1180" s="7">
        <v>43644</v>
      </c>
      <c r="B1180" s="4">
        <v>455742</v>
      </c>
      <c r="C1180" s="4">
        <v>38987</v>
      </c>
      <c r="D1180" s="4">
        <v>157753</v>
      </c>
      <c r="E1180" s="4">
        <v>369802</v>
      </c>
      <c r="F1180" s="4">
        <v>365915</v>
      </c>
      <c r="G1180" s="4">
        <v>30850</v>
      </c>
      <c r="H1180" s="4">
        <v>47000</v>
      </c>
      <c r="I1180" s="4">
        <v>12949231</v>
      </c>
      <c r="J1180" s="4">
        <v>79300</v>
      </c>
      <c r="K1180" s="4">
        <v>517996</v>
      </c>
      <c r="L1180" s="4">
        <v>61100</v>
      </c>
      <c r="M1180" s="4">
        <v>269756</v>
      </c>
      <c r="N1180" s="4">
        <v>140000</v>
      </c>
      <c r="O1180" s="4">
        <v>274397</v>
      </c>
      <c r="P1180" s="4">
        <v>44000</v>
      </c>
      <c r="Q1180" s="4">
        <v>761767</v>
      </c>
      <c r="R1180" s="4">
        <v>231541</v>
      </c>
      <c r="S1180" s="4">
        <v>180043</v>
      </c>
      <c r="T1180" s="4">
        <v>82700</v>
      </c>
      <c r="U1180" s="4">
        <v>48381</v>
      </c>
    </row>
    <row r="1181" spans="1:21">
      <c r="A1181" s="7">
        <v>43647</v>
      </c>
      <c r="B1181" s="4">
        <v>457166</v>
      </c>
      <c r="C1181" s="4">
        <v>25814</v>
      </c>
      <c r="D1181" s="4">
        <v>159672</v>
      </c>
      <c r="E1181" s="4">
        <v>497282</v>
      </c>
      <c r="F1181" s="4">
        <v>378595</v>
      </c>
      <c r="G1181" s="4">
        <v>33499</v>
      </c>
      <c r="H1181" s="4">
        <v>46600</v>
      </c>
      <c r="I1181" s="4">
        <v>11383522</v>
      </c>
      <c r="J1181" s="4">
        <v>76700</v>
      </c>
      <c r="K1181" s="4">
        <v>1219190</v>
      </c>
      <c r="L1181" s="4">
        <v>59200</v>
      </c>
      <c r="M1181" s="4">
        <v>82759</v>
      </c>
      <c r="N1181" s="4">
        <v>141000</v>
      </c>
      <c r="O1181" s="4">
        <v>328363</v>
      </c>
      <c r="P1181" s="4">
        <v>42900</v>
      </c>
      <c r="Q1181" s="4">
        <v>763111</v>
      </c>
      <c r="R1181" s="4">
        <v>233010</v>
      </c>
      <c r="S1181" s="4">
        <v>159763</v>
      </c>
      <c r="T1181" s="4">
        <v>83200</v>
      </c>
      <c r="U1181" s="4">
        <v>55684</v>
      </c>
    </row>
    <row r="1182" spans="1:21">
      <c r="A1182" s="7">
        <v>43648</v>
      </c>
      <c r="B1182" s="4">
        <v>461439</v>
      </c>
      <c r="C1182" s="4">
        <v>30379</v>
      </c>
      <c r="D1182" s="4">
        <v>157369</v>
      </c>
      <c r="E1182" s="4">
        <v>286908</v>
      </c>
      <c r="F1182" s="4">
        <v>375878</v>
      </c>
      <c r="G1182" s="4">
        <v>15388</v>
      </c>
      <c r="H1182" s="4">
        <v>46250</v>
      </c>
      <c r="I1182" s="4">
        <v>8463073</v>
      </c>
      <c r="J1182" s="4">
        <v>77400</v>
      </c>
      <c r="K1182" s="4">
        <v>559142</v>
      </c>
      <c r="L1182" s="4">
        <v>57600</v>
      </c>
      <c r="M1182" s="4">
        <v>60234</v>
      </c>
      <c r="N1182" s="4">
        <v>137000</v>
      </c>
      <c r="O1182" s="4">
        <v>444895</v>
      </c>
      <c r="P1182" s="4">
        <v>42950</v>
      </c>
      <c r="Q1182" s="4">
        <v>727011</v>
      </c>
      <c r="R1182" s="4">
        <v>229583</v>
      </c>
      <c r="S1182" s="4">
        <v>160575</v>
      </c>
      <c r="T1182" s="4">
        <v>82100</v>
      </c>
      <c r="U1182" s="4">
        <v>71955</v>
      </c>
    </row>
    <row r="1183" spans="1:21">
      <c r="A1183" s="7">
        <v>43649</v>
      </c>
      <c r="B1183" s="4">
        <v>452893</v>
      </c>
      <c r="C1183" s="4">
        <v>43646</v>
      </c>
      <c r="D1183" s="4">
        <v>158137</v>
      </c>
      <c r="E1183" s="4">
        <v>247822</v>
      </c>
      <c r="F1183" s="4">
        <v>375425</v>
      </c>
      <c r="G1183" s="4">
        <v>10526</v>
      </c>
      <c r="H1183" s="4">
        <v>45400</v>
      </c>
      <c r="I1183" s="4">
        <v>9669368</v>
      </c>
      <c r="J1183" s="4">
        <v>76300</v>
      </c>
      <c r="K1183" s="4">
        <v>436849</v>
      </c>
      <c r="L1183" s="4">
        <v>56700</v>
      </c>
      <c r="M1183" s="4">
        <v>44188</v>
      </c>
      <c r="N1183" s="4">
        <v>136000</v>
      </c>
      <c r="O1183" s="4">
        <v>582636</v>
      </c>
      <c r="P1183" s="4">
        <v>41650</v>
      </c>
      <c r="Q1183" s="4">
        <v>868777</v>
      </c>
      <c r="R1183" s="4">
        <v>228115</v>
      </c>
      <c r="S1183" s="4">
        <v>132562</v>
      </c>
      <c r="T1183" s="4">
        <v>80700</v>
      </c>
      <c r="U1183" s="4">
        <v>103643</v>
      </c>
    </row>
    <row r="1184" spans="1:21">
      <c r="A1184" s="7">
        <v>43650</v>
      </c>
      <c r="B1184" s="4">
        <v>446485</v>
      </c>
      <c r="C1184" s="4">
        <v>41081</v>
      </c>
      <c r="D1184" s="4">
        <v>156217</v>
      </c>
      <c r="E1184" s="4">
        <v>387715</v>
      </c>
      <c r="F1184" s="4">
        <v>273078</v>
      </c>
      <c r="G1184" s="4">
        <v>873460</v>
      </c>
      <c r="H1184" s="4">
        <v>46000</v>
      </c>
      <c r="I1184" s="4">
        <v>6365573</v>
      </c>
      <c r="J1184" s="4">
        <v>76600</v>
      </c>
      <c r="K1184" s="4">
        <v>264621</v>
      </c>
      <c r="L1184" s="4">
        <v>56300</v>
      </c>
      <c r="M1184" s="4">
        <v>40557</v>
      </c>
      <c r="N1184" s="4">
        <v>139000</v>
      </c>
      <c r="O1184" s="4">
        <v>305720</v>
      </c>
      <c r="P1184" s="4">
        <v>42650</v>
      </c>
      <c r="Q1184" s="4">
        <v>518268</v>
      </c>
      <c r="R1184" s="4">
        <v>233989</v>
      </c>
      <c r="S1184" s="4">
        <v>231591</v>
      </c>
      <c r="T1184" s="4">
        <v>80800</v>
      </c>
      <c r="U1184" s="4">
        <v>64562</v>
      </c>
    </row>
    <row r="1185" spans="1:21">
      <c r="A1185" s="7">
        <v>43651</v>
      </c>
      <c r="B1185" s="4">
        <v>447197</v>
      </c>
      <c r="C1185" s="4">
        <v>22494</v>
      </c>
      <c r="D1185" s="4">
        <v>159672</v>
      </c>
      <c r="E1185" s="4">
        <v>341865</v>
      </c>
      <c r="F1185" s="4">
        <v>275342</v>
      </c>
      <c r="G1185" s="4">
        <v>264358</v>
      </c>
      <c r="H1185" s="4">
        <v>45650</v>
      </c>
      <c r="I1185" s="4">
        <v>7235395</v>
      </c>
      <c r="J1185" s="4">
        <v>72600</v>
      </c>
      <c r="K1185" s="4">
        <v>1835388</v>
      </c>
      <c r="L1185" s="4">
        <v>55600</v>
      </c>
      <c r="M1185" s="4">
        <v>51076</v>
      </c>
      <c r="N1185" s="4">
        <v>141500</v>
      </c>
      <c r="O1185" s="4">
        <v>338177</v>
      </c>
      <c r="P1185" s="4">
        <v>43400</v>
      </c>
      <c r="Q1185" s="4">
        <v>692476</v>
      </c>
      <c r="R1185" s="4">
        <v>233499</v>
      </c>
      <c r="S1185" s="4">
        <v>124086</v>
      </c>
      <c r="T1185" s="4">
        <v>80900</v>
      </c>
      <c r="U1185" s="4">
        <v>62769</v>
      </c>
    </row>
    <row r="1186" spans="1:21">
      <c r="A1186" s="7">
        <v>43654</v>
      </c>
      <c r="B1186" s="4">
        <v>450757</v>
      </c>
      <c r="C1186" s="4">
        <v>45147</v>
      </c>
      <c r="D1186" s="4">
        <v>158137</v>
      </c>
      <c r="E1186" s="4">
        <v>456612</v>
      </c>
      <c r="F1186" s="4">
        <v>268096</v>
      </c>
      <c r="G1186" s="4">
        <v>132858</v>
      </c>
      <c r="H1186" s="4">
        <v>44400</v>
      </c>
      <c r="I1186" s="4">
        <v>7823843</v>
      </c>
      <c r="J1186" s="4">
        <v>71500</v>
      </c>
      <c r="K1186" s="4">
        <v>1088645</v>
      </c>
      <c r="L1186" s="4">
        <v>51200</v>
      </c>
      <c r="M1186" s="4">
        <v>109598</v>
      </c>
      <c r="N1186" s="4">
        <v>138500</v>
      </c>
      <c r="O1186" s="4">
        <v>339244</v>
      </c>
      <c r="P1186" s="4">
        <v>43250</v>
      </c>
      <c r="Q1186" s="4">
        <v>842294</v>
      </c>
      <c r="R1186" s="4">
        <v>229094</v>
      </c>
      <c r="S1186" s="4">
        <v>250542</v>
      </c>
      <c r="T1186" s="4">
        <v>79400</v>
      </c>
      <c r="U1186" s="4">
        <v>85626</v>
      </c>
    </row>
    <row r="1187" spans="1:21">
      <c r="A1187" s="7">
        <v>43655</v>
      </c>
      <c r="B1187" s="4">
        <v>432243</v>
      </c>
      <c r="C1187" s="4">
        <v>64773</v>
      </c>
      <c r="D1187" s="4">
        <v>147773</v>
      </c>
      <c r="E1187" s="4">
        <v>1919997</v>
      </c>
      <c r="F1187" s="4">
        <v>267191</v>
      </c>
      <c r="G1187" s="4">
        <v>104741</v>
      </c>
      <c r="H1187" s="4">
        <v>45100</v>
      </c>
      <c r="I1187" s="4">
        <v>7646421</v>
      </c>
      <c r="J1187" s="4">
        <v>70600</v>
      </c>
      <c r="K1187" s="4">
        <v>588749</v>
      </c>
      <c r="L1187" s="4">
        <v>53300</v>
      </c>
      <c r="M1187" s="4">
        <v>84566</v>
      </c>
      <c r="N1187" s="4">
        <v>137500</v>
      </c>
      <c r="O1187" s="4">
        <v>435577</v>
      </c>
      <c r="P1187" s="4">
        <v>43350</v>
      </c>
      <c r="Q1187" s="4">
        <v>1003163</v>
      </c>
      <c r="R1187" s="4">
        <v>222730</v>
      </c>
      <c r="S1187" s="4">
        <v>176201</v>
      </c>
      <c r="T1187" s="4">
        <v>79000</v>
      </c>
      <c r="U1187" s="4">
        <v>45023</v>
      </c>
    </row>
    <row r="1188" spans="1:21">
      <c r="A1188" s="7">
        <v>43656</v>
      </c>
      <c r="B1188" s="4">
        <v>426546</v>
      </c>
      <c r="C1188" s="4">
        <v>74438</v>
      </c>
      <c r="D1188" s="4">
        <v>145086</v>
      </c>
      <c r="E1188" s="4">
        <v>841583</v>
      </c>
      <c r="F1188" s="4">
        <v>264926</v>
      </c>
      <c r="G1188" s="4">
        <v>61133</v>
      </c>
      <c r="H1188" s="4">
        <v>45550</v>
      </c>
      <c r="I1188" s="4">
        <v>9253930</v>
      </c>
      <c r="J1188" s="4">
        <v>70600</v>
      </c>
      <c r="K1188" s="4">
        <v>733489</v>
      </c>
      <c r="L1188" s="4">
        <v>53100</v>
      </c>
      <c r="M1188" s="4">
        <v>43812</v>
      </c>
      <c r="N1188" s="4">
        <v>137000</v>
      </c>
      <c r="O1188" s="4">
        <v>567104</v>
      </c>
      <c r="P1188" s="4">
        <v>42950</v>
      </c>
      <c r="Q1188" s="4">
        <v>699762</v>
      </c>
      <c r="R1188" s="4">
        <v>226646</v>
      </c>
      <c r="S1188" s="4">
        <v>138925</v>
      </c>
      <c r="T1188" s="4">
        <v>78800</v>
      </c>
      <c r="U1188" s="4">
        <v>40532</v>
      </c>
    </row>
    <row r="1189" spans="1:21">
      <c r="A1189" s="7">
        <v>43657</v>
      </c>
      <c r="B1189" s="4">
        <v>429394</v>
      </c>
      <c r="C1189" s="4">
        <v>44954</v>
      </c>
      <c r="D1189" s="4">
        <v>147006</v>
      </c>
      <c r="E1189" s="4">
        <v>979317</v>
      </c>
      <c r="F1189" s="4">
        <v>273531</v>
      </c>
      <c r="G1189" s="4">
        <v>84679</v>
      </c>
      <c r="H1189" s="4">
        <v>46200</v>
      </c>
      <c r="I1189" s="4">
        <v>10989751</v>
      </c>
      <c r="J1189" s="4">
        <v>70600</v>
      </c>
      <c r="K1189" s="4">
        <v>756217</v>
      </c>
      <c r="L1189" s="4">
        <v>53200</v>
      </c>
      <c r="M1189" s="4">
        <v>41173</v>
      </c>
      <c r="N1189" s="4">
        <v>139000</v>
      </c>
      <c r="O1189" s="4">
        <v>1070266</v>
      </c>
      <c r="P1189" s="4">
        <v>42850</v>
      </c>
      <c r="Q1189" s="4">
        <v>1033091</v>
      </c>
      <c r="R1189" s="4">
        <v>226157</v>
      </c>
      <c r="S1189" s="4">
        <v>188414</v>
      </c>
      <c r="T1189" s="4">
        <v>79600</v>
      </c>
      <c r="U1189" s="4">
        <v>73777</v>
      </c>
    </row>
    <row r="1190" spans="1:21">
      <c r="A1190" s="7">
        <v>43658</v>
      </c>
      <c r="B1190" s="4">
        <v>429394</v>
      </c>
      <c r="C1190" s="4">
        <v>33237</v>
      </c>
      <c r="D1190" s="4">
        <v>144703</v>
      </c>
      <c r="E1190" s="4">
        <v>457998</v>
      </c>
      <c r="F1190" s="4">
        <v>271266</v>
      </c>
      <c r="G1190" s="4">
        <v>45045</v>
      </c>
      <c r="H1190" s="4">
        <v>46300</v>
      </c>
      <c r="I1190" s="4">
        <v>5245804</v>
      </c>
      <c r="J1190" s="4">
        <v>70800</v>
      </c>
      <c r="K1190" s="4">
        <v>390397</v>
      </c>
      <c r="L1190" s="4">
        <v>52400</v>
      </c>
      <c r="M1190" s="4">
        <v>24627</v>
      </c>
      <c r="N1190" s="4">
        <v>139500</v>
      </c>
      <c r="O1190" s="4">
        <v>549266</v>
      </c>
      <c r="P1190" s="4">
        <v>43000</v>
      </c>
      <c r="Q1190" s="4">
        <v>740719</v>
      </c>
      <c r="R1190" s="4">
        <v>233010</v>
      </c>
      <c r="S1190" s="4">
        <v>194319</v>
      </c>
      <c r="T1190" s="4">
        <v>81300</v>
      </c>
      <c r="U1190" s="4">
        <v>64916</v>
      </c>
    </row>
    <row r="1191" spans="1:21">
      <c r="A1191" s="7">
        <v>43661</v>
      </c>
      <c r="B1191" s="4">
        <v>422273</v>
      </c>
      <c r="C1191" s="4">
        <v>34779</v>
      </c>
      <c r="D1191" s="4">
        <v>140864</v>
      </c>
      <c r="E1191" s="4">
        <v>820412</v>
      </c>
      <c r="F1191" s="4">
        <v>269455</v>
      </c>
      <c r="G1191" s="4">
        <v>40795</v>
      </c>
      <c r="H1191" s="4">
        <v>46450</v>
      </c>
      <c r="I1191" s="4">
        <v>4717226</v>
      </c>
      <c r="J1191" s="4">
        <v>70300</v>
      </c>
      <c r="K1191" s="4">
        <v>441059</v>
      </c>
      <c r="L1191" s="4">
        <v>52300</v>
      </c>
      <c r="M1191" s="4">
        <v>19253</v>
      </c>
      <c r="N1191" s="4">
        <v>138000</v>
      </c>
      <c r="O1191" s="4">
        <v>280032</v>
      </c>
      <c r="P1191" s="4">
        <v>42900</v>
      </c>
      <c r="Q1191" s="4">
        <v>413092</v>
      </c>
      <c r="R1191" s="4">
        <v>233989</v>
      </c>
      <c r="S1191" s="4">
        <v>180316</v>
      </c>
      <c r="T1191" s="4">
        <v>79300</v>
      </c>
      <c r="U1191" s="4">
        <v>39412</v>
      </c>
    </row>
    <row r="1192" spans="1:21">
      <c r="A1192" s="7">
        <v>43662</v>
      </c>
      <c r="B1192" s="4">
        <v>420849</v>
      </c>
      <c r="C1192" s="4">
        <v>39778</v>
      </c>
      <c r="D1192" s="4">
        <v>144703</v>
      </c>
      <c r="E1192" s="4">
        <v>699648</v>
      </c>
      <c r="F1192" s="4">
        <v>270814</v>
      </c>
      <c r="G1192" s="4">
        <v>38357</v>
      </c>
      <c r="H1192" s="4">
        <v>46850</v>
      </c>
      <c r="I1192" s="4">
        <v>7407824</v>
      </c>
      <c r="J1192" s="4">
        <v>70000</v>
      </c>
      <c r="K1192" s="4">
        <v>568181</v>
      </c>
      <c r="L1192" s="4">
        <v>51200</v>
      </c>
      <c r="M1192" s="4">
        <v>45483</v>
      </c>
      <c r="N1192" s="4">
        <v>133000</v>
      </c>
      <c r="O1192" s="4">
        <v>902923</v>
      </c>
      <c r="P1192" s="4">
        <v>42100</v>
      </c>
      <c r="Q1192" s="4">
        <v>931679</v>
      </c>
      <c r="R1192" s="4">
        <v>235947</v>
      </c>
      <c r="S1192" s="4">
        <v>196781</v>
      </c>
      <c r="T1192" s="4">
        <v>80400</v>
      </c>
      <c r="U1192" s="4">
        <v>50210</v>
      </c>
    </row>
    <row r="1193" spans="1:21">
      <c r="A1193" s="7">
        <v>43663</v>
      </c>
      <c r="B1193" s="4">
        <v>408743</v>
      </c>
      <c r="C1193" s="4">
        <v>115454</v>
      </c>
      <c r="D1193" s="4">
        <v>141632</v>
      </c>
      <c r="E1193" s="4">
        <v>612989</v>
      </c>
      <c r="F1193" s="4">
        <v>269002</v>
      </c>
      <c r="G1193" s="4">
        <v>27296</v>
      </c>
      <c r="H1193" s="4">
        <v>46050</v>
      </c>
      <c r="I1193" s="4">
        <v>5216602</v>
      </c>
      <c r="J1193" s="4">
        <v>71100</v>
      </c>
      <c r="K1193" s="4">
        <v>630890</v>
      </c>
      <c r="L1193" s="4">
        <v>51500</v>
      </c>
      <c r="M1193" s="4">
        <v>23198</v>
      </c>
      <c r="N1193" s="4">
        <v>133500</v>
      </c>
      <c r="O1193" s="4">
        <v>375651</v>
      </c>
      <c r="P1193" s="4">
        <v>42650</v>
      </c>
      <c r="Q1193" s="4">
        <v>754917</v>
      </c>
      <c r="R1193" s="4">
        <v>235947</v>
      </c>
      <c r="S1193" s="4">
        <v>140922</v>
      </c>
      <c r="T1193" s="4">
        <v>79300</v>
      </c>
      <c r="U1193" s="4">
        <v>42704</v>
      </c>
    </row>
    <row r="1194" spans="1:21">
      <c r="A1194" s="7">
        <v>43664</v>
      </c>
      <c r="B1194" s="4">
        <v>407319</v>
      </c>
      <c r="C1194" s="4">
        <v>52867</v>
      </c>
      <c r="D1194" s="4">
        <v>138561</v>
      </c>
      <c r="E1194" s="4">
        <v>746402</v>
      </c>
      <c r="F1194" s="4">
        <v>266285</v>
      </c>
      <c r="G1194" s="4">
        <v>51417</v>
      </c>
      <c r="H1194" s="4">
        <v>46100</v>
      </c>
      <c r="I1194" s="4">
        <v>5143554</v>
      </c>
      <c r="J1194" s="4">
        <v>69100</v>
      </c>
      <c r="K1194" s="4">
        <v>1023088</v>
      </c>
      <c r="L1194" s="4">
        <v>51200</v>
      </c>
      <c r="M1194" s="4">
        <v>20087</v>
      </c>
      <c r="N1194" s="4">
        <v>134000</v>
      </c>
      <c r="O1194" s="4">
        <v>355896</v>
      </c>
      <c r="P1194" s="4">
        <v>43100</v>
      </c>
      <c r="Q1194" s="4">
        <v>720253</v>
      </c>
      <c r="R1194" s="4">
        <v>236926</v>
      </c>
      <c r="S1194" s="4">
        <v>158614</v>
      </c>
      <c r="T1194" s="4">
        <v>78000</v>
      </c>
      <c r="U1194" s="4">
        <v>55009</v>
      </c>
    </row>
    <row r="1195" spans="1:21">
      <c r="A1195" s="7">
        <v>43665</v>
      </c>
      <c r="B1195" s="4">
        <v>409456</v>
      </c>
      <c r="C1195" s="4">
        <v>90176</v>
      </c>
      <c r="D1195" s="4">
        <v>141632</v>
      </c>
      <c r="E1195" s="4">
        <v>591152</v>
      </c>
      <c r="F1195" s="4">
        <v>268096</v>
      </c>
      <c r="G1195" s="4">
        <v>41910</v>
      </c>
      <c r="H1195" s="4">
        <v>46800</v>
      </c>
      <c r="I1195" s="4">
        <v>8819393</v>
      </c>
      <c r="J1195" s="4">
        <v>70600</v>
      </c>
      <c r="K1195" s="4">
        <v>582803</v>
      </c>
      <c r="L1195" s="4">
        <v>53400</v>
      </c>
      <c r="M1195" s="4">
        <v>49236</v>
      </c>
      <c r="N1195" s="4">
        <v>134500</v>
      </c>
      <c r="O1195" s="4">
        <v>363374</v>
      </c>
      <c r="P1195" s="4">
        <v>43300</v>
      </c>
      <c r="Q1195" s="4">
        <v>762843</v>
      </c>
      <c r="R1195" s="4">
        <v>236926</v>
      </c>
      <c r="S1195" s="4">
        <v>129816</v>
      </c>
      <c r="T1195" s="4">
        <v>78700</v>
      </c>
      <c r="U1195" s="4">
        <v>41013</v>
      </c>
    </row>
    <row r="1196" spans="1:21">
      <c r="A1196" s="7">
        <v>43668</v>
      </c>
      <c r="B1196" s="4">
        <v>413016</v>
      </c>
      <c r="C1196" s="4">
        <v>84756</v>
      </c>
      <c r="D1196" s="4">
        <v>141632</v>
      </c>
      <c r="E1196" s="4">
        <v>352730</v>
      </c>
      <c r="F1196" s="4">
        <v>271266</v>
      </c>
      <c r="G1196" s="4">
        <v>30519</v>
      </c>
      <c r="H1196" s="4">
        <v>47200</v>
      </c>
      <c r="I1196" s="4">
        <v>9009109</v>
      </c>
      <c r="J1196" s="4">
        <v>70700</v>
      </c>
      <c r="K1196" s="4">
        <v>398652</v>
      </c>
      <c r="L1196" s="4">
        <v>54800</v>
      </c>
      <c r="M1196" s="4">
        <v>47062</v>
      </c>
      <c r="N1196" s="4">
        <v>133000</v>
      </c>
      <c r="O1196" s="4">
        <v>608574</v>
      </c>
      <c r="P1196" s="4">
        <v>42850</v>
      </c>
      <c r="Q1196" s="4">
        <v>596793</v>
      </c>
      <c r="R1196" s="4">
        <v>236436</v>
      </c>
      <c r="S1196" s="4">
        <v>91097</v>
      </c>
      <c r="T1196" s="4">
        <v>78700</v>
      </c>
      <c r="U1196" s="4">
        <v>20757</v>
      </c>
    </row>
    <row r="1197" spans="1:21">
      <c r="A1197" s="7">
        <v>43669</v>
      </c>
      <c r="B1197" s="4">
        <v>411592</v>
      </c>
      <c r="C1197" s="4">
        <v>41880</v>
      </c>
      <c r="D1197" s="4">
        <v>139713</v>
      </c>
      <c r="E1197" s="4">
        <v>463322</v>
      </c>
      <c r="F1197" s="4">
        <v>271266</v>
      </c>
      <c r="G1197" s="4">
        <v>40330</v>
      </c>
      <c r="H1197" s="4">
        <v>47300</v>
      </c>
      <c r="I1197" s="4">
        <v>9061381</v>
      </c>
      <c r="J1197" s="4">
        <v>70800</v>
      </c>
      <c r="K1197" s="4">
        <v>362832</v>
      </c>
      <c r="L1197" s="4">
        <v>54100</v>
      </c>
      <c r="M1197" s="4">
        <v>23645</v>
      </c>
      <c r="N1197" s="4">
        <v>132000</v>
      </c>
      <c r="O1197" s="4">
        <v>1128639</v>
      </c>
      <c r="P1197" s="4">
        <v>42600</v>
      </c>
      <c r="Q1197" s="4">
        <v>1261200</v>
      </c>
      <c r="R1197" s="4">
        <v>237416</v>
      </c>
      <c r="S1197" s="4">
        <v>143227</v>
      </c>
      <c r="T1197" s="4">
        <v>79400</v>
      </c>
      <c r="U1197" s="4">
        <v>21973</v>
      </c>
    </row>
    <row r="1198" spans="1:21">
      <c r="A1198" s="7">
        <v>43670</v>
      </c>
      <c r="B1198" s="4">
        <v>400198</v>
      </c>
      <c r="C1198" s="4">
        <v>139150</v>
      </c>
      <c r="D1198" s="4">
        <v>138178</v>
      </c>
      <c r="E1198" s="4">
        <v>607460</v>
      </c>
      <c r="F1198" s="4">
        <v>269908</v>
      </c>
      <c r="G1198" s="4">
        <v>30382</v>
      </c>
      <c r="H1198" s="4">
        <v>46400</v>
      </c>
      <c r="I1198" s="4">
        <v>8756522</v>
      </c>
      <c r="J1198" s="4">
        <v>70000</v>
      </c>
      <c r="K1198" s="4">
        <v>317197</v>
      </c>
      <c r="L1198" s="4">
        <v>53200</v>
      </c>
      <c r="M1198" s="4">
        <v>21882</v>
      </c>
      <c r="N1198" s="4">
        <v>132500</v>
      </c>
      <c r="O1198" s="4">
        <v>419148</v>
      </c>
      <c r="P1198" s="4">
        <v>43900</v>
      </c>
      <c r="Q1198" s="4">
        <v>1725664</v>
      </c>
      <c r="R1198" s="4">
        <v>233989</v>
      </c>
      <c r="S1198" s="4">
        <v>189436</v>
      </c>
      <c r="T1198" s="4">
        <v>77700</v>
      </c>
      <c r="U1198" s="4">
        <v>44632</v>
      </c>
    </row>
    <row r="1199" spans="1:21">
      <c r="A1199" s="7">
        <v>43671</v>
      </c>
      <c r="B1199" s="4">
        <v>385244</v>
      </c>
      <c r="C1199" s="4">
        <v>118946</v>
      </c>
      <c r="D1199" s="4">
        <v>136642</v>
      </c>
      <c r="E1199" s="4">
        <v>671093</v>
      </c>
      <c r="F1199" s="4">
        <v>269455</v>
      </c>
      <c r="G1199" s="4">
        <v>34461</v>
      </c>
      <c r="H1199" s="4">
        <v>47200</v>
      </c>
      <c r="I1199" s="4">
        <v>8408838</v>
      </c>
      <c r="J1199" s="4">
        <v>69700</v>
      </c>
      <c r="K1199" s="4">
        <v>458863</v>
      </c>
      <c r="L1199" s="4">
        <v>53500</v>
      </c>
      <c r="M1199" s="4">
        <v>19185</v>
      </c>
      <c r="N1199" s="4">
        <v>131500</v>
      </c>
      <c r="O1199" s="4">
        <v>613289</v>
      </c>
      <c r="P1199" s="4">
        <v>43400</v>
      </c>
      <c r="Q1199" s="4">
        <v>1277797</v>
      </c>
      <c r="R1199" s="4">
        <v>228115</v>
      </c>
      <c r="S1199" s="4">
        <v>294620</v>
      </c>
      <c r="T1199" s="4">
        <v>77000</v>
      </c>
      <c r="U1199" s="4">
        <v>54912</v>
      </c>
    </row>
    <row r="1200" spans="1:21">
      <c r="A1200" s="7">
        <v>43672</v>
      </c>
      <c r="B1200" s="4">
        <v>392365</v>
      </c>
      <c r="C1200" s="4">
        <v>105585</v>
      </c>
      <c r="D1200" s="4">
        <v>142016</v>
      </c>
      <c r="E1200" s="4">
        <v>759391</v>
      </c>
      <c r="F1200" s="4">
        <v>264473</v>
      </c>
      <c r="G1200" s="4">
        <v>46268</v>
      </c>
      <c r="H1200" s="4">
        <v>47150</v>
      </c>
      <c r="I1200" s="4">
        <v>7873886</v>
      </c>
      <c r="J1200" s="4">
        <v>68600</v>
      </c>
      <c r="K1200" s="4">
        <v>614213</v>
      </c>
      <c r="L1200" s="4">
        <v>53900</v>
      </c>
      <c r="M1200" s="4">
        <v>19863</v>
      </c>
      <c r="N1200" s="4">
        <v>130500</v>
      </c>
      <c r="O1200" s="4">
        <v>394087</v>
      </c>
      <c r="P1200" s="4">
        <v>43600</v>
      </c>
      <c r="Q1200" s="4">
        <v>1437917</v>
      </c>
      <c r="R1200" s="4">
        <v>227136</v>
      </c>
      <c r="S1200" s="4">
        <v>176886</v>
      </c>
      <c r="T1200" s="4">
        <v>75800</v>
      </c>
      <c r="U1200" s="4">
        <v>74240</v>
      </c>
    </row>
    <row r="1201" spans="1:21">
      <c r="A1201" s="7">
        <v>43675</v>
      </c>
      <c r="B1201" s="4">
        <v>388805</v>
      </c>
      <c r="C1201" s="4">
        <v>54705</v>
      </c>
      <c r="D1201" s="4">
        <v>137410</v>
      </c>
      <c r="E1201" s="4">
        <v>565202</v>
      </c>
      <c r="F1201" s="4">
        <v>259492</v>
      </c>
      <c r="G1201" s="4">
        <v>50279</v>
      </c>
      <c r="H1201" s="4">
        <v>46100</v>
      </c>
      <c r="I1201" s="4">
        <v>6856846</v>
      </c>
      <c r="J1201" s="4">
        <v>68600</v>
      </c>
      <c r="K1201" s="4">
        <v>377474</v>
      </c>
      <c r="L1201" s="4">
        <v>51700</v>
      </c>
      <c r="M1201" s="4">
        <v>25489</v>
      </c>
      <c r="N1201" s="4">
        <v>128000</v>
      </c>
      <c r="O1201" s="4">
        <v>464288</v>
      </c>
      <c r="P1201" s="4">
        <v>42850</v>
      </c>
      <c r="Q1201" s="4">
        <v>782422</v>
      </c>
      <c r="R1201" s="4">
        <v>224199</v>
      </c>
      <c r="S1201" s="4">
        <v>184196</v>
      </c>
      <c r="T1201" s="4">
        <v>74800</v>
      </c>
      <c r="U1201" s="4">
        <v>61054</v>
      </c>
    </row>
    <row r="1202" spans="1:21">
      <c r="A1202" s="7">
        <v>43676</v>
      </c>
      <c r="B1202" s="4">
        <v>393789</v>
      </c>
      <c r="C1202" s="4">
        <v>54478</v>
      </c>
      <c r="D1202" s="4">
        <v>135875</v>
      </c>
      <c r="E1202" s="4">
        <v>658414</v>
      </c>
      <c r="F1202" s="4">
        <v>263115</v>
      </c>
      <c r="G1202" s="4">
        <v>41812</v>
      </c>
      <c r="H1202" s="4">
        <v>46550</v>
      </c>
      <c r="I1202" s="4">
        <v>5551014</v>
      </c>
      <c r="J1202" s="4">
        <v>67500</v>
      </c>
      <c r="K1202" s="4">
        <v>505505</v>
      </c>
      <c r="L1202" s="4">
        <v>52000</v>
      </c>
      <c r="M1202" s="4">
        <v>14368</v>
      </c>
      <c r="N1202" s="4">
        <v>128000</v>
      </c>
      <c r="O1202" s="4">
        <v>321935</v>
      </c>
      <c r="P1202" s="4">
        <v>43850</v>
      </c>
      <c r="Q1202" s="4">
        <v>1544999</v>
      </c>
      <c r="R1202" s="4">
        <v>232031</v>
      </c>
      <c r="S1202" s="4">
        <v>241267</v>
      </c>
      <c r="T1202" s="4">
        <v>75300</v>
      </c>
      <c r="U1202" s="4">
        <v>37222</v>
      </c>
    </row>
    <row r="1203" spans="1:21">
      <c r="A1203" s="7">
        <v>43677</v>
      </c>
      <c r="B1203" s="4">
        <v>398774</v>
      </c>
      <c r="C1203" s="4">
        <v>69943</v>
      </c>
      <c r="D1203" s="4">
        <v>130885</v>
      </c>
      <c r="E1203" s="4">
        <v>1758463</v>
      </c>
      <c r="F1203" s="4">
        <v>262662</v>
      </c>
      <c r="G1203" s="4">
        <v>72987</v>
      </c>
      <c r="H1203" s="4">
        <v>45350</v>
      </c>
      <c r="I1203" s="4">
        <v>12872916</v>
      </c>
      <c r="J1203" s="4">
        <v>65300</v>
      </c>
      <c r="K1203" s="4">
        <v>1247381</v>
      </c>
      <c r="L1203" s="4">
        <v>51500</v>
      </c>
      <c r="M1203" s="4">
        <v>19936</v>
      </c>
      <c r="N1203" s="4">
        <v>126500</v>
      </c>
      <c r="O1203" s="4">
        <v>488189</v>
      </c>
      <c r="P1203" s="4">
        <v>43750</v>
      </c>
      <c r="Q1203" s="4">
        <v>1236953</v>
      </c>
      <c r="R1203" s="4">
        <v>243779</v>
      </c>
      <c r="S1203" s="4">
        <v>630963</v>
      </c>
      <c r="T1203" s="4">
        <v>74100</v>
      </c>
      <c r="U1203" s="4">
        <v>67671</v>
      </c>
    </row>
    <row r="1204" spans="1:21">
      <c r="A1204" s="7">
        <v>43678</v>
      </c>
      <c r="B1204" s="4">
        <v>395926</v>
      </c>
      <c r="C1204" s="4">
        <v>35093</v>
      </c>
      <c r="D1204" s="4">
        <v>130885</v>
      </c>
      <c r="E1204" s="4">
        <v>903576</v>
      </c>
      <c r="F1204" s="4">
        <v>268549</v>
      </c>
      <c r="G1204" s="4">
        <v>52914</v>
      </c>
      <c r="H1204" s="4">
        <v>45200</v>
      </c>
      <c r="I1204" s="4">
        <v>7811181</v>
      </c>
      <c r="J1204" s="4">
        <v>64100</v>
      </c>
      <c r="K1204" s="4">
        <v>676243</v>
      </c>
      <c r="L1204" s="4">
        <v>52100</v>
      </c>
      <c r="M1204" s="4">
        <v>20616</v>
      </c>
      <c r="N1204" s="4">
        <v>125500</v>
      </c>
      <c r="O1204" s="4">
        <v>468797</v>
      </c>
      <c r="P1204" s="4">
        <v>42850</v>
      </c>
      <c r="Q1204" s="4">
        <v>770469</v>
      </c>
      <c r="R1204" s="4">
        <v>243290</v>
      </c>
      <c r="S1204" s="4">
        <v>257673</v>
      </c>
      <c r="T1204" s="4">
        <v>74100</v>
      </c>
      <c r="U1204" s="4">
        <v>44136</v>
      </c>
    </row>
    <row r="1205" spans="1:21">
      <c r="A1205" s="7">
        <v>43679</v>
      </c>
      <c r="B1205" s="4">
        <v>396638</v>
      </c>
      <c r="C1205" s="4">
        <v>61107</v>
      </c>
      <c r="D1205" s="4">
        <v>125511</v>
      </c>
      <c r="E1205" s="4">
        <v>1624478</v>
      </c>
      <c r="F1205" s="4">
        <v>264473</v>
      </c>
      <c r="G1205" s="4">
        <v>41481</v>
      </c>
      <c r="H1205" s="4">
        <v>44950</v>
      </c>
      <c r="I1205" s="4">
        <v>12151374</v>
      </c>
      <c r="J1205" s="4">
        <v>63600</v>
      </c>
      <c r="K1205" s="4">
        <v>816748</v>
      </c>
      <c r="L1205" s="4">
        <v>52000</v>
      </c>
      <c r="M1205" s="4">
        <v>19554</v>
      </c>
      <c r="N1205" s="4">
        <v>127500</v>
      </c>
      <c r="O1205" s="4">
        <v>605798</v>
      </c>
      <c r="P1205" s="4">
        <v>42800</v>
      </c>
      <c r="Q1205" s="4">
        <v>1120053</v>
      </c>
      <c r="R1205" s="4">
        <v>246227</v>
      </c>
      <c r="S1205" s="4">
        <v>346639</v>
      </c>
      <c r="T1205" s="4">
        <v>72900</v>
      </c>
      <c r="U1205" s="4">
        <v>38406</v>
      </c>
    </row>
    <row r="1206" spans="1:21">
      <c r="A1206" s="7">
        <v>43682</v>
      </c>
      <c r="B1206" s="4">
        <v>368154</v>
      </c>
      <c r="C1206" s="4">
        <v>161935</v>
      </c>
      <c r="D1206" s="4">
        <v>111694</v>
      </c>
      <c r="E1206" s="4">
        <v>4040840</v>
      </c>
      <c r="F1206" s="4">
        <v>245453</v>
      </c>
      <c r="G1206" s="4">
        <v>75609</v>
      </c>
      <c r="H1206" s="4">
        <v>43950</v>
      </c>
      <c r="I1206" s="4">
        <v>14214086</v>
      </c>
      <c r="J1206" s="4">
        <v>61600</v>
      </c>
      <c r="K1206" s="4">
        <v>806856</v>
      </c>
      <c r="L1206" s="4">
        <v>48850</v>
      </c>
      <c r="M1206" s="4">
        <v>51705</v>
      </c>
      <c r="N1206" s="4">
        <v>127500</v>
      </c>
      <c r="O1206" s="4">
        <v>748862</v>
      </c>
      <c r="P1206" s="4">
        <v>43300</v>
      </c>
      <c r="Q1206" s="4">
        <v>1492031</v>
      </c>
      <c r="R1206" s="4">
        <v>237905</v>
      </c>
      <c r="S1206" s="4">
        <v>281161</v>
      </c>
      <c r="T1206" s="4">
        <v>71100</v>
      </c>
      <c r="U1206" s="4">
        <v>58560</v>
      </c>
    </row>
    <row r="1207" spans="1:21">
      <c r="A1207" s="7">
        <v>43683</v>
      </c>
      <c r="B1207" s="4">
        <v>360321</v>
      </c>
      <c r="C1207" s="4">
        <v>151429</v>
      </c>
      <c r="D1207" s="4">
        <v>112461</v>
      </c>
      <c r="E1207" s="4">
        <v>4463811</v>
      </c>
      <c r="F1207" s="4">
        <v>243642</v>
      </c>
      <c r="G1207" s="4">
        <v>121363</v>
      </c>
      <c r="H1207" s="4">
        <v>43500</v>
      </c>
      <c r="I1207" s="4">
        <v>15083824</v>
      </c>
      <c r="J1207" s="4">
        <v>60200</v>
      </c>
      <c r="K1207" s="4">
        <v>1042821</v>
      </c>
      <c r="L1207" s="4">
        <v>47000</v>
      </c>
      <c r="M1207" s="4">
        <v>36884</v>
      </c>
      <c r="N1207" s="4">
        <v>126000</v>
      </c>
      <c r="O1207" s="4">
        <v>762619</v>
      </c>
      <c r="P1207" s="4">
        <v>41650</v>
      </c>
      <c r="Q1207" s="4">
        <v>1522891</v>
      </c>
      <c r="R1207" s="4">
        <v>231052</v>
      </c>
      <c r="S1207" s="4">
        <v>365515</v>
      </c>
      <c r="T1207" s="4">
        <v>70400</v>
      </c>
      <c r="U1207" s="4">
        <v>79227</v>
      </c>
    </row>
    <row r="1208" spans="1:21">
      <c r="A1208" s="7">
        <v>43684</v>
      </c>
      <c r="B1208" s="4">
        <v>355336</v>
      </c>
      <c r="C1208" s="4">
        <v>96086</v>
      </c>
      <c r="D1208" s="4">
        <v>113997</v>
      </c>
      <c r="E1208" s="4">
        <v>1615103</v>
      </c>
      <c r="F1208" s="4">
        <v>242283</v>
      </c>
      <c r="G1208" s="4">
        <v>50689</v>
      </c>
      <c r="H1208" s="4">
        <v>43200</v>
      </c>
      <c r="I1208" s="4">
        <v>10002533</v>
      </c>
      <c r="J1208" s="4">
        <v>59600</v>
      </c>
      <c r="K1208" s="4">
        <v>837509</v>
      </c>
      <c r="L1208" s="4">
        <v>52500</v>
      </c>
      <c r="M1208" s="4">
        <v>117671</v>
      </c>
      <c r="N1208" s="4">
        <v>127000</v>
      </c>
      <c r="O1208" s="4">
        <v>752576</v>
      </c>
      <c r="P1208" s="4">
        <v>42050</v>
      </c>
      <c r="Q1208" s="4">
        <v>1080905</v>
      </c>
      <c r="R1208" s="4">
        <v>230562</v>
      </c>
      <c r="S1208" s="4">
        <v>171122</v>
      </c>
      <c r="T1208" s="4">
        <v>69300</v>
      </c>
      <c r="U1208" s="4">
        <v>84479</v>
      </c>
    </row>
    <row r="1209" spans="1:21">
      <c r="A1209" s="7">
        <v>43685</v>
      </c>
      <c r="B1209" s="4">
        <v>355336</v>
      </c>
      <c r="C1209" s="4">
        <v>111663</v>
      </c>
      <c r="D1209" s="4">
        <v>118219</v>
      </c>
      <c r="E1209" s="4">
        <v>1404233</v>
      </c>
      <c r="F1209" s="4">
        <v>242736</v>
      </c>
      <c r="G1209" s="4">
        <v>70732</v>
      </c>
      <c r="H1209" s="4">
        <v>42650</v>
      </c>
      <c r="I1209" s="4">
        <v>16926881</v>
      </c>
      <c r="J1209" s="4">
        <v>59600</v>
      </c>
      <c r="K1209" s="4">
        <v>864002</v>
      </c>
      <c r="L1209" s="4">
        <v>53900</v>
      </c>
      <c r="M1209" s="4">
        <v>50875</v>
      </c>
      <c r="N1209" s="4">
        <v>130000</v>
      </c>
      <c r="O1209" s="4">
        <v>1303906</v>
      </c>
      <c r="P1209" s="4">
        <v>43050</v>
      </c>
      <c r="Q1209" s="4">
        <v>1306470</v>
      </c>
      <c r="R1209" s="4">
        <v>231052</v>
      </c>
      <c r="S1209" s="4">
        <v>346687</v>
      </c>
      <c r="T1209" s="4">
        <v>71100</v>
      </c>
      <c r="U1209" s="4">
        <v>96154</v>
      </c>
    </row>
    <row r="1210" spans="1:21">
      <c r="A1210" s="7">
        <v>43686</v>
      </c>
      <c r="B1210" s="4">
        <v>383820</v>
      </c>
      <c r="C1210" s="4">
        <v>165403</v>
      </c>
      <c r="D1210" s="4">
        <v>119370</v>
      </c>
      <c r="E1210" s="4">
        <v>1032708</v>
      </c>
      <c r="F1210" s="4">
        <v>261303</v>
      </c>
      <c r="G1210" s="4">
        <v>89437</v>
      </c>
      <c r="H1210" s="4">
        <v>43150</v>
      </c>
      <c r="I1210" s="4">
        <v>9685147</v>
      </c>
      <c r="J1210" s="4">
        <v>60300</v>
      </c>
      <c r="K1210" s="4">
        <v>641409</v>
      </c>
      <c r="L1210" s="4">
        <v>52700</v>
      </c>
      <c r="M1210" s="4">
        <v>32422</v>
      </c>
      <c r="N1210" s="4">
        <v>132500</v>
      </c>
      <c r="O1210" s="4">
        <v>521574</v>
      </c>
      <c r="P1210" s="4">
        <v>43450</v>
      </c>
      <c r="Q1210" s="4">
        <v>800521</v>
      </c>
      <c r="R1210" s="4">
        <v>242311</v>
      </c>
      <c r="S1210" s="4">
        <v>283693</v>
      </c>
      <c r="T1210" s="4">
        <v>70900</v>
      </c>
      <c r="U1210" s="4">
        <v>79090</v>
      </c>
    </row>
    <row r="1211" spans="1:21">
      <c r="A1211" s="7">
        <v>43689</v>
      </c>
      <c r="B1211" s="4">
        <v>411592</v>
      </c>
      <c r="C1211" s="4">
        <v>158103</v>
      </c>
      <c r="D1211" s="4">
        <v>118986</v>
      </c>
      <c r="E1211" s="4">
        <v>711037</v>
      </c>
      <c r="F1211" s="4">
        <v>263568</v>
      </c>
      <c r="G1211" s="4">
        <v>39018</v>
      </c>
      <c r="H1211" s="4">
        <v>43700</v>
      </c>
      <c r="I1211" s="4">
        <v>8466169</v>
      </c>
      <c r="J1211" s="4">
        <v>60500</v>
      </c>
      <c r="K1211" s="4">
        <v>350227</v>
      </c>
      <c r="L1211" s="4">
        <v>53900</v>
      </c>
      <c r="M1211" s="4">
        <v>21974</v>
      </c>
      <c r="N1211" s="4">
        <v>131000</v>
      </c>
      <c r="O1211" s="4">
        <v>350563</v>
      </c>
      <c r="P1211" s="4">
        <v>43750</v>
      </c>
      <c r="Q1211" s="4">
        <v>895468</v>
      </c>
      <c r="R1211" s="4">
        <v>244269</v>
      </c>
      <c r="S1211" s="4">
        <v>149886</v>
      </c>
      <c r="T1211" s="4">
        <v>70000</v>
      </c>
      <c r="U1211" s="4">
        <v>51160</v>
      </c>
    </row>
    <row r="1212" spans="1:21">
      <c r="A1212" s="7">
        <v>43690</v>
      </c>
      <c r="B1212" s="4">
        <v>406607</v>
      </c>
      <c r="C1212" s="4">
        <v>186576</v>
      </c>
      <c r="D1212" s="4">
        <v>117451</v>
      </c>
      <c r="E1212" s="4">
        <v>508641</v>
      </c>
      <c r="F1212" s="4">
        <v>256775</v>
      </c>
      <c r="G1212" s="4">
        <v>38363</v>
      </c>
      <c r="H1212" s="4">
        <v>43000</v>
      </c>
      <c r="I1212" s="4">
        <v>7276979</v>
      </c>
      <c r="J1212" s="4">
        <v>59800</v>
      </c>
      <c r="K1212" s="4">
        <v>405225</v>
      </c>
      <c r="L1212" s="4">
        <v>53200</v>
      </c>
      <c r="M1212" s="4">
        <v>16108</v>
      </c>
      <c r="N1212" s="4">
        <v>129000</v>
      </c>
      <c r="O1212" s="4">
        <v>334053</v>
      </c>
      <c r="P1212" s="4">
        <v>43750</v>
      </c>
      <c r="Q1212" s="4">
        <v>759299</v>
      </c>
      <c r="R1212" s="4">
        <v>240353</v>
      </c>
      <c r="S1212" s="4">
        <v>142609</v>
      </c>
      <c r="T1212" s="4">
        <v>70500</v>
      </c>
      <c r="U1212" s="4">
        <v>49485</v>
      </c>
    </row>
    <row r="1213" spans="1:21">
      <c r="A1213" s="7">
        <v>43691</v>
      </c>
      <c r="B1213" s="4">
        <v>413016</v>
      </c>
      <c r="C1213" s="4">
        <v>78183</v>
      </c>
      <c r="D1213" s="4">
        <v>117835</v>
      </c>
      <c r="E1213" s="4">
        <v>790957</v>
      </c>
      <c r="F1213" s="4">
        <v>253152</v>
      </c>
      <c r="G1213" s="4">
        <v>43358</v>
      </c>
      <c r="H1213" s="4">
        <v>43700</v>
      </c>
      <c r="I1213" s="4">
        <v>8750135</v>
      </c>
      <c r="J1213" s="4">
        <v>60100</v>
      </c>
      <c r="K1213" s="4">
        <v>513745</v>
      </c>
      <c r="L1213" s="4">
        <v>53400</v>
      </c>
      <c r="M1213" s="4">
        <v>12006</v>
      </c>
      <c r="N1213" s="4">
        <v>127500</v>
      </c>
      <c r="O1213" s="4">
        <v>614128</v>
      </c>
      <c r="P1213" s="4">
        <v>43650</v>
      </c>
      <c r="Q1213" s="4">
        <v>820408</v>
      </c>
      <c r="R1213" s="4">
        <v>250143</v>
      </c>
      <c r="S1213" s="4">
        <v>356970</v>
      </c>
      <c r="T1213" s="4">
        <v>70100</v>
      </c>
      <c r="U1213" s="4">
        <v>46967</v>
      </c>
    </row>
    <row r="1214" spans="1:21">
      <c r="A1214" s="7">
        <v>43692</v>
      </c>
      <c r="B1214" s="4">
        <v>413016</v>
      </c>
      <c r="C1214" s="4">
        <v>78183</v>
      </c>
      <c r="D1214" s="4">
        <v>117835</v>
      </c>
      <c r="E1214" s="4">
        <v>790957</v>
      </c>
      <c r="F1214" s="4">
        <v>253152</v>
      </c>
      <c r="G1214" s="4">
        <v>43358</v>
      </c>
      <c r="H1214" s="4">
        <v>43700</v>
      </c>
      <c r="I1214" s="4">
        <v>8750135</v>
      </c>
      <c r="J1214" s="4">
        <v>60100</v>
      </c>
      <c r="K1214" s="4">
        <v>513745</v>
      </c>
      <c r="L1214" s="4">
        <v>53400</v>
      </c>
      <c r="M1214" s="4">
        <v>12006</v>
      </c>
      <c r="N1214" s="4">
        <v>127500</v>
      </c>
      <c r="O1214" s="4">
        <v>614128</v>
      </c>
      <c r="P1214" s="4">
        <v>43650</v>
      </c>
      <c r="Q1214" s="4">
        <v>820408</v>
      </c>
      <c r="R1214" s="4">
        <v>250143</v>
      </c>
      <c r="S1214" s="4">
        <v>356970</v>
      </c>
      <c r="T1214" s="4">
        <v>70100</v>
      </c>
      <c r="U1214" s="4">
        <v>46967</v>
      </c>
    </row>
    <row r="1215" spans="1:21">
      <c r="A1215" s="7">
        <v>43693</v>
      </c>
      <c r="B1215" s="4">
        <v>409456</v>
      </c>
      <c r="C1215" s="4">
        <v>65142</v>
      </c>
      <c r="D1215" s="4">
        <v>118219</v>
      </c>
      <c r="E1215" s="4">
        <v>540312</v>
      </c>
      <c r="F1215" s="4">
        <v>251340</v>
      </c>
      <c r="G1215" s="4">
        <v>22228</v>
      </c>
      <c r="H1215" s="4">
        <v>43900</v>
      </c>
      <c r="I1215" s="4">
        <v>9528115</v>
      </c>
      <c r="J1215" s="4">
        <v>59900</v>
      </c>
      <c r="K1215" s="4">
        <v>466335</v>
      </c>
      <c r="L1215" s="4">
        <v>53500</v>
      </c>
      <c r="M1215" s="4">
        <v>13088</v>
      </c>
      <c r="N1215" s="4">
        <v>128000</v>
      </c>
      <c r="O1215" s="4">
        <v>352114</v>
      </c>
      <c r="P1215" s="4">
        <v>43600</v>
      </c>
      <c r="Q1215" s="4">
        <v>588051</v>
      </c>
      <c r="R1215" s="4">
        <v>247206</v>
      </c>
      <c r="S1215" s="4">
        <v>250022</v>
      </c>
      <c r="T1215" s="4">
        <v>69200</v>
      </c>
      <c r="U1215" s="4">
        <v>54592</v>
      </c>
    </row>
    <row r="1216" spans="1:21">
      <c r="A1216" s="7">
        <v>43696</v>
      </c>
      <c r="B1216" s="4">
        <v>403759</v>
      </c>
      <c r="C1216" s="4">
        <v>42912</v>
      </c>
      <c r="D1216" s="4">
        <v>117451</v>
      </c>
      <c r="E1216" s="4">
        <v>431838</v>
      </c>
      <c r="F1216" s="4">
        <v>253605</v>
      </c>
      <c r="G1216" s="4">
        <v>18800</v>
      </c>
      <c r="H1216" s="4">
        <v>43600</v>
      </c>
      <c r="I1216" s="4">
        <v>6014218</v>
      </c>
      <c r="J1216" s="4">
        <v>60300</v>
      </c>
      <c r="K1216" s="4">
        <v>306761</v>
      </c>
      <c r="L1216" s="4">
        <v>55700</v>
      </c>
      <c r="M1216" s="4">
        <v>45924</v>
      </c>
      <c r="N1216" s="4">
        <v>128000</v>
      </c>
      <c r="O1216" s="4">
        <v>242024</v>
      </c>
      <c r="P1216" s="4">
        <v>43500</v>
      </c>
      <c r="Q1216" s="4">
        <v>406471</v>
      </c>
      <c r="R1216" s="4">
        <v>247695</v>
      </c>
      <c r="S1216" s="4">
        <v>111110</v>
      </c>
      <c r="T1216" s="4">
        <v>71100</v>
      </c>
      <c r="U1216" s="4">
        <v>35564</v>
      </c>
    </row>
    <row r="1217" spans="1:21">
      <c r="A1217" s="7">
        <v>43697</v>
      </c>
      <c r="B1217" s="4">
        <v>403759</v>
      </c>
      <c r="C1217" s="4">
        <v>49216</v>
      </c>
      <c r="D1217" s="4">
        <v>118986</v>
      </c>
      <c r="E1217" s="4">
        <v>430942</v>
      </c>
      <c r="F1217" s="4">
        <v>254510</v>
      </c>
      <c r="G1217" s="4">
        <v>22963</v>
      </c>
      <c r="H1217" s="4">
        <v>44450</v>
      </c>
      <c r="I1217" s="4">
        <v>8434205</v>
      </c>
      <c r="J1217" s="4">
        <v>60800</v>
      </c>
      <c r="K1217" s="4">
        <v>339259</v>
      </c>
      <c r="L1217" s="4">
        <v>55900</v>
      </c>
      <c r="M1217" s="4">
        <v>26306</v>
      </c>
      <c r="N1217" s="4">
        <v>126500</v>
      </c>
      <c r="O1217" s="4">
        <v>481643</v>
      </c>
      <c r="P1217" s="4">
        <v>42950</v>
      </c>
      <c r="Q1217" s="4">
        <v>943513</v>
      </c>
      <c r="R1217" s="4">
        <v>248674</v>
      </c>
      <c r="S1217" s="4">
        <v>133827</v>
      </c>
      <c r="T1217" s="4">
        <v>71200</v>
      </c>
      <c r="U1217" s="4">
        <v>43505</v>
      </c>
    </row>
    <row r="1218" spans="1:21">
      <c r="A1218" s="7">
        <v>43698</v>
      </c>
      <c r="B1218" s="4">
        <v>403759</v>
      </c>
      <c r="C1218" s="4">
        <v>35018</v>
      </c>
      <c r="D1218" s="4">
        <v>120138</v>
      </c>
      <c r="E1218" s="4">
        <v>772853</v>
      </c>
      <c r="F1218" s="4">
        <v>266285</v>
      </c>
      <c r="G1218" s="4">
        <v>58811</v>
      </c>
      <c r="H1218" s="4">
        <v>44500</v>
      </c>
      <c r="I1218" s="4">
        <v>6571717</v>
      </c>
      <c r="J1218" s="4">
        <v>60700</v>
      </c>
      <c r="K1218" s="4">
        <v>369160</v>
      </c>
      <c r="L1218" s="4">
        <v>56600</v>
      </c>
      <c r="M1218" s="4">
        <v>27503</v>
      </c>
      <c r="N1218" s="4">
        <v>125500</v>
      </c>
      <c r="O1218" s="4">
        <v>530685</v>
      </c>
      <c r="P1218" s="4">
        <v>42700</v>
      </c>
      <c r="Q1218" s="4">
        <v>902475</v>
      </c>
      <c r="R1218" s="4">
        <v>244269</v>
      </c>
      <c r="S1218" s="4">
        <v>179655</v>
      </c>
      <c r="T1218" s="4">
        <v>70600</v>
      </c>
      <c r="U1218" s="4">
        <v>72130</v>
      </c>
    </row>
    <row r="1219" spans="1:21">
      <c r="A1219" s="7">
        <v>43699</v>
      </c>
      <c r="B1219" s="4">
        <v>400910</v>
      </c>
      <c r="C1219" s="4">
        <v>38366</v>
      </c>
      <c r="D1219" s="4">
        <v>117067</v>
      </c>
      <c r="E1219" s="4">
        <v>648646</v>
      </c>
      <c r="F1219" s="4">
        <v>260398</v>
      </c>
      <c r="G1219" s="4">
        <v>30828</v>
      </c>
      <c r="H1219" s="4">
        <v>44050</v>
      </c>
      <c r="I1219" s="4">
        <v>8061177</v>
      </c>
      <c r="J1219" s="4">
        <v>60600</v>
      </c>
      <c r="K1219" s="4">
        <v>465946</v>
      </c>
      <c r="L1219" s="4">
        <v>56100</v>
      </c>
      <c r="M1219" s="4">
        <v>16704</v>
      </c>
      <c r="N1219" s="4">
        <v>124000</v>
      </c>
      <c r="O1219" s="4">
        <v>480559</v>
      </c>
      <c r="P1219" s="4">
        <v>41950</v>
      </c>
      <c r="Q1219" s="4">
        <v>891635</v>
      </c>
      <c r="R1219" s="4">
        <v>236436</v>
      </c>
      <c r="S1219" s="4">
        <v>328463</v>
      </c>
      <c r="T1219" s="4">
        <v>71400</v>
      </c>
      <c r="U1219" s="4">
        <v>69935</v>
      </c>
    </row>
    <row r="1220" spans="1:21">
      <c r="A1220" s="7">
        <v>43700</v>
      </c>
      <c r="B1220" s="4">
        <v>403759</v>
      </c>
      <c r="C1220" s="4">
        <v>66353</v>
      </c>
      <c r="D1220" s="4">
        <v>116299</v>
      </c>
      <c r="E1220" s="4">
        <v>562637</v>
      </c>
      <c r="F1220" s="4">
        <v>256322</v>
      </c>
      <c r="G1220" s="4">
        <v>24774</v>
      </c>
      <c r="H1220" s="4">
        <v>43950</v>
      </c>
      <c r="I1220" s="4">
        <v>5017381</v>
      </c>
      <c r="J1220" s="4">
        <v>60700</v>
      </c>
      <c r="K1220" s="4">
        <v>300527</v>
      </c>
      <c r="L1220" s="4">
        <v>57400</v>
      </c>
      <c r="M1220" s="4">
        <v>27957</v>
      </c>
      <c r="N1220" s="4">
        <v>126000</v>
      </c>
      <c r="O1220" s="4">
        <v>256322</v>
      </c>
      <c r="P1220" s="4">
        <v>42350</v>
      </c>
      <c r="Q1220" s="4">
        <v>631295</v>
      </c>
      <c r="R1220" s="4">
        <v>241332</v>
      </c>
      <c r="S1220" s="4">
        <v>230026</v>
      </c>
      <c r="T1220" s="4">
        <v>70900</v>
      </c>
      <c r="U1220" s="4">
        <v>42302</v>
      </c>
    </row>
    <row r="1221" spans="1:21">
      <c r="A1221" s="7">
        <v>43703</v>
      </c>
      <c r="B1221" s="4">
        <v>386668</v>
      </c>
      <c r="C1221" s="4">
        <v>60579</v>
      </c>
      <c r="D1221" s="4">
        <v>108623</v>
      </c>
      <c r="E1221" s="4">
        <v>1524945</v>
      </c>
      <c r="F1221" s="4">
        <v>249529</v>
      </c>
      <c r="G1221" s="4">
        <v>28892</v>
      </c>
      <c r="H1221" s="4">
        <v>43600</v>
      </c>
      <c r="I1221" s="4">
        <v>7954949</v>
      </c>
      <c r="J1221" s="4">
        <v>59500</v>
      </c>
      <c r="K1221" s="4">
        <v>385090</v>
      </c>
      <c r="L1221" s="4">
        <v>54500</v>
      </c>
      <c r="M1221" s="4">
        <v>490999</v>
      </c>
      <c r="N1221" s="4">
        <v>124500</v>
      </c>
      <c r="O1221" s="4">
        <v>391828</v>
      </c>
      <c r="P1221" s="4">
        <v>42100</v>
      </c>
      <c r="Q1221" s="4">
        <v>556090</v>
      </c>
      <c r="R1221" s="4">
        <v>237416</v>
      </c>
      <c r="S1221" s="4">
        <v>193850</v>
      </c>
      <c r="T1221" s="4">
        <v>69400</v>
      </c>
      <c r="U1221" s="4">
        <v>44477</v>
      </c>
    </row>
    <row r="1222" spans="1:21">
      <c r="A1222" s="7">
        <v>43704</v>
      </c>
      <c r="B1222" s="4">
        <v>393077</v>
      </c>
      <c r="C1222" s="4">
        <v>72006</v>
      </c>
      <c r="D1222" s="4">
        <v>111310</v>
      </c>
      <c r="E1222" s="4">
        <v>963499</v>
      </c>
      <c r="F1222" s="4">
        <v>245906</v>
      </c>
      <c r="G1222" s="4">
        <v>50596</v>
      </c>
      <c r="H1222" s="4">
        <v>44050</v>
      </c>
      <c r="I1222" s="4">
        <v>16883932</v>
      </c>
      <c r="J1222" s="4">
        <v>59200</v>
      </c>
      <c r="K1222" s="4">
        <v>611051</v>
      </c>
      <c r="L1222" s="4">
        <v>53800</v>
      </c>
      <c r="M1222" s="4">
        <v>29910</v>
      </c>
      <c r="N1222" s="4">
        <v>125000</v>
      </c>
      <c r="O1222" s="4">
        <v>1043657</v>
      </c>
      <c r="P1222" s="4">
        <v>41800</v>
      </c>
      <c r="Q1222" s="4">
        <v>1006461</v>
      </c>
      <c r="R1222" s="4">
        <v>239374</v>
      </c>
      <c r="S1222" s="4">
        <v>217096</v>
      </c>
      <c r="T1222" s="4">
        <v>68700</v>
      </c>
      <c r="U1222" s="4">
        <v>102898</v>
      </c>
    </row>
    <row r="1223" spans="1:21">
      <c r="A1223" s="7">
        <v>43705</v>
      </c>
      <c r="B1223" s="4">
        <v>408031</v>
      </c>
      <c r="C1223" s="4">
        <v>141163</v>
      </c>
      <c r="D1223" s="4">
        <v>119754</v>
      </c>
      <c r="E1223" s="4">
        <v>1445384</v>
      </c>
      <c r="F1223" s="4">
        <v>249529</v>
      </c>
      <c r="G1223" s="4">
        <v>37774</v>
      </c>
      <c r="H1223" s="4">
        <v>44150</v>
      </c>
      <c r="I1223" s="4">
        <v>5758333</v>
      </c>
      <c r="J1223" s="4">
        <v>60300</v>
      </c>
      <c r="K1223" s="4">
        <v>319818</v>
      </c>
      <c r="L1223" s="4">
        <v>53200</v>
      </c>
      <c r="M1223" s="4">
        <v>25697</v>
      </c>
      <c r="N1223" s="4">
        <v>127500</v>
      </c>
      <c r="O1223" s="4">
        <v>766622</v>
      </c>
      <c r="P1223" s="4">
        <v>42850</v>
      </c>
      <c r="Q1223" s="4">
        <v>904305</v>
      </c>
      <c r="R1223" s="4">
        <v>243290</v>
      </c>
      <c r="S1223" s="4">
        <v>167913</v>
      </c>
      <c r="T1223" s="4">
        <v>71000</v>
      </c>
      <c r="U1223" s="4">
        <v>88613</v>
      </c>
    </row>
    <row r="1224" spans="1:21">
      <c r="A1224" s="7">
        <v>43706</v>
      </c>
      <c r="B1224" s="4">
        <v>388093</v>
      </c>
      <c r="C1224" s="4">
        <v>523905</v>
      </c>
      <c r="D1224" s="4">
        <v>120522</v>
      </c>
      <c r="E1224" s="4">
        <v>1327120</v>
      </c>
      <c r="F1224" s="4">
        <v>252699</v>
      </c>
      <c r="G1224" s="4">
        <v>42059</v>
      </c>
      <c r="H1224" s="4">
        <v>43400</v>
      </c>
      <c r="I1224" s="4">
        <v>10768862</v>
      </c>
      <c r="J1224" s="4">
        <v>59800</v>
      </c>
      <c r="K1224" s="4">
        <v>245916</v>
      </c>
      <c r="L1224" s="4">
        <v>52800</v>
      </c>
      <c r="M1224" s="4">
        <v>27583</v>
      </c>
      <c r="N1224" s="4">
        <v>126500</v>
      </c>
      <c r="O1224" s="4">
        <v>393472</v>
      </c>
      <c r="P1224" s="4">
        <v>43450</v>
      </c>
      <c r="Q1224" s="4">
        <v>658967</v>
      </c>
      <c r="R1224" s="4">
        <v>242311</v>
      </c>
      <c r="S1224" s="4">
        <v>141349</v>
      </c>
      <c r="T1224" s="4">
        <v>75400</v>
      </c>
      <c r="U1224" s="4">
        <v>138765</v>
      </c>
    </row>
    <row r="1225" spans="1:21">
      <c r="A1225" s="7">
        <v>43707</v>
      </c>
      <c r="B1225" s="4">
        <v>383108</v>
      </c>
      <c r="C1225" s="4">
        <v>207590</v>
      </c>
      <c r="D1225" s="4">
        <v>120522</v>
      </c>
      <c r="E1225" s="4">
        <v>654816</v>
      </c>
      <c r="F1225" s="4">
        <v>254057</v>
      </c>
      <c r="G1225" s="4">
        <v>25791</v>
      </c>
      <c r="H1225" s="4">
        <v>44000</v>
      </c>
      <c r="I1225" s="4">
        <v>9899073</v>
      </c>
      <c r="J1225" s="4">
        <v>61300</v>
      </c>
      <c r="K1225" s="4">
        <v>624060</v>
      </c>
      <c r="L1225" s="4">
        <v>53300</v>
      </c>
      <c r="M1225" s="4">
        <v>12363</v>
      </c>
      <c r="N1225" s="4">
        <v>128500</v>
      </c>
      <c r="O1225" s="4">
        <v>433515</v>
      </c>
      <c r="P1225" s="4">
        <v>43700</v>
      </c>
      <c r="Q1225" s="4">
        <v>919727</v>
      </c>
      <c r="R1225" s="4">
        <v>244269</v>
      </c>
      <c r="S1225" s="4">
        <v>171597</v>
      </c>
      <c r="T1225" s="4">
        <v>78000</v>
      </c>
      <c r="U1225" s="4">
        <v>114154</v>
      </c>
    </row>
    <row r="1226" spans="1:21">
      <c r="A1226" s="7">
        <v>43710</v>
      </c>
      <c r="B1226" s="4">
        <v>380260</v>
      </c>
      <c r="C1226" s="4">
        <v>87190</v>
      </c>
      <c r="D1226" s="4">
        <v>120138</v>
      </c>
      <c r="E1226" s="4">
        <v>495113</v>
      </c>
      <c r="F1226" s="4">
        <v>257228</v>
      </c>
      <c r="G1226" s="4">
        <v>22769</v>
      </c>
      <c r="H1226" s="4">
        <v>43800</v>
      </c>
      <c r="I1226" s="4">
        <v>7185537</v>
      </c>
      <c r="J1226" s="4">
        <v>61400</v>
      </c>
      <c r="K1226" s="4">
        <v>253018</v>
      </c>
      <c r="L1226" s="4">
        <v>52500</v>
      </c>
      <c r="M1226" s="4">
        <v>22605</v>
      </c>
      <c r="N1226" s="4">
        <v>131000</v>
      </c>
      <c r="O1226" s="4">
        <v>385326</v>
      </c>
      <c r="P1226" s="4">
        <v>43900</v>
      </c>
      <c r="Q1226" s="4">
        <v>1115381</v>
      </c>
      <c r="R1226" s="4">
        <v>240842</v>
      </c>
      <c r="S1226" s="4">
        <v>362675</v>
      </c>
      <c r="T1226" s="4">
        <v>76500</v>
      </c>
      <c r="U1226" s="4">
        <v>59261</v>
      </c>
    </row>
    <row r="1227" spans="1:21">
      <c r="A1227" s="7">
        <v>43711</v>
      </c>
      <c r="B1227" s="4">
        <v>387381</v>
      </c>
      <c r="C1227" s="4">
        <v>61403</v>
      </c>
      <c r="D1227" s="4">
        <v>123208</v>
      </c>
      <c r="E1227" s="4">
        <v>1046269</v>
      </c>
      <c r="F1227" s="4">
        <v>255416</v>
      </c>
      <c r="G1227" s="4">
        <v>19867</v>
      </c>
      <c r="H1227" s="4">
        <v>43250</v>
      </c>
      <c r="I1227" s="4">
        <v>9774941</v>
      </c>
      <c r="J1227" s="4">
        <v>61700</v>
      </c>
      <c r="K1227" s="4">
        <v>450012</v>
      </c>
      <c r="L1227" s="4">
        <v>51500</v>
      </c>
      <c r="M1227" s="4">
        <v>66571</v>
      </c>
      <c r="N1227" s="4">
        <v>128500</v>
      </c>
      <c r="O1227" s="4">
        <v>505454</v>
      </c>
      <c r="P1227" s="4">
        <v>43950</v>
      </c>
      <c r="Q1227" s="4">
        <v>781327</v>
      </c>
      <c r="R1227" s="4">
        <v>241332</v>
      </c>
      <c r="S1227" s="4">
        <v>173811</v>
      </c>
      <c r="T1227" s="4">
        <v>76900</v>
      </c>
      <c r="U1227" s="4">
        <v>48082</v>
      </c>
    </row>
    <row r="1228" spans="1:21">
      <c r="A1228" s="7">
        <v>43712</v>
      </c>
      <c r="B1228" s="4">
        <v>395926</v>
      </c>
      <c r="C1228" s="4">
        <v>77872</v>
      </c>
      <c r="D1228" s="4">
        <v>128582</v>
      </c>
      <c r="E1228" s="4">
        <v>1055159</v>
      </c>
      <c r="F1228" s="4">
        <v>258133</v>
      </c>
      <c r="G1228" s="4">
        <v>22231</v>
      </c>
      <c r="H1228" s="4">
        <v>44100</v>
      </c>
      <c r="I1228" s="4">
        <v>12441837</v>
      </c>
      <c r="J1228" s="4">
        <v>62100</v>
      </c>
      <c r="K1228" s="4">
        <v>385424</v>
      </c>
      <c r="L1228" s="4">
        <v>53100</v>
      </c>
      <c r="M1228" s="4">
        <v>26209</v>
      </c>
      <c r="N1228" s="4">
        <v>128500</v>
      </c>
      <c r="O1228" s="4">
        <v>496326</v>
      </c>
      <c r="P1228" s="4">
        <v>43700</v>
      </c>
      <c r="Q1228" s="4">
        <v>900059</v>
      </c>
      <c r="R1228" s="4">
        <v>240842</v>
      </c>
      <c r="S1228" s="4">
        <v>242499</v>
      </c>
      <c r="T1228" s="4">
        <v>77600</v>
      </c>
      <c r="U1228" s="4">
        <v>60522</v>
      </c>
    </row>
    <row r="1229" spans="1:21">
      <c r="A1229" s="7">
        <v>43713</v>
      </c>
      <c r="B1229" s="4">
        <v>398062</v>
      </c>
      <c r="C1229" s="4">
        <v>55406</v>
      </c>
      <c r="D1229" s="4">
        <v>125895</v>
      </c>
      <c r="E1229" s="4">
        <v>842683</v>
      </c>
      <c r="F1229" s="4">
        <v>254057</v>
      </c>
      <c r="G1229" s="4">
        <v>40951</v>
      </c>
      <c r="H1229" s="4">
        <v>45700</v>
      </c>
      <c r="I1229" s="4">
        <v>18297430</v>
      </c>
      <c r="J1229" s="4">
        <v>62300</v>
      </c>
      <c r="K1229" s="4">
        <v>691827</v>
      </c>
      <c r="L1229" s="4">
        <v>53000</v>
      </c>
      <c r="M1229" s="4">
        <v>27631</v>
      </c>
      <c r="N1229" s="4">
        <v>128000</v>
      </c>
      <c r="O1229" s="4">
        <v>478990</v>
      </c>
      <c r="P1229" s="4">
        <v>43500</v>
      </c>
      <c r="Q1229" s="4">
        <v>977342</v>
      </c>
      <c r="R1229" s="4">
        <v>238884</v>
      </c>
      <c r="S1229" s="4">
        <v>219447</v>
      </c>
      <c r="T1229" s="4">
        <v>75300</v>
      </c>
      <c r="U1229" s="4">
        <v>92539</v>
      </c>
    </row>
    <row r="1230" spans="1:21">
      <c r="A1230" s="7">
        <v>43714</v>
      </c>
      <c r="B1230" s="4">
        <v>395214</v>
      </c>
      <c r="C1230" s="4">
        <v>41960</v>
      </c>
      <c r="D1230" s="4">
        <v>127047</v>
      </c>
      <c r="E1230" s="4">
        <v>462424</v>
      </c>
      <c r="F1230" s="4">
        <v>254057</v>
      </c>
      <c r="G1230" s="4">
        <v>16169</v>
      </c>
      <c r="H1230" s="4">
        <v>46300</v>
      </c>
      <c r="I1230" s="4">
        <v>9896562</v>
      </c>
      <c r="J1230" s="4">
        <v>62000</v>
      </c>
      <c r="K1230" s="4">
        <v>299704</v>
      </c>
      <c r="L1230" s="4">
        <v>52300</v>
      </c>
      <c r="M1230" s="4">
        <v>7800</v>
      </c>
      <c r="N1230" s="4">
        <v>127500</v>
      </c>
      <c r="O1230" s="4">
        <v>380856</v>
      </c>
      <c r="P1230" s="4">
        <v>43650</v>
      </c>
      <c r="Q1230" s="4">
        <v>913000</v>
      </c>
      <c r="R1230" s="4">
        <v>238884</v>
      </c>
      <c r="S1230" s="4">
        <v>175988</v>
      </c>
      <c r="T1230" s="4">
        <v>75100</v>
      </c>
      <c r="U1230" s="4">
        <v>45726</v>
      </c>
    </row>
    <row r="1231" spans="1:21">
      <c r="A1231" s="7">
        <v>43717</v>
      </c>
      <c r="B1231" s="4">
        <v>398774</v>
      </c>
      <c r="C1231" s="4">
        <v>34360</v>
      </c>
      <c r="D1231" s="4">
        <v>127430</v>
      </c>
      <c r="E1231" s="4">
        <v>416607</v>
      </c>
      <c r="F1231" s="4">
        <v>249076</v>
      </c>
      <c r="G1231" s="4">
        <v>68509</v>
      </c>
      <c r="H1231" s="4">
        <v>46900</v>
      </c>
      <c r="I1231" s="4">
        <v>9434157</v>
      </c>
      <c r="J1231" s="4">
        <v>61300</v>
      </c>
      <c r="K1231" s="4">
        <v>468845</v>
      </c>
      <c r="L1231" s="4">
        <v>51100</v>
      </c>
      <c r="M1231" s="4">
        <v>19159</v>
      </c>
      <c r="N1231" s="4">
        <v>127000</v>
      </c>
      <c r="O1231" s="4">
        <v>378542</v>
      </c>
      <c r="P1231" s="4">
        <v>43100</v>
      </c>
      <c r="Q1231" s="4">
        <v>724577</v>
      </c>
      <c r="R1231" s="4">
        <v>235947</v>
      </c>
      <c r="S1231" s="4">
        <v>260561</v>
      </c>
      <c r="T1231" s="4">
        <v>77100</v>
      </c>
      <c r="U1231" s="4">
        <v>51311</v>
      </c>
    </row>
    <row r="1232" spans="1:21">
      <c r="A1232" s="7">
        <v>43718</v>
      </c>
      <c r="B1232" s="4">
        <v>403759</v>
      </c>
      <c r="C1232" s="4">
        <v>74443</v>
      </c>
      <c r="D1232" s="4">
        <v>126663</v>
      </c>
      <c r="E1232" s="4">
        <v>423360</v>
      </c>
      <c r="F1232" s="4">
        <v>249529</v>
      </c>
      <c r="G1232" s="4">
        <v>31686</v>
      </c>
      <c r="H1232" s="4">
        <v>47000</v>
      </c>
      <c r="I1232" s="4">
        <v>9231792</v>
      </c>
      <c r="J1232" s="4">
        <v>64900</v>
      </c>
      <c r="K1232" s="4">
        <v>1293106</v>
      </c>
      <c r="L1232" s="4">
        <v>51100</v>
      </c>
      <c r="M1232" s="4">
        <v>15922</v>
      </c>
      <c r="N1232" s="4">
        <v>128000</v>
      </c>
      <c r="O1232" s="4">
        <v>458487</v>
      </c>
      <c r="P1232" s="4">
        <v>43200</v>
      </c>
      <c r="Q1232" s="4">
        <v>569695</v>
      </c>
      <c r="R1232" s="4">
        <v>227625</v>
      </c>
      <c r="S1232" s="4">
        <v>578991</v>
      </c>
      <c r="T1232" s="4">
        <v>76200</v>
      </c>
      <c r="U1232" s="4">
        <v>38181</v>
      </c>
    </row>
    <row r="1233" spans="1:21">
      <c r="A1233" s="7">
        <v>43719</v>
      </c>
      <c r="B1233" s="4">
        <v>417289</v>
      </c>
      <c r="C1233" s="4">
        <v>99142</v>
      </c>
      <c r="D1233" s="4">
        <v>129733</v>
      </c>
      <c r="E1233" s="4">
        <v>1296377</v>
      </c>
      <c r="F1233" s="4">
        <v>256775</v>
      </c>
      <c r="G1233" s="4">
        <v>61056</v>
      </c>
      <c r="H1233" s="4">
        <v>47150</v>
      </c>
      <c r="I1233" s="4">
        <v>16141619</v>
      </c>
      <c r="J1233" s="4">
        <v>64500</v>
      </c>
      <c r="K1233" s="4">
        <v>1005230</v>
      </c>
      <c r="L1233" s="4">
        <v>51600</v>
      </c>
      <c r="M1233" s="4">
        <v>14674</v>
      </c>
      <c r="N1233" s="4">
        <v>129000</v>
      </c>
      <c r="O1233" s="4">
        <v>756459</v>
      </c>
      <c r="P1233" s="4">
        <v>44100</v>
      </c>
      <c r="Q1233" s="4">
        <v>1589360</v>
      </c>
      <c r="R1233" s="4">
        <v>228604</v>
      </c>
      <c r="S1233" s="4">
        <v>454074</v>
      </c>
      <c r="T1233" s="4">
        <v>79300</v>
      </c>
      <c r="U1233" s="4">
        <v>109207</v>
      </c>
    </row>
    <row r="1234" spans="1:21">
      <c r="A1234" s="7">
        <v>43720</v>
      </c>
      <c r="B1234" s="4">
        <v>417289</v>
      </c>
      <c r="C1234" s="4">
        <v>99142</v>
      </c>
      <c r="D1234" s="4">
        <v>129733</v>
      </c>
      <c r="E1234" s="4">
        <v>1296377</v>
      </c>
      <c r="F1234" s="4">
        <v>256775</v>
      </c>
      <c r="G1234" s="4">
        <v>61056</v>
      </c>
      <c r="H1234" s="4">
        <v>47150</v>
      </c>
      <c r="I1234" s="4">
        <v>16141619</v>
      </c>
      <c r="J1234" s="4">
        <v>64500</v>
      </c>
      <c r="K1234" s="4">
        <v>1005230</v>
      </c>
      <c r="L1234" s="4">
        <v>51600</v>
      </c>
      <c r="M1234" s="4">
        <v>14674</v>
      </c>
      <c r="N1234" s="4">
        <v>129000</v>
      </c>
      <c r="O1234" s="4">
        <v>756459</v>
      </c>
      <c r="P1234" s="4">
        <v>44100</v>
      </c>
      <c r="Q1234" s="4">
        <v>1589360</v>
      </c>
      <c r="R1234" s="4">
        <v>228604</v>
      </c>
      <c r="S1234" s="4">
        <v>454074</v>
      </c>
      <c r="T1234" s="4">
        <v>79300</v>
      </c>
      <c r="U1234" s="4">
        <v>109207</v>
      </c>
    </row>
    <row r="1235" spans="1:21">
      <c r="A1235" s="7">
        <v>43721</v>
      </c>
      <c r="B1235" s="4">
        <v>417289</v>
      </c>
      <c r="C1235" s="4">
        <v>99142</v>
      </c>
      <c r="D1235" s="4">
        <v>129733</v>
      </c>
      <c r="E1235" s="4">
        <v>1296377</v>
      </c>
      <c r="F1235" s="4">
        <v>256775</v>
      </c>
      <c r="G1235" s="4">
        <v>61056</v>
      </c>
      <c r="H1235" s="4">
        <v>47150</v>
      </c>
      <c r="I1235" s="4">
        <v>16141619</v>
      </c>
      <c r="J1235" s="4">
        <v>64500</v>
      </c>
      <c r="K1235" s="4">
        <v>1005230</v>
      </c>
      <c r="L1235" s="4">
        <v>51600</v>
      </c>
      <c r="M1235" s="4">
        <v>14674</v>
      </c>
      <c r="N1235" s="4">
        <v>129000</v>
      </c>
      <c r="O1235" s="4">
        <v>756459</v>
      </c>
      <c r="P1235" s="4">
        <v>44100</v>
      </c>
      <c r="Q1235" s="4">
        <v>1589360</v>
      </c>
      <c r="R1235" s="4">
        <v>228604</v>
      </c>
      <c r="S1235" s="4">
        <v>454074</v>
      </c>
      <c r="T1235" s="4">
        <v>79300</v>
      </c>
      <c r="U1235" s="4">
        <v>109207</v>
      </c>
    </row>
    <row r="1236" spans="1:21">
      <c r="A1236" s="7">
        <v>43724</v>
      </c>
      <c r="B1236" s="4">
        <v>418001</v>
      </c>
      <c r="C1236" s="4">
        <v>53536</v>
      </c>
      <c r="D1236" s="4">
        <v>130885</v>
      </c>
      <c r="E1236" s="4">
        <v>744797</v>
      </c>
      <c r="F1236" s="4">
        <v>260398</v>
      </c>
      <c r="G1236" s="4">
        <v>37942</v>
      </c>
      <c r="H1236" s="4">
        <v>47100</v>
      </c>
      <c r="I1236" s="4">
        <v>15550926</v>
      </c>
      <c r="J1236" s="4">
        <v>66200</v>
      </c>
      <c r="K1236" s="4">
        <v>935319</v>
      </c>
      <c r="L1236" s="4">
        <v>51600</v>
      </c>
      <c r="M1236" s="4">
        <v>7709</v>
      </c>
      <c r="N1236" s="4">
        <v>128000</v>
      </c>
      <c r="O1236" s="4">
        <v>777956</v>
      </c>
      <c r="P1236" s="4">
        <v>43850</v>
      </c>
      <c r="Q1236" s="4">
        <v>1061520</v>
      </c>
      <c r="R1236" s="4">
        <v>228604</v>
      </c>
      <c r="S1236" s="4">
        <v>252824</v>
      </c>
      <c r="T1236" s="4">
        <v>78200</v>
      </c>
      <c r="U1236" s="4">
        <v>55375</v>
      </c>
    </row>
    <row r="1237" spans="1:21">
      <c r="A1237" s="7">
        <v>43725</v>
      </c>
      <c r="B1237" s="4">
        <v>448621</v>
      </c>
      <c r="C1237" s="4">
        <v>225630</v>
      </c>
      <c r="D1237" s="4">
        <v>131269</v>
      </c>
      <c r="E1237" s="4">
        <v>952321</v>
      </c>
      <c r="F1237" s="4">
        <v>273078</v>
      </c>
      <c r="G1237" s="4">
        <v>114575</v>
      </c>
      <c r="H1237" s="4">
        <v>46900</v>
      </c>
      <c r="I1237" s="4">
        <v>7006280</v>
      </c>
      <c r="J1237" s="4">
        <v>65600</v>
      </c>
      <c r="K1237" s="4">
        <v>495985</v>
      </c>
      <c r="L1237" s="4">
        <v>51800</v>
      </c>
      <c r="M1237" s="4">
        <v>14835</v>
      </c>
      <c r="N1237" s="4">
        <v>126000</v>
      </c>
      <c r="O1237" s="4">
        <v>610086</v>
      </c>
      <c r="P1237" s="4">
        <v>44000</v>
      </c>
      <c r="Q1237" s="4">
        <v>1324304</v>
      </c>
      <c r="R1237" s="4">
        <v>229583</v>
      </c>
      <c r="S1237" s="4">
        <v>246645</v>
      </c>
      <c r="T1237" s="4">
        <v>79200</v>
      </c>
      <c r="U1237" s="4">
        <v>49101</v>
      </c>
    </row>
    <row r="1238" spans="1:21">
      <c r="A1238" s="7">
        <v>43726</v>
      </c>
      <c r="B1238" s="4">
        <v>450045</v>
      </c>
      <c r="C1238" s="4">
        <v>96295</v>
      </c>
      <c r="D1238" s="4">
        <v>133188</v>
      </c>
      <c r="E1238" s="4">
        <v>718586</v>
      </c>
      <c r="F1238" s="4">
        <v>271719</v>
      </c>
      <c r="G1238" s="4">
        <v>24986</v>
      </c>
      <c r="H1238" s="4">
        <v>47700</v>
      </c>
      <c r="I1238" s="4">
        <v>10413027</v>
      </c>
      <c r="J1238" s="4">
        <v>66100</v>
      </c>
      <c r="K1238" s="4">
        <v>454311</v>
      </c>
      <c r="L1238" s="4">
        <v>52300</v>
      </c>
      <c r="M1238" s="4">
        <v>26577</v>
      </c>
      <c r="N1238" s="4">
        <v>127500</v>
      </c>
      <c r="O1238" s="4">
        <v>537604</v>
      </c>
      <c r="P1238" s="4">
        <v>43850</v>
      </c>
      <c r="Q1238" s="4">
        <v>599373</v>
      </c>
      <c r="R1238" s="4">
        <v>229583</v>
      </c>
      <c r="S1238" s="4">
        <v>155111</v>
      </c>
      <c r="T1238" s="4">
        <v>78900</v>
      </c>
      <c r="U1238" s="4">
        <v>47746</v>
      </c>
    </row>
    <row r="1239" spans="1:21">
      <c r="A1239" s="7">
        <v>43727</v>
      </c>
      <c r="B1239" s="4">
        <v>468560</v>
      </c>
      <c r="C1239" s="4">
        <v>180102</v>
      </c>
      <c r="D1239" s="4">
        <v>129350</v>
      </c>
      <c r="E1239" s="4">
        <v>998960</v>
      </c>
      <c r="F1239" s="4">
        <v>267643</v>
      </c>
      <c r="G1239" s="4">
        <v>46982</v>
      </c>
      <c r="H1239" s="4">
        <v>49150</v>
      </c>
      <c r="I1239" s="4">
        <v>16461413</v>
      </c>
      <c r="J1239" s="4">
        <v>65200</v>
      </c>
      <c r="K1239" s="4">
        <v>582024</v>
      </c>
      <c r="L1239" s="4">
        <v>54000</v>
      </c>
      <c r="M1239" s="4">
        <v>55572</v>
      </c>
      <c r="N1239" s="4">
        <v>129000</v>
      </c>
      <c r="O1239" s="4">
        <v>618746</v>
      </c>
      <c r="P1239" s="4">
        <v>43550</v>
      </c>
      <c r="Q1239" s="4">
        <v>837270</v>
      </c>
      <c r="R1239" s="4">
        <v>231541</v>
      </c>
      <c r="S1239" s="4">
        <v>180033</v>
      </c>
      <c r="T1239" s="4">
        <v>78700</v>
      </c>
      <c r="U1239" s="4">
        <v>40947</v>
      </c>
    </row>
    <row r="1240" spans="1:21">
      <c r="A1240" s="7">
        <v>43728</v>
      </c>
      <c r="B1240" s="4">
        <v>482089</v>
      </c>
      <c r="C1240" s="4">
        <v>155018</v>
      </c>
      <c r="D1240" s="4">
        <v>134723</v>
      </c>
      <c r="E1240" s="4">
        <v>775760</v>
      </c>
      <c r="F1240" s="4">
        <v>268096</v>
      </c>
      <c r="G1240" s="4">
        <v>28669</v>
      </c>
      <c r="H1240" s="4">
        <v>49200</v>
      </c>
      <c r="I1240" s="4">
        <v>15460210</v>
      </c>
      <c r="J1240" s="4">
        <v>65900</v>
      </c>
      <c r="K1240" s="4">
        <v>499133</v>
      </c>
      <c r="L1240" s="4">
        <v>55200</v>
      </c>
      <c r="M1240" s="4">
        <v>48919</v>
      </c>
      <c r="N1240" s="4">
        <v>129500</v>
      </c>
      <c r="O1240" s="4">
        <v>718752</v>
      </c>
      <c r="P1240" s="4">
        <v>44000</v>
      </c>
      <c r="Q1240" s="4">
        <v>1294407</v>
      </c>
      <c r="R1240" s="4">
        <v>232031</v>
      </c>
      <c r="S1240" s="4">
        <v>189183</v>
      </c>
      <c r="T1240" s="4">
        <v>79000</v>
      </c>
      <c r="U1240" s="4">
        <v>86693</v>
      </c>
    </row>
    <row r="1241" spans="1:21">
      <c r="A1241" s="7">
        <v>43731</v>
      </c>
      <c r="B1241" s="4">
        <v>451469</v>
      </c>
      <c r="C1241" s="4">
        <v>187303</v>
      </c>
      <c r="D1241" s="4">
        <v>131269</v>
      </c>
      <c r="E1241" s="4">
        <v>1152554</v>
      </c>
      <c r="F1241" s="4">
        <v>261303</v>
      </c>
      <c r="G1241" s="4">
        <v>44577</v>
      </c>
      <c r="H1241" s="4">
        <v>49300</v>
      </c>
      <c r="I1241" s="4">
        <v>7568553</v>
      </c>
      <c r="J1241" s="4">
        <v>65100</v>
      </c>
      <c r="K1241" s="4">
        <v>348446</v>
      </c>
      <c r="L1241" s="4">
        <v>55400</v>
      </c>
      <c r="M1241" s="4">
        <v>24023</v>
      </c>
      <c r="N1241" s="4">
        <v>133000</v>
      </c>
      <c r="O1241" s="4">
        <v>1007214</v>
      </c>
      <c r="P1241" s="4">
        <v>46400</v>
      </c>
      <c r="Q1241" s="4">
        <v>2951967</v>
      </c>
      <c r="R1241" s="4">
        <v>232031</v>
      </c>
      <c r="S1241" s="4">
        <v>130702</v>
      </c>
      <c r="T1241" s="4">
        <v>78200</v>
      </c>
      <c r="U1241" s="4">
        <v>35646</v>
      </c>
    </row>
    <row r="1242" spans="1:21">
      <c r="A1242" s="7">
        <v>43732</v>
      </c>
      <c r="B1242" s="4">
        <v>453606</v>
      </c>
      <c r="C1242" s="4">
        <v>140096</v>
      </c>
      <c r="D1242" s="4">
        <v>129350</v>
      </c>
      <c r="E1242" s="4">
        <v>1075292</v>
      </c>
      <c r="F1242" s="4">
        <v>260398</v>
      </c>
      <c r="G1242" s="4">
        <v>31622</v>
      </c>
      <c r="H1242" s="4">
        <v>49500</v>
      </c>
      <c r="I1242" s="4">
        <v>7871955</v>
      </c>
      <c r="J1242" s="4">
        <v>66800</v>
      </c>
      <c r="K1242" s="4">
        <v>676438</v>
      </c>
      <c r="L1242" s="4">
        <v>57500</v>
      </c>
      <c r="M1242" s="4">
        <v>88889</v>
      </c>
      <c r="N1242" s="4">
        <v>134000</v>
      </c>
      <c r="O1242" s="4">
        <v>615506</v>
      </c>
      <c r="P1242" s="4">
        <v>46050</v>
      </c>
      <c r="Q1242" s="4">
        <v>1306471</v>
      </c>
      <c r="R1242" s="4">
        <v>233499</v>
      </c>
      <c r="S1242" s="4">
        <v>110833</v>
      </c>
      <c r="T1242" s="4">
        <v>78000</v>
      </c>
      <c r="U1242" s="4">
        <v>71103</v>
      </c>
    </row>
    <row r="1243" spans="1:21">
      <c r="A1243" s="7">
        <v>43733</v>
      </c>
      <c r="B1243" s="4">
        <v>452893</v>
      </c>
      <c r="C1243" s="4">
        <v>55620</v>
      </c>
      <c r="D1243" s="4">
        <v>127814</v>
      </c>
      <c r="E1243" s="4">
        <v>766298</v>
      </c>
      <c r="F1243" s="4">
        <v>255416</v>
      </c>
      <c r="G1243" s="4">
        <v>34752</v>
      </c>
      <c r="H1243" s="4">
        <v>48900</v>
      </c>
      <c r="I1243" s="4">
        <v>9187141</v>
      </c>
      <c r="J1243" s="4">
        <v>66200</v>
      </c>
      <c r="K1243" s="4">
        <v>330788</v>
      </c>
      <c r="L1243" s="4">
        <v>57300</v>
      </c>
      <c r="M1243" s="4">
        <v>50346</v>
      </c>
      <c r="N1243" s="4">
        <v>134500</v>
      </c>
      <c r="O1243" s="4">
        <v>448004</v>
      </c>
      <c r="P1243" s="4">
        <v>45850</v>
      </c>
      <c r="Q1243" s="4">
        <v>872475</v>
      </c>
      <c r="R1243" s="4">
        <v>218324</v>
      </c>
      <c r="S1243" s="4">
        <v>655249</v>
      </c>
      <c r="T1243" s="4">
        <v>78900</v>
      </c>
      <c r="U1243" s="4">
        <v>62041</v>
      </c>
    </row>
    <row r="1244" spans="1:21">
      <c r="A1244" s="7">
        <v>43734</v>
      </c>
      <c r="B1244" s="4">
        <v>452181</v>
      </c>
      <c r="C1244" s="4">
        <v>48022</v>
      </c>
      <c r="D1244" s="4">
        <v>128198</v>
      </c>
      <c r="E1244" s="4">
        <v>525607</v>
      </c>
      <c r="F1244" s="4">
        <v>254510</v>
      </c>
      <c r="G1244" s="4">
        <v>27514</v>
      </c>
      <c r="H1244" s="4">
        <v>49200</v>
      </c>
      <c r="I1244" s="4">
        <v>8494756</v>
      </c>
      <c r="J1244" s="4">
        <v>67100</v>
      </c>
      <c r="K1244" s="4">
        <v>579805</v>
      </c>
      <c r="L1244" s="4">
        <v>56000</v>
      </c>
      <c r="M1244" s="4">
        <v>58822</v>
      </c>
      <c r="N1244" s="4">
        <v>133000</v>
      </c>
      <c r="O1244" s="4">
        <v>453068</v>
      </c>
      <c r="P1244" s="4">
        <v>44900</v>
      </c>
      <c r="Q1244" s="4">
        <v>1062545</v>
      </c>
      <c r="R1244" s="4">
        <v>219793</v>
      </c>
      <c r="S1244" s="4">
        <v>284117</v>
      </c>
      <c r="T1244" s="4">
        <v>77400</v>
      </c>
      <c r="U1244" s="4">
        <v>40504</v>
      </c>
    </row>
    <row r="1245" spans="1:21">
      <c r="A1245" s="7">
        <v>43735</v>
      </c>
      <c r="B1245" s="4">
        <v>443636</v>
      </c>
      <c r="C1245" s="4">
        <v>50022</v>
      </c>
      <c r="D1245" s="4">
        <v>127430</v>
      </c>
      <c r="E1245" s="4">
        <v>345828</v>
      </c>
      <c r="F1245" s="4">
        <v>252699</v>
      </c>
      <c r="G1245" s="4">
        <v>27366</v>
      </c>
      <c r="H1245" s="4">
        <v>48400</v>
      </c>
      <c r="I1245" s="4">
        <v>8048041</v>
      </c>
      <c r="J1245" s="4">
        <v>66700</v>
      </c>
      <c r="K1245" s="4">
        <v>293599</v>
      </c>
      <c r="L1245" s="4">
        <v>55500</v>
      </c>
      <c r="M1245" s="4">
        <v>12629</v>
      </c>
      <c r="N1245" s="4">
        <v>133500</v>
      </c>
      <c r="O1245" s="4">
        <v>348902</v>
      </c>
      <c r="P1245" s="4">
        <v>45350</v>
      </c>
      <c r="Q1245" s="4">
        <v>729470</v>
      </c>
      <c r="R1245" s="4">
        <v>217835</v>
      </c>
      <c r="S1245" s="4">
        <v>142647</v>
      </c>
      <c r="T1245" s="4">
        <v>76500</v>
      </c>
      <c r="U1245" s="4">
        <v>38062</v>
      </c>
    </row>
    <row r="1246" spans="1:21">
      <c r="A1246" s="7">
        <v>43738</v>
      </c>
      <c r="B1246" s="4">
        <v>437939</v>
      </c>
      <c r="C1246" s="4">
        <v>56993</v>
      </c>
      <c r="D1246" s="4">
        <v>125895</v>
      </c>
      <c r="E1246" s="4">
        <v>670730</v>
      </c>
      <c r="F1246" s="4">
        <v>249982</v>
      </c>
      <c r="G1246" s="4">
        <v>27647</v>
      </c>
      <c r="H1246" s="4">
        <v>49050</v>
      </c>
      <c r="I1246" s="4">
        <v>9497119</v>
      </c>
      <c r="J1246" s="4">
        <v>67400</v>
      </c>
      <c r="K1246" s="4">
        <v>364683</v>
      </c>
      <c r="L1246" s="4">
        <v>54100</v>
      </c>
      <c r="M1246" s="4">
        <v>239174</v>
      </c>
      <c r="N1246" s="4">
        <v>134000</v>
      </c>
      <c r="O1246" s="4">
        <v>429631</v>
      </c>
      <c r="P1246" s="4">
        <v>45600</v>
      </c>
      <c r="Q1246" s="4">
        <v>778085</v>
      </c>
      <c r="R1246" s="4">
        <v>218324</v>
      </c>
      <c r="S1246" s="4">
        <v>258469</v>
      </c>
      <c r="T1246" s="4">
        <v>78100</v>
      </c>
      <c r="U1246" s="4">
        <v>49747</v>
      </c>
    </row>
    <row r="1247" spans="1:21">
      <c r="A1247" s="7">
        <v>43739</v>
      </c>
      <c r="B1247" s="4">
        <v>460014</v>
      </c>
      <c r="C1247" s="4">
        <v>69127</v>
      </c>
      <c r="D1247" s="4">
        <v>133188</v>
      </c>
      <c r="E1247" s="4">
        <v>1605913</v>
      </c>
      <c r="F1247" s="4">
        <v>261303</v>
      </c>
      <c r="G1247" s="4">
        <v>37576</v>
      </c>
      <c r="H1247" s="4">
        <v>48850</v>
      </c>
      <c r="I1247" s="4">
        <v>6206035</v>
      </c>
      <c r="J1247" s="4">
        <v>66500</v>
      </c>
      <c r="K1247" s="4">
        <v>488507</v>
      </c>
      <c r="L1247" s="4">
        <v>54700</v>
      </c>
      <c r="M1247" s="4">
        <v>86168</v>
      </c>
      <c r="N1247" s="4">
        <v>132500</v>
      </c>
      <c r="O1247" s="4">
        <v>388512</v>
      </c>
      <c r="P1247" s="4">
        <v>45050</v>
      </c>
      <c r="Q1247" s="4">
        <v>820566</v>
      </c>
      <c r="R1247" s="4">
        <v>220772</v>
      </c>
      <c r="S1247" s="4">
        <v>171271</v>
      </c>
      <c r="T1247" s="4">
        <v>77600</v>
      </c>
      <c r="U1247" s="4">
        <v>28472</v>
      </c>
    </row>
    <row r="1248" spans="1:21">
      <c r="A1248" s="7">
        <v>43740</v>
      </c>
      <c r="B1248" s="4">
        <v>452893</v>
      </c>
      <c r="C1248" s="4">
        <v>54045</v>
      </c>
      <c r="D1248" s="4">
        <v>132420</v>
      </c>
      <c r="E1248" s="4">
        <v>800710</v>
      </c>
      <c r="F1248" s="4">
        <v>258133</v>
      </c>
      <c r="G1248" s="4">
        <v>33858</v>
      </c>
      <c r="H1248" s="4">
        <v>47600</v>
      </c>
      <c r="I1248" s="4">
        <v>8382463</v>
      </c>
      <c r="J1248" s="4">
        <v>66300</v>
      </c>
      <c r="K1248" s="4">
        <v>394430</v>
      </c>
      <c r="L1248" s="4">
        <v>53900</v>
      </c>
      <c r="M1248" s="4">
        <v>50360</v>
      </c>
      <c r="N1248" s="4">
        <v>128500</v>
      </c>
      <c r="O1248" s="4">
        <v>448012</v>
      </c>
      <c r="P1248" s="4">
        <v>44300</v>
      </c>
      <c r="Q1248" s="4">
        <v>783799</v>
      </c>
      <c r="R1248" s="4">
        <v>215877</v>
      </c>
      <c r="S1248" s="4">
        <v>191503</v>
      </c>
      <c r="T1248" s="4">
        <v>75800</v>
      </c>
      <c r="U1248" s="4">
        <v>30607</v>
      </c>
    </row>
    <row r="1249" spans="1:21">
      <c r="A1249" s="7">
        <v>43741</v>
      </c>
      <c r="B1249" s="4">
        <v>452893</v>
      </c>
      <c r="C1249" s="4">
        <v>54045</v>
      </c>
      <c r="D1249" s="4">
        <v>132420</v>
      </c>
      <c r="E1249" s="4">
        <v>800710</v>
      </c>
      <c r="F1249" s="4">
        <v>258133</v>
      </c>
      <c r="G1249" s="4">
        <v>33858</v>
      </c>
      <c r="H1249" s="4">
        <v>47600</v>
      </c>
      <c r="I1249" s="4">
        <v>8382463</v>
      </c>
      <c r="J1249" s="4">
        <v>66300</v>
      </c>
      <c r="K1249" s="4">
        <v>394430</v>
      </c>
      <c r="L1249" s="4">
        <v>53900</v>
      </c>
      <c r="M1249" s="4">
        <v>50360</v>
      </c>
      <c r="N1249" s="4">
        <v>128500</v>
      </c>
      <c r="O1249" s="4">
        <v>448012</v>
      </c>
      <c r="P1249" s="4">
        <v>44300</v>
      </c>
      <c r="Q1249" s="4">
        <v>783799</v>
      </c>
      <c r="R1249" s="4">
        <v>215877</v>
      </c>
      <c r="S1249" s="4">
        <v>191503</v>
      </c>
      <c r="T1249" s="4">
        <v>75800</v>
      </c>
      <c r="U1249" s="4">
        <v>30607</v>
      </c>
    </row>
    <row r="1250" spans="1:21">
      <c r="A1250" s="7">
        <v>43742</v>
      </c>
      <c r="B1250" s="4">
        <v>456454</v>
      </c>
      <c r="C1250" s="4">
        <v>51675</v>
      </c>
      <c r="D1250" s="4">
        <v>132804</v>
      </c>
      <c r="E1250" s="4">
        <v>560878</v>
      </c>
      <c r="F1250" s="4">
        <v>253605</v>
      </c>
      <c r="G1250" s="4">
        <v>24900</v>
      </c>
      <c r="H1250" s="4">
        <v>48000</v>
      </c>
      <c r="I1250" s="4">
        <v>9331695</v>
      </c>
      <c r="J1250" s="4">
        <v>66400</v>
      </c>
      <c r="K1250" s="4">
        <v>352541</v>
      </c>
      <c r="L1250" s="4">
        <v>52300</v>
      </c>
      <c r="M1250" s="4">
        <v>45427</v>
      </c>
      <c r="N1250" s="4">
        <v>126500</v>
      </c>
      <c r="O1250" s="4">
        <v>488988</v>
      </c>
      <c r="P1250" s="4">
        <v>42750</v>
      </c>
      <c r="Q1250" s="4">
        <v>1124688</v>
      </c>
      <c r="R1250" s="4">
        <v>213919</v>
      </c>
      <c r="S1250" s="4">
        <v>168369</v>
      </c>
      <c r="T1250" s="4">
        <v>75000</v>
      </c>
      <c r="U1250" s="4">
        <v>35751</v>
      </c>
    </row>
    <row r="1251" spans="1:21">
      <c r="A1251" s="7">
        <v>43745</v>
      </c>
      <c r="B1251" s="4">
        <v>464287</v>
      </c>
      <c r="C1251" s="4">
        <v>46432</v>
      </c>
      <c r="D1251" s="4">
        <v>137026</v>
      </c>
      <c r="E1251" s="4">
        <v>916297</v>
      </c>
      <c r="F1251" s="4">
        <v>264926</v>
      </c>
      <c r="G1251" s="4">
        <v>55090</v>
      </c>
      <c r="H1251" s="4">
        <v>47750</v>
      </c>
      <c r="I1251" s="4">
        <v>7047273</v>
      </c>
      <c r="J1251" s="4">
        <v>69400</v>
      </c>
      <c r="K1251" s="4">
        <v>955986</v>
      </c>
      <c r="L1251" s="4">
        <v>51100</v>
      </c>
      <c r="M1251" s="4">
        <v>57323</v>
      </c>
      <c r="N1251" s="4">
        <v>128000</v>
      </c>
      <c r="O1251" s="4">
        <v>258951</v>
      </c>
      <c r="P1251" s="4">
        <v>42850</v>
      </c>
      <c r="Q1251" s="4">
        <v>717299</v>
      </c>
      <c r="R1251" s="4">
        <v>214898</v>
      </c>
      <c r="S1251" s="4">
        <v>125195</v>
      </c>
      <c r="T1251" s="4">
        <v>75200</v>
      </c>
      <c r="U1251" s="4">
        <v>24567</v>
      </c>
    </row>
    <row r="1252" spans="1:21">
      <c r="A1252" s="7">
        <v>43746</v>
      </c>
      <c r="B1252" s="4">
        <v>468560</v>
      </c>
      <c r="C1252" s="4">
        <v>70199</v>
      </c>
      <c r="D1252" s="4">
        <v>138561</v>
      </c>
      <c r="E1252" s="4">
        <v>812789</v>
      </c>
      <c r="F1252" s="4">
        <v>265379</v>
      </c>
      <c r="G1252" s="4">
        <v>52796</v>
      </c>
      <c r="H1252" s="4">
        <v>48900</v>
      </c>
      <c r="I1252" s="4">
        <v>14239367</v>
      </c>
      <c r="J1252" s="4">
        <v>68300</v>
      </c>
      <c r="K1252" s="4">
        <v>894099</v>
      </c>
      <c r="L1252" s="4">
        <v>51500</v>
      </c>
      <c r="M1252" s="4">
        <v>42715</v>
      </c>
      <c r="N1252" s="4">
        <v>129500</v>
      </c>
      <c r="O1252" s="4">
        <v>391115</v>
      </c>
      <c r="P1252" s="4">
        <v>43750</v>
      </c>
      <c r="Q1252" s="4">
        <v>987211</v>
      </c>
      <c r="R1252" s="4">
        <v>221751</v>
      </c>
      <c r="S1252" s="4">
        <v>235041</v>
      </c>
      <c r="T1252" s="4">
        <v>76500</v>
      </c>
      <c r="U1252" s="4">
        <v>39911</v>
      </c>
    </row>
    <row r="1253" spans="1:21">
      <c r="A1253" s="7">
        <v>43747</v>
      </c>
      <c r="B1253" s="4">
        <v>468560</v>
      </c>
      <c r="C1253" s="4">
        <v>70199</v>
      </c>
      <c r="D1253" s="4">
        <v>138561</v>
      </c>
      <c r="E1253" s="4">
        <v>812789</v>
      </c>
      <c r="F1253" s="4">
        <v>265379</v>
      </c>
      <c r="G1253" s="4">
        <v>52796</v>
      </c>
      <c r="H1253" s="4">
        <v>48900</v>
      </c>
      <c r="I1253" s="4">
        <v>14239367</v>
      </c>
      <c r="J1253" s="4">
        <v>68300</v>
      </c>
      <c r="K1253" s="4">
        <v>894099</v>
      </c>
      <c r="L1253" s="4">
        <v>51500</v>
      </c>
      <c r="M1253" s="4">
        <v>42715</v>
      </c>
      <c r="N1253" s="4">
        <v>129500</v>
      </c>
      <c r="O1253" s="4">
        <v>391115</v>
      </c>
      <c r="P1253" s="4">
        <v>43750</v>
      </c>
      <c r="Q1253" s="4">
        <v>987211</v>
      </c>
      <c r="R1253" s="4">
        <v>221751</v>
      </c>
      <c r="S1253" s="4">
        <v>235041</v>
      </c>
      <c r="T1253" s="4">
        <v>76500</v>
      </c>
      <c r="U1253" s="4">
        <v>39911</v>
      </c>
    </row>
    <row r="1254" spans="1:21">
      <c r="A1254" s="7">
        <v>43748</v>
      </c>
      <c r="B1254" s="4">
        <v>464287</v>
      </c>
      <c r="C1254" s="4">
        <v>43383</v>
      </c>
      <c r="D1254" s="4">
        <v>138945</v>
      </c>
      <c r="E1254" s="4">
        <v>791320</v>
      </c>
      <c r="F1254" s="4">
        <v>264021</v>
      </c>
      <c r="G1254" s="4">
        <v>50182</v>
      </c>
      <c r="H1254" s="4">
        <v>48550</v>
      </c>
      <c r="I1254" s="4">
        <v>18639855</v>
      </c>
      <c r="J1254" s="4">
        <v>68300</v>
      </c>
      <c r="K1254" s="4">
        <v>808616</v>
      </c>
      <c r="L1254" s="4">
        <v>52700</v>
      </c>
      <c r="M1254" s="4">
        <v>30430</v>
      </c>
      <c r="N1254" s="4">
        <v>126500</v>
      </c>
      <c r="O1254" s="4">
        <v>771396</v>
      </c>
      <c r="P1254" s="4">
        <v>42300</v>
      </c>
      <c r="Q1254" s="4">
        <v>1512458</v>
      </c>
      <c r="R1254" s="4">
        <v>227625</v>
      </c>
      <c r="S1254" s="4">
        <v>439481</v>
      </c>
      <c r="T1254" s="4">
        <v>74700</v>
      </c>
      <c r="U1254" s="4">
        <v>88107</v>
      </c>
    </row>
    <row r="1255" spans="1:21">
      <c r="A1255" s="7">
        <v>43749</v>
      </c>
      <c r="B1255" s="4">
        <v>462863</v>
      </c>
      <c r="C1255" s="4">
        <v>37730</v>
      </c>
      <c r="D1255" s="4">
        <v>139329</v>
      </c>
      <c r="E1255" s="4">
        <v>661870</v>
      </c>
      <c r="F1255" s="4">
        <v>259492</v>
      </c>
      <c r="G1255" s="4">
        <v>25929</v>
      </c>
      <c r="H1255" s="4">
        <v>49150</v>
      </c>
      <c r="I1255" s="4">
        <v>7783275</v>
      </c>
      <c r="J1255" s="4">
        <v>68800</v>
      </c>
      <c r="K1255" s="4">
        <v>374565</v>
      </c>
      <c r="L1255" s="4">
        <v>53200</v>
      </c>
      <c r="M1255" s="4">
        <v>29138</v>
      </c>
      <c r="N1255" s="4">
        <v>126000</v>
      </c>
      <c r="O1255" s="4">
        <v>369552</v>
      </c>
      <c r="P1255" s="4">
        <v>41950</v>
      </c>
      <c r="Q1255" s="4">
        <v>781032</v>
      </c>
      <c r="R1255" s="4">
        <v>222240</v>
      </c>
      <c r="S1255" s="4">
        <v>357596</v>
      </c>
      <c r="T1255" s="4">
        <v>75700</v>
      </c>
      <c r="U1255" s="4">
        <v>40684</v>
      </c>
    </row>
    <row r="1256" spans="1:21">
      <c r="A1256" s="7">
        <v>43752</v>
      </c>
      <c r="B1256" s="4">
        <v>469272</v>
      </c>
      <c r="C1256" s="4">
        <v>54497</v>
      </c>
      <c r="D1256" s="4">
        <v>140097</v>
      </c>
      <c r="E1256" s="4">
        <v>425785</v>
      </c>
      <c r="F1256" s="4">
        <v>263568</v>
      </c>
      <c r="G1256" s="4">
        <v>24031</v>
      </c>
      <c r="H1256" s="4">
        <v>50000</v>
      </c>
      <c r="I1256" s="4">
        <v>11130635</v>
      </c>
      <c r="J1256" s="4">
        <v>68900</v>
      </c>
      <c r="K1256" s="4">
        <v>360306</v>
      </c>
      <c r="L1256" s="4">
        <v>53000</v>
      </c>
      <c r="M1256" s="4">
        <v>30704</v>
      </c>
      <c r="N1256" s="4">
        <v>122000</v>
      </c>
      <c r="O1256" s="4">
        <v>1260866</v>
      </c>
      <c r="P1256" s="4">
        <v>40800</v>
      </c>
      <c r="Q1256" s="4">
        <v>1457496</v>
      </c>
      <c r="R1256" s="4">
        <v>221751</v>
      </c>
      <c r="S1256" s="4">
        <v>215165</v>
      </c>
      <c r="T1256" s="4">
        <v>76000</v>
      </c>
      <c r="U1256" s="4">
        <v>30088</v>
      </c>
    </row>
    <row r="1257" spans="1:21">
      <c r="A1257" s="7">
        <v>43753</v>
      </c>
      <c r="B1257" s="4">
        <v>464287</v>
      </c>
      <c r="C1257" s="4">
        <v>21617</v>
      </c>
      <c r="D1257" s="4">
        <v>140864</v>
      </c>
      <c r="E1257" s="4">
        <v>328110</v>
      </c>
      <c r="F1257" s="4">
        <v>264926</v>
      </c>
      <c r="G1257" s="4">
        <v>18604</v>
      </c>
      <c r="H1257" s="4">
        <v>50100</v>
      </c>
      <c r="I1257" s="4">
        <v>6058105</v>
      </c>
      <c r="J1257" s="4">
        <v>69500</v>
      </c>
      <c r="K1257" s="4">
        <v>442758</v>
      </c>
      <c r="L1257" s="4">
        <v>53500</v>
      </c>
      <c r="M1257" s="4">
        <v>48726</v>
      </c>
      <c r="N1257" s="4">
        <v>122000</v>
      </c>
      <c r="O1257" s="4">
        <v>661262</v>
      </c>
      <c r="P1257" s="4">
        <v>40550</v>
      </c>
      <c r="Q1257" s="4">
        <v>1160304</v>
      </c>
      <c r="R1257" s="4">
        <v>215387</v>
      </c>
      <c r="S1257" s="4">
        <v>524459</v>
      </c>
      <c r="T1257" s="4">
        <v>75500</v>
      </c>
      <c r="U1257" s="4">
        <v>33403</v>
      </c>
    </row>
    <row r="1258" spans="1:21">
      <c r="A1258" s="7">
        <v>43754</v>
      </c>
      <c r="B1258" s="4">
        <v>482801</v>
      </c>
      <c r="C1258" s="4">
        <v>112036</v>
      </c>
      <c r="D1258" s="4">
        <v>143551</v>
      </c>
      <c r="E1258" s="4">
        <v>581795</v>
      </c>
      <c r="F1258" s="4">
        <v>271719</v>
      </c>
      <c r="G1258" s="4">
        <v>60623</v>
      </c>
      <c r="H1258" s="4">
        <v>50700</v>
      </c>
      <c r="I1258" s="4">
        <v>9136282</v>
      </c>
      <c r="J1258" s="4">
        <v>70300</v>
      </c>
      <c r="K1258" s="4">
        <v>392730</v>
      </c>
      <c r="L1258" s="4">
        <v>53000</v>
      </c>
      <c r="M1258" s="4">
        <v>22748</v>
      </c>
      <c r="N1258" s="4">
        <v>123000</v>
      </c>
      <c r="O1258" s="4">
        <v>433874</v>
      </c>
      <c r="P1258" s="4">
        <v>41400</v>
      </c>
      <c r="Q1258" s="4">
        <v>1065980</v>
      </c>
      <c r="R1258" s="4">
        <v>213919</v>
      </c>
      <c r="S1258" s="4">
        <v>308284</v>
      </c>
      <c r="T1258" s="4">
        <v>77300</v>
      </c>
      <c r="U1258" s="4">
        <v>36331</v>
      </c>
    </row>
    <row r="1259" spans="1:21">
      <c r="A1259" s="7">
        <v>43755</v>
      </c>
      <c r="B1259" s="4">
        <v>491347</v>
      </c>
      <c r="C1259" s="4">
        <v>145590</v>
      </c>
      <c r="D1259" s="4">
        <v>144319</v>
      </c>
      <c r="E1259" s="4">
        <v>503875</v>
      </c>
      <c r="F1259" s="4">
        <v>275795</v>
      </c>
      <c r="G1259" s="4">
        <v>66747</v>
      </c>
      <c r="H1259" s="4">
        <v>50500</v>
      </c>
      <c r="I1259" s="4">
        <v>6701380</v>
      </c>
      <c r="J1259" s="4">
        <v>68800</v>
      </c>
      <c r="K1259" s="4">
        <v>541697</v>
      </c>
      <c r="L1259" s="4">
        <v>51700</v>
      </c>
      <c r="M1259" s="4">
        <v>68664</v>
      </c>
      <c r="N1259" s="4">
        <v>123000</v>
      </c>
      <c r="O1259" s="4">
        <v>519468</v>
      </c>
      <c r="P1259" s="4">
        <v>40650</v>
      </c>
      <c r="Q1259" s="4">
        <v>964307</v>
      </c>
      <c r="R1259" s="4">
        <v>215387</v>
      </c>
      <c r="S1259" s="4">
        <v>183077</v>
      </c>
      <c r="T1259" s="4">
        <v>76300</v>
      </c>
      <c r="U1259" s="4">
        <v>22722</v>
      </c>
    </row>
    <row r="1260" spans="1:21">
      <c r="A1260" s="7">
        <v>43756</v>
      </c>
      <c r="B1260" s="4">
        <v>489922</v>
      </c>
      <c r="C1260" s="4">
        <v>41890</v>
      </c>
      <c r="D1260" s="4">
        <v>139329</v>
      </c>
      <c r="E1260" s="4">
        <v>566860</v>
      </c>
      <c r="F1260" s="4">
        <v>269002</v>
      </c>
      <c r="G1260" s="4">
        <v>45883</v>
      </c>
      <c r="H1260" s="4">
        <v>49900</v>
      </c>
      <c r="I1260" s="4">
        <v>8483106</v>
      </c>
      <c r="J1260" s="4">
        <v>68800</v>
      </c>
      <c r="K1260" s="4">
        <v>293636</v>
      </c>
      <c r="L1260" s="4">
        <v>53100</v>
      </c>
      <c r="M1260" s="4">
        <v>36755</v>
      </c>
      <c r="N1260" s="4">
        <v>123000</v>
      </c>
      <c r="O1260" s="4">
        <v>418395</v>
      </c>
      <c r="P1260" s="4">
        <v>40600</v>
      </c>
      <c r="Q1260" s="4">
        <v>782040</v>
      </c>
      <c r="R1260" s="4">
        <v>219303</v>
      </c>
      <c r="S1260" s="4">
        <v>297222</v>
      </c>
      <c r="T1260" s="4">
        <v>79100</v>
      </c>
      <c r="U1260" s="4">
        <v>81274</v>
      </c>
    </row>
    <row r="1261" spans="1:21">
      <c r="A1261" s="7">
        <v>43759</v>
      </c>
      <c r="B1261" s="4">
        <v>483514</v>
      </c>
      <c r="C1261" s="4">
        <v>33701</v>
      </c>
      <c r="D1261" s="4">
        <v>139713</v>
      </c>
      <c r="E1261" s="4">
        <v>496313</v>
      </c>
      <c r="F1261" s="4">
        <v>270361</v>
      </c>
      <c r="G1261" s="4">
        <v>21778</v>
      </c>
      <c r="H1261" s="4">
        <v>50300</v>
      </c>
      <c r="I1261" s="4">
        <v>4406531</v>
      </c>
      <c r="J1261" s="4">
        <v>69100</v>
      </c>
      <c r="K1261" s="4">
        <v>208431</v>
      </c>
      <c r="L1261" s="4">
        <v>52900</v>
      </c>
      <c r="M1261" s="4">
        <v>16771</v>
      </c>
      <c r="N1261" s="4">
        <v>122000</v>
      </c>
      <c r="O1261" s="4">
        <v>372561</v>
      </c>
      <c r="P1261" s="4">
        <v>40400</v>
      </c>
      <c r="Q1261" s="4">
        <v>637516</v>
      </c>
      <c r="R1261" s="4">
        <v>219793</v>
      </c>
      <c r="S1261" s="4">
        <v>113512</v>
      </c>
      <c r="T1261" s="4">
        <v>78600</v>
      </c>
      <c r="U1261" s="4">
        <v>42831</v>
      </c>
    </row>
    <row r="1262" spans="1:21">
      <c r="A1262" s="7">
        <v>43760</v>
      </c>
      <c r="B1262" s="4">
        <v>489922</v>
      </c>
      <c r="C1262" s="4">
        <v>59458</v>
      </c>
      <c r="D1262" s="4">
        <v>147006</v>
      </c>
      <c r="E1262" s="4">
        <v>1401663</v>
      </c>
      <c r="F1262" s="4">
        <v>274436</v>
      </c>
      <c r="G1262" s="4">
        <v>57540</v>
      </c>
      <c r="H1262" s="4">
        <v>51200</v>
      </c>
      <c r="I1262" s="4">
        <v>10898729</v>
      </c>
      <c r="J1262" s="4">
        <v>69400</v>
      </c>
      <c r="K1262" s="4">
        <v>283529</v>
      </c>
      <c r="L1262" s="4">
        <v>53700</v>
      </c>
      <c r="M1262" s="4">
        <v>60685</v>
      </c>
      <c r="N1262" s="4">
        <v>122000</v>
      </c>
      <c r="O1262" s="4">
        <v>523445</v>
      </c>
      <c r="P1262" s="4">
        <v>40600</v>
      </c>
      <c r="Q1262" s="4">
        <v>1098806</v>
      </c>
      <c r="R1262" s="4">
        <v>219793</v>
      </c>
      <c r="S1262" s="4">
        <v>164337</v>
      </c>
      <c r="T1262" s="4">
        <v>77600</v>
      </c>
      <c r="U1262" s="4">
        <v>49100</v>
      </c>
    </row>
    <row r="1263" spans="1:21">
      <c r="A1263" s="7">
        <v>43761</v>
      </c>
      <c r="B1263" s="4">
        <v>530512</v>
      </c>
      <c r="C1263" s="4">
        <v>372071</v>
      </c>
      <c r="D1263" s="4">
        <v>150844</v>
      </c>
      <c r="E1263" s="4">
        <v>2051111</v>
      </c>
      <c r="F1263" s="4">
        <v>293004</v>
      </c>
      <c r="G1263" s="4">
        <v>143494</v>
      </c>
      <c r="H1263" s="4">
        <v>51200</v>
      </c>
      <c r="I1263" s="4">
        <v>8663880</v>
      </c>
      <c r="J1263" s="4">
        <v>68600</v>
      </c>
      <c r="K1263" s="4">
        <v>290288</v>
      </c>
      <c r="L1263" s="4">
        <v>52700</v>
      </c>
      <c r="M1263" s="4">
        <v>22279</v>
      </c>
      <c r="N1263" s="4">
        <v>121000</v>
      </c>
      <c r="O1263" s="4">
        <v>511570</v>
      </c>
      <c r="P1263" s="4">
        <v>40550</v>
      </c>
      <c r="Q1263" s="4">
        <v>686430</v>
      </c>
      <c r="R1263" s="4">
        <v>219793</v>
      </c>
      <c r="S1263" s="4">
        <v>129967</v>
      </c>
      <c r="T1263" s="4">
        <v>77000</v>
      </c>
      <c r="U1263" s="4">
        <v>50718</v>
      </c>
    </row>
    <row r="1264" spans="1:21">
      <c r="A1264" s="7">
        <v>43762</v>
      </c>
      <c r="B1264" s="4">
        <v>538345</v>
      </c>
      <c r="C1264" s="4">
        <v>145333</v>
      </c>
      <c r="D1264" s="4">
        <v>151228</v>
      </c>
      <c r="E1264" s="4">
        <v>1175985</v>
      </c>
      <c r="F1264" s="4">
        <v>293457</v>
      </c>
      <c r="G1264" s="4">
        <v>53919</v>
      </c>
      <c r="H1264" s="4">
        <v>50700</v>
      </c>
      <c r="I1264" s="4">
        <v>21185785</v>
      </c>
      <c r="J1264" s="4">
        <v>69000</v>
      </c>
      <c r="K1264" s="4">
        <v>327266</v>
      </c>
      <c r="L1264" s="4">
        <v>52400</v>
      </c>
      <c r="M1264" s="4">
        <v>17651</v>
      </c>
      <c r="N1264" s="4">
        <v>122000</v>
      </c>
      <c r="O1264" s="4">
        <v>655232</v>
      </c>
      <c r="P1264" s="4">
        <v>41400</v>
      </c>
      <c r="Q1264" s="4">
        <v>1249624</v>
      </c>
      <c r="R1264" s="4">
        <v>221261</v>
      </c>
      <c r="S1264" s="4">
        <v>140218</v>
      </c>
      <c r="T1264" s="4">
        <v>76100</v>
      </c>
      <c r="U1264" s="4">
        <v>32979</v>
      </c>
    </row>
    <row r="1265" spans="1:21">
      <c r="A1265" s="7">
        <v>43763</v>
      </c>
      <c r="B1265" s="4">
        <v>546178</v>
      </c>
      <c r="C1265" s="4">
        <v>111046</v>
      </c>
      <c r="D1265" s="4">
        <v>151228</v>
      </c>
      <c r="E1265" s="4">
        <v>662678</v>
      </c>
      <c r="F1265" s="4">
        <v>305231</v>
      </c>
      <c r="G1265" s="4">
        <v>159112</v>
      </c>
      <c r="H1265" s="4">
        <v>50900</v>
      </c>
      <c r="I1265" s="4">
        <v>7879897</v>
      </c>
      <c r="J1265" s="4">
        <v>68200</v>
      </c>
      <c r="K1265" s="4">
        <v>415169</v>
      </c>
      <c r="L1265" s="4">
        <v>52900</v>
      </c>
      <c r="M1265" s="4">
        <v>24928</v>
      </c>
      <c r="N1265" s="4">
        <v>123500</v>
      </c>
      <c r="O1265" s="4">
        <v>983777</v>
      </c>
      <c r="P1265" s="4">
        <v>41650</v>
      </c>
      <c r="Q1265" s="4">
        <v>1333207</v>
      </c>
      <c r="R1265" s="4">
        <v>221261</v>
      </c>
      <c r="S1265" s="4">
        <v>118840</v>
      </c>
      <c r="T1265" s="4">
        <v>76000</v>
      </c>
      <c r="U1265" s="4">
        <v>51222</v>
      </c>
    </row>
    <row r="1266" spans="1:21">
      <c r="A1266" s="7">
        <v>43766</v>
      </c>
      <c r="B1266" s="4">
        <v>566829</v>
      </c>
      <c r="C1266" s="4">
        <v>133809</v>
      </c>
      <c r="D1266" s="4">
        <v>154298</v>
      </c>
      <c r="E1266" s="4">
        <v>514963</v>
      </c>
      <c r="F1266" s="4">
        <v>297533</v>
      </c>
      <c r="G1266" s="4">
        <v>56934</v>
      </c>
      <c r="H1266" s="4">
        <v>51300</v>
      </c>
      <c r="I1266" s="4">
        <v>6431522</v>
      </c>
      <c r="J1266" s="4">
        <v>68800</v>
      </c>
      <c r="K1266" s="4">
        <v>204867</v>
      </c>
      <c r="L1266" s="4">
        <v>53200</v>
      </c>
      <c r="M1266" s="4">
        <v>25685</v>
      </c>
      <c r="N1266" s="4">
        <v>121500</v>
      </c>
      <c r="O1266" s="4">
        <v>564300</v>
      </c>
      <c r="P1266" s="4">
        <v>41100</v>
      </c>
      <c r="Q1266" s="4">
        <v>879569</v>
      </c>
      <c r="R1266" s="4">
        <v>224688</v>
      </c>
      <c r="S1266" s="4">
        <v>190406</v>
      </c>
      <c r="T1266" s="4">
        <v>76000</v>
      </c>
      <c r="U1266" s="4">
        <v>36608</v>
      </c>
    </row>
    <row r="1267" spans="1:21">
      <c r="A1267" s="7">
        <v>43767</v>
      </c>
      <c r="B1267" s="4">
        <v>570389</v>
      </c>
      <c r="C1267" s="4">
        <v>141980</v>
      </c>
      <c r="D1267" s="4">
        <v>157753</v>
      </c>
      <c r="E1267" s="4">
        <v>801462</v>
      </c>
      <c r="F1267" s="4">
        <v>303420</v>
      </c>
      <c r="G1267" s="4">
        <v>59348</v>
      </c>
      <c r="H1267" s="4">
        <v>51100</v>
      </c>
      <c r="I1267" s="4">
        <v>7581629</v>
      </c>
      <c r="J1267" s="4">
        <v>69000</v>
      </c>
      <c r="K1267" s="4">
        <v>307860</v>
      </c>
      <c r="L1267" s="4">
        <v>53400</v>
      </c>
      <c r="M1267" s="4">
        <v>18730</v>
      </c>
      <c r="N1267" s="4">
        <v>122500</v>
      </c>
      <c r="O1267" s="4">
        <v>797389</v>
      </c>
      <c r="P1267" s="4">
        <v>42700</v>
      </c>
      <c r="Q1267" s="4">
        <v>1322440</v>
      </c>
      <c r="R1267" s="4">
        <v>223220</v>
      </c>
      <c r="S1267" s="4">
        <v>221015</v>
      </c>
      <c r="T1267" s="4">
        <v>75800</v>
      </c>
      <c r="U1267" s="4">
        <v>45694</v>
      </c>
    </row>
    <row r="1268" spans="1:21">
      <c r="A1268" s="7">
        <v>43768</v>
      </c>
      <c r="B1268" s="4">
        <v>565405</v>
      </c>
      <c r="C1268" s="4">
        <v>91516</v>
      </c>
      <c r="D1268" s="4">
        <v>156601</v>
      </c>
      <c r="E1268" s="4">
        <v>549437</v>
      </c>
      <c r="F1268" s="4">
        <v>303873</v>
      </c>
      <c r="G1268" s="4">
        <v>40145</v>
      </c>
      <c r="H1268" s="4">
        <v>50400</v>
      </c>
      <c r="I1268" s="4">
        <v>8959435</v>
      </c>
      <c r="J1268" s="4">
        <v>68500</v>
      </c>
      <c r="K1268" s="4">
        <v>332728</v>
      </c>
      <c r="L1268" s="4">
        <v>53100</v>
      </c>
      <c r="M1268" s="4">
        <v>32151</v>
      </c>
      <c r="N1268" s="4">
        <v>122500</v>
      </c>
      <c r="O1268" s="4">
        <v>400285</v>
      </c>
      <c r="P1268" s="4">
        <v>42300</v>
      </c>
      <c r="Q1268" s="4">
        <v>966340</v>
      </c>
      <c r="R1268" s="4">
        <v>225178</v>
      </c>
      <c r="S1268" s="4">
        <v>296569</v>
      </c>
      <c r="T1268" s="4">
        <v>74600</v>
      </c>
      <c r="U1268" s="4">
        <v>49330</v>
      </c>
    </row>
    <row r="1269" spans="1:21">
      <c r="A1269" s="7">
        <v>43769</v>
      </c>
      <c r="B1269" s="4">
        <v>567541</v>
      </c>
      <c r="C1269" s="4">
        <v>73031</v>
      </c>
      <c r="D1269" s="4">
        <v>153531</v>
      </c>
      <c r="E1269" s="4">
        <v>683522</v>
      </c>
      <c r="F1269" s="4">
        <v>302061</v>
      </c>
      <c r="G1269" s="4">
        <v>41380</v>
      </c>
      <c r="H1269" s="4">
        <v>50400</v>
      </c>
      <c r="I1269" s="4">
        <v>10304777</v>
      </c>
      <c r="J1269" s="4">
        <v>66900</v>
      </c>
      <c r="K1269" s="4">
        <v>1094750</v>
      </c>
      <c r="L1269" s="4">
        <v>52200</v>
      </c>
      <c r="M1269" s="4">
        <v>39656</v>
      </c>
      <c r="N1269" s="4">
        <v>122000</v>
      </c>
      <c r="O1269" s="4">
        <v>441488</v>
      </c>
      <c r="P1269" s="4">
        <v>42550</v>
      </c>
      <c r="Q1269" s="4">
        <v>1226642</v>
      </c>
      <c r="R1269" s="4">
        <v>222730</v>
      </c>
      <c r="S1269" s="4">
        <v>210772</v>
      </c>
      <c r="T1269" s="4">
        <v>73900</v>
      </c>
      <c r="U1269" s="4">
        <v>41947</v>
      </c>
    </row>
    <row r="1270" spans="1:21">
      <c r="A1270" s="7">
        <v>43770</v>
      </c>
      <c r="B1270" s="4">
        <v>563980</v>
      </c>
      <c r="C1270" s="4">
        <v>54443</v>
      </c>
      <c r="D1270" s="4">
        <v>152763</v>
      </c>
      <c r="E1270" s="4">
        <v>676851</v>
      </c>
      <c r="F1270" s="4">
        <v>302514</v>
      </c>
      <c r="G1270" s="4">
        <v>22146</v>
      </c>
      <c r="H1270" s="4">
        <v>51200</v>
      </c>
      <c r="I1270" s="4">
        <v>8467846</v>
      </c>
      <c r="J1270" s="4">
        <v>67200</v>
      </c>
      <c r="K1270" s="4">
        <v>404075</v>
      </c>
      <c r="L1270" s="4">
        <v>53300</v>
      </c>
      <c r="M1270" s="4">
        <v>41474</v>
      </c>
      <c r="N1270" s="4">
        <v>124000</v>
      </c>
      <c r="O1270" s="4">
        <v>470554</v>
      </c>
      <c r="P1270" s="4">
        <v>42500</v>
      </c>
      <c r="Q1270" s="4">
        <v>790416</v>
      </c>
      <c r="R1270" s="4">
        <v>226157</v>
      </c>
      <c r="S1270" s="4">
        <v>125460</v>
      </c>
      <c r="T1270" s="4">
        <v>73500</v>
      </c>
      <c r="U1270" s="4">
        <v>45055</v>
      </c>
    </row>
    <row r="1271" spans="1:21">
      <c r="A1271" s="7">
        <v>43773</v>
      </c>
      <c r="B1271" s="4">
        <v>571101</v>
      </c>
      <c r="C1271" s="4">
        <v>57459</v>
      </c>
      <c r="D1271" s="4">
        <v>152379</v>
      </c>
      <c r="E1271" s="4">
        <v>634048</v>
      </c>
      <c r="F1271" s="4">
        <v>303873</v>
      </c>
      <c r="G1271" s="4">
        <v>25159</v>
      </c>
      <c r="H1271" s="4">
        <v>52300</v>
      </c>
      <c r="I1271" s="4">
        <v>13012411</v>
      </c>
      <c r="J1271" s="4">
        <v>67100</v>
      </c>
      <c r="K1271" s="4">
        <v>450676</v>
      </c>
      <c r="L1271" s="4">
        <v>54400</v>
      </c>
      <c r="M1271" s="4">
        <v>106920</v>
      </c>
      <c r="N1271" s="4">
        <v>124000</v>
      </c>
      <c r="O1271" s="4">
        <v>475831</v>
      </c>
      <c r="P1271" s="4">
        <v>42500</v>
      </c>
      <c r="Q1271" s="4">
        <v>635623</v>
      </c>
      <c r="R1271" s="4">
        <v>228115</v>
      </c>
      <c r="S1271" s="4">
        <v>191147</v>
      </c>
      <c r="T1271" s="4">
        <v>75700</v>
      </c>
      <c r="U1271" s="4">
        <v>59517</v>
      </c>
    </row>
    <row r="1272" spans="1:21">
      <c r="A1272" s="7">
        <v>43774</v>
      </c>
      <c r="B1272" s="4">
        <v>568965</v>
      </c>
      <c r="C1272" s="4">
        <v>50416</v>
      </c>
      <c r="D1272" s="4">
        <v>151612</v>
      </c>
      <c r="E1272" s="4">
        <v>576443</v>
      </c>
      <c r="F1272" s="4">
        <v>304778</v>
      </c>
      <c r="G1272" s="4">
        <v>33030</v>
      </c>
      <c r="H1272" s="4">
        <v>52700</v>
      </c>
      <c r="I1272" s="4">
        <v>10581034</v>
      </c>
      <c r="J1272" s="4">
        <v>68300</v>
      </c>
      <c r="K1272" s="4">
        <v>549499</v>
      </c>
      <c r="L1272" s="4">
        <v>53900</v>
      </c>
      <c r="M1272" s="4">
        <v>40974</v>
      </c>
      <c r="N1272" s="4">
        <v>125000</v>
      </c>
      <c r="O1272" s="4">
        <v>471601</v>
      </c>
      <c r="P1272" s="4">
        <v>42800</v>
      </c>
      <c r="Q1272" s="4">
        <v>837623</v>
      </c>
      <c r="R1272" s="4">
        <v>230073</v>
      </c>
      <c r="S1272" s="4">
        <v>193371</v>
      </c>
      <c r="T1272" s="4">
        <v>75400</v>
      </c>
      <c r="U1272" s="4">
        <v>50221</v>
      </c>
    </row>
    <row r="1273" spans="1:21">
      <c r="A1273" s="7">
        <v>43775</v>
      </c>
      <c r="B1273" s="4">
        <v>568965</v>
      </c>
      <c r="C1273" s="4">
        <v>38264</v>
      </c>
      <c r="D1273" s="4">
        <v>150844</v>
      </c>
      <c r="E1273" s="4">
        <v>454843</v>
      </c>
      <c r="F1273" s="4">
        <v>299797</v>
      </c>
      <c r="G1273" s="4">
        <v>31408</v>
      </c>
      <c r="H1273" s="4">
        <v>53300</v>
      </c>
      <c r="I1273" s="4">
        <v>14361133</v>
      </c>
      <c r="J1273" s="4">
        <v>68700</v>
      </c>
      <c r="K1273" s="4">
        <v>417686</v>
      </c>
      <c r="L1273" s="4">
        <v>53900</v>
      </c>
      <c r="M1273" s="4">
        <v>22254</v>
      </c>
      <c r="N1273" s="4">
        <v>123500</v>
      </c>
      <c r="O1273" s="4">
        <v>682414</v>
      </c>
      <c r="P1273" s="4">
        <v>42700</v>
      </c>
      <c r="Q1273" s="4">
        <v>794393</v>
      </c>
      <c r="R1273" s="4">
        <v>227136</v>
      </c>
      <c r="S1273" s="4">
        <v>144887</v>
      </c>
      <c r="T1273" s="4">
        <v>78300</v>
      </c>
      <c r="U1273" s="4">
        <v>104392</v>
      </c>
    </row>
    <row r="1274" spans="1:21">
      <c r="A1274" s="7">
        <v>43776</v>
      </c>
      <c r="B1274" s="4">
        <v>576086</v>
      </c>
      <c r="C1274" s="4">
        <v>64933</v>
      </c>
      <c r="D1274" s="4">
        <v>146622</v>
      </c>
      <c r="E1274" s="4">
        <v>1333252</v>
      </c>
      <c r="F1274" s="4">
        <v>297080</v>
      </c>
      <c r="G1274" s="4">
        <v>38679</v>
      </c>
      <c r="H1274" s="4">
        <v>52900</v>
      </c>
      <c r="I1274" s="4">
        <v>9257116</v>
      </c>
      <c r="J1274" s="4">
        <v>69100</v>
      </c>
      <c r="K1274" s="4">
        <v>427382</v>
      </c>
      <c r="L1274" s="4">
        <v>53600</v>
      </c>
      <c r="M1274" s="4">
        <v>17476</v>
      </c>
      <c r="N1274" s="4">
        <v>123500</v>
      </c>
      <c r="O1274" s="4">
        <v>853783</v>
      </c>
      <c r="P1274" s="4">
        <v>43250</v>
      </c>
      <c r="Q1274" s="4">
        <v>902522</v>
      </c>
      <c r="R1274" s="4">
        <v>227136</v>
      </c>
      <c r="S1274" s="4">
        <v>170755</v>
      </c>
      <c r="T1274" s="4">
        <v>78200</v>
      </c>
      <c r="U1274" s="4">
        <v>49737</v>
      </c>
    </row>
    <row r="1275" spans="1:21">
      <c r="A1275" s="7">
        <v>43777</v>
      </c>
      <c r="B1275" s="4">
        <v>555435</v>
      </c>
      <c r="C1275" s="4">
        <v>82041</v>
      </c>
      <c r="D1275" s="4">
        <v>144319</v>
      </c>
      <c r="E1275" s="4">
        <v>1052043</v>
      </c>
      <c r="F1275" s="4">
        <v>293910</v>
      </c>
      <c r="G1275" s="4">
        <v>31134</v>
      </c>
      <c r="H1275" s="4">
        <v>52100</v>
      </c>
      <c r="I1275" s="4">
        <v>11603290</v>
      </c>
      <c r="J1275" s="4">
        <v>69400</v>
      </c>
      <c r="K1275" s="4">
        <v>353530</v>
      </c>
      <c r="L1275" s="4">
        <v>54000</v>
      </c>
      <c r="M1275" s="4">
        <v>31863</v>
      </c>
      <c r="N1275" s="4">
        <v>124000</v>
      </c>
      <c r="O1275" s="4">
        <v>335809</v>
      </c>
      <c r="P1275" s="4">
        <v>43100</v>
      </c>
      <c r="Q1275" s="4">
        <v>871451</v>
      </c>
      <c r="R1275" s="4">
        <v>232520</v>
      </c>
      <c r="S1275" s="4">
        <v>253554</v>
      </c>
      <c r="T1275" s="4">
        <v>77400</v>
      </c>
      <c r="U1275" s="4">
        <v>54359</v>
      </c>
    </row>
    <row r="1276" spans="1:21">
      <c r="A1276" s="7">
        <v>43780</v>
      </c>
      <c r="B1276" s="4">
        <v>568965</v>
      </c>
      <c r="C1276" s="4">
        <v>65549</v>
      </c>
      <c r="D1276" s="4">
        <v>142784</v>
      </c>
      <c r="E1276" s="4">
        <v>833947</v>
      </c>
      <c r="F1276" s="4">
        <v>288475</v>
      </c>
      <c r="G1276" s="4">
        <v>30984</v>
      </c>
      <c r="H1276" s="4">
        <v>51600</v>
      </c>
      <c r="I1276" s="4">
        <v>8185952</v>
      </c>
      <c r="J1276" s="4">
        <v>69300</v>
      </c>
      <c r="K1276" s="4">
        <v>278287</v>
      </c>
      <c r="L1276" s="4">
        <v>53900</v>
      </c>
      <c r="M1276" s="4">
        <v>23688</v>
      </c>
      <c r="N1276" s="4">
        <v>123500</v>
      </c>
      <c r="O1276" s="4">
        <v>370258</v>
      </c>
      <c r="P1276" s="4">
        <v>42950</v>
      </c>
      <c r="Q1276" s="4">
        <v>762692</v>
      </c>
      <c r="R1276" s="4">
        <v>229094</v>
      </c>
      <c r="S1276" s="4">
        <v>135122</v>
      </c>
      <c r="T1276" s="4">
        <v>76400</v>
      </c>
      <c r="U1276" s="4">
        <v>53925</v>
      </c>
    </row>
    <row r="1277" spans="1:21">
      <c r="A1277" s="7">
        <v>43781</v>
      </c>
      <c r="B1277" s="4">
        <v>566829</v>
      </c>
      <c r="C1277" s="4">
        <v>31022</v>
      </c>
      <c r="D1277" s="4">
        <v>142400</v>
      </c>
      <c r="E1277" s="4">
        <v>535741</v>
      </c>
      <c r="F1277" s="4">
        <v>289834</v>
      </c>
      <c r="G1277" s="4">
        <v>23632</v>
      </c>
      <c r="H1277" s="4">
        <v>52600</v>
      </c>
      <c r="I1277" s="4">
        <v>6576148</v>
      </c>
      <c r="J1277" s="4">
        <v>69000</v>
      </c>
      <c r="K1277" s="4">
        <v>311635</v>
      </c>
      <c r="L1277" s="4">
        <v>53800</v>
      </c>
      <c r="M1277" s="4">
        <v>23917</v>
      </c>
      <c r="N1277" s="4">
        <v>125500</v>
      </c>
      <c r="O1277" s="4">
        <v>598855</v>
      </c>
      <c r="P1277" s="4">
        <v>43700</v>
      </c>
      <c r="Q1277" s="4">
        <v>724324</v>
      </c>
      <c r="R1277" s="4">
        <v>228115</v>
      </c>
      <c r="S1277" s="4">
        <v>112398</v>
      </c>
      <c r="T1277" s="4">
        <v>75600</v>
      </c>
      <c r="U1277" s="4">
        <v>85343</v>
      </c>
    </row>
    <row r="1278" spans="1:21">
      <c r="A1278" s="7">
        <v>43782</v>
      </c>
      <c r="B1278" s="4">
        <v>554723</v>
      </c>
      <c r="C1278" s="4">
        <v>51179</v>
      </c>
      <c r="D1278" s="4">
        <v>138945</v>
      </c>
      <c r="E1278" s="4">
        <v>675466</v>
      </c>
      <c r="F1278" s="4">
        <v>282588</v>
      </c>
      <c r="G1278" s="4">
        <v>48214</v>
      </c>
      <c r="H1278" s="4">
        <v>52500</v>
      </c>
      <c r="I1278" s="4">
        <v>6225196</v>
      </c>
      <c r="J1278" s="4">
        <v>68800</v>
      </c>
      <c r="K1278" s="4">
        <v>366473</v>
      </c>
      <c r="L1278" s="4">
        <v>52000</v>
      </c>
      <c r="M1278" s="4">
        <v>78774</v>
      </c>
      <c r="N1278" s="4">
        <v>124500</v>
      </c>
      <c r="O1278" s="4">
        <v>528121</v>
      </c>
      <c r="P1278" s="4">
        <v>42800</v>
      </c>
      <c r="Q1278" s="4">
        <v>759668</v>
      </c>
      <c r="R1278" s="4">
        <v>229583</v>
      </c>
      <c r="S1278" s="4">
        <v>152756</v>
      </c>
      <c r="T1278" s="4">
        <v>78500</v>
      </c>
      <c r="U1278" s="4">
        <v>109347</v>
      </c>
    </row>
    <row r="1279" spans="1:21">
      <c r="A1279" s="7">
        <v>43783</v>
      </c>
      <c r="B1279" s="4">
        <v>563268</v>
      </c>
      <c r="C1279" s="4">
        <v>36019</v>
      </c>
      <c r="D1279" s="4">
        <v>143167</v>
      </c>
      <c r="E1279" s="4">
        <v>763355</v>
      </c>
      <c r="F1279" s="4">
        <v>288022</v>
      </c>
      <c r="G1279" s="4">
        <v>30940</v>
      </c>
      <c r="H1279" s="4">
        <v>52800</v>
      </c>
      <c r="I1279" s="4">
        <v>12010018</v>
      </c>
      <c r="J1279" s="4">
        <v>69000</v>
      </c>
      <c r="K1279" s="4">
        <v>305427</v>
      </c>
      <c r="L1279" s="4">
        <v>50600</v>
      </c>
      <c r="M1279" s="4">
        <v>78627</v>
      </c>
      <c r="N1279" s="4">
        <v>124500</v>
      </c>
      <c r="O1279" s="4">
        <v>540352</v>
      </c>
      <c r="P1279" s="4">
        <v>43500</v>
      </c>
      <c r="Q1279" s="4">
        <v>1053067</v>
      </c>
      <c r="R1279" s="4">
        <v>231541</v>
      </c>
      <c r="S1279" s="4">
        <v>195416</v>
      </c>
      <c r="T1279" s="4">
        <v>78800</v>
      </c>
      <c r="U1279" s="4">
        <v>63347</v>
      </c>
    </row>
    <row r="1280" spans="1:21">
      <c r="A1280" s="7">
        <v>43784</v>
      </c>
      <c r="B1280" s="4">
        <v>566829</v>
      </c>
      <c r="C1280" s="4">
        <v>39903</v>
      </c>
      <c r="D1280" s="4">
        <v>142784</v>
      </c>
      <c r="E1280" s="4">
        <v>494464</v>
      </c>
      <c r="F1280" s="4">
        <v>292098</v>
      </c>
      <c r="G1280" s="4">
        <v>25752</v>
      </c>
      <c r="H1280" s="4">
        <v>53700</v>
      </c>
      <c r="I1280" s="4">
        <v>9703360</v>
      </c>
      <c r="J1280" s="4">
        <v>70500</v>
      </c>
      <c r="K1280" s="4">
        <v>728818</v>
      </c>
      <c r="L1280" s="4">
        <v>52100</v>
      </c>
      <c r="M1280" s="4">
        <v>48167</v>
      </c>
      <c r="N1280" s="4">
        <v>125500</v>
      </c>
      <c r="O1280" s="4">
        <v>469109</v>
      </c>
      <c r="P1280" s="4">
        <v>43600</v>
      </c>
      <c r="Q1280" s="4">
        <v>624280</v>
      </c>
      <c r="R1280" s="4">
        <v>233010</v>
      </c>
      <c r="S1280" s="4">
        <v>182826</v>
      </c>
      <c r="T1280" s="4">
        <v>78700</v>
      </c>
      <c r="U1280" s="4">
        <v>47289</v>
      </c>
    </row>
    <row r="1281" spans="1:21">
      <c r="A1281" s="7">
        <v>43787</v>
      </c>
      <c r="B1281" s="4">
        <v>572526</v>
      </c>
      <c r="C1281" s="4">
        <v>62269</v>
      </c>
      <c r="D1281" s="4">
        <v>143167</v>
      </c>
      <c r="E1281" s="4">
        <v>365797</v>
      </c>
      <c r="F1281" s="4">
        <v>297985</v>
      </c>
      <c r="G1281" s="4">
        <v>36952</v>
      </c>
      <c r="H1281" s="4">
        <v>53500</v>
      </c>
      <c r="I1281" s="4">
        <v>7746554</v>
      </c>
      <c r="J1281" s="4">
        <v>71500</v>
      </c>
      <c r="K1281" s="4">
        <v>609015</v>
      </c>
      <c r="L1281" s="4">
        <v>51900</v>
      </c>
      <c r="M1281" s="4">
        <v>19259</v>
      </c>
      <c r="N1281" s="4">
        <v>126000</v>
      </c>
      <c r="O1281" s="4">
        <v>596279</v>
      </c>
      <c r="P1281" s="4">
        <v>43700</v>
      </c>
      <c r="Q1281" s="4">
        <v>682054</v>
      </c>
      <c r="R1281" s="4">
        <v>235457</v>
      </c>
      <c r="S1281" s="4">
        <v>208230</v>
      </c>
      <c r="T1281" s="4">
        <v>78900</v>
      </c>
      <c r="U1281" s="4">
        <v>49247</v>
      </c>
    </row>
    <row r="1282" spans="1:21">
      <c r="A1282" s="7">
        <v>43788</v>
      </c>
      <c r="B1282" s="4">
        <v>568253</v>
      </c>
      <c r="C1282" s="4">
        <v>32043</v>
      </c>
      <c r="D1282" s="4">
        <v>140864</v>
      </c>
      <c r="E1282" s="4">
        <v>515720</v>
      </c>
      <c r="F1282" s="4">
        <v>298438</v>
      </c>
      <c r="G1282" s="4">
        <v>22394</v>
      </c>
      <c r="H1282" s="4">
        <v>53500</v>
      </c>
      <c r="I1282" s="4">
        <v>8907177</v>
      </c>
      <c r="J1282" s="4">
        <v>71900</v>
      </c>
      <c r="K1282" s="4">
        <v>538536</v>
      </c>
      <c r="L1282" s="4">
        <v>51500</v>
      </c>
      <c r="M1282" s="4">
        <v>14985</v>
      </c>
      <c r="N1282" s="4">
        <v>125000</v>
      </c>
      <c r="O1282" s="4">
        <v>537780</v>
      </c>
      <c r="P1282" s="4">
        <v>43500</v>
      </c>
      <c r="Q1282" s="4">
        <v>741012</v>
      </c>
      <c r="R1282" s="4">
        <v>237416</v>
      </c>
      <c r="S1282" s="4">
        <v>225928</v>
      </c>
      <c r="T1282" s="4">
        <v>79400</v>
      </c>
      <c r="U1282" s="4">
        <v>49448</v>
      </c>
    </row>
    <row r="1283" spans="1:21">
      <c r="A1283" s="7">
        <v>43789</v>
      </c>
      <c r="B1283" s="4">
        <v>568965</v>
      </c>
      <c r="C1283" s="4">
        <v>46098</v>
      </c>
      <c r="D1283" s="4">
        <v>141632</v>
      </c>
      <c r="E1283" s="4">
        <v>536015</v>
      </c>
      <c r="F1283" s="4">
        <v>303420</v>
      </c>
      <c r="G1283" s="4">
        <v>77318</v>
      </c>
      <c r="H1283" s="4">
        <v>52000</v>
      </c>
      <c r="I1283" s="4">
        <v>12560070</v>
      </c>
      <c r="J1283" s="4">
        <v>70900</v>
      </c>
      <c r="K1283" s="4">
        <v>479826</v>
      </c>
      <c r="L1283" s="4">
        <v>51000</v>
      </c>
      <c r="M1283" s="4">
        <v>25073</v>
      </c>
      <c r="N1283" s="4">
        <v>124500</v>
      </c>
      <c r="O1283" s="4">
        <v>593391</v>
      </c>
      <c r="P1283" s="4">
        <v>43750</v>
      </c>
      <c r="Q1283" s="4">
        <v>955426</v>
      </c>
      <c r="R1283" s="4">
        <v>231052</v>
      </c>
      <c r="S1283" s="4">
        <v>156707</v>
      </c>
      <c r="T1283" s="4">
        <v>78500</v>
      </c>
      <c r="U1283" s="4">
        <v>63773</v>
      </c>
    </row>
    <row r="1284" spans="1:21">
      <c r="A1284" s="7">
        <v>43790</v>
      </c>
      <c r="B1284" s="4">
        <v>556860</v>
      </c>
      <c r="C1284" s="4">
        <v>66050</v>
      </c>
      <c r="D1284" s="4">
        <v>135875</v>
      </c>
      <c r="E1284" s="4">
        <v>1127897</v>
      </c>
      <c r="F1284" s="4">
        <v>290740</v>
      </c>
      <c r="G1284" s="4">
        <v>46921</v>
      </c>
      <c r="H1284" s="4">
        <v>51000</v>
      </c>
      <c r="I1284" s="4">
        <v>14298646</v>
      </c>
      <c r="J1284" s="4">
        <v>70400</v>
      </c>
      <c r="K1284" s="4">
        <v>475086</v>
      </c>
      <c r="L1284" s="4">
        <v>50800</v>
      </c>
      <c r="M1284" s="4">
        <v>28326</v>
      </c>
      <c r="N1284" s="4">
        <v>124500</v>
      </c>
      <c r="O1284" s="4">
        <v>724349</v>
      </c>
      <c r="P1284" s="4">
        <v>43700</v>
      </c>
      <c r="Q1284" s="4">
        <v>987570</v>
      </c>
      <c r="R1284" s="4">
        <v>229583</v>
      </c>
      <c r="S1284" s="4">
        <v>229821</v>
      </c>
      <c r="T1284" s="4">
        <v>76900</v>
      </c>
      <c r="U1284" s="4">
        <v>75429</v>
      </c>
    </row>
    <row r="1285" spans="1:21">
      <c r="A1285" s="7">
        <v>43791</v>
      </c>
      <c r="B1285" s="4">
        <v>548314</v>
      </c>
      <c r="C1285" s="4">
        <v>54320</v>
      </c>
      <c r="D1285" s="4">
        <v>134339</v>
      </c>
      <c r="E1285" s="4">
        <v>806464</v>
      </c>
      <c r="F1285" s="4">
        <v>290287</v>
      </c>
      <c r="G1285" s="4">
        <v>27841</v>
      </c>
      <c r="H1285" s="4">
        <v>51600</v>
      </c>
      <c r="I1285" s="4">
        <v>8478310</v>
      </c>
      <c r="J1285" s="4">
        <v>70100</v>
      </c>
      <c r="K1285" s="4">
        <v>267673</v>
      </c>
      <c r="L1285" s="4">
        <v>50600</v>
      </c>
      <c r="M1285" s="4">
        <v>19581</v>
      </c>
      <c r="N1285" s="4">
        <v>123500</v>
      </c>
      <c r="O1285" s="4">
        <v>707333</v>
      </c>
      <c r="P1285" s="4">
        <v>44200</v>
      </c>
      <c r="Q1285" s="4">
        <v>1123670</v>
      </c>
      <c r="R1285" s="4">
        <v>230562</v>
      </c>
      <c r="S1285" s="4">
        <v>222484</v>
      </c>
      <c r="T1285" s="4">
        <v>79600</v>
      </c>
      <c r="U1285" s="4">
        <v>77240</v>
      </c>
    </row>
    <row r="1286" spans="1:21">
      <c r="A1286" s="7">
        <v>43794</v>
      </c>
      <c r="B1286" s="4">
        <v>556860</v>
      </c>
      <c r="C1286" s="4">
        <v>53424</v>
      </c>
      <c r="D1286" s="4">
        <v>138945</v>
      </c>
      <c r="E1286" s="4">
        <v>657047</v>
      </c>
      <c r="F1286" s="4">
        <v>298891</v>
      </c>
      <c r="G1286" s="4">
        <v>27503</v>
      </c>
      <c r="H1286" s="4">
        <v>51800</v>
      </c>
      <c r="I1286" s="4">
        <v>9050625</v>
      </c>
      <c r="J1286" s="4">
        <v>71400</v>
      </c>
      <c r="K1286" s="4">
        <v>380355</v>
      </c>
      <c r="L1286" s="4">
        <v>51300</v>
      </c>
      <c r="M1286" s="4">
        <v>24649</v>
      </c>
      <c r="N1286" s="4">
        <v>125000</v>
      </c>
      <c r="O1286" s="4">
        <v>640837</v>
      </c>
      <c r="P1286" s="4">
        <v>44700</v>
      </c>
      <c r="Q1286" s="4">
        <v>1007261</v>
      </c>
      <c r="R1286" s="4">
        <v>233010</v>
      </c>
      <c r="S1286" s="4">
        <v>212014</v>
      </c>
      <c r="T1286" s="4">
        <v>82500</v>
      </c>
      <c r="U1286" s="4">
        <v>113319</v>
      </c>
    </row>
    <row r="1287" spans="1:21">
      <c r="A1287" s="7">
        <v>43795</v>
      </c>
      <c r="B1287" s="4">
        <v>554011</v>
      </c>
      <c r="C1287" s="4">
        <v>66000</v>
      </c>
      <c r="D1287" s="4">
        <v>138178</v>
      </c>
      <c r="E1287" s="4">
        <v>913416</v>
      </c>
      <c r="F1287" s="4">
        <v>301608</v>
      </c>
      <c r="G1287" s="4">
        <v>44231</v>
      </c>
      <c r="H1287" s="4">
        <v>51800</v>
      </c>
      <c r="I1287" s="4">
        <v>27372226</v>
      </c>
      <c r="J1287" s="4">
        <v>70900</v>
      </c>
      <c r="K1287" s="4">
        <v>697121</v>
      </c>
      <c r="L1287" s="4">
        <v>50800</v>
      </c>
      <c r="M1287" s="4">
        <v>67546</v>
      </c>
      <c r="N1287" s="4">
        <v>122500</v>
      </c>
      <c r="O1287" s="4">
        <v>1854318</v>
      </c>
      <c r="P1287" s="4">
        <v>43950</v>
      </c>
      <c r="Q1287" s="4">
        <v>1600104</v>
      </c>
      <c r="R1287" s="4">
        <v>233989</v>
      </c>
      <c r="S1287" s="4">
        <v>298851</v>
      </c>
      <c r="T1287" s="4">
        <v>82500</v>
      </c>
      <c r="U1287" s="4">
        <v>103268</v>
      </c>
    </row>
    <row r="1288" spans="1:21">
      <c r="A1288" s="7">
        <v>43796</v>
      </c>
      <c r="B1288" s="4">
        <v>565405</v>
      </c>
      <c r="C1288" s="4">
        <v>47504</v>
      </c>
      <c r="D1288" s="4">
        <v>141248</v>
      </c>
      <c r="E1288" s="4">
        <v>768419</v>
      </c>
      <c r="F1288" s="4">
        <v>301155</v>
      </c>
      <c r="G1288" s="4">
        <v>21270</v>
      </c>
      <c r="H1288" s="4">
        <v>52200</v>
      </c>
      <c r="I1288" s="4">
        <v>7546261</v>
      </c>
      <c r="J1288" s="4">
        <v>71500</v>
      </c>
      <c r="K1288" s="4">
        <v>292977</v>
      </c>
      <c r="L1288" s="4">
        <v>50500</v>
      </c>
      <c r="M1288" s="4">
        <v>22955</v>
      </c>
      <c r="N1288" s="4">
        <v>123500</v>
      </c>
      <c r="O1288" s="4">
        <v>697261</v>
      </c>
      <c r="P1288" s="4">
        <v>44100</v>
      </c>
      <c r="Q1288" s="4">
        <v>706936</v>
      </c>
      <c r="R1288" s="4">
        <v>231052</v>
      </c>
      <c r="S1288" s="4">
        <v>134080</v>
      </c>
      <c r="T1288" s="4">
        <v>81400</v>
      </c>
      <c r="U1288" s="4">
        <v>42510</v>
      </c>
    </row>
    <row r="1289" spans="1:21">
      <c r="A1289" s="7">
        <v>43797</v>
      </c>
      <c r="B1289" s="4">
        <v>568253</v>
      </c>
      <c r="C1289" s="4">
        <v>45071</v>
      </c>
      <c r="D1289" s="4">
        <v>137026</v>
      </c>
      <c r="E1289" s="4">
        <v>608196</v>
      </c>
      <c r="F1289" s="4">
        <v>301608</v>
      </c>
      <c r="G1289" s="4">
        <v>18822</v>
      </c>
      <c r="H1289" s="4">
        <v>51300</v>
      </c>
      <c r="I1289" s="4">
        <v>6833885</v>
      </c>
      <c r="J1289" s="4">
        <v>71000</v>
      </c>
      <c r="K1289" s="4">
        <v>259491</v>
      </c>
      <c r="L1289" s="4">
        <v>50100</v>
      </c>
      <c r="M1289" s="4">
        <v>15754</v>
      </c>
      <c r="N1289" s="4">
        <v>124000</v>
      </c>
      <c r="O1289" s="4">
        <v>742295</v>
      </c>
      <c r="P1289" s="4">
        <v>44550</v>
      </c>
      <c r="Q1289" s="4">
        <v>610036</v>
      </c>
      <c r="R1289" s="4">
        <v>228115</v>
      </c>
      <c r="S1289" s="4">
        <v>194026</v>
      </c>
      <c r="T1289" s="4">
        <v>84000</v>
      </c>
      <c r="U1289" s="4">
        <v>146501</v>
      </c>
    </row>
    <row r="1290" spans="1:21">
      <c r="A1290" s="7">
        <v>43798</v>
      </c>
      <c r="B1290" s="4">
        <v>560420</v>
      </c>
      <c r="C1290" s="4">
        <v>48743</v>
      </c>
      <c r="D1290" s="4">
        <v>133572</v>
      </c>
      <c r="E1290" s="4">
        <v>769476</v>
      </c>
      <c r="F1290" s="4">
        <v>289381</v>
      </c>
      <c r="G1290" s="4">
        <v>43726</v>
      </c>
      <c r="H1290" s="4">
        <v>50300</v>
      </c>
      <c r="I1290" s="4">
        <v>11179334</v>
      </c>
      <c r="J1290" s="4">
        <v>69900</v>
      </c>
      <c r="K1290" s="4">
        <v>350465</v>
      </c>
      <c r="L1290" s="4">
        <v>49150</v>
      </c>
      <c r="M1290" s="4">
        <v>36125</v>
      </c>
      <c r="N1290" s="4">
        <v>121000</v>
      </c>
      <c r="O1290" s="4">
        <v>1016506</v>
      </c>
      <c r="P1290" s="4">
        <v>43250</v>
      </c>
      <c r="Q1290" s="4">
        <v>860224</v>
      </c>
      <c r="R1290" s="4">
        <v>226157</v>
      </c>
      <c r="S1290" s="4">
        <v>165936</v>
      </c>
      <c r="T1290" s="4">
        <v>83200</v>
      </c>
      <c r="U1290" s="4">
        <v>86439</v>
      </c>
    </row>
    <row r="1291" spans="1:21">
      <c r="A1291" s="7">
        <v>43801</v>
      </c>
      <c r="B1291" s="4">
        <v>555435</v>
      </c>
      <c r="C1291" s="4">
        <v>42119</v>
      </c>
      <c r="D1291" s="4">
        <v>134723</v>
      </c>
      <c r="E1291" s="4">
        <v>451234</v>
      </c>
      <c r="F1291" s="4">
        <v>293004</v>
      </c>
      <c r="G1291" s="4">
        <v>18522</v>
      </c>
      <c r="H1291" s="4">
        <v>50400</v>
      </c>
      <c r="I1291" s="4">
        <v>18877252</v>
      </c>
      <c r="J1291" s="4">
        <v>70300</v>
      </c>
      <c r="K1291" s="4">
        <v>237237</v>
      </c>
      <c r="L1291" s="4">
        <v>49200</v>
      </c>
      <c r="M1291" s="4">
        <v>17633</v>
      </c>
      <c r="N1291" s="4">
        <v>121500</v>
      </c>
      <c r="O1291" s="4">
        <v>862135</v>
      </c>
      <c r="P1291" s="4">
        <v>42650</v>
      </c>
      <c r="Q1291" s="4">
        <v>1012449</v>
      </c>
      <c r="R1291" s="4">
        <v>229094</v>
      </c>
      <c r="S1291" s="4">
        <v>162081</v>
      </c>
      <c r="T1291" s="4">
        <v>82000</v>
      </c>
      <c r="U1291" s="4">
        <v>109493</v>
      </c>
    </row>
    <row r="1292" spans="1:21">
      <c r="A1292" s="7">
        <v>43802</v>
      </c>
      <c r="B1292" s="4">
        <v>561132</v>
      </c>
      <c r="C1292" s="4">
        <v>33887</v>
      </c>
      <c r="D1292" s="4">
        <v>133955</v>
      </c>
      <c r="E1292" s="4">
        <v>371571</v>
      </c>
      <c r="F1292" s="4">
        <v>295268</v>
      </c>
      <c r="G1292" s="4">
        <v>20728</v>
      </c>
      <c r="H1292" s="4">
        <v>49900</v>
      </c>
      <c r="I1292" s="4">
        <v>12059812</v>
      </c>
      <c r="J1292" s="4">
        <v>70500</v>
      </c>
      <c r="K1292" s="4">
        <v>217447</v>
      </c>
      <c r="L1292" s="4">
        <v>48850</v>
      </c>
      <c r="M1292" s="4">
        <v>18029</v>
      </c>
      <c r="N1292" s="4">
        <v>121500</v>
      </c>
      <c r="O1292" s="4">
        <v>849994</v>
      </c>
      <c r="P1292" s="4">
        <v>43000</v>
      </c>
      <c r="Q1292" s="4">
        <v>943466</v>
      </c>
      <c r="R1292" s="4">
        <v>232031</v>
      </c>
      <c r="S1292" s="4">
        <v>141638</v>
      </c>
      <c r="T1292" s="4">
        <v>81900</v>
      </c>
      <c r="U1292" s="4">
        <v>47791</v>
      </c>
    </row>
    <row r="1293" spans="1:21">
      <c r="A1293" s="7">
        <v>43803</v>
      </c>
      <c r="B1293" s="4">
        <v>557572</v>
      </c>
      <c r="C1293" s="4">
        <v>39506</v>
      </c>
      <c r="D1293" s="4">
        <v>131269</v>
      </c>
      <c r="E1293" s="4">
        <v>556879</v>
      </c>
      <c r="F1293" s="4">
        <v>294815</v>
      </c>
      <c r="G1293" s="4">
        <v>18882</v>
      </c>
      <c r="H1293" s="4">
        <v>49450</v>
      </c>
      <c r="I1293" s="4">
        <v>13246549</v>
      </c>
      <c r="J1293" s="4">
        <v>70000</v>
      </c>
      <c r="K1293" s="4">
        <v>294889</v>
      </c>
      <c r="L1293" s="4">
        <v>49800</v>
      </c>
      <c r="M1293" s="4">
        <v>40214</v>
      </c>
      <c r="N1293" s="4">
        <v>122000</v>
      </c>
      <c r="O1293" s="4">
        <v>1498918</v>
      </c>
      <c r="P1293" s="4">
        <v>42950</v>
      </c>
      <c r="Q1293" s="4">
        <v>1177913</v>
      </c>
      <c r="R1293" s="4">
        <v>219303</v>
      </c>
      <c r="S1293" s="4">
        <v>566931</v>
      </c>
      <c r="T1293" s="4">
        <v>80500</v>
      </c>
      <c r="U1293" s="4">
        <v>61890</v>
      </c>
    </row>
    <row r="1294" spans="1:21">
      <c r="A1294" s="7">
        <v>43804</v>
      </c>
      <c r="B1294" s="4">
        <v>563980</v>
      </c>
      <c r="C1294" s="4">
        <v>45820</v>
      </c>
      <c r="D1294" s="4">
        <v>129350</v>
      </c>
      <c r="E1294" s="4">
        <v>758147</v>
      </c>
      <c r="F1294" s="4">
        <v>291192</v>
      </c>
      <c r="G1294" s="4">
        <v>22597</v>
      </c>
      <c r="H1294" s="4">
        <v>49500</v>
      </c>
      <c r="I1294" s="4">
        <v>10449715</v>
      </c>
      <c r="J1294" s="4">
        <v>70000</v>
      </c>
      <c r="K1294" s="4">
        <v>295956</v>
      </c>
      <c r="L1294" s="4">
        <v>48400</v>
      </c>
      <c r="M1294" s="4">
        <v>32255</v>
      </c>
      <c r="N1294" s="4">
        <v>118000</v>
      </c>
      <c r="O1294" s="4">
        <v>1560647</v>
      </c>
      <c r="P1294" s="4">
        <v>43750</v>
      </c>
      <c r="Q1294" s="4">
        <v>1085604</v>
      </c>
      <c r="R1294" s="4">
        <v>217345</v>
      </c>
      <c r="S1294" s="4">
        <v>297835</v>
      </c>
      <c r="T1294" s="4">
        <v>81400</v>
      </c>
      <c r="U1294" s="4">
        <v>49516</v>
      </c>
    </row>
    <row r="1295" spans="1:21">
      <c r="A1295" s="7">
        <v>43805</v>
      </c>
      <c r="B1295" s="4">
        <v>562556</v>
      </c>
      <c r="C1295" s="4">
        <v>57032</v>
      </c>
      <c r="D1295" s="4">
        <v>130501</v>
      </c>
      <c r="E1295" s="4">
        <v>439583</v>
      </c>
      <c r="F1295" s="4">
        <v>293457</v>
      </c>
      <c r="G1295" s="4">
        <v>14183</v>
      </c>
      <c r="H1295" s="4">
        <v>50400</v>
      </c>
      <c r="I1295" s="4">
        <v>11414563</v>
      </c>
      <c r="J1295" s="4">
        <v>70200</v>
      </c>
      <c r="K1295" s="4">
        <v>272392</v>
      </c>
      <c r="L1295" s="4">
        <v>48650</v>
      </c>
      <c r="M1295" s="4">
        <v>17083</v>
      </c>
      <c r="N1295" s="4">
        <v>118500</v>
      </c>
      <c r="O1295" s="4">
        <v>1504634</v>
      </c>
      <c r="P1295" s="4">
        <v>43800</v>
      </c>
      <c r="Q1295" s="4">
        <v>676997</v>
      </c>
      <c r="R1295" s="4">
        <v>220772</v>
      </c>
      <c r="S1295" s="4">
        <v>178741</v>
      </c>
      <c r="T1295" s="4">
        <v>82000</v>
      </c>
      <c r="U1295" s="4">
        <v>77101</v>
      </c>
    </row>
    <row r="1296" spans="1:21">
      <c r="A1296" s="7">
        <v>43808</v>
      </c>
      <c r="B1296" s="4">
        <v>552587</v>
      </c>
      <c r="C1296" s="4">
        <v>41694</v>
      </c>
      <c r="D1296" s="4">
        <v>128966</v>
      </c>
      <c r="E1296" s="4">
        <v>451037</v>
      </c>
      <c r="F1296" s="4">
        <v>289834</v>
      </c>
      <c r="G1296" s="4">
        <v>17443</v>
      </c>
      <c r="H1296" s="4">
        <v>51200</v>
      </c>
      <c r="I1296" s="4">
        <v>8470627</v>
      </c>
      <c r="J1296" s="4">
        <v>69100</v>
      </c>
      <c r="K1296" s="4">
        <v>436982</v>
      </c>
      <c r="L1296" s="4">
        <v>49400</v>
      </c>
      <c r="M1296" s="4">
        <v>17009</v>
      </c>
      <c r="N1296" s="4">
        <v>119500</v>
      </c>
      <c r="O1296" s="4">
        <v>902113</v>
      </c>
      <c r="P1296" s="4">
        <v>43350</v>
      </c>
      <c r="Q1296" s="4">
        <v>582117</v>
      </c>
      <c r="R1296" s="4">
        <v>218324</v>
      </c>
      <c r="S1296" s="4">
        <v>200963</v>
      </c>
      <c r="T1296" s="4">
        <v>83600</v>
      </c>
      <c r="U1296" s="4">
        <v>74302</v>
      </c>
    </row>
    <row r="1297" spans="1:21">
      <c r="A1297" s="7">
        <v>43809</v>
      </c>
      <c r="B1297" s="4">
        <v>555435</v>
      </c>
      <c r="C1297" s="4">
        <v>28482</v>
      </c>
      <c r="D1297" s="4">
        <v>127814</v>
      </c>
      <c r="E1297" s="4">
        <v>727472</v>
      </c>
      <c r="F1297" s="4">
        <v>269908</v>
      </c>
      <c r="G1297" s="4">
        <v>253605</v>
      </c>
      <c r="H1297" s="4">
        <v>51500</v>
      </c>
      <c r="I1297" s="4">
        <v>6882771</v>
      </c>
      <c r="J1297" s="4">
        <v>71200</v>
      </c>
      <c r="K1297" s="4">
        <v>575566</v>
      </c>
      <c r="L1297" s="4">
        <v>49700</v>
      </c>
      <c r="M1297" s="4">
        <v>17531</v>
      </c>
      <c r="N1297" s="4">
        <v>120000</v>
      </c>
      <c r="O1297" s="4">
        <v>784383</v>
      </c>
      <c r="P1297" s="4">
        <v>44050</v>
      </c>
      <c r="Q1297" s="4">
        <v>628665</v>
      </c>
      <c r="R1297" s="4">
        <v>221751</v>
      </c>
      <c r="S1297" s="4">
        <v>137921</v>
      </c>
      <c r="T1297" s="4">
        <v>82300</v>
      </c>
      <c r="U1297" s="4">
        <v>57583</v>
      </c>
    </row>
    <row r="1298" spans="1:21">
      <c r="A1298" s="7">
        <v>43810</v>
      </c>
      <c r="B1298" s="4">
        <v>554011</v>
      </c>
      <c r="C1298" s="4">
        <v>26180</v>
      </c>
      <c r="D1298" s="4">
        <v>126279</v>
      </c>
      <c r="E1298" s="4">
        <v>631447</v>
      </c>
      <c r="F1298" s="4">
        <v>266285</v>
      </c>
      <c r="G1298" s="4">
        <v>98047</v>
      </c>
      <c r="H1298" s="4">
        <v>51900</v>
      </c>
      <c r="I1298" s="4">
        <v>11379521</v>
      </c>
      <c r="J1298" s="4">
        <v>71200</v>
      </c>
      <c r="K1298" s="4">
        <v>339949</v>
      </c>
      <c r="L1298" s="4">
        <v>49450</v>
      </c>
      <c r="M1298" s="4">
        <v>17577</v>
      </c>
      <c r="N1298" s="4">
        <v>119000</v>
      </c>
      <c r="O1298" s="4">
        <v>1015977</v>
      </c>
      <c r="P1298" s="4">
        <v>44250</v>
      </c>
      <c r="Q1298" s="4">
        <v>944325</v>
      </c>
      <c r="R1298" s="4">
        <v>222730</v>
      </c>
      <c r="S1298" s="4">
        <v>177858</v>
      </c>
      <c r="T1298" s="4">
        <v>82600</v>
      </c>
      <c r="U1298" s="4">
        <v>95536</v>
      </c>
    </row>
    <row r="1299" spans="1:21">
      <c r="A1299" s="7">
        <v>43811</v>
      </c>
      <c r="B1299" s="4">
        <v>555435</v>
      </c>
      <c r="C1299" s="4">
        <v>61569</v>
      </c>
      <c r="D1299" s="4">
        <v>131269</v>
      </c>
      <c r="E1299" s="4">
        <v>1252663</v>
      </c>
      <c r="F1299" s="4">
        <v>266738</v>
      </c>
      <c r="G1299" s="4">
        <v>63211</v>
      </c>
      <c r="H1299" s="4">
        <v>53300</v>
      </c>
      <c r="I1299" s="4">
        <v>29178697</v>
      </c>
      <c r="J1299" s="4">
        <v>71700</v>
      </c>
      <c r="K1299" s="4">
        <v>979009</v>
      </c>
      <c r="L1299" s="4">
        <v>49900</v>
      </c>
      <c r="M1299" s="4">
        <v>17832</v>
      </c>
      <c r="N1299" s="4">
        <v>120000</v>
      </c>
      <c r="O1299" s="4">
        <v>5201616</v>
      </c>
      <c r="P1299" s="4">
        <v>45000</v>
      </c>
      <c r="Q1299" s="4">
        <v>1837371</v>
      </c>
      <c r="R1299" s="4">
        <v>223709</v>
      </c>
      <c r="S1299" s="4">
        <v>275340</v>
      </c>
      <c r="T1299" s="4">
        <v>84000</v>
      </c>
      <c r="U1299" s="4">
        <v>143744</v>
      </c>
    </row>
    <row r="1300" spans="1:21">
      <c r="A1300" s="7">
        <v>43812</v>
      </c>
      <c r="B1300" s="4">
        <v>563980</v>
      </c>
      <c r="C1300" s="4">
        <v>58641</v>
      </c>
      <c r="D1300" s="4">
        <v>132036</v>
      </c>
      <c r="E1300" s="4">
        <v>796496</v>
      </c>
      <c r="F1300" s="4">
        <v>269455</v>
      </c>
      <c r="G1300" s="4">
        <v>37805</v>
      </c>
      <c r="H1300" s="4">
        <v>54700</v>
      </c>
      <c r="I1300" s="4">
        <v>18120261</v>
      </c>
      <c r="J1300" s="4">
        <v>72200</v>
      </c>
      <c r="K1300" s="4">
        <v>405472</v>
      </c>
      <c r="L1300" s="4">
        <v>49900</v>
      </c>
      <c r="M1300" s="4">
        <v>13981</v>
      </c>
      <c r="N1300" s="4">
        <v>121000</v>
      </c>
      <c r="O1300" s="4">
        <v>1058172</v>
      </c>
      <c r="P1300" s="4">
        <v>44450</v>
      </c>
      <c r="Q1300" s="4">
        <v>851436</v>
      </c>
      <c r="R1300" s="4">
        <v>224688</v>
      </c>
      <c r="S1300" s="4">
        <v>238035</v>
      </c>
      <c r="T1300" s="4">
        <v>83700</v>
      </c>
      <c r="U1300" s="4">
        <v>56655</v>
      </c>
    </row>
    <row r="1301" spans="1:21">
      <c r="A1301" s="7">
        <v>43815</v>
      </c>
      <c r="B1301" s="4">
        <v>562556</v>
      </c>
      <c r="C1301" s="4">
        <v>45039</v>
      </c>
      <c r="D1301" s="4">
        <v>130501</v>
      </c>
      <c r="E1301" s="4">
        <v>455064</v>
      </c>
      <c r="F1301" s="4">
        <v>267191</v>
      </c>
      <c r="G1301" s="4">
        <v>43529</v>
      </c>
      <c r="H1301" s="4">
        <v>54700</v>
      </c>
      <c r="I1301" s="4">
        <v>11512405</v>
      </c>
      <c r="J1301" s="4">
        <v>72000</v>
      </c>
      <c r="K1301" s="4">
        <v>271523</v>
      </c>
      <c r="L1301" s="4">
        <v>49650</v>
      </c>
      <c r="M1301" s="4">
        <v>9687</v>
      </c>
      <c r="N1301" s="4">
        <v>119000</v>
      </c>
      <c r="O1301" s="4">
        <v>1015046</v>
      </c>
      <c r="P1301" s="4">
        <v>44450</v>
      </c>
      <c r="Q1301" s="4">
        <v>734662</v>
      </c>
      <c r="R1301" s="4">
        <v>228604</v>
      </c>
      <c r="S1301" s="4">
        <v>240852</v>
      </c>
      <c r="T1301" s="4">
        <v>82500</v>
      </c>
      <c r="U1301" s="4">
        <v>95771</v>
      </c>
    </row>
    <row r="1302" spans="1:21">
      <c r="A1302" s="7">
        <v>43816</v>
      </c>
      <c r="B1302" s="4">
        <v>562556</v>
      </c>
      <c r="C1302" s="4">
        <v>48896</v>
      </c>
      <c r="D1302" s="4">
        <v>137410</v>
      </c>
      <c r="E1302" s="4">
        <v>1246060</v>
      </c>
      <c r="F1302" s="4">
        <v>267191</v>
      </c>
      <c r="G1302" s="4">
        <v>34993</v>
      </c>
      <c r="H1302" s="4">
        <v>56700</v>
      </c>
      <c r="I1302" s="4">
        <v>19358433</v>
      </c>
      <c r="J1302" s="4">
        <v>72400</v>
      </c>
      <c r="K1302" s="4">
        <v>455261</v>
      </c>
      <c r="L1302" s="4">
        <v>50000</v>
      </c>
      <c r="M1302" s="4">
        <v>13612</v>
      </c>
      <c r="N1302" s="4">
        <v>122000</v>
      </c>
      <c r="O1302" s="4">
        <v>1904603</v>
      </c>
      <c r="P1302" s="4">
        <v>44650</v>
      </c>
      <c r="Q1302" s="4">
        <v>892679</v>
      </c>
      <c r="R1302" s="4">
        <v>229583</v>
      </c>
      <c r="S1302" s="4">
        <v>233145</v>
      </c>
      <c r="T1302" s="4">
        <v>82600</v>
      </c>
      <c r="U1302" s="4">
        <v>58251</v>
      </c>
    </row>
    <row r="1303" spans="1:21">
      <c r="A1303" s="7">
        <v>43817</v>
      </c>
      <c r="B1303" s="4">
        <v>561844</v>
      </c>
      <c r="C1303" s="4">
        <v>49628</v>
      </c>
      <c r="D1303" s="4">
        <v>136258</v>
      </c>
      <c r="E1303" s="4">
        <v>740156</v>
      </c>
      <c r="F1303" s="4">
        <v>269908</v>
      </c>
      <c r="G1303" s="4">
        <v>31485</v>
      </c>
      <c r="H1303" s="4">
        <v>56300</v>
      </c>
      <c r="I1303" s="4">
        <v>15558208</v>
      </c>
      <c r="J1303" s="4">
        <v>72500</v>
      </c>
      <c r="K1303" s="4">
        <v>399504</v>
      </c>
      <c r="L1303" s="4">
        <v>49350</v>
      </c>
      <c r="M1303" s="4">
        <v>19319</v>
      </c>
      <c r="N1303" s="4">
        <v>123000</v>
      </c>
      <c r="O1303" s="4">
        <v>1135407</v>
      </c>
      <c r="P1303" s="4">
        <v>45250</v>
      </c>
      <c r="Q1303" s="4">
        <v>780340</v>
      </c>
      <c r="R1303" s="4">
        <v>222240</v>
      </c>
      <c r="S1303" s="4">
        <v>324555</v>
      </c>
      <c r="T1303" s="4">
        <v>82500</v>
      </c>
      <c r="U1303" s="4">
        <v>45977</v>
      </c>
    </row>
    <row r="1304" spans="1:21">
      <c r="A1304" s="7">
        <v>43818</v>
      </c>
      <c r="B1304" s="4">
        <v>563268</v>
      </c>
      <c r="C1304" s="4">
        <v>39140</v>
      </c>
      <c r="D1304" s="4">
        <v>138561</v>
      </c>
      <c r="E1304" s="4">
        <v>897328</v>
      </c>
      <c r="F1304" s="4">
        <v>271719</v>
      </c>
      <c r="G1304" s="4">
        <v>30447</v>
      </c>
      <c r="H1304" s="4">
        <v>56000</v>
      </c>
      <c r="I1304" s="4">
        <v>14180520</v>
      </c>
      <c r="J1304" s="4">
        <v>72500</v>
      </c>
      <c r="K1304" s="4">
        <v>302037</v>
      </c>
      <c r="L1304" s="4">
        <v>49250</v>
      </c>
      <c r="M1304" s="4">
        <v>16212</v>
      </c>
      <c r="N1304" s="4">
        <v>123500</v>
      </c>
      <c r="O1304" s="4">
        <v>905299</v>
      </c>
      <c r="P1304" s="4">
        <v>44700</v>
      </c>
      <c r="Q1304" s="4">
        <v>729364</v>
      </c>
      <c r="R1304" s="4">
        <v>223709</v>
      </c>
      <c r="S1304" s="4">
        <v>160512</v>
      </c>
      <c r="T1304" s="4">
        <v>82800</v>
      </c>
      <c r="U1304" s="4">
        <v>29074</v>
      </c>
    </row>
    <row r="1305" spans="1:21">
      <c r="A1305" s="7">
        <v>43819</v>
      </c>
      <c r="B1305" s="4">
        <v>564693</v>
      </c>
      <c r="C1305" s="4">
        <v>49760</v>
      </c>
      <c r="D1305" s="4">
        <v>139713</v>
      </c>
      <c r="E1305" s="4">
        <v>720452</v>
      </c>
      <c r="F1305" s="4">
        <v>271266</v>
      </c>
      <c r="G1305" s="4">
        <v>30200</v>
      </c>
      <c r="H1305" s="4">
        <v>56000</v>
      </c>
      <c r="I1305" s="4">
        <v>12095519</v>
      </c>
      <c r="J1305" s="4">
        <v>72500</v>
      </c>
      <c r="K1305" s="4">
        <v>403031</v>
      </c>
      <c r="L1305" s="4">
        <v>49100</v>
      </c>
      <c r="M1305" s="4">
        <v>13296</v>
      </c>
      <c r="N1305" s="4">
        <v>124000</v>
      </c>
      <c r="O1305" s="4">
        <v>1001899</v>
      </c>
      <c r="P1305" s="4">
        <v>44700</v>
      </c>
      <c r="Q1305" s="4">
        <v>751826</v>
      </c>
      <c r="R1305" s="4">
        <v>223709</v>
      </c>
      <c r="S1305" s="4">
        <v>177096</v>
      </c>
      <c r="T1305" s="4">
        <v>82500</v>
      </c>
      <c r="U1305" s="4">
        <v>69858</v>
      </c>
    </row>
    <row r="1306" spans="1:21">
      <c r="A1306" s="7">
        <v>43822</v>
      </c>
      <c r="B1306" s="4">
        <v>601722</v>
      </c>
      <c r="C1306" s="4">
        <v>253395</v>
      </c>
      <c r="D1306" s="4">
        <v>143167</v>
      </c>
      <c r="E1306" s="4">
        <v>1135973</v>
      </c>
      <c r="F1306" s="4">
        <v>276701</v>
      </c>
      <c r="G1306" s="4">
        <v>44099</v>
      </c>
      <c r="H1306" s="4">
        <v>55500</v>
      </c>
      <c r="I1306" s="4">
        <v>9839252</v>
      </c>
      <c r="J1306" s="4">
        <v>72500</v>
      </c>
      <c r="K1306" s="4">
        <v>257344</v>
      </c>
      <c r="L1306" s="4">
        <v>49000</v>
      </c>
      <c r="M1306" s="4">
        <v>35985</v>
      </c>
      <c r="N1306" s="4">
        <v>122500</v>
      </c>
      <c r="O1306" s="4">
        <v>1462906</v>
      </c>
      <c r="P1306" s="4">
        <v>44750</v>
      </c>
      <c r="Q1306" s="4">
        <v>564448</v>
      </c>
      <c r="R1306" s="4">
        <v>223220</v>
      </c>
      <c r="S1306" s="4">
        <v>121908</v>
      </c>
      <c r="T1306" s="4">
        <v>82400</v>
      </c>
      <c r="U1306" s="4">
        <v>51013</v>
      </c>
    </row>
    <row r="1307" spans="1:21">
      <c r="A1307" s="7">
        <v>43823</v>
      </c>
      <c r="B1307" s="4">
        <v>593889</v>
      </c>
      <c r="C1307" s="4">
        <v>112575</v>
      </c>
      <c r="D1307" s="4">
        <v>142016</v>
      </c>
      <c r="E1307" s="4">
        <v>891997</v>
      </c>
      <c r="F1307" s="4">
        <v>275342</v>
      </c>
      <c r="G1307" s="4">
        <v>28139</v>
      </c>
      <c r="H1307" s="4">
        <v>55000</v>
      </c>
      <c r="I1307" s="4">
        <v>11868463</v>
      </c>
      <c r="J1307" s="4">
        <v>71900</v>
      </c>
      <c r="K1307" s="4">
        <v>220741</v>
      </c>
      <c r="L1307" s="4">
        <v>49000</v>
      </c>
      <c r="M1307" s="4">
        <v>50806</v>
      </c>
      <c r="N1307" s="4">
        <v>122000</v>
      </c>
      <c r="O1307" s="4">
        <v>600726</v>
      </c>
      <c r="P1307" s="4">
        <v>44700</v>
      </c>
      <c r="Q1307" s="4">
        <v>482930</v>
      </c>
      <c r="R1307" s="4">
        <v>220282</v>
      </c>
      <c r="S1307" s="4">
        <v>222521</v>
      </c>
      <c r="T1307" s="4">
        <v>81700</v>
      </c>
      <c r="U1307" s="4">
        <v>50777</v>
      </c>
    </row>
    <row r="1308" spans="1:21">
      <c r="A1308" s="7">
        <v>43824</v>
      </c>
      <c r="B1308" s="4">
        <v>593889</v>
      </c>
      <c r="C1308" s="4">
        <v>112575</v>
      </c>
      <c r="D1308" s="4">
        <v>142016</v>
      </c>
      <c r="E1308" s="4">
        <v>891997</v>
      </c>
      <c r="F1308" s="4">
        <v>275342</v>
      </c>
      <c r="G1308" s="4">
        <v>28139</v>
      </c>
      <c r="H1308" s="4">
        <v>55000</v>
      </c>
      <c r="I1308" s="4">
        <v>11868463</v>
      </c>
      <c r="J1308" s="4">
        <v>71900</v>
      </c>
      <c r="K1308" s="4">
        <v>220741</v>
      </c>
      <c r="L1308" s="4">
        <v>49000</v>
      </c>
      <c r="M1308" s="4">
        <v>50806</v>
      </c>
      <c r="N1308" s="4">
        <v>122000</v>
      </c>
      <c r="O1308" s="4">
        <v>600726</v>
      </c>
      <c r="P1308" s="4">
        <v>44700</v>
      </c>
      <c r="Q1308" s="4">
        <v>482930</v>
      </c>
      <c r="R1308" s="4">
        <v>220282</v>
      </c>
      <c r="S1308" s="4">
        <v>222521</v>
      </c>
      <c r="T1308" s="4">
        <v>81700</v>
      </c>
      <c r="U1308" s="4">
        <v>50777</v>
      </c>
    </row>
    <row r="1309" spans="1:21">
      <c r="A1309" s="7">
        <v>43825</v>
      </c>
      <c r="B1309" s="4">
        <v>588904</v>
      </c>
      <c r="C1309" s="4">
        <v>91951</v>
      </c>
      <c r="D1309" s="4">
        <v>145470</v>
      </c>
      <c r="E1309" s="4">
        <v>2786201</v>
      </c>
      <c r="F1309" s="4">
        <v>277606</v>
      </c>
      <c r="G1309" s="4">
        <v>30793</v>
      </c>
      <c r="H1309" s="4">
        <v>55400</v>
      </c>
      <c r="I1309" s="4">
        <v>9645034</v>
      </c>
      <c r="J1309" s="4">
        <v>71300</v>
      </c>
      <c r="K1309" s="4">
        <v>372424</v>
      </c>
      <c r="L1309" s="4">
        <v>49800</v>
      </c>
      <c r="M1309" s="4">
        <v>47896</v>
      </c>
      <c r="N1309" s="4">
        <v>122500</v>
      </c>
      <c r="O1309" s="4">
        <v>552469</v>
      </c>
      <c r="P1309" s="4">
        <v>45100</v>
      </c>
      <c r="Q1309" s="4">
        <v>439661</v>
      </c>
      <c r="R1309" s="4">
        <v>217835</v>
      </c>
      <c r="S1309" s="4">
        <v>262387</v>
      </c>
      <c r="T1309" s="4">
        <v>81800</v>
      </c>
      <c r="U1309" s="4">
        <v>26371</v>
      </c>
    </row>
    <row r="1310" spans="1:21">
      <c r="A1310" s="7">
        <v>43826</v>
      </c>
      <c r="B1310" s="4">
        <v>611691</v>
      </c>
      <c r="C1310" s="4">
        <v>146500</v>
      </c>
      <c r="D1310" s="4">
        <v>148311</v>
      </c>
      <c r="E1310" s="4">
        <v>1744724</v>
      </c>
      <c r="F1310" s="4">
        <v>266067</v>
      </c>
      <c r="G1310" s="4">
        <v>180361</v>
      </c>
      <c r="H1310" s="4">
        <v>56500</v>
      </c>
      <c r="I1310" s="4">
        <v>12313056</v>
      </c>
      <c r="J1310" s="4">
        <v>71800</v>
      </c>
      <c r="K1310" s="4">
        <v>498244</v>
      </c>
      <c r="L1310" s="4">
        <v>50400</v>
      </c>
      <c r="M1310" s="4">
        <v>50318</v>
      </c>
      <c r="N1310" s="4">
        <v>120500</v>
      </c>
      <c r="O1310" s="4">
        <v>422565</v>
      </c>
      <c r="P1310" s="4">
        <v>44350</v>
      </c>
      <c r="Q1310" s="4">
        <v>823367</v>
      </c>
      <c r="R1310" s="4">
        <v>228115</v>
      </c>
      <c r="S1310" s="4">
        <v>420357</v>
      </c>
      <c r="T1310" s="4">
        <v>81700</v>
      </c>
      <c r="U1310" s="4">
        <v>49667</v>
      </c>
    </row>
    <row r="1311" spans="1:21">
      <c r="A1311" s="7">
        <v>43829</v>
      </c>
      <c r="B1311" s="4">
        <v>616676</v>
      </c>
      <c r="C1311" s="4">
        <v>90059</v>
      </c>
      <c r="D1311" s="4">
        <v>145892</v>
      </c>
      <c r="E1311" s="4">
        <v>654941</v>
      </c>
      <c r="F1311" s="4">
        <v>273920</v>
      </c>
      <c r="G1311" s="4">
        <v>54749</v>
      </c>
      <c r="H1311" s="4">
        <v>55800</v>
      </c>
      <c r="I1311" s="4">
        <v>8356767</v>
      </c>
      <c r="J1311" s="4">
        <v>72100</v>
      </c>
      <c r="K1311" s="4">
        <v>283273</v>
      </c>
      <c r="L1311" s="4">
        <v>50400</v>
      </c>
      <c r="M1311" s="4">
        <v>47953</v>
      </c>
      <c r="N1311" s="4">
        <v>120500</v>
      </c>
      <c r="O1311" s="4">
        <v>467794</v>
      </c>
      <c r="P1311" s="4">
        <v>44300</v>
      </c>
      <c r="Q1311" s="4">
        <v>644977</v>
      </c>
      <c r="R1311" s="4">
        <v>231052</v>
      </c>
      <c r="S1311" s="4">
        <v>197813</v>
      </c>
      <c r="T1311" s="4">
        <v>83100</v>
      </c>
      <c r="U1311" s="4">
        <v>56353</v>
      </c>
    </row>
    <row r="1312" spans="1:21">
      <c r="A1312" s="7">
        <v>43830</v>
      </c>
      <c r="B1312" s="4">
        <v>616676</v>
      </c>
      <c r="C1312" s="4">
        <v>90059</v>
      </c>
      <c r="D1312" s="4">
        <v>145892</v>
      </c>
      <c r="E1312" s="4">
        <v>654941</v>
      </c>
      <c r="F1312" s="4">
        <v>273920</v>
      </c>
      <c r="G1312" s="4">
        <v>54749</v>
      </c>
      <c r="H1312" s="4">
        <v>55800</v>
      </c>
      <c r="I1312" s="4">
        <v>8356767</v>
      </c>
      <c r="J1312" s="4">
        <v>72100</v>
      </c>
      <c r="K1312" s="4">
        <v>283273</v>
      </c>
      <c r="L1312" s="4">
        <v>50400</v>
      </c>
      <c r="M1312" s="4">
        <v>47953</v>
      </c>
      <c r="N1312" s="4">
        <v>120500</v>
      </c>
      <c r="O1312" s="4">
        <v>467794</v>
      </c>
      <c r="P1312" s="4">
        <v>44300</v>
      </c>
      <c r="Q1312" s="4">
        <v>644977</v>
      </c>
      <c r="R1312" s="4">
        <v>231052</v>
      </c>
      <c r="S1312" s="4">
        <v>197813</v>
      </c>
      <c r="T1312" s="4">
        <v>83100</v>
      </c>
      <c r="U1312" s="4">
        <v>56353</v>
      </c>
    </row>
    <row r="1313" spans="1:21">
      <c r="A1313" s="7">
        <v>43831</v>
      </c>
      <c r="B1313" s="4">
        <v>616676</v>
      </c>
      <c r="C1313" s="4">
        <v>90059</v>
      </c>
      <c r="D1313" s="4">
        <v>145892</v>
      </c>
      <c r="E1313" s="4">
        <v>654941</v>
      </c>
      <c r="F1313" s="4">
        <v>273920</v>
      </c>
      <c r="G1313" s="4">
        <v>54749</v>
      </c>
      <c r="H1313" s="4">
        <v>55800</v>
      </c>
      <c r="I1313" s="4">
        <v>8356767</v>
      </c>
      <c r="J1313" s="4">
        <v>72100</v>
      </c>
      <c r="K1313" s="4">
        <v>283273</v>
      </c>
      <c r="L1313" s="4">
        <v>50400</v>
      </c>
      <c r="M1313" s="4">
        <v>47953</v>
      </c>
      <c r="N1313" s="4">
        <v>120500</v>
      </c>
      <c r="O1313" s="4">
        <v>467794</v>
      </c>
      <c r="P1313" s="4">
        <v>44300</v>
      </c>
      <c r="Q1313" s="4">
        <v>644977</v>
      </c>
      <c r="R1313" s="4">
        <v>231052</v>
      </c>
      <c r="S1313" s="4">
        <v>197813</v>
      </c>
      <c r="T1313" s="4">
        <v>83100</v>
      </c>
      <c r="U1313" s="4">
        <v>56353</v>
      </c>
    </row>
    <row r="1314" spans="1:21">
      <c r="A1314" s="7">
        <v>43832</v>
      </c>
      <c r="B1314" s="4">
        <v>610267</v>
      </c>
      <c r="C1314" s="4">
        <v>71259</v>
      </c>
      <c r="D1314" s="4">
        <v>145086</v>
      </c>
      <c r="E1314" s="4">
        <v>771462</v>
      </c>
      <c r="F1314" s="4">
        <v>271149</v>
      </c>
      <c r="G1314" s="4">
        <v>33352</v>
      </c>
      <c r="H1314" s="4">
        <v>55200</v>
      </c>
      <c r="I1314" s="4">
        <v>12993228</v>
      </c>
      <c r="J1314" s="4">
        <v>71000</v>
      </c>
      <c r="K1314" s="4">
        <v>284758</v>
      </c>
      <c r="L1314" s="4">
        <v>49400</v>
      </c>
      <c r="M1314" s="4">
        <v>41406</v>
      </c>
      <c r="N1314" s="4">
        <v>118000</v>
      </c>
      <c r="O1314" s="4">
        <v>556532</v>
      </c>
      <c r="P1314" s="4">
        <v>42500</v>
      </c>
      <c r="Q1314" s="4">
        <v>1355029</v>
      </c>
      <c r="R1314" s="4">
        <v>227136</v>
      </c>
      <c r="S1314" s="4">
        <v>190488</v>
      </c>
      <c r="T1314" s="4">
        <v>85900</v>
      </c>
      <c r="U1314" s="4">
        <v>114989</v>
      </c>
    </row>
    <row r="1315" spans="1:21">
      <c r="A1315" s="7">
        <v>43833</v>
      </c>
      <c r="B1315" s="4">
        <v>601010</v>
      </c>
      <c r="C1315" s="4">
        <v>81479</v>
      </c>
      <c r="D1315" s="4">
        <v>143071</v>
      </c>
      <c r="E1315" s="4">
        <v>617892</v>
      </c>
      <c r="F1315" s="4">
        <v>273920</v>
      </c>
      <c r="G1315" s="4">
        <v>33418</v>
      </c>
      <c r="H1315" s="4">
        <v>55500</v>
      </c>
      <c r="I1315" s="4">
        <v>15422255</v>
      </c>
      <c r="J1315" s="4">
        <v>71100</v>
      </c>
      <c r="K1315" s="4">
        <v>369493</v>
      </c>
      <c r="L1315" s="4">
        <v>48500</v>
      </c>
      <c r="M1315" s="4">
        <v>43535</v>
      </c>
      <c r="N1315" s="4">
        <v>116000</v>
      </c>
      <c r="O1315" s="4">
        <v>1145187</v>
      </c>
      <c r="P1315" s="4">
        <v>42000</v>
      </c>
      <c r="Q1315" s="4">
        <v>1569720</v>
      </c>
      <c r="R1315" s="4">
        <v>224199</v>
      </c>
      <c r="S1315" s="4">
        <v>244458</v>
      </c>
      <c r="T1315" s="4">
        <v>85600</v>
      </c>
      <c r="U1315" s="4">
        <v>95600</v>
      </c>
    </row>
    <row r="1316" spans="1:21">
      <c r="A1316" s="7">
        <v>43836</v>
      </c>
      <c r="B1316" s="4">
        <v>586768</v>
      </c>
      <c r="C1316" s="4">
        <v>65795</v>
      </c>
      <c r="D1316" s="4">
        <v>139444</v>
      </c>
      <c r="E1316" s="4">
        <v>713483</v>
      </c>
      <c r="F1316" s="4">
        <v>267915</v>
      </c>
      <c r="G1316" s="4">
        <v>32566</v>
      </c>
      <c r="H1316" s="4">
        <v>55500</v>
      </c>
      <c r="I1316" s="4">
        <v>10278951</v>
      </c>
      <c r="J1316" s="4">
        <v>69900</v>
      </c>
      <c r="K1316" s="4">
        <v>337026</v>
      </c>
      <c r="L1316" s="4">
        <v>46950</v>
      </c>
      <c r="M1316" s="4">
        <v>54126</v>
      </c>
      <c r="N1316" s="4">
        <v>116000</v>
      </c>
      <c r="O1316" s="4">
        <v>334574</v>
      </c>
      <c r="P1316" s="4">
        <v>41900</v>
      </c>
      <c r="Q1316" s="4">
        <v>830880</v>
      </c>
      <c r="R1316" s="4">
        <v>225178</v>
      </c>
      <c r="S1316" s="4">
        <v>154256</v>
      </c>
      <c r="T1316" s="4">
        <v>84000</v>
      </c>
      <c r="U1316" s="4">
        <v>68657</v>
      </c>
    </row>
    <row r="1317" spans="1:21">
      <c r="A1317" s="7">
        <v>43837</v>
      </c>
      <c r="B1317" s="4">
        <v>596737</v>
      </c>
      <c r="C1317" s="4">
        <v>56369</v>
      </c>
      <c r="D1317" s="4">
        <v>143474</v>
      </c>
      <c r="E1317" s="4">
        <v>567433</v>
      </c>
      <c r="F1317" s="4">
        <v>269763</v>
      </c>
      <c r="G1317" s="4">
        <v>23826</v>
      </c>
      <c r="H1317" s="4">
        <v>55800</v>
      </c>
      <c r="I1317" s="4">
        <v>10009778</v>
      </c>
      <c r="J1317" s="4">
        <v>70300</v>
      </c>
      <c r="K1317" s="4">
        <v>265311</v>
      </c>
      <c r="L1317" s="4">
        <v>47000</v>
      </c>
      <c r="M1317" s="4">
        <v>33838</v>
      </c>
      <c r="N1317" s="4">
        <v>115500</v>
      </c>
      <c r="O1317" s="4">
        <v>674196</v>
      </c>
      <c r="P1317" s="4">
        <v>42050</v>
      </c>
      <c r="Q1317" s="4">
        <v>1124218</v>
      </c>
      <c r="R1317" s="4">
        <v>226646</v>
      </c>
      <c r="S1317" s="4">
        <v>156898</v>
      </c>
      <c r="T1317" s="4">
        <v>88900</v>
      </c>
      <c r="U1317" s="4">
        <v>183531</v>
      </c>
    </row>
    <row r="1318" spans="1:21">
      <c r="A1318" s="7">
        <v>43838</v>
      </c>
      <c r="B1318" s="4">
        <v>581783</v>
      </c>
      <c r="C1318" s="4">
        <v>100008</v>
      </c>
      <c r="D1318" s="4">
        <v>139444</v>
      </c>
      <c r="E1318" s="4">
        <v>1105559</v>
      </c>
      <c r="F1318" s="4">
        <v>264220</v>
      </c>
      <c r="G1318" s="4">
        <v>56502</v>
      </c>
      <c r="H1318" s="4">
        <v>56800</v>
      </c>
      <c r="I1318" s="4">
        <v>23501171</v>
      </c>
      <c r="J1318" s="4">
        <v>67500</v>
      </c>
      <c r="K1318" s="4">
        <v>937438</v>
      </c>
      <c r="L1318" s="4">
        <v>44350</v>
      </c>
      <c r="M1318" s="4">
        <v>72261</v>
      </c>
      <c r="N1318" s="4">
        <v>112000</v>
      </c>
      <c r="O1318" s="4">
        <v>1044825</v>
      </c>
      <c r="P1318" s="4">
        <v>41300</v>
      </c>
      <c r="Q1318" s="4">
        <v>997335</v>
      </c>
      <c r="R1318" s="4">
        <v>224199</v>
      </c>
      <c r="S1318" s="4">
        <v>268307</v>
      </c>
      <c r="T1318" s="4">
        <v>87300</v>
      </c>
      <c r="U1318" s="4">
        <v>105155</v>
      </c>
    </row>
    <row r="1319" spans="1:21">
      <c r="A1319" s="7">
        <v>43839</v>
      </c>
      <c r="B1319" s="4">
        <v>598161</v>
      </c>
      <c r="C1319" s="4">
        <v>56712</v>
      </c>
      <c r="D1319" s="4">
        <v>142668</v>
      </c>
      <c r="E1319" s="4">
        <v>644587</v>
      </c>
      <c r="F1319" s="4">
        <v>266067</v>
      </c>
      <c r="G1319" s="4">
        <v>31047</v>
      </c>
      <c r="H1319" s="4">
        <v>58600</v>
      </c>
      <c r="I1319" s="4">
        <v>24102579</v>
      </c>
      <c r="J1319" s="4">
        <v>66600</v>
      </c>
      <c r="K1319" s="4">
        <v>1565867</v>
      </c>
      <c r="L1319" s="4">
        <v>44450</v>
      </c>
      <c r="M1319" s="4">
        <v>55310</v>
      </c>
      <c r="N1319" s="4">
        <v>111500</v>
      </c>
      <c r="O1319" s="4">
        <v>1375510</v>
      </c>
      <c r="P1319" s="4">
        <v>40750</v>
      </c>
      <c r="Q1319" s="4">
        <v>1908796</v>
      </c>
      <c r="R1319" s="4">
        <v>227625</v>
      </c>
      <c r="S1319" s="4">
        <v>283809</v>
      </c>
      <c r="T1319" s="4">
        <v>87700</v>
      </c>
      <c r="U1319" s="4">
        <v>113303</v>
      </c>
    </row>
    <row r="1320" spans="1:21">
      <c r="A1320" s="7">
        <v>43840</v>
      </c>
      <c r="B1320" s="4">
        <v>621660</v>
      </c>
      <c r="C1320" s="4">
        <v>121206</v>
      </c>
      <c r="D1320" s="4">
        <v>143071</v>
      </c>
      <c r="E1320" s="4">
        <v>534873</v>
      </c>
      <c r="F1320" s="4">
        <v>270225</v>
      </c>
      <c r="G1320" s="4">
        <v>39786</v>
      </c>
      <c r="H1320" s="4">
        <v>59500</v>
      </c>
      <c r="I1320" s="4">
        <v>16000170</v>
      </c>
      <c r="J1320" s="4">
        <v>66800</v>
      </c>
      <c r="K1320" s="4">
        <v>797710</v>
      </c>
      <c r="L1320" s="4">
        <v>46700</v>
      </c>
      <c r="M1320" s="4">
        <v>47685</v>
      </c>
      <c r="N1320" s="4">
        <v>113500</v>
      </c>
      <c r="O1320" s="4">
        <v>896507</v>
      </c>
      <c r="P1320" s="4">
        <v>40400</v>
      </c>
      <c r="Q1320" s="4">
        <v>1455064</v>
      </c>
      <c r="R1320" s="4">
        <v>243779</v>
      </c>
      <c r="S1320" s="4">
        <v>837307</v>
      </c>
      <c r="T1320" s="4">
        <v>87700</v>
      </c>
      <c r="U1320" s="4">
        <v>92362</v>
      </c>
    </row>
    <row r="1321" spans="1:21">
      <c r="A1321" s="7">
        <v>43843</v>
      </c>
      <c r="B1321" s="4">
        <v>627357</v>
      </c>
      <c r="C1321" s="4">
        <v>81671</v>
      </c>
      <c r="D1321" s="4">
        <v>144683</v>
      </c>
      <c r="E1321" s="4">
        <v>562172</v>
      </c>
      <c r="F1321" s="4">
        <v>275768</v>
      </c>
      <c r="G1321" s="4">
        <v>43839</v>
      </c>
      <c r="H1321" s="4">
        <v>60000</v>
      </c>
      <c r="I1321" s="4">
        <v>11359139</v>
      </c>
      <c r="J1321" s="4">
        <v>66600</v>
      </c>
      <c r="K1321" s="4">
        <v>600906</v>
      </c>
      <c r="L1321" s="4">
        <v>45900</v>
      </c>
      <c r="M1321" s="4">
        <v>44821</v>
      </c>
      <c r="N1321" s="4">
        <v>115000</v>
      </c>
      <c r="O1321" s="4">
        <v>692917</v>
      </c>
      <c r="P1321" s="4">
        <v>40450</v>
      </c>
      <c r="Q1321" s="4">
        <v>1299326</v>
      </c>
      <c r="R1321" s="4">
        <v>253570</v>
      </c>
      <c r="S1321" s="4">
        <v>655476</v>
      </c>
      <c r="T1321" s="4">
        <v>90000</v>
      </c>
      <c r="U1321" s="4">
        <v>137712</v>
      </c>
    </row>
    <row r="1322" spans="1:21">
      <c r="A1322" s="7">
        <v>43844</v>
      </c>
      <c r="B1322" s="4">
        <v>619524</v>
      </c>
      <c r="C1322" s="4">
        <v>69401</v>
      </c>
      <c r="D1322" s="4">
        <v>143474</v>
      </c>
      <c r="E1322" s="4">
        <v>628058</v>
      </c>
      <c r="F1322" s="4">
        <v>273458</v>
      </c>
      <c r="G1322" s="4">
        <v>37402</v>
      </c>
      <c r="H1322" s="4">
        <v>60000</v>
      </c>
      <c r="I1322" s="4">
        <v>16906295</v>
      </c>
      <c r="J1322" s="4">
        <v>68300</v>
      </c>
      <c r="K1322" s="4">
        <v>1081428</v>
      </c>
      <c r="L1322" s="4">
        <v>47000</v>
      </c>
      <c r="M1322" s="4">
        <v>38861</v>
      </c>
      <c r="N1322" s="4">
        <v>116000</v>
      </c>
      <c r="O1322" s="4">
        <v>739959</v>
      </c>
      <c r="P1322" s="4">
        <v>41150</v>
      </c>
      <c r="Q1322" s="4">
        <v>1412170</v>
      </c>
      <c r="R1322" s="4">
        <v>259933</v>
      </c>
      <c r="S1322" s="4">
        <v>777340</v>
      </c>
      <c r="T1322" s="4">
        <v>89900</v>
      </c>
      <c r="U1322" s="4">
        <v>113340</v>
      </c>
    </row>
    <row r="1323" spans="1:21">
      <c r="A1323" s="7">
        <v>43845</v>
      </c>
      <c r="B1323" s="4">
        <v>618812</v>
      </c>
      <c r="C1323" s="4">
        <v>40375</v>
      </c>
      <c r="D1323" s="4">
        <v>142265</v>
      </c>
      <c r="E1323" s="4">
        <v>364185</v>
      </c>
      <c r="F1323" s="4">
        <v>276692</v>
      </c>
      <c r="G1323" s="4">
        <v>24333</v>
      </c>
      <c r="H1323" s="4">
        <v>59000</v>
      </c>
      <c r="I1323" s="4">
        <v>14300928</v>
      </c>
      <c r="J1323" s="4">
        <v>69600</v>
      </c>
      <c r="K1323" s="4">
        <v>698052</v>
      </c>
      <c r="L1323" s="4">
        <v>47000</v>
      </c>
      <c r="M1323" s="4">
        <v>23459</v>
      </c>
      <c r="N1323" s="4">
        <v>115000</v>
      </c>
      <c r="O1323" s="4">
        <v>564142</v>
      </c>
      <c r="P1323" s="4">
        <v>41200</v>
      </c>
      <c r="Q1323" s="4">
        <v>920045</v>
      </c>
      <c r="R1323" s="4">
        <v>261891</v>
      </c>
      <c r="S1323" s="4">
        <v>311644</v>
      </c>
      <c r="T1323" s="4">
        <v>89800</v>
      </c>
      <c r="U1323" s="4">
        <v>57708</v>
      </c>
    </row>
    <row r="1324" spans="1:21">
      <c r="A1324" s="7">
        <v>43846</v>
      </c>
      <c r="B1324" s="4">
        <v>621660</v>
      </c>
      <c r="C1324" s="4">
        <v>45689</v>
      </c>
      <c r="D1324" s="4">
        <v>145489</v>
      </c>
      <c r="E1324" s="4">
        <v>1578999</v>
      </c>
      <c r="F1324" s="4">
        <v>274844</v>
      </c>
      <c r="G1324" s="4">
        <v>30328</v>
      </c>
      <c r="H1324" s="4">
        <v>60700</v>
      </c>
      <c r="I1324" s="4">
        <v>14381774</v>
      </c>
      <c r="J1324" s="4">
        <v>69900</v>
      </c>
      <c r="K1324" s="4">
        <v>440562</v>
      </c>
      <c r="L1324" s="4">
        <v>47550</v>
      </c>
      <c r="M1324" s="4">
        <v>25700</v>
      </c>
      <c r="N1324" s="4">
        <v>118500</v>
      </c>
      <c r="O1324" s="4">
        <v>1638719</v>
      </c>
      <c r="P1324" s="4">
        <v>41150</v>
      </c>
      <c r="Q1324" s="4">
        <v>1105472</v>
      </c>
      <c r="R1324" s="4">
        <v>262870</v>
      </c>
      <c r="S1324" s="4">
        <v>335203</v>
      </c>
      <c r="T1324" s="4">
        <v>89000</v>
      </c>
      <c r="U1324" s="4">
        <v>68477</v>
      </c>
    </row>
    <row r="1325" spans="1:21">
      <c r="A1325" s="7">
        <v>43847</v>
      </c>
      <c r="B1325" s="4">
        <v>622372</v>
      </c>
      <c r="C1325" s="4">
        <v>44325</v>
      </c>
      <c r="D1325" s="4">
        <v>141056</v>
      </c>
      <c r="E1325" s="4">
        <v>1014945</v>
      </c>
      <c r="F1325" s="4">
        <v>272072</v>
      </c>
      <c r="G1325" s="4">
        <v>27457</v>
      </c>
      <c r="H1325" s="4">
        <v>61300</v>
      </c>
      <c r="I1325" s="4">
        <v>16025661</v>
      </c>
      <c r="J1325" s="4">
        <v>69200</v>
      </c>
      <c r="K1325" s="4">
        <v>464204</v>
      </c>
      <c r="L1325" s="4">
        <v>47100</v>
      </c>
      <c r="M1325" s="4">
        <v>38438</v>
      </c>
      <c r="N1325" s="4">
        <v>118500</v>
      </c>
      <c r="O1325" s="4">
        <v>574301</v>
      </c>
      <c r="P1325" s="4">
        <v>41400</v>
      </c>
      <c r="Q1325" s="4">
        <v>1016691</v>
      </c>
      <c r="R1325" s="4">
        <v>263849</v>
      </c>
      <c r="S1325" s="4">
        <v>358057</v>
      </c>
      <c r="T1325" s="4">
        <v>88400</v>
      </c>
      <c r="U1325" s="4">
        <v>79213</v>
      </c>
    </row>
    <row r="1326" spans="1:21">
      <c r="A1326" s="7">
        <v>43850</v>
      </c>
      <c r="B1326" s="4">
        <v>623797</v>
      </c>
      <c r="C1326" s="4">
        <v>43543</v>
      </c>
      <c r="D1326" s="4">
        <v>139041</v>
      </c>
      <c r="E1326" s="4">
        <v>705318</v>
      </c>
      <c r="F1326" s="4">
        <v>272072</v>
      </c>
      <c r="G1326" s="4">
        <v>33771</v>
      </c>
      <c r="H1326" s="4">
        <v>62400</v>
      </c>
      <c r="I1326" s="4">
        <v>12528855</v>
      </c>
      <c r="J1326" s="4">
        <v>71200</v>
      </c>
      <c r="K1326" s="4">
        <v>894609</v>
      </c>
      <c r="L1326" s="4">
        <v>47600</v>
      </c>
      <c r="M1326" s="4">
        <v>44050</v>
      </c>
      <c r="N1326" s="4">
        <v>118000</v>
      </c>
      <c r="O1326" s="4">
        <v>445922</v>
      </c>
      <c r="P1326" s="4">
        <v>41600</v>
      </c>
      <c r="Q1326" s="4">
        <v>722748</v>
      </c>
      <c r="R1326" s="4">
        <v>269724</v>
      </c>
      <c r="S1326" s="4">
        <v>442626</v>
      </c>
      <c r="T1326" s="4">
        <v>86500</v>
      </c>
      <c r="U1326" s="4">
        <v>65085</v>
      </c>
    </row>
    <row r="1327" spans="1:21">
      <c r="A1327" s="7">
        <v>43851</v>
      </c>
      <c r="B1327" s="4">
        <v>623797</v>
      </c>
      <c r="C1327" s="4">
        <v>46271</v>
      </c>
      <c r="D1327" s="4">
        <v>139041</v>
      </c>
      <c r="E1327" s="4">
        <v>512410</v>
      </c>
      <c r="F1327" s="4">
        <v>272534</v>
      </c>
      <c r="G1327" s="4">
        <v>33019</v>
      </c>
      <c r="H1327" s="4">
        <v>61400</v>
      </c>
      <c r="I1327" s="4">
        <v>11142693</v>
      </c>
      <c r="J1327" s="4">
        <v>70100</v>
      </c>
      <c r="K1327" s="4">
        <v>379059</v>
      </c>
      <c r="L1327" s="4">
        <v>47200</v>
      </c>
      <c r="M1327" s="4">
        <v>14827</v>
      </c>
      <c r="N1327" s="4">
        <v>117000</v>
      </c>
      <c r="O1327" s="4">
        <v>545156</v>
      </c>
      <c r="P1327" s="4">
        <v>41600</v>
      </c>
      <c r="Q1327" s="4">
        <v>567421</v>
      </c>
      <c r="R1327" s="4">
        <v>269724</v>
      </c>
      <c r="S1327" s="4">
        <v>222341</v>
      </c>
      <c r="T1327" s="4">
        <v>84600</v>
      </c>
      <c r="U1327" s="4">
        <v>71015</v>
      </c>
    </row>
    <row r="1328" spans="1:21">
      <c r="A1328" s="7">
        <v>43852</v>
      </c>
      <c r="B1328" s="4">
        <v>643735</v>
      </c>
      <c r="C1328" s="4">
        <v>118226</v>
      </c>
      <c r="D1328" s="4">
        <v>142265</v>
      </c>
      <c r="E1328" s="4">
        <v>472091</v>
      </c>
      <c r="F1328" s="4">
        <v>276692</v>
      </c>
      <c r="G1328" s="4">
        <v>47652</v>
      </c>
      <c r="H1328" s="4">
        <v>62300</v>
      </c>
      <c r="I1328" s="4">
        <v>15339565</v>
      </c>
      <c r="J1328" s="4">
        <v>70400</v>
      </c>
      <c r="K1328" s="4">
        <v>546215</v>
      </c>
      <c r="L1328" s="4">
        <v>48100</v>
      </c>
      <c r="M1328" s="4">
        <v>27875</v>
      </c>
      <c r="N1328" s="4">
        <v>127000</v>
      </c>
      <c r="O1328" s="4">
        <v>2773421</v>
      </c>
      <c r="P1328" s="4">
        <v>42600</v>
      </c>
      <c r="Q1328" s="4">
        <v>1435894</v>
      </c>
      <c r="R1328" s="4">
        <v>280003</v>
      </c>
      <c r="S1328" s="4">
        <v>390400</v>
      </c>
      <c r="T1328" s="4">
        <v>88600</v>
      </c>
      <c r="U1328" s="4">
        <v>82944</v>
      </c>
    </row>
    <row r="1329" spans="1:21">
      <c r="A1329" s="7">
        <v>43853</v>
      </c>
      <c r="B1329" s="4">
        <v>687885</v>
      </c>
      <c r="C1329" s="4">
        <v>288593</v>
      </c>
      <c r="D1329" s="4">
        <v>141459</v>
      </c>
      <c r="E1329" s="4">
        <v>433339</v>
      </c>
      <c r="F1329" s="4">
        <v>272072</v>
      </c>
      <c r="G1329" s="4">
        <v>49927</v>
      </c>
      <c r="H1329" s="4">
        <v>60800</v>
      </c>
      <c r="I1329" s="4">
        <v>14916555</v>
      </c>
      <c r="J1329" s="4">
        <v>69000</v>
      </c>
      <c r="K1329" s="4">
        <v>604024</v>
      </c>
      <c r="L1329" s="4">
        <v>49000</v>
      </c>
      <c r="M1329" s="4">
        <v>69943</v>
      </c>
      <c r="N1329" s="4">
        <v>130500</v>
      </c>
      <c r="O1329" s="4">
        <v>2492785</v>
      </c>
      <c r="P1329" s="4">
        <v>43400</v>
      </c>
      <c r="Q1329" s="4">
        <v>2060957</v>
      </c>
      <c r="R1329" s="4">
        <v>277556</v>
      </c>
      <c r="S1329" s="4">
        <v>470809</v>
      </c>
      <c r="T1329" s="4">
        <v>87500</v>
      </c>
      <c r="U1329" s="4">
        <v>70134</v>
      </c>
    </row>
    <row r="1330" spans="1:21">
      <c r="A1330" s="7">
        <v>43854</v>
      </c>
      <c r="B1330" s="4">
        <v>687885</v>
      </c>
      <c r="C1330" s="4">
        <v>288593</v>
      </c>
      <c r="D1330" s="4">
        <v>141459</v>
      </c>
      <c r="E1330" s="4">
        <v>433339</v>
      </c>
      <c r="F1330" s="4">
        <v>272072</v>
      </c>
      <c r="G1330" s="4">
        <v>49927</v>
      </c>
      <c r="H1330" s="4">
        <v>60800</v>
      </c>
      <c r="I1330" s="4">
        <v>14916555</v>
      </c>
      <c r="J1330" s="4">
        <v>69000</v>
      </c>
      <c r="K1330" s="4">
        <v>604024</v>
      </c>
      <c r="L1330" s="4">
        <v>49000</v>
      </c>
      <c r="M1330" s="4">
        <v>69943</v>
      </c>
      <c r="N1330" s="4">
        <v>130500</v>
      </c>
      <c r="O1330" s="4">
        <v>2492785</v>
      </c>
      <c r="P1330" s="4">
        <v>43400</v>
      </c>
      <c r="Q1330" s="4">
        <v>2060957</v>
      </c>
      <c r="R1330" s="4">
        <v>277556</v>
      </c>
      <c r="S1330" s="4">
        <v>470809</v>
      </c>
      <c r="T1330" s="4">
        <v>87500</v>
      </c>
      <c r="U1330" s="4">
        <v>70134</v>
      </c>
    </row>
    <row r="1331" spans="1:21">
      <c r="A1331" s="7">
        <v>43857</v>
      </c>
      <c r="B1331" s="4">
        <v>687885</v>
      </c>
      <c r="C1331" s="4">
        <v>288593</v>
      </c>
      <c r="D1331" s="4">
        <v>141459</v>
      </c>
      <c r="E1331" s="4">
        <v>433339</v>
      </c>
      <c r="F1331" s="4">
        <v>272072</v>
      </c>
      <c r="G1331" s="4">
        <v>49927</v>
      </c>
      <c r="H1331" s="4">
        <v>60800</v>
      </c>
      <c r="I1331" s="4">
        <v>14916555</v>
      </c>
      <c r="J1331" s="4">
        <v>69000</v>
      </c>
      <c r="K1331" s="4">
        <v>604024</v>
      </c>
      <c r="L1331" s="4">
        <v>49000</v>
      </c>
      <c r="M1331" s="4">
        <v>69943</v>
      </c>
      <c r="N1331" s="4">
        <v>130500</v>
      </c>
      <c r="O1331" s="4">
        <v>2492785</v>
      </c>
      <c r="P1331" s="4">
        <v>43400</v>
      </c>
      <c r="Q1331" s="4">
        <v>2060957</v>
      </c>
      <c r="R1331" s="4">
        <v>277556</v>
      </c>
      <c r="S1331" s="4">
        <v>470809</v>
      </c>
      <c r="T1331" s="4">
        <v>87500</v>
      </c>
      <c r="U1331" s="4">
        <v>70134</v>
      </c>
    </row>
    <row r="1332" spans="1:21">
      <c r="A1332" s="7">
        <v>43858</v>
      </c>
      <c r="B1332" s="4">
        <v>703551</v>
      </c>
      <c r="C1332" s="4">
        <v>210633</v>
      </c>
      <c r="D1332" s="4">
        <v>137429</v>
      </c>
      <c r="E1332" s="4">
        <v>841082</v>
      </c>
      <c r="F1332" s="4">
        <v>265144</v>
      </c>
      <c r="G1332" s="4">
        <v>51098</v>
      </c>
      <c r="H1332" s="4">
        <v>58800</v>
      </c>
      <c r="I1332" s="4">
        <v>23664541</v>
      </c>
      <c r="J1332" s="4">
        <v>67100</v>
      </c>
      <c r="K1332" s="4">
        <v>729302</v>
      </c>
      <c r="L1332" s="4">
        <v>46600</v>
      </c>
      <c r="M1332" s="4">
        <v>45058</v>
      </c>
      <c r="N1332" s="4">
        <v>131000</v>
      </c>
      <c r="O1332" s="4">
        <v>1841752</v>
      </c>
      <c r="P1332" s="4">
        <v>42700</v>
      </c>
      <c r="Q1332" s="4">
        <v>1631227</v>
      </c>
      <c r="R1332" s="4">
        <v>279024</v>
      </c>
      <c r="S1332" s="4">
        <v>473197</v>
      </c>
      <c r="T1332" s="4">
        <v>78200</v>
      </c>
      <c r="U1332" s="4">
        <v>189520</v>
      </c>
    </row>
    <row r="1333" spans="1:21">
      <c r="A1333" s="7">
        <v>43859</v>
      </c>
      <c r="B1333" s="4">
        <v>699279</v>
      </c>
      <c r="C1333" s="4">
        <v>106277</v>
      </c>
      <c r="D1333" s="4">
        <v>137832</v>
      </c>
      <c r="E1333" s="4">
        <v>608032</v>
      </c>
      <c r="F1333" s="4">
        <v>266067</v>
      </c>
      <c r="G1333" s="4">
        <v>47177</v>
      </c>
      <c r="H1333" s="4">
        <v>59100</v>
      </c>
      <c r="I1333" s="4">
        <v>16446102</v>
      </c>
      <c r="J1333" s="4">
        <v>67200</v>
      </c>
      <c r="K1333" s="4">
        <v>585990</v>
      </c>
      <c r="L1333" s="4">
        <v>47100</v>
      </c>
      <c r="M1333" s="4">
        <v>20848</v>
      </c>
      <c r="N1333" s="4">
        <v>131000</v>
      </c>
      <c r="O1333" s="4">
        <v>1318578</v>
      </c>
      <c r="P1333" s="4">
        <v>42550</v>
      </c>
      <c r="Q1333" s="4">
        <v>1025015</v>
      </c>
      <c r="R1333" s="4">
        <v>280982</v>
      </c>
      <c r="S1333" s="4">
        <v>423821</v>
      </c>
      <c r="T1333" s="4">
        <v>79300</v>
      </c>
      <c r="U1333" s="4">
        <v>130707</v>
      </c>
    </row>
    <row r="1334" spans="1:21">
      <c r="A1334" s="7">
        <v>43860</v>
      </c>
      <c r="B1334" s="4">
        <v>704976</v>
      </c>
      <c r="C1334" s="4">
        <v>106331</v>
      </c>
      <c r="D1334" s="4">
        <v>134608</v>
      </c>
      <c r="E1334" s="4">
        <v>784150</v>
      </c>
      <c r="F1334" s="4">
        <v>266067</v>
      </c>
      <c r="G1334" s="4">
        <v>47191</v>
      </c>
      <c r="H1334" s="4">
        <v>57200</v>
      </c>
      <c r="I1334" s="4">
        <v>20821939</v>
      </c>
      <c r="J1334" s="4">
        <v>67200</v>
      </c>
      <c r="K1334" s="4">
        <v>549972</v>
      </c>
      <c r="L1334" s="4">
        <v>46200</v>
      </c>
      <c r="M1334" s="4">
        <v>25564</v>
      </c>
      <c r="N1334" s="4">
        <v>127500</v>
      </c>
      <c r="O1334" s="4">
        <v>1034661</v>
      </c>
      <c r="P1334" s="4">
        <v>41950</v>
      </c>
      <c r="Q1334" s="4">
        <v>1030375</v>
      </c>
      <c r="R1334" s="4">
        <v>280982</v>
      </c>
      <c r="S1334" s="4">
        <v>652638</v>
      </c>
      <c r="T1334" s="4">
        <v>79200</v>
      </c>
      <c r="U1334" s="4">
        <v>62645</v>
      </c>
    </row>
    <row r="1335" spans="1:21">
      <c r="A1335" s="7">
        <v>43861</v>
      </c>
      <c r="B1335" s="4">
        <v>690022</v>
      </c>
      <c r="C1335" s="4">
        <v>86997</v>
      </c>
      <c r="D1335" s="4">
        <v>132996</v>
      </c>
      <c r="E1335" s="4">
        <v>729438</v>
      </c>
      <c r="F1335" s="4">
        <v>259601</v>
      </c>
      <c r="G1335" s="4">
        <v>45457</v>
      </c>
      <c r="H1335" s="4">
        <v>56400</v>
      </c>
      <c r="I1335" s="4">
        <v>19749457</v>
      </c>
      <c r="J1335" s="4">
        <v>65900</v>
      </c>
      <c r="K1335" s="4">
        <v>697360</v>
      </c>
      <c r="L1335" s="4">
        <v>45800</v>
      </c>
      <c r="M1335" s="4">
        <v>28073</v>
      </c>
      <c r="N1335" s="4">
        <v>125000</v>
      </c>
      <c r="O1335" s="4">
        <v>1035126</v>
      </c>
      <c r="P1335" s="4">
        <v>40900</v>
      </c>
      <c r="Q1335" s="4">
        <v>1349571</v>
      </c>
      <c r="R1335" s="4">
        <v>270213</v>
      </c>
      <c r="S1335" s="4">
        <v>605115</v>
      </c>
      <c r="T1335" s="4">
        <v>78000</v>
      </c>
      <c r="U1335" s="4">
        <v>100973</v>
      </c>
    </row>
    <row r="1336" spans="1:21">
      <c r="A1336" s="7">
        <v>43864</v>
      </c>
      <c r="B1336" s="4">
        <v>682901</v>
      </c>
      <c r="C1336" s="4">
        <v>127179</v>
      </c>
      <c r="D1336" s="4">
        <v>134205</v>
      </c>
      <c r="E1336" s="4">
        <v>846894</v>
      </c>
      <c r="F1336" s="4">
        <v>259601</v>
      </c>
      <c r="G1336" s="4">
        <v>46787</v>
      </c>
      <c r="H1336" s="4">
        <v>57200</v>
      </c>
      <c r="I1336" s="4">
        <v>23995260</v>
      </c>
      <c r="J1336" s="4">
        <v>64900</v>
      </c>
      <c r="K1336" s="4">
        <v>797729</v>
      </c>
      <c r="L1336" s="4">
        <v>45000</v>
      </c>
      <c r="M1336" s="4">
        <v>42857</v>
      </c>
      <c r="N1336" s="4">
        <v>123500</v>
      </c>
      <c r="O1336" s="4">
        <v>1270442</v>
      </c>
      <c r="P1336" s="4">
        <v>40100</v>
      </c>
      <c r="Q1336" s="4">
        <v>1428913</v>
      </c>
      <c r="R1336" s="4">
        <v>278045</v>
      </c>
      <c r="S1336" s="4">
        <v>570375</v>
      </c>
      <c r="T1336" s="4">
        <v>78200</v>
      </c>
      <c r="U1336" s="4">
        <v>112977</v>
      </c>
    </row>
    <row r="1337" spans="1:21">
      <c r="A1337" s="7">
        <v>43865</v>
      </c>
      <c r="B1337" s="4">
        <v>701415</v>
      </c>
      <c r="C1337" s="4">
        <v>74675</v>
      </c>
      <c r="D1337" s="4">
        <v>135011</v>
      </c>
      <c r="E1337" s="4">
        <v>886041</v>
      </c>
      <c r="F1337" s="4">
        <v>262372</v>
      </c>
      <c r="G1337" s="4">
        <v>34941</v>
      </c>
      <c r="H1337" s="4">
        <v>58900</v>
      </c>
      <c r="I1337" s="4">
        <v>21800192</v>
      </c>
      <c r="J1337" s="4">
        <v>65100</v>
      </c>
      <c r="K1337" s="4">
        <v>716163</v>
      </c>
      <c r="L1337" s="4">
        <v>46150</v>
      </c>
      <c r="M1337" s="4">
        <v>16642</v>
      </c>
      <c r="N1337" s="4">
        <v>124000</v>
      </c>
      <c r="O1337" s="4">
        <v>1203992</v>
      </c>
      <c r="P1337" s="4">
        <v>40250</v>
      </c>
      <c r="Q1337" s="4">
        <v>1122184</v>
      </c>
      <c r="R1337" s="4">
        <v>301542</v>
      </c>
      <c r="S1337" s="4">
        <v>959277</v>
      </c>
      <c r="T1337" s="4">
        <v>78300</v>
      </c>
      <c r="U1337" s="4">
        <v>105502</v>
      </c>
    </row>
    <row r="1338" spans="1:21">
      <c r="A1338" s="7">
        <v>43866</v>
      </c>
      <c r="B1338" s="4">
        <v>697855</v>
      </c>
      <c r="C1338" s="4">
        <v>62612</v>
      </c>
      <c r="D1338" s="4">
        <v>132593</v>
      </c>
      <c r="E1338" s="4">
        <v>812516</v>
      </c>
      <c r="F1338" s="4">
        <v>260062</v>
      </c>
      <c r="G1338" s="4">
        <v>41005</v>
      </c>
      <c r="H1338" s="4">
        <v>59500</v>
      </c>
      <c r="I1338" s="4">
        <v>19278165</v>
      </c>
      <c r="J1338" s="4">
        <v>65200</v>
      </c>
      <c r="K1338" s="4">
        <v>657342</v>
      </c>
      <c r="L1338" s="4">
        <v>45750</v>
      </c>
      <c r="M1338" s="4">
        <v>27060</v>
      </c>
      <c r="N1338" s="4">
        <v>124000</v>
      </c>
      <c r="O1338" s="4">
        <v>1032267</v>
      </c>
      <c r="P1338" s="4">
        <v>39400</v>
      </c>
      <c r="Q1338" s="4">
        <v>1554328</v>
      </c>
      <c r="R1338" s="4">
        <v>307416</v>
      </c>
      <c r="S1338" s="4">
        <v>800959</v>
      </c>
      <c r="T1338" s="4">
        <v>77600</v>
      </c>
      <c r="U1338" s="4">
        <v>74485</v>
      </c>
    </row>
    <row r="1339" spans="1:21">
      <c r="A1339" s="7">
        <v>43867</v>
      </c>
      <c r="B1339" s="4">
        <v>739156</v>
      </c>
      <c r="C1339" s="4">
        <v>196279</v>
      </c>
      <c r="D1339" s="4">
        <v>139041</v>
      </c>
      <c r="E1339" s="4">
        <v>1031551</v>
      </c>
      <c r="F1339" s="4">
        <v>270225</v>
      </c>
      <c r="G1339" s="4">
        <v>43933</v>
      </c>
      <c r="H1339" s="4">
        <v>61100</v>
      </c>
      <c r="I1339" s="4">
        <v>14727159</v>
      </c>
      <c r="J1339" s="4">
        <v>66800</v>
      </c>
      <c r="K1339" s="4">
        <v>635295</v>
      </c>
      <c r="L1339" s="4">
        <v>45700</v>
      </c>
      <c r="M1339" s="4">
        <v>18872</v>
      </c>
      <c r="N1339" s="4">
        <v>132000</v>
      </c>
      <c r="O1339" s="4">
        <v>1659774</v>
      </c>
      <c r="P1339" s="4">
        <v>41300</v>
      </c>
      <c r="Q1339" s="4">
        <v>1405887</v>
      </c>
      <c r="R1339" s="4">
        <v>311822</v>
      </c>
      <c r="S1339" s="4">
        <v>642461</v>
      </c>
      <c r="T1339" s="4">
        <v>81200</v>
      </c>
      <c r="U1339" s="4">
        <v>70942</v>
      </c>
    </row>
    <row r="1340" spans="1:21">
      <c r="A1340" s="7">
        <v>43868</v>
      </c>
      <c r="B1340" s="4">
        <v>739156</v>
      </c>
      <c r="C1340" s="4">
        <v>82763</v>
      </c>
      <c r="D1340" s="4">
        <v>138235</v>
      </c>
      <c r="E1340" s="4">
        <v>534383</v>
      </c>
      <c r="F1340" s="4">
        <v>273920</v>
      </c>
      <c r="G1340" s="4">
        <v>48352</v>
      </c>
      <c r="H1340" s="4">
        <v>60400</v>
      </c>
      <c r="I1340" s="4">
        <v>16402493</v>
      </c>
      <c r="J1340" s="4">
        <v>67300</v>
      </c>
      <c r="K1340" s="4">
        <v>519466</v>
      </c>
      <c r="L1340" s="4">
        <v>45900</v>
      </c>
      <c r="M1340" s="4">
        <v>14476</v>
      </c>
      <c r="N1340" s="4">
        <v>131000</v>
      </c>
      <c r="O1340" s="4">
        <v>999598</v>
      </c>
      <c r="P1340" s="4">
        <v>40500</v>
      </c>
      <c r="Q1340" s="4">
        <v>1054261</v>
      </c>
      <c r="R1340" s="4">
        <v>310353</v>
      </c>
      <c r="S1340" s="4">
        <v>664718</v>
      </c>
      <c r="T1340" s="4">
        <v>81400</v>
      </c>
      <c r="U1340" s="4">
        <v>61854</v>
      </c>
    </row>
    <row r="1341" spans="1:21">
      <c r="A1341" s="7">
        <v>43871</v>
      </c>
      <c r="B1341" s="4">
        <v>754822</v>
      </c>
      <c r="C1341" s="4">
        <v>100699</v>
      </c>
      <c r="D1341" s="4">
        <v>139444</v>
      </c>
      <c r="E1341" s="4">
        <v>615533</v>
      </c>
      <c r="F1341" s="4">
        <v>275306</v>
      </c>
      <c r="G1341" s="4">
        <v>77142</v>
      </c>
      <c r="H1341" s="4">
        <v>59700</v>
      </c>
      <c r="I1341" s="4">
        <v>13107121</v>
      </c>
      <c r="J1341" s="4">
        <v>67000</v>
      </c>
      <c r="K1341" s="4">
        <v>364246</v>
      </c>
      <c r="L1341" s="4">
        <v>44850</v>
      </c>
      <c r="M1341" s="4">
        <v>39293</v>
      </c>
      <c r="N1341" s="4">
        <v>130000</v>
      </c>
      <c r="O1341" s="4">
        <v>669628</v>
      </c>
      <c r="P1341" s="4">
        <v>40650</v>
      </c>
      <c r="Q1341" s="4">
        <v>701557</v>
      </c>
      <c r="R1341" s="4">
        <v>314759</v>
      </c>
      <c r="S1341" s="4">
        <v>395480</v>
      </c>
      <c r="T1341" s="4">
        <v>80200</v>
      </c>
      <c r="U1341" s="4">
        <v>55701</v>
      </c>
    </row>
    <row r="1342" spans="1:21">
      <c r="A1342" s="7">
        <v>43872</v>
      </c>
      <c r="B1342" s="4">
        <v>751974</v>
      </c>
      <c r="C1342" s="4">
        <v>112447</v>
      </c>
      <c r="D1342" s="4">
        <v>139847</v>
      </c>
      <c r="E1342" s="4">
        <v>537699</v>
      </c>
      <c r="F1342" s="4">
        <v>277154</v>
      </c>
      <c r="G1342" s="4">
        <v>34624</v>
      </c>
      <c r="H1342" s="4">
        <v>59900</v>
      </c>
      <c r="I1342" s="4">
        <v>11071231</v>
      </c>
      <c r="J1342" s="4">
        <v>67200</v>
      </c>
      <c r="K1342" s="4">
        <v>462160</v>
      </c>
      <c r="L1342" s="4">
        <v>45150</v>
      </c>
      <c r="M1342" s="4">
        <v>25168</v>
      </c>
      <c r="N1342" s="4">
        <v>132500</v>
      </c>
      <c r="O1342" s="4">
        <v>949247</v>
      </c>
      <c r="P1342" s="4">
        <v>41350</v>
      </c>
      <c r="Q1342" s="4">
        <v>1141865</v>
      </c>
      <c r="R1342" s="4">
        <v>335808</v>
      </c>
      <c r="S1342" s="4">
        <v>893606</v>
      </c>
      <c r="T1342" s="4">
        <v>79900</v>
      </c>
      <c r="U1342" s="4">
        <v>44952</v>
      </c>
    </row>
    <row r="1343" spans="1:21">
      <c r="A1343" s="7">
        <v>43873</v>
      </c>
      <c r="B1343" s="4">
        <v>754822</v>
      </c>
      <c r="C1343" s="4">
        <v>86525</v>
      </c>
      <c r="D1343" s="4">
        <v>140250</v>
      </c>
      <c r="E1343" s="4">
        <v>404790</v>
      </c>
      <c r="F1343" s="4">
        <v>278077</v>
      </c>
      <c r="G1343" s="4">
        <v>24466</v>
      </c>
      <c r="H1343" s="4">
        <v>60500</v>
      </c>
      <c r="I1343" s="4">
        <v>12904207</v>
      </c>
      <c r="J1343" s="4">
        <v>67900</v>
      </c>
      <c r="K1343" s="4">
        <v>487071</v>
      </c>
      <c r="L1343" s="4">
        <v>45050</v>
      </c>
      <c r="M1343" s="4">
        <v>23434</v>
      </c>
      <c r="N1343" s="4">
        <v>136000</v>
      </c>
      <c r="O1343" s="4">
        <v>1373302</v>
      </c>
      <c r="P1343" s="4">
        <v>41650</v>
      </c>
      <c r="Q1343" s="4">
        <v>1012598</v>
      </c>
      <c r="R1343" s="4">
        <v>330913</v>
      </c>
      <c r="S1343" s="4">
        <v>655691</v>
      </c>
      <c r="T1343" s="4">
        <v>82000</v>
      </c>
      <c r="U1343" s="4">
        <v>58534</v>
      </c>
    </row>
    <row r="1344" spans="1:21">
      <c r="A1344" s="7">
        <v>43874</v>
      </c>
      <c r="B1344" s="4">
        <v>754822</v>
      </c>
      <c r="C1344" s="4">
        <v>73614</v>
      </c>
      <c r="D1344" s="4">
        <v>143877</v>
      </c>
      <c r="E1344" s="4">
        <v>1507489</v>
      </c>
      <c r="F1344" s="4">
        <v>273458</v>
      </c>
      <c r="G1344" s="4">
        <v>45018</v>
      </c>
      <c r="H1344" s="4">
        <v>60700</v>
      </c>
      <c r="I1344" s="4">
        <v>18449775</v>
      </c>
      <c r="J1344" s="4">
        <v>67100</v>
      </c>
      <c r="K1344" s="4">
        <v>699540</v>
      </c>
      <c r="L1344" s="4">
        <v>44700</v>
      </c>
      <c r="M1344" s="4">
        <v>25299</v>
      </c>
      <c r="N1344" s="4">
        <v>133000</v>
      </c>
      <c r="O1344" s="4">
        <v>1035208</v>
      </c>
      <c r="P1344" s="4">
        <v>41250</v>
      </c>
      <c r="Q1344" s="4">
        <v>951609</v>
      </c>
      <c r="R1344" s="4">
        <v>329445</v>
      </c>
      <c r="S1344" s="4">
        <v>704737</v>
      </c>
      <c r="T1344" s="4">
        <v>81100</v>
      </c>
      <c r="U1344" s="4">
        <v>88435</v>
      </c>
    </row>
    <row r="1345" spans="1:21">
      <c r="A1345" s="7">
        <v>43875</v>
      </c>
      <c r="B1345" s="4">
        <v>753398</v>
      </c>
      <c r="C1345" s="4">
        <v>50929</v>
      </c>
      <c r="D1345" s="4">
        <v>145892</v>
      </c>
      <c r="E1345" s="4">
        <v>800889</v>
      </c>
      <c r="F1345" s="4">
        <v>270225</v>
      </c>
      <c r="G1345" s="4">
        <v>39069</v>
      </c>
      <c r="H1345" s="4">
        <v>61800</v>
      </c>
      <c r="I1345" s="4">
        <v>13276067</v>
      </c>
      <c r="J1345" s="4">
        <v>67000</v>
      </c>
      <c r="K1345" s="4">
        <v>354348</v>
      </c>
      <c r="L1345" s="4">
        <v>44200</v>
      </c>
      <c r="M1345" s="4">
        <v>46400</v>
      </c>
      <c r="N1345" s="4">
        <v>133500</v>
      </c>
      <c r="O1345" s="4">
        <v>591584</v>
      </c>
      <c r="P1345" s="4">
        <v>41650</v>
      </c>
      <c r="Q1345" s="4">
        <v>984696</v>
      </c>
      <c r="R1345" s="4">
        <v>329934</v>
      </c>
      <c r="S1345" s="4">
        <v>378587</v>
      </c>
      <c r="T1345" s="4">
        <v>79200</v>
      </c>
      <c r="U1345" s="4">
        <v>62910</v>
      </c>
    </row>
    <row r="1346" spans="1:21">
      <c r="A1346" s="7">
        <v>43878</v>
      </c>
      <c r="B1346" s="4">
        <v>739156</v>
      </c>
      <c r="C1346" s="4">
        <v>96049</v>
      </c>
      <c r="D1346" s="4">
        <v>149923</v>
      </c>
      <c r="E1346" s="4">
        <v>990359</v>
      </c>
      <c r="F1346" s="4">
        <v>266991</v>
      </c>
      <c r="G1346" s="4">
        <v>44581</v>
      </c>
      <c r="H1346" s="4">
        <v>61500</v>
      </c>
      <c r="I1346" s="4">
        <v>8740596</v>
      </c>
      <c r="J1346" s="4">
        <v>67000</v>
      </c>
      <c r="K1346" s="4">
        <v>560384</v>
      </c>
      <c r="L1346" s="4">
        <v>42800</v>
      </c>
      <c r="M1346" s="4">
        <v>77881</v>
      </c>
      <c r="N1346" s="4">
        <v>135500</v>
      </c>
      <c r="O1346" s="4">
        <v>555451</v>
      </c>
      <c r="P1346" s="4">
        <v>41450</v>
      </c>
      <c r="Q1346" s="4">
        <v>776081</v>
      </c>
      <c r="R1346" s="4">
        <v>330913</v>
      </c>
      <c r="S1346" s="4">
        <v>304705</v>
      </c>
      <c r="T1346" s="4">
        <v>80000</v>
      </c>
      <c r="U1346" s="4">
        <v>58705</v>
      </c>
    </row>
    <row r="1347" spans="1:21">
      <c r="A1347" s="7">
        <v>43879</v>
      </c>
      <c r="B1347" s="4">
        <v>730611</v>
      </c>
      <c r="C1347" s="4">
        <v>79942</v>
      </c>
      <c r="D1347" s="4">
        <v>148714</v>
      </c>
      <c r="E1347" s="4">
        <v>682852</v>
      </c>
      <c r="F1347" s="4">
        <v>263758</v>
      </c>
      <c r="G1347" s="4">
        <v>47941</v>
      </c>
      <c r="H1347" s="4">
        <v>59800</v>
      </c>
      <c r="I1347" s="4">
        <v>16674266</v>
      </c>
      <c r="J1347" s="4">
        <v>68900</v>
      </c>
      <c r="K1347" s="4">
        <v>1338368</v>
      </c>
      <c r="L1347" s="4">
        <v>42750</v>
      </c>
      <c r="M1347" s="4">
        <v>27693</v>
      </c>
      <c r="N1347" s="4">
        <v>132500</v>
      </c>
      <c r="O1347" s="4">
        <v>744150</v>
      </c>
      <c r="P1347" s="4">
        <v>41350</v>
      </c>
      <c r="Q1347" s="4">
        <v>809542</v>
      </c>
      <c r="R1347" s="4">
        <v>326997</v>
      </c>
      <c r="S1347" s="4">
        <v>408573</v>
      </c>
      <c r="T1347" s="4">
        <v>78500</v>
      </c>
      <c r="U1347" s="4">
        <v>50483</v>
      </c>
    </row>
    <row r="1348" spans="1:21">
      <c r="A1348" s="7">
        <v>43880</v>
      </c>
      <c r="B1348" s="4">
        <v>719218</v>
      </c>
      <c r="C1348" s="4">
        <v>115558</v>
      </c>
      <c r="D1348" s="4">
        <v>146296</v>
      </c>
      <c r="E1348" s="4">
        <v>916661</v>
      </c>
      <c r="F1348" s="4">
        <v>264220</v>
      </c>
      <c r="G1348" s="4">
        <v>41076</v>
      </c>
      <c r="H1348" s="4">
        <v>60200</v>
      </c>
      <c r="I1348" s="4">
        <v>12951496</v>
      </c>
      <c r="J1348" s="4">
        <v>68800</v>
      </c>
      <c r="K1348" s="4">
        <v>636116</v>
      </c>
      <c r="L1348" s="4">
        <v>42350</v>
      </c>
      <c r="M1348" s="4">
        <v>27944</v>
      </c>
      <c r="N1348" s="4">
        <v>131500</v>
      </c>
      <c r="O1348" s="4">
        <v>776121</v>
      </c>
      <c r="P1348" s="4">
        <v>41300</v>
      </c>
      <c r="Q1348" s="4">
        <v>818025</v>
      </c>
      <c r="R1348" s="4">
        <v>326997</v>
      </c>
      <c r="S1348" s="4">
        <v>482985</v>
      </c>
      <c r="T1348" s="4">
        <v>78600</v>
      </c>
      <c r="U1348" s="4">
        <v>49887</v>
      </c>
    </row>
    <row r="1349" spans="1:21">
      <c r="A1349" s="7">
        <v>43881</v>
      </c>
      <c r="B1349" s="4">
        <v>709960</v>
      </c>
      <c r="C1349" s="4">
        <v>171966</v>
      </c>
      <c r="D1349" s="4">
        <v>144280</v>
      </c>
      <c r="E1349" s="4">
        <v>934467</v>
      </c>
      <c r="F1349" s="4">
        <v>259601</v>
      </c>
      <c r="G1349" s="4">
        <v>45452</v>
      </c>
      <c r="H1349" s="4">
        <v>60000</v>
      </c>
      <c r="I1349" s="4">
        <v>14591924</v>
      </c>
      <c r="J1349" s="4">
        <v>67200</v>
      </c>
      <c r="K1349" s="4">
        <v>677402</v>
      </c>
      <c r="L1349" s="4">
        <v>41650</v>
      </c>
      <c r="M1349" s="4">
        <v>38785</v>
      </c>
      <c r="N1349" s="4">
        <v>130000</v>
      </c>
      <c r="O1349" s="4">
        <v>711858</v>
      </c>
      <c r="P1349" s="4">
        <v>40550</v>
      </c>
      <c r="Q1349" s="4">
        <v>1144520</v>
      </c>
      <c r="R1349" s="4">
        <v>336298</v>
      </c>
      <c r="S1349" s="4">
        <v>539272</v>
      </c>
      <c r="T1349" s="4">
        <v>74500</v>
      </c>
      <c r="U1349" s="4">
        <v>137671</v>
      </c>
    </row>
    <row r="1350" spans="1:21">
      <c r="A1350" s="7">
        <v>43882</v>
      </c>
      <c r="B1350" s="4">
        <v>692870</v>
      </c>
      <c r="C1350" s="4">
        <v>140891</v>
      </c>
      <c r="D1350" s="4">
        <v>142668</v>
      </c>
      <c r="E1350" s="4">
        <v>556774</v>
      </c>
      <c r="F1350" s="4">
        <v>254981</v>
      </c>
      <c r="G1350" s="4">
        <v>44622</v>
      </c>
      <c r="H1350" s="4">
        <v>59200</v>
      </c>
      <c r="I1350" s="4">
        <v>13777393</v>
      </c>
      <c r="J1350" s="4">
        <v>66100</v>
      </c>
      <c r="K1350" s="4">
        <v>531902</v>
      </c>
      <c r="L1350" s="4">
        <v>40200</v>
      </c>
      <c r="M1350" s="4">
        <v>79108</v>
      </c>
      <c r="N1350" s="4">
        <v>128000</v>
      </c>
      <c r="O1350" s="4">
        <v>686417</v>
      </c>
      <c r="P1350" s="4">
        <v>40050</v>
      </c>
      <c r="Q1350" s="4">
        <v>971041</v>
      </c>
      <c r="R1350" s="4">
        <v>329445</v>
      </c>
      <c r="S1350" s="4">
        <v>547545</v>
      </c>
      <c r="T1350" s="4">
        <v>72500</v>
      </c>
      <c r="U1350" s="4">
        <v>151890</v>
      </c>
    </row>
    <row r="1351" spans="1:21">
      <c r="A1351" s="7">
        <v>43885</v>
      </c>
      <c r="B1351" s="4">
        <v>656553</v>
      </c>
      <c r="C1351" s="4">
        <v>183539</v>
      </c>
      <c r="D1351" s="4">
        <v>136220</v>
      </c>
      <c r="E1351" s="4">
        <v>953642</v>
      </c>
      <c r="F1351" s="4">
        <v>241124</v>
      </c>
      <c r="G1351" s="4">
        <v>70244</v>
      </c>
      <c r="H1351" s="4">
        <v>56800</v>
      </c>
      <c r="I1351" s="4">
        <v>25627537</v>
      </c>
      <c r="J1351" s="4">
        <v>63300</v>
      </c>
      <c r="K1351" s="4">
        <v>874557</v>
      </c>
      <c r="L1351" s="4">
        <v>38000</v>
      </c>
      <c r="M1351" s="4">
        <v>90258</v>
      </c>
      <c r="N1351" s="4">
        <v>122500</v>
      </c>
      <c r="O1351" s="4">
        <v>911932</v>
      </c>
      <c r="P1351" s="4">
        <v>38600</v>
      </c>
      <c r="Q1351" s="4">
        <v>1185870</v>
      </c>
      <c r="R1351" s="4">
        <v>314270</v>
      </c>
      <c r="S1351" s="4">
        <v>719712</v>
      </c>
      <c r="T1351" s="4">
        <v>68800</v>
      </c>
      <c r="U1351" s="4">
        <v>171429</v>
      </c>
    </row>
    <row r="1352" spans="1:21">
      <c r="A1352" s="7">
        <v>43886</v>
      </c>
      <c r="B1352" s="4">
        <v>682189</v>
      </c>
      <c r="C1352" s="4">
        <v>162252</v>
      </c>
      <c r="D1352" s="4">
        <v>139041</v>
      </c>
      <c r="E1352" s="4">
        <v>705835</v>
      </c>
      <c r="F1352" s="4">
        <v>245743</v>
      </c>
      <c r="G1352" s="4">
        <v>49358</v>
      </c>
      <c r="H1352" s="4">
        <v>57900</v>
      </c>
      <c r="I1352" s="4">
        <v>23885408</v>
      </c>
      <c r="J1352" s="4">
        <v>63000</v>
      </c>
      <c r="K1352" s="4">
        <v>956415</v>
      </c>
      <c r="L1352" s="4">
        <v>39750</v>
      </c>
      <c r="M1352" s="4">
        <v>81786</v>
      </c>
      <c r="N1352" s="4">
        <v>122500</v>
      </c>
      <c r="O1352" s="4">
        <v>796176</v>
      </c>
      <c r="P1352" s="4">
        <v>38150</v>
      </c>
      <c r="Q1352" s="4">
        <v>1407263</v>
      </c>
      <c r="R1352" s="4">
        <v>314270</v>
      </c>
      <c r="S1352" s="4">
        <v>860101</v>
      </c>
      <c r="T1352" s="4">
        <v>70200</v>
      </c>
      <c r="U1352" s="4">
        <v>152912</v>
      </c>
    </row>
    <row r="1353" spans="1:21">
      <c r="A1353" s="7">
        <v>43887</v>
      </c>
      <c r="B1353" s="4">
        <v>683613</v>
      </c>
      <c r="C1353" s="4">
        <v>103146</v>
      </c>
      <c r="D1353" s="4">
        <v>139444</v>
      </c>
      <c r="E1353" s="4">
        <v>952733</v>
      </c>
      <c r="F1353" s="4">
        <v>245281</v>
      </c>
      <c r="G1353" s="4">
        <v>38622</v>
      </c>
      <c r="H1353" s="4">
        <v>56500</v>
      </c>
      <c r="I1353" s="4">
        <v>25483102</v>
      </c>
      <c r="J1353" s="4">
        <v>63300</v>
      </c>
      <c r="K1353" s="4">
        <v>607215</v>
      </c>
      <c r="L1353" s="4">
        <v>38900</v>
      </c>
      <c r="M1353" s="4">
        <v>30443</v>
      </c>
      <c r="N1353" s="4">
        <v>122500</v>
      </c>
      <c r="O1353" s="4">
        <v>1001834</v>
      </c>
      <c r="P1353" s="4">
        <v>38150</v>
      </c>
      <c r="Q1353" s="4">
        <v>1168647</v>
      </c>
      <c r="R1353" s="4">
        <v>305458</v>
      </c>
      <c r="S1353" s="4">
        <v>674832</v>
      </c>
      <c r="T1353" s="4">
        <v>70800</v>
      </c>
      <c r="U1353" s="4">
        <v>89477</v>
      </c>
    </row>
    <row r="1354" spans="1:21">
      <c r="A1354" s="7">
        <v>43888</v>
      </c>
      <c r="B1354" s="4">
        <v>683613</v>
      </c>
      <c r="C1354" s="4">
        <v>109261</v>
      </c>
      <c r="D1354" s="4">
        <v>137429</v>
      </c>
      <c r="E1354" s="4">
        <v>817402</v>
      </c>
      <c r="F1354" s="4">
        <v>249438</v>
      </c>
      <c r="G1354" s="4">
        <v>57920</v>
      </c>
      <c r="H1354" s="4">
        <v>55900</v>
      </c>
      <c r="I1354" s="4">
        <v>23209541</v>
      </c>
      <c r="J1354" s="4">
        <v>62400</v>
      </c>
      <c r="K1354" s="4">
        <v>524379</v>
      </c>
      <c r="L1354" s="4">
        <v>37750</v>
      </c>
      <c r="M1354" s="4">
        <v>52533</v>
      </c>
      <c r="N1354" s="4">
        <v>121000</v>
      </c>
      <c r="O1354" s="4">
        <v>779402</v>
      </c>
      <c r="P1354" s="4">
        <v>37700</v>
      </c>
      <c r="Q1354" s="4">
        <v>1053667</v>
      </c>
      <c r="R1354" s="4">
        <v>303011</v>
      </c>
      <c r="S1354" s="4">
        <v>612242</v>
      </c>
      <c r="T1354" s="4">
        <v>71300</v>
      </c>
      <c r="U1354" s="4">
        <v>86931</v>
      </c>
    </row>
    <row r="1355" spans="1:21">
      <c r="A1355" s="7">
        <v>43889</v>
      </c>
      <c r="B1355" s="4">
        <v>660114</v>
      </c>
      <c r="C1355" s="4">
        <v>152585</v>
      </c>
      <c r="D1355" s="4">
        <v>137026</v>
      </c>
      <c r="E1355" s="4">
        <v>1016163</v>
      </c>
      <c r="F1355" s="4">
        <v>241124</v>
      </c>
      <c r="G1355" s="4">
        <v>75128</v>
      </c>
      <c r="H1355" s="4">
        <v>54200</v>
      </c>
      <c r="I1355" s="4">
        <v>30054227</v>
      </c>
      <c r="J1355" s="4">
        <v>60400</v>
      </c>
      <c r="K1355" s="4">
        <v>932828</v>
      </c>
      <c r="L1355" s="4">
        <v>37100</v>
      </c>
      <c r="M1355" s="4">
        <v>56615</v>
      </c>
      <c r="N1355" s="4">
        <v>115000</v>
      </c>
      <c r="O1355" s="4">
        <v>1777353</v>
      </c>
      <c r="P1355" s="4">
        <v>36250</v>
      </c>
      <c r="Q1355" s="4">
        <v>1633356</v>
      </c>
      <c r="R1355" s="4">
        <v>288815</v>
      </c>
      <c r="S1355" s="4">
        <v>938779</v>
      </c>
      <c r="T1355" s="4">
        <v>70900</v>
      </c>
      <c r="U1355" s="4">
        <v>163511</v>
      </c>
    </row>
    <row r="1356" spans="1:21">
      <c r="A1356" s="7">
        <v>43892</v>
      </c>
      <c r="B1356" s="4">
        <v>665098</v>
      </c>
      <c r="C1356" s="4">
        <v>98218</v>
      </c>
      <c r="D1356" s="4">
        <v>141056</v>
      </c>
      <c r="E1356" s="4">
        <v>816518</v>
      </c>
      <c r="F1356" s="4">
        <v>246205</v>
      </c>
      <c r="G1356" s="4">
        <v>33746</v>
      </c>
      <c r="H1356" s="4">
        <v>55000</v>
      </c>
      <c r="I1356" s="4">
        <v>30403412</v>
      </c>
      <c r="J1356" s="4">
        <v>60100</v>
      </c>
      <c r="K1356" s="4">
        <v>711979</v>
      </c>
      <c r="L1356" s="4">
        <v>38450</v>
      </c>
      <c r="M1356" s="4">
        <v>31696</v>
      </c>
      <c r="N1356" s="4">
        <v>113500</v>
      </c>
      <c r="O1356" s="4">
        <v>1183337</v>
      </c>
      <c r="P1356" s="4">
        <v>34500</v>
      </c>
      <c r="Q1356" s="4">
        <v>2981038</v>
      </c>
      <c r="R1356" s="4">
        <v>298116</v>
      </c>
      <c r="S1356" s="4">
        <v>625089</v>
      </c>
      <c r="T1356" s="4">
        <v>70000</v>
      </c>
      <c r="U1356" s="4">
        <v>109985</v>
      </c>
    </row>
    <row r="1357" spans="1:21">
      <c r="A1357" s="7">
        <v>43893</v>
      </c>
      <c r="B1357" s="4">
        <v>682901</v>
      </c>
      <c r="C1357" s="4">
        <v>153945</v>
      </c>
      <c r="D1357" s="4">
        <v>139041</v>
      </c>
      <c r="E1357" s="4">
        <v>813589</v>
      </c>
      <c r="F1357" s="4">
        <v>246205</v>
      </c>
      <c r="G1357" s="4">
        <v>55139</v>
      </c>
      <c r="H1357" s="4">
        <v>55400</v>
      </c>
      <c r="I1357" s="4">
        <v>30330295</v>
      </c>
      <c r="J1357" s="4">
        <v>60200</v>
      </c>
      <c r="K1357" s="4">
        <v>587763</v>
      </c>
      <c r="L1357" s="4">
        <v>38100</v>
      </c>
      <c r="M1357" s="4">
        <v>32206</v>
      </c>
      <c r="N1357" s="4">
        <v>112500</v>
      </c>
      <c r="O1357" s="4">
        <v>1414986</v>
      </c>
      <c r="P1357" s="4">
        <v>34900</v>
      </c>
      <c r="Q1357" s="4">
        <v>1411743</v>
      </c>
      <c r="R1357" s="4">
        <v>301542</v>
      </c>
      <c r="S1357" s="4">
        <v>666440</v>
      </c>
      <c r="T1357" s="4">
        <v>70000</v>
      </c>
      <c r="U1357" s="4">
        <v>84888</v>
      </c>
    </row>
    <row r="1358" spans="1:21">
      <c r="A1358" s="7">
        <v>43894</v>
      </c>
      <c r="B1358" s="4">
        <v>696430</v>
      </c>
      <c r="C1358" s="4">
        <v>92185</v>
      </c>
      <c r="D1358" s="4">
        <v>140653</v>
      </c>
      <c r="E1358" s="4">
        <v>529789</v>
      </c>
      <c r="F1358" s="4">
        <v>250362</v>
      </c>
      <c r="G1358" s="4">
        <v>37594</v>
      </c>
      <c r="H1358" s="4">
        <v>57400</v>
      </c>
      <c r="I1358" s="4">
        <v>24765728</v>
      </c>
      <c r="J1358" s="4">
        <v>60600</v>
      </c>
      <c r="K1358" s="4">
        <v>520867</v>
      </c>
      <c r="L1358" s="4">
        <v>38650</v>
      </c>
      <c r="M1358" s="4">
        <v>26862</v>
      </c>
      <c r="N1358" s="4">
        <v>113000</v>
      </c>
      <c r="O1358" s="4">
        <v>1319901</v>
      </c>
      <c r="P1358" s="4">
        <v>35750</v>
      </c>
      <c r="Q1358" s="4">
        <v>1614490</v>
      </c>
      <c r="R1358" s="4">
        <v>308395</v>
      </c>
      <c r="S1358" s="4">
        <v>501751</v>
      </c>
      <c r="T1358" s="4">
        <v>71500</v>
      </c>
      <c r="U1358" s="4">
        <v>66439</v>
      </c>
    </row>
    <row r="1359" spans="1:21">
      <c r="A1359" s="7">
        <v>43895</v>
      </c>
      <c r="B1359" s="4">
        <v>707112</v>
      </c>
      <c r="C1359" s="4">
        <v>85814</v>
      </c>
      <c r="D1359" s="4">
        <v>146699</v>
      </c>
      <c r="E1359" s="4">
        <v>1127107</v>
      </c>
      <c r="F1359" s="4">
        <v>262372</v>
      </c>
      <c r="G1359" s="4">
        <v>73991</v>
      </c>
      <c r="H1359" s="4">
        <v>57800</v>
      </c>
      <c r="I1359" s="4">
        <v>21698990</v>
      </c>
      <c r="J1359" s="4">
        <v>61500</v>
      </c>
      <c r="K1359" s="4">
        <v>573595</v>
      </c>
      <c r="L1359" s="4">
        <v>39350</v>
      </c>
      <c r="M1359" s="4">
        <v>26414</v>
      </c>
      <c r="N1359" s="4">
        <v>114000</v>
      </c>
      <c r="O1359" s="4">
        <v>1135241</v>
      </c>
      <c r="P1359" s="4">
        <v>35900</v>
      </c>
      <c r="Q1359" s="4">
        <v>963826</v>
      </c>
      <c r="R1359" s="4">
        <v>316717</v>
      </c>
      <c r="S1359" s="4">
        <v>566170</v>
      </c>
      <c r="T1359" s="4">
        <v>73300</v>
      </c>
      <c r="U1359" s="4">
        <v>74246</v>
      </c>
    </row>
    <row r="1360" spans="1:21">
      <c r="A1360" s="7">
        <v>43896</v>
      </c>
      <c r="B1360" s="4">
        <v>699279</v>
      </c>
      <c r="C1360" s="4">
        <v>61480</v>
      </c>
      <c r="D1360" s="4">
        <v>143071</v>
      </c>
      <c r="E1360" s="4">
        <v>876931</v>
      </c>
      <c r="F1360" s="4">
        <v>259601</v>
      </c>
      <c r="G1360" s="4">
        <v>48122</v>
      </c>
      <c r="H1360" s="4">
        <v>56500</v>
      </c>
      <c r="I1360" s="4">
        <v>18716656</v>
      </c>
      <c r="J1360" s="4">
        <v>60300</v>
      </c>
      <c r="K1360" s="4">
        <v>542438</v>
      </c>
      <c r="L1360" s="4">
        <v>39500</v>
      </c>
      <c r="M1360" s="4">
        <v>33479</v>
      </c>
      <c r="N1360" s="4">
        <v>110500</v>
      </c>
      <c r="O1360" s="4">
        <v>1746834</v>
      </c>
      <c r="P1360" s="4">
        <v>34650</v>
      </c>
      <c r="Q1360" s="4">
        <v>1357464</v>
      </c>
      <c r="R1360" s="4">
        <v>309864</v>
      </c>
      <c r="S1360" s="4">
        <v>431146</v>
      </c>
      <c r="T1360" s="4">
        <v>70800</v>
      </c>
      <c r="U1360" s="4">
        <v>50003</v>
      </c>
    </row>
    <row r="1361" spans="1:21">
      <c r="A1361" s="7">
        <v>43899</v>
      </c>
      <c r="B1361" s="4">
        <v>703551</v>
      </c>
      <c r="C1361" s="4">
        <v>133007</v>
      </c>
      <c r="D1361" s="4">
        <v>140250</v>
      </c>
      <c r="E1361" s="4">
        <v>1230789</v>
      </c>
      <c r="F1361" s="4">
        <v>255905</v>
      </c>
      <c r="G1361" s="4">
        <v>38130</v>
      </c>
      <c r="H1361" s="4">
        <v>54200</v>
      </c>
      <c r="I1361" s="4">
        <v>30261485</v>
      </c>
      <c r="J1361" s="4">
        <v>57800</v>
      </c>
      <c r="K1361" s="4">
        <v>1001568</v>
      </c>
      <c r="L1361" s="4">
        <v>38800</v>
      </c>
      <c r="M1361" s="4">
        <v>46609</v>
      </c>
      <c r="N1361" s="4">
        <v>104000</v>
      </c>
      <c r="O1361" s="4">
        <v>1658544</v>
      </c>
      <c r="P1361" s="4">
        <v>33000</v>
      </c>
      <c r="Q1361" s="4">
        <v>1316550</v>
      </c>
      <c r="R1361" s="4">
        <v>288815</v>
      </c>
      <c r="S1361" s="4">
        <v>744435</v>
      </c>
      <c r="T1361" s="4">
        <v>69100</v>
      </c>
      <c r="U1361" s="4">
        <v>63077</v>
      </c>
    </row>
    <row r="1362" spans="1:21">
      <c r="A1362" s="7">
        <v>43900</v>
      </c>
      <c r="B1362" s="4">
        <v>706400</v>
      </c>
      <c r="C1362" s="4">
        <v>102822</v>
      </c>
      <c r="D1362" s="4">
        <v>145892</v>
      </c>
      <c r="E1362" s="4">
        <v>1493718</v>
      </c>
      <c r="F1362" s="4">
        <v>257753</v>
      </c>
      <c r="G1362" s="4">
        <v>50633</v>
      </c>
      <c r="H1362" s="4">
        <v>54600</v>
      </c>
      <c r="I1362" s="4">
        <v>32106554</v>
      </c>
      <c r="J1362" s="4">
        <v>60000</v>
      </c>
      <c r="K1362" s="4">
        <v>1500440</v>
      </c>
      <c r="L1362" s="4">
        <v>37900</v>
      </c>
      <c r="M1362" s="4">
        <v>32764</v>
      </c>
      <c r="N1362" s="4">
        <v>102000</v>
      </c>
      <c r="O1362" s="4">
        <v>2491487</v>
      </c>
      <c r="P1362" s="4">
        <v>31950</v>
      </c>
      <c r="Q1362" s="4">
        <v>1625705</v>
      </c>
      <c r="R1362" s="4">
        <v>287346</v>
      </c>
      <c r="S1362" s="4">
        <v>920647</v>
      </c>
      <c r="T1362" s="4">
        <v>70800</v>
      </c>
      <c r="U1362" s="4">
        <v>94759</v>
      </c>
    </row>
    <row r="1363" spans="1:21">
      <c r="A1363" s="7">
        <v>43901</v>
      </c>
      <c r="B1363" s="4">
        <v>689309</v>
      </c>
      <c r="C1363" s="4">
        <v>132872</v>
      </c>
      <c r="D1363" s="4">
        <v>141056</v>
      </c>
      <c r="E1363" s="4">
        <v>1013459</v>
      </c>
      <c r="F1363" s="4">
        <v>249900</v>
      </c>
      <c r="G1363" s="4">
        <v>48698</v>
      </c>
      <c r="H1363" s="4">
        <v>52100</v>
      </c>
      <c r="I1363" s="4">
        <v>45707281</v>
      </c>
      <c r="J1363" s="4">
        <v>59000</v>
      </c>
      <c r="K1363" s="4">
        <v>938290</v>
      </c>
      <c r="L1363" s="4">
        <v>37300</v>
      </c>
      <c r="M1363" s="4">
        <v>21650</v>
      </c>
      <c r="N1363" s="4">
        <v>100000</v>
      </c>
      <c r="O1363" s="4">
        <v>2005654</v>
      </c>
      <c r="P1363" s="4">
        <v>31800</v>
      </c>
      <c r="Q1363" s="4">
        <v>1512601</v>
      </c>
      <c r="R1363" s="4">
        <v>282941</v>
      </c>
      <c r="S1363" s="4">
        <v>604748</v>
      </c>
      <c r="T1363" s="4">
        <v>69800</v>
      </c>
      <c r="U1363" s="4">
        <v>70386</v>
      </c>
    </row>
    <row r="1364" spans="1:21">
      <c r="A1364" s="7">
        <v>43902</v>
      </c>
      <c r="B1364" s="4">
        <v>687885</v>
      </c>
      <c r="C1364" s="4">
        <v>161152</v>
      </c>
      <c r="D1364" s="4">
        <v>139041</v>
      </c>
      <c r="E1364" s="4">
        <v>1501293</v>
      </c>
      <c r="F1364" s="4">
        <v>239738</v>
      </c>
      <c r="G1364" s="4">
        <v>88041</v>
      </c>
      <c r="H1364" s="4">
        <v>50800</v>
      </c>
      <c r="I1364" s="4">
        <v>48149999</v>
      </c>
      <c r="J1364" s="4">
        <v>55500</v>
      </c>
      <c r="K1364" s="4">
        <v>1649095</v>
      </c>
      <c r="L1364" s="4">
        <v>34500</v>
      </c>
      <c r="M1364" s="4">
        <v>74904</v>
      </c>
      <c r="N1364" s="4">
        <v>95000</v>
      </c>
      <c r="O1364" s="4">
        <v>2312355</v>
      </c>
      <c r="P1364" s="4">
        <v>30500</v>
      </c>
      <c r="Q1364" s="4">
        <v>1872682</v>
      </c>
      <c r="R1364" s="4">
        <v>274129</v>
      </c>
      <c r="S1364" s="4">
        <v>981786</v>
      </c>
      <c r="T1364" s="4">
        <v>67300</v>
      </c>
      <c r="U1364" s="4">
        <v>135371</v>
      </c>
    </row>
    <row r="1365" spans="1:21">
      <c r="A1365" s="7">
        <v>43903</v>
      </c>
      <c r="B1365" s="4">
        <v>650144</v>
      </c>
      <c r="C1365" s="4">
        <v>313972</v>
      </c>
      <c r="D1365" s="4">
        <v>137429</v>
      </c>
      <c r="E1365" s="4">
        <v>2764771</v>
      </c>
      <c r="F1365" s="4">
        <v>222185</v>
      </c>
      <c r="G1365" s="4">
        <v>105359</v>
      </c>
      <c r="H1365" s="4">
        <v>49950</v>
      </c>
      <c r="I1365" s="4">
        <v>59462933</v>
      </c>
      <c r="J1365" s="4">
        <v>52500</v>
      </c>
      <c r="K1365" s="4">
        <v>1968749</v>
      </c>
      <c r="L1365" s="4">
        <v>32250</v>
      </c>
      <c r="M1365" s="4">
        <v>124362</v>
      </c>
      <c r="N1365" s="4">
        <v>87200</v>
      </c>
      <c r="O1365" s="4">
        <v>4835445</v>
      </c>
      <c r="P1365" s="4">
        <v>28850</v>
      </c>
      <c r="Q1365" s="4">
        <v>2777060</v>
      </c>
      <c r="R1365" s="4">
        <v>271682</v>
      </c>
      <c r="S1365" s="4">
        <v>1099582</v>
      </c>
      <c r="T1365" s="4">
        <v>62500</v>
      </c>
      <c r="U1365" s="4">
        <v>158498</v>
      </c>
    </row>
    <row r="1366" spans="1:21">
      <c r="A1366" s="7">
        <v>43906</v>
      </c>
      <c r="B1366" s="4">
        <v>612403</v>
      </c>
      <c r="C1366" s="4">
        <v>143707</v>
      </c>
      <c r="D1366" s="4">
        <v>133399</v>
      </c>
      <c r="E1366" s="4">
        <v>1307991</v>
      </c>
      <c r="F1366" s="4">
        <v>222647</v>
      </c>
      <c r="G1366" s="4">
        <v>56931</v>
      </c>
      <c r="H1366" s="4">
        <v>48900</v>
      </c>
      <c r="I1366" s="4">
        <v>33339821</v>
      </c>
      <c r="J1366" s="4">
        <v>50400</v>
      </c>
      <c r="K1366" s="4">
        <v>948845</v>
      </c>
      <c r="L1366" s="4">
        <v>30000</v>
      </c>
      <c r="M1366" s="4">
        <v>58836</v>
      </c>
      <c r="N1366" s="4">
        <v>82900</v>
      </c>
      <c r="O1366" s="4">
        <v>2674557</v>
      </c>
      <c r="P1366" s="4">
        <v>27100</v>
      </c>
      <c r="Q1366" s="4">
        <v>1862674</v>
      </c>
      <c r="R1366" s="4">
        <v>247695</v>
      </c>
      <c r="S1366" s="4">
        <v>1015542</v>
      </c>
      <c r="T1366" s="4">
        <v>64800</v>
      </c>
      <c r="U1366" s="4">
        <v>118220</v>
      </c>
    </row>
    <row r="1367" spans="1:21">
      <c r="A1367" s="7">
        <v>43907</v>
      </c>
      <c r="B1367" s="4">
        <v>594601</v>
      </c>
      <c r="C1367" s="4">
        <v>278778</v>
      </c>
      <c r="D1367" s="4">
        <v>135414</v>
      </c>
      <c r="E1367" s="4">
        <v>1737139</v>
      </c>
      <c r="F1367" s="4">
        <v>221261</v>
      </c>
      <c r="G1367" s="4">
        <v>58361</v>
      </c>
      <c r="H1367" s="4">
        <v>47300</v>
      </c>
      <c r="I1367" s="4">
        <v>51218151</v>
      </c>
      <c r="J1367" s="4">
        <v>49450</v>
      </c>
      <c r="K1367" s="4">
        <v>1004008</v>
      </c>
      <c r="L1367" s="4">
        <v>28450</v>
      </c>
      <c r="M1367" s="4">
        <v>98806</v>
      </c>
      <c r="N1367" s="4">
        <v>80100</v>
      </c>
      <c r="O1367" s="4">
        <v>2492208</v>
      </c>
      <c r="P1367" s="4">
        <v>25350</v>
      </c>
      <c r="Q1367" s="4">
        <v>2682844</v>
      </c>
      <c r="R1367" s="4">
        <v>240842</v>
      </c>
      <c r="S1367" s="4">
        <v>1011669</v>
      </c>
      <c r="T1367" s="4">
        <v>66800</v>
      </c>
      <c r="U1367" s="4">
        <v>98108</v>
      </c>
    </row>
    <row r="1368" spans="1:21">
      <c r="A1368" s="7">
        <v>43908</v>
      </c>
      <c r="B1368" s="4">
        <v>570389</v>
      </c>
      <c r="C1368" s="4">
        <v>182217</v>
      </c>
      <c r="D1368" s="4">
        <v>126548</v>
      </c>
      <c r="E1368" s="4">
        <v>1507093</v>
      </c>
      <c r="F1368" s="4">
        <v>217566</v>
      </c>
      <c r="G1368" s="4">
        <v>59073</v>
      </c>
      <c r="H1368" s="4">
        <v>45600</v>
      </c>
      <c r="I1368" s="4">
        <v>40152623</v>
      </c>
      <c r="J1368" s="4">
        <v>48000</v>
      </c>
      <c r="K1368" s="4">
        <v>886739</v>
      </c>
      <c r="L1368" s="4">
        <v>25300</v>
      </c>
      <c r="M1368" s="4">
        <v>74083</v>
      </c>
      <c r="N1368" s="4">
        <v>73500</v>
      </c>
      <c r="O1368" s="4">
        <v>2679420</v>
      </c>
      <c r="P1368" s="4">
        <v>25300</v>
      </c>
      <c r="Q1368" s="4">
        <v>2019043</v>
      </c>
      <c r="R1368" s="4">
        <v>216856</v>
      </c>
      <c r="S1368" s="4">
        <v>1129034</v>
      </c>
      <c r="T1368" s="4">
        <v>64700</v>
      </c>
      <c r="U1368" s="4">
        <v>96154</v>
      </c>
    </row>
    <row r="1369" spans="1:21">
      <c r="A1369" s="7">
        <v>43909</v>
      </c>
      <c r="B1369" s="4">
        <v>521255</v>
      </c>
      <c r="C1369" s="4">
        <v>309715</v>
      </c>
      <c r="D1369" s="4">
        <v>112845</v>
      </c>
      <c r="E1369" s="4">
        <v>3585744</v>
      </c>
      <c r="F1369" s="4">
        <v>201398</v>
      </c>
      <c r="G1369" s="4">
        <v>89306</v>
      </c>
      <c r="H1369" s="4">
        <v>42950</v>
      </c>
      <c r="I1369" s="4">
        <v>56925513</v>
      </c>
      <c r="J1369" s="4">
        <v>43650</v>
      </c>
      <c r="K1369" s="4">
        <v>1601945</v>
      </c>
      <c r="L1369" s="4">
        <v>21800</v>
      </c>
      <c r="M1369" s="4">
        <v>99529</v>
      </c>
      <c r="N1369" s="4">
        <v>65900</v>
      </c>
      <c r="O1369" s="4">
        <v>3138004</v>
      </c>
      <c r="P1369" s="4">
        <v>22550</v>
      </c>
      <c r="Q1369" s="4">
        <v>2305074</v>
      </c>
      <c r="R1369" s="4">
        <v>179163</v>
      </c>
      <c r="S1369" s="4">
        <v>2281113</v>
      </c>
      <c r="T1369" s="4">
        <v>60300</v>
      </c>
      <c r="U1369" s="4">
        <v>112405</v>
      </c>
    </row>
    <row r="1370" spans="1:21">
      <c r="A1370" s="7">
        <v>43910</v>
      </c>
      <c r="B1370" s="4">
        <v>612403</v>
      </c>
      <c r="C1370" s="4">
        <v>386128</v>
      </c>
      <c r="D1370" s="4">
        <v>122920</v>
      </c>
      <c r="E1370" s="4">
        <v>2505070</v>
      </c>
      <c r="F1370" s="4">
        <v>209713</v>
      </c>
      <c r="G1370" s="4">
        <v>79992</v>
      </c>
      <c r="H1370" s="4">
        <v>45400</v>
      </c>
      <c r="I1370" s="4">
        <v>49730008</v>
      </c>
      <c r="J1370" s="4">
        <v>45100</v>
      </c>
      <c r="K1370" s="4">
        <v>1539670</v>
      </c>
      <c r="L1370" s="4">
        <v>24350</v>
      </c>
      <c r="M1370" s="4">
        <v>66240</v>
      </c>
      <c r="N1370" s="4">
        <v>71100</v>
      </c>
      <c r="O1370" s="4">
        <v>3349914</v>
      </c>
      <c r="P1370" s="4">
        <v>24150</v>
      </c>
      <c r="Q1370" s="4">
        <v>3015123</v>
      </c>
      <c r="R1370" s="4">
        <v>211961</v>
      </c>
      <c r="S1370" s="4">
        <v>1857198</v>
      </c>
      <c r="T1370" s="4">
        <v>60800</v>
      </c>
      <c r="U1370" s="4">
        <v>149020</v>
      </c>
    </row>
    <row r="1371" spans="1:21">
      <c r="A1371" s="7">
        <v>43913</v>
      </c>
      <c r="B1371" s="4">
        <v>620948</v>
      </c>
      <c r="C1371" s="4">
        <v>388104</v>
      </c>
      <c r="D1371" s="4">
        <v>141056</v>
      </c>
      <c r="E1371" s="4">
        <v>8294814</v>
      </c>
      <c r="F1371" s="4">
        <v>199089</v>
      </c>
      <c r="G1371" s="4">
        <v>55731</v>
      </c>
      <c r="H1371" s="4">
        <v>42500</v>
      </c>
      <c r="I1371" s="4">
        <v>41701626</v>
      </c>
      <c r="J1371" s="4">
        <v>41850</v>
      </c>
      <c r="K1371" s="4">
        <v>1186795</v>
      </c>
      <c r="L1371" s="4">
        <v>22600</v>
      </c>
      <c r="M1371" s="4">
        <v>41596</v>
      </c>
      <c r="N1371" s="4">
        <v>68900</v>
      </c>
      <c r="O1371" s="4">
        <v>2391540</v>
      </c>
      <c r="P1371" s="4">
        <v>21500</v>
      </c>
      <c r="Q1371" s="4">
        <v>2365341</v>
      </c>
      <c r="R1371" s="4">
        <v>213919</v>
      </c>
      <c r="S1371" s="4">
        <v>1610389</v>
      </c>
      <c r="T1371" s="4">
        <v>53000</v>
      </c>
      <c r="U1371" s="4">
        <v>120557</v>
      </c>
    </row>
    <row r="1372" spans="1:21">
      <c r="A1372" s="7">
        <v>43914</v>
      </c>
      <c r="B1372" s="4">
        <v>677916</v>
      </c>
      <c r="C1372" s="4">
        <v>334995</v>
      </c>
      <c r="D1372" s="4">
        <v>148311</v>
      </c>
      <c r="E1372" s="4">
        <v>4843097</v>
      </c>
      <c r="F1372" s="4">
        <v>212023</v>
      </c>
      <c r="G1372" s="4">
        <v>67666</v>
      </c>
      <c r="H1372" s="4">
        <v>46950</v>
      </c>
      <c r="I1372" s="4">
        <v>49801908</v>
      </c>
      <c r="J1372" s="4">
        <v>44400</v>
      </c>
      <c r="K1372" s="4">
        <v>1316623</v>
      </c>
      <c r="L1372" s="4">
        <v>24350</v>
      </c>
      <c r="M1372" s="4">
        <v>37164</v>
      </c>
      <c r="N1372" s="4">
        <v>74800</v>
      </c>
      <c r="O1372" s="4">
        <v>2856282</v>
      </c>
      <c r="P1372" s="4">
        <v>23100</v>
      </c>
      <c r="Q1372" s="4">
        <v>2947942</v>
      </c>
      <c r="R1372" s="4">
        <v>241332</v>
      </c>
      <c r="S1372" s="4">
        <v>1704330</v>
      </c>
      <c r="T1372" s="4">
        <v>55400</v>
      </c>
      <c r="U1372" s="4">
        <v>114552</v>
      </c>
    </row>
    <row r="1373" spans="1:21">
      <c r="A1373" s="7">
        <v>43915</v>
      </c>
      <c r="B1373" s="4">
        <v>676492</v>
      </c>
      <c r="C1373" s="4">
        <v>283847</v>
      </c>
      <c r="D1373" s="4">
        <v>147505</v>
      </c>
      <c r="E1373" s="4">
        <v>2896340</v>
      </c>
      <c r="F1373" s="4">
        <v>222647</v>
      </c>
      <c r="G1373" s="4">
        <v>70788</v>
      </c>
      <c r="H1373" s="4">
        <v>48650</v>
      </c>
      <c r="I1373" s="4">
        <v>52735922</v>
      </c>
      <c r="J1373" s="4">
        <v>48500</v>
      </c>
      <c r="K1373" s="4">
        <v>1506779</v>
      </c>
      <c r="L1373" s="4">
        <v>28000</v>
      </c>
      <c r="M1373" s="4">
        <v>117102</v>
      </c>
      <c r="N1373" s="4">
        <v>84500</v>
      </c>
      <c r="O1373" s="4">
        <v>4604452</v>
      </c>
      <c r="P1373" s="4">
        <v>25150</v>
      </c>
      <c r="Q1373" s="4">
        <v>5010440</v>
      </c>
      <c r="R1373" s="4">
        <v>252101</v>
      </c>
      <c r="S1373" s="4">
        <v>1397821</v>
      </c>
      <c r="T1373" s="4">
        <v>57900</v>
      </c>
      <c r="U1373" s="4">
        <v>140043</v>
      </c>
    </row>
    <row r="1374" spans="1:21">
      <c r="A1374" s="7">
        <v>43916</v>
      </c>
      <c r="B1374" s="4">
        <v>650144</v>
      </c>
      <c r="C1374" s="4">
        <v>213289</v>
      </c>
      <c r="D1374" s="4">
        <v>146296</v>
      </c>
      <c r="E1374" s="4">
        <v>3028487</v>
      </c>
      <c r="F1374" s="4">
        <v>224956</v>
      </c>
      <c r="G1374" s="4">
        <v>69481</v>
      </c>
      <c r="H1374" s="4">
        <v>47800</v>
      </c>
      <c r="I1374" s="4">
        <v>42185129</v>
      </c>
      <c r="J1374" s="4">
        <v>49000</v>
      </c>
      <c r="K1374" s="4">
        <v>1377158</v>
      </c>
      <c r="L1374" s="4">
        <v>29100</v>
      </c>
      <c r="M1374" s="4">
        <v>108871</v>
      </c>
      <c r="N1374" s="4">
        <v>84900</v>
      </c>
      <c r="O1374" s="4">
        <v>3787074</v>
      </c>
      <c r="P1374" s="4">
        <v>25050</v>
      </c>
      <c r="Q1374" s="4">
        <v>3897513</v>
      </c>
      <c r="R1374" s="4">
        <v>242800</v>
      </c>
      <c r="S1374" s="4">
        <v>1005487</v>
      </c>
      <c r="T1374" s="4">
        <v>58400</v>
      </c>
      <c r="U1374" s="4">
        <v>133203</v>
      </c>
    </row>
    <row r="1375" spans="1:21">
      <c r="A1375" s="7">
        <v>43917</v>
      </c>
      <c r="B1375" s="4">
        <v>630918</v>
      </c>
      <c r="C1375" s="4">
        <v>263233</v>
      </c>
      <c r="D1375" s="4">
        <v>148311</v>
      </c>
      <c r="E1375" s="4">
        <v>2391394</v>
      </c>
      <c r="F1375" s="4">
        <v>228652</v>
      </c>
      <c r="G1375" s="4">
        <v>89114</v>
      </c>
      <c r="H1375" s="4">
        <v>48300</v>
      </c>
      <c r="I1375" s="4">
        <v>39896178</v>
      </c>
      <c r="J1375" s="4">
        <v>49400</v>
      </c>
      <c r="K1375" s="4">
        <v>1110394</v>
      </c>
      <c r="L1375" s="4">
        <v>30950</v>
      </c>
      <c r="M1375" s="4">
        <v>103747</v>
      </c>
      <c r="N1375" s="4">
        <v>86400</v>
      </c>
      <c r="O1375" s="4">
        <v>2513938</v>
      </c>
      <c r="P1375" s="4">
        <v>25500</v>
      </c>
      <c r="Q1375" s="4">
        <v>2820545</v>
      </c>
      <c r="R1375" s="4">
        <v>242800</v>
      </c>
      <c r="S1375" s="4">
        <v>996898</v>
      </c>
      <c r="T1375" s="4">
        <v>56800</v>
      </c>
      <c r="U1375" s="4">
        <v>149706</v>
      </c>
    </row>
    <row r="1376" spans="1:21">
      <c r="A1376" s="7">
        <v>43920</v>
      </c>
      <c r="B1376" s="4">
        <v>640887</v>
      </c>
      <c r="C1376" s="4">
        <v>142765</v>
      </c>
      <c r="D1376" s="4">
        <v>149117</v>
      </c>
      <c r="E1376" s="4">
        <v>1163421</v>
      </c>
      <c r="F1376" s="4">
        <v>229114</v>
      </c>
      <c r="G1376" s="4">
        <v>45231</v>
      </c>
      <c r="H1376" s="4">
        <v>47850</v>
      </c>
      <c r="I1376" s="4">
        <v>26797395</v>
      </c>
      <c r="J1376" s="4">
        <v>48500</v>
      </c>
      <c r="K1376" s="4">
        <v>937027</v>
      </c>
      <c r="L1376" s="4">
        <v>30800</v>
      </c>
      <c r="M1376" s="4">
        <v>43131</v>
      </c>
      <c r="N1376" s="4">
        <v>85400</v>
      </c>
      <c r="O1376" s="4">
        <v>1743720</v>
      </c>
      <c r="P1376" s="4">
        <v>24950</v>
      </c>
      <c r="Q1376" s="4">
        <v>1986835</v>
      </c>
      <c r="R1376" s="4">
        <v>239374</v>
      </c>
      <c r="S1376" s="4">
        <v>781360</v>
      </c>
      <c r="T1376" s="4">
        <v>56900</v>
      </c>
      <c r="U1376" s="4">
        <v>136590</v>
      </c>
    </row>
    <row r="1377" spans="1:21">
      <c r="A1377" s="7">
        <v>43921</v>
      </c>
      <c r="B1377" s="4">
        <v>686461</v>
      </c>
      <c r="C1377" s="4">
        <v>438041</v>
      </c>
      <c r="D1377" s="4">
        <v>184582</v>
      </c>
      <c r="E1377" s="4">
        <v>13810786</v>
      </c>
      <c r="F1377" s="4">
        <v>241586</v>
      </c>
      <c r="G1377" s="4">
        <v>81976</v>
      </c>
      <c r="H1377" s="4">
        <v>47750</v>
      </c>
      <c r="I1377" s="4">
        <v>30654261</v>
      </c>
      <c r="J1377" s="4">
        <v>48200</v>
      </c>
      <c r="K1377" s="4">
        <v>1106424</v>
      </c>
      <c r="L1377" s="4">
        <v>31450</v>
      </c>
      <c r="M1377" s="4">
        <v>69859</v>
      </c>
      <c r="N1377" s="4">
        <v>88700</v>
      </c>
      <c r="O1377" s="4">
        <v>2138183</v>
      </c>
      <c r="P1377" s="4">
        <v>26000</v>
      </c>
      <c r="Q1377" s="4">
        <v>2219339</v>
      </c>
      <c r="R1377" s="4">
        <v>235457</v>
      </c>
      <c r="S1377" s="4">
        <v>1032736</v>
      </c>
      <c r="T1377" s="4">
        <v>58800</v>
      </c>
      <c r="U1377" s="4">
        <v>115526</v>
      </c>
    </row>
    <row r="1378" spans="1:21">
      <c r="A1378" s="7">
        <v>43922</v>
      </c>
      <c r="B1378" s="4">
        <v>644447</v>
      </c>
      <c r="C1378" s="4">
        <v>205994</v>
      </c>
      <c r="D1378" s="4">
        <v>159595</v>
      </c>
      <c r="E1378" s="4">
        <v>6461489</v>
      </c>
      <c r="F1378" s="4">
        <v>226804</v>
      </c>
      <c r="G1378" s="4">
        <v>66594</v>
      </c>
      <c r="H1378" s="4">
        <v>45800</v>
      </c>
      <c r="I1378" s="4">
        <v>27259532</v>
      </c>
      <c r="J1378" s="4">
        <v>48100</v>
      </c>
      <c r="K1378" s="4">
        <v>1298461</v>
      </c>
      <c r="L1378" s="4">
        <v>31800</v>
      </c>
      <c r="M1378" s="4">
        <v>65339</v>
      </c>
      <c r="N1378" s="4">
        <v>85400</v>
      </c>
      <c r="O1378" s="4">
        <v>2139848</v>
      </c>
      <c r="P1378" s="4">
        <v>25550</v>
      </c>
      <c r="Q1378" s="4">
        <v>2170012</v>
      </c>
      <c r="R1378" s="4">
        <v>226157</v>
      </c>
      <c r="S1378" s="4">
        <v>811319</v>
      </c>
      <c r="T1378" s="4">
        <v>56300</v>
      </c>
      <c r="U1378" s="4">
        <v>75960</v>
      </c>
    </row>
    <row r="1379" spans="1:21">
      <c r="A1379" s="7">
        <v>43923</v>
      </c>
      <c r="B1379" s="4">
        <v>661538</v>
      </c>
      <c r="C1379" s="4">
        <v>123375</v>
      </c>
      <c r="D1379" s="4">
        <v>157177</v>
      </c>
      <c r="E1379" s="4">
        <v>10749684</v>
      </c>
      <c r="F1379" s="4">
        <v>227266</v>
      </c>
      <c r="G1379" s="4">
        <v>56481</v>
      </c>
      <c r="H1379" s="4">
        <v>46800</v>
      </c>
      <c r="I1379" s="4">
        <v>21621076</v>
      </c>
      <c r="J1379" s="4">
        <v>49300</v>
      </c>
      <c r="K1379" s="4">
        <v>1071663</v>
      </c>
      <c r="L1379" s="4">
        <v>32700</v>
      </c>
      <c r="M1379" s="4">
        <v>35434</v>
      </c>
      <c r="N1379" s="4">
        <v>86600</v>
      </c>
      <c r="O1379" s="4">
        <v>1487243</v>
      </c>
      <c r="P1379" s="4">
        <v>25800</v>
      </c>
      <c r="Q1379" s="4">
        <v>1658336</v>
      </c>
      <c r="R1379" s="4">
        <v>228115</v>
      </c>
      <c r="S1379" s="4">
        <v>936071</v>
      </c>
      <c r="T1379" s="4">
        <v>57200</v>
      </c>
      <c r="U1379" s="4">
        <v>98659</v>
      </c>
    </row>
    <row r="1380" spans="1:21">
      <c r="A1380" s="7">
        <v>43924</v>
      </c>
      <c r="B1380" s="4">
        <v>665810</v>
      </c>
      <c r="C1380" s="4">
        <v>145077</v>
      </c>
      <c r="D1380" s="4">
        <v>157983</v>
      </c>
      <c r="E1380" s="4">
        <v>5150973</v>
      </c>
      <c r="F1380" s="4">
        <v>230038</v>
      </c>
      <c r="G1380" s="4">
        <v>46494</v>
      </c>
      <c r="H1380" s="4">
        <v>47000</v>
      </c>
      <c r="I1380" s="4">
        <v>22784682</v>
      </c>
      <c r="J1380" s="4">
        <v>49850</v>
      </c>
      <c r="K1380" s="4">
        <v>963015</v>
      </c>
      <c r="L1380" s="4">
        <v>32900</v>
      </c>
      <c r="M1380" s="4">
        <v>27913</v>
      </c>
      <c r="N1380" s="4">
        <v>86300</v>
      </c>
      <c r="O1380" s="4">
        <v>1170052</v>
      </c>
      <c r="P1380" s="4">
        <v>25400</v>
      </c>
      <c r="Q1380" s="4">
        <v>1461529</v>
      </c>
      <c r="R1380" s="4">
        <v>226646</v>
      </c>
      <c r="S1380" s="4">
        <v>1072759</v>
      </c>
      <c r="T1380" s="4">
        <v>58000</v>
      </c>
      <c r="U1380" s="4">
        <v>67342</v>
      </c>
    </row>
    <row r="1381" spans="1:21">
      <c r="A1381" s="7">
        <v>43927</v>
      </c>
      <c r="B1381" s="4">
        <v>679340</v>
      </c>
      <c r="C1381" s="4">
        <v>144385</v>
      </c>
      <c r="D1381" s="4">
        <v>168462</v>
      </c>
      <c r="E1381" s="4">
        <v>3447724</v>
      </c>
      <c r="F1381" s="4">
        <v>238352</v>
      </c>
      <c r="G1381" s="4">
        <v>46263</v>
      </c>
      <c r="H1381" s="4">
        <v>48700</v>
      </c>
      <c r="I1381" s="4">
        <v>23395726</v>
      </c>
      <c r="J1381" s="4">
        <v>51100</v>
      </c>
      <c r="K1381" s="4">
        <v>868309</v>
      </c>
      <c r="L1381" s="4">
        <v>33850</v>
      </c>
      <c r="M1381" s="4">
        <v>31481</v>
      </c>
      <c r="N1381" s="4">
        <v>88800</v>
      </c>
      <c r="O1381" s="4">
        <v>1688599</v>
      </c>
      <c r="P1381" s="4">
        <v>26800</v>
      </c>
      <c r="Q1381" s="4">
        <v>1721874</v>
      </c>
      <c r="R1381" s="4">
        <v>234968</v>
      </c>
      <c r="S1381" s="4">
        <v>738576</v>
      </c>
      <c r="T1381" s="4">
        <v>62000</v>
      </c>
      <c r="U1381" s="4">
        <v>85458</v>
      </c>
    </row>
    <row r="1382" spans="1:21">
      <c r="A1382" s="7">
        <v>43928</v>
      </c>
      <c r="B1382" s="4">
        <v>687173</v>
      </c>
      <c r="C1382" s="4">
        <v>116619</v>
      </c>
      <c r="D1382" s="4">
        <v>169268</v>
      </c>
      <c r="E1382" s="4">
        <v>2737851</v>
      </c>
      <c r="F1382" s="4">
        <v>242509</v>
      </c>
      <c r="G1382" s="4">
        <v>64177</v>
      </c>
      <c r="H1382" s="4">
        <v>49600</v>
      </c>
      <c r="I1382" s="4">
        <v>31524034</v>
      </c>
      <c r="J1382" s="4">
        <v>54500</v>
      </c>
      <c r="K1382" s="4">
        <v>2123508</v>
      </c>
      <c r="L1382" s="4">
        <v>34450</v>
      </c>
      <c r="M1382" s="4">
        <v>34483</v>
      </c>
      <c r="N1382" s="4">
        <v>90400</v>
      </c>
      <c r="O1382" s="4">
        <v>2601711</v>
      </c>
      <c r="P1382" s="4">
        <v>28250</v>
      </c>
      <c r="Q1382" s="4">
        <v>2680220</v>
      </c>
      <c r="R1382" s="4">
        <v>239863</v>
      </c>
      <c r="S1382" s="4">
        <v>1140003</v>
      </c>
      <c r="T1382" s="4">
        <v>62900</v>
      </c>
      <c r="U1382" s="4">
        <v>125776</v>
      </c>
    </row>
    <row r="1383" spans="1:21">
      <c r="A1383" s="7">
        <v>43929</v>
      </c>
      <c r="B1383" s="4">
        <v>680052</v>
      </c>
      <c r="C1383" s="4">
        <v>81729</v>
      </c>
      <c r="D1383" s="4">
        <v>166849</v>
      </c>
      <c r="E1383" s="4">
        <v>1352425</v>
      </c>
      <c r="F1383" s="4">
        <v>243433</v>
      </c>
      <c r="G1383" s="4">
        <v>48203</v>
      </c>
      <c r="H1383" s="4">
        <v>48600</v>
      </c>
      <c r="I1383" s="4">
        <v>25010314</v>
      </c>
      <c r="J1383" s="4">
        <v>53300</v>
      </c>
      <c r="K1383" s="4">
        <v>1593974</v>
      </c>
      <c r="L1383" s="4">
        <v>35850</v>
      </c>
      <c r="M1383" s="4">
        <v>48003</v>
      </c>
      <c r="N1383" s="4">
        <v>90000</v>
      </c>
      <c r="O1383" s="4">
        <v>1785939</v>
      </c>
      <c r="P1383" s="4">
        <v>28250</v>
      </c>
      <c r="Q1383" s="4">
        <v>2550320</v>
      </c>
      <c r="R1383" s="4">
        <v>244758</v>
      </c>
      <c r="S1383" s="4">
        <v>1092433</v>
      </c>
      <c r="T1383" s="4">
        <v>63100</v>
      </c>
      <c r="U1383" s="4">
        <v>138411</v>
      </c>
    </row>
    <row r="1384" spans="1:21">
      <c r="A1384" s="7">
        <v>43930</v>
      </c>
      <c r="B1384" s="4">
        <v>681476</v>
      </c>
      <c r="C1384" s="4">
        <v>82428</v>
      </c>
      <c r="D1384" s="4">
        <v>169671</v>
      </c>
      <c r="E1384" s="4">
        <v>1673435</v>
      </c>
      <c r="F1384" s="4">
        <v>241124</v>
      </c>
      <c r="G1384" s="4">
        <v>62973</v>
      </c>
      <c r="H1384" s="4">
        <v>49100</v>
      </c>
      <c r="I1384" s="4">
        <v>22628058</v>
      </c>
      <c r="J1384" s="4">
        <v>54200</v>
      </c>
      <c r="K1384" s="4">
        <v>926771</v>
      </c>
      <c r="L1384" s="4">
        <v>38650</v>
      </c>
      <c r="M1384" s="4">
        <v>74720</v>
      </c>
      <c r="N1384" s="4">
        <v>97100</v>
      </c>
      <c r="O1384" s="4">
        <v>3787201</v>
      </c>
      <c r="P1384" s="4">
        <v>30150</v>
      </c>
      <c r="Q1384" s="4">
        <v>3167177</v>
      </c>
      <c r="R1384" s="4">
        <v>247695</v>
      </c>
      <c r="S1384" s="4">
        <v>612899</v>
      </c>
      <c r="T1384" s="4">
        <v>64000</v>
      </c>
      <c r="U1384" s="4">
        <v>132070</v>
      </c>
    </row>
    <row r="1385" spans="1:21">
      <c r="A1385" s="7">
        <v>43931</v>
      </c>
      <c r="B1385" s="4">
        <v>796124</v>
      </c>
      <c r="C1385" s="4">
        <v>1999005</v>
      </c>
      <c r="D1385" s="4">
        <v>168865</v>
      </c>
      <c r="E1385" s="4">
        <v>2161152</v>
      </c>
      <c r="F1385" s="4">
        <v>240200</v>
      </c>
      <c r="G1385" s="4">
        <v>39669</v>
      </c>
      <c r="H1385" s="4">
        <v>49250</v>
      </c>
      <c r="I1385" s="4">
        <v>17839111</v>
      </c>
      <c r="J1385" s="4">
        <v>53800</v>
      </c>
      <c r="K1385" s="4">
        <v>687486</v>
      </c>
      <c r="L1385" s="4">
        <v>38850</v>
      </c>
      <c r="M1385" s="4">
        <v>54846</v>
      </c>
      <c r="N1385" s="4">
        <v>99700</v>
      </c>
      <c r="O1385" s="4">
        <v>2806785</v>
      </c>
      <c r="P1385" s="4">
        <v>31000</v>
      </c>
      <c r="Q1385" s="4">
        <v>2293372</v>
      </c>
      <c r="R1385" s="4">
        <v>245248</v>
      </c>
      <c r="S1385" s="4">
        <v>448433</v>
      </c>
      <c r="T1385" s="4">
        <v>64400</v>
      </c>
      <c r="U1385" s="4">
        <v>73648</v>
      </c>
    </row>
    <row r="1386" spans="1:21">
      <c r="A1386" s="7">
        <v>43934</v>
      </c>
      <c r="B1386" s="4">
        <v>767640</v>
      </c>
      <c r="C1386" s="4">
        <v>779782</v>
      </c>
      <c r="D1386" s="4">
        <v>173701</v>
      </c>
      <c r="E1386" s="4">
        <v>4510360</v>
      </c>
      <c r="F1386" s="4">
        <v>238814</v>
      </c>
      <c r="G1386" s="4">
        <v>38908</v>
      </c>
      <c r="H1386" s="4">
        <v>48300</v>
      </c>
      <c r="I1386" s="4">
        <v>14431800</v>
      </c>
      <c r="J1386" s="4">
        <v>53200</v>
      </c>
      <c r="K1386" s="4">
        <v>626957</v>
      </c>
      <c r="L1386" s="4">
        <v>36450</v>
      </c>
      <c r="M1386" s="4">
        <v>58870</v>
      </c>
      <c r="N1386" s="4">
        <v>97800</v>
      </c>
      <c r="O1386" s="4">
        <v>1339638</v>
      </c>
      <c r="P1386" s="4">
        <v>29500</v>
      </c>
      <c r="Q1386" s="4">
        <v>2007475</v>
      </c>
      <c r="R1386" s="4">
        <v>236436</v>
      </c>
      <c r="S1386" s="4">
        <v>421680</v>
      </c>
      <c r="T1386" s="4">
        <v>62900</v>
      </c>
      <c r="U1386" s="4">
        <v>50509</v>
      </c>
    </row>
    <row r="1387" spans="1:21">
      <c r="A1387" s="7">
        <v>43935</v>
      </c>
      <c r="B1387" s="4">
        <v>771913</v>
      </c>
      <c r="C1387" s="4">
        <v>354796</v>
      </c>
      <c r="D1387" s="4">
        <v>174104</v>
      </c>
      <c r="E1387" s="4">
        <v>1580556</v>
      </c>
      <c r="F1387" s="4">
        <v>240662</v>
      </c>
      <c r="G1387" s="4">
        <v>49204</v>
      </c>
      <c r="H1387" s="4">
        <v>49000</v>
      </c>
      <c r="I1387" s="4">
        <v>14206216</v>
      </c>
      <c r="J1387" s="4">
        <v>53600</v>
      </c>
      <c r="K1387" s="4">
        <v>922591</v>
      </c>
      <c r="L1387" s="4">
        <v>38000</v>
      </c>
      <c r="M1387" s="4">
        <v>39708</v>
      </c>
      <c r="N1387" s="4">
        <v>100000</v>
      </c>
      <c r="O1387" s="4">
        <v>1582587</v>
      </c>
      <c r="P1387" s="4">
        <v>29850</v>
      </c>
      <c r="Q1387" s="4">
        <v>1717972</v>
      </c>
      <c r="R1387" s="4">
        <v>246227</v>
      </c>
      <c r="S1387" s="4">
        <v>654317</v>
      </c>
      <c r="T1387" s="4">
        <v>63700</v>
      </c>
      <c r="U1387" s="4">
        <v>88428</v>
      </c>
    </row>
    <row r="1388" spans="1:21">
      <c r="A1388" s="7">
        <v>43936</v>
      </c>
      <c r="B1388" s="4">
        <v>771913</v>
      </c>
      <c r="C1388" s="4">
        <v>354796</v>
      </c>
      <c r="D1388" s="4">
        <v>174104</v>
      </c>
      <c r="E1388" s="4">
        <v>1580556</v>
      </c>
      <c r="F1388" s="4">
        <v>240662</v>
      </c>
      <c r="G1388" s="4">
        <v>49204</v>
      </c>
      <c r="H1388" s="4">
        <v>49000</v>
      </c>
      <c r="I1388" s="4">
        <v>14206216</v>
      </c>
      <c r="J1388" s="4">
        <v>53600</v>
      </c>
      <c r="K1388" s="4">
        <v>922591</v>
      </c>
      <c r="L1388" s="4">
        <v>38000</v>
      </c>
      <c r="M1388" s="4">
        <v>39708</v>
      </c>
      <c r="N1388" s="4">
        <v>100000</v>
      </c>
      <c r="O1388" s="4">
        <v>1582587</v>
      </c>
      <c r="P1388" s="4">
        <v>29850</v>
      </c>
      <c r="Q1388" s="4">
        <v>1717972</v>
      </c>
      <c r="R1388" s="4">
        <v>246227</v>
      </c>
      <c r="S1388" s="4">
        <v>654317</v>
      </c>
      <c r="T1388" s="4">
        <v>63700</v>
      </c>
      <c r="U1388" s="4">
        <v>88428</v>
      </c>
    </row>
    <row r="1389" spans="1:21">
      <c r="A1389" s="7">
        <v>43937</v>
      </c>
      <c r="B1389" s="4">
        <v>769064</v>
      </c>
      <c r="C1389" s="4">
        <v>195928</v>
      </c>
      <c r="D1389" s="4">
        <v>173298</v>
      </c>
      <c r="E1389" s="4">
        <v>961765</v>
      </c>
      <c r="F1389" s="4">
        <v>239276</v>
      </c>
      <c r="G1389" s="4">
        <v>39350</v>
      </c>
      <c r="H1389" s="4">
        <v>49000</v>
      </c>
      <c r="I1389" s="4">
        <v>23349760</v>
      </c>
      <c r="J1389" s="4">
        <v>53500</v>
      </c>
      <c r="K1389" s="4">
        <v>788724</v>
      </c>
      <c r="L1389" s="4">
        <v>38200</v>
      </c>
      <c r="M1389" s="4">
        <v>21878</v>
      </c>
      <c r="N1389" s="4">
        <v>99100</v>
      </c>
      <c r="O1389" s="4">
        <v>1341452</v>
      </c>
      <c r="P1389" s="4">
        <v>29000</v>
      </c>
      <c r="Q1389" s="4">
        <v>2289317</v>
      </c>
      <c r="R1389" s="4">
        <v>265318</v>
      </c>
      <c r="S1389" s="4">
        <v>1257158</v>
      </c>
      <c r="T1389" s="4">
        <v>63500</v>
      </c>
      <c r="U1389" s="4">
        <v>94510</v>
      </c>
    </row>
    <row r="1390" spans="1:21">
      <c r="A1390" s="7">
        <v>43938</v>
      </c>
      <c r="B1390" s="4">
        <v>806093</v>
      </c>
      <c r="C1390" s="4">
        <v>511330</v>
      </c>
      <c r="D1390" s="4">
        <v>170074</v>
      </c>
      <c r="E1390" s="4">
        <v>2216390</v>
      </c>
      <c r="F1390" s="4">
        <v>242048</v>
      </c>
      <c r="G1390" s="4">
        <v>49389</v>
      </c>
      <c r="H1390" s="4">
        <v>51400</v>
      </c>
      <c r="I1390" s="4">
        <v>32041675</v>
      </c>
      <c r="J1390" s="4">
        <v>54500</v>
      </c>
      <c r="K1390" s="4">
        <v>1414373</v>
      </c>
      <c r="L1390" s="4">
        <v>38450</v>
      </c>
      <c r="M1390" s="4">
        <v>71240</v>
      </c>
      <c r="N1390" s="4">
        <v>100500</v>
      </c>
      <c r="O1390" s="4">
        <v>1487879</v>
      </c>
      <c r="P1390" s="4">
        <v>29900</v>
      </c>
      <c r="Q1390" s="4">
        <v>1965039</v>
      </c>
      <c r="R1390" s="4">
        <v>280493</v>
      </c>
      <c r="S1390" s="4">
        <v>2152876</v>
      </c>
      <c r="T1390" s="4">
        <v>65900</v>
      </c>
      <c r="U1390" s="4">
        <v>204909</v>
      </c>
    </row>
    <row r="1391" spans="1:21">
      <c r="A1391" s="7">
        <v>43941</v>
      </c>
      <c r="B1391" s="4">
        <v>806093</v>
      </c>
      <c r="C1391" s="4">
        <v>311184</v>
      </c>
      <c r="D1391" s="4">
        <v>170880</v>
      </c>
      <c r="E1391" s="4">
        <v>1133154</v>
      </c>
      <c r="F1391" s="4">
        <v>242971</v>
      </c>
      <c r="G1391" s="4">
        <v>41585</v>
      </c>
      <c r="H1391" s="4">
        <v>50100</v>
      </c>
      <c r="I1391" s="4">
        <v>21866354</v>
      </c>
      <c r="J1391" s="4">
        <v>53800</v>
      </c>
      <c r="K1391" s="4">
        <v>809110</v>
      </c>
      <c r="L1391" s="4">
        <v>39000</v>
      </c>
      <c r="M1391" s="4">
        <v>42524</v>
      </c>
      <c r="N1391" s="4">
        <v>97600</v>
      </c>
      <c r="O1391" s="4">
        <v>2142176</v>
      </c>
      <c r="P1391" s="4">
        <v>29350</v>
      </c>
      <c r="Q1391" s="4">
        <v>1597338</v>
      </c>
      <c r="R1391" s="4">
        <v>277066</v>
      </c>
      <c r="S1391" s="4">
        <v>894401</v>
      </c>
      <c r="T1391" s="4">
        <v>67700</v>
      </c>
      <c r="U1391" s="4">
        <v>162372</v>
      </c>
    </row>
    <row r="1392" spans="1:21">
      <c r="A1392" s="7">
        <v>43942</v>
      </c>
      <c r="B1392" s="4">
        <v>824608</v>
      </c>
      <c r="C1392" s="4">
        <v>656308</v>
      </c>
      <c r="D1392" s="4">
        <v>170880</v>
      </c>
      <c r="E1392" s="4">
        <v>2222616</v>
      </c>
      <c r="F1392" s="4">
        <v>238814</v>
      </c>
      <c r="G1392" s="4">
        <v>71104</v>
      </c>
      <c r="H1392" s="4">
        <v>49250</v>
      </c>
      <c r="I1392" s="4">
        <v>27407543</v>
      </c>
      <c r="J1392" s="4">
        <v>52600</v>
      </c>
      <c r="K1392" s="4">
        <v>1029388</v>
      </c>
      <c r="L1392" s="4">
        <v>38400</v>
      </c>
      <c r="M1392" s="4">
        <v>260591</v>
      </c>
      <c r="N1392" s="4">
        <v>93500</v>
      </c>
      <c r="O1392" s="4">
        <v>3634142</v>
      </c>
      <c r="P1392" s="4">
        <v>28850</v>
      </c>
      <c r="Q1392" s="4">
        <v>2441841</v>
      </c>
      <c r="R1392" s="4">
        <v>277066</v>
      </c>
      <c r="S1392" s="4">
        <v>1122147</v>
      </c>
      <c r="T1392" s="4">
        <v>66300</v>
      </c>
      <c r="U1392" s="4">
        <v>118303</v>
      </c>
    </row>
    <row r="1393" spans="1:21">
      <c r="A1393" s="7">
        <v>43943</v>
      </c>
      <c r="B1393" s="4">
        <v>826032</v>
      </c>
      <c r="C1393" s="4">
        <v>411471</v>
      </c>
      <c r="D1393" s="4">
        <v>172492</v>
      </c>
      <c r="E1393" s="4">
        <v>1394340</v>
      </c>
      <c r="F1393" s="4">
        <v>237890</v>
      </c>
      <c r="G1393" s="4">
        <v>43894</v>
      </c>
      <c r="H1393" s="4">
        <v>49850</v>
      </c>
      <c r="I1393" s="4">
        <v>18613864</v>
      </c>
      <c r="J1393" s="4">
        <v>52400</v>
      </c>
      <c r="K1393" s="4">
        <v>727548</v>
      </c>
      <c r="L1393" s="4">
        <v>38800</v>
      </c>
      <c r="M1393" s="4">
        <v>40257</v>
      </c>
      <c r="N1393" s="4">
        <v>92600</v>
      </c>
      <c r="O1393" s="4">
        <v>3115871</v>
      </c>
      <c r="P1393" s="4">
        <v>28400</v>
      </c>
      <c r="Q1393" s="4">
        <v>2420355</v>
      </c>
      <c r="R1393" s="4">
        <v>279514</v>
      </c>
      <c r="S1393" s="4">
        <v>644603</v>
      </c>
      <c r="T1393" s="4">
        <v>68200</v>
      </c>
      <c r="U1393" s="4">
        <v>109283</v>
      </c>
    </row>
    <row r="1394" spans="1:21">
      <c r="A1394" s="7">
        <v>43944</v>
      </c>
      <c r="B1394" s="4">
        <v>855940</v>
      </c>
      <c r="C1394" s="4">
        <v>676865</v>
      </c>
      <c r="D1394" s="4">
        <v>172492</v>
      </c>
      <c r="E1394" s="4">
        <v>787747</v>
      </c>
      <c r="F1394" s="4">
        <v>239738</v>
      </c>
      <c r="G1394" s="4">
        <v>39399</v>
      </c>
      <c r="H1394" s="4">
        <v>49850</v>
      </c>
      <c r="I1394" s="4">
        <v>18754442</v>
      </c>
      <c r="J1394" s="4">
        <v>53300</v>
      </c>
      <c r="K1394" s="4">
        <v>702412</v>
      </c>
      <c r="L1394" s="4">
        <v>39250</v>
      </c>
      <c r="M1394" s="4">
        <v>39602</v>
      </c>
      <c r="N1394" s="4">
        <v>92400</v>
      </c>
      <c r="O1394" s="4">
        <v>3196313</v>
      </c>
      <c r="P1394" s="4">
        <v>28800</v>
      </c>
      <c r="Q1394" s="4">
        <v>1963345</v>
      </c>
      <c r="R1394" s="4">
        <v>278535</v>
      </c>
      <c r="S1394" s="4">
        <v>620986</v>
      </c>
      <c r="T1394" s="4">
        <v>69400</v>
      </c>
      <c r="U1394" s="4">
        <v>150155</v>
      </c>
    </row>
    <row r="1395" spans="1:21">
      <c r="A1395" s="7">
        <v>43945</v>
      </c>
      <c r="B1395" s="4">
        <v>841698</v>
      </c>
      <c r="C1395" s="4">
        <v>263787</v>
      </c>
      <c r="D1395" s="4">
        <v>170477</v>
      </c>
      <c r="E1395" s="4">
        <v>1335742</v>
      </c>
      <c r="F1395" s="4">
        <v>234657</v>
      </c>
      <c r="G1395" s="4">
        <v>35935</v>
      </c>
      <c r="H1395" s="4">
        <v>49350</v>
      </c>
      <c r="I1395" s="4">
        <v>15618347</v>
      </c>
      <c r="J1395" s="4">
        <v>52600</v>
      </c>
      <c r="K1395" s="4">
        <v>529035</v>
      </c>
      <c r="L1395" s="4">
        <v>37750</v>
      </c>
      <c r="M1395" s="4">
        <v>28062</v>
      </c>
      <c r="N1395" s="4">
        <v>90100</v>
      </c>
      <c r="O1395" s="4">
        <v>2135488</v>
      </c>
      <c r="P1395" s="4">
        <v>27700</v>
      </c>
      <c r="Q1395" s="4">
        <v>2200412</v>
      </c>
      <c r="R1395" s="4">
        <v>271192</v>
      </c>
      <c r="S1395" s="4">
        <v>504760</v>
      </c>
      <c r="T1395" s="4">
        <v>67500</v>
      </c>
      <c r="U1395" s="4">
        <v>71813</v>
      </c>
    </row>
    <row r="1396" spans="1:21">
      <c r="A1396" s="7">
        <v>43948</v>
      </c>
      <c r="B1396" s="4">
        <v>837426</v>
      </c>
      <c r="C1396" s="4">
        <v>116119</v>
      </c>
      <c r="D1396" s="4">
        <v>171283</v>
      </c>
      <c r="E1396" s="4">
        <v>603309</v>
      </c>
      <c r="F1396" s="4">
        <v>235581</v>
      </c>
      <c r="G1396" s="4">
        <v>30211</v>
      </c>
      <c r="H1396" s="4">
        <v>49850</v>
      </c>
      <c r="I1396" s="4">
        <v>14049471</v>
      </c>
      <c r="J1396" s="4">
        <v>53400</v>
      </c>
      <c r="K1396" s="4">
        <v>561740</v>
      </c>
      <c r="L1396" s="4">
        <v>38650</v>
      </c>
      <c r="M1396" s="4">
        <v>18137</v>
      </c>
      <c r="N1396" s="4">
        <v>91600</v>
      </c>
      <c r="O1396" s="4">
        <v>1219677</v>
      </c>
      <c r="P1396" s="4">
        <v>28600</v>
      </c>
      <c r="Q1396" s="4">
        <v>1374350</v>
      </c>
      <c r="R1396" s="4">
        <v>273150</v>
      </c>
      <c r="S1396" s="4">
        <v>342532</v>
      </c>
      <c r="T1396" s="4">
        <v>70600</v>
      </c>
      <c r="U1396" s="4">
        <v>144374</v>
      </c>
    </row>
    <row r="1397" spans="1:21">
      <c r="A1397" s="7">
        <v>43949</v>
      </c>
      <c r="B1397" s="4">
        <v>837426</v>
      </c>
      <c r="C1397" s="4">
        <v>124589</v>
      </c>
      <c r="D1397" s="4">
        <v>168462</v>
      </c>
      <c r="E1397" s="4">
        <v>901569</v>
      </c>
      <c r="F1397" s="4">
        <v>236043</v>
      </c>
      <c r="G1397" s="4">
        <v>45750</v>
      </c>
      <c r="H1397" s="4">
        <v>50100</v>
      </c>
      <c r="I1397" s="4">
        <v>16095399</v>
      </c>
      <c r="J1397" s="4">
        <v>53600</v>
      </c>
      <c r="K1397" s="4">
        <v>712240</v>
      </c>
      <c r="L1397" s="4">
        <v>39150</v>
      </c>
      <c r="M1397" s="4">
        <v>65208</v>
      </c>
      <c r="N1397" s="4">
        <v>93200</v>
      </c>
      <c r="O1397" s="4">
        <v>1448692</v>
      </c>
      <c r="P1397" s="4">
        <v>29250</v>
      </c>
      <c r="Q1397" s="4">
        <v>2172224</v>
      </c>
      <c r="R1397" s="4">
        <v>273640</v>
      </c>
      <c r="S1397" s="4">
        <v>516634</v>
      </c>
      <c r="T1397" s="4">
        <v>75200</v>
      </c>
      <c r="U1397" s="4">
        <v>169476</v>
      </c>
    </row>
    <row r="1398" spans="1:21">
      <c r="A1398" s="7">
        <v>43950</v>
      </c>
      <c r="B1398" s="4">
        <v>827456</v>
      </c>
      <c r="C1398" s="4">
        <v>103841</v>
      </c>
      <c r="D1398" s="4">
        <v>169671</v>
      </c>
      <c r="E1398" s="4">
        <v>811975</v>
      </c>
      <c r="F1398" s="4">
        <v>239276</v>
      </c>
      <c r="G1398" s="4">
        <v>49200</v>
      </c>
      <c r="H1398" s="4">
        <v>50000</v>
      </c>
      <c r="I1398" s="4">
        <v>15604533</v>
      </c>
      <c r="J1398" s="4">
        <v>54900</v>
      </c>
      <c r="K1398" s="4">
        <v>1017067</v>
      </c>
      <c r="L1398" s="4">
        <v>39450</v>
      </c>
      <c r="M1398" s="4">
        <v>37349</v>
      </c>
      <c r="N1398" s="4">
        <v>93600</v>
      </c>
      <c r="O1398" s="4">
        <v>1193284</v>
      </c>
      <c r="P1398" s="4">
        <v>29650</v>
      </c>
      <c r="Q1398" s="4">
        <v>1875521</v>
      </c>
      <c r="R1398" s="4">
        <v>280003</v>
      </c>
      <c r="S1398" s="4">
        <v>647879</v>
      </c>
      <c r="T1398" s="4">
        <v>72700</v>
      </c>
      <c r="U1398" s="4">
        <v>173732</v>
      </c>
    </row>
    <row r="1399" spans="1:21">
      <c r="A1399" s="7">
        <v>43951</v>
      </c>
      <c r="B1399" s="4">
        <v>827456</v>
      </c>
      <c r="C1399" s="4">
        <v>103841</v>
      </c>
      <c r="D1399" s="4">
        <v>169671</v>
      </c>
      <c r="E1399" s="4">
        <v>811975</v>
      </c>
      <c r="F1399" s="4">
        <v>239276</v>
      </c>
      <c r="G1399" s="4">
        <v>49200</v>
      </c>
      <c r="H1399" s="4">
        <v>50000</v>
      </c>
      <c r="I1399" s="4">
        <v>15604533</v>
      </c>
      <c r="J1399" s="4">
        <v>54900</v>
      </c>
      <c r="K1399" s="4">
        <v>1017067</v>
      </c>
      <c r="L1399" s="4">
        <v>39450</v>
      </c>
      <c r="M1399" s="4">
        <v>37349</v>
      </c>
      <c r="N1399" s="4">
        <v>93600</v>
      </c>
      <c r="O1399" s="4">
        <v>1193284</v>
      </c>
      <c r="P1399" s="4">
        <v>29650</v>
      </c>
      <c r="Q1399" s="4">
        <v>1875521</v>
      </c>
      <c r="R1399" s="4">
        <v>280003</v>
      </c>
      <c r="S1399" s="4">
        <v>647879</v>
      </c>
      <c r="T1399" s="4">
        <v>72700</v>
      </c>
      <c r="U1399" s="4">
        <v>173732</v>
      </c>
    </row>
    <row r="1400" spans="1:21">
      <c r="A1400" s="7">
        <v>43952</v>
      </c>
      <c r="B1400" s="4">
        <v>827456</v>
      </c>
      <c r="C1400" s="4">
        <v>103841</v>
      </c>
      <c r="D1400" s="4">
        <v>169671</v>
      </c>
      <c r="E1400" s="4">
        <v>811975</v>
      </c>
      <c r="F1400" s="4">
        <v>239276</v>
      </c>
      <c r="G1400" s="4">
        <v>49200</v>
      </c>
      <c r="H1400" s="4">
        <v>50000</v>
      </c>
      <c r="I1400" s="4">
        <v>15604533</v>
      </c>
      <c r="J1400" s="4">
        <v>54900</v>
      </c>
      <c r="K1400" s="4">
        <v>1017067</v>
      </c>
      <c r="L1400" s="4">
        <v>39450</v>
      </c>
      <c r="M1400" s="4">
        <v>37349</v>
      </c>
      <c r="N1400" s="4">
        <v>93600</v>
      </c>
      <c r="O1400" s="4">
        <v>1193284</v>
      </c>
      <c r="P1400" s="4">
        <v>29650</v>
      </c>
      <c r="Q1400" s="4">
        <v>1875521</v>
      </c>
      <c r="R1400" s="4">
        <v>280003</v>
      </c>
      <c r="S1400" s="4">
        <v>647879</v>
      </c>
      <c r="T1400" s="4">
        <v>72700</v>
      </c>
      <c r="U1400" s="4">
        <v>173732</v>
      </c>
    </row>
    <row r="1401" spans="1:21">
      <c r="A1401" s="7">
        <v>43955</v>
      </c>
      <c r="B1401" s="4">
        <v>791851</v>
      </c>
      <c r="C1401" s="4">
        <v>199240</v>
      </c>
      <c r="D1401" s="4">
        <v>164028</v>
      </c>
      <c r="E1401" s="4">
        <v>1067404</v>
      </c>
      <c r="F1401" s="4">
        <v>233733</v>
      </c>
      <c r="G1401" s="4">
        <v>46003</v>
      </c>
      <c r="H1401" s="4">
        <v>48500</v>
      </c>
      <c r="I1401" s="4">
        <v>26083749</v>
      </c>
      <c r="J1401" s="4">
        <v>55200</v>
      </c>
      <c r="K1401" s="4">
        <v>1119161</v>
      </c>
      <c r="L1401" s="4">
        <v>39450</v>
      </c>
      <c r="M1401" s="4">
        <v>41354</v>
      </c>
      <c r="N1401" s="4">
        <v>91500</v>
      </c>
      <c r="O1401" s="4">
        <v>1264378</v>
      </c>
      <c r="P1401" s="4">
        <v>28700</v>
      </c>
      <c r="Q1401" s="4">
        <v>1876049</v>
      </c>
      <c r="R1401" s="4">
        <v>271192</v>
      </c>
      <c r="S1401" s="4">
        <v>585037</v>
      </c>
      <c r="T1401" s="4">
        <v>70900</v>
      </c>
      <c r="U1401" s="4">
        <v>103792</v>
      </c>
    </row>
    <row r="1402" spans="1:21">
      <c r="A1402" s="7">
        <v>43956</v>
      </c>
      <c r="B1402" s="4">
        <v>791851</v>
      </c>
      <c r="C1402" s="4">
        <v>199240</v>
      </c>
      <c r="D1402" s="4">
        <v>164028</v>
      </c>
      <c r="E1402" s="4">
        <v>1067404</v>
      </c>
      <c r="F1402" s="4">
        <v>233733</v>
      </c>
      <c r="G1402" s="4">
        <v>46003</v>
      </c>
      <c r="H1402" s="4">
        <v>48500</v>
      </c>
      <c r="I1402" s="4">
        <v>26083749</v>
      </c>
      <c r="J1402" s="4">
        <v>55200</v>
      </c>
      <c r="K1402" s="4">
        <v>1119161</v>
      </c>
      <c r="L1402" s="4">
        <v>39450</v>
      </c>
      <c r="M1402" s="4">
        <v>41354</v>
      </c>
      <c r="N1402" s="4">
        <v>91500</v>
      </c>
      <c r="O1402" s="4">
        <v>1264378</v>
      </c>
      <c r="P1402" s="4">
        <v>28700</v>
      </c>
      <c r="Q1402" s="4">
        <v>1876049</v>
      </c>
      <c r="R1402" s="4">
        <v>271192</v>
      </c>
      <c r="S1402" s="4">
        <v>585037</v>
      </c>
      <c r="T1402" s="4">
        <v>70900</v>
      </c>
      <c r="U1402" s="4">
        <v>103792</v>
      </c>
    </row>
    <row r="1403" spans="1:21">
      <c r="A1403" s="7">
        <v>43957</v>
      </c>
      <c r="B1403" s="4">
        <v>818911</v>
      </c>
      <c r="C1403" s="4">
        <v>134527</v>
      </c>
      <c r="D1403" s="4">
        <v>166849</v>
      </c>
      <c r="E1403" s="4">
        <v>749330</v>
      </c>
      <c r="F1403" s="4">
        <v>236966</v>
      </c>
      <c r="G1403" s="4">
        <v>30663</v>
      </c>
      <c r="H1403" s="4">
        <v>49200</v>
      </c>
      <c r="I1403" s="4">
        <v>18070225</v>
      </c>
      <c r="J1403" s="4">
        <v>55500</v>
      </c>
      <c r="K1403" s="4">
        <v>805783</v>
      </c>
      <c r="L1403" s="4">
        <v>40750</v>
      </c>
      <c r="M1403" s="4">
        <v>49569</v>
      </c>
      <c r="N1403" s="4">
        <v>93200</v>
      </c>
      <c r="O1403" s="4">
        <v>1039600</v>
      </c>
      <c r="P1403" s="4">
        <v>29150</v>
      </c>
      <c r="Q1403" s="4">
        <v>1579421</v>
      </c>
      <c r="R1403" s="4">
        <v>275598</v>
      </c>
      <c r="S1403" s="4">
        <v>354451</v>
      </c>
      <c r="T1403" s="4">
        <v>71300</v>
      </c>
      <c r="U1403" s="4">
        <v>114991</v>
      </c>
    </row>
    <row r="1404" spans="1:21">
      <c r="A1404" s="7">
        <v>43958</v>
      </c>
      <c r="B1404" s="4">
        <v>807518</v>
      </c>
      <c r="C1404" s="4">
        <v>91436</v>
      </c>
      <c r="D1404" s="4">
        <v>164431</v>
      </c>
      <c r="E1404" s="4">
        <v>499615</v>
      </c>
      <c r="F1404" s="4">
        <v>239276</v>
      </c>
      <c r="G1404" s="4">
        <v>28175</v>
      </c>
      <c r="H1404" s="4">
        <v>48800</v>
      </c>
      <c r="I1404" s="4">
        <v>13884411</v>
      </c>
      <c r="J1404" s="4">
        <v>54700</v>
      </c>
      <c r="K1404" s="4">
        <v>754248</v>
      </c>
      <c r="L1404" s="4">
        <v>42200</v>
      </c>
      <c r="M1404" s="4">
        <v>77969</v>
      </c>
      <c r="N1404" s="4">
        <v>92600</v>
      </c>
      <c r="O1404" s="4">
        <v>826239</v>
      </c>
      <c r="P1404" s="4">
        <v>29000</v>
      </c>
      <c r="Q1404" s="4">
        <v>1333680</v>
      </c>
      <c r="R1404" s="4">
        <v>276577</v>
      </c>
      <c r="S1404" s="4">
        <v>265248</v>
      </c>
      <c r="T1404" s="4">
        <v>70900</v>
      </c>
      <c r="U1404" s="4">
        <v>97750</v>
      </c>
    </row>
    <row r="1405" spans="1:21">
      <c r="A1405" s="7">
        <v>43959</v>
      </c>
      <c r="B1405" s="4">
        <v>837426</v>
      </c>
      <c r="C1405" s="4">
        <v>288461</v>
      </c>
      <c r="D1405" s="4">
        <v>169671</v>
      </c>
      <c r="E1405" s="4">
        <v>1111277</v>
      </c>
      <c r="F1405" s="4">
        <v>254981</v>
      </c>
      <c r="G1405" s="4">
        <v>167273</v>
      </c>
      <c r="H1405" s="4">
        <v>48800</v>
      </c>
      <c r="I1405" s="4">
        <v>15319700</v>
      </c>
      <c r="J1405" s="4">
        <v>55200</v>
      </c>
      <c r="K1405" s="4">
        <v>632501</v>
      </c>
      <c r="L1405" s="4">
        <v>42750</v>
      </c>
      <c r="M1405" s="4">
        <v>41567</v>
      </c>
      <c r="N1405" s="4">
        <v>94500</v>
      </c>
      <c r="O1405" s="4">
        <v>1749677</v>
      </c>
      <c r="P1405" s="4">
        <v>30500</v>
      </c>
      <c r="Q1405" s="4">
        <v>2777232</v>
      </c>
      <c r="R1405" s="4">
        <v>279514</v>
      </c>
      <c r="S1405" s="4">
        <v>477599</v>
      </c>
      <c r="T1405" s="4">
        <v>70800</v>
      </c>
      <c r="U1405" s="4">
        <v>108534</v>
      </c>
    </row>
    <row r="1406" spans="1:21">
      <c r="A1406" s="7">
        <v>43962</v>
      </c>
      <c r="B1406" s="4">
        <v>834577</v>
      </c>
      <c r="C1406" s="4">
        <v>108455</v>
      </c>
      <c r="D1406" s="4">
        <v>169671</v>
      </c>
      <c r="E1406" s="4">
        <v>862304</v>
      </c>
      <c r="F1406" s="4">
        <v>250362</v>
      </c>
      <c r="G1406" s="4">
        <v>65671</v>
      </c>
      <c r="H1406" s="4">
        <v>48400</v>
      </c>
      <c r="I1406" s="4">
        <v>16357743</v>
      </c>
      <c r="J1406" s="4">
        <v>54500</v>
      </c>
      <c r="K1406" s="4">
        <v>536547</v>
      </c>
      <c r="L1406" s="4">
        <v>44600</v>
      </c>
      <c r="M1406" s="4">
        <v>91691</v>
      </c>
      <c r="N1406" s="4">
        <v>93700</v>
      </c>
      <c r="O1406" s="4">
        <v>1889278</v>
      </c>
      <c r="P1406" s="4">
        <v>30550</v>
      </c>
      <c r="Q1406" s="4">
        <v>2487579</v>
      </c>
      <c r="R1406" s="4">
        <v>280982</v>
      </c>
      <c r="S1406" s="4">
        <v>381634</v>
      </c>
      <c r="T1406" s="4">
        <v>68300</v>
      </c>
      <c r="U1406" s="4">
        <v>214975</v>
      </c>
    </row>
    <row r="1407" spans="1:21">
      <c r="A1407" s="7">
        <v>43963</v>
      </c>
      <c r="B1407" s="4">
        <v>843122</v>
      </c>
      <c r="C1407" s="4">
        <v>123881</v>
      </c>
      <c r="D1407" s="4">
        <v>170074</v>
      </c>
      <c r="E1407" s="4">
        <v>1219449</v>
      </c>
      <c r="F1407" s="4">
        <v>257291</v>
      </c>
      <c r="G1407" s="4">
        <v>99077</v>
      </c>
      <c r="H1407" s="4">
        <v>47900</v>
      </c>
      <c r="I1407" s="4">
        <v>23433590</v>
      </c>
      <c r="J1407" s="4">
        <v>54500</v>
      </c>
      <c r="K1407" s="4">
        <v>707739</v>
      </c>
      <c r="L1407" s="4">
        <v>44900</v>
      </c>
      <c r="M1407" s="4">
        <v>47832</v>
      </c>
      <c r="N1407" s="4">
        <v>91900</v>
      </c>
      <c r="O1407" s="4">
        <v>1259874</v>
      </c>
      <c r="P1407" s="4">
        <v>29700</v>
      </c>
      <c r="Q1407" s="4">
        <v>1967011</v>
      </c>
      <c r="R1407" s="4">
        <v>278045</v>
      </c>
      <c r="S1407" s="4">
        <v>424241</v>
      </c>
      <c r="T1407" s="4">
        <v>67100</v>
      </c>
      <c r="U1407" s="4">
        <v>128175</v>
      </c>
    </row>
    <row r="1408" spans="1:21">
      <c r="A1408" s="7">
        <v>43964</v>
      </c>
      <c r="B1408" s="4">
        <v>877303</v>
      </c>
      <c r="C1408" s="4">
        <v>335936</v>
      </c>
      <c r="D1408" s="4">
        <v>173298</v>
      </c>
      <c r="E1408" s="4">
        <v>947077</v>
      </c>
      <c r="F1408" s="4">
        <v>257753</v>
      </c>
      <c r="G1408" s="4">
        <v>75035</v>
      </c>
      <c r="H1408" s="4">
        <v>48550</v>
      </c>
      <c r="I1408" s="4">
        <v>20223277</v>
      </c>
      <c r="J1408" s="4">
        <v>55000</v>
      </c>
      <c r="K1408" s="4">
        <v>577061</v>
      </c>
      <c r="L1408" s="4">
        <v>45200</v>
      </c>
      <c r="M1408" s="4">
        <v>44534</v>
      </c>
      <c r="N1408" s="4">
        <v>93100</v>
      </c>
      <c r="O1408" s="4">
        <v>966892</v>
      </c>
      <c r="P1408" s="4">
        <v>29700</v>
      </c>
      <c r="Q1408" s="4">
        <v>1311883</v>
      </c>
      <c r="R1408" s="4">
        <v>303011</v>
      </c>
      <c r="S1408" s="4">
        <v>1694635</v>
      </c>
      <c r="T1408" s="4">
        <v>66300</v>
      </c>
      <c r="U1408" s="4">
        <v>111979</v>
      </c>
    </row>
    <row r="1409" spans="1:21">
      <c r="A1409" s="7">
        <v>43965</v>
      </c>
      <c r="B1409" s="4">
        <v>871606</v>
      </c>
      <c r="C1409" s="4">
        <v>125125</v>
      </c>
      <c r="D1409" s="4">
        <v>174910</v>
      </c>
      <c r="E1409" s="4">
        <v>1190185</v>
      </c>
      <c r="F1409" s="4">
        <v>233271</v>
      </c>
      <c r="G1409" s="4">
        <v>383452</v>
      </c>
      <c r="H1409" s="4">
        <v>48000</v>
      </c>
      <c r="I1409" s="4">
        <v>19305974</v>
      </c>
      <c r="J1409" s="4">
        <v>54200</v>
      </c>
      <c r="K1409" s="4">
        <v>593689</v>
      </c>
      <c r="L1409" s="4">
        <v>45450</v>
      </c>
      <c r="M1409" s="4">
        <v>38358</v>
      </c>
      <c r="N1409" s="4">
        <v>92300</v>
      </c>
      <c r="O1409" s="4">
        <v>982612</v>
      </c>
      <c r="P1409" s="4">
        <v>28700</v>
      </c>
      <c r="Q1409" s="4">
        <v>2081307</v>
      </c>
      <c r="R1409" s="4">
        <v>301542</v>
      </c>
      <c r="S1409" s="4">
        <v>1012978</v>
      </c>
      <c r="T1409" s="4">
        <v>64900</v>
      </c>
      <c r="U1409" s="4">
        <v>131345</v>
      </c>
    </row>
    <row r="1410" spans="1:21">
      <c r="A1410" s="7">
        <v>43966</v>
      </c>
      <c r="B1410" s="4">
        <v>861637</v>
      </c>
      <c r="C1410" s="4">
        <v>97319</v>
      </c>
      <c r="D1410" s="4">
        <v>175313</v>
      </c>
      <c r="E1410" s="4">
        <v>1026678</v>
      </c>
      <c r="F1410" s="4">
        <v>226342</v>
      </c>
      <c r="G1410" s="4">
        <v>137412</v>
      </c>
      <c r="H1410" s="4">
        <v>47850</v>
      </c>
      <c r="I1410" s="4">
        <v>18463118</v>
      </c>
      <c r="J1410" s="4">
        <v>54400</v>
      </c>
      <c r="K1410" s="4">
        <v>504474</v>
      </c>
      <c r="L1410" s="4">
        <v>43950</v>
      </c>
      <c r="M1410" s="4">
        <v>36300</v>
      </c>
      <c r="N1410" s="4">
        <v>92300</v>
      </c>
      <c r="O1410" s="4">
        <v>822472</v>
      </c>
      <c r="P1410" s="4">
        <v>29100</v>
      </c>
      <c r="Q1410" s="4">
        <v>1261825</v>
      </c>
      <c r="R1410" s="4">
        <v>296157</v>
      </c>
      <c r="S1410" s="4">
        <v>472799</v>
      </c>
      <c r="T1410" s="4">
        <v>65100</v>
      </c>
      <c r="U1410" s="4">
        <v>87090</v>
      </c>
    </row>
    <row r="1411" spans="1:21">
      <c r="A1411" s="7">
        <v>43969</v>
      </c>
      <c r="B1411" s="4">
        <v>850243</v>
      </c>
      <c r="C1411" s="4">
        <v>144028</v>
      </c>
      <c r="D1411" s="4">
        <v>171686</v>
      </c>
      <c r="E1411" s="4">
        <v>1226973</v>
      </c>
      <c r="F1411" s="4">
        <v>224956</v>
      </c>
      <c r="G1411" s="4">
        <v>79202</v>
      </c>
      <c r="H1411" s="4">
        <v>48800</v>
      </c>
      <c r="I1411" s="4">
        <v>20481981</v>
      </c>
      <c r="J1411" s="4">
        <v>56400</v>
      </c>
      <c r="K1411" s="4">
        <v>1005066</v>
      </c>
      <c r="L1411" s="4">
        <v>43100</v>
      </c>
      <c r="M1411" s="4">
        <v>42836</v>
      </c>
      <c r="N1411" s="4">
        <v>91900</v>
      </c>
      <c r="O1411" s="4">
        <v>741214</v>
      </c>
      <c r="P1411" s="4">
        <v>29350</v>
      </c>
      <c r="Q1411" s="4">
        <v>1708727</v>
      </c>
      <c r="R1411" s="4">
        <v>306927</v>
      </c>
      <c r="S1411" s="4">
        <v>803253</v>
      </c>
      <c r="T1411" s="4">
        <v>66600</v>
      </c>
      <c r="U1411" s="4">
        <v>79919</v>
      </c>
    </row>
    <row r="1412" spans="1:21">
      <c r="A1412" s="7">
        <v>43970</v>
      </c>
      <c r="B1412" s="4">
        <v>854516</v>
      </c>
      <c r="C1412" s="4">
        <v>123029</v>
      </c>
      <c r="D1412" s="4">
        <v>171686</v>
      </c>
      <c r="E1412" s="4">
        <v>879680</v>
      </c>
      <c r="F1412" s="4">
        <v>225418</v>
      </c>
      <c r="G1412" s="4">
        <v>80927</v>
      </c>
      <c r="H1412" s="4">
        <v>50300</v>
      </c>
      <c r="I1412" s="4">
        <v>25168295</v>
      </c>
      <c r="J1412" s="4">
        <v>58200</v>
      </c>
      <c r="K1412" s="4">
        <v>1138915</v>
      </c>
      <c r="L1412" s="4">
        <v>42650</v>
      </c>
      <c r="M1412" s="4">
        <v>52327</v>
      </c>
      <c r="N1412" s="4">
        <v>99100</v>
      </c>
      <c r="O1412" s="4">
        <v>4564370</v>
      </c>
      <c r="P1412" s="4">
        <v>31700</v>
      </c>
      <c r="Q1412" s="4">
        <v>5443583</v>
      </c>
      <c r="R1412" s="4">
        <v>310843</v>
      </c>
      <c r="S1412" s="4">
        <v>538352</v>
      </c>
      <c r="T1412" s="4">
        <v>69500</v>
      </c>
      <c r="U1412" s="4">
        <v>127911</v>
      </c>
    </row>
    <row r="1413" spans="1:21">
      <c r="A1413" s="7">
        <v>43971</v>
      </c>
      <c r="B1413" s="4">
        <v>854516</v>
      </c>
      <c r="C1413" s="4">
        <v>66895</v>
      </c>
      <c r="D1413" s="4">
        <v>176119</v>
      </c>
      <c r="E1413" s="4">
        <v>821277</v>
      </c>
      <c r="F1413" s="4">
        <v>225418</v>
      </c>
      <c r="G1413" s="4">
        <v>55877</v>
      </c>
      <c r="H1413" s="4">
        <v>50000</v>
      </c>
      <c r="I1413" s="4">
        <v>14896899</v>
      </c>
      <c r="J1413" s="4">
        <v>58000</v>
      </c>
      <c r="K1413" s="4">
        <v>552137</v>
      </c>
      <c r="L1413" s="4">
        <v>42950</v>
      </c>
      <c r="M1413" s="4">
        <v>30914</v>
      </c>
      <c r="N1413" s="4">
        <v>97300</v>
      </c>
      <c r="O1413" s="4">
        <v>1828158</v>
      </c>
      <c r="P1413" s="4">
        <v>30850</v>
      </c>
      <c r="Q1413" s="4">
        <v>1969201</v>
      </c>
      <c r="R1413" s="4">
        <v>324060</v>
      </c>
      <c r="S1413" s="4">
        <v>627972</v>
      </c>
      <c r="T1413" s="4">
        <v>68900</v>
      </c>
      <c r="U1413" s="4">
        <v>53086</v>
      </c>
    </row>
    <row r="1414" spans="1:21">
      <c r="A1414" s="7">
        <v>43972</v>
      </c>
      <c r="B1414" s="4">
        <v>867334</v>
      </c>
      <c r="C1414" s="4">
        <v>108541</v>
      </c>
      <c r="D1414" s="4">
        <v>176119</v>
      </c>
      <c r="E1414" s="4">
        <v>657711</v>
      </c>
      <c r="F1414" s="4">
        <v>227728</v>
      </c>
      <c r="G1414" s="4">
        <v>71737</v>
      </c>
      <c r="H1414" s="4">
        <v>49950</v>
      </c>
      <c r="I1414" s="4">
        <v>14949266</v>
      </c>
      <c r="J1414" s="4">
        <v>57200</v>
      </c>
      <c r="K1414" s="4">
        <v>709139</v>
      </c>
      <c r="L1414" s="4">
        <v>42450</v>
      </c>
      <c r="M1414" s="4">
        <v>36600</v>
      </c>
      <c r="N1414" s="4">
        <v>97200</v>
      </c>
      <c r="O1414" s="4">
        <v>1471917</v>
      </c>
      <c r="P1414" s="4">
        <v>30600</v>
      </c>
      <c r="Q1414" s="4">
        <v>2071411</v>
      </c>
      <c r="R1414" s="4">
        <v>327976</v>
      </c>
      <c r="S1414" s="4">
        <v>722753</v>
      </c>
      <c r="T1414" s="4">
        <v>68500</v>
      </c>
      <c r="U1414" s="4">
        <v>88815</v>
      </c>
    </row>
    <row r="1415" spans="1:21">
      <c r="A1415" s="7">
        <v>43973</v>
      </c>
      <c r="B1415" s="4">
        <v>880151</v>
      </c>
      <c r="C1415" s="4">
        <v>261652</v>
      </c>
      <c r="D1415" s="4">
        <v>174104</v>
      </c>
      <c r="E1415" s="4">
        <v>790794</v>
      </c>
      <c r="F1415" s="4">
        <v>224494</v>
      </c>
      <c r="G1415" s="4">
        <v>49500</v>
      </c>
      <c r="H1415" s="4">
        <v>48750</v>
      </c>
      <c r="I1415" s="4">
        <v>19706284</v>
      </c>
      <c r="J1415" s="4">
        <v>56300</v>
      </c>
      <c r="K1415" s="4">
        <v>518452</v>
      </c>
      <c r="L1415" s="4">
        <v>41000</v>
      </c>
      <c r="M1415" s="4">
        <v>60651</v>
      </c>
      <c r="N1415" s="4">
        <v>94500</v>
      </c>
      <c r="O1415" s="4">
        <v>1619476</v>
      </c>
      <c r="P1415" s="4">
        <v>30100</v>
      </c>
      <c r="Q1415" s="4">
        <v>1764649</v>
      </c>
      <c r="R1415" s="4">
        <v>328955</v>
      </c>
      <c r="S1415" s="4">
        <v>475747</v>
      </c>
      <c r="T1415" s="4">
        <v>66400</v>
      </c>
      <c r="U1415" s="4">
        <v>96763</v>
      </c>
    </row>
    <row r="1416" spans="1:21">
      <c r="A1416" s="7">
        <v>43976</v>
      </c>
      <c r="B1416" s="4">
        <v>900090</v>
      </c>
      <c r="C1416" s="4">
        <v>149153</v>
      </c>
      <c r="D1416" s="4">
        <v>173298</v>
      </c>
      <c r="E1416" s="4">
        <v>460318</v>
      </c>
      <c r="F1416" s="4">
        <v>222647</v>
      </c>
      <c r="G1416" s="4">
        <v>40630</v>
      </c>
      <c r="H1416" s="4">
        <v>48850</v>
      </c>
      <c r="I1416" s="4">
        <v>14337913</v>
      </c>
      <c r="J1416" s="4">
        <v>56100</v>
      </c>
      <c r="K1416" s="4">
        <v>478311</v>
      </c>
      <c r="L1416" s="4">
        <v>43750</v>
      </c>
      <c r="M1416" s="4">
        <v>134131</v>
      </c>
      <c r="N1416" s="4">
        <v>96000</v>
      </c>
      <c r="O1416" s="4">
        <v>1185541</v>
      </c>
      <c r="P1416" s="4">
        <v>30400</v>
      </c>
      <c r="Q1416" s="4">
        <v>1126618</v>
      </c>
      <c r="R1416" s="4">
        <v>340703</v>
      </c>
      <c r="S1416" s="4">
        <v>673688</v>
      </c>
      <c r="T1416" s="4">
        <v>65600</v>
      </c>
      <c r="U1416" s="4">
        <v>133436</v>
      </c>
    </row>
    <row r="1417" spans="1:21">
      <c r="A1417" s="7">
        <v>43977</v>
      </c>
      <c r="B1417" s="4">
        <v>918605</v>
      </c>
      <c r="C1417" s="4">
        <v>153886</v>
      </c>
      <c r="D1417" s="4">
        <v>172895</v>
      </c>
      <c r="E1417" s="4">
        <v>598752</v>
      </c>
      <c r="F1417" s="4">
        <v>224494</v>
      </c>
      <c r="G1417" s="4">
        <v>41025</v>
      </c>
      <c r="H1417" s="4">
        <v>49250</v>
      </c>
      <c r="I1417" s="4">
        <v>15127490</v>
      </c>
      <c r="J1417" s="4">
        <v>57100</v>
      </c>
      <c r="K1417" s="4">
        <v>674912</v>
      </c>
      <c r="L1417" s="4">
        <v>44800</v>
      </c>
      <c r="M1417" s="4">
        <v>69848</v>
      </c>
      <c r="N1417" s="4">
        <v>97800</v>
      </c>
      <c r="O1417" s="4">
        <v>2006216</v>
      </c>
      <c r="P1417" s="4">
        <v>31500</v>
      </c>
      <c r="Q1417" s="4">
        <v>2664764</v>
      </c>
      <c r="R1417" s="4">
        <v>379865</v>
      </c>
      <c r="S1417" s="4">
        <v>1485231</v>
      </c>
      <c r="T1417" s="4">
        <v>66100</v>
      </c>
      <c r="U1417" s="4">
        <v>140425</v>
      </c>
    </row>
    <row r="1418" spans="1:21">
      <c r="A1418" s="7">
        <v>43978</v>
      </c>
      <c r="B1418" s="4">
        <v>888697</v>
      </c>
      <c r="C1418" s="4">
        <v>136606</v>
      </c>
      <c r="D1418" s="4">
        <v>171686</v>
      </c>
      <c r="E1418" s="4">
        <v>734101</v>
      </c>
      <c r="F1418" s="4">
        <v>223109</v>
      </c>
      <c r="G1418" s="4">
        <v>41992</v>
      </c>
      <c r="H1418" s="4">
        <v>49900</v>
      </c>
      <c r="I1418" s="4">
        <v>19548479</v>
      </c>
      <c r="J1418" s="4">
        <v>59500</v>
      </c>
      <c r="K1418" s="4">
        <v>1707086</v>
      </c>
      <c r="L1418" s="4">
        <v>44400</v>
      </c>
      <c r="M1418" s="4">
        <v>44537</v>
      </c>
      <c r="N1418" s="4">
        <v>98100</v>
      </c>
      <c r="O1418" s="4">
        <v>1620664</v>
      </c>
      <c r="P1418" s="4">
        <v>31950</v>
      </c>
      <c r="Q1418" s="4">
        <v>2250605</v>
      </c>
      <c r="R1418" s="4">
        <v>357347</v>
      </c>
      <c r="S1418" s="4">
        <v>1712041</v>
      </c>
      <c r="T1418" s="4">
        <v>65400</v>
      </c>
      <c r="U1418" s="4">
        <v>211907</v>
      </c>
    </row>
    <row r="1419" spans="1:21">
      <c r="A1419" s="7">
        <v>43979</v>
      </c>
      <c r="B1419" s="4">
        <v>870182</v>
      </c>
      <c r="C1419" s="4">
        <v>147010</v>
      </c>
      <c r="D1419" s="4">
        <v>170074</v>
      </c>
      <c r="E1419" s="4">
        <v>888867</v>
      </c>
      <c r="F1419" s="4">
        <v>221261</v>
      </c>
      <c r="G1419" s="4">
        <v>65767</v>
      </c>
      <c r="H1419" s="4">
        <v>50400</v>
      </c>
      <c r="I1419" s="4">
        <v>31309318</v>
      </c>
      <c r="J1419" s="4">
        <v>58500</v>
      </c>
      <c r="K1419" s="4">
        <v>1094166</v>
      </c>
      <c r="L1419" s="4">
        <v>44950</v>
      </c>
      <c r="M1419" s="4">
        <v>66966</v>
      </c>
      <c r="N1419" s="4">
        <v>97200</v>
      </c>
      <c r="O1419" s="4">
        <v>1602694</v>
      </c>
      <c r="P1419" s="4">
        <v>32100</v>
      </c>
      <c r="Q1419" s="4">
        <v>2215603</v>
      </c>
      <c r="R1419" s="4">
        <v>351473</v>
      </c>
      <c r="S1419" s="4">
        <v>1509432</v>
      </c>
      <c r="T1419" s="4">
        <v>64800</v>
      </c>
      <c r="U1419" s="4">
        <v>272131</v>
      </c>
    </row>
    <row r="1420" spans="1:21">
      <c r="A1420" s="7">
        <v>43980</v>
      </c>
      <c r="B1420" s="4">
        <v>885848</v>
      </c>
      <c r="C1420" s="4">
        <v>98409</v>
      </c>
      <c r="D1420" s="4">
        <v>172089</v>
      </c>
      <c r="E1420" s="4">
        <v>819248</v>
      </c>
      <c r="F1420" s="4">
        <v>218951</v>
      </c>
      <c r="G1420" s="4">
        <v>63269</v>
      </c>
      <c r="H1420" s="4">
        <v>50700</v>
      </c>
      <c r="I1420" s="4">
        <v>27596961</v>
      </c>
      <c r="J1420" s="4">
        <v>59300</v>
      </c>
      <c r="K1420" s="4">
        <v>900113</v>
      </c>
      <c r="L1420" s="4">
        <v>44900</v>
      </c>
      <c r="M1420" s="4">
        <v>21231</v>
      </c>
      <c r="N1420" s="4">
        <v>98000</v>
      </c>
      <c r="O1420" s="4">
        <v>2010414</v>
      </c>
      <c r="P1420" s="4">
        <v>34250</v>
      </c>
      <c r="Q1420" s="4">
        <v>5053078</v>
      </c>
      <c r="R1420" s="4">
        <v>351473</v>
      </c>
      <c r="S1420" s="4">
        <v>748858</v>
      </c>
      <c r="T1420" s="4">
        <v>64000</v>
      </c>
      <c r="U1420" s="4">
        <v>347426</v>
      </c>
    </row>
    <row r="1421" spans="1:21">
      <c r="A1421" s="7">
        <v>43983</v>
      </c>
      <c r="B1421" s="4">
        <v>895817</v>
      </c>
      <c r="C1421" s="4">
        <v>78186</v>
      </c>
      <c r="D1421" s="4">
        <v>183373</v>
      </c>
      <c r="E1421" s="4">
        <v>4230897</v>
      </c>
      <c r="F1421" s="4">
        <v>222185</v>
      </c>
      <c r="G1421" s="4">
        <v>79518</v>
      </c>
      <c r="H1421" s="4">
        <v>51200</v>
      </c>
      <c r="I1421" s="4">
        <v>16949183</v>
      </c>
      <c r="J1421" s="4">
        <v>59200</v>
      </c>
      <c r="K1421" s="4">
        <v>550906</v>
      </c>
      <c r="L1421" s="4">
        <v>44950</v>
      </c>
      <c r="M1421" s="4">
        <v>24404</v>
      </c>
      <c r="N1421" s="4">
        <v>100000</v>
      </c>
      <c r="O1421" s="4">
        <v>1908428</v>
      </c>
      <c r="P1421" s="4">
        <v>34600</v>
      </c>
      <c r="Q1421" s="4">
        <v>2524579</v>
      </c>
      <c r="R1421" s="4">
        <v>358326</v>
      </c>
      <c r="S1421" s="4">
        <v>544365</v>
      </c>
      <c r="T1421" s="4">
        <v>64500</v>
      </c>
      <c r="U1421" s="4">
        <v>109579</v>
      </c>
    </row>
    <row r="1422" spans="1:21">
      <c r="A1422" s="7">
        <v>43984</v>
      </c>
      <c r="B1422" s="4">
        <v>895817</v>
      </c>
      <c r="C1422" s="4">
        <v>54935</v>
      </c>
      <c r="D1422" s="4">
        <v>180955</v>
      </c>
      <c r="E1422" s="4">
        <v>1384318</v>
      </c>
      <c r="F1422" s="4">
        <v>224956</v>
      </c>
      <c r="G1422" s="4">
        <v>77071</v>
      </c>
      <c r="H1422" s="4">
        <v>51400</v>
      </c>
      <c r="I1422" s="4">
        <v>14247933</v>
      </c>
      <c r="J1422" s="4">
        <v>60000</v>
      </c>
      <c r="K1422" s="4">
        <v>846026</v>
      </c>
      <c r="L1422" s="4">
        <v>44750</v>
      </c>
      <c r="M1422" s="4">
        <v>26521</v>
      </c>
      <c r="N1422" s="4">
        <v>102500</v>
      </c>
      <c r="O1422" s="4">
        <v>2155405</v>
      </c>
      <c r="P1422" s="4">
        <v>36500</v>
      </c>
      <c r="Q1422" s="4">
        <v>3154171</v>
      </c>
      <c r="R1422" s="4">
        <v>362242</v>
      </c>
      <c r="S1422" s="4">
        <v>708974</v>
      </c>
      <c r="T1422" s="4">
        <v>65100</v>
      </c>
      <c r="U1422" s="4">
        <v>125737</v>
      </c>
    </row>
    <row r="1423" spans="1:21">
      <c r="A1423" s="7">
        <v>43985</v>
      </c>
      <c r="B1423" s="4">
        <v>891545</v>
      </c>
      <c r="C1423" s="4">
        <v>121762</v>
      </c>
      <c r="D1423" s="4">
        <v>183373</v>
      </c>
      <c r="E1423" s="4">
        <v>2249910</v>
      </c>
      <c r="F1423" s="4">
        <v>227266</v>
      </c>
      <c r="G1423" s="4">
        <v>111616</v>
      </c>
      <c r="H1423" s="4">
        <v>54500</v>
      </c>
      <c r="I1423" s="4">
        <v>49257814</v>
      </c>
      <c r="J1423" s="4">
        <v>62100</v>
      </c>
      <c r="K1423" s="4">
        <v>1433963</v>
      </c>
      <c r="L1423" s="4">
        <v>45300</v>
      </c>
      <c r="M1423" s="4">
        <v>66076</v>
      </c>
      <c r="N1423" s="4">
        <v>108500</v>
      </c>
      <c r="O1423" s="4">
        <v>3118795</v>
      </c>
      <c r="P1423" s="4">
        <v>36800</v>
      </c>
      <c r="Q1423" s="4">
        <v>3786425</v>
      </c>
      <c r="R1423" s="4">
        <v>358326</v>
      </c>
      <c r="S1423" s="4">
        <v>975696</v>
      </c>
      <c r="T1423" s="4">
        <v>66000</v>
      </c>
      <c r="U1423" s="4">
        <v>221219</v>
      </c>
    </row>
    <row r="1424" spans="1:21">
      <c r="A1424" s="7">
        <v>43986</v>
      </c>
      <c r="B1424" s="4">
        <v>925726</v>
      </c>
      <c r="C1424" s="4">
        <v>380912</v>
      </c>
      <c r="D1424" s="4">
        <v>199091</v>
      </c>
      <c r="E1424" s="4">
        <v>3768302</v>
      </c>
      <c r="F1424" s="4">
        <v>227728</v>
      </c>
      <c r="G1424" s="4">
        <v>68040</v>
      </c>
      <c r="H1424" s="4">
        <v>54600</v>
      </c>
      <c r="I1424" s="4">
        <v>40220334</v>
      </c>
      <c r="J1424" s="4">
        <v>62200</v>
      </c>
      <c r="K1424" s="4">
        <v>934862</v>
      </c>
      <c r="L1424" s="4">
        <v>45300</v>
      </c>
      <c r="M1424" s="4">
        <v>59763</v>
      </c>
      <c r="N1424" s="4">
        <v>108500</v>
      </c>
      <c r="O1424" s="4">
        <v>2823041</v>
      </c>
      <c r="P1424" s="4">
        <v>36000</v>
      </c>
      <c r="Q1424" s="4">
        <v>2735073</v>
      </c>
      <c r="R1424" s="4">
        <v>362732</v>
      </c>
      <c r="S1424" s="4">
        <v>795240</v>
      </c>
      <c r="T1424" s="4">
        <v>65800</v>
      </c>
      <c r="U1424" s="4">
        <v>214179</v>
      </c>
    </row>
    <row r="1425" spans="1:21">
      <c r="A1425" s="7">
        <v>43987</v>
      </c>
      <c r="B1425" s="4">
        <v>947088</v>
      </c>
      <c r="C1425" s="4">
        <v>214588</v>
      </c>
      <c r="D1425" s="4">
        <v>206748</v>
      </c>
      <c r="E1425" s="4">
        <v>3597176</v>
      </c>
      <c r="F1425" s="4">
        <v>240662</v>
      </c>
      <c r="G1425" s="4">
        <v>213505</v>
      </c>
      <c r="H1425" s="4">
        <v>55500</v>
      </c>
      <c r="I1425" s="4">
        <v>22743629</v>
      </c>
      <c r="J1425" s="4">
        <v>63000</v>
      </c>
      <c r="K1425" s="4">
        <v>860924</v>
      </c>
      <c r="L1425" s="4">
        <v>44900</v>
      </c>
      <c r="M1425" s="4">
        <v>49086</v>
      </c>
      <c r="N1425" s="4">
        <v>111000</v>
      </c>
      <c r="O1425" s="4">
        <v>2128094</v>
      </c>
      <c r="P1425" s="4">
        <v>36550</v>
      </c>
      <c r="Q1425" s="4">
        <v>1795559</v>
      </c>
      <c r="R1425" s="4">
        <v>363711</v>
      </c>
      <c r="S1425" s="4">
        <v>662374</v>
      </c>
      <c r="T1425" s="4">
        <v>66100</v>
      </c>
      <c r="U1425" s="4">
        <v>187154</v>
      </c>
    </row>
    <row r="1426" spans="1:21">
      <c r="A1426" s="7">
        <v>43990</v>
      </c>
      <c r="B1426" s="4">
        <v>945664</v>
      </c>
      <c r="C1426" s="4">
        <v>196616</v>
      </c>
      <c r="D1426" s="4">
        <v>206345</v>
      </c>
      <c r="E1426" s="4">
        <v>1571914</v>
      </c>
      <c r="F1426" s="4">
        <v>242971</v>
      </c>
      <c r="G1426" s="4">
        <v>144329</v>
      </c>
      <c r="H1426" s="4">
        <v>54900</v>
      </c>
      <c r="I1426" s="4">
        <v>25634965</v>
      </c>
      <c r="J1426" s="4">
        <v>64000</v>
      </c>
      <c r="K1426" s="4">
        <v>975466</v>
      </c>
      <c r="L1426" s="4">
        <v>45000</v>
      </c>
      <c r="M1426" s="4">
        <v>29845</v>
      </c>
      <c r="N1426" s="4">
        <v>113000</v>
      </c>
      <c r="O1426" s="4">
        <v>1640392</v>
      </c>
      <c r="P1426" s="4">
        <v>37450</v>
      </c>
      <c r="Q1426" s="4">
        <v>2553633</v>
      </c>
      <c r="R1426" s="4">
        <v>367627</v>
      </c>
      <c r="S1426" s="4">
        <v>706692</v>
      </c>
      <c r="T1426" s="4">
        <v>65600</v>
      </c>
      <c r="U1426" s="4">
        <v>156183</v>
      </c>
    </row>
    <row r="1427" spans="1:21">
      <c r="A1427" s="7">
        <v>43991</v>
      </c>
      <c r="B1427" s="4">
        <v>962755</v>
      </c>
      <c r="C1427" s="4">
        <v>194882</v>
      </c>
      <c r="D1427" s="4">
        <v>212390</v>
      </c>
      <c r="E1427" s="4">
        <v>1669474</v>
      </c>
      <c r="F1427" s="4">
        <v>242971</v>
      </c>
      <c r="G1427" s="4">
        <v>88786</v>
      </c>
      <c r="H1427" s="4">
        <v>55500</v>
      </c>
      <c r="I1427" s="4">
        <v>23998831</v>
      </c>
      <c r="J1427" s="4">
        <v>66600</v>
      </c>
      <c r="K1427" s="4">
        <v>1897513</v>
      </c>
      <c r="L1427" s="4">
        <v>44600</v>
      </c>
      <c r="M1427" s="4">
        <v>40784</v>
      </c>
      <c r="N1427" s="4">
        <v>112000</v>
      </c>
      <c r="O1427" s="4">
        <v>1504910</v>
      </c>
      <c r="P1427" s="4">
        <v>36700</v>
      </c>
      <c r="Q1427" s="4">
        <v>2151648</v>
      </c>
      <c r="R1427" s="4">
        <v>375459</v>
      </c>
      <c r="S1427" s="4">
        <v>1010537</v>
      </c>
      <c r="T1427" s="4">
        <v>65400</v>
      </c>
      <c r="U1427" s="4">
        <v>117592</v>
      </c>
    </row>
    <row r="1428" spans="1:21">
      <c r="A1428" s="7">
        <v>43992</v>
      </c>
      <c r="B1428" s="4">
        <v>1002632</v>
      </c>
      <c r="C1428" s="4">
        <v>186096</v>
      </c>
      <c r="D1428" s="4">
        <v>216421</v>
      </c>
      <c r="E1428" s="4">
        <v>1324609</v>
      </c>
      <c r="F1428" s="4">
        <v>243895</v>
      </c>
      <c r="G1428" s="4">
        <v>59374</v>
      </c>
      <c r="H1428" s="4">
        <v>55400</v>
      </c>
      <c r="I1428" s="4">
        <v>16742493</v>
      </c>
      <c r="J1428" s="4">
        <v>70100</v>
      </c>
      <c r="K1428" s="4">
        <v>2744224</v>
      </c>
      <c r="L1428" s="4">
        <v>43350</v>
      </c>
      <c r="M1428" s="4">
        <v>42902</v>
      </c>
      <c r="N1428" s="4">
        <v>111500</v>
      </c>
      <c r="O1428" s="4">
        <v>1377837</v>
      </c>
      <c r="P1428" s="4">
        <v>36100</v>
      </c>
      <c r="Q1428" s="4">
        <v>1597092</v>
      </c>
      <c r="R1428" s="4">
        <v>376928</v>
      </c>
      <c r="S1428" s="4">
        <v>482875</v>
      </c>
      <c r="T1428" s="4">
        <v>64900</v>
      </c>
      <c r="U1428" s="4">
        <v>104583</v>
      </c>
    </row>
    <row r="1429" spans="1:21">
      <c r="A1429" s="7">
        <v>43993</v>
      </c>
      <c r="B1429" s="4">
        <v>1063872</v>
      </c>
      <c r="C1429" s="4">
        <v>390380</v>
      </c>
      <c r="D1429" s="4">
        <v>232138</v>
      </c>
      <c r="E1429" s="4">
        <v>4881557</v>
      </c>
      <c r="F1429" s="4">
        <v>242971</v>
      </c>
      <c r="G1429" s="4">
        <v>128186</v>
      </c>
      <c r="H1429" s="4">
        <v>54300</v>
      </c>
      <c r="I1429" s="4">
        <v>33815123</v>
      </c>
      <c r="J1429" s="4">
        <v>69000</v>
      </c>
      <c r="K1429" s="4">
        <v>1942350</v>
      </c>
      <c r="L1429" s="4">
        <v>42100</v>
      </c>
      <c r="M1429" s="4">
        <v>52903</v>
      </c>
      <c r="N1429" s="4">
        <v>108500</v>
      </c>
      <c r="O1429" s="4">
        <v>2376313</v>
      </c>
      <c r="P1429" s="4">
        <v>35700</v>
      </c>
      <c r="Q1429" s="4">
        <v>2230100</v>
      </c>
      <c r="R1429" s="4">
        <v>379375</v>
      </c>
      <c r="S1429" s="4">
        <v>1436673</v>
      </c>
      <c r="T1429" s="4">
        <v>63300</v>
      </c>
      <c r="U1429" s="4">
        <v>187244</v>
      </c>
    </row>
    <row r="1430" spans="1:21">
      <c r="A1430" s="7">
        <v>43994</v>
      </c>
      <c r="B1430" s="4">
        <v>1146475</v>
      </c>
      <c r="C1430" s="4">
        <v>519542</v>
      </c>
      <c r="D1430" s="4">
        <v>239796</v>
      </c>
      <c r="E1430" s="4">
        <v>4796038</v>
      </c>
      <c r="F1430" s="4">
        <v>237890</v>
      </c>
      <c r="G1430" s="4">
        <v>92670</v>
      </c>
      <c r="H1430" s="4">
        <v>52300</v>
      </c>
      <c r="I1430" s="4">
        <v>26976019</v>
      </c>
      <c r="J1430" s="4">
        <v>67800</v>
      </c>
      <c r="K1430" s="4">
        <v>1689624</v>
      </c>
      <c r="L1430" s="4">
        <v>40200</v>
      </c>
      <c r="M1430" s="4">
        <v>62099</v>
      </c>
      <c r="N1430" s="4">
        <v>103500</v>
      </c>
      <c r="O1430" s="4">
        <v>1977558</v>
      </c>
      <c r="P1430" s="4">
        <v>35000</v>
      </c>
      <c r="Q1430" s="4">
        <v>2008295</v>
      </c>
      <c r="R1430" s="4">
        <v>371543</v>
      </c>
      <c r="S1430" s="4">
        <v>1031651</v>
      </c>
      <c r="T1430" s="4">
        <v>61400</v>
      </c>
      <c r="U1430" s="4">
        <v>159488</v>
      </c>
    </row>
    <row r="1431" spans="1:21">
      <c r="A1431" s="7">
        <v>43997</v>
      </c>
      <c r="B1431" s="4">
        <v>1150748</v>
      </c>
      <c r="C1431" s="4">
        <v>557177</v>
      </c>
      <c r="D1431" s="4">
        <v>220854</v>
      </c>
      <c r="E1431" s="4">
        <v>3897924</v>
      </c>
      <c r="F1431" s="4">
        <v>236504</v>
      </c>
      <c r="G1431" s="4">
        <v>305155</v>
      </c>
      <c r="H1431" s="4">
        <v>49900</v>
      </c>
      <c r="I1431" s="4">
        <v>28772921</v>
      </c>
      <c r="J1431" s="4">
        <v>62900</v>
      </c>
      <c r="K1431" s="4">
        <v>1545344</v>
      </c>
      <c r="L1431" s="4">
        <v>38450</v>
      </c>
      <c r="M1431" s="4">
        <v>46975</v>
      </c>
      <c r="N1431" s="4">
        <v>97000</v>
      </c>
      <c r="O1431" s="4">
        <v>2022775</v>
      </c>
      <c r="P1431" s="4">
        <v>32200</v>
      </c>
      <c r="Q1431" s="4">
        <v>2407518</v>
      </c>
      <c r="R1431" s="4">
        <v>341193</v>
      </c>
      <c r="S1431" s="4">
        <v>1208145</v>
      </c>
      <c r="T1431" s="4">
        <v>58300</v>
      </c>
      <c r="U1431" s="4">
        <v>155869</v>
      </c>
    </row>
    <row r="1432" spans="1:21">
      <c r="A1432" s="7">
        <v>43998</v>
      </c>
      <c r="B1432" s="4">
        <v>1176384</v>
      </c>
      <c r="C1432" s="4">
        <v>265924</v>
      </c>
      <c r="D1432" s="4">
        <v>236572</v>
      </c>
      <c r="E1432" s="4">
        <v>2532154</v>
      </c>
      <c r="F1432" s="4">
        <v>246205</v>
      </c>
      <c r="G1432" s="4">
        <v>124961</v>
      </c>
      <c r="H1432" s="4">
        <v>52100</v>
      </c>
      <c r="I1432" s="4">
        <v>21808375</v>
      </c>
      <c r="J1432" s="4">
        <v>65200</v>
      </c>
      <c r="K1432" s="4">
        <v>1220699</v>
      </c>
      <c r="L1432" s="4">
        <v>39600</v>
      </c>
      <c r="M1432" s="4">
        <v>32962</v>
      </c>
      <c r="N1432" s="4">
        <v>101500</v>
      </c>
      <c r="O1432" s="4">
        <v>1389765</v>
      </c>
      <c r="P1432" s="4">
        <v>34250</v>
      </c>
      <c r="Q1432" s="4">
        <v>1866950</v>
      </c>
      <c r="R1432" s="4">
        <v>368116</v>
      </c>
      <c r="S1432" s="4">
        <v>864235</v>
      </c>
      <c r="T1432" s="4">
        <v>60400</v>
      </c>
      <c r="U1432" s="4">
        <v>85320</v>
      </c>
    </row>
    <row r="1433" spans="1:21">
      <c r="A1433" s="7">
        <v>43999</v>
      </c>
      <c r="B1433" s="4">
        <v>1173535</v>
      </c>
      <c r="C1433" s="4">
        <v>183395</v>
      </c>
      <c r="D1433" s="4">
        <v>233347</v>
      </c>
      <c r="E1433" s="4">
        <v>2043419</v>
      </c>
      <c r="F1433" s="4">
        <v>244357</v>
      </c>
      <c r="G1433" s="4">
        <v>103012</v>
      </c>
      <c r="H1433" s="4">
        <v>52200</v>
      </c>
      <c r="I1433" s="4">
        <v>26672595</v>
      </c>
      <c r="J1433" s="4">
        <v>68200</v>
      </c>
      <c r="K1433" s="4">
        <v>1576915</v>
      </c>
      <c r="L1433" s="4">
        <v>39400</v>
      </c>
      <c r="M1433" s="4">
        <v>31629</v>
      </c>
      <c r="N1433" s="4">
        <v>100500</v>
      </c>
      <c r="O1433" s="4">
        <v>1326645</v>
      </c>
      <c r="P1433" s="4">
        <v>33250</v>
      </c>
      <c r="Q1433" s="4">
        <v>1719716</v>
      </c>
      <c r="R1433" s="4">
        <v>376438</v>
      </c>
      <c r="S1433" s="4">
        <v>1063928</v>
      </c>
      <c r="T1433" s="4">
        <v>58900</v>
      </c>
      <c r="U1433" s="4">
        <v>137616</v>
      </c>
    </row>
    <row r="1434" spans="1:21">
      <c r="A1434" s="7">
        <v>44000</v>
      </c>
      <c r="B1434" s="4">
        <v>1153596</v>
      </c>
      <c r="C1434" s="4">
        <v>124684</v>
      </c>
      <c r="D1434" s="4">
        <v>231735</v>
      </c>
      <c r="E1434" s="4">
        <v>972886</v>
      </c>
      <c r="F1434" s="4">
        <v>245281</v>
      </c>
      <c r="G1434" s="4">
        <v>86338</v>
      </c>
      <c r="H1434" s="4">
        <v>52300</v>
      </c>
      <c r="I1434" s="4">
        <v>15982926</v>
      </c>
      <c r="J1434" s="4">
        <v>67800</v>
      </c>
      <c r="K1434" s="4">
        <v>946224</v>
      </c>
      <c r="L1434" s="4">
        <v>38750</v>
      </c>
      <c r="M1434" s="4">
        <v>34651</v>
      </c>
      <c r="N1434" s="4">
        <v>100000</v>
      </c>
      <c r="O1434" s="4">
        <v>1155455</v>
      </c>
      <c r="P1434" s="4">
        <v>33400</v>
      </c>
      <c r="Q1434" s="4">
        <v>1287718</v>
      </c>
      <c r="R1434" s="4">
        <v>369095</v>
      </c>
      <c r="S1434" s="4">
        <v>561195</v>
      </c>
      <c r="T1434" s="4">
        <v>58600</v>
      </c>
      <c r="U1434" s="4">
        <v>81967</v>
      </c>
    </row>
    <row r="1435" spans="1:21">
      <c r="A1435" s="7">
        <v>44001</v>
      </c>
      <c r="B1435" s="4">
        <v>1140779</v>
      </c>
      <c r="C1435" s="4">
        <v>230147</v>
      </c>
      <c r="D1435" s="4">
        <v>234959</v>
      </c>
      <c r="E1435" s="4">
        <v>1349553</v>
      </c>
      <c r="F1435" s="4">
        <v>240200</v>
      </c>
      <c r="G1435" s="4">
        <v>64422</v>
      </c>
      <c r="H1435" s="4">
        <v>52900</v>
      </c>
      <c r="I1435" s="4">
        <v>18157985</v>
      </c>
      <c r="J1435" s="4">
        <v>68800</v>
      </c>
      <c r="K1435" s="4">
        <v>861053</v>
      </c>
      <c r="L1435" s="4">
        <v>38500</v>
      </c>
      <c r="M1435" s="4">
        <v>18072</v>
      </c>
      <c r="N1435" s="4">
        <v>100000</v>
      </c>
      <c r="O1435" s="4">
        <v>903928</v>
      </c>
      <c r="P1435" s="4">
        <v>33050</v>
      </c>
      <c r="Q1435" s="4">
        <v>1486816</v>
      </c>
      <c r="R1435" s="4">
        <v>376928</v>
      </c>
      <c r="S1435" s="4">
        <v>608296</v>
      </c>
      <c r="T1435" s="4">
        <v>59200</v>
      </c>
      <c r="U1435" s="4">
        <v>148825</v>
      </c>
    </row>
    <row r="1436" spans="1:21">
      <c r="A1436" s="7">
        <v>44004</v>
      </c>
      <c r="B1436" s="4">
        <v>1129385</v>
      </c>
      <c r="C1436" s="4">
        <v>115686</v>
      </c>
      <c r="D1436" s="4">
        <v>239393</v>
      </c>
      <c r="E1436" s="4">
        <v>1446998</v>
      </c>
      <c r="F1436" s="4">
        <v>237428</v>
      </c>
      <c r="G1436" s="4">
        <v>51111</v>
      </c>
      <c r="H1436" s="4">
        <v>52000</v>
      </c>
      <c r="I1436" s="4">
        <v>13801350</v>
      </c>
      <c r="J1436" s="4">
        <v>67500</v>
      </c>
      <c r="K1436" s="4">
        <v>632910</v>
      </c>
      <c r="L1436" s="4">
        <v>39400</v>
      </c>
      <c r="M1436" s="4">
        <v>30379</v>
      </c>
      <c r="N1436" s="4">
        <v>98500</v>
      </c>
      <c r="O1436" s="4">
        <v>921187</v>
      </c>
      <c r="P1436" s="4">
        <v>32500</v>
      </c>
      <c r="Q1436" s="4">
        <v>1231961</v>
      </c>
      <c r="R1436" s="4">
        <v>372522</v>
      </c>
      <c r="S1436" s="4">
        <v>440917</v>
      </c>
      <c r="T1436" s="4">
        <v>58700</v>
      </c>
      <c r="U1436" s="4">
        <v>51648</v>
      </c>
    </row>
    <row r="1437" spans="1:21">
      <c r="A1437" s="7">
        <v>44005</v>
      </c>
      <c r="B1437" s="4">
        <v>1142203</v>
      </c>
      <c r="C1437" s="4">
        <v>192206</v>
      </c>
      <c r="D1437" s="4">
        <v>256722</v>
      </c>
      <c r="E1437" s="4">
        <v>5564668</v>
      </c>
      <c r="F1437" s="4">
        <v>234195</v>
      </c>
      <c r="G1437" s="4">
        <v>67372</v>
      </c>
      <c r="H1437" s="4">
        <v>51400</v>
      </c>
      <c r="I1437" s="4">
        <v>18086152</v>
      </c>
      <c r="J1437" s="4">
        <v>66600</v>
      </c>
      <c r="K1437" s="4">
        <v>849668</v>
      </c>
      <c r="L1437" s="4">
        <v>39700</v>
      </c>
      <c r="M1437" s="4">
        <v>30552</v>
      </c>
      <c r="N1437" s="4">
        <v>98700</v>
      </c>
      <c r="O1437" s="4">
        <v>1095698</v>
      </c>
      <c r="P1437" s="4">
        <v>32250</v>
      </c>
      <c r="Q1437" s="4">
        <v>1553679</v>
      </c>
      <c r="R1437" s="4">
        <v>373501</v>
      </c>
      <c r="S1437" s="4">
        <v>558088</v>
      </c>
      <c r="T1437" s="4">
        <v>58000</v>
      </c>
      <c r="U1437" s="4">
        <v>113942</v>
      </c>
    </row>
    <row r="1438" spans="1:21">
      <c r="A1438" s="7">
        <v>44006</v>
      </c>
      <c r="B1438" s="4">
        <v>1166414</v>
      </c>
      <c r="C1438" s="4">
        <v>187387</v>
      </c>
      <c r="D1438" s="4">
        <v>257125</v>
      </c>
      <c r="E1438" s="4">
        <v>2426961</v>
      </c>
      <c r="F1438" s="4">
        <v>237428</v>
      </c>
      <c r="G1438" s="4">
        <v>49994</v>
      </c>
      <c r="H1438" s="4">
        <v>52900</v>
      </c>
      <c r="I1438" s="4">
        <v>24519552</v>
      </c>
      <c r="J1438" s="4">
        <v>67000</v>
      </c>
      <c r="K1438" s="4">
        <v>622511</v>
      </c>
      <c r="L1438" s="4">
        <v>39200</v>
      </c>
      <c r="M1438" s="4">
        <v>24550</v>
      </c>
      <c r="N1438" s="4">
        <v>103000</v>
      </c>
      <c r="O1438" s="4">
        <v>1813817</v>
      </c>
      <c r="P1438" s="4">
        <v>33750</v>
      </c>
      <c r="Q1438" s="4">
        <v>2345625</v>
      </c>
      <c r="R1438" s="4">
        <v>372522</v>
      </c>
      <c r="S1438" s="4">
        <v>445212</v>
      </c>
      <c r="T1438" s="4">
        <v>58100</v>
      </c>
      <c r="U1438" s="4">
        <v>73220</v>
      </c>
    </row>
    <row r="1439" spans="1:21">
      <c r="A1439" s="7">
        <v>44007</v>
      </c>
      <c r="B1439" s="4">
        <v>1160717</v>
      </c>
      <c r="C1439" s="4">
        <v>107492</v>
      </c>
      <c r="D1439" s="4">
        <v>254707</v>
      </c>
      <c r="E1439" s="4">
        <v>1139365</v>
      </c>
      <c r="F1439" s="4">
        <v>233733</v>
      </c>
      <c r="G1439" s="4">
        <v>52975</v>
      </c>
      <c r="H1439" s="4">
        <v>51900</v>
      </c>
      <c r="I1439" s="4">
        <v>18541624</v>
      </c>
      <c r="J1439" s="4">
        <v>64700</v>
      </c>
      <c r="K1439" s="4">
        <v>798688</v>
      </c>
      <c r="L1439" s="4">
        <v>38750</v>
      </c>
      <c r="M1439" s="4">
        <v>14361</v>
      </c>
      <c r="N1439" s="4">
        <v>99400</v>
      </c>
      <c r="O1439" s="4">
        <v>1084453</v>
      </c>
      <c r="P1439" s="4">
        <v>32550</v>
      </c>
      <c r="Q1439" s="4">
        <v>1495320</v>
      </c>
      <c r="R1439" s="4">
        <v>362242</v>
      </c>
      <c r="S1439" s="4">
        <v>597344</v>
      </c>
      <c r="T1439" s="4">
        <v>56300</v>
      </c>
      <c r="U1439" s="4">
        <v>116663</v>
      </c>
    </row>
    <row r="1440" spans="1:21">
      <c r="A1440" s="7">
        <v>44008</v>
      </c>
      <c r="B1440" s="4">
        <v>1153596</v>
      </c>
      <c r="C1440" s="4">
        <v>115257</v>
      </c>
      <c r="D1440" s="4">
        <v>251886</v>
      </c>
      <c r="E1440" s="4">
        <v>1151129</v>
      </c>
      <c r="F1440" s="4">
        <v>234657</v>
      </c>
      <c r="G1440" s="4">
        <v>49743</v>
      </c>
      <c r="H1440" s="4">
        <v>53300</v>
      </c>
      <c r="I1440" s="4">
        <v>21575360</v>
      </c>
      <c r="J1440" s="4">
        <v>64700</v>
      </c>
      <c r="K1440" s="4">
        <v>528872</v>
      </c>
      <c r="L1440" s="4">
        <v>38250</v>
      </c>
      <c r="M1440" s="4">
        <v>16509</v>
      </c>
      <c r="N1440" s="4">
        <v>100000</v>
      </c>
      <c r="O1440" s="4">
        <v>670161</v>
      </c>
      <c r="P1440" s="4">
        <v>33050</v>
      </c>
      <c r="Q1440" s="4">
        <v>1329381</v>
      </c>
      <c r="R1440" s="4">
        <v>362242</v>
      </c>
      <c r="S1440" s="4">
        <v>446250</v>
      </c>
      <c r="T1440" s="4">
        <v>56500</v>
      </c>
      <c r="U1440" s="4">
        <v>108886</v>
      </c>
    </row>
    <row r="1441" spans="1:21">
      <c r="A1441" s="7">
        <v>44011</v>
      </c>
      <c r="B1441" s="4">
        <v>1116567</v>
      </c>
      <c r="C1441" s="4">
        <v>114793</v>
      </c>
      <c r="D1441" s="4">
        <v>250677</v>
      </c>
      <c r="E1441" s="4">
        <v>1641660</v>
      </c>
      <c r="F1441" s="4">
        <v>226342</v>
      </c>
      <c r="G1441" s="4">
        <v>75200</v>
      </c>
      <c r="H1441" s="4">
        <v>52400</v>
      </c>
      <c r="I1441" s="4">
        <v>17776925</v>
      </c>
      <c r="J1441" s="4">
        <v>63500</v>
      </c>
      <c r="K1441" s="4">
        <v>756841</v>
      </c>
      <c r="L1441" s="4">
        <v>37350</v>
      </c>
      <c r="M1441" s="4">
        <v>18649</v>
      </c>
      <c r="N1441" s="4">
        <v>97700</v>
      </c>
      <c r="O1441" s="4">
        <v>943424</v>
      </c>
      <c r="P1441" s="4">
        <v>32100</v>
      </c>
      <c r="Q1441" s="4">
        <v>1259626</v>
      </c>
      <c r="R1441" s="4">
        <v>355389</v>
      </c>
      <c r="S1441" s="4">
        <v>430077</v>
      </c>
      <c r="T1441" s="4">
        <v>54600</v>
      </c>
      <c r="U1441" s="4">
        <v>132907</v>
      </c>
    </row>
    <row r="1442" spans="1:21">
      <c r="A1442" s="7">
        <v>44012</v>
      </c>
      <c r="B1442" s="4">
        <v>1103750</v>
      </c>
      <c r="C1442" s="4">
        <v>151769</v>
      </c>
      <c r="D1442" s="4">
        <v>246647</v>
      </c>
      <c r="E1442" s="4">
        <v>1882219</v>
      </c>
      <c r="F1442" s="4">
        <v>224956</v>
      </c>
      <c r="G1442" s="4">
        <v>50212</v>
      </c>
      <c r="H1442" s="4">
        <v>52800</v>
      </c>
      <c r="I1442" s="4">
        <v>21157172</v>
      </c>
      <c r="J1442" s="4">
        <v>63200</v>
      </c>
      <c r="K1442" s="4">
        <v>648411</v>
      </c>
      <c r="L1442" s="4">
        <v>37550</v>
      </c>
      <c r="M1442" s="4">
        <v>27357</v>
      </c>
      <c r="N1442" s="4">
        <v>97700</v>
      </c>
      <c r="O1442" s="4">
        <v>988987</v>
      </c>
      <c r="P1442" s="4">
        <v>32050</v>
      </c>
      <c r="Q1442" s="4">
        <v>1193847</v>
      </c>
      <c r="R1442" s="4">
        <v>355878</v>
      </c>
      <c r="S1442" s="4">
        <v>400270</v>
      </c>
      <c r="T1442" s="4">
        <v>56300</v>
      </c>
      <c r="U1442" s="4">
        <v>202070</v>
      </c>
    </row>
    <row r="1443" spans="1:21">
      <c r="A1443" s="7">
        <v>44013</v>
      </c>
      <c r="B1443" s="4">
        <v>1070993</v>
      </c>
      <c r="C1443" s="4">
        <v>148267</v>
      </c>
      <c r="D1443" s="4">
        <v>239796</v>
      </c>
      <c r="E1443" s="4">
        <v>1255590</v>
      </c>
      <c r="F1443" s="4">
        <v>225880</v>
      </c>
      <c r="G1443" s="4">
        <v>30859</v>
      </c>
      <c r="H1443" s="4">
        <v>52600</v>
      </c>
      <c r="I1443" s="4">
        <v>16706143</v>
      </c>
      <c r="J1443" s="4">
        <v>64400</v>
      </c>
      <c r="K1443" s="4">
        <v>564319</v>
      </c>
      <c r="L1443" s="4">
        <v>37600</v>
      </c>
      <c r="M1443" s="4">
        <v>11972</v>
      </c>
      <c r="N1443" s="4">
        <v>98200</v>
      </c>
      <c r="O1443" s="4">
        <v>640540</v>
      </c>
      <c r="P1443" s="4">
        <v>32200</v>
      </c>
      <c r="Q1443" s="4">
        <v>885004</v>
      </c>
      <c r="R1443" s="4">
        <v>362732</v>
      </c>
      <c r="S1443" s="4">
        <v>552986</v>
      </c>
      <c r="T1443" s="4">
        <v>57200</v>
      </c>
      <c r="U1443" s="4">
        <v>92804</v>
      </c>
    </row>
    <row r="1444" spans="1:21">
      <c r="A1444" s="7">
        <v>44014</v>
      </c>
      <c r="B1444" s="4">
        <v>1119416</v>
      </c>
      <c r="C1444" s="4">
        <v>175524</v>
      </c>
      <c r="D1444" s="4">
        <v>248662</v>
      </c>
      <c r="E1444" s="4">
        <v>1407492</v>
      </c>
      <c r="F1444" s="4">
        <v>226804</v>
      </c>
      <c r="G1444" s="4">
        <v>50478</v>
      </c>
      <c r="H1444" s="4">
        <v>52900</v>
      </c>
      <c r="I1444" s="4">
        <v>14142583</v>
      </c>
      <c r="J1444" s="4">
        <v>64600</v>
      </c>
      <c r="K1444" s="4">
        <v>451291</v>
      </c>
      <c r="L1444" s="4">
        <v>38150</v>
      </c>
      <c r="M1444" s="4">
        <v>7060</v>
      </c>
      <c r="N1444" s="4">
        <v>99000</v>
      </c>
      <c r="O1444" s="4">
        <v>730963</v>
      </c>
      <c r="P1444" s="4">
        <v>32200</v>
      </c>
      <c r="Q1444" s="4">
        <v>1062611</v>
      </c>
      <c r="R1444" s="4">
        <v>363711</v>
      </c>
      <c r="S1444" s="4">
        <v>471410</v>
      </c>
      <c r="T1444" s="4">
        <v>59300</v>
      </c>
      <c r="U1444" s="4">
        <v>141139</v>
      </c>
    </row>
    <row r="1445" spans="1:21">
      <c r="A1445" s="7">
        <v>44015</v>
      </c>
      <c r="B1445" s="4">
        <v>1098053</v>
      </c>
      <c r="C1445" s="4">
        <v>148274</v>
      </c>
      <c r="D1445" s="4">
        <v>249468</v>
      </c>
      <c r="E1445" s="4">
        <v>944070</v>
      </c>
      <c r="F1445" s="4">
        <v>229576</v>
      </c>
      <c r="G1445" s="4">
        <v>32978</v>
      </c>
      <c r="H1445" s="4">
        <v>53600</v>
      </c>
      <c r="I1445" s="4">
        <v>11887868</v>
      </c>
      <c r="J1445" s="4">
        <v>65000</v>
      </c>
      <c r="K1445" s="4">
        <v>494161</v>
      </c>
      <c r="L1445" s="4">
        <v>38300</v>
      </c>
      <c r="M1445" s="4">
        <v>9348</v>
      </c>
      <c r="N1445" s="4">
        <v>99200</v>
      </c>
      <c r="O1445" s="4">
        <v>569575</v>
      </c>
      <c r="P1445" s="4">
        <v>32150</v>
      </c>
      <c r="Q1445" s="4">
        <v>916274</v>
      </c>
      <c r="R1445" s="4">
        <v>373012</v>
      </c>
      <c r="S1445" s="4">
        <v>552317</v>
      </c>
      <c r="T1445" s="4">
        <v>61100</v>
      </c>
      <c r="U1445" s="4">
        <v>140712</v>
      </c>
    </row>
    <row r="1446" spans="1:21">
      <c r="A1446" s="7">
        <v>44018</v>
      </c>
      <c r="B1446" s="4">
        <v>1073842</v>
      </c>
      <c r="C1446" s="4">
        <v>164843</v>
      </c>
      <c r="D1446" s="4">
        <v>246244</v>
      </c>
      <c r="E1446" s="4">
        <v>942628</v>
      </c>
      <c r="F1446" s="4">
        <v>226804</v>
      </c>
      <c r="G1446" s="4">
        <v>49385</v>
      </c>
      <c r="H1446" s="4">
        <v>55000</v>
      </c>
      <c r="I1446" s="4">
        <v>19856623</v>
      </c>
      <c r="J1446" s="4">
        <v>68100</v>
      </c>
      <c r="K1446" s="4">
        <v>1461414</v>
      </c>
      <c r="L1446" s="4">
        <v>38250</v>
      </c>
      <c r="M1446" s="4">
        <v>6812</v>
      </c>
      <c r="N1446" s="4">
        <v>101500</v>
      </c>
      <c r="O1446" s="4">
        <v>1189877</v>
      </c>
      <c r="P1446" s="4">
        <v>32950</v>
      </c>
      <c r="Q1446" s="4">
        <v>1611615</v>
      </c>
      <c r="R1446" s="4">
        <v>379865</v>
      </c>
      <c r="S1446" s="4">
        <v>528737</v>
      </c>
      <c r="T1446" s="4">
        <v>63000</v>
      </c>
      <c r="U1446" s="4">
        <v>151408</v>
      </c>
    </row>
    <row r="1447" spans="1:21">
      <c r="A1447" s="7">
        <v>44019</v>
      </c>
      <c r="B1447" s="4">
        <v>1069569</v>
      </c>
      <c r="C1447" s="4">
        <v>166902</v>
      </c>
      <c r="D1447" s="4">
        <v>248662</v>
      </c>
      <c r="E1447" s="4">
        <v>1245425</v>
      </c>
      <c r="F1447" s="4">
        <v>225880</v>
      </c>
      <c r="G1447" s="4">
        <v>49296</v>
      </c>
      <c r="H1447" s="4">
        <v>53400</v>
      </c>
      <c r="I1447" s="4">
        <v>30760032</v>
      </c>
      <c r="J1447" s="4">
        <v>65500</v>
      </c>
      <c r="K1447" s="4">
        <v>1720050</v>
      </c>
      <c r="L1447" s="4">
        <v>37300</v>
      </c>
      <c r="M1447" s="4">
        <v>28488</v>
      </c>
      <c r="N1447" s="4">
        <v>99200</v>
      </c>
      <c r="O1447" s="4">
        <v>1379122</v>
      </c>
      <c r="P1447" s="4">
        <v>32200</v>
      </c>
      <c r="Q1447" s="4">
        <v>1771225</v>
      </c>
      <c r="R1447" s="4">
        <v>382802</v>
      </c>
      <c r="S1447" s="4">
        <v>782668</v>
      </c>
      <c r="T1447" s="4">
        <v>61800</v>
      </c>
      <c r="U1447" s="4">
        <v>136243</v>
      </c>
    </row>
    <row r="1448" spans="1:21">
      <c r="A1448" s="7">
        <v>44020</v>
      </c>
      <c r="B1448" s="4">
        <v>1048206</v>
      </c>
      <c r="C1448" s="4">
        <v>189306</v>
      </c>
      <c r="D1448" s="4">
        <v>251080</v>
      </c>
      <c r="E1448" s="4">
        <v>880587</v>
      </c>
      <c r="F1448" s="4">
        <v>224956</v>
      </c>
      <c r="G1448" s="4">
        <v>49400</v>
      </c>
      <c r="H1448" s="4">
        <v>53000</v>
      </c>
      <c r="I1448" s="4">
        <v>19664652</v>
      </c>
      <c r="J1448" s="4">
        <v>66400</v>
      </c>
      <c r="K1448" s="4">
        <v>1111546</v>
      </c>
      <c r="L1448" s="4">
        <v>37600</v>
      </c>
      <c r="M1448" s="4">
        <v>9980</v>
      </c>
      <c r="N1448" s="4">
        <v>99600</v>
      </c>
      <c r="O1448" s="4">
        <v>859735</v>
      </c>
      <c r="P1448" s="4">
        <v>32850</v>
      </c>
      <c r="Q1448" s="4">
        <v>1704734</v>
      </c>
      <c r="R1448" s="4">
        <v>377417</v>
      </c>
      <c r="S1448" s="4">
        <v>513687</v>
      </c>
      <c r="T1448" s="4">
        <v>61400</v>
      </c>
      <c r="U1448" s="4">
        <v>101049</v>
      </c>
    </row>
    <row r="1449" spans="1:21">
      <c r="A1449" s="7">
        <v>44021</v>
      </c>
      <c r="B1449" s="4">
        <v>1055327</v>
      </c>
      <c r="C1449" s="4">
        <v>134714</v>
      </c>
      <c r="D1449" s="4">
        <v>261156</v>
      </c>
      <c r="E1449" s="4">
        <v>2031582</v>
      </c>
      <c r="F1449" s="4">
        <v>222647</v>
      </c>
      <c r="G1449" s="4">
        <v>91993</v>
      </c>
      <c r="H1449" s="4">
        <v>52800</v>
      </c>
      <c r="I1449" s="4">
        <v>17054850</v>
      </c>
      <c r="J1449" s="4">
        <v>67700</v>
      </c>
      <c r="K1449" s="4">
        <v>984866</v>
      </c>
      <c r="L1449" s="4">
        <v>37650</v>
      </c>
      <c r="M1449" s="4">
        <v>23174</v>
      </c>
      <c r="N1449" s="4">
        <v>99600</v>
      </c>
      <c r="O1449" s="4">
        <v>922604</v>
      </c>
      <c r="P1449" s="4">
        <v>32500</v>
      </c>
      <c r="Q1449" s="4">
        <v>1154644</v>
      </c>
      <c r="R1449" s="4">
        <v>384760</v>
      </c>
      <c r="S1449" s="4">
        <v>720666</v>
      </c>
      <c r="T1449" s="4">
        <v>60700</v>
      </c>
      <c r="U1449" s="4">
        <v>104664</v>
      </c>
    </row>
    <row r="1450" spans="1:21">
      <c r="A1450" s="7">
        <v>44022</v>
      </c>
      <c r="B1450" s="4">
        <v>1041085</v>
      </c>
      <c r="C1450" s="4">
        <v>107602</v>
      </c>
      <c r="D1450" s="4">
        <v>261559</v>
      </c>
      <c r="E1450" s="4">
        <v>1293302</v>
      </c>
      <c r="F1450" s="4">
        <v>219875</v>
      </c>
      <c r="G1450" s="4">
        <v>52624</v>
      </c>
      <c r="H1450" s="4">
        <v>52700</v>
      </c>
      <c r="I1450" s="4">
        <v>13714746</v>
      </c>
      <c r="J1450" s="4">
        <v>68200</v>
      </c>
      <c r="K1450" s="4">
        <v>781290</v>
      </c>
      <c r="L1450" s="4">
        <v>37000</v>
      </c>
      <c r="M1450" s="4">
        <v>30007</v>
      </c>
      <c r="N1450" s="4">
        <v>98300</v>
      </c>
      <c r="O1450" s="4">
        <v>1099298</v>
      </c>
      <c r="P1450" s="4">
        <v>32050</v>
      </c>
      <c r="Q1450" s="4">
        <v>1064282</v>
      </c>
      <c r="R1450" s="4">
        <v>382802</v>
      </c>
      <c r="S1450" s="4">
        <v>393741</v>
      </c>
      <c r="T1450" s="4">
        <v>58700</v>
      </c>
      <c r="U1450" s="4">
        <v>128658</v>
      </c>
    </row>
    <row r="1451" spans="1:21">
      <c r="A1451" s="7">
        <v>44025</v>
      </c>
      <c r="B1451" s="4">
        <v>1039661</v>
      </c>
      <c r="C1451" s="4">
        <v>118405</v>
      </c>
      <c r="D1451" s="4">
        <v>265186</v>
      </c>
      <c r="E1451" s="4">
        <v>961774</v>
      </c>
      <c r="F1451" s="4">
        <v>218951</v>
      </c>
      <c r="G1451" s="4">
        <v>47475</v>
      </c>
      <c r="H1451" s="4">
        <v>53400</v>
      </c>
      <c r="I1451" s="4">
        <v>12240188</v>
      </c>
      <c r="J1451" s="4">
        <v>68500</v>
      </c>
      <c r="K1451" s="4">
        <v>569857</v>
      </c>
      <c r="L1451" s="4">
        <v>37400</v>
      </c>
      <c r="M1451" s="4">
        <v>16679</v>
      </c>
      <c r="N1451" s="4">
        <v>101500</v>
      </c>
      <c r="O1451" s="4">
        <v>1376002</v>
      </c>
      <c r="P1451" s="4">
        <v>33800</v>
      </c>
      <c r="Q1451" s="4">
        <v>1924926</v>
      </c>
      <c r="R1451" s="4">
        <v>385739</v>
      </c>
      <c r="S1451" s="4">
        <v>424681</v>
      </c>
      <c r="T1451" s="4">
        <v>59500</v>
      </c>
      <c r="U1451" s="4">
        <v>100511</v>
      </c>
    </row>
    <row r="1452" spans="1:21">
      <c r="A1452" s="7">
        <v>44026</v>
      </c>
      <c r="B1452" s="4">
        <v>1046782</v>
      </c>
      <c r="C1452" s="4">
        <v>111684</v>
      </c>
      <c r="D1452" s="4">
        <v>261156</v>
      </c>
      <c r="E1452" s="4">
        <v>1045637</v>
      </c>
      <c r="F1452" s="4">
        <v>220337</v>
      </c>
      <c r="G1452" s="4">
        <v>43317</v>
      </c>
      <c r="H1452" s="4">
        <v>53800</v>
      </c>
      <c r="I1452" s="4">
        <v>14269484</v>
      </c>
      <c r="J1452" s="4">
        <v>70800</v>
      </c>
      <c r="K1452" s="4">
        <v>1780194</v>
      </c>
      <c r="L1452" s="4">
        <v>37700</v>
      </c>
      <c r="M1452" s="4">
        <v>16184</v>
      </c>
      <c r="N1452" s="4">
        <v>101500</v>
      </c>
      <c r="O1452" s="4">
        <v>1050563</v>
      </c>
      <c r="P1452" s="4">
        <v>34000</v>
      </c>
      <c r="Q1452" s="4">
        <v>1413638</v>
      </c>
      <c r="R1452" s="4">
        <v>383781</v>
      </c>
      <c r="S1452" s="4">
        <v>410202</v>
      </c>
      <c r="T1452" s="4">
        <v>59900</v>
      </c>
      <c r="U1452" s="4">
        <v>65549</v>
      </c>
    </row>
    <row r="1453" spans="1:21">
      <c r="A1453" s="7">
        <v>44027</v>
      </c>
      <c r="B1453" s="4">
        <v>1066721</v>
      </c>
      <c r="C1453" s="4">
        <v>110140</v>
      </c>
      <c r="D1453" s="4">
        <v>254707</v>
      </c>
      <c r="E1453" s="4">
        <v>1206827</v>
      </c>
      <c r="F1453" s="4">
        <v>219413</v>
      </c>
      <c r="G1453" s="4">
        <v>45672</v>
      </c>
      <c r="H1453" s="4">
        <v>54700</v>
      </c>
      <c r="I1453" s="4">
        <v>24051450</v>
      </c>
      <c r="J1453" s="4">
        <v>74900</v>
      </c>
      <c r="K1453" s="4">
        <v>2504840</v>
      </c>
      <c r="L1453" s="4">
        <v>38000</v>
      </c>
      <c r="M1453" s="4">
        <v>54416</v>
      </c>
      <c r="N1453" s="4">
        <v>109000</v>
      </c>
      <c r="O1453" s="4">
        <v>4494730</v>
      </c>
      <c r="P1453" s="4">
        <v>35200</v>
      </c>
      <c r="Q1453" s="4">
        <v>2955272</v>
      </c>
      <c r="R1453" s="4">
        <v>384760</v>
      </c>
      <c r="S1453" s="4">
        <v>380651</v>
      </c>
      <c r="T1453" s="4">
        <v>59800</v>
      </c>
      <c r="U1453" s="4">
        <v>98221</v>
      </c>
    </row>
    <row r="1454" spans="1:21">
      <c r="A1454" s="7">
        <v>44028</v>
      </c>
      <c r="B1454" s="4">
        <v>1042509</v>
      </c>
      <c r="C1454" s="4">
        <v>77839</v>
      </c>
      <c r="D1454" s="4">
        <v>253901</v>
      </c>
      <c r="E1454" s="4">
        <v>911141</v>
      </c>
      <c r="F1454" s="4">
        <v>231885</v>
      </c>
      <c r="G1454" s="4">
        <v>152800</v>
      </c>
      <c r="H1454" s="4">
        <v>53800</v>
      </c>
      <c r="I1454" s="4">
        <v>16779127</v>
      </c>
      <c r="J1454" s="4">
        <v>74500</v>
      </c>
      <c r="K1454" s="4">
        <v>1184023</v>
      </c>
      <c r="L1454" s="4">
        <v>38350</v>
      </c>
      <c r="M1454" s="4">
        <v>25984</v>
      </c>
      <c r="N1454" s="4">
        <v>110000</v>
      </c>
      <c r="O1454" s="4">
        <v>3254530</v>
      </c>
      <c r="P1454" s="4">
        <v>35300</v>
      </c>
      <c r="Q1454" s="4">
        <v>1891487</v>
      </c>
      <c r="R1454" s="4">
        <v>377907</v>
      </c>
      <c r="S1454" s="4">
        <v>435045</v>
      </c>
      <c r="T1454" s="4">
        <v>61200</v>
      </c>
      <c r="U1454" s="4">
        <v>110947</v>
      </c>
    </row>
    <row r="1455" spans="1:21">
      <c r="A1455" s="7">
        <v>44029</v>
      </c>
      <c r="B1455" s="4">
        <v>1058176</v>
      </c>
      <c r="C1455" s="4">
        <v>97871</v>
      </c>
      <c r="D1455" s="4">
        <v>264380</v>
      </c>
      <c r="E1455" s="4">
        <v>1539744</v>
      </c>
      <c r="F1455" s="4">
        <v>230038</v>
      </c>
      <c r="G1455" s="4">
        <v>63623</v>
      </c>
      <c r="H1455" s="4">
        <v>54400</v>
      </c>
      <c r="I1455" s="4">
        <v>10096174</v>
      </c>
      <c r="J1455" s="4">
        <v>75700</v>
      </c>
      <c r="K1455" s="4">
        <v>1266762</v>
      </c>
      <c r="L1455" s="4">
        <v>38800</v>
      </c>
      <c r="M1455" s="4">
        <v>14833</v>
      </c>
      <c r="N1455" s="4">
        <v>117500</v>
      </c>
      <c r="O1455" s="4">
        <v>4265529</v>
      </c>
      <c r="P1455" s="4">
        <v>36800</v>
      </c>
      <c r="Q1455" s="4">
        <v>2720640</v>
      </c>
      <c r="R1455" s="4">
        <v>375459</v>
      </c>
      <c r="S1455" s="4">
        <v>365002</v>
      </c>
      <c r="T1455" s="4">
        <v>60500</v>
      </c>
      <c r="U1455" s="4">
        <v>88456</v>
      </c>
    </row>
    <row r="1456" spans="1:21">
      <c r="A1456" s="7">
        <v>44032</v>
      </c>
      <c r="B1456" s="4">
        <v>1052479</v>
      </c>
      <c r="C1456" s="4">
        <v>125517</v>
      </c>
      <c r="D1456" s="4">
        <v>260350</v>
      </c>
      <c r="E1456" s="4">
        <v>1725976</v>
      </c>
      <c r="F1456" s="4">
        <v>229576</v>
      </c>
      <c r="G1456" s="4">
        <v>46147</v>
      </c>
      <c r="H1456" s="4">
        <v>54200</v>
      </c>
      <c r="I1456" s="4">
        <v>10507530</v>
      </c>
      <c r="J1456" s="4">
        <v>76000</v>
      </c>
      <c r="K1456" s="4">
        <v>901831</v>
      </c>
      <c r="L1456" s="4">
        <v>39900</v>
      </c>
      <c r="M1456" s="4">
        <v>38061</v>
      </c>
      <c r="N1456" s="4">
        <v>121500</v>
      </c>
      <c r="O1456" s="4">
        <v>4461527</v>
      </c>
      <c r="P1456" s="4">
        <v>38000</v>
      </c>
      <c r="Q1456" s="4">
        <v>2899647</v>
      </c>
      <c r="R1456" s="4">
        <v>370564</v>
      </c>
      <c r="S1456" s="4">
        <v>263610</v>
      </c>
      <c r="T1456" s="4">
        <v>60400</v>
      </c>
      <c r="U1456" s="4">
        <v>59494</v>
      </c>
    </row>
    <row r="1457" spans="1:21">
      <c r="A1457" s="7">
        <v>44033</v>
      </c>
      <c r="B1457" s="4">
        <v>1068145</v>
      </c>
      <c r="C1457" s="4">
        <v>110123</v>
      </c>
      <c r="D1457" s="4">
        <v>259141</v>
      </c>
      <c r="E1457" s="4">
        <v>1510975</v>
      </c>
      <c r="F1457" s="4">
        <v>227266</v>
      </c>
      <c r="G1457" s="4">
        <v>67441</v>
      </c>
      <c r="H1457" s="4">
        <v>55300</v>
      </c>
      <c r="I1457" s="4">
        <v>18297260</v>
      </c>
      <c r="J1457" s="4">
        <v>74900</v>
      </c>
      <c r="K1457" s="4">
        <v>912127</v>
      </c>
      <c r="L1457" s="4">
        <v>41100</v>
      </c>
      <c r="M1457" s="4">
        <v>130932</v>
      </c>
      <c r="N1457" s="4">
        <v>121500</v>
      </c>
      <c r="O1457" s="4">
        <v>3138553</v>
      </c>
      <c r="P1457" s="4">
        <v>36700</v>
      </c>
      <c r="Q1457" s="4">
        <v>3208266</v>
      </c>
      <c r="R1457" s="4">
        <v>378886</v>
      </c>
      <c r="S1457" s="4">
        <v>400614</v>
      </c>
      <c r="T1457" s="4">
        <v>60800</v>
      </c>
      <c r="U1457" s="4">
        <v>98929</v>
      </c>
    </row>
    <row r="1458" spans="1:21">
      <c r="A1458" s="7">
        <v>44034</v>
      </c>
      <c r="B1458" s="4">
        <v>1125113</v>
      </c>
      <c r="C1458" s="4">
        <v>244703</v>
      </c>
      <c r="D1458" s="4">
        <v>259141</v>
      </c>
      <c r="E1458" s="4">
        <v>928849</v>
      </c>
      <c r="F1458" s="4">
        <v>226342</v>
      </c>
      <c r="G1458" s="4">
        <v>44227</v>
      </c>
      <c r="H1458" s="4">
        <v>54700</v>
      </c>
      <c r="I1458" s="4">
        <v>12885057</v>
      </c>
      <c r="J1458" s="4">
        <v>75000</v>
      </c>
      <c r="K1458" s="4">
        <v>801570</v>
      </c>
      <c r="L1458" s="4">
        <v>40000</v>
      </c>
      <c r="M1458" s="4">
        <v>41003</v>
      </c>
      <c r="N1458" s="4">
        <v>118500</v>
      </c>
      <c r="O1458" s="4">
        <v>2395083</v>
      </c>
      <c r="P1458" s="4">
        <v>35800</v>
      </c>
      <c r="Q1458" s="4">
        <v>2156629</v>
      </c>
      <c r="R1458" s="4">
        <v>379865</v>
      </c>
      <c r="S1458" s="4">
        <v>260006</v>
      </c>
      <c r="T1458" s="4">
        <v>60800</v>
      </c>
      <c r="U1458" s="4">
        <v>85970</v>
      </c>
    </row>
    <row r="1459" spans="1:21">
      <c r="A1459" s="7">
        <v>44035</v>
      </c>
      <c r="B1459" s="4">
        <v>1103750</v>
      </c>
      <c r="C1459" s="4">
        <v>132054</v>
      </c>
      <c r="D1459" s="4">
        <v>259544</v>
      </c>
      <c r="E1459" s="4">
        <v>877611</v>
      </c>
      <c r="F1459" s="4">
        <v>232347</v>
      </c>
      <c r="G1459" s="4">
        <v>107299</v>
      </c>
      <c r="H1459" s="4">
        <v>54100</v>
      </c>
      <c r="I1459" s="4">
        <v>16214932</v>
      </c>
      <c r="J1459" s="4">
        <v>74100</v>
      </c>
      <c r="K1459" s="4">
        <v>759138</v>
      </c>
      <c r="L1459" s="4">
        <v>40150</v>
      </c>
      <c r="M1459" s="4">
        <v>46095</v>
      </c>
      <c r="N1459" s="4">
        <v>124500</v>
      </c>
      <c r="O1459" s="4">
        <v>4505464</v>
      </c>
      <c r="P1459" s="4">
        <v>36700</v>
      </c>
      <c r="Q1459" s="4">
        <v>2882165</v>
      </c>
      <c r="R1459" s="4">
        <v>377417</v>
      </c>
      <c r="S1459" s="4">
        <v>244416</v>
      </c>
      <c r="T1459" s="4">
        <v>59700</v>
      </c>
      <c r="U1459" s="4">
        <v>108846</v>
      </c>
    </row>
    <row r="1460" spans="1:21">
      <c r="A1460" s="7">
        <v>44036</v>
      </c>
      <c r="B1460" s="4">
        <v>1075266</v>
      </c>
      <c r="C1460" s="4">
        <v>95639</v>
      </c>
      <c r="D1460" s="4">
        <v>257125</v>
      </c>
      <c r="E1460" s="4">
        <v>979248</v>
      </c>
      <c r="F1460" s="4">
        <v>230961</v>
      </c>
      <c r="G1460" s="4">
        <v>97262</v>
      </c>
      <c r="H1460" s="4">
        <v>54200</v>
      </c>
      <c r="I1460" s="4">
        <v>10994535</v>
      </c>
      <c r="J1460" s="4">
        <v>74100</v>
      </c>
      <c r="K1460" s="4">
        <v>698830</v>
      </c>
      <c r="L1460" s="4">
        <v>39250</v>
      </c>
      <c r="M1460" s="4">
        <v>37740</v>
      </c>
      <c r="N1460" s="4">
        <v>122500</v>
      </c>
      <c r="O1460" s="4">
        <v>3908721</v>
      </c>
      <c r="P1460" s="4">
        <v>36900</v>
      </c>
      <c r="Q1460" s="4">
        <v>2719769</v>
      </c>
      <c r="R1460" s="4">
        <v>367627</v>
      </c>
      <c r="S1460" s="4">
        <v>403359</v>
      </c>
      <c r="T1460" s="4">
        <v>59800</v>
      </c>
      <c r="U1460" s="4">
        <v>77227</v>
      </c>
    </row>
    <row r="1461" spans="1:21">
      <c r="A1461" s="7">
        <v>44039</v>
      </c>
      <c r="B1461" s="4">
        <v>1073842</v>
      </c>
      <c r="C1461" s="4">
        <v>61634</v>
      </c>
      <c r="D1461" s="4">
        <v>255513</v>
      </c>
      <c r="E1461" s="4">
        <v>629460</v>
      </c>
      <c r="F1461" s="4">
        <v>228190</v>
      </c>
      <c r="G1461" s="4">
        <v>41656</v>
      </c>
      <c r="H1461" s="4">
        <v>55600</v>
      </c>
      <c r="I1461" s="4">
        <v>21054421</v>
      </c>
      <c r="J1461" s="4">
        <v>73600</v>
      </c>
      <c r="K1461" s="4">
        <v>568984</v>
      </c>
      <c r="L1461" s="4">
        <v>39350</v>
      </c>
      <c r="M1461" s="4">
        <v>25929</v>
      </c>
      <c r="N1461" s="4">
        <v>123500</v>
      </c>
      <c r="O1461" s="4">
        <v>2046059</v>
      </c>
      <c r="P1461" s="4">
        <v>37700</v>
      </c>
      <c r="Q1461" s="4">
        <v>2159629</v>
      </c>
      <c r="R1461" s="4">
        <v>370074</v>
      </c>
      <c r="S1461" s="4">
        <v>340139</v>
      </c>
      <c r="T1461" s="4">
        <v>59500</v>
      </c>
      <c r="U1461" s="4">
        <v>77161</v>
      </c>
    </row>
    <row r="1462" spans="1:21">
      <c r="A1462" s="7">
        <v>44040</v>
      </c>
      <c r="B1462" s="4">
        <v>1083811</v>
      </c>
      <c r="C1462" s="4">
        <v>110381</v>
      </c>
      <c r="D1462" s="4">
        <v>255916</v>
      </c>
      <c r="E1462" s="4">
        <v>826343</v>
      </c>
      <c r="F1462" s="4">
        <v>262834</v>
      </c>
      <c r="G1462" s="4">
        <v>1762079</v>
      </c>
      <c r="H1462" s="4">
        <v>58600</v>
      </c>
      <c r="I1462" s="4">
        <v>48431566</v>
      </c>
      <c r="J1462" s="4">
        <v>72500</v>
      </c>
      <c r="K1462" s="4">
        <v>975596</v>
      </c>
      <c r="L1462" s="4">
        <v>39350</v>
      </c>
      <c r="M1462" s="4">
        <v>29675</v>
      </c>
      <c r="N1462" s="4">
        <v>123000</v>
      </c>
      <c r="O1462" s="4">
        <v>1765179</v>
      </c>
      <c r="P1462" s="4">
        <v>37700</v>
      </c>
      <c r="Q1462" s="4">
        <v>1698056</v>
      </c>
      <c r="R1462" s="4">
        <v>384760</v>
      </c>
      <c r="S1462" s="4">
        <v>1084600</v>
      </c>
      <c r="T1462" s="4">
        <v>59600</v>
      </c>
      <c r="U1462" s="4">
        <v>106283</v>
      </c>
    </row>
    <row r="1463" spans="1:21">
      <c r="A1463" s="7">
        <v>44041</v>
      </c>
      <c r="B1463" s="4">
        <v>1055327</v>
      </c>
      <c r="C1463" s="4">
        <v>126045</v>
      </c>
      <c r="D1463" s="4">
        <v>243020</v>
      </c>
      <c r="E1463" s="4">
        <v>2361441</v>
      </c>
      <c r="F1463" s="4">
        <v>243433</v>
      </c>
      <c r="G1463" s="4">
        <v>256039</v>
      </c>
      <c r="H1463" s="4">
        <v>59000</v>
      </c>
      <c r="I1463" s="4">
        <v>36476611</v>
      </c>
      <c r="J1463" s="4">
        <v>72000</v>
      </c>
      <c r="K1463" s="4">
        <v>804210</v>
      </c>
      <c r="L1463" s="4">
        <v>39350</v>
      </c>
      <c r="M1463" s="4">
        <v>26155</v>
      </c>
      <c r="N1463" s="4">
        <v>125000</v>
      </c>
      <c r="O1463" s="4">
        <v>1897616</v>
      </c>
      <c r="P1463" s="4">
        <v>39650</v>
      </c>
      <c r="Q1463" s="4">
        <v>3410420</v>
      </c>
      <c r="R1463" s="4">
        <v>377417</v>
      </c>
      <c r="S1463" s="4">
        <v>662011</v>
      </c>
      <c r="T1463" s="4">
        <v>59300</v>
      </c>
      <c r="U1463" s="4">
        <v>84862</v>
      </c>
    </row>
    <row r="1464" spans="1:21">
      <c r="A1464" s="7">
        <v>44042</v>
      </c>
      <c r="B1464" s="4">
        <v>1048206</v>
      </c>
      <c r="C1464" s="4">
        <v>94439</v>
      </c>
      <c r="D1464" s="4">
        <v>241811</v>
      </c>
      <c r="E1464" s="4">
        <v>3379291</v>
      </c>
      <c r="F1464" s="4">
        <v>238352</v>
      </c>
      <c r="G1464" s="4">
        <v>119905</v>
      </c>
      <c r="H1464" s="4">
        <v>59000</v>
      </c>
      <c r="I1464" s="4">
        <v>19285354</v>
      </c>
      <c r="J1464" s="4">
        <v>72100</v>
      </c>
      <c r="K1464" s="4">
        <v>735701</v>
      </c>
      <c r="L1464" s="4">
        <v>40350</v>
      </c>
      <c r="M1464" s="4">
        <v>39382</v>
      </c>
      <c r="N1464" s="4">
        <v>127500</v>
      </c>
      <c r="O1464" s="4">
        <v>2728427</v>
      </c>
      <c r="P1464" s="4">
        <v>40700</v>
      </c>
      <c r="Q1464" s="4">
        <v>2577431</v>
      </c>
      <c r="R1464" s="4">
        <v>375459</v>
      </c>
      <c r="S1464" s="4">
        <v>311905</v>
      </c>
      <c r="T1464" s="4">
        <v>60900</v>
      </c>
      <c r="U1464" s="4">
        <v>131148</v>
      </c>
    </row>
    <row r="1465" spans="1:21">
      <c r="A1465" s="7">
        <v>44043</v>
      </c>
      <c r="B1465" s="4">
        <v>1043934</v>
      </c>
      <c r="C1465" s="4">
        <v>62535</v>
      </c>
      <c r="D1465" s="4">
        <v>238990</v>
      </c>
      <c r="E1465" s="4">
        <v>1021972</v>
      </c>
      <c r="F1465" s="4">
        <v>243433</v>
      </c>
      <c r="G1465" s="4">
        <v>116342</v>
      </c>
      <c r="H1465" s="4">
        <v>57900</v>
      </c>
      <c r="I1465" s="4">
        <v>21943345</v>
      </c>
      <c r="J1465" s="4">
        <v>70700</v>
      </c>
      <c r="K1465" s="4">
        <v>851076</v>
      </c>
      <c r="L1465" s="4">
        <v>39750</v>
      </c>
      <c r="M1465" s="4">
        <v>77876</v>
      </c>
      <c r="N1465" s="4">
        <v>126500</v>
      </c>
      <c r="O1465" s="4">
        <v>1712713</v>
      </c>
      <c r="P1465" s="4">
        <v>40400</v>
      </c>
      <c r="Q1465" s="4">
        <v>1812196</v>
      </c>
      <c r="R1465" s="4">
        <v>389166</v>
      </c>
      <c r="S1465" s="4">
        <v>972327</v>
      </c>
      <c r="T1465" s="4">
        <v>59700</v>
      </c>
      <c r="U1465" s="4">
        <v>88381</v>
      </c>
    </row>
    <row r="1466" spans="1:21">
      <c r="A1466" s="7">
        <v>44046</v>
      </c>
      <c r="B1466" s="4">
        <v>1048206</v>
      </c>
      <c r="C1466" s="4">
        <v>107746</v>
      </c>
      <c r="D1466" s="4">
        <v>241005</v>
      </c>
      <c r="E1466" s="4">
        <v>1887693</v>
      </c>
      <c r="F1466" s="4">
        <v>250824</v>
      </c>
      <c r="G1466" s="4">
        <v>682680</v>
      </c>
      <c r="H1466" s="4">
        <v>56800</v>
      </c>
      <c r="I1466" s="4">
        <v>21158940</v>
      </c>
      <c r="J1466" s="4">
        <v>74000</v>
      </c>
      <c r="K1466" s="4">
        <v>1183563</v>
      </c>
      <c r="L1466" s="4">
        <v>38800</v>
      </c>
      <c r="M1466" s="4">
        <v>47650</v>
      </c>
      <c r="N1466" s="4">
        <v>127000</v>
      </c>
      <c r="O1466" s="4">
        <v>1868315</v>
      </c>
      <c r="P1466" s="4">
        <v>39700</v>
      </c>
      <c r="Q1466" s="4">
        <v>1823829</v>
      </c>
      <c r="R1466" s="4">
        <v>405809</v>
      </c>
      <c r="S1466" s="4">
        <v>1081650</v>
      </c>
      <c r="T1466" s="4">
        <v>58500</v>
      </c>
      <c r="U1466" s="4">
        <v>105880</v>
      </c>
    </row>
    <row r="1467" spans="1:21">
      <c r="A1467" s="7">
        <v>44047</v>
      </c>
      <c r="B1467" s="4">
        <v>1046782</v>
      </c>
      <c r="C1467" s="4">
        <v>71570</v>
      </c>
      <c r="D1467" s="4">
        <v>243423</v>
      </c>
      <c r="E1467" s="4">
        <v>1106013</v>
      </c>
      <c r="F1467" s="4">
        <v>256367</v>
      </c>
      <c r="G1467" s="4">
        <v>287108</v>
      </c>
      <c r="H1467" s="4">
        <v>57300</v>
      </c>
      <c r="I1467" s="4">
        <v>19419694</v>
      </c>
      <c r="J1467" s="4">
        <v>77900</v>
      </c>
      <c r="K1467" s="4">
        <v>1738014</v>
      </c>
      <c r="L1467" s="4">
        <v>39500</v>
      </c>
      <c r="M1467" s="4">
        <v>33491</v>
      </c>
      <c r="N1467" s="4">
        <v>132500</v>
      </c>
      <c r="O1467" s="4">
        <v>2492506</v>
      </c>
      <c r="P1467" s="4">
        <v>41150</v>
      </c>
      <c r="Q1467" s="4">
        <v>1998358</v>
      </c>
      <c r="R1467" s="4">
        <v>407278</v>
      </c>
      <c r="S1467" s="4">
        <v>568178</v>
      </c>
      <c r="T1467" s="4">
        <v>59400</v>
      </c>
      <c r="U1467" s="4">
        <v>70565</v>
      </c>
    </row>
    <row r="1468" spans="1:21">
      <c r="A1468" s="7">
        <v>44048</v>
      </c>
      <c r="B1468" s="4">
        <v>1120840</v>
      </c>
      <c r="C1468" s="4">
        <v>342929</v>
      </c>
      <c r="D1468" s="4">
        <v>253901</v>
      </c>
      <c r="E1468" s="4">
        <v>1319062</v>
      </c>
      <c r="F1468" s="4">
        <v>333046</v>
      </c>
      <c r="G1468" s="4">
        <v>556657</v>
      </c>
      <c r="H1468" s="4">
        <v>56900</v>
      </c>
      <c r="I1468" s="4">
        <v>17739706</v>
      </c>
      <c r="J1468" s="4">
        <v>78300</v>
      </c>
      <c r="K1468" s="4">
        <v>1197933</v>
      </c>
      <c r="L1468" s="4">
        <v>39200</v>
      </c>
      <c r="M1468" s="4">
        <v>28381</v>
      </c>
      <c r="N1468" s="4">
        <v>134000</v>
      </c>
      <c r="O1468" s="4">
        <v>1859551</v>
      </c>
      <c r="P1468" s="4">
        <v>41100</v>
      </c>
      <c r="Q1468" s="4">
        <v>1501565</v>
      </c>
      <c r="R1468" s="4">
        <v>458187</v>
      </c>
      <c r="S1468" s="4">
        <v>1347458</v>
      </c>
      <c r="T1468" s="4">
        <v>58900</v>
      </c>
      <c r="U1468" s="4">
        <v>90733</v>
      </c>
    </row>
    <row r="1469" spans="1:21">
      <c r="A1469" s="7">
        <v>44049</v>
      </c>
      <c r="B1469" s="4">
        <v>1108022</v>
      </c>
      <c r="C1469" s="4">
        <v>188795</v>
      </c>
      <c r="D1469" s="4">
        <v>250677</v>
      </c>
      <c r="E1469" s="4">
        <v>1033059</v>
      </c>
      <c r="F1469" s="4">
        <v>328427</v>
      </c>
      <c r="G1469" s="4">
        <v>3050980</v>
      </c>
      <c r="H1469" s="4">
        <v>58000</v>
      </c>
      <c r="I1469" s="4">
        <v>21625874</v>
      </c>
      <c r="J1469" s="4">
        <v>77200</v>
      </c>
      <c r="K1469" s="4">
        <v>899941</v>
      </c>
      <c r="L1469" s="4">
        <v>41000</v>
      </c>
      <c r="M1469" s="4">
        <v>113075</v>
      </c>
      <c r="N1469" s="4">
        <v>144500</v>
      </c>
      <c r="O1469" s="4">
        <v>4040334</v>
      </c>
      <c r="P1469" s="4">
        <v>42150</v>
      </c>
      <c r="Q1469" s="4">
        <v>2504981</v>
      </c>
      <c r="R1469" s="4">
        <v>459656</v>
      </c>
      <c r="S1469" s="4">
        <v>733704</v>
      </c>
      <c r="T1469" s="4">
        <v>59600</v>
      </c>
      <c r="U1469" s="4">
        <v>81160</v>
      </c>
    </row>
    <row r="1470" spans="1:21">
      <c r="A1470" s="7">
        <v>44050</v>
      </c>
      <c r="B1470" s="4">
        <v>1093780</v>
      </c>
      <c r="C1470" s="4">
        <v>110046</v>
      </c>
      <c r="D1470" s="4">
        <v>253498</v>
      </c>
      <c r="E1470" s="4">
        <v>1195727</v>
      </c>
      <c r="F1470" s="4">
        <v>326579</v>
      </c>
      <c r="G1470" s="4">
        <v>650446</v>
      </c>
      <c r="H1470" s="4">
        <v>57500</v>
      </c>
      <c r="I1470" s="4">
        <v>18751717</v>
      </c>
      <c r="J1470" s="4">
        <v>77200</v>
      </c>
      <c r="K1470" s="4">
        <v>759800</v>
      </c>
      <c r="L1470" s="4">
        <v>41200</v>
      </c>
      <c r="M1470" s="4">
        <v>44474</v>
      </c>
      <c r="N1470" s="4">
        <v>147000</v>
      </c>
      <c r="O1470" s="4">
        <v>3208082</v>
      </c>
      <c r="P1470" s="4">
        <v>42250</v>
      </c>
      <c r="Q1470" s="4">
        <v>2249386</v>
      </c>
      <c r="R1470" s="4">
        <v>477768</v>
      </c>
      <c r="S1470" s="4">
        <v>1217426</v>
      </c>
      <c r="T1470" s="4">
        <v>60200</v>
      </c>
      <c r="U1470" s="4">
        <v>130521</v>
      </c>
    </row>
    <row r="1471" spans="1:21">
      <c r="A1471" s="7">
        <v>44053</v>
      </c>
      <c r="B1471" s="4">
        <v>1098053</v>
      </c>
      <c r="C1471" s="4">
        <v>116948</v>
      </c>
      <c r="D1471" s="4">
        <v>253901</v>
      </c>
      <c r="E1471" s="4">
        <v>1515124</v>
      </c>
      <c r="F1471" s="4">
        <v>299788</v>
      </c>
      <c r="G1471" s="4">
        <v>722250</v>
      </c>
      <c r="H1471" s="4">
        <v>57800</v>
      </c>
      <c r="I1471" s="4">
        <v>17774291</v>
      </c>
      <c r="J1471" s="4">
        <v>85700</v>
      </c>
      <c r="K1471" s="4">
        <v>3706582</v>
      </c>
      <c r="L1471" s="4">
        <v>42500</v>
      </c>
      <c r="M1471" s="4">
        <v>136169</v>
      </c>
      <c r="N1471" s="4">
        <v>170000</v>
      </c>
      <c r="O1471" s="4">
        <v>8460795</v>
      </c>
      <c r="P1471" s="4">
        <v>46350</v>
      </c>
      <c r="Q1471" s="4">
        <v>6774254</v>
      </c>
      <c r="R1471" s="4">
        <v>463572</v>
      </c>
      <c r="S1471" s="4">
        <v>849235</v>
      </c>
      <c r="T1471" s="4">
        <v>61600</v>
      </c>
      <c r="U1471" s="4">
        <v>150710</v>
      </c>
    </row>
    <row r="1472" spans="1:21">
      <c r="A1472" s="7">
        <v>44054</v>
      </c>
      <c r="B1472" s="4">
        <v>1145051</v>
      </c>
      <c r="C1472" s="4">
        <v>501103</v>
      </c>
      <c r="D1472" s="4">
        <v>253095</v>
      </c>
      <c r="E1472" s="4">
        <v>860262</v>
      </c>
      <c r="F1472" s="4">
        <v>295169</v>
      </c>
      <c r="G1472" s="4">
        <v>259934</v>
      </c>
      <c r="H1472" s="4">
        <v>58200</v>
      </c>
      <c r="I1472" s="4">
        <v>24907912</v>
      </c>
      <c r="J1472" s="4">
        <v>83000</v>
      </c>
      <c r="K1472" s="4">
        <v>1684857</v>
      </c>
      <c r="L1472" s="4">
        <v>41900</v>
      </c>
      <c r="M1472" s="4">
        <v>49454</v>
      </c>
      <c r="N1472" s="4">
        <v>179000</v>
      </c>
      <c r="O1472" s="4">
        <v>6776406</v>
      </c>
      <c r="P1472" s="4">
        <v>47200</v>
      </c>
      <c r="Q1472" s="4">
        <v>3721633</v>
      </c>
      <c r="R1472" s="4">
        <v>462593</v>
      </c>
      <c r="S1472" s="4">
        <v>1040109</v>
      </c>
      <c r="T1472" s="4">
        <v>62500</v>
      </c>
      <c r="U1472" s="4">
        <v>145853</v>
      </c>
    </row>
    <row r="1473" spans="1:21">
      <c r="A1473" s="7">
        <v>44055</v>
      </c>
      <c r="B1473" s="4">
        <v>1200595</v>
      </c>
      <c r="C1473" s="4">
        <v>500430</v>
      </c>
      <c r="D1473" s="4">
        <v>243423</v>
      </c>
      <c r="E1473" s="4">
        <v>1391547</v>
      </c>
      <c r="F1473" s="4">
        <v>297016</v>
      </c>
      <c r="G1473" s="4">
        <v>166968</v>
      </c>
      <c r="H1473" s="4">
        <v>59000</v>
      </c>
      <c r="I1473" s="4">
        <v>18573934</v>
      </c>
      <c r="J1473" s="4">
        <v>87300</v>
      </c>
      <c r="K1473" s="4">
        <v>2704977</v>
      </c>
      <c r="L1473" s="4">
        <v>44400</v>
      </c>
      <c r="M1473" s="4">
        <v>108811</v>
      </c>
      <c r="N1473" s="4">
        <v>172000</v>
      </c>
      <c r="O1473" s="4">
        <v>4877139</v>
      </c>
      <c r="P1473" s="4">
        <v>45250</v>
      </c>
      <c r="Q1473" s="4">
        <v>2734266</v>
      </c>
      <c r="R1473" s="4">
        <v>465530</v>
      </c>
      <c r="S1473" s="4">
        <v>705910</v>
      </c>
      <c r="T1473" s="4">
        <v>64800</v>
      </c>
      <c r="U1473" s="4">
        <v>246710</v>
      </c>
    </row>
    <row r="1474" spans="1:21">
      <c r="A1474" s="7">
        <v>44056</v>
      </c>
      <c r="B1474" s="4">
        <v>1167838</v>
      </c>
      <c r="C1474" s="4">
        <v>241063</v>
      </c>
      <c r="D1474" s="4">
        <v>248662</v>
      </c>
      <c r="E1474" s="4">
        <v>2177105</v>
      </c>
      <c r="F1474" s="4">
        <v>289626</v>
      </c>
      <c r="G1474" s="4">
        <v>188788</v>
      </c>
      <c r="H1474" s="4">
        <v>58700</v>
      </c>
      <c r="I1474" s="4">
        <v>22089460</v>
      </c>
      <c r="J1474" s="4">
        <v>87000</v>
      </c>
      <c r="K1474" s="4">
        <v>1950559</v>
      </c>
      <c r="L1474" s="4">
        <v>43650</v>
      </c>
      <c r="M1474" s="4">
        <v>384151</v>
      </c>
      <c r="N1474" s="4">
        <v>170000</v>
      </c>
      <c r="O1474" s="4">
        <v>3997431</v>
      </c>
      <c r="P1474" s="4">
        <v>44900</v>
      </c>
      <c r="Q1474" s="4">
        <v>2245671</v>
      </c>
      <c r="R1474" s="4">
        <v>461125</v>
      </c>
      <c r="S1474" s="4">
        <v>725635</v>
      </c>
      <c r="T1474" s="4">
        <v>62700</v>
      </c>
      <c r="U1474" s="4">
        <v>452456</v>
      </c>
    </row>
    <row r="1475" spans="1:21">
      <c r="A1475" s="7">
        <v>44057</v>
      </c>
      <c r="B1475" s="4">
        <v>1139355</v>
      </c>
      <c r="C1475" s="4">
        <v>142395</v>
      </c>
      <c r="D1475" s="4">
        <v>245438</v>
      </c>
      <c r="E1475" s="4">
        <v>1287713</v>
      </c>
      <c r="F1475" s="4">
        <v>283159</v>
      </c>
      <c r="G1475" s="4">
        <v>136903</v>
      </c>
      <c r="H1475" s="4">
        <v>58000</v>
      </c>
      <c r="I1475" s="4">
        <v>15672548</v>
      </c>
      <c r="J1475" s="4">
        <v>88700</v>
      </c>
      <c r="K1475" s="4">
        <v>1669303</v>
      </c>
      <c r="L1475" s="4">
        <v>42800</v>
      </c>
      <c r="M1475" s="4">
        <v>79296</v>
      </c>
      <c r="N1475" s="4">
        <v>167000</v>
      </c>
      <c r="O1475" s="4">
        <v>4469158</v>
      </c>
      <c r="P1475" s="4">
        <v>44400</v>
      </c>
      <c r="Q1475" s="4">
        <v>1557534</v>
      </c>
      <c r="R1475" s="4">
        <v>434691</v>
      </c>
      <c r="S1475" s="4">
        <v>1084090</v>
      </c>
      <c r="T1475" s="4">
        <v>63400</v>
      </c>
      <c r="U1475" s="4">
        <v>200118</v>
      </c>
    </row>
    <row r="1476" spans="1:21">
      <c r="A1476" s="7">
        <v>44060</v>
      </c>
      <c r="B1476" s="4">
        <v>1139355</v>
      </c>
      <c r="C1476" s="4">
        <v>142395</v>
      </c>
      <c r="D1476" s="4">
        <v>245438</v>
      </c>
      <c r="E1476" s="4">
        <v>1287713</v>
      </c>
      <c r="F1476" s="4">
        <v>283159</v>
      </c>
      <c r="G1476" s="4">
        <v>136903</v>
      </c>
      <c r="H1476" s="4">
        <v>58000</v>
      </c>
      <c r="I1476" s="4">
        <v>15672548</v>
      </c>
      <c r="J1476" s="4">
        <v>88700</v>
      </c>
      <c r="K1476" s="4">
        <v>1669303</v>
      </c>
      <c r="L1476" s="4">
        <v>42800</v>
      </c>
      <c r="M1476" s="4">
        <v>79296</v>
      </c>
      <c r="N1476" s="4">
        <v>167000</v>
      </c>
      <c r="O1476" s="4">
        <v>4469158</v>
      </c>
      <c r="P1476" s="4">
        <v>44400</v>
      </c>
      <c r="Q1476" s="4">
        <v>1557534</v>
      </c>
      <c r="R1476" s="4">
        <v>434691</v>
      </c>
      <c r="S1476" s="4">
        <v>1084090</v>
      </c>
      <c r="T1476" s="4">
        <v>63400</v>
      </c>
      <c r="U1476" s="4">
        <v>200118</v>
      </c>
    </row>
    <row r="1477" spans="1:21">
      <c r="A1477" s="7">
        <v>44061</v>
      </c>
      <c r="B1477" s="4">
        <v>1142203</v>
      </c>
      <c r="C1477" s="4">
        <v>178972</v>
      </c>
      <c r="D1477" s="4">
        <v>245035</v>
      </c>
      <c r="E1477" s="4">
        <v>1443823</v>
      </c>
      <c r="F1477" s="4">
        <v>269301</v>
      </c>
      <c r="G1477" s="4">
        <v>191457</v>
      </c>
      <c r="H1477" s="4">
        <v>58400</v>
      </c>
      <c r="I1477" s="4">
        <v>25307825</v>
      </c>
      <c r="J1477" s="4">
        <v>84000</v>
      </c>
      <c r="K1477" s="4">
        <v>1462971</v>
      </c>
      <c r="L1477" s="4">
        <v>41000</v>
      </c>
      <c r="M1477" s="4">
        <v>118290</v>
      </c>
      <c r="N1477" s="4">
        <v>158000</v>
      </c>
      <c r="O1477" s="4">
        <v>4328953</v>
      </c>
      <c r="P1477" s="4">
        <v>42700</v>
      </c>
      <c r="Q1477" s="4">
        <v>1896768</v>
      </c>
      <c r="R1477" s="4">
        <v>423921</v>
      </c>
      <c r="S1477" s="4">
        <v>790834</v>
      </c>
      <c r="T1477" s="4">
        <v>59900</v>
      </c>
      <c r="U1477" s="4">
        <v>239499</v>
      </c>
    </row>
    <row r="1478" spans="1:21">
      <c r="A1478" s="7">
        <v>44062</v>
      </c>
      <c r="B1478" s="4">
        <v>1152172</v>
      </c>
      <c r="C1478" s="4">
        <v>98732</v>
      </c>
      <c r="D1478" s="4">
        <v>245035</v>
      </c>
      <c r="E1478" s="4">
        <v>1092113</v>
      </c>
      <c r="F1478" s="4">
        <v>273920</v>
      </c>
      <c r="G1478" s="4">
        <v>100941</v>
      </c>
      <c r="H1478" s="4">
        <v>57800</v>
      </c>
      <c r="I1478" s="4">
        <v>16930719</v>
      </c>
      <c r="J1478" s="4">
        <v>85000</v>
      </c>
      <c r="K1478" s="4">
        <v>1316003</v>
      </c>
      <c r="L1478" s="4">
        <v>40950</v>
      </c>
      <c r="M1478" s="4">
        <v>50016</v>
      </c>
      <c r="N1478" s="4">
        <v>164500</v>
      </c>
      <c r="O1478" s="4">
        <v>3298626</v>
      </c>
      <c r="P1478" s="4">
        <v>42300</v>
      </c>
      <c r="Q1478" s="4">
        <v>2489110</v>
      </c>
      <c r="R1478" s="4">
        <v>425390</v>
      </c>
      <c r="S1478" s="4">
        <v>562851</v>
      </c>
      <c r="T1478" s="4">
        <v>60300</v>
      </c>
      <c r="U1478" s="4">
        <v>90116</v>
      </c>
    </row>
    <row r="1479" spans="1:21">
      <c r="A1479" s="7">
        <v>44063</v>
      </c>
      <c r="B1479" s="4">
        <v>1130809</v>
      </c>
      <c r="C1479" s="4">
        <v>132570</v>
      </c>
      <c r="D1479" s="4">
        <v>245841</v>
      </c>
      <c r="E1479" s="4">
        <v>2119478</v>
      </c>
      <c r="F1479" s="4">
        <v>276230</v>
      </c>
      <c r="G1479" s="4">
        <v>195448</v>
      </c>
      <c r="H1479" s="4">
        <v>55400</v>
      </c>
      <c r="I1479" s="4">
        <v>30386029</v>
      </c>
      <c r="J1479" s="4">
        <v>84900</v>
      </c>
      <c r="K1479" s="4">
        <v>1424255</v>
      </c>
      <c r="L1479" s="4">
        <v>39600</v>
      </c>
      <c r="M1479" s="4">
        <v>52333</v>
      </c>
      <c r="N1479" s="4">
        <v>155000</v>
      </c>
      <c r="O1479" s="4">
        <v>3630223</v>
      </c>
      <c r="P1479" s="4">
        <v>40250</v>
      </c>
      <c r="Q1479" s="4">
        <v>2611942</v>
      </c>
      <c r="R1479" s="4">
        <v>405809</v>
      </c>
      <c r="S1479" s="4">
        <v>742141</v>
      </c>
      <c r="T1479" s="4">
        <v>58300</v>
      </c>
      <c r="U1479" s="4">
        <v>155463</v>
      </c>
    </row>
    <row r="1480" spans="1:21">
      <c r="A1480" s="7">
        <v>44064</v>
      </c>
      <c r="B1480" s="4">
        <v>1137930</v>
      </c>
      <c r="C1480" s="4">
        <v>94169</v>
      </c>
      <c r="D1480" s="4">
        <v>242617</v>
      </c>
      <c r="E1480" s="4">
        <v>1287235</v>
      </c>
      <c r="F1480" s="4">
        <v>267453</v>
      </c>
      <c r="G1480" s="4">
        <v>132703</v>
      </c>
      <c r="H1480" s="4">
        <v>55900</v>
      </c>
      <c r="I1480" s="4">
        <v>21142288</v>
      </c>
      <c r="J1480" s="4">
        <v>90300</v>
      </c>
      <c r="K1480" s="4">
        <v>2978055</v>
      </c>
      <c r="L1480" s="4">
        <v>39400</v>
      </c>
      <c r="M1480" s="4">
        <v>30982</v>
      </c>
      <c r="N1480" s="4">
        <v>156000</v>
      </c>
      <c r="O1480" s="4">
        <v>3348383</v>
      </c>
      <c r="P1480" s="4">
        <v>40750</v>
      </c>
      <c r="Q1480" s="4">
        <v>1815543</v>
      </c>
      <c r="R1480" s="4">
        <v>414620</v>
      </c>
      <c r="S1480" s="4">
        <v>646855</v>
      </c>
      <c r="T1480" s="4">
        <v>57700</v>
      </c>
      <c r="U1480" s="4">
        <v>120640</v>
      </c>
    </row>
    <row r="1481" spans="1:21">
      <c r="A1481" s="7">
        <v>44067</v>
      </c>
      <c r="B1481" s="4">
        <v>1167838</v>
      </c>
      <c r="C1481" s="4">
        <v>86525</v>
      </c>
      <c r="D1481" s="4">
        <v>249871</v>
      </c>
      <c r="E1481" s="4">
        <v>1010116</v>
      </c>
      <c r="F1481" s="4">
        <v>271611</v>
      </c>
      <c r="G1481" s="4">
        <v>74982</v>
      </c>
      <c r="H1481" s="4">
        <v>56100</v>
      </c>
      <c r="I1481" s="4">
        <v>15055896</v>
      </c>
      <c r="J1481" s="4">
        <v>90600</v>
      </c>
      <c r="K1481" s="4">
        <v>1265081</v>
      </c>
      <c r="L1481" s="4">
        <v>39200</v>
      </c>
      <c r="M1481" s="4">
        <v>39913</v>
      </c>
      <c r="N1481" s="4">
        <v>161500</v>
      </c>
      <c r="O1481" s="4">
        <v>2904566</v>
      </c>
      <c r="P1481" s="4">
        <v>41550</v>
      </c>
      <c r="Q1481" s="4">
        <v>1804120</v>
      </c>
      <c r="R1481" s="4">
        <v>428816</v>
      </c>
      <c r="S1481" s="4">
        <v>539932</v>
      </c>
      <c r="T1481" s="4">
        <v>56500</v>
      </c>
      <c r="U1481" s="4">
        <v>157000</v>
      </c>
    </row>
    <row r="1482" spans="1:21">
      <c r="A1482" s="7">
        <v>44068</v>
      </c>
      <c r="B1482" s="4">
        <v>1160717</v>
      </c>
      <c r="C1482" s="4">
        <v>68600</v>
      </c>
      <c r="D1482" s="4">
        <v>247050</v>
      </c>
      <c r="E1482" s="4">
        <v>744446</v>
      </c>
      <c r="F1482" s="4">
        <v>283621</v>
      </c>
      <c r="G1482" s="4">
        <v>150715</v>
      </c>
      <c r="H1482" s="4">
        <v>56400</v>
      </c>
      <c r="I1482" s="4">
        <v>14021705</v>
      </c>
      <c r="J1482" s="4">
        <v>90300</v>
      </c>
      <c r="K1482" s="4">
        <v>1161120</v>
      </c>
      <c r="L1482" s="4">
        <v>41100</v>
      </c>
      <c r="M1482" s="4">
        <v>73596</v>
      </c>
      <c r="N1482" s="4">
        <v>166000</v>
      </c>
      <c r="O1482" s="4">
        <v>3304089</v>
      </c>
      <c r="P1482" s="4">
        <v>43000</v>
      </c>
      <c r="Q1482" s="4">
        <v>2755909</v>
      </c>
      <c r="R1482" s="4">
        <v>434691</v>
      </c>
      <c r="S1482" s="4">
        <v>419521</v>
      </c>
      <c r="T1482" s="4">
        <v>57400</v>
      </c>
      <c r="U1482" s="4">
        <v>170652</v>
      </c>
    </row>
    <row r="1483" spans="1:21">
      <c r="A1483" s="7">
        <v>44069</v>
      </c>
      <c r="B1483" s="4">
        <v>1156445</v>
      </c>
      <c r="C1483" s="4">
        <v>66571</v>
      </c>
      <c r="D1483" s="4">
        <v>250274</v>
      </c>
      <c r="E1483" s="4">
        <v>1565831</v>
      </c>
      <c r="F1483" s="4">
        <v>292859</v>
      </c>
      <c r="G1483" s="4">
        <v>153933</v>
      </c>
      <c r="H1483" s="4">
        <v>56400</v>
      </c>
      <c r="I1483" s="4">
        <v>17651593</v>
      </c>
      <c r="J1483" s="4">
        <v>87900</v>
      </c>
      <c r="K1483" s="4">
        <v>1571474</v>
      </c>
      <c r="L1483" s="4">
        <v>41600</v>
      </c>
      <c r="M1483" s="4">
        <v>59697</v>
      </c>
      <c r="N1483" s="4">
        <v>167500</v>
      </c>
      <c r="O1483" s="4">
        <v>2638394</v>
      </c>
      <c r="P1483" s="4">
        <v>43200</v>
      </c>
      <c r="Q1483" s="4">
        <v>1613088</v>
      </c>
      <c r="R1483" s="4">
        <v>446929</v>
      </c>
      <c r="S1483" s="4">
        <v>664836</v>
      </c>
      <c r="T1483" s="4">
        <v>56600</v>
      </c>
      <c r="U1483" s="4">
        <v>179178</v>
      </c>
    </row>
    <row r="1484" spans="1:21">
      <c r="A1484" s="7">
        <v>44070</v>
      </c>
      <c r="B1484" s="4">
        <v>1140779</v>
      </c>
      <c r="C1484" s="4">
        <v>87070</v>
      </c>
      <c r="D1484" s="4">
        <v>245438</v>
      </c>
      <c r="E1484" s="4">
        <v>896811</v>
      </c>
      <c r="F1484" s="4">
        <v>280849</v>
      </c>
      <c r="G1484" s="4">
        <v>111905</v>
      </c>
      <c r="H1484" s="4">
        <v>55600</v>
      </c>
      <c r="I1484" s="4">
        <v>16196568</v>
      </c>
      <c r="J1484" s="4">
        <v>86200</v>
      </c>
      <c r="K1484" s="4">
        <v>1330067</v>
      </c>
      <c r="L1484" s="4">
        <v>40400</v>
      </c>
      <c r="M1484" s="4">
        <v>84391</v>
      </c>
      <c r="N1484" s="4">
        <v>163500</v>
      </c>
      <c r="O1484" s="4">
        <v>2427108</v>
      </c>
      <c r="P1484" s="4">
        <v>42200</v>
      </c>
      <c r="Q1484" s="4">
        <v>1517260</v>
      </c>
      <c r="R1484" s="4">
        <v>459166</v>
      </c>
      <c r="S1484" s="4">
        <v>785975</v>
      </c>
      <c r="T1484" s="4">
        <v>54600</v>
      </c>
      <c r="U1484" s="4">
        <v>319492</v>
      </c>
    </row>
    <row r="1485" spans="1:21">
      <c r="A1485" s="7">
        <v>44071</v>
      </c>
      <c r="B1485" s="4">
        <v>1137930</v>
      </c>
      <c r="C1485" s="4">
        <v>65861</v>
      </c>
      <c r="D1485" s="4">
        <v>245438</v>
      </c>
      <c r="E1485" s="4">
        <v>692207</v>
      </c>
      <c r="F1485" s="4">
        <v>289626</v>
      </c>
      <c r="G1485" s="4">
        <v>134389</v>
      </c>
      <c r="H1485" s="4">
        <v>55400</v>
      </c>
      <c r="I1485" s="4">
        <v>14619888</v>
      </c>
      <c r="J1485" s="4">
        <v>85900</v>
      </c>
      <c r="K1485" s="4">
        <v>954228</v>
      </c>
      <c r="L1485" s="4">
        <v>43300</v>
      </c>
      <c r="M1485" s="4">
        <v>296910</v>
      </c>
      <c r="N1485" s="4">
        <v>172000</v>
      </c>
      <c r="O1485" s="4">
        <v>5571784</v>
      </c>
      <c r="P1485" s="4">
        <v>42750</v>
      </c>
      <c r="Q1485" s="4">
        <v>2038560</v>
      </c>
      <c r="R1485" s="4">
        <v>456229</v>
      </c>
      <c r="S1485" s="4">
        <v>473354</v>
      </c>
      <c r="T1485" s="4">
        <v>55700</v>
      </c>
      <c r="U1485" s="4">
        <v>261233</v>
      </c>
    </row>
    <row r="1486" spans="1:21">
      <c r="A1486" s="7">
        <v>44074</v>
      </c>
      <c r="B1486" s="4">
        <v>1108022</v>
      </c>
      <c r="C1486" s="4">
        <v>153738</v>
      </c>
      <c r="D1486" s="4">
        <v>239393</v>
      </c>
      <c r="E1486" s="4">
        <v>1339732</v>
      </c>
      <c r="F1486" s="4">
        <v>283159</v>
      </c>
      <c r="G1486" s="4">
        <v>147904</v>
      </c>
      <c r="H1486" s="4">
        <v>54000</v>
      </c>
      <c r="I1486" s="4">
        <v>32671367</v>
      </c>
      <c r="J1486" s="4">
        <v>84200</v>
      </c>
      <c r="K1486" s="4">
        <v>1388783</v>
      </c>
      <c r="L1486" s="4">
        <v>42300</v>
      </c>
      <c r="M1486" s="4">
        <v>66792</v>
      </c>
      <c r="N1486" s="4">
        <v>176500</v>
      </c>
      <c r="O1486" s="4">
        <v>5275614</v>
      </c>
      <c r="P1486" s="4">
        <v>42450</v>
      </c>
      <c r="Q1486" s="4">
        <v>2765135</v>
      </c>
      <c r="R1486" s="4">
        <v>443012</v>
      </c>
      <c r="S1486" s="4">
        <v>636661</v>
      </c>
      <c r="T1486" s="4">
        <v>53700</v>
      </c>
      <c r="U1486" s="4">
        <v>1731829</v>
      </c>
    </row>
    <row r="1487" spans="1:21">
      <c r="A1487" s="7">
        <v>44075</v>
      </c>
      <c r="B1487" s="4">
        <v>1112295</v>
      </c>
      <c r="C1487" s="4">
        <v>106905</v>
      </c>
      <c r="D1487" s="4">
        <v>240199</v>
      </c>
      <c r="E1487" s="4">
        <v>829494</v>
      </c>
      <c r="F1487" s="4">
        <v>281311</v>
      </c>
      <c r="G1487" s="4">
        <v>73370</v>
      </c>
      <c r="H1487" s="4">
        <v>54200</v>
      </c>
      <c r="I1487" s="4">
        <v>19363117</v>
      </c>
      <c r="J1487" s="4">
        <v>87700</v>
      </c>
      <c r="K1487" s="4">
        <v>1133236</v>
      </c>
      <c r="L1487" s="4">
        <v>42850</v>
      </c>
      <c r="M1487" s="4">
        <v>49847</v>
      </c>
      <c r="N1487" s="4">
        <v>180000</v>
      </c>
      <c r="O1487" s="4">
        <v>2704194</v>
      </c>
      <c r="P1487" s="4">
        <v>43150</v>
      </c>
      <c r="Q1487" s="4">
        <v>1787286</v>
      </c>
      <c r="R1487" s="4">
        <v>444970</v>
      </c>
      <c r="S1487" s="4">
        <v>375424</v>
      </c>
      <c r="T1487" s="4">
        <v>54900</v>
      </c>
      <c r="U1487" s="4">
        <v>320255</v>
      </c>
    </row>
    <row r="1488" spans="1:21">
      <c r="A1488" s="7">
        <v>44076</v>
      </c>
      <c r="B1488" s="4">
        <v>1096629</v>
      </c>
      <c r="C1488" s="4">
        <v>124168</v>
      </c>
      <c r="D1488" s="4">
        <v>242214</v>
      </c>
      <c r="E1488" s="4">
        <v>679445</v>
      </c>
      <c r="F1488" s="4">
        <v>285468</v>
      </c>
      <c r="G1488" s="4">
        <v>165621</v>
      </c>
      <c r="H1488" s="4">
        <v>54400</v>
      </c>
      <c r="I1488" s="4">
        <v>16905723</v>
      </c>
      <c r="J1488" s="4">
        <v>86500</v>
      </c>
      <c r="K1488" s="4">
        <v>1170481</v>
      </c>
      <c r="L1488" s="4">
        <v>43200</v>
      </c>
      <c r="M1488" s="4">
        <v>54126</v>
      </c>
      <c r="N1488" s="4">
        <v>176000</v>
      </c>
      <c r="O1488" s="4">
        <v>2825239</v>
      </c>
      <c r="P1488" s="4">
        <v>42200</v>
      </c>
      <c r="Q1488" s="4">
        <v>1776692</v>
      </c>
      <c r="R1488" s="4">
        <v>442523</v>
      </c>
      <c r="S1488" s="4">
        <v>291647</v>
      </c>
      <c r="T1488" s="4">
        <v>56500</v>
      </c>
      <c r="U1488" s="4">
        <v>370906</v>
      </c>
    </row>
    <row r="1489" spans="1:21">
      <c r="A1489" s="7">
        <v>44077</v>
      </c>
      <c r="B1489" s="4">
        <v>1109446</v>
      </c>
      <c r="C1489" s="4">
        <v>86918</v>
      </c>
      <c r="D1489" s="4">
        <v>241408</v>
      </c>
      <c r="E1489" s="4">
        <v>617109</v>
      </c>
      <c r="F1489" s="4">
        <v>282697</v>
      </c>
      <c r="G1489" s="4">
        <v>91303</v>
      </c>
      <c r="H1489" s="4">
        <v>56400</v>
      </c>
      <c r="I1489" s="4">
        <v>28384920</v>
      </c>
      <c r="J1489" s="4">
        <v>85700</v>
      </c>
      <c r="K1489" s="4">
        <v>764553</v>
      </c>
      <c r="L1489" s="4">
        <v>44700</v>
      </c>
      <c r="M1489" s="4">
        <v>89942</v>
      </c>
      <c r="N1489" s="4">
        <v>176500</v>
      </c>
      <c r="O1489" s="4">
        <v>1841550</v>
      </c>
      <c r="P1489" s="4">
        <v>42700</v>
      </c>
      <c r="Q1489" s="4">
        <v>1405908</v>
      </c>
      <c r="R1489" s="4">
        <v>443012</v>
      </c>
      <c r="S1489" s="4">
        <v>400255</v>
      </c>
      <c r="T1489" s="4">
        <v>56500</v>
      </c>
      <c r="U1489" s="4">
        <v>287154</v>
      </c>
    </row>
    <row r="1490" spans="1:21">
      <c r="A1490" s="7">
        <v>44078</v>
      </c>
      <c r="B1490" s="4">
        <v>1100901</v>
      </c>
      <c r="C1490" s="4">
        <v>82194</v>
      </c>
      <c r="D1490" s="4">
        <v>236975</v>
      </c>
      <c r="E1490" s="4">
        <v>759584</v>
      </c>
      <c r="F1490" s="4">
        <v>277154</v>
      </c>
      <c r="G1490" s="4">
        <v>77434</v>
      </c>
      <c r="H1490" s="4">
        <v>55600</v>
      </c>
      <c r="I1490" s="4">
        <v>22139109</v>
      </c>
      <c r="J1490" s="4">
        <v>84000</v>
      </c>
      <c r="K1490" s="4">
        <v>974597</v>
      </c>
      <c r="L1490" s="4">
        <v>44000</v>
      </c>
      <c r="M1490" s="4">
        <v>75402</v>
      </c>
      <c r="N1490" s="4">
        <v>172500</v>
      </c>
      <c r="O1490" s="4">
        <v>2886867</v>
      </c>
      <c r="P1490" s="4">
        <v>42150</v>
      </c>
      <c r="Q1490" s="4">
        <v>1510688</v>
      </c>
      <c r="R1490" s="4">
        <v>429795</v>
      </c>
      <c r="S1490" s="4">
        <v>437656</v>
      </c>
      <c r="T1490" s="4">
        <v>55800</v>
      </c>
      <c r="U1490" s="4">
        <v>194702</v>
      </c>
    </row>
    <row r="1491" spans="1:21">
      <c r="A1491" s="7">
        <v>44081</v>
      </c>
      <c r="B1491" s="4">
        <v>1105174</v>
      </c>
      <c r="C1491" s="4">
        <v>56274</v>
      </c>
      <c r="D1491" s="4">
        <v>245841</v>
      </c>
      <c r="E1491" s="4">
        <v>1261204</v>
      </c>
      <c r="F1491" s="4">
        <v>279001</v>
      </c>
      <c r="G1491" s="4">
        <v>56630</v>
      </c>
      <c r="H1491" s="4">
        <v>56500</v>
      </c>
      <c r="I1491" s="4">
        <v>18685880</v>
      </c>
      <c r="J1491" s="4">
        <v>83800</v>
      </c>
      <c r="K1491" s="4">
        <v>629528</v>
      </c>
      <c r="L1491" s="4">
        <v>42900</v>
      </c>
      <c r="M1491" s="4">
        <v>49378</v>
      </c>
      <c r="N1491" s="4">
        <v>170000</v>
      </c>
      <c r="O1491" s="4">
        <v>1516649</v>
      </c>
      <c r="P1491" s="4">
        <v>42300</v>
      </c>
      <c r="Q1491" s="4">
        <v>875590</v>
      </c>
      <c r="R1491" s="4">
        <v>420984</v>
      </c>
      <c r="S1491" s="4">
        <v>332810</v>
      </c>
      <c r="T1491" s="4">
        <v>56300</v>
      </c>
      <c r="U1491" s="4">
        <v>174472</v>
      </c>
    </row>
    <row r="1492" spans="1:21">
      <c r="A1492" s="7">
        <v>44082</v>
      </c>
      <c r="B1492" s="4">
        <v>1102325</v>
      </c>
      <c r="C1492" s="4">
        <v>47261</v>
      </c>
      <c r="D1492" s="4">
        <v>256319</v>
      </c>
      <c r="E1492" s="4">
        <v>3347413</v>
      </c>
      <c r="F1492" s="4">
        <v>281311</v>
      </c>
      <c r="G1492" s="4">
        <v>79235</v>
      </c>
      <c r="H1492" s="4">
        <v>58700</v>
      </c>
      <c r="I1492" s="4">
        <v>31517520</v>
      </c>
      <c r="J1492" s="4">
        <v>85800</v>
      </c>
      <c r="K1492" s="4">
        <v>1367597</v>
      </c>
      <c r="L1492" s="4">
        <v>44350</v>
      </c>
      <c r="M1492" s="4">
        <v>81960</v>
      </c>
      <c r="N1492" s="4">
        <v>168000</v>
      </c>
      <c r="O1492" s="4">
        <v>1933504</v>
      </c>
      <c r="P1492" s="4">
        <v>42300</v>
      </c>
      <c r="Q1492" s="4">
        <v>1018948</v>
      </c>
      <c r="R1492" s="4">
        <v>426369</v>
      </c>
      <c r="S1492" s="4">
        <v>333339</v>
      </c>
      <c r="T1492" s="4">
        <v>56400</v>
      </c>
      <c r="U1492" s="4">
        <v>152605</v>
      </c>
    </row>
    <row r="1493" spans="1:21">
      <c r="A1493" s="7">
        <v>44083</v>
      </c>
      <c r="B1493" s="4">
        <v>1080963</v>
      </c>
      <c r="C1493" s="4">
        <v>85006</v>
      </c>
      <c r="D1493" s="4">
        <v>240602</v>
      </c>
      <c r="E1493" s="4">
        <v>3079845</v>
      </c>
      <c r="F1493" s="4">
        <v>272072</v>
      </c>
      <c r="G1493" s="4">
        <v>94460</v>
      </c>
      <c r="H1493" s="4">
        <v>58400</v>
      </c>
      <c r="I1493" s="4">
        <v>30597399</v>
      </c>
      <c r="J1493" s="4">
        <v>90200</v>
      </c>
      <c r="K1493" s="4">
        <v>3555936</v>
      </c>
      <c r="L1493" s="4">
        <v>48200</v>
      </c>
      <c r="M1493" s="4">
        <v>506493</v>
      </c>
      <c r="N1493" s="4">
        <v>167500</v>
      </c>
      <c r="O1493" s="4">
        <v>1685225</v>
      </c>
      <c r="P1493" s="4">
        <v>42100</v>
      </c>
      <c r="Q1493" s="4">
        <v>1352778</v>
      </c>
      <c r="R1493" s="4">
        <v>420495</v>
      </c>
      <c r="S1493" s="4">
        <v>287141</v>
      </c>
      <c r="T1493" s="4">
        <v>56000</v>
      </c>
      <c r="U1493" s="4">
        <v>125147</v>
      </c>
    </row>
    <row r="1494" spans="1:21">
      <c r="A1494" s="7">
        <v>44084</v>
      </c>
      <c r="B1494" s="4">
        <v>1088084</v>
      </c>
      <c r="C1494" s="4">
        <v>55613</v>
      </c>
      <c r="D1494" s="4">
        <v>240602</v>
      </c>
      <c r="E1494" s="4">
        <v>1547039</v>
      </c>
      <c r="F1494" s="4">
        <v>269301</v>
      </c>
      <c r="G1494" s="4">
        <v>98942</v>
      </c>
      <c r="H1494" s="4">
        <v>59200</v>
      </c>
      <c r="I1494" s="4">
        <v>29923293</v>
      </c>
      <c r="J1494" s="4">
        <v>93200</v>
      </c>
      <c r="K1494" s="4">
        <v>2880767</v>
      </c>
      <c r="L1494" s="4">
        <v>51300</v>
      </c>
      <c r="M1494" s="4">
        <v>613665</v>
      </c>
      <c r="N1494" s="4">
        <v>169000</v>
      </c>
      <c r="O1494" s="4">
        <v>1326177</v>
      </c>
      <c r="P1494" s="4">
        <v>42150</v>
      </c>
      <c r="Q1494" s="4">
        <v>1182951</v>
      </c>
      <c r="R1494" s="4">
        <v>420984</v>
      </c>
      <c r="S1494" s="4">
        <v>294676</v>
      </c>
      <c r="T1494" s="4">
        <v>56400</v>
      </c>
      <c r="U1494" s="4">
        <v>262036</v>
      </c>
    </row>
    <row r="1495" spans="1:21">
      <c r="A1495" s="7">
        <v>44085</v>
      </c>
      <c r="B1495" s="4">
        <v>1083811</v>
      </c>
      <c r="C1495" s="4">
        <v>47780</v>
      </c>
      <c r="D1495" s="4">
        <v>240602</v>
      </c>
      <c r="E1495" s="4">
        <v>1268878</v>
      </c>
      <c r="F1495" s="4">
        <v>270687</v>
      </c>
      <c r="G1495" s="4">
        <v>44946</v>
      </c>
      <c r="H1495" s="4">
        <v>59000</v>
      </c>
      <c r="I1495" s="4">
        <v>16017098</v>
      </c>
      <c r="J1495" s="4">
        <v>92400</v>
      </c>
      <c r="K1495" s="4">
        <v>1507008</v>
      </c>
      <c r="L1495" s="4">
        <v>51900</v>
      </c>
      <c r="M1495" s="4">
        <v>1349313</v>
      </c>
      <c r="N1495" s="4">
        <v>171500</v>
      </c>
      <c r="O1495" s="4">
        <v>1538378</v>
      </c>
      <c r="P1495" s="4">
        <v>42300</v>
      </c>
      <c r="Q1495" s="4">
        <v>784409</v>
      </c>
      <c r="R1495" s="4">
        <v>420495</v>
      </c>
      <c r="S1495" s="4">
        <v>212222</v>
      </c>
      <c r="T1495" s="4">
        <v>56300</v>
      </c>
      <c r="U1495" s="4">
        <v>269437</v>
      </c>
    </row>
    <row r="1496" spans="1:21">
      <c r="A1496" s="7">
        <v>44088</v>
      </c>
      <c r="B1496" s="4">
        <v>1086659</v>
      </c>
      <c r="C1496" s="4">
        <v>50804</v>
      </c>
      <c r="D1496" s="4">
        <v>238587</v>
      </c>
      <c r="E1496" s="4">
        <v>630365</v>
      </c>
      <c r="F1496" s="4">
        <v>270687</v>
      </c>
      <c r="G1496" s="4">
        <v>34861</v>
      </c>
      <c r="H1496" s="4">
        <v>60400</v>
      </c>
      <c r="I1496" s="4">
        <v>20648281</v>
      </c>
      <c r="J1496" s="4">
        <v>92100</v>
      </c>
      <c r="K1496" s="4">
        <v>1226790</v>
      </c>
      <c r="L1496" s="4">
        <v>58000</v>
      </c>
      <c r="M1496" s="4">
        <v>873821</v>
      </c>
      <c r="N1496" s="4">
        <v>180000</v>
      </c>
      <c r="O1496" s="4">
        <v>3145262</v>
      </c>
      <c r="P1496" s="4">
        <v>44400</v>
      </c>
      <c r="Q1496" s="4">
        <v>2473674</v>
      </c>
      <c r="R1496" s="4">
        <v>426858</v>
      </c>
      <c r="S1496" s="4">
        <v>311928</v>
      </c>
      <c r="T1496" s="4">
        <v>57200</v>
      </c>
      <c r="U1496" s="4">
        <v>324102</v>
      </c>
    </row>
    <row r="1497" spans="1:21">
      <c r="A1497" s="7">
        <v>44089</v>
      </c>
      <c r="B1497" s="4">
        <v>1100901</v>
      </c>
      <c r="C1497" s="4">
        <v>61669</v>
      </c>
      <c r="D1497" s="4">
        <v>238587</v>
      </c>
      <c r="E1497" s="4">
        <v>512495</v>
      </c>
      <c r="F1497" s="4">
        <v>269763</v>
      </c>
      <c r="G1497" s="4">
        <v>41331</v>
      </c>
      <c r="H1497" s="4">
        <v>61000</v>
      </c>
      <c r="I1497" s="4">
        <v>17877075</v>
      </c>
      <c r="J1497" s="4">
        <v>91800</v>
      </c>
      <c r="K1497" s="4">
        <v>952767</v>
      </c>
      <c r="L1497" s="4">
        <v>59100</v>
      </c>
      <c r="M1497" s="4">
        <v>536763</v>
      </c>
      <c r="N1497" s="4">
        <v>179000</v>
      </c>
      <c r="O1497" s="4">
        <v>2644009</v>
      </c>
      <c r="P1497" s="4">
        <v>44650</v>
      </c>
      <c r="Q1497" s="4">
        <v>2173691</v>
      </c>
      <c r="R1497" s="4">
        <v>443012</v>
      </c>
      <c r="S1497" s="4">
        <v>419491</v>
      </c>
      <c r="T1497" s="4">
        <v>57400</v>
      </c>
      <c r="U1497" s="4">
        <v>219583</v>
      </c>
    </row>
    <row r="1498" spans="1:21">
      <c r="A1498" s="7">
        <v>44090</v>
      </c>
      <c r="B1498" s="4">
        <v>1105174</v>
      </c>
      <c r="C1498" s="4">
        <v>52628</v>
      </c>
      <c r="D1498" s="4">
        <v>239393</v>
      </c>
      <c r="E1498" s="4">
        <v>544476</v>
      </c>
      <c r="F1498" s="4">
        <v>270225</v>
      </c>
      <c r="G1498" s="4">
        <v>49520</v>
      </c>
      <c r="H1498" s="4">
        <v>61000</v>
      </c>
      <c r="I1498" s="4">
        <v>17041444</v>
      </c>
      <c r="J1498" s="4">
        <v>90600</v>
      </c>
      <c r="K1498" s="4">
        <v>815205</v>
      </c>
      <c r="L1498" s="4">
        <v>57900</v>
      </c>
      <c r="M1498" s="4">
        <v>171840</v>
      </c>
      <c r="N1498" s="4">
        <v>183500</v>
      </c>
      <c r="O1498" s="4">
        <v>3401835</v>
      </c>
      <c r="P1498" s="4">
        <v>46750</v>
      </c>
      <c r="Q1498" s="4">
        <v>4289868</v>
      </c>
      <c r="R1498" s="4">
        <v>440075</v>
      </c>
      <c r="S1498" s="4">
        <v>373451</v>
      </c>
      <c r="T1498" s="4">
        <v>57700</v>
      </c>
      <c r="U1498" s="4">
        <v>257684</v>
      </c>
    </row>
    <row r="1499" spans="1:21">
      <c r="A1499" s="7">
        <v>44091</v>
      </c>
      <c r="B1499" s="4">
        <v>1078114</v>
      </c>
      <c r="C1499" s="4">
        <v>79833</v>
      </c>
      <c r="D1499" s="4">
        <v>234959</v>
      </c>
      <c r="E1499" s="4">
        <v>850984</v>
      </c>
      <c r="F1499" s="4">
        <v>266529</v>
      </c>
      <c r="G1499" s="4">
        <v>51339</v>
      </c>
      <c r="H1499" s="4">
        <v>59500</v>
      </c>
      <c r="I1499" s="4">
        <v>25108356</v>
      </c>
      <c r="J1499" s="4">
        <v>90600</v>
      </c>
      <c r="K1499" s="4">
        <v>870174</v>
      </c>
      <c r="L1499" s="4">
        <v>60500</v>
      </c>
      <c r="M1499" s="4">
        <v>337657</v>
      </c>
      <c r="N1499" s="4">
        <v>184000</v>
      </c>
      <c r="O1499" s="4">
        <v>4383978</v>
      </c>
      <c r="P1499" s="4">
        <v>48500</v>
      </c>
      <c r="Q1499" s="4">
        <v>6283484</v>
      </c>
      <c r="R1499" s="4">
        <v>436159</v>
      </c>
      <c r="S1499" s="4">
        <v>669433</v>
      </c>
      <c r="T1499" s="4">
        <v>57000</v>
      </c>
      <c r="U1499" s="4">
        <v>221461</v>
      </c>
    </row>
    <row r="1500" spans="1:21">
      <c r="A1500" s="7">
        <v>44092</v>
      </c>
      <c r="B1500" s="4">
        <v>1079538</v>
      </c>
      <c r="C1500" s="4">
        <v>42642</v>
      </c>
      <c r="D1500" s="4">
        <v>234959</v>
      </c>
      <c r="E1500" s="4">
        <v>936317</v>
      </c>
      <c r="F1500" s="4">
        <v>266529</v>
      </c>
      <c r="G1500" s="4">
        <v>43120</v>
      </c>
      <c r="H1500" s="4">
        <v>59300</v>
      </c>
      <c r="I1500" s="4">
        <v>18884571</v>
      </c>
      <c r="J1500" s="4">
        <v>89900</v>
      </c>
      <c r="K1500" s="4">
        <v>931059</v>
      </c>
      <c r="L1500" s="4">
        <v>60300</v>
      </c>
      <c r="M1500" s="4">
        <v>166781</v>
      </c>
      <c r="N1500" s="4">
        <v>181000</v>
      </c>
      <c r="O1500" s="4">
        <v>2584103</v>
      </c>
      <c r="P1500" s="4">
        <v>47800</v>
      </c>
      <c r="Q1500" s="4">
        <v>2291761</v>
      </c>
      <c r="R1500" s="4">
        <v>443502</v>
      </c>
      <c r="S1500" s="4">
        <v>402597</v>
      </c>
      <c r="T1500" s="4">
        <v>56800</v>
      </c>
      <c r="U1500" s="4">
        <v>151601</v>
      </c>
    </row>
    <row r="1501" spans="1:21">
      <c r="A1501" s="7">
        <v>44095</v>
      </c>
      <c r="B1501" s="4">
        <v>1053903</v>
      </c>
      <c r="C1501" s="4">
        <v>63592</v>
      </c>
      <c r="D1501" s="4">
        <v>224481</v>
      </c>
      <c r="E1501" s="4">
        <v>1332795</v>
      </c>
      <c r="F1501" s="4">
        <v>272534</v>
      </c>
      <c r="G1501" s="4">
        <v>71111</v>
      </c>
      <c r="H1501" s="4">
        <v>59200</v>
      </c>
      <c r="I1501" s="4">
        <v>15140387</v>
      </c>
      <c r="J1501" s="4">
        <v>90900</v>
      </c>
      <c r="K1501" s="4">
        <v>1050515</v>
      </c>
      <c r="L1501" s="4">
        <v>59100</v>
      </c>
      <c r="M1501" s="4">
        <v>178103</v>
      </c>
      <c r="N1501" s="4">
        <v>185000</v>
      </c>
      <c r="O1501" s="4">
        <v>3133848</v>
      </c>
      <c r="P1501" s="4">
        <v>48450</v>
      </c>
      <c r="Q1501" s="4">
        <v>3041594</v>
      </c>
      <c r="R1501" s="4">
        <v>436649</v>
      </c>
      <c r="S1501" s="4">
        <v>434068</v>
      </c>
      <c r="T1501" s="4">
        <v>57200</v>
      </c>
      <c r="U1501" s="4">
        <v>319414</v>
      </c>
    </row>
    <row r="1502" spans="1:21">
      <c r="A1502" s="7">
        <v>44096</v>
      </c>
      <c r="B1502" s="4">
        <v>1041085</v>
      </c>
      <c r="C1502" s="4">
        <v>115144</v>
      </c>
      <c r="D1502" s="4">
        <v>216018</v>
      </c>
      <c r="E1502" s="4">
        <v>1659931</v>
      </c>
      <c r="F1502" s="4">
        <v>263758</v>
      </c>
      <c r="G1502" s="4">
        <v>61288</v>
      </c>
      <c r="H1502" s="4">
        <v>58200</v>
      </c>
      <c r="I1502" s="4">
        <v>20830381</v>
      </c>
      <c r="J1502" s="4">
        <v>88900</v>
      </c>
      <c r="K1502" s="4">
        <v>1054942</v>
      </c>
      <c r="L1502" s="4">
        <v>56000</v>
      </c>
      <c r="M1502" s="4">
        <v>252091</v>
      </c>
      <c r="N1502" s="4">
        <v>179500</v>
      </c>
      <c r="O1502" s="4">
        <v>3042046</v>
      </c>
      <c r="P1502" s="4">
        <v>46300</v>
      </c>
      <c r="Q1502" s="4">
        <v>2512697</v>
      </c>
      <c r="R1502" s="4">
        <v>437138</v>
      </c>
      <c r="S1502" s="4">
        <v>450448</v>
      </c>
      <c r="T1502" s="4">
        <v>55700</v>
      </c>
      <c r="U1502" s="4">
        <v>200047</v>
      </c>
    </row>
    <row r="1503" spans="1:21">
      <c r="A1503" s="7">
        <v>44097</v>
      </c>
      <c r="B1503" s="4">
        <v>1004056</v>
      </c>
      <c r="C1503" s="4">
        <v>131282</v>
      </c>
      <c r="D1503" s="4">
        <v>214406</v>
      </c>
      <c r="E1503" s="4">
        <v>1615821</v>
      </c>
      <c r="F1503" s="4">
        <v>254981</v>
      </c>
      <c r="G1503" s="4">
        <v>90610</v>
      </c>
      <c r="H1503" s="4">
        <v>58600</v>
      </c>
      <c r="I1503" s="4">
        <v>20111398</v>
      </c>
      <c r="J1503" s="4">
        <v>91200</v>
      </c>
      <c r="K1503" s="4">
        <v>1121711</v>
      </c>
      <c r="L1503" s="4">
        <v>59200</v>
      </c>
      <c r="M1503" s="4">
        <v>301667</v>
      </c>
      <c r="N1503" s="4">
        <v>179500</v>
      </c>
      <c r="O1503" s="4">
        <v>3481682</v>
      </c>
      <c r="P1503" s="4">
        <v>46000</v>
      </c>
      <c r="Q1503" s="4">
        <v>2303855</v>
      </c>
      <c r="R1503" s="4">
        <v>427348</v>
      </c>
      <c r="S1503" s="4">
        <v>601693</v>
      </c>
      <c r="T1503" s="4">
        <v>54800</v>
      </c>
      <c r="U1503" s="4">
        <v>217984</v>
      </c>
    </row>
    <row r="1504" spans="1:21">
      <c r="A1504" s="7">
        <v>44098</v>
      </c>
      <c r="B1504" s="4">
        <v>958482</v>
      </c>
      <c r="C1504" s="4">
        <v>122557</v>
      </c>
      <c r="D1504" s="4">
        <v>201509</v>
      </c>
      <c r="E1504" s="4">
        <v>1639536</v>
      </c>
      <c r="F1504" s="4">
        <v>242048</v>
      </c>
      <c r="G1504" s="4">
        <v>86904</v>
      </c>
      <c r="H1504" s="4">
        <v>57800</v>
      </c>
      <c r="I1504" s="4">
        <v>17564020</v>
      </c>
      <c r="J1504" s="4">
        <v>89500</v>
      </c>
      <c r="K1504" s="4">
        <v>1150871</v>
      </c>
      <c r="L1504" s="4">
        <v>57500</v>
      </c>
      <c r="M1504" s="4">
        <v>208490</v>
      </c>
      <c r="N1504" s="4">
        <v>171500</v>
      </c>
      <c r="O1504" s="4">
        <v>2841908</v>
      </c>
      <c r="P1504" s="4">
        <v>44550</v>
      </c>
      <c r="Q1504" s="4">
        <v>1801827</v>
      </c>
      <c r="R1504" s="4">
        <v>401404</v>
      </c>
      <c r="S1504" s="4">
        <v>738337</v>
      </c>
      <c r="T1504" s="4">
        <v>53300</v>
      </c>
      <c r="U1504" s="4">
        <v>239926</v>
      </c>
    </row>
    <row r="1505" spans="1:21">
      <c r="A1505" s="7">
        <v>44099</v>
      </c>
      <c r="B1505" s="4">
        <v>961330</v>
      </c>
      <c r="C1505" s="4">
        <v>71912</v>
      </c>
      <c r="D1505" s="4">
        <v>208360</v>
      </c>
      <c r="E1505" s="4">
        <v>1552462</v>
      </c>
      <c r="F1505" s="4">
        <v>242048</v>
      </c>
      <c r="G1505" s="4">
        <v>51115</v>
      </c>
      <c r="H1505" s="4">
        <v>57900</v>
      </c>
      <c r="I1505" s="4">
        <v>11444683</v>
      </c>
      <c r="J1505" s="4">
        <v>92900</v>
      </c>
      <c r="K1505" s="4">
        <v>1625943</v>
      </c>
      <c r="L1505" s="4">
        <v>56700</v>
      </c>
      <c r="M1505" s="4">
        <v>150538</v>
      </c>
      <c r="N1505" s="4">
        <v>170000</v>
      </c>
      <c r="O1505" s="4">
        <v>2076987</v>
      </c>
      <c r="P1505" s="4">
        <v>44000</v>
      </c>
      <c r="Q1505" s="4">
        <v>1776722</v>
      </c>
      <c r="R1505" s="4">
        <v>403362</v>
      </c>
      <c r="S1505" s="4">
        <v>299497</v>
      </c>
      <c r="T1505" s="4">
        <v>53900</v>
      </c>
      <c r="U1505" s="4">
        <v>135588</v>
      </c>
    </row>
    <row r="1506" spans="1:21">
      <c r="A1506" s="7">
        <v>44102</v>
      </c>
      <c r="B1506" s="4">
        <v>975572</v>
      </c>
      <c r="C1506" s="4">
        <v>39035</v>
      </c>
      <c r="D1506" s="4">
        <v>205539</v>
      </c>
      <c r="E1506" s="4">
        <v>1287553</v>
      </c>
      <c r="F1506" s="4">
        <v>246667</v>
      </c>
      <c r="G1506" s="4">
        <v>37643</v>
      </c>
      <c r="H1506" s="4">
        <v>58200</v>
      </c>
      <c r="I1506" s="4">
        <v>12614080</v>
      </c>
      <c r="J1506" s="4">
        <v>91700</v>
      </c>
      <c r="K1506" s="4">
        <v>905918</v>
      </c>
      <c r="L1506" s="4">
        <v>62500</v>
      </c>
      <c r="M1506" s="4">
        <v>485511</v>
      </c>
      <c r="N1506" s="4">
        <v>175500</v>
      </c>
      <c r="O1506" s="4">
        <v>1374871</v>
      </c>
      <c r="P1506" s="4">
        <v>45500</v>
      </c>
      <c r="Q1506" s="4">
        <v>1378684</v>
      </c>
      <c r="R1506" s="4">
        <v>412173</v>
      </c>
      <c r="S1506" s="4">
        <v>234228</v>
      </c>
      <c r="T1506" s="4">
        <v>55600</v>
      </c>
      <c r="U1506" s="4">
        <v>104134</v>
      </c>
    </row>
    <row r="1507" spans="1:21">
      <c r="A1507" s="7">
        <v>44103</v>
      </c>
      <c r="B1507" s="4">
        <v>982693</v>
      </c>
      <c r="C1507" s="4">
        <v>45505</v>
      </c>
      <c r="D1507" s="4">
        <v>207554</v>
      </c>
      <c r="E1507" s="4">
        <v>852118</v>
      </c>
      <c r="F1507" s="4">
        <v>252672</v>
      </c>
      <c r="G1507" s="4">
        <v>52704</v>
      </c>
      <c r="H1507" s="4">
        <v>58200</v>
      </c>
      <c r="I1507" s="4">
        <v>15503563</v>
      </c>
      <c r="J1507" s="4">
        <v>91700</v>
      </c>
      <c r="K1507" s="4">
        <v>808542</v>
      </c>
      <c r="L1507" s="4">
        <v>61900</v>
      </c>
      <c r="M1507" s="4">
        <v>214046</v>
      </c>
      <c r="N1507" s="4">
        <v>178500</v>
      </c>
      <c r="O1507" s="4">
        <v>1475249</v>
      </c>
      <c r="P1507" s="4">
        <v>46900</v>
      </c>
      <c r="Q1507" s="4">
        <v>1721133</v>
      </c>
      <c r="R1507" s="4">
        <v>424411</v>
      </c>
      <c r="S1507" s="4">
        <v>296498</v>
      </c>
      <c r="T1507" s="4">
        <v>56300</v>
      </c>
      <c r="U1507" s="4">
        <v>155064</v>
      </c>
    </row>
    <row r="1508" spans="1:21">
      <c r="A1508" s="7">
        <v>44104</v>
      </c>
      <c r="B1508" s="4">
        <v>982693</v>
      </c>
      <c r="C1508" s="4">
        <v>45505</v>
      </c>
      <c r="D1508" s="4">
        <v>207554</v>
      </c>
      <c r="E1508" s="4">
        <v>852118</v>
      </c>
      <c r="F1508" s="4">
        <v>252672</v>
      </c>
      <c r="G1508" s="4">
        <v>52704</v>
      </c>
      <c r="H1508" s="4">
        <v>58200</v>
      </c>
      <c r="I1508" s="4">
        <v>15503563</v>
      </c>
      <c r="J1508" s="4">
        <v>91700</v>
      </c>
      <c r="K1508" s="4">
        <v>808542</v>
      </c>
      <c r="L1508" s="4">
        <v>61900</v>
      </c>
      <c r="M1508" s="4">
        <v>214046</v>
      </c>
      <c r="N1508" s="4">
        <v>178500</v>
      </c>
      <c r="O1508" s="4">
        <v>1475249</v>
      </c>
      <c r="P1508" s="4">
        <v>46900</v>
      </c>
      <c r="Q1508" s="4">
        <v>1721133</v>
      </c>
      <c r="R1508" s="4">
        <v>424411</v>
      </c>
      <c r="S1508" s="4">
        <v>296498</v>
      </c>
      <c r="T1508" s="4">
        <v>56300</v>
      </c>
      <c r="U1508" s="4">
        <v>155064</v>
      </c>
    </row>
    <row r="1509" spans="1:21">
      <c r="A1509" s="7">
        <v>44105</v>
      </c>
      <c r="B1509" s="4">
        <v>982693</v>
      </c>
      <c r="C1509" s="4">
        <v>45505</v>
      </c>
      <c r="D1509" s="4">
        <v>207554</v>
      </c>
      <c r="E1509" s="4">
        <v>852118</v>
      </c>
      <c r="F1509" s="4">
        <v>252672</v>
      </c>
      <c r="G1509" s="4">
        <v>52704</v>
      </c>
      <c r="H1509" s="4">
        <v>58200</v>
      </c>
      <c r="I1509" s="4">
        <v>15503563</v>
      </c>
      <c r="J1509" s="4">
        <v>91700</v>
      </c>
      <c r="K1509" s="4">
        <v>808542</v>
      </c>
      <c r="L1509" s="4">
        <v>61900</v>
      </c>
      <c r="M1509" s="4">
        <v>214046</v>
      </c>
      <c r="N1509" s="4">
        <v>178500</v>
      </c>
      <c r="O1509" s="4">
        <v>1475249</v>
      </c>
      <c r="P1509" s="4">
        <v>46900</v>
      </c>
      <c r="Q1509" s="4">
        <v>1721133</v>
      </c>
      <c r="R1509" s="4">
        <v>424411</v>
      </c>
      <c r="S1509" s="4">
        <v>296498</v>
      </c>
      <c r="T1509" s="4">
        <v>56300</v>
      </c>
      <c r="U1509" s="4">
        <v>155064</v>
      </c>
    </row>
    <row r="1510" spans="1:21">
      <c r="A1510" s="7">
        <v>44106</v>
      </c>
      <c r="B1510" s="4">
        <v>982693</v>
      </c>
      <c r="C1510" s="4">
        <v>45505</v>
      </c>
      <c r="D1510" s="4">
        <v>207554</v>
      </c>
      <c r="E1510" s="4">
        <v>852118</v>
      </c>
      <c r="F1510" s="4">
        <v>252672</v>
      </c>
      <c r="G1510" s="4">
        <v>52704</v>
      </c>
      <c r="H1510" s="4">
        <v>58200</v>
      </c>
      <c r="I1510" s="4">
        <v>15503563</v>
      </c>
      <c r="J1510" s="4">
        <v>91700</v>
      </c>
      <c r="K1510" s="4">
        <v>808542</v>
      </c>
      <c r="L1510" s="4">
        <v>61900</v>
      </c>
      <c r="M1510" s="4">
        <v>214046</v>
      </c>
      <c r="N1510" s="4">
        <v>178500</v>
      </c>
      <c r="O1510" s="4">
        <v>1475249</v>
      </c>
      <c r="P1510" s="4">
        <v>46900</v>
      </c>
      <c r="Q1510" s="4">
        <v>1721133</v>
      </c>
      <c r="R1510" s="4">
        <v>424411</v>
      </c>
      <c r="S1510" s="4">
        <v>296498</v>
      </c>
      <c r="T1510" s="4">
        <v>56300</v>
      </c>
      <c r="U1510" s="4">
        <v>155064</v>
      </c>
    </row>
    <row r="1511" spans="1:21">
      <c r="A1511" s="7">
        <v>44109</v>
      </c>
      <c r="B1511" s="4">
        <v>975572</v>
      </c>
      <c r="C1511" s="4">
        <v>45723</v>
      </c>
      <c r="D1511" s="4">
        <v>205136</v>
      </c>
      <c r="E1511" s="4">
        <v>792828</v>
      </c>
      <c r="F1511" s="4">
        <v>252672</v>
      </c>
      <c r="G1511" s="4">
        <v>26298</v>
      </c>
      <c r="H1511" s="4">
        <v>58700</v>
      </c>
      <c r="I1511" s="4">
        <v>20228289</v>
      </c>
      <c r="J1511" s="4">
        <v>92100</v>
      </c>
      <c r="K1511" s="4">
        <v>1007727</v>
      </c>
      <c r="L1511" s="4">
        <v>67200</v>
      </c>
      <c r="M1511" s="4">
        <v>355104</v>
      </c>
      <c r="N1511" s="4">
        <v>187000</v>
      </c>
      <c r="O1511" s="4">
        <v>2732820</v>
      </c>
      <c r="P1511" s="4">
        <v>50500</v>
      </c>
      <c r="Q1511" s="4">
        <v>4185612</v>
      </c>
      <c r="R1511" s="4">
        <v>427348</v>
      </c>
      <c r="S1511" s="4">
        <v>293261</v>
      </c>
      <c r="T1511" s="4">
        <v>56900</v>
      </c>
      <c r="U1511" s="4">
        <v>156400</v>
      </c>
    </row>
    <row r="1512" spans="1:21">
      <c r="A1512" s="7">
        <v>44110</v>
      </c>
      <c r="B1512" s="4">
        <v>1014026</v>
      </c>
      <c r="C1512" s="4">
        <v>66825</v>
      </c>
      <c r="D1512" s="4">
        <v>207957</v>
      </c>
      <c r="E1512" s="4">
        <v>690685</v>
      </c>
      <c r="F1512" s="4">
        <v>264220</v>
      </c>
      <c r="G1512" s="4">
        <v>106293</v>
      </c>
      <c r="H1512" s="4">
        <v>59000</v>
      </c>
      <c r="I1512" s="4">
        <v>14463826</v>
      </c>
      <c r="J1512" s="4">
        <v>94400</v>
      </c>
      <c r="K1512" s="4">
        <v>2733167</v>
      </c>
      <c r="L1512" s="4">
        <v>66200</v>
      </c>
      <c r="M1512" s="4">
        <v>161117</v>
      </c>
      <c r="N1512" s="4">
        <v>182500</v>
      </c>
      <c r="O1512" s="4">
        <v>2143171</v>
      </c>
      <c r="P1512" s="4">
        <v>50600</v>
      </c>
      <c r="Q1512" s="4">
        <v>3120855</v>
      </c>
      <c r="R1512" s="4">
        <v>427348</v>
      </c>
      <c r="S1512" s="4">
        <v>177990</v>
      </c>
      <c r="T1512" s="4">
        <v>57000</v>
      </c>
      <c r="U1512" s="4">
        <v>112722</v>
      </c>
    </row>
    <row r="1513" spans="1:21">
      <c r="A1513" s="7">
        <v>44111</v>
      </c>
      <c r="B1513" s="4">
        <v>1026843</v>
      </c>
      <c r="C1513" s="4">
        <v>57877</v>
      </c>
      <c r="D1513" s="4">
        <v>209972</v>
      </c>
      <c r="E1513" s="4">
        <v>611087</v>
      </c>
      <c r="F1513" s="4">
        <v>266067</v>
      </c>
      <c r="G1513" s="4">
        <v>34146</v>
      </c>
      <c r="H1513" s="4">
        <v>59900</v>
      </c>
      <c r="I1513" s="4">
        <v>14861838</v>
      </c>
      <c r="J1513" s="4">
        <v>96100</v>
      </c>
      <c r="K1513" s="4">
        <v>1263545</v>
      </c>
      <c r="L1513" s="4">
        <v>67700</v>
      </c>
      <c r="M1513" s="4">
        <v>155524</v>
      </c>
      <c r="N1513" s="4">
        <v>183000</v>
      </c>
      <c r="O1513" s="4">
        <v>1512423</v>
      </c>
      <c r="P1513" s="4">
        <v>50300</v>
      </c>
      <c r="Q1513" s="4">
        <v>2181955</v>
      </c>
      <c r="R1513" s="4">
        <v>430285</v>
      </c>
      <c r="S1513" s="4">
        <v>211705</v>
      </c>
      <c r="T1513" s="4">
        <v>57000</v>
      </c>
      <c r="U1513" s="4">
        <v>121889</v>
      </c>
    </row>
    <row r="1514" spans="1:21">
      <c r="A1514" s="7">
        <v>44112</v>
      </c>
      <c r="B1514" s="4">
        <v>1018298</v>
      </c>
      <c r="C1514" s="4">
        <v>49583</v>
      </c>
      <c r="D1514" s="4">
        <v>211181</v>
      </c>
      <c r="E1514" s="4">
        <v>1085546</v>
      </c>
      <c r="F1514" s="4">
        <v>265606</v>
      </c>
      <c r="G1514" s="4">
        <v>66164</v>
      </c>
      <c r="H1514" s="4">
        <v>59700</v>
      </c>
      <c r="I1514" s="4">
        <v>24589924</v>
      </c>
      <c r="J1514" s="4">
        <v>93300</v>
      </c>
      <c r="K1514" s="4">
        <v>2181852</v>
      </c>
      <c r="L1514" s="4">
        <v>68500</v>
      </c>
      <c r="M1514" s="4">
        <v>188890</v>
      </c>
      <c r="N1514" s="4">
        <v>180500</v>
      </c>
      <c r="O1514" s="4">
        <v>1750474</v>
      </c>
      <c r="P1514" s="4">
        <v>50900</v>
      </c>
      <c r="Q1514" s="4">
        <v>2672889</v>
      </c>
      <c r="R1514" s="4">
        <v>435670</v>
      </c>
      <c r="S1514" s="4">
        <v>397408</v>
      </c>
      <c r="T1514" s="4">
        <v>57100</v>
      </c>
      <c r="U1514" s="4">
        <v>188553</v>
      </c>
    </row>
    <row r="1515" spans="1:21">
      <c r="A1515" s="7">
        <v>44113</v>
      </c>
      <c r="B1515" s="4">
        <v>1018298</v>
      </c>
      <c r="C1515" s="4">
        <v>49583</v>
      </c>
      <c r="D1515" s="4">
        <v>211181</v>
      </c>
      <c r="E1515" s="4">
        <v>1085546</v>
      </c>
      <c r="F1515" s="4">
        <v>265606</v>
      </c>
      <c r="G1515" s="4">
        <v>66164</v>
      </c>
      <c r="H1515" s="4">
        <v>59700</v>
      </c>
      <c r="I1515" s="4">
        <v>24589924</v>
      </c>
      <c r="J1515" s="4">
        <v>93300</v>
      </c>
      <c r="K1515" s="4">
        <v>2181852</v>
      </c>
      <c r="L1515" s="4">
        <v>68500</v>
      </c>
      <c r="M1515" s="4">
        <v>188890</v>
      </c>
      <c r="N1515" s="4">
        <v>180500</v>
      </c>
      <c r="O1515" s="4">
        <v>1750474</v>
      </c>
      <c r="P1515" s="4">
        <v>50900</v>
      </c>
      <c r="Q1515" s="4">
        <v>2672889</v>
      </c>
      <c r="R1515" s="4">
        <v>435670</v>
      </c>
      <c r="S1515" s="4">
        <v>397408</v>
      </c>
      <c r="T1515" s="4">
        <v>57100</v>
      </c>
      <c r="U1515" s="4">
        <v>188553</v>
      </c>
    </row>
    <row r="1516" spans="1:21">
      <c r="A1516" s="7">
        <v>44116</v>
      </c>
      <c r="B1516" s="4">
        <v>1023995</v>
      </c>
      <c r="C1516" s="4">
        <v>35965</v>
      </c>
      <c r="D1516" s="4">
        <v>220451</v>
      </c>
      <c r="E1516" s="4">
        <v>961279</v>
      </c>
      <c r="F1516" s="4">
        <v>264220</v>
      </c>
      <c r="G1516" s="4">
        <v>29876</v>
      </c>
      <c r="H1516" s="4">
        <v>60400</v>
      </c>
      <c r="I1516" s="4">
        <v>16145837</v>
      </c>
      <c r="J1516" s="4">
        <v>91900</v>
      </c>
      <c r="K1516" s="4">
        <v>1139080</v>
      </c>
      <c r="L1516" s="4">
        <v>66900</v>
      </c>
      <c r="M1516" s="4">
        <v>178304</v>
      </c>
      <c r="N1516" s="4">
        <v>180000</v>
      </c>
      <c r="O1516" s="4">
        <v>1655359</v>
      </c>
      <c r="P1516" s="4">
        <v>49700</v>
      </c>
      <c r="Q1516" s="4">
        <v>2479740</v>
      </c>
      <c r="R1516" s="4">
        <v>430775</v>
      </c>
      <c r="S1516" s="4">
        <v>285136</v>
      </c>
      <c r="T1516" s="4">
        <v>59100</v>
      </c>
      <c r="U1516" s="4">
        <v>379737</v>
      </c>
    </row>
    <row r="1517" spans="1:21">
      <c r="A1517" s="7">
        <v>44117</v>
      </c>
      <c r="B1517" s="4">
        <v>1029692</v>
      </c>
      <c r="C1517" s="4">
        <v>37813</v>
      </c>
      <c r="D1517" s="4">
        <v>218033</v>
      </c>
      <c r="E1517" s="4">
        <v>671723</v>
      </c>
      <c r="F1517" s="4">
        <v>256829</v>
      </c>
      <c r="G1517" s="4">
        <v>41458</v>
      </c>
      <c r="H1517" s="4">
        <v>60900</v>
      </c>
      <c r="I1517" s="4">
        <v>19247631</v>
      </c>
      <c r="J1517" s="4">
        <v>91700</v>
      </c>
      <c r="K1517" s="4">
        <v>1015570</v>
      </c>
      <c r="L1517" s="4">
        <v>67900</v>
      </c>
      <c r="M1517" s="4">
        <v>153008</v>
      </c>
      <c r="N1517" s="4">
        <v>179000</v>
      </c>
      <c r="O1517" s="4">
        <v>1728432</v>
      </c>
      <c r="P1517" s="4">
        <v>50300</v>
      </c>
      <c r="Q1517" s="4">
        <v>2299747</v>
      </c>
      <c r="R1517" s="4">
        <v>436159</v>
      </c>
      <c r="S1517" s="4">
        <v>267993</v>
      </c>
      <c r="T1517" s="4">
        <v>60800</v>
      </c>
      <c r="U1517" s="4">
        <v>418330</v>
      </c>
    </row>
    <row r="1518" spans="1:21">
      <c r="A1518" s="7">
        <v>44118</v>
      </c>
      <c r="B1518" s="4">
        <v>1006905</v>
      </c>
      <c r="C1518" s="4">
        <v>42498</v>
      </c>
      <c r="D1518" s="4">
        <v>211181</v>
      </c>
      <c r="E1518" s="4">
        <v>726154</v>
      </c>
      <c r="F1518" s="4">
        <v>253596</v>
      </c>
      <c r="G1518" s="4">
        <v>37507</v>
      </c>
      <c r="H1518" s="4">
        <v>60900</v>
      </c>
      <c r="I1518" s="4">
        <v>16086716</v>
      </c>
      <c r="J1518" s="4">
        <v>91400</v>
      </c>
      <c r="K1518" s="4">
        <v>847948</v>
      </c>
      <c r="L1518" s="4">
        <v>66500</v>
      </c>
      <c r="M1518" s="4">
        <v>226830</v>
      </c>
      <c r="N1518" s="4">
        <v>178000</v>
      </c>
      <c r="O1518" s="4">
        <v>1930046</v>
      </c>
      <c r="P1518" s="4">
        <v>49150</v>
      </c>
      <c r="Q1518" s="4">
        <v>1954410</v>
      </c>
      <c r="R1518" s="4">
        <v>429306</v>
      </c>
      <c r="S1518" s="4">
        <v>292704</v>
      </c>
      <c r="T1518" s="4">
        <v>59400</v>
      </c>
      <c r="U1518" s="4">
        <v>200511</v>
      </c>
    </row>
    <row r="1519" spans="1:21">
      <c r="A1519" s="7">
        <v>44119</v>
      </c>
      <c r="B1519" s="4">
        <v>1002632</v>
      </c>
      <c r="C1519" s="4">
        <v>44121</v>
      </c>
      <c r="D1519" s="4">
        <v>205539</v>
      </c>
      <c r="E1519" s="4">
        <v>777972</v>
      </c>
      <c r="F1519" s="4">
        <v>247129</v>
      </c>
      <c r="G1519" s="4">
        <v>43737</v>
      </c>
      <c r="H1519" s="4">
        <v>60000</v>
      </c>
      <c r="I1519" s="4">
        <v>17756232</v>
      </c>
      <c r="J1519" s="4">
        <v>91400</v>
      </c>
      <c r="K1519" s="4">
        <v>678538</v>
      </c>
      <c r="L1519" s="4">
        <v>70800</v>
      </c>
      <c r="M1519" s="4">
        <v>418711</v>
      </c>
      <c r="N1519" s="4">
        <v>176000</v>
      </c>
      <c r="O1519" s="4">
        <v>1587551</v>
      </c>
      <c r="P1519" s="4">
        <v>48900</v>
      </c>
      <c r="Q1519" s="4">
        <v>1242544</v>
      </c>
      <c r="R1519" s="4">
        <v>420005</v>
      </c>
      <c r="S1519" s="4">
        <v>279626</v>
      </c>
      <c r="T1519" s="4">
        <v>59100</v>
      </c>
      <c r="U1519" s="4">
        <v>135272</v>
      </c>
    </row>
    <row r="1520" spans="1:21">
      <c r="A1520" s="7">
        <v>44120</v>
      </c>
      <c r="B1520" s="4">
        <v>978421</v>
      </c>
      <c r="C1520" s="4">
        <v>74940</v>
      </c>
      <c r="D1520" s="4">
        <v>206748</v>
      </c>
      <c r="E1520" s="4">
        <v>673840</v>
      </c>
      <c r="F1520" s="4">
        <v>260524</v>
      </c>
      <c r="G1520" s="4">
        <v>74072</v>
      </c>
      <c r="H1520" s="4">
        <v>59500</v>
      </c>
      <c r="I1520" s="4">
        <v>16554190</v>
      </c>
      <c r="J1520" s="4">
        <v>89900</v>
      </c>
      <c r="K1520" s="4">
        <v>749853</v>
      </c>
      <c r="L1520" s="4">
        <v>68000</v>
      </c>
      <c r="M1520" s="4">
        <v>352513</v>
      </c>
      <c r="N1520" s="4">
        <v>172000</v>
      </c>
      <c r="O1520" s="4">
        <v>3197258</v>
      </c>
      <c r="P1520" s="4">
        <v>47150</v>
      </c>
      <c r="Q1520" s="4">
        <v>2521703</v>
      </c>
      <c r="R1520" s="4">
        <v>411194</v>
      </c>
      <c r="S1520" s="4">
        <v>307501</v>
      </c>
      <c r="T1520" s="4">
        <v>61900</v>
      </c>
      <c r="U1520" s="4">
        <v>339334</v>
      </c>
    </row>
    <row r="1521" spans="1:21">
      <c r="A1521" s="7">
        <v>44123</v>
      </c>
      <c r="B1521" s="4">
        <v>976996</v>
      </c>
      <c r="C1521" s="4">
        <v>38717</v>
      </c>
      <c r="D1521" s="4">
        <v>205942</v>
      </c>
      <c r="E1521" s="4">
        <v>642368</v>
      </c>
      <c r="F1521" s="4">
        <v>257291</v>
      </c>
      <c r="G1521" s="4">
        <v>48149</v>
      </c>
      <c r="H1521" s="4">
        <v>60000</v>
      </c>
      <c r="I1521" s="4">
        <v>14474985</v>
      </c>
      <c r="J1521" s="4">
        <v>89100</v>
      </c>
      <c r="K1521" s="4">
        <v>487840</v>
      </c>
      <c r="L1521" s="4">
        <v>62900</v>
      </c>
      <c r="M1521" s="4">
        <v>327283</v>
      </c>
      <c r="N1521" s="4">
        <v>168000</v>
      </c>
      <c r="O1521" s="4">
        <v>2230634</v>
      </c>
      <c r="P1521" s="4">
        <v>46700</v>
      </c>
      <c r="Q1521" s="4">
        <v>1536628</v>
      </c>
      <c r="R1521" s="4">
        <v>404341</v>
      </c>
      <c r="S1521" s="4">
        <v>289747</v>
      </c>
      <c r="T1521" s="4">
        <v>66400</v>
      </c>
      <c r="U1521" s="4">
        <v>959062</v>
      </c>
    </row>
    <row r="1522" spans="1:21">
      <c r="A1522" s="7">
        <v>44124</v>
      </c>
      <c r="B1522" s="4">
        <v>971300</v>
      </c>
      <c r="C1522" s="4">
        <v>53768</v>
      </c>
      <c r="D1522" s="4">
        <v>197882</v>
      </c>
      <c r="E1522" s="4">
        <v>1507834</v>
      </c>
      <c r="F1522" s="4">
        <v>251286</v>
      </c>
      <c r="G1522" s="4">
        <v>45556</v>
      </c>
      <c r="H1522" s="4">
        <v>60900</v>
      </c>
      <c r="I1522" s="4">
        <v>19326115</v>
      </c>
      <c r="J1522" s="4">
        <v>90700</v>
      </c>
      <c r="K1522" s="4">
        <v>498432</v>
      </c>
      <c r="L1522" s="4">
        <v>68400</v>
      </c>
      <c r="M1522" s="4">
        <v>854068</v>
      </c>
      <c r="N1522" s="4">
        <v>167500</v>
      </c>
      <c r="O1522" s="4">
        <v>5697398</v>
      </c>
      <c r="P1522" s="4">
        <v>46850</v>
      </c>
      <c r="Q1522" s="4">
        <v>4399855</v>
      </c>
      <c r="R1522" s="4">
        <v>423432</v>
      </c>
      <c r="S1522" s="4">
        <v>324183</v>
      </c>
      <c r="T1522" s="4">
        <v>65900</v>
      </c>
      <c r="U1522" s="4">
        <v>313838</v>
      </c>
    </row>
    <row r="1523" spans="1:21">
      <c r="A1523" s="7">
        <v>44125</v>
      </c>
      <c r="B1523" s="4">
        <v>979845</v>
      </c>
      <c r="C1523" s="4">
        <v>30838</v>
      </c>
      <c r="D1523" s="4">
        <v>196673</v>
      </c>
      <c r="E1523" s="4">
        <v>776128</v>
      </c>
      <c r="F1523" s="4">
        <v>252210</v>
      </c>
      <c r="G1523" s="4">
        <v>30282</v>
      </c>
      <c r="H1523" s="4">
        <v>60900</v>
      </c>
      <c r="I1523" s="4">
        <v>15703443</v>
      </c>
      <c r="J1523" s="4">
        <v>90400</v>
      </c>
      <c r="K1523" s="4">
        <v>502901</v>
      </c>
      <c r="L1523" s="4">
        <v>67000</v>
      </c>
      <c r="M1523" s="4">
        <v>186476</v>
      </c>
      <c r="N1523" s="4">
        <v>165500</v>
      </c>
      <c r="O1523" s="4">
        <v>1760669</v>
      </c>
      <c r="P1523" s="4">
        <v>45450</v>
      </c>
      <c r="Q1523" s="4">
        <v>2311018</v>
      </c>
      <c r="R1523" s="4">
        <v>423921</v>
      </c>
      <c r="S1523" s="4">
        <v>244258</v>
      </c>
      <c r="T1523" s="4">
        <v>67500</v>
      </c>
      <c r="U1523" s="4">
        <v>242809</v>
      </c>
    </row>
    <row r="1524" spans="1:21">
      <c r="A1524" s="7">
        <v>44126</v>
      </c>
      <c r="B1524" s="4">
        <v>937119</v>
      </c>
      <c r="C1524" s="4">
        <v>122808</v>
      </c>
      <c r="D1524" s="4">
        <v>191434</v>
      </c>
      <c r="E1524" s="4">
        <v>1031783</v>
      </c>
      <c r="F1524" s="4">
        <v>250362</v>
      </c>
      <c r="G1524" s="4">
        <v>36732</v>
      </c>
      <c r="H1524" s="4">
        <v>60100</v>
      </c>
      <c r="I1524" s="4">
        <v>14294095</v>
      </c>
      <c r="J1524" s="4">
        <v>88400</v>
      </c>
      <c r="K1524" s="4">
        <v>598631</v>
      </c>
      <c r="L1524" s="4">
        <v>63000</v>
      </c>
      <c r="M1524" s="4">
        <v>181143</v>
      </c>
      <c r="N1524" s="4">
        <v>162500</v>
      </c>
      <c r="O1524" s="4">
        <v>1700524</v>
      </c>
      <c r="P1524" s="4">
        <v>45200</v>
      </c>
      <c r="Q1524" s="4">
        <v>1650240</v>
      </c>
      <c r="R1524" s="4">
        <v>420495</v>
      </c>
      <c r="S1524" s="4">
        <v>197466</v>
      </c>
      <c r="T1524" s="4">
        <v>67800</v>
      </c>
      <c r="U1524" s="4">
        <v>315623</v>
      </c>
    </row>
    <row r="1525" spans="1:21">
      <c r="A1525" s="7">
        <v>44127</v>
      </c>
      <c r="B1525" s="4">
        <v>905787</v>
      </c>
      <c r="C1525" s="4">
        <v>129636</v>
      </c>
      <c r="D1525" s="4">
        <v>191837</v>
      </c>
      <c r="E1525" s="4">
        <v>897360</v>
      </c>
      <c r="F1525" s="4">
        <v>261910</v>
      </c>
      <c r="G1525" s="4">
        <v>74046</v>
      </c>
      <c r="H1525" s="4">
        <v>60200</v>
      </c>
      <c r="I1525" s="4">
        <v>9322232</v>
      </c>
      <c r="J1525" s="4">
        <v>89600</v>
      </c>
      <c r="K1525" s="4">
        <v>453141</v>
      </c>
      <c r="L1525" s="4">
        <v>65100</v>
      </c>
      <c r="M1525" s="4">
        <v>125706</v>
      </c>
      <c r="N1525" s="4">
        <v>167000</v>
      </c>
      <c r="O1525" s="4">
        <v>1883932</v>
      </c>
      <c r="P1525" s="4">
        <v>46250</v>
      </c>
      <c r="Q1525" s="4">
        <v>1851587</v>
      </c>
      <c r="R1525" s="4">
        <v>415600</v>
      </c>
      <c r="S1525" s="4">
        <v>146541</v>
      </c>
      <c r="T1525" s="4">
        <v>66300</v>
      </c>
      <c r="U1525" s="4">
        <v>244838</v>
      </c>
    </row>
    <row r="1526" spans="1:21">
      <c r="A1526" s="7">
        <v>44130</v>
      </c>
      <c r="B1526" s="4">
        <v>897242</v>
      </c>
      <c r="C1526" s="4">
        <v>124771</v>
      </c>
      <c r="D1526" s="4">
        <v>191837</v>
      </c>
      <c r="E1526" s="4">
        <v>1172937</v>
      </c>
      <c r="F1526" s="4">
        <v>254519</v>
      </c>
      <c r="G1526" s="4">
        <v>53445</v>
      </c>
      <c r="H1526" s="4">
        <v>60400</v>
      </c>
      <c r="I1526" s="4">
        <v>13268226</v>
      </c>
      <c r="J1526" s="4">
        <v>89100</v>
      </c>
      <c r="K1526" s="4">
        <v>397433</v>
      </c>
      <c r="L1526" s="4">
        <v>63600</v>
      </c>
      <c r="M1526" s="4">
        <v>118657</v>
      </c>
      <c r="N1526" s="4">
        <v>171500</v>
      </c>
      <c r="O1526" s="4">
        <v>3018359</v>
      </c>
      <c r="P1526" s="4">
        <v>47950</v>
      </c>
      <c r="Q1526" s="4">
        <v>3113034</v>
      </c>
      <c r="R1526" s="4">
        <v>408746</v>
      </c>
      <c r="S1526" s="4">
        <v>178045</v>
      </c>
      <c r="T1526" s="4">
        <v>64500</v>
      </c>
      <c r="U1526" s="4">
        <v>178172</v>
      </c>
    </row>
    <row r="1527" spans="1:21">
      <c r="A1527" s="7">
        <v>44131</v>
      </c>
      <c r="B1527" s="4">
        <v>904363</v>
      </c>
      <c r="C1527" s="4">
        <v>84158</v>
      </c>
      <c r="D1527" s="4">
        <v>192643</v>
      </c>
      <c r="E1527" s="4">
        <v>853536</v>
      </c>
      <c r="F1527" s="4">
        <v>250362</v>
      </c>
      <c r="G1527" s="4">
        <v>45253</v>
      </c>
      <c r="H1527" s="4">
        <v>59800</v>
      </c>
      <c r="I1527" s="4">
        <v>17260416</v>
      </c>
      <c r="J1527" s="4">
        <v>89400</v>
      </c>
      <c r="K1527" s="4">
        <v>523862</v>
      </c>
      <c r="L1527" s="4">
        <v>63300</v>
      </c>
      <c r="M1527" s="4">
        <v>143804</v>
      </c>
      <c r="N1527" s="4">
        <v>172500</v>
      </c>
      <c r="O1527" s="4">
        <v>3317704</v>
      </c>
      <c r="P1527" s="4">
        <v>52900</v>
      </c>
      <c r="Q1527" s="4">
        <v>9347585</v>
      </c>
      <c r="R1527" s="4">
        <v>420984</v>
      </c>
      <c r="S1527" s="4">
        <v>407771</v>
      </c>
      <c r="T1527" s="4">
        <v>61300</v>
      </c>
      <c r="U1527" s="4">
        <v>344771</v>
      </c>
    </row>
    <row r="1528" spans="1:21">
      <c r="A1528" s="7">
        <v>44132</v>
      </c>
      <c r="B1528" s="4">
        <v>907211</v>
      </c>
      <c r="C1528" s="4">
        <v>36287</v>
      </c>
      <c r="D1528" s="4">
        <v>195464</v>
      </c>
      <c r="E1528" s="4">
        <v>529166</v>
      </c>
      <c r="F1528" s="4">
        <v>252672</v>
      </c>
      <c r="G1528" s="4">
        <v>24533</v>
      </c>
      <c r="H1528" s="4">
        <v>59000</v>
      </c>
      <c r="I1528" s="4">
        <v>14428882</v>
      </c>
      <c r="J1528" s="4">
        <v>90000</v>
      </c>
      <c r="K1528" s="4">
        <v>375683</v>
      </c>
      <c r="L1528" s="4">
        <v>66700</v>
      </c>
      <c r="M1528" s="4">
        <v>138348</v>
      </c>
      <c r="N1528" s="4">
        <v>173500</v>
      </c>
      <c r="O1528" s="4">
        <v>1419988</v>
      </c>
      <c r="P1528" s="4">
        <v>53800</v>
      </c>
      <c r="Q1528" s="4">
        <v>3567700</v>
      </c>
      <c r="R1528" s="4">
        <v>420984</v>
      </c>
      <c r="S1528" s="4">
        <v>263228</v>
      </c>
      <c r="T1528" s="4">
        <v>62400</v>
      </c>
      <c r="U1528" s="4">
        <v>218067</v>
      </c>
    </row>
    <row r="1529" spans="1:21">
      <c r="A1529" s="7">
        <v>44133</v>
      </c>
      <c r="B1529" s="4">
        <v>992663</v>
      </c>
      <c r="C1529" s="4">
        <v>198156</v>
      </c>
      <c r="D1529" s="4">
        <v>203927</v>
      </c>
      <c r="E1529" s="4">
        <v>1223455</v>
      </c>
      <c r="F1529" s="4">
        <v>249438</v>
      </c>
      <c r="G1529" s="4">
        <v>37599</v>
      </c>
      <c r="H1529" s="4">
        <v>58100</v>
      </c>
      <c r="I1529" s="4">
        <v>22636966</v>
      </c>
      <c r="J1529" s="4">
        <v>87200</v>
      </c>
      <c r="K1529" s="4">
        <v>786668</v>
      </c>
      <c r="L1529" s="4">
        <v>67500</v>
      </c>
      <c r="M1529" s="4">
        <v>129022</v>
      </c>
      <c r="N1529" s="4">
        <v>170000</v>
      </c>
      <c r="O1529" s="4">
        <v>1484537</v>
      </c>
      <c r="P1529" s="4">
        <v>53000</v>
      </c>
      <c r="Q1529" s="4">
        <v>3225860</v>
      </c>
      <c r="R1529" s="4">
        <v>422453</v>
      </c>
      <c r="S1529" s="4">
        <v>267410</v>
      </c>
      <c r="T1529" s="4">
        <v>61000</v>
      </c>
      <c r="U1529" s="4">
        <v>214835</v>
      </c>
    </row>
    <row r="1530" spans="1:21">
      <c r="A1530" s="7">
        <v>44134</v>
      </c>
      <c r="B1530" s="4">
        <v>971300</v>
      </c>
      <c r="C1530" s="4">
        <v>165270</v>
      </c>
      <c r="D1530" s="4">
        <v>194255</v>
      </c>
      <c r="E1530" s="4">
        <v>1023670</v>
      </c>
      <c r="F1530" s="4">
        <v>242509</v>
      </c>
      <c r="G1530" s="4">
        <v>48765</v>
      </c>
      <c r="H1530" s="4">
        <v>56600</v>
      </c>
      <c r="I1530" s="4">
        <v>26907844</v>
      </c>
      <c r="J1530" s="4">
        <v>84000</v>
      </c>
      <c r="K1530" s="4">
        <v>981485</v>
      </c>
      <c r="L1530" s="4">
        <v>64500</v>
      </c>
      <c r="M1530" s="4">
        <v>149379</v>
      </c>
      <c r="N1530" s="4">
        <v>164500</v>
      </c>
      <c r="O1530" s="4">
        <v>1452259</v>
      </c>
      <c r="P1530" s="4">
        <v>50500</v>
      </c>
      <c r="Q1530" s="4">
        <v>2559004</v>
      </c>
      <c r="R1530" s="4">
        <v>432733</v>
      </c>
      <c r="S1530" s="4">
        <v>1344458</v>
      </c>
      <c r="T1530" s="4">
        <v>59200</v>
      </c>
      <c r="U1530" s="4">
        <v>193174</v>
      </c>
    </row>
    <row r="1531" spans="1:21">
      <c r="A1531" s="7">
        <v>44137</v>
      </c>
      <c r="B1531" s="4">
        <v>994087</v>
      </c>
      <c r="C1531" s="4">
        <v>55766</v>
      </c>
      <c r="D1531" s="4">
        <v>197076</v>
      </c>
      <c r="E1531" s="4">
        <v>603358</v>
      </c>
      <c r="F1531" s="4">
        <v>248514</v>
      </c>
      <c r="G1531" s="4">
        <v>57316</v>
      </c>
      <c r="H1531" s="4">
        <v>57400</v>
      </c>
      <c r="I1531" s="4">
        <v>20489076</v>
      </c>
      <c r="J1531" s="4">
        <v>85500</v>
      </c>
      <c r="K1531" s="4">
        <v>510392</v>
      </c>
      <c r="L1531" s="4">
        <v>65000</v>
      </c>
      <c r="M1531" s="4">
        <v>77228</v>
      </c>
      <c r="N1531" s="4">
        <v>170500</v>
      </c>
      <c r="O1531" s="4">
        <v>1052301</v>
      </c>
      <c r="P1531" s="4">
        <v>51500</v>
      </c>
      <c r="Q1531" s="4">
        <v>1651148</v>
      </c>
      <c r="R1531" s="4">
        <v>430775</v>
      </c>
      <c r="S1531" s="4">
        <v>470363</v>
      </c>
      <c r="T1531" s="4">
        <v>61500</v>
      </c>
      <c r="U1531" s="4">
        <v>176259</v>
      </c>
    </row>
    <row r="1532" spans="1:21">
      <c r="A1532" s="7">
        <v>44138</v>
      </c>
      <c r="B1532" s="4">
        <v>995511</v>
      </c>
      <c r="C1532" s="4">
        <v>64406</v>
      </c>
      <c r="D1532" s="4">
        <v>208763</v>
      </c>
      <c r="E1532" s="4">
        <v>1260953</v>
      </c>
      <c r="F1532" s="4">
        <v>260986</v>
      </c>
      <c r="G1532" s="4">
        <v>99785</v>
      </c>
      <c r="H1532" s="4">
        <v>58800</v>
      </c>
      <c r="I1532" s="4">
        <v>14950919</v>
      </c>
      <c r="J1532" s="4">
        <v>86300</v>
      </c>
      <c r="K1532" s="4">
        <v>409909</v>
      </c>
      <c r="L1532" s="4">
        <v>63900</v>
      </c>
      <c r="M1532" s="4">
        <v>89801</v>
      </c>
      <c r="N1532" s="4">
        <v>170500</v>
      </c>
      <c r="O1532" s="4">
        <v>1006364</v>
      </c>
      <c r="P1532" s="4">
        <v>51000</v>
      </c>
      <c r="Q1532" s="4">
        <v>1913867</v>
      </c>
      <c r="R1532" s="4">
        <v>449866</v>
      </c>
      <c r="S1532" s="4">
        <v>727512</v>
      </c>
      <c r="T1532" s="4">
        <v>62100</v>
      </c>
      <c r="U1532" s="4">
        <v>91491</v>
      </c>
    </row>
    <row r="1533" spans="1:21">
      <c r="A1533" s="7">
        <v>44139</v>
      </c>
      <c r="B1533" s="4">
        <v>1043934</v>
      </c>
      <c r="C1533" s="4">
        <v>166005</v>
      </c>
      <c r="D1533" s="4">
        <v>218033</v>
      </c>
      <c r="E1533" s="4">
        <v>1645955</v>
      </c>
      <c r="F1533" s="4">
        <v>261448</v>
      </c>
      <c r="G1533" s="4">
        <v>55072</v>
      </c>
      <c r="H1533" s="4">
        <v>58500</v>
      </c>
      <c r="I1533" s="4">
        <v>21718561</v>
      </c>
      <c r="J1533" s="4">
        <v>86100</v>
      </c>
      <c r="K1533" s="4">
        <v>602908</v>
      </c>
      <c r="L1533" s="4">
        <v>63800</v>
      </c>
      <c r="M1533" s="4">
        <v>63267</v>
      </c>
      <c r="N1533" s="4">
        <v>171500</v>
      </c>
      <c r="O1533" s="4">
        <v>1699252</v>
      </c>
      <c r="P1533" s="4">
        <v>51500</v>
      </c>
      <c r="Q1533" s="4">
        <v>2941439</v>
      </c>
      <c r="R1533" s="4">
        <v>449866</v>
      </c>
      <c r="S1533" s="4">
        <v>504333</v>
      </c>
      <c r="T1533" s="4">
        <v>60900</v>
      </c>
      <c r="U1533" s="4">
        <v>186579</v>
      </c>
    </row>
    <row r="1534" spans="1:21">
      <c r="A1534" s="7">
        <v>44140</v>
      </c>
      <c r="B1534" s="4">
        <v>1112295</v>
      </c>
      <c r="C1534" s="4">
        <v>294311</v>
      </c>
      <c r="D1534" s="4">
        <v>219242</v>
      </c>
      <c r="E1534" s="4">
        <v>1198153</v>
      </c>
      <c r="F1534" s="4">
        <v>264682</v>
      </c>
      <c r="G1534" s="4">
        <v>63735</v>
      </c>
      <c r="H1534" s="4">
        <v>60300</v>
      </c>
      <c r="I1534" s="4">
        <v>20639475</v>
      </c>
      <c r="J1534" s="4">
        <v>86500</v>
      </c>
      <c r="K1534" s="4">
        <v>754241</v>
      </c>
      <c r="L1534" s="4">
        <v>65300</v>
      </c>
      <c r="M1534" s="4">
        <v>99162</v>
      </c>
      <c r="N1534" s="4">
        <v>175000</v>
      </c>
      <c r="O1534" s="4">
        <v>1299430</v>
      </c>
      <c r="P1534" s="4">
        <v>52200</v>
      </c>
      <c r="Q1534" s="4">
        <v>2424158</v>
      </c>
      <c r="R1534" s="4">
        <v>473852</v>
      </c>
      <c r="S1534" s="4">
        <v>742643</v>
      </c>
      <c r="T1534" s="4">
        <v>61600</v>
      </c>
      <c r="U1534" s="4">
        <v>168147</v>
      </c>
    </row>
    <row r="1535" spans="1:21">
      <c r="A1535" s="7">
        <v>44141</v>
      </c>
      <c r="B1535" s="4">
        <v>1106598</v>
      </c>
      <c r="C1535" s="4">
        <v>103521</v>
      </c>
      <c r="D1535" s="4">
        <v>223675</v>
      </c>
      <c r="E1535" s="4">
        <v>1476035</v>
      </c>
      <c r="F1535" s="4">
        <v>263296</v>
      </c>
      <c r="G1535" s="4">
        <v>42737</v>
      </c>
      <c r="H1535" s="4">
        <v>60100</v>
      </c>
      <c r="I1535" s="4">
        <v>16910230</v>
      </c>
      <c r="J1535" s="4">
        <v>87100</v>
      </c>
      <c r="K1535" s="4">
        <v>707090</v>
      </c>
      <c r="L1535" s="4">
        <v>64600</v>
      </c>
      <c r="M1535" s="4">
        <v>50853</v>
      </c>
      <c r="N1535" s="4">
        <v>170500</v>
      </c>
      <c r="O1535" s="4">
        <v>2233192</v>
      </c>
      <c r="P1535" s="4">
        <v>51600</v>
      </c>
      <c r="Q1535" s="4">
        <v>2214532</v>
      </c>
      <c r="R1535" s="4">
        <v>488537</v>
      </c>
      <c r="S1535" s="4">
        <v>884471</v>
      </c>
      <c r="T1535" s="4">
        <v>62700</v>
      </c>
      <c r="U1535" s="4">
        <v>347691</v>
      </c>
    </row>
    <row r="1536" spans="1:21">
      <c r="A1536" s="7">
        <v>44144</v>
      </c>
      <c r="B1536" s="4">
        <v>1083811</v>
      </c>
      <c r="C1536" s="4">
        <v>173693</v>
      </c>
      <c r="D1536" s="4">
        <v>229720</v>
      </c>
      <c r="E1536" s="4">
        <v>1099599</v>
      </c>
      <c r="F1536" s="4">
        <v>264220</v>
      </c>
      <c r="G1536" s="4">
        <v>49321</v>
      </c>
      <c r="H1536" s="4">
        <v>60200</v>
      </c>
      <c r="I1536" s="4">
        <v>15892961</v>
      </c>
      <c r="J1536" s="4">
        <v>87300</v>
      </c>
      <c r="K1536" s="4">
        <v>586050</v>
      </c>
      <c r="L1536" s="4">
        <v>67400</v>
      </c>
      <c r="M1536" s="4">
        <v>159183</v>
      </c>
      <c r="N1536" s="4">
        <v>172500</v>
      </c>
      <c r="O1536" s="4">
        <v>1521010</v>
      </c>
      <c r="P1536" s="4">
        <v>52300</v>
      </c>
      <c r="Q1536" s="4">
        <v>1662698</v>
      </c>
      <c r="R1536" s="4">
        <v>521825</v>
      </c>
      <c r="S1536" s="4">
        <v>841817</v>
      </c>
      <c r="T1536" s="4">
        <v>63500</v>
      </c>
      <c r="U1536" s="4">
        <v>216899</v>
      </c>
    </row>
    <row r="1537" spans="1:21">
      <c r="A1537" s="7">
        <v>44145</v>
      </c>
      <c r="B1537" s="4">
        <v>1070993</v>
      </c>
      <c r="C1537" s="4">
        <v>138207</v>
      </c>
      <c r="D1537" s="4">
        <v>222869</v>
      </c>
      <c r="E1537" s="4">
        <v>1297735</v>
      </c>
      <c r="F1537" s="4">
        <v>266991</v>
      </c>
      <c r="G1537" s="4">
        <v>63704</v>
      </c>
      <c r="H1537" s="4">
        <v>60200</v>
      </c>
      <c r="I1537" s="4">
        <v>19073552</v>
      </c>
      <c r="J1537" s="4">
        <v>85900</v>
      </c>
      <c r="K1537" s="4">
        <v>898189</v>
      </c>
      <c r="L1537" s="4">
        <v>68000</v>
      </c>
      <c r="M1537" s="4">
        <v>134782</v>
      </c>
      <c r="N1537" s="4">
        <v>173500</v>
      </c>
      <c r="O1537" s="4">
        <v>1796342</v>
      </c>
      <c r="P1537" s="4">
        <v>54500</v>
      </c>
      <c r="Q1537" s="4">
        <v>3155193</v>
      </c>
      <c r="R1537" s="4">
        <v>521825</v>
      </c>
      <c r="S1537" s="4">
        <v>609283</v>
      </c>
      <c r="T1537" s="4">
        <v>66600</v>
      </c>
      <c r="U1537" s="4">
        <v>518723</v>
      </c>
    </row>
    <row r="1538" spans="1:21">
      <c r="A1538" s="7">
        <v>44146</v>
      </c>
      <c r="B1538" s="4">
        <v>1083811</v>
      </c>
      <c r="C1538" s="4">
        <v>77528</v>
      </c>
      <c r="D1538" s="4">
        <v>238990</v>
      </c>
      <c r="E1538" s="4">
        <v>3431110</v>
      </c>
      <c r="F1538" s="4">
        <v>267453</v>
      </c>
      <c r="G1538" s="4">
        <v>49945</v>
      </c>
      <c r="H1538" s="4">
        <v>61300</v>
      </c>
      <c r="I1538" s="4">
        <v>25628510</v>
      </c>
      <c r="J1538" s="4">
        <v>86800</v>
      </c>
      <c r="K1538" s="4">
        <v>960361</v>
      </c>
      <c r="L1538" s="4">
        <v>71300</v>
      </c>
      <c r="M1538" s="4">
        <v>366220</v>
      </c>
      <c r="N1538" s="4">
        <v>175500</v>
      </c>
      <c r="O1538" s="4">
        <v>4140745</v>
      </c>
      <c r="P1538" s="4">
        <v>58100</v>
      </c>
      <c r="Q1538" s="4">
        <v>4438993</v>
      </c>
      <c r="R1538" s="4">
        <v>501265</v>
      </c>
      <c r="S1538" s="4">
        <v>670616</v>
      </c>
      <c r="T1538" s="4">
        <v>68600</v>
      </c>
      <c r="U1538" s="4">
        <v>311536</v>
      </c>
    </row>
    <row r="1539" spans="1:21">
      <c r="A1539" s="7">
        <v>44147</v>
      </c>
      <c r="B1539" s="4">
        <v>1072417</v>
      </c>
      <c r="C1539" s="4">
        <v>47599</v>
      </c>
      <c r="D1539" s="4">
        <v>235362</v>
      </c>
      <c r="E1539" s="4">
        <v>1271555</v>
      </c>
      <c r="F1539" s="4">
        <v>266067</v>
      </c>
      <c r="G1539" s="4">
        <v>51732</v>
      </c>
      <c r="H1539" s="4">
        <v>61000</v>
      </c>
      <c r="I1539" s="4">
        <v>19800573</v>
      </c>
      <c r="J1539" s="4">
        <v>86100</v>
      </c>
      <c r="K1539" s="4">
        <v>781666</v>
      </c>
      <c r="L1539" s="4">
        <v>75800</v>
      </c>
      <c r="M1539" s="4">
        <v>342747</v>
      </c>
      <c r="N1539" s="4">
        <v>174000</v>
      </c>
      <c r="O1539" s="4">
        <v>1965154</v>
      </c>
      <c r="P1539" s="4">
        <v>59000</v>
      </c>
      <c r="Q1539" s="4">
        <v>4630753</v>
      </c>
      <c r="R1539" s="4">
        <v>504202</v>
      </c>
      <c r="S1539" s="4">
        <v>504237</v>
      </c>
      <c r="T1539" s="4">
        <v>70500</v>
      </c>
      <c r="U1539" s="4">
        <v>402462</v>
      </c>
    </row>
    <row r="1540" spans="1:21">
      <c r="A1540" s="7">
        <v>44148</v>
      </c>
      <c r="B1540" s="4">
        <v>1078114</v>
      </c>
      <c r="C1540" s="4">
        <v>54601</v>
      </c>
      <c r="D1540" s="4">
        <v>233750</v>
      </c>
      <c r="E1540" s="4">
        <v>1032791</v>
      </c>
      <c r="F1540" s="4">
        <v>262372</v>
      </c>
      <c r="G1540" s="4">
        <v>33927</v>
      </c>
      <c r="H1540" s="4">
        <v>63200</v>
      </c>
      <c r="I1540" s="4">
        <v>31508829</v>
      </c>
      <c r="J1540" s="4">
        <v>85600</v>
      </c>
      <c r="K1540" s="4">
        <v>592333</v>
      </c>
      <c r="L1540" s="4">
        <v>81000</v>
      </c>
      <c r="M1540" s="4">
        <v>520838</v>
      </c>
      <c r="N1540" s="4">
        <v>177500</v>
      </c>
      <c r="O1540" s="4">
        <v>2405777</v>
      </c>
      <c r="P1540" s="4">
        <v>59200</v>
      </c>
      <c r="Q1540" s="4">
        <v>3972078</v>
      </c>
      <c r="R1540" s="4">
        <v>490496</v>
      </c>
      <c r="S1540" s="4">
        <v>1019034</v>
      </c>
      <c r="T1540" s="4">
        <v>69900</v>
      </c>
      <c r="U1540" s="4">
        <v>206212</v>
      </c>
    </row>
    <row r="1541" spans="1:21">
      <c r="A1541" s="7">
        <v>44151</v>
      </c>
      <c r="B1541" s="4">
        <v>1079538</v>
      </c>
      <c r="C1541" s="4">
        <v>48947</v>
      </c>
      <c r="D1541" s="4">
        <v>232541</v>
      </c>
      <c r="E1541" s="4">
        <v>732773</v>
      </c>
      <c r="F1541" s="4">
        <v>261910</v>
      </c>
      <c r="G1541" s="4">
        <v>34764</v>
      </c>
      <c r="H1541" s="4">
        <v>66300</v>
      </c>
      <c r="I1541" s="4">
        <v>36354334</v>
      </c>
      <c r="J1541" s="4">
        <v>86500</v>
      </c>
      <c r="K1541" s="4">
        <v>807027</v>
      </c>
      <c r="L1541" s="4">
        <v>78700</v>
      </c>
      <c r="M1541" s="4">
        <v>262045</v>
      </c>
      <c r="N1541" s="4">
        <v>179000</v>
      </c>
      <c r="O1541" s="4">
        <v>2752922</v>
      </c>
      <c r="P1541" s="4">
        <v>59700</v>
      </c>
      <c r="Q1541" s="4">
        <v>3356021</v>
      </c>
      <c r="R1541" s="4">
        <v>475321</v>
      </c>
      <c r="S1541" s="4">
        <v>581685</v>
      </c>
      <c r="T1541" s="4">
        <v>70200</v>
      </c>
      <c r="U1541" s="4">
        <v>226443</v>
      </c>
    </row>
    <row r="1542" spans="1:21">
      <c r="A1542" s="7">
        <v>44152</v>
      </c>
      <c r="B1542" s="4">
        <v>1102325</v>
      </c>
      <c r="C1542" s="4">
        <v>133367</v>
      </c>
      <c r="D1542" s="4">
        <v>230526</v>
      </c>
      <c r="E1542" s="4">
        <v>1138050</v>
      </c>
      <c r="F1542" s="4">
        <v>268839</v>
      </c>
      <c r="G1542" s="4">
        <v>76094</v>
      </c>
      <c r="H1542" s="4">
        <v>65700</v>
      </c>
      <c r="I1542" s="4">
        <v>30204089</v>
      </c>
      <c r="J1542" s="4">
        <v>85000</v>
      </c>
      <c r="K1542" s="4">
        <v>1066813</v>
      </c>
      <c r="L1542" s="4">
        <v>84600</v>
      </c>
      <c r="M1542" s="4">
        <v>345277</v>
      </c>
      <c r="N1542" s="4">
        <v>182500</v>
      </c>
      <c r="O1542" s="4">
        <v>3429139</v>
      </c>
      <c r="P1542" s="4">
        <v>58500</v>
      </c>
      <c r="Q1542" s="4">
        <v>3227550</v>
      </c>
      <c r="R1542" s="4">
        <v>483153</v>
      </c>
      <c r="S1542" s="4">
        <v>409723</v>
      </c>
      <c r="T1542" s="4">
        <v>72400</v>
      </c>
      <c r="U1542" s="4">
        <v>362085</v>
      </c>
    </row>
    <row r="1543" spans="1:21">
      <c r="A1543" s="7">
        <v>44153</v>
      </c>
      <c r="B1543" s="4">
        <v>1156445</v>
      </c>
      <c r="C1543" s="4">
        <v>265842</v>
      </c>
      <c r="D1543" s="4">
        <v>234556</v>
      </c>
      <c r="E1543" s="4">
        <v>786410</v>
      </c>
      <c r="F1543" s="4">
        <v>288702</v>
      </c>
      <c r="G1543" s="4">
        <v>307247</v>
      </c>
      <c r="H1543" s="4">
        <v>64800</v>
      </c>
      <c r="I1543" s="4">
        <v>22963790</v>
      </c>
      <c r="J1543" s="4">
        <v>88800</v>
      </c>
      <c r="K1543" s="4">
        <v>2116015</v>
      </c>
      <c r="L1543" s="4">
        <v>82600</v>
      </c>
      <c r="M1543" s="4">
        <v>358267</v>
      </c>
      <c r="N1543" s="4">
        <v>179500</v>
      </c>
      <c r="O1543" s="4">
        <v>2228657</v>
      </c>
      <c r="P1543" s="4">
        <v>58200</v>
      </c>
      <c r="Q1543" s="4">
        <v>2360865</v>
      </c>
      <c r="R1543" s="4">
        <v>490496</v>
      </c>
      <c r="S1543" s="4">
        <v>397125</v>
      </c>
      <c r="T1543" s="4">
        <v>70400</v>
      </c>
      <c r="U1543" s="4">
        <v>481938</v>
      </c>
    </row>
    <row r="1544" spans="1:21">
      <c r="A1544" s="7">
        <v>44154</v>
      </c>
      <c r="B1544" s="4">
        <v>1150748</v>
      </c>
      <c r="C1544" s="4">
        <v>120702</v>
      </c>
      <c r="D1544" s="4">
        <v>236975</v>
      </c>
      <c r="E1544" s="4">
        <v>1251084</v>
      </c>
      <c r="F1544" s="4">
        <v>302559</v>
      </c>
      <c r="G1544" s="4">
        <v>295503</v>
      </c>
      <c r="H1544" s="4">
        <v>64600</v>
      </c>
      <c r="I1544" s="4">
        <v>16590290</v>
      </c>
      <c r="J1544" s="4">
        <v>89100</v>
      </c>
      <c r="K1544" s="4">
        <v>1219430</v>
      </c>
      <c r="L1544" s="4">
        <v>80200</v>
      </c>
      <c r="M1544" s="4">
        <v>273324</v>
      </c>
      <c r="N1544" s="4">
        <v>180000</v>
      </c>
      <c r="O1544" s="4">
        <v>1379907</v>
      </c>
      <c r="P1544" s="4">
        <v>58800</v>
      </c>
      <c r="Q1544" s="4">
        <v>1742288</v>
      </c>
      <c r="R1544" s="4">
        <v>507139</v>
      </c>
      <c r="S1544" s="4">
        <v>457019</v>
      </c>
      <c r="T1544" s="4">
        <v>71300</v>
      </c>
      <c r="U1544" s="4">
        <v>205133</v>
      </c>
    </row>
    <row r="1545" spans="1:21">
      <c r="A1545" s="7">
        <v>44155</v>
      </c>
      <c r="B1545" s="4">
        <v>1137930</v>
      </c>
      <c r="C1545" s="4">
        <v>79085</v>
      </c>
      <c r="D1545" s="4">
        <v>238990</v>
      </c>
      <c r="E1545" s="4">
        <v>663024</v>
      </c>
      <c r="F1545" s="4">
        <v>302559</v>
      </c>
      <c r="G1545" s="4">
        <v>118420</v>
      </c>
      <c r="H1545" s="4">
        <v>64700</v>
      </c>
      <c r="I1545" s="4">
        <v>15068682</v>
      </c>
      <c r="J1545" s="4">
        <v>88700</v>
      </c>
      <c r="K1545" s="4">
        <v>588066</v>
      </c>
      <c r="L1545" s="4">
        <v>80700</v>
      </c>
      <c r="M1545" s="4">
        <v>124416</v>
      </c>
      <c r="N1545" s="4">
        <v>177000</v>
      </c>
      <c r="O1545" s="4">
        <v>1309560</v>
      </c>
      <c r="P1545" s="4">
        <v>58100</v>
      </c>
      <c r="Q1545" s="4">
        <v>1894950</v>
      </c>
      <c r="R1545" s="4">
        <v>504202</v>
      </c>
      <c r="S1545" s="4">
        <v>369396</v>
      </c>
      <c r="T1545" s="4">
        <v>71900</v>
      </c>
      <c r="U1545" s="4">
        <v>160394</v>
      </c>
    </row>
    <row r="1546" spans="1:21">
      <c r="A1546" s="7">
        <v>44158</v>
      </c>
      <c r="B1546" s="4">
        <v>1145051</v>
      </c>
      <c r="C1546" s="4">
        <v>67550</v>
      </c>
      <c r="D1546" s="4">
        <v>242617</v>
      </c>
      <c r="E1546" s="4">
        <v>1216499</v>
      </c>
      <c r="F1546" s="4">
        <v>301636</v>
      </c>
      <c r="G1546" s="4">
        <v>120041</v>
      </c>
      <c r="H1546" s="4">
        <v>67500</v>
      </c>
      <c r="I1546" s="4">
        <v>27134398</v>
      </c>
      <c r="J1546" s="4">
        <v>89200</v>
      </c>
      <c r="K1546" s="4">
        <v>746317</v>
      </c>
      <c r="L1546" s="4">
        <v>82900</v>
      </c>
      <c r="M1546" s="4">
        <v>181691</v>
      </c>
      <c r="N1546" s="4">
        <v>179000</v>
      </c>
      <c r="O1546" s="4">
        <v>1494870</v>
      </c>
      <c r="P1546" s="4">
        <v>59300</v>
      </c>
      <c r="Q1546" s="4">
        <v>2066011</v>
      </c>
      <c r="R1546" s="4">
        <v>514971</v>
      </c>
      <c r="S1546" s="4">
        <v>383016</v>
      </c>
      <c r="T1546" s="4">
        <v>71400</v>
      </c>
      <c r="U1546" s="4">
        <v>231278</v>
      </c>
    </row>
    <row r="1547" spans="1:21">
      <c r="A1547" s="7">
        <v>44159</v>
      </c>
      <c r="B1547" s="4">
        <v>1142203</v>
      </c>
      <c r="C1547" s="4">
        <v>82378</v>
      </c>
      <c r="D1547" s="4">
        <v>243020</v>
      </c>
      <c r="E1547" s="4">
        <v>1049615</v>
      </c>
      <c r="F1547" s="4">
        <v>291011</v>
      </c>
      <c r="G1547" s="4">
        <v>103528</v>
      </c>
      <c r="H1547" s="4">
        <v>67700</v>
      </c>
      <c r="I1547" s="4">
        <v>32158235</v>
      </c>
      <c r="J1547" s="4">
        <v>88600</v>
      </c>
      <c r="K1547" s="4">
        <v>871390</v>
      </c>
      <c r="L1547" s="4">
        <v>81000</v>
      </c>
      <c r="M1547" s="4">
        <v>147914</v>
      </c>
      <c r="N1547" s="4">
        <v>181000</v>
      </c>
      <c r="O1547" s="4">
        <v>1522580</v>
      </c>
      <c r="P1547" s="4">
        <v>59800</v>
      </c>
      <c r="Q1547" s="4">
        <v>2044604</v>
      </c>
      <c r="R1547" s="4">
        <v>540426</v>
      </c>
      <c r="S1547" s="4">
        <v>623707</v>
      </c>
      <c r="T1547" s="4">
        <v>71800</v>
      </c>
      <c r="U1547" s="4">
        <v>246841</v>
      </c>
    </row>
    <row r="1548" spans="1:21">
      <c r="A1548" s="7">
        <v>44160</v>
      </c>
      <c r="B1548" s="4">
        <v>1143627</v>
      </c>
      <c r="C1548" s="4">
        <v>153542</v>
      </c>
      <c r="D1548" s="4">
        <v>265992</v>
      </c>
      <c r="E1548" s="4">
        <v>13307115</v>
      </c>
      <c r="F1548" s="4">
        <v>300712</v>
      </c>
      <c r="G1548" s="4">
        <v>174850</v>
      </c>
      <c r="H1548" s="4">
        <v>66600</v>
      </c>
      <c r="I1548" s="4">
        <v>32447065</v>
      </c>
      <c r="J1548" s="4">
        <v>87500</v>
      </c>
      <c r="K1548" s="4">
        <v>1022025</v>
      </c>
      <c r="L1548" s="4">
        <v>78600</v>
      </c>
      <c r="M1548" s="4">
        <v>195598</v>
      </c>
      <c r="N1548" s="4">
        <v>179500</v>
      </c>
      <c r="O1548" s="4">
        <v>2082764</v>
      </c>
      <c r="P1548" s="4">
        <v>59000</v>
      </c>
      <c r="Q1548" s="4">
        <v>1948846</v>
      </c>
      <c r="R1548" s="4">
        <v>526720</v>
      </c>
      <c r="S1548" s="4">
        <v>807915</v>
      </c>
      <c r="T1548" s="4">
        <v>71400</v>
      </c>
      <c r="U1548" s="4">
        <v>268492</v>
      </c>
    </row>
    <row r="1549" spans="1:21">
      <c r="A1549" s="7">
        <v>44161</v>
      </c>
      <c r="B1549" s="4">
        <v>1137930</v>
      </c>
      <c r="C1549" s="4">
        <v>52595</v>
      </c>
      <c r="D1549" s="4">
        <v>265589</v>
      </c>
      <c r="E1549" s="4">
        <v>3447422</v>
      </c>
      <c r="F1549" s="4">
        <v>304407</v>
      </c>
      <c r="G1549" s="4">
        <v>711079</v>
      </c>
      <c r="H1549" s="4">
        <v>68000</v>
      </c>
      <c r="I1549" s="4">
        <v>19023323</v>
      </c>
      <c r="J1549" s="4">
        <v>87000</v>
      </c>
      <c r="K1549" s="4">
        <v>741023</v>
      </c>
      <c r="L1549" s="4">
        <v>78700</v>
      </c>
      <c r="M1549" s="4">
        <v>80044</v>
      </c>
      <c r="N1549" s="4">
        <v>179000</v>
      </c>
      <c r="O1549" s="4">
        <v>1260429</v>
      </c>
      <c r="P1549" s="4">
        <v>58400</v>
      </c>
      <c r="Q1549" s="4">
        <v>1742667</v>
      </c>
      <c r="R1549" s="4">
        <v>538468</v>
      </c>
      <c r="S1549" s="4">
        <v>408798</v>
      </c>
      <c r="T1549" s="4">
        <v>70700</v>
      </c>
      <c r="U1549" s="4">
        <v>185957</v>
      </c>
    </row>
    <row r="1550" spans="1:21">
      <c r="A1550" s="7">
        <v>44162</v>
      </c>
      <c r="B1550" s="4">
        <v>1137930</v>
      </c>
      <c r="C1550" s="4">
        <v>58333</v>
      </c>
      <c r="D1550" s="4">
        <v>269216</v>
      </c>
      <c r="E1550" s="4">
        <v>1646801</v>
      </c>
      <c r="F1550" s="4">
        <v>329351</v>
      </c>
      <c r="G1550" s="4">
        <v>480907</v>
      </c>
      <c r="H1550" s="4">
        <v>68200</v>
      </c>
      <c r="I1550" s="4">
        <v>14063434</v>
      </c>
      <c r="J1550" s="4">
        <v>87800</v>
      </c>
      <c r="K1550" s="4">
        <v>750504</v>
      </c>
      <c r="L1550" s="4">
        <v>81000</v>
      </c>
      <c r="M1550" s="4">
        <v>117074</v>
      </c>
      <c r="N1550" s="4">
        <v>181000</v>
      </c>
      <c r="O1550" s="4">
        <v>1033868</v>
      </c>
      <c r="P1550" s="4">
        <v>58700</v>
      </c>
      <c r="Q1550" s="4">
        <v>1223715</v>
      </c>
      <c r="R1550" s="4">
        <v>539447</v>
      </c>
      <c r="S1550" s="4">
        <v>343206</v>
      </c>
      <c r="T1550" s="4">
        <v>70900</v>
      </c>
      <c r="U1550" s="4">
        <v>209477</v>
      </c>
    </row>
    <row r="1551" spans="1:21">
      <c r="A1551" s="7">
        <v>44165</v>
      </c>
      <c r="B1551" s="4">
        <v>1119416</v>
      </c>
      <c r="C1551" s="4">
        <v>104314</v>
      </c>
      <c r="D1551" s="4">
        <v>274052</v>
      </c>
      <c r="E1551" s="4">
        <v>3798859</v>
      </c>
      <c r="F1551" s="4">
        <v>331199</v>
      </c>
      <c r="G1551" s="4">
        <v>372780</v>
      </c>
      <c r="H1551" s="4">
        <v>66700</v>
      </c>
      <c r="I1551" s="4">
        <v>43811016</v>
      </c>
      <c r="J1551" s="4">
        <v>85500</v>
      </c>
      <c r="K1551" s="4">
        <v>1428395</v>
      </c>
      <c r="L1551" s="4">
        <v>80400</v>
      </c>
      <c r="M1551" s="4">
        <v>181496</v>
      </c>
      <c r="N1551" s="4">
        <v>181500</v>
      </c>
      <c r="O1551" s="4">
        <v>3981271</v>
      </c>
      <c r="P1551" s="4">
        <v>57800</v>
      </c>
      <c r="Q1551" s="4">
        <v>3810442</v>
      </c>
      <c r="R1551" s="4">
        <v>521825</v>
      </c>
      <c r="S1551" s="4">
        <v>632397</v>
      </c>
      <c r="T1551" s="4">
        <v>70900</v>
      </c>
      <c r="U1551" s="4">
        <v>199808</v>
      </c>
    </row>
    <row r="1552" spans="1:21">
      <c r="A1552" s="7">
        <v>44166</v>
      </c>
      <c r="B1552" s="4">
        <v>1129385</v>
      </c>
      <c r="C1552" s="4">
        <v>50236</v>
      </c>
      <c r="D1552" s="4">
        <v>277276</v>
      </c>
      <c r="E1552" s="4">
        <v>1542078</v>
      </c>
      <c r="F1552" s="4">
        <v>343670</v>
      </c>
      <c r="G1552" s="4">
        <v>264195</v>
      </c>
      <c r="H1552" s="4">
        <v>67800</v>
      </c>
      <c r="I1552" s="4">
        <v>22327173</v>
      </c>
      <c r="J1552" s="4">
        <v>86000</v>
      </c>
      <c r="K1552" s="4">
        <v>693134</v>
      </c>
      <c r="L1552" s="4">
        <v>83900</v>
      </c>
      <c r="M1552" s="4">
        <v>202281</v>
      </c>
      <c r="N1552" s="4">
        <v>183500</v>
      </c>
      <c r="O1552" s="4">
        <v>1792800</v>
      </c>
      <c r="P1552" s="4">
        <v>59800</v>
      </c>
      <c r="Q1552" s="4">
        <v>1822248</v>
      </c>
      <c r="R1552" s="4">
        <v>535531</v>
      </c>
      <c r="S1552" s="4">
        <v>250298</v>
      </c>
      <c r="T1552" s="4">
        <v>71300</v>
      </c>
      <c r="U1552" s="4">
        <v>143951</v>
      </c>
    </row>
    <row r="1553" spans="1:21">
      <c r="A1553" s="7">
        <v>44167</v>
      </c>
      <c r="B1553" s="4">
        <v>1125113</v>
      </c>
      <c r="C1553" s="4">
        <v>96446</v>
      </c>
      <c r="D1553" s="4">
        <v>279694</v>
      </c>
      <c r="E1553" s="4">
        <v>1424940</v>
      </c>
      <c r="F1553" s="4">
        <v>344594</v>
      </c>
      <c r="G1553" s="4">
        <v>117146</v>
      </c>
      <c r="H1553" s="4">
        <v>69500</v>
      </c>
      <c r="I1553" s="4">
        <v>29703942</v>
      </c>
      <c r="J1553" s="4">
        <v>85900</v>
      </c>
      <c r="K1553" s="4">
        <v>818536</v>
      </c>
      <c r="L1553" s="4">
        <v>86700</v>
      </c>
      <c r="M1553" s="4">
        <v>325329</v>
      </c>
      <c r="N1553" s="4">
        <v>182500</v>
      </c>
      <c r="O1553" s="4">
        <v>1745795</v>
      </c>
      <c r="P1553" s="4">
        <v>60800</v>
      </c>
      <c r="Q1553" s="4">
        <v>2964672</v>
      </c>
      <c r="R1553" s="4">
        <v>540426</v>
      </c>
      <c r="S1553" s="4">
        <v>389953</v>
      </c>
      <c r="T1553" s="4">
        <v>75200</v>
      </c>
      <c r="U1553" s="4">
        <v>459696</v>
      </c>
    </row>
    <row r="1554" spans="1:21">
      <c r="A1554" s="7">
        <v>44168</v>
      </c>
      <c r="B1554" s="4">
        <v>1146475</v>
      </c>
      <c r="C1554" s="4">
        <v>94628</v>
      </c>
      <c r="D1554" s="4">
        <v>282919</v>
      </c>
      <c r="E1554" s="4">
        <v>2114498</v>
      </c>
      <c r="F1554" s="4">
        <v>329351</v>
      </c>
      <c r="G1554" s="4">
        <v>200529</v>
      </c>
      <c r="H1554" s="4">
        <v>69700</v>
      </c>
      <c r="I1554" s="4">
        <v>23677989</v>
      </c>
      <c r="J1554" s="4">
        <v>90300</v>
      </c>
      <c r="K1554" s="4">
        <v>2391369</v>
      </c>
      <c r="L1554" s="4">
        <v>93400</v>
      </c>
      <c r="M1554" s="4">
        <v>375682</v>
      </c>
      <c r="N1554" s="4">
        <v>196500</v>
      </c>
      <c r="O1554" s="4">
        <v>6053809</v>
      </c>
      <c r="P1554" s="4">
        <v>64700</v>
      </c>
      <c r="Q1554" s="4">
        <v>4152306</v>
      </c>
      <c r="R1554" s="4">
        <v>540426</v>
      </c>
      <c r="S1554" s="4">
        <v>358152</v>
      </c>
      <c r="T1554" s="4">
        <v>75200</v>
      </c>
      <c r="U1554" s="4">
        <v>303094</v>
      </c>
    </row>
    <row r="1555" spans="1:21">
      <c r="A1555" s="7">
        <v>44169</v>
      </c>
      <c r="B1555" s="4">
        <v>1174959</v>
      </c>
      <c r="C1555" s="4">
        <v>198649</v>
      </c>
      <c r="D1555" s="4">
        <v>306294</v>
      </c>
      <c r="E1555" s="4">
        <v>5873939</v>
      </c>
      <c r="F1555" s="4">
        <v>341823</v>
      </c>
      <c r="G1555" s="4">
        <v>299521</v>
      </c>
      <c r="H1555" s="4">
        <v>71500</v>
      </c>
      <c r="I1555" s="4">
        <v>28130533</v>
      </c>
      <c r="J1555" s="4">
        <v>90500</v>
      </c>
      <c r="K1555" s="4">
        <v>1763876</v>
      </c>
      <c r="L1555" s="4">
        <v>92200</v>
      </c>
      <c r="M1555" s="4">
        <v>426939</v>
      </c>
      <c r="N1555" s="4">
        <v>196500</v>
      </c>
      <c r="O1555" s="4">
        <v>3224702</v>
      </c>
      <c r="P1555" s="4">
        <v>65400</v>
      </c>
      <c r="Q1555" s="4">
        <v>3866516</v>
      </c>
      <c r="R1555" s="4">
        <v>539447</v>
      </c>
      <c r="S1555" s="4">
        <v>343071</v>
      </c>
      <c r="T1555" s="4">
        <v>74600</v>
      </c>
      <c r="U1555" s="4">
        <v>219655</v>
      </c>
    </row>
    <row r="1556" spans="1:21">
      <c r="A1556" s="7">
        <v>44172</v>
      </c>
      <c r="B1556" s="4">
        <v>1253290</v>
      </c>
      <c r="C1556" s="4">
        <v>333795</v>
      </c>
      <c r="D1556" s="4">
        <v>325235</v>
      </c>
      <c r="E1556" s="4">
        <v>4299234</v>
      </c>
      <c r="F1556" s="4">
        <v>346442</v>
      </c>
      <c r="G1556" s="4">
        <v>309966</v>
      </c>
      <c r="H1556" s="4">
        <v>72900</v>
      </c>
      <c r="I1556" s="4">
        <v>28490496</v>
      </c>
      <c r="J1556" s="4">
        <v>89200</v>
      </c>
      <c r="K1556" s="4">
        <v>1278901</v>
      </c>
      <c r="L1556" s="4">
        <v>94000</v>
      </c>
      <c r="M1556" s="4">
        <v>186623</v>
      </c>
      <c r="N1556" s="4">
        <v>193500</v>
      </c>
      <c r="O1556" s="4">
        <v>2519339</v>
      </c>
      <c r="P1556" s="4">
        <v>64600</v>
      </c>
      <c r="Q1556" s="4">
        <v>3382871</v>
      </c>
      <c r="R1556" s="4">
        <v>534552</v>
      </c>
      <c r="S1556" s="4">
        <v>324930</v>
      </c>
      <c r="T1556" s="4">
        <v>72100</v>
      </c>
      <c r="U1556" s="4">
        <v>301583</v>
      </c>
    </row>
    <row r="1557" spans="1:21">
      <c r="A1557" s="7">
        <v>44173</v>
      </c>
      <c r="B1557" s="4">
        <v>1179232</v>
      </c>
      <c r="C1557" s="4">
        <v>263882</v>
      </c>
      <c r="D1557" s="4">
        <v>282113</v>
      </c>
      <c r="E1557" s="4">
        <v>5708158</v>
      </c>
      <c r="F1557" s="4">
        <v>332584</v>
      </c>
      <c r="G1557" s="4">
        <v>426800</v>
      </c>
      <c r="H1557" s="4">
        <v>71700</v>
      </c>
      <c r="I1557" s="4">
        <v>25000338</v>
      </c>
      <c r="J1557" s="4">
        <v>95000</v>
      </c>
      <c r="K1557" s="4">
        <v>4702429</v>
      </c>
      <c r="L1557" s="4">
        <v>91200</v>
      </c>
      <c r="M1557" s="4">
        <v>180728</v>
      </c>
      <c r="N1557" s="4">
        <v>186500</v>
      </c>
      <c r="O1557" s="4">
        <v>3181249</v>
      </c>
      <c r="P1557" s="4">
        <v>63100</v>
      </c>
      <c r="Q1557" s="4">
        <v>2890452</v>
      </c>
      <c r="R1557" s="4">
        <v>541405</v>
      </c>
      <c r="S1557" s="4">
        <v>605416</v>
      </c>
      <c r="T1557" s="4">
        <v>71700</v>
      </c>
      <c r="U1557" s="4">
        <v>202451</v>
      </c>
    </row>
    <row r="1558" spans="1:21">
      <c r="A1558" s="7">
        <v>44174</v>
      </c>
      <c r="B1558" s="4">
        <v>1170687</v>
      </c>
      <c r="C1558" s="4">
        <v>127136</v>
      </c>
      <c r="D1558" s="4">
        <v>284934</v>
      </c>
      <c r="E1558" s="4">
        <v>4465531</v>
      </c>
      <c r="F1558" s="4">
        <v>332122</v>
      </c>
      <c r="G1558" s="4">
        <v>133510</v>
      </c>
      <c r="H1558" s="4">
        <v>73900</v>
      </c>
      <c r="I1558" s="4">
        <v>24077996</v>
      </c>
      <c r="J1558" s="4">
        <v>96200</v>
      </c>
      <c r="K1558" s="4">
        <v>2114941</v>
      </c>
      <c r="L1558" s="4">
        <v>92500</v>
      </c>
      <c r="M1558" s="4">
        <v>144280</v>
      </c>
      <c r="N1558" s="4">
        <v>191500</v>
      </c>
      <c r="O1558" s="4">
        <v>1805987</v>
      </c>
      <c r="P1558" s="4">
        <v>63700</v>
      </c>
      <c r="Q1558" s="4">
        <v>1984241</v>
      </c>
      <c r="R1558" s="4">
        <v>554133</v>
      </c>
      <c r="S1558" s="4">
        <v>422255</v>
      </c>
      <c r="T1558" s="4">
        <v>73100</v>
      </c>
      <c r="U1558" s="4">
        <v>198396</v>
      </c>
    </row>
    <row r="1559" spans="1:21">
      <c r="A1559" s="7">
        <v>44175</v>
      </c>
      <c r="B1559" s="4">
        <v>1166414</v>
      </c>
      <c r="C1559" s="4">
        <v>108081</v>
      </c>
      <c r="D1559" s="4">
        <v>290173</v>
      </c>
      <c r="E1559" s="4">
        <v>2551611</v>
      </c>
      <c r="F1559" s="4">
        <v>325194</v>
      </c>
      <c r="G1559" s="4">
        <v>213980</v>
      </c>
      <c r="H1559" s="4">
        <v>72900</v>
      </c>
      <c r="I1559" s="4">
        <v>39882928</v>
      </c>
      <c r="J1559" s="4">
        <v>95400</v>
      </c>
      <c r="K1559" s="4">
        <v>1691356</v>
      </c>
      <c r="L1559" s="4">
        <v>98500</v>
      </c>
      <c r="M1559" s="4">
        <v>313772</v>
      </c>
      <c r="N1559" s="4">
        <v>191500</v>
      </c>
      <c r="O1559" s="4">
        <v>2187019</v>
      </c>
      <c r="P1559" s="4">
        <v>63800</v>
      </c>
      <c r="Q1559" s="4">
        <v>3179894</v>
      </c>
      <c r="R1559" s="4">
        <v>548258</v>
      </c>
      <c r="S1559" s="4">
        <v>511109</v>
      </c>
      <c r="T1559" s="4">
        <v>72700</v>
      </c>
      <c r="U1559" s="4">
        <v>224472</v>
      </c>
    </row>
    <row r="1560" spans="1:21">
      <c r="A1560" s="7">
        <v>44176</v>
      </c>
      <c r="B1560" s="4">
        <v>1167838</v>
      </c>
      <c r="C1560" s="4">
        <v>57104</v>
      </c>
      <c r="D1560" s="4">
        <v>290979</v>
      </c>
      <c r="E1560" s="4">
        <v>1384891</v>
      </c>
      <c r="F1560" s="4">
        <v>327965</v>
      </c>
      <c r="G1560" s="4">
        <v>161645</v>
      </c>
      <c r="H1560" s="4">
        <v>73400</v>
      </c>
      <c r="I1560" s="4">
        <v>18486672</v>
      </c>
      <c r="J1560" s="4">
        <v>95800</v>
      </c>
      <c r="K1560" s="4">
        <v>1013826</v>
      </c>
      <c r="L1560" s="4">
        <v>102000</v>
      </c>
      <c r="M1560" s="4">
        <v>400279</v>
      </c>
      <c r="N1560" s="4">
        <v>190000</v>
      </c>
      <c r="O1560" s="4">
        <v>1644559</v>
      </c>
      <c r="P1560" s="4">
        <v>63700</v>
      </c>
      <c r="Q1560" s="4">
        <v>1614527</v>
      </c>
      <c r="R1560" s="4">
        <v>544342</v>
      </c>
      <c r="S1560" s="4">
        <v>356628</v>
      </c>
      <c r="T1560" s="4">
        <v>73300</v>
      </c>
      <c r="U1560" s="4">
        <v>153317</v>
      </c>
    </row>
    <row r="1561" spans="1:21">
      <c r="A1561" s="7">
        <v>44179</v>
      </c>
      <c r="B1561" s="4">
        <v>1156445</v>
      </c>
      <c r="C1561" s="4">
        <v>54928</v>
      </c>
      <c r="D1561" s="4">
        <v>288158</v>
      </c>
      <c r="E1561" s="4">
        <v>2079528</v>
      </c>
      <c r="F1561" s="4">
        <v>322422</v>
      </c>
      <c r="G1561" s="4">
        <v>93609</v>
      </c>
      <c r="H1561" s="4">
        <v>73800</v>
      </c>
      <c r="I1561" s="4">
        <v>21510415</v>
      </c>
      <c r="J1561" s="4">
        <v>95000</v>
      </c>
      <c r="K1561" s="4">
        <v>1013069</v>
      </c>
      <c r="L1561" s="4">
        <v>111500</v>
      </c>
      <c r="M1561" s="4">
        <v>1118606</v>
      </c>
      <c r="N1561" s="4">
        <v>189000</v>
      </c>
      <c r="O1561" s="4">
        <v>1259459</v>
      </c>
      <c r="P1561" s="4">
        <v>63200</v>
      </c>
      <c r="Q1561" s="4">
        <v>1769327</v>
      </c>
      <c r="R1561" s="4">
        <v>537489</v>
      </c>
      <c r="S1561" s="4">
        <v>291728</v>
      </c>
      <c r="T1561" s="4">
        <v>71000</v>
      </c>
      <c r="U1561" s="4">
        <v>428719</v>
      </c>
    </row>
    <row r="1562" spans="1:21">
      <c r="A1562" s="7">
        <v>44180</v>
      </c>
      <c r="B1562" s="4">
        <v>1139355</v>
      </c>
      <c r="C1562" s="4">
        <v>76094</v>
      </c>
      <c r="D1562" s="4">
        <v>290173</v>
      </c>
      <c r="E1562" s="4">
        <v>3019879</v>
      </c>
      <c r="F1562" s="4">
        <v>316879</v>
      </c>
      <c r="G1562" s="4">
        <v>179368</v>
      </c>
      <c r="H1562" s="4">
        <v>73800</v>
      </c>
      <c r="I1562" s="4">
        <v>20863671</v>
      </c>
      <c r="J1562" s="4">
        <v>93400</v>
      </c>
      <c r="K1562" s="4">
        <v>1094196</v>
      </c>
      <c r="L1562" s="4">
        <v>127500</v>
      </c>
      <c r="M1562" s="4">
        <v>1581998</v>
      </c>
      <c r="N1562" s="4">
        <v>188500</v>
      </c>
      <c r="O1562" s="4">
        <v>1355388</v>
      </c>
      <c r="P1562" s="4">
        <v>62000</v>
      </c>
      <c r="Q1562" s="4">
        <v>2348952</v>
      </c>
      <c r="R1562" s="4">
        <v>540426</v>
      </c>
      <c r="S1562" s="4">
        <v>303718</v>
      </c>
      <c r="T1562" s="4">
        <v>71000</v>
      </c>
      <c r="U1562" s="4">
        <v>198729</v>
      </c>
    </row>
    <row r="1563" spans="1:21">
      <c r="A1563" s="7">
        <v>44181</v>
      </c>
      <c r="B1563" s="4">
        <v>1149324</v>
      </c>
      <c r="C1563" s="4">
        <v>71079</v>
      </c>
      <c r="D1563" s="4">
        <v>284934</v>
      </c>
      <c r="E1563" s="4">
        <v>1570531</v>
      </c>
      <c r="F1563" s="4">
        <v>316879</v>
      </c>
      <c r="G1563" s="4">
        <v>67899</v>
      </c>
      <c r="H1563" s="4">
        <v>73800</v>
      </c>
      <c r="I1563" s="4">
        <v>17512081</v>
      </c>
      <c r="J1563" s="4">
        <v>97300</v>
      </c>
      <c r="K1563" s="4">
        <v>1785477</v>
      </c>
      <c r="L1563" s="4">
        <v>127500</v>
      </c>
      <c r="M1563" s="4">
        <v>491053</v>
      </c>
      <c r="N1563" s="4">
        <v>190000</v>
      </c>
      <c r="O1563" s="4">
        <v>1268117</v>
      </c>
      <c r="P1563" s="4">
        <v>62500</v>
      </c>
      <c r="Q1563" s="4">
        <v>1363821</v>
      </c>
      <c r="R1563" s="4">
        <v>552175</v>
      </c>
      <c r="S1563" s="4">
        <v>373240</v>
      </c>
      <c r="T1563" s="4">
        <v>70800</v>
      </c>
      <c r="U1563" s="4">
        <v>163856</v>
      </c>
    </row>
    <row r="1564" spans="1:21">
      <c r="A1564" s="7">
        <v>44182</v>
      </c>
      <c r="B1564" s="4">
        <v>1145051</v>
      </c>
      <c r="C1564" s="4">
        <v>45598</v>
      </c>
      <c r="D1564" s="4">
        <v>283322</v>
      </c>
      <c r="E1564" s="4">
        <v>1129736</v>
      </c>
      <c r="F1564" s="4">
        <v>321960</v>
      </c>
      <c r="G1564" s="4">
        <v>63937</v>
      </c>
      <c r="H1564" s="4">
        <v>73300</v>
      </c>
      <c r="I1564" s="4">
        <v>24293214</v>
      </c>
      <c r="J1564" s="4">
        <v>96900</v>
      </c>
      <c r="K1564" s="4">
        <v>1038351</v>
      </c>
      <c r="L1564" s="4">
        <v>126000</v>
      </c>
      <c r="M1564" s="4">
        <v>198465</v>
      </c>
      <c r="N1564" s="4">
        <v>190500</v>
      </c>
      <c r="O1564" s="4">
        <v>974859</v>
      </c>
      <c r="P1564" s="4">
        <v>62000</v>
      </c>
      <c r="Q1564" s="4">
        <v>1326705</v>
      </c>
      <c r="R1564" s="4">
        <v>555112</v>
      </c>
      <c r="S1564" s="4">
        <v>329908</v>
      </c>
      <c r="T1564" s="4">
        <v>70300</v>
      </c>
      <c r="U1564" s="4">
        <v>187322</v>
      </c>
    </row>
    <row r="1565" spans="1:21">
      <c r="A1565" s="7">
        <v>44183</v>
      </c>
      <c r="B1565" s="4">
        <v>1142203</v>
      </c>
      <c r="C1565" s="4">
        <v>44088</v>
      </c>
      <c r="D1565" s="4">
        <v>286949</v>
      </c>
      <c r="E1565" s="4">
        <v>1143713</v>
      </c>
      <c r="F1565" s="4">
        <v>326579</v>
      </c>
      <c r="G1565" s="4">
        <v>169747</v>
      </c>
      <c r="H1565" s="4">
        <v>73000</v>
      </c>
      <c r="I1565" s="4">
        <v>17613029</v>
      </c>
      <c r="J1565" s="4">
        <v>95800</v>
      </c>
      <c r="K1565" s="4">
        <v>835663</v>
      </c>
      <c r="L1565" s="4">
        <v>121500</v>
      </c>
      <c r="M1565" s="4">
        <v>309222</v>
      </c>
      <c r="N1565" s="4">
        <v>189000</v>
      </c>
      <c r="O1565" s="4">
        <v>930831</v>
      </c>
      <c r="P1565" s="4">
        <v>62200</v>
      </c>
      <c r="Q1565" s="4">
        <v>1330698</v>
      </c>
      <c r="R1565" s="4">
        <v>556091</v>
      </c>
      <c r="S1565" s="4">
        <v>258071</v>
      </c>
      <c r="T1565" s="4">
        <v>70600</v>
      </c>
      <c r="U1565" s="4">
        <v>170858</v>
      </c>
    </row>
    <row r="1566" spans="1:21">
      <c r="A1566" s="7">
        <v>44186</v>
      </c>
      <c r="B1566" s="4">
        <v>1172111</v>
      </c>
      <c r="C1566" s="4">
        <v>123079</v>
      </c>
      <c r="D1566" s="4">
        <v>295815</v>
      </c>
      <c r="E1566" s="4">
        <v>2488418</v>
      </c>
      <c r="F1566" s="4">
        <v>328427</v>
      </c>
      <c r="G1566" s="4">
        <v>103185</v>
      </c>
      <c r="H1566" s="4">
        <v>73000</v>
      </c>
      <c r="I1566" s="4">
        <v>20367355</v>
      </c>
      <c r="J1566" s="4">
        <v>94900</v>
      </c>
      <c r="K1566" s="4">
        <v>946927</v>
      </c>
      <c r="L1566" s="4">
        <v>115500</v>
      </c>
      <c r="M1566" s="4">
        <v>370650</v>
      </c>
      <c r="N1566" s="4">
        <v>187000</v>
      </c>
      <c r="O1566" s="4">
        <v>1120752</v>
      </c>
      <c r="P1566" s="4">
        <v>61300</v>
      </c>
      <c r="Q1566" s="4">
        <v>1446522</v>
      </c>
      <c r="R1566" s="4">
        <v>554133</v>
      </c>
      <c r="S1566" s="4">
        <v>248453</v>
      </c>
      <c r="T1566" s="4">
        <v>70400</v>
      </c>
      <c r="U1566" s="4">
        <v>141751</v>
      </c>
    </row>
    <row r="1567" spans="1:21">
      <c r="A1567" s="7">
        <v>44187</v>
      </c>
      <c r="B1567" s="4">
        <v>1143627</v>
      </c>
      <c r="C1567" s="4">
        <v>70561</v>
      </c>
      <c r="D1567" s="4">
        <v>289367</v>
      </c>
      <c r="E1567" s="4">
        <v>1685380</v>
      </c>
      <c r="F1567" s="4">
        <v>312260</v>
      </c>
      <c r="G1567" s="4">
        <v>112257</v>
      </c>
      <c r="H1567" s="4">
        <v>72300</v>
      </c>
      <c r="I1567" s="4">
        <v>16304910</v>
      </c>
      <c r="J1567" s="4">
        <v>92200</v>
      </c>
      <c r="K1567" s="4">
        <v>943385</v>
      </c>
      <c r="L1567" s="4">
        <v>112500</v>
      </c>
      <c r="M1567" s="4">
        <v>425174</v>
      </c>
      <c r="N1567" s="4">
        <v>184000</v>
      </c>
      <c r="O1567" s="4">
        <v>1381697</v>
      </c>
      <c r="P1567" s="4">
        <v>59800</v>
      </c>
      <c r="Q1567" s="4">
        <v>1645392</v>
      </c>
      <c r="R1567" s="4">
        <v>543363</v>
      </c>
      <c r="S1567" s="4">
        <v>246865</v>
      </c>
      <c r="T1567" s="4">
        <v>70100</v>
      </c>
      <c r="U1567" s="4">
        <v>163250</v>
      </c>
    </row>
    <row r="1568" spans="1:21">
      <c r="A1568" s="7">
        <v>44188</v>
      </c>
      <c r="B1568" s="4">
        <v>1133658</v>
      </c>
      <c r="C1568" s="4">
        <v>78374</v>
      </c>
      <c r="D1568" s="4">
        <v>286143</v>
      </c>
      <c r="E1568" s="4">
        <v>1768305</v>
      </c>
      <c r="F1568" s="4">
        <v>303945</v>
      </c>
      <c r="G1568" s="4">
        <v>120938</v>
      </c>
      <c r="H1568" s="4">
        <v>73900</v>
      </c>
      <c r="I1568" s="4">
        <v>19411326</v>
      </c>
      <c r="J1568" s="4">
        <v>119500</v>
      </c>
      <c r="K1568" s="4">
        <v>16565841</v>
      </c>
      <c r="L1568" s="4">
        <v>118000</v>
      </c>
      <c r="M1568" s="4">
        <v>532046</v>
      </c>
      <c r="N1568" s="4">
        <v>185000</v>
      </c>
      <c r="O1568" s="4">
        <v>1301433</v>
      </c>
      <c r="P1568" s="4">
        <v>61400</v>
      </c>
      <c r="Q1568" s="4">
        <v>1658263</v>
      </c>
      <c r="R1568" s="4">
        <v>542384</v>
      </c>
      <c r="S1568" s="4">
        <v>270204</v>
      </c>
      <c r="T1568" s="4">
        <v>69700</v>
      </c>
      <c r="U1568" s="4">
        <v>239999</v>
      </c>
    </row>
    <row r="1569" spans="1:21">
      <c r="A1569" s="7">
        <v>44189</v>
      </c>
      <c r="B1569" s="4">
        <v>1130809</v>
      </c>
      <c r="C1569" s="4">
        <v>74598</v>
      </c>
      <c r="D1569" s="4">
        <v>280097</v>
      </c>
      <c r="E1569" s="4">
        <v>2575888</v>
      </c>
      <c r="F1569" s="4">
        <v>306717</v>
      </c>
      <c r="G1569" s="4">
        <v>61235</v>
      </c>
      <c r="H1569" s="4">
        <v>77800</v>
      </c>
      <c r="I1569" s="4">
        <v>32502870</v>
      </c>
      <c r="J1569" s="4">
        <v>112000</v>
      </c>
      <c r="K1569" s="4">
        <v>11918248</v>
      </c>
      <c r="L1569" s="4">
        <v>116000</v>
      </c>
      <c r="M1569" s="4">
        <v>198442</v>
      </c>
      <c r="N1569" s="4">
        <v>187000</v>
      </c>
      <c r="O1569" s="4">
        <v>1061140</v>
      </c>
      <c r="P1569" s="4">
        <v>61700</v>
      </c>
      <c r="Q1569" s="4">
        <v>1271051</v>
      </c>
      <c r="R1569" s="4">
        <v>551196</v>
      </c>
      <c r="S1569" s="4">
        <v>369345</v>
      </c>
      <c r="T1569" s="4">
        <v>70500</v>
      </c>
      <c r="U1569" s="4">
        <v>142672</v>
      </c>
    </row>
    <row r="1570" spans="1:21">
      <c r="A1570" s="7">
        <v>44190</v>
      </c>
      <c r="B1570" s="4">
        <v>1130809</v>
      </c>
      <c r="C1570" s="4">
        <v>74598</v>
      </c>
      <c r="D1570" s="4">
        <v>280097</v>
      </c>
      <c r="E1570" s="4">
        <v>2575888</v>
      </c>
      <c r="F1570" s="4">
        <v>306717</v>
      </c>
      <c r="G1570" s="4">
        <v>61235</v>
      </c>
      <c r="H1570" s="4">
        <v>77800</v>
      </c>
      <c r="I1570" s="4">
        <v>32502870</v>
      </c>
      <c r="J1570" s="4">
        <v>112000</v>
      </c>
      <c r="K1570" s="4">
        <v>11918248</v>
      </c>
      <c r="L1570" s="4">
        <v>116000</v>
      </c>
      <c r="M1570" s="4">
        <v>198442</v>
      </c>
      <c r="N1570" s="4">
        <v>187000</v>
      </c>
      <c r="O1570" s="4">
        <v>1061140</v>
      </c>
      <c r="P1570" s="4">
        <v>61700</v>
      </c>
      <c r="Q1570" s="4">
        <v>1271051</v>
      </c>
      <c r="R1570" s="4">
        <v>551196</v>
      </c>
      <c r="S1570" s="4">
        <v>369345</v>
      </c>
      <c r="T1570" s="4">
        <v>70500</v>
      </c>
      <c r="U1570" s="4">
        <v>142672</v>
      </c>
    </row>
    <row r="1571" spans="1:21">
      <c r="A1571" s="7">
        <v>44193</v>
      </c>
      <c r="B1571" s="4">
        <v>1123688</v>
      </c>
      <c r="C1571" s="4">
        <v>125155</v>
      </c>
      <c r="D1571" s="4">
        <v>268813</v>
      </c>
      <c r="E1571" s="4">
        <v>9051250</v>
      </c>
      <c r="F1571" s="4">
        <v>304869</v>
      </c>
      <c r="G1571" s="4">
        <v>77314</v>
      </c>
      <c r="H1571" s="4">
        <v>78700</v>
      </c>
      <c r="I1571" s="4">
        <v>40085044</v>
      </c>
      <c r="J1571" s="4">
        <v>124500</v>
      </c>
      <c r="K1571" s="4">
        <v>21982050</v>
      </c>
      <c r="L1571" s="4">
        <v>115500</v>
      </c>
      <c r="M1571" s="4">
        <v>217973</v>
      </c>
      <c r="N1571" s="4">
        <v>189500</v>
      </c>
      <c r="O1571" s="4">
        <v>2410348</v>
      </c>
      <c r="P1571" s="4">
        <v>62800</v>
      </c>
      <c r="Q1571" s="4">
        <v>2282079</v>
      </c>
      <c r="R1571" s="4">
        <v>547279</v>
      </c>
      <c r="S1571" s="4">
        <v>322378</v>
      </c>
      <c r="T1571" s="4">
        <v>70700</v>
      </c>
      <c r="U1571" s="4">
        <v>174936</v>
      </c>
    </row>
    <row r="1572" spans="1:21">
      <c r="A1572" s="7">
        <v>44194</v>
      </c>
      <c r="B1572" s="4">
        <v>1170687</v>
      </c>
      <c r="C1572" s="4">
        <v>146561</v>
      </c>
      <c r="D1572" s="4">
        <v>296387</v>
      </c>
      <c r="E1572" s="4">
        <v>6963400</v>
      </c>
      <c r="F1572" s="4">
        <v>328399</v>
      </c>
      <c r="G1572" s="4">
        <v>179546</v>
      </c>
      <c r="H1572" s="4">
        <v>78300</v>
      </c>
      <c r="I1572" s="4">
        <v>30339449</v>
      </c>
      <c r="J1572" s="4">
        <v>131500</v>
      </c>
      <c r="K1572" s="4">
        <v>7476122</v>
      </c>
      <c r="L1572" s="4">
        <v>116500</v>
      </c>
      <c r="M1572" s="4">
        <v>336817</v>
      </c>
      <c r="N1572" s="4">
        <v>190500</v>
      </c>
      <c r="O1572" s="4">
        <v>1488327</v>
      </c>
      <c r="P1572" s="4">
        <v>62300</v>
      </c>
      <c r="Q1572" s="4">
        <v>1839069</v>
      </c>
      <c r="R1572" s="4">
        <v>588399</v>
      </c>
      <c r="S1572" s="4">
        <v>845359</v>
      </c>
      <c r="T1572" s="4">
        <v>70800</v>
      </c>
      <c r="U1572" s="4">
        <v>136493</v>
      </c>
    </row>
    <row r="1573" spans="1:21">
      <c r="A1573" s="7">
        <v>44195</v>
      </c>
      <c r="B1573" s="4">
        <v>1176384</v>
      </c>
      <c r="C1573" s="4">
        <v>98730</v>
      </c>
      <c r="D1573" s="4">
        <v>295154</v>
      </c>
      <c r="E1573" s="4">
        <v>2563795</v>
      </c>
      <c r="F1573" s="4">
        <v>345361</v>
      </c>
      <c r="G1573" s="4">
        <v>287687</v>
      </c>
      <c r="H1573" s="4">
        <v>81000</v>
      </c>
      <c r="I1573" s="4">
        <v>29417421</v>
      </c>
      <c r="J1573" s="4">
        <v>135000</v>
      </c>
      <c r="K1573" s="4">
        <v>1533422</v>
      </c>
      <c r="L1573" s="4">
        <v>123500</v>
      </c>
      <c r="M1573" s="4">
        <v>396484</v>
      </c>
      <c r="N1573" s="4">
        <v>192000</v>
      </c>
      <c r="O1573" s="4">
        <v>1361340</v>
      </c>
      <c r="P1573" s="4">
        <v>62400</v>
      </c>
      <c r="Q1573" s="4">
        <v>1740601</v>
      </c>
      <c r="R1573" s="4">
        <v>614833</v>
      </c>
      <c r="S1573" s="4">
        <v>514357</v>
      </c>
      <c r="T1573" s="4">
        <v>71400</v>
      </c>
      <c r="U1573" s="4">
        <v>191248</v>
      </c>
    </row>
    <row r="1574" spans="1:21">
      <c r="A1574" s="7">
        <v>44196</v>
      </c>
      <c r="B1574" s="4">
        <v>1176384</v>
      </c>
      <c r="C1574" s="4">
        <v>98730</v>
      </c>
      <c r="D1574" s="4">
        <v>295154</v>
      </c>
      <c r="E1574" s="4">
        <v>2563795</v>
      </c>
      <c r="F1574" s="4">
        <v>345361</v>
      </c>
      <c r="G1574" s="4">
        <v>287687</v>
      </c>
      <c r="H1574" s="4">
        <v>81000</v>
      </c>
      <c r="I1574" s="4">
        <v>29417421</v>
      </c>
      <c r="J1574" s="4">
        <v>135000</v>
      </c>
      <c r="K1574" s="4">
        <v>1533422</v>
      </c>
      <c r="L1574" s="4">
        <v>123500</v>
      </c>
      <c r="M1574" s="4">
        <v>396484</v>
      </c>
      <c r="N1574" s="4">
        <v>192000</v>
      </c>
      <c r="O1574" s="4">
        <v>1361340</v>
      </c>
      <c r="P1574" s="4">
        <v>62400</v>
      </c>
      <c r="Q1574" s="4">
        <v>1740601</v>
      </c>
      <c r="R1574" s="4">
        <v>614833</v>
      </c>
      <c r="S1574" s="4">
        <v>514357</v>
      </c>
      <c r="T1574" s="4">
        <v>71400</v>
      </c>
      <c r="U1574" s="4">
        <v>191248</v>
      </c>
    </row>
    <row r="1575" spans="1:21">
      <c r="A1575" s="7">
        <v>44197</v>
      </c>
      <c r="B1575" s="4">
        <v>1176384</v>
      </c>
      <c r="C1575" s="4">
        <v>98730</v>
      </c>
      <c r="D1575" s="4">
        <v>295154</v>
      </c>
      <c r="E1575" s="4">
        <v>2563795</v>
      </c>
      <c r="F1575" s="4">
        <v>345361</v>
      </c>
      <c r="G1575" s="4">
        <v>287687</v>
      </c>
      <c r="H1575" s="4">
        <v>81000</v>
      </c>
      <c r="I1575" s="4">
        <v>29417421</v>
      </c>
      <c r="J1575" s="4">
        <v>135000</v>
      </c>
      <c r="K1575" s="4">
        <v>1533422</v>
      </c>
      <c r="L1575" s="4">
        <v>123500</v>
      </c>
      <c r="M1575" s="4">
        <v>396484</v>
      </c>
      <c r="N1575" s="4">
        <v>192000</v>
      </c>
      <c r="O1575" s="4">
        <v>1361340</v>
      </c>
      <c r="P1575" s="4">
        <v>62400</v>
      </c>
      <c r="Q1575" s="4">
        <v>1740601</v>
      </c>
      <c r="R1575" s="4">
        <v>614833</v>
      </c>
      <c r="S1575" s="4">
        <v>514357</v>
      </c>
      <c r="T1575" s="4">
        <v>71400</v>
      </c>
      <c r="U1575" s="4">
        <v>191248</v>
      </c>
    </row>
    <row r="1576" spans="1:21">
      <c r="A1576" s="7">
        <v>44200</v>
      </c>
      <c r="B1576" s="4">
        <v>1180656</v>
      </c>
      <c r="C1576" s="4">
        <v>120342</v>
      </c>
      <c r="D1576" s="4">
        <v>285699</v>
      </c>
      <c r="E1576" s="4">
        <v>2440512</v>
      </c>
      <c r="F1576" s="4">
        <v>336409</v>
      </c>
      <c r="G1576" s="4">
        <v>188887</v>
      </c>
      <c r="H1576" s="4">
        <v>83000</v>
      </c>
      <c r="I1576" s="4">
        <v>38655276</v>
      </c>
      <c r="J1576" s="4">
        <v>142000</v>
      </c>
      <c r="K1576" s="4">
        <v>1868234</v>
      </c>
      <c r="L1576" s="4">
        <v>138500</v>
      </c>
      <c r="M1576" s="4">
        <v>634892</v>
      </c>
      <c r="N1576" s="4">
        <v>207500</v>
      </c>
      <c r="O1576" s="4">
        <v>5651695</v>
      </c>
      <c r="P1576" s="4">
        <v>64000</v>
      </c>
      <c r="Q1576" s="4">
        <v>5602314</v>
      </c>
      <c r="R1576" s="4">
        <v>656931</v>
      </c>
      <c r="S1576" s="4">
        <v>709616</v>
      </c>
      <c r="T1576" s="4">
        <v>72000</v>
      </c>
      <c r="U1576" s="4">
        <v>292873</v>
      </c>
    </row>
    <row r="1577" spans="1:21">
      <c r="A1577" s="7">
        <v>44201</v>
      </c>
      <c r="B1577" s="4">
        <v>1184929</v>
      </c>
      <c r="C1577" s="4">
        <v>78913</v>
      </c>
      <c r="D1577" s="4">
        <v>291455</v>
      </c>
      <c r="E1577" s="4">
        <v>1527417</v>
      </c>
      <c r="F1577" s="4">
        <v>341121</v>
      </c>
      <c r="G1577" s="4">
        <v>177456</v>
      </c>
      <c r="H1577" s="4">
        <v>83900</v>
      </c>
      <c r="I1577" s="4">
        <v>35335669</v>
      </c>
      <c r="J1577" s="4">
        <v>140000</v>
      </c>
      <c r="K1577" s="4">
        <v>1602818</v>
      </c>
      <c r="L1577" s="4">
        <v>137500</v>
      </c>
      <c r="M1577" s="4">
        <v>284472</v>
      </c>
      <c r="N1577" s="4">
        <v>209500</v>
      </c>
      <c r="O1577" s="4">
        <v>3022595</v>
      </c>
      <c r="P1577" s="4">
        <v>63700</v>
      </c>
      <c r="Q1577" s="4">
        <v>3837356</v>
      </c>
      <c r="R1577" s="4">
        <v>671617</v>
      </c>
      <c r="S1577" s="4">
        <v>614578</v>
      </c>
      <c r="T1577" s="4">
        <v>74000</v>
      </c>
      <c r="U1577" s="4">
        <v>380483</v>
      </c>
    </row>
    <row r="1578" spans="1:21">
      <c r="A1578" s="7">
        <v>44202</v>
      </c>
      <c r="B1578" s="4">
        <v>1163566</v>
      </c>
      <c r="C1578" s="4">
        <v>95998</v>
      </c>
      <c r="D1578" s="4">
        <v>290632</v>
      </c>
      <c r="E1578" s="4">
        <v>1188980</v>
      </c>
      <c r="F1578" s="4">
        <v>356198</v>
      </c>
      <c r="G1578" s="4">
        <v>675807</v>
      </c>
      <c r="H1578" s="4">
        <v>82200</v>
      </c>
      <c r="I1578" s="4">
        <v>42089013</v>
      </c>
      <c r="J1578" s="4">
        <v>137500</v>
      </c>
      <c r="K1578" s="4">
        <v>5283488</v>
      </c>
      <c r="L1578" s="4">
        <v>136500</v>
      </c>
      <c r="M1578" s="4">
        <v>214678</v>
      </c>
      <c r="N1578" s="4">
        <v>203000</v>
      </c>
      <c r="O1578" s="4">
        <v>2848547</v>
      </c>
      <c r="P1578" s="4">
        <v>62200</v>
      </c>
      <c r="Q1578" s="4">
        <v>2772352</v>
      </c>
      <c r="R1578" s="4">
        <v>665742</v>
      </c>
      <c r="S1578" s="4">
        <v>683481</v>
      </c>
      <c r="T1578" s="4">
        <v>73000</v>
      </c>
      <c r="U1578" s="4">
        <v>303508</v>
      </c>
    </row>
    <row r="1579" spans="1:21">
      <c r="A1579" s="7">
        <v>44203</v>
      </c>
      <c r="B1579" s="4">
        <v>1166414</v>
      </c>
      <c r="C1579" s="4">
        <v>76655</v>
      </c>
      <c r="D1579" s="4">
        <v>293921</v>
      </c>
      <c r="E1579" s="4">
        <v>1163462</v>
      </c>
      <c r="F1579" s="4">
        <v>371275</v>
      </c>
      <c r="G1579" s="4">
        <v>261875</v>
      </c>
      <c r="H1579" s="4">
        <v>82900</v>
      </c>
      <c r="I1579" s="4">
        <v>32644642</v>
      </c>
      <c r="J1579" s="4">
        <v>150000</v>
      </c>
      <c r="K1579" s="4">
        <v>9782722</v>
      </c>
      <c r="L1579" s="4">
        <v>137500</v>
      </c>
      <c r="M1579" s="4">
        <v>412431</v>
      </c>
      <c r="N1579" s="4">
        <v>206000</v>
      </c>
      <c r="O1579" s="4">
        <v>2478337</v>
      </c>
      <c r="P1579" s="4">
        <v>63000</v>
      </c>
      <c r="Q1579" s="4">
        <v>3144465</v>
      </c>
      <c r="R1579" s="4">
        <v>683365</v>
      </c>
      <c r="S1579" s="4">
        <v>773007</v>
      </c>
      <c r="T1579" s="4">
        <v>74700</v>
      </c>
      <c r="U1579" s="4">
        <v>310646</v>
      </c>
    </row>
    <row r="1580" spans="1:21">
      <c r="A1580" s="7">
        <v>44204</v>
      </c>
      <c r="B1580" s="4">
        <v>1192050</v>
      </c>
      <c r="C1580" s="4">
        <v>173645</v>
      </c>
      <c r="D1580" s="4">
        <v>301731</v>
      </c>
      <c r="E1580" s="4">
        <v>2091969</v>
      </c>
      <c r="F1580" s="4">
        <v>359025</v>
      </c>
      <c r="G1580" s="4">
        <v>161658</v>
      </c>
      <c r="H1580" s="4">
        <v>88800</v>
      </c>
      <c r="I1580" s="4">
        <v>59013307</v>
      </c>
      <c r="J1580" s="4">
        <v>147500</v>
      </c>
      <c r="K1580" s="4">
        <v>9472733</v>
      </c>
      <c r="L1580" s="4">
        <v>141500</v>
      </c>
      <c r="M1580" s="4">
        <v>1148111</v>
      </c>
      <c r="N1580" s="4">
        <v>246000</v>
      </c>
      <c r="O1580" s="4">
        <v>19933702</v>
      </c>
      <c r="P1580" s="4">
        <v>68300</v>
      </c>
      <c r="Q1580" s="4">
        <v>25357804</v>
      </c>
      <c r="R1580" s="4">
        <v>723505</v>
      </c>
      <c r="S1580" s="4">
        <v>909176</v>
      </c>
      <c r="T1580" s="4">
        <v>79000</v>
      </c>
      <c r="U1580" s="4">
        <v>614195</v>
      </c>
    </row>
    <row r="1581" spans="1:21">
      <c r="A1581" s="7">
        <v>44207</v>
      </c>
      <c r="B1581" s="4">
        <v>1204867</v>
      </c>
      <c r="C1581" s="4">
        <v>368613</v>
      </c>
      <c r="D1581" s="4">
        <v>307487</v>
      </c>
      <c r="E1581" s="4">
        <v>3192556</v>
      </c>
      <c r="F1581" s="4">
        <v>348188</v>
      </c>
      <c r="G1581" s="4">
        <v>148417</v>
      </c>
      <c r="H1581" s="4">
        <v>91000</v>
      </c>
      <c r="I1581" s="4">
        <v>90306177</v>
      </c>
      <c r="J1581" s="4">
        <v>142000</v>
      </c>
      <c r="K1581" s="4">
        <v>6584433</v>
      </c>
      <c r="L1581" s="4">
        <v>135500</v>
      </c>
      <c r="M1581" s="4">
        <v>545565</v>
      </c>
      <c r="N1581" s="4">
        <v>267500</v>
      </c>
      <c r="O1581" s="4">
        <v>14433887</v>
      </c>
      <c r="P1581" s="4">
        <v>70100</v>
      </c>
      <c r="Q1581" s="4">
        <v>11680482</v>
      </c>
      <c r="R1581" s="4">
        <v>714694</v>
      </c>
      <c r="S1581" s="4">
        <v>1032615</v>
      </c>
      <c r="T1581" s="4">
        <v>77700</v>
      </c>
      <c r="U1581" s="4">
        <v>507630</v>
      </c>
    </row>
    <row r="1582" spans="1:21">
      <c r="A1582" s="7">
        <v>44208</v>
      </c>
      <c r="B1582" s="4">
        <v>1164990</v>
      </c>
      <c r="C1582" s="4">
        <v>190263</v>
      </c>
      <c r="D1582" s="4">
        <v>315708</v>
      </c>
      <c r="E1582" s="4">
        <v>3010577</v>
      </c>
      <c r="F1582" s="4">
        <v>339236</v>
      </c>
      <c r="G1582" s="4">
        <v>126039</v>
      </c>
      <c r="H1582" s="4">
        <v>90600</v>
      </c>
      <c r="I1582" s="4">
        <v>48682416</v>
      </c>
      <c r="J1582" s="4">
        <v>138500</v>
      </c>
      <c r="K1582" s="4">
        <v>4585235</v>
      </c>
      <c r="L1582" s="4">
        <v>132000</v>
      </c>
      <c r="M1582" s="4">
        <v>242658</v>
      </c>
      <c r="N1582" s="4">
        <v>261000</v>
      </c>
      <c r="O1582" s="4">
        <v>8040182</v>
      </c>
      <c r="P1582" s="4">
        <v>70200</v>
      </c>
      <c r="Q1582" s="4">
        <v>5784682</v>
      </c>
      <c r="R1582" s="4">
        <v>729380</v>
      </c>
      <c r="S1582" s="4">
        <v>964764</v>
      </c>
      <c r="T1582" s="4">
        <v>80400</v>
      </c>
      <c r="U1582" s="4">
        <v>538602</v>
      </c>
    </row>
    <row r="1583" spans="1:21">
      <c r="A1583" s="7">
        <v>44209</v>
      </c>
      <c r="B1583" s="4">
        <v>1182080</v>
      </c>
      <c r="C1583" s="4">
        <v>136715</v>
      </c>
      <c r="D1583" s="4">
        <v>313653</v>
      </c>
      <c r="E1583" s="4">
        <v>2534323</v>
      </c>
      <c r="F1583" s="4">
        <v>345832</v>
      </c>
      <c r="G1583" s="4">
        <v>102895</v>
      </c>
      <c r="H1583" s="4">
        <v>89700</v>
      </c>
      <c r="I1583" s="4">
        <v>36068848</v>
      </c>
      <c r="J1583" s="4">
        <v>140000</v>
      </c>
      <c r="K1583" s="4">
        <v>2589622</v>
      </c>
      <c r="L1583" s="4">
        <v>129500</v>
      </c>
      <c r="M1583" s="4">
        <v>170611</v>
      </c>
      <c r="N1583" s="4">
        <v>259000</v>
      </c>
      <c r="O1583" s="4">
        <v>5805649</v>
      </c>
      <c r="P1583" s="4">
        <v>72200</v>
      </c>
      <c r="Q1583" s="4">
        <v>8971217</v>
      </c>
      <c r="R1583" s="4">
        <v>738191</v>
      </c>
      <c r="S1583" s="4">
        <v>588394</v>
      </c>
      <c r="T1583" s="4">
        <v>80500</v>
      </c>
      <c r="U1583" s="4">
        <v>279493</v>
      </c>
    </row>
    <row r="1584" spans="1:21">
      <c r="A1584" s="7">
        <v>44210</v>
      </c>
      <c r="B1584" s="4">
        <v>1162142</v>
      </c>
      <c r="C1584" s="4">
        <v>107684</v>
      </c>
      <c r="D1584" s="4">
        <v>289810</v>
      </c>
      <c r="E1584" s="4">
        <v>4166548</v>
      </c>
      <c r="F1584" s="4">
        <v>353371</v>
      </c>
      <c r="G1584" s="4">
        <v>110071</v>
      </c>
      <c r="H1584" s="4">
        <v>89700</v>
      </c>
      <c r="I1584" s="4">
        <v>26393970</v>
      </c>
      <c r="J1584" s="4">
        <v>147000</v>
      </c>
      <c r="K1584" s="4">
        <v>5618859</v>
      </c>
      <c r="L1584" s="4">
        <v>129500</v>
      </c>
      <c r="M1584" s="4">
        <v>111751</v>
      </c>
      <c r="N1584" s="4">
        <v>250500</v>
      </c>
      <c r="O1584" s="4">
        <v>3389733</v>
      </c>
      <c r="P1584" s="4">
        <v>73800</v>
      </c>
      <c r="Q1584" s="4">
        <v>6832897</v>
      </c>
      <c r="R1584" s="4">
        <v>733296</v>
      </c>
      <c r="S1584" s="4">
        <v>543003</v>
      </c>
      <c r="T1584" s="4">
        <v>80000</v>
      </c>
      <c r="U1584" s="4">
        <v>247547</v>
      </c>
    </row>
    <row r="1585" spans="1:21">
      <c r="A1585" s="7">
        <v>44211</v>
      </c>
      <c r="B1585" s="4">
        <v>1145051</v>
      </c>
      <c r="C1585" s="4">
        <v>93489</v>
      </c>
      <c r="D1585" s="4">
        <v>270490</v>
      </c>
      <c r="E1585" s="4">
        <v>4133374</v>
      </c>
      <c r="F1585" s="4">
        <v>339707</v>
      </c>
      <c r="G1585" s="4">
        <v>73687</v>
      </c>
      <c r="H1585" s="4">
        <v>88000</v>
      </c>
      <c r="I1585" s="4">
        <v>33431809</v>
      </c>
      <c r="J1585" s="4">
        <v>140000</v>
      </c>
      <c r="K1585" s="4">
        <v>3051738</v>
      </c>
      <c r="L1585" s="4">
        <v>125000</v>
      </c>
      <c r="M1585" s="4">
        <v>136823</v>
      </c>
      <c r="N1585" s="4">
        <v>240000</v>
      </c>
      <c r="O1585" s="4">
        <v>3915078</v>
      </c>
      <c r="P1585" s="4">
        <v>71100</v>
      </c>
      <c r="Q1585" s="4">
        <v>4439591</v>
      </c>
      <c r="R1585" s="4">
        <v>721547</v>
      </c>
      <c r="S1585" s="4">
        <v>544271</v>
      </c>
      <c r="T1585" s="4">
        <v>79000</v>
      </c>
      <c r="U1585" s="4">
        <v>226217</v>
      </c>
    </row>
    <row r="1586" spans="1:21">
      <c r="A1586" s="7">
        <v>44214</v>
      </c>
      <c r="B1586" s="4">
        <v>1122264</v>
      </c>
      <c r="C1586" s="4">
        <v>107835</v>
      </c>
      <c r="D1586" s="4">
        <v>258157</v>
      </c>
      <c r="E1586" s="4">
        <v>3163851</v>
      </c>
      <c r="F1586" s="4">
        <v>325572</v>
      </c>
      <c r="G1586" s="4">
        <v>72592</v>
      </c>
      <c r="H1586" s="4">
        <v>85000</v>
      </c>
      <c r="I1586" s="4">
        <v>43227951</v>
      </c>
      <c r="J1586" s="4">
        <v>139000</v>
      </c>
      <c r="K1586" s="4">
        <v>2469549</v>
      </c>
      <c r="L1586" s="4">
        <v>122000</v>
      </c>
      <c r="M1586" s="4">
        <v>194496</v>
      </c>
      <c r="N1586" s="4">
        <v>241000</v>
      </c>
      <c r="O1586" s="4">
        <v>3387635</v>
      </c>
      <c r="P1586" s="4">
        <v>71500</v>
      </c>
      <c r="Q1586" s="4">
        <v>3479732</v>
      </c>
      <c r="R1586" s="4">
        <v>691197</v>
      </c>
      <c r="S1586" s="4">
        <v>657934</v>
      </c>
      <c r="T1586" s="4">
        <v>77100</v>
      </c>
      <c r="U1586" s="4">
        <v>240787</v>
      </c>
    </row>
    <row r="1587" spans="1:21">
      <c r="A1587" s="7">
        <v>44215</v>
      </c>
      <c r="B1587" s="4">
        <v>1133658</v>
      </c>
      <c r="C1587" s="4">
        <v>90631</v>
      </c>
      <c r="D1587" s="4">
        <v>256924</v>
      </c>
      <c r="E1587" s="4">
        <v>4014101</v>
      </c>
      <c r="F1587" s="4">
        <v>329813</v>
      </c>
      <c r="G1587" s="4">
        <v>61895</v>
      </c>
      <c r="H1587" s="4">
        <v>87000</v>
      </c>
      <c r="I1587" s="4">
        <v>39895044</v>
      </c>
      <c r="J1587" s="4">
        <v>148000</v>
      </c>
      <c r="K1587" s="4">
        <v>4114713</v>
      </c>
      <c r="L1587" s="4">
        <v>124000</v>
      </c>
      <c r="M1587" s="4">
        <v>215131</v>
      </c>
      <c r="N1587" s="4">
        <v>261500</v>
      </c>
      <c r="O1587" s="4">
        <v>4976690</v>
      </c>
      <c r="P1587" s="4">
        <v>83400</v>
      </c>
      <c r="Q1587" s="4">
        <v>13378821</v>
      </c>
      <c r="R1587" s="4">
        <v>716652</v>
      </c>
      <c r="S1587" s="4">
        <v>439699</v>
      </c>
      <c r="T1587" s="4">
        <v>79600</v>
      </c>
      <c r="U1587" s="4">
        <v>194881</v>
      </c>
    </row>
    <row r="1588" spans="1:21">
      <c r="A1588" s="7">
        <v>44216</v>
      </c>
      <c r="B1588" s="4">
        <v>1132234</v>
      </c>
      <c r="C1588" s="4">
        <v>64675</v>
      </c>
      <c r="D1588" s="4">
        <v>255691</v>
      </c>
      <c r="E1588" s="4">
        <v>1697273</v>
      </c>
      <c r="F1588" s="4">
        <v>342063</v>
      </c>
      <c r="G1588" s="4">
        <v>103943</v>
      </c>
      <c r="H1588" s="4">
        <v>87200</v>
      </c>
      <c r="I1588" s="4">
        <v>25211127</v>
      </c>
      <c r="J1588" s="4">
        <v>167000</v>
      </c>
      <c r="K1588" s="4">
        <v>10340439</v>
      </c>
      <c r="L1588" s="4">
        <v>137500</v>
      </c>
      <c r="M1588" s="4">
        <v>356867</v>
      </c>
      <c r="N1588" s="4">
        <v>259000</v>
      </c>
      <c r="O1588" s="4">
        <v>5305494</v>
      </c>
      <c r="P1588" s="4">
        <v>87600</v>
      </c>
      <c r="Q1588" s="4">
        <v>26518838</v>
      </c>
      <c r="R1588" s="4">
        <v>728401</v>
      </c>
      <c r="S1588" s="4">
        <v>428096</v>
      </c>
      <c r="T1588" s="4">
        <v>79700</v>
      </c>
      <c r="U1588" s="4">
        <v>153276</v>
      </c>
    </row>
    <row r="1589" spans="1:21">
      <c r="A1589" s="7">
        <v>44217</v>
      </c>
      <c r="B1589" s="4">
        <v>1133658</v>
      </c>
      <c r="C1589" s="4">
        <v>55965</v>
      </c>
      <c r="D1589" s="4">
        <v>256513</v>
      </c>
      <c r="E1589" s="4">
        <v>1318394</v>
      </c>
      <c r="F1589" s="4">
        <v>347246</v>
      </c>
      <c r="G1589" s="4">
        <v>98120</v>
      </c>
      <c r="H1589" s="4">
        <v>88100</v>
      </c>
      <c r="I1589" s="4">
        <v>25318011</v>
      </c>
      <c r="J1589" s="4">
        <v>185000</v>
      </c>
      <c r="K1589" s="4">
        <v>16304954</v>
      </c>
      <c r="L1589" s="4">
        <v>142500</v>
      </c>
      <c r="M1589" s="4">
        <v>394282</v>
      </c>
      <c r="N1589" s="4">
        <v>264500</v>
      </c>
      <c r="O1589" s="4">
        <v>2593509</v>
      </c>
      <c r="P1589" s="4">
        <v>91100</v>
      </c>
      <c r="Q1589" s="4">
        <v>12525296</v>
      </c>
      <c r="R1589" s="4">
        <v>729380</v>
      </c>
      <c r="S1589" s="4">
        <v>385461</v>
      </c>
      <c r="T1589" s="4">
        <v>80600</v>
      </c>
      <c r="U1589" s="4">
        <v>181915</v>
      </c>
    </row>
    <row r="1590" spans="1:21">
      <c r="A1590" s="7">
        <v>44218</v>
      </c>
      <c r="B1590" s="4">
        <v>1130809</v>
      </c>
      <c r="C1590" s="4">
        <v>77422</v>
      </c>
      <c r="D1590" s="4">
        <v>254869</v>
      </c>
      <c r="E1590" s="4">
        <v>1015916</v>
      </c>
      <c r="F1590" s="4">
        <v>341121</v>
      </c>
      <c r="G1590" s="4">
        <v>54712</v>
      </c>
      <c r="H1590" s="4">
        <v>86800</v>
      </c>
      <c r="I1590" s="4">
        <v>30861661</v>
      </c>
      <c r="J1590" s="4">
        <v>177500</v>
      </c>
      <c r="K1590" s="4">
        <v>7015098</v>
      </c>
      <c r="L1590" s="4">
        <v>139500</v>
      </c>
      <c r="M1590" s="4">
        <v>150580</v>
      </c>
      <c r="N1590" s="4">
        <v>257000</v>
      </c>
      <c r="O1590" s="4">
        <v>2093127</v>
      </c>
      <c r="P1590" s="4">
        <v>87800</v>
      </c>
      <c r="Q1590" s="4">
        <v>7118801</v>
      </c>
      <c r="R1590" s="4">
        <v>775394</v>
      </c>
      <c r="S1590" s="4">
        <v>994828</v>
      </c>
      <c r="T1590" s="4">
        <v>83100</v>
      </c>
      <c r="U1590" s="4">
        <v>382019</v>
      </c>
    </row>
    <row r="1591" spans="1:21">
      <c r="A1591" s="7">
        <v>44221</v>
      </c>
      <c r="B1591" s="4">
        <v>1125113</v>
      </c>
      <c r="C1591" s="4">
        <v>77418</v>
      </c>
      <c r="D1591" s="4">
        <v>263912</v>
      </c>
      <c r="E1591" s="4">
        <v>1144705</v>
      </c>
      <c r="F1591" s="4">
        <v>360909</v>
      </c>
      <c r="G1591" s="4">
        <v>177359</v>
      </c>
      <c r="H1591" s="4">
        <v>89400</v>
      </c>
      <c r="I1591" s="4">
        <v>27258534</v>
      </c>
      <c r="J1591" s="4">
        <v>178000</v>
      </c>
      <c r="K1591" s="4">
        <v>2710809</v>
      </c>
      <c r="L1591" s="4">
        <v>140000</v>
      </c>
      <c r="M1591" s="4">
        <v>133184</v>
      </c>
      <c r="N1591" s="4">
        <v>260000</v>
      </c>
      <c r="O1591" s="4">
        <v>1895263</v>
      </c>
      <c r="P1591" s="4">
        <v>93300</v>
      </c>
      <c r="Q1591" s="4">
        <v>9905812</v>
      </c>
      <c r="R1591" s="4">
        <v>773436</v>
      </c>
      <c r="S1591" s="4">
        <v>394827</v>
      </c>
      <c r="T1591" s="4">
        <v>84000</v>
      </c>
      <c r="U1591" s="4">
        <v>311236</v>
      </c>
    </row>
    <row r="1592" spans="1:21">
      <c r="A1592" s="7">
        <v>44222</v>
      </c>
      <c r="B1592" s="4">
        <v>1142203</v>
      </c>
      <c r="C1592" s="4">
        <v>182773</v>
      </c>
      <c r="D1592" s="4">
        <v>265146</v>
      </c>
      <c r="E1592" s="4">
        <v>1527742</v>
      </c>
      <c r="F1592" s="4">
        <v>356198</v>
      </c>
      <c r="G1592" s="4">
        <v>141603</v>
      </c>
      <c r="H1592" s="4">
        <v>86700</v>
      </c>
      <c r="I1592" s="4">
        <v>33178936</v>
      </c>
      <c r="J1592" s="4">
        <v>170000</v>
      </c>
      <c r="K1592" s="4">
        <v>3706727</v>
      </c>
      <c r="L1592" s="4">
        <v>136500</v>
      </c>
      <c r="M1592" s="4">
        <v>114367</v>
      </c>
      <c r="N1592" s="4">
        <v>251500</v>
      </c>
      <c r="O1592" s="4">
        <v>1846817</v>
      </c>
      <c r="P1592" s="4">
        <v>89700</v>
      </c>
      <c r="Q1592" s="4">
        <v>5807061</v>
      </c>
      <c r="R1592" s="4">
        <v>773436</v>
      </c>
      <c r="S1592" s="4">
        <v>482848</v>
      </c>
      <c r="T1592" s="4">
        <v>82300</v>
      </c>
      <c r="U1592" s="4">
        <v>227526</v>
      </c>
    </row>
    <row r="1593" spans="1:21">
      <c r="A1593" s="7">
        <v>44223</v>
      </c>
      <c r="B1593" s="4">
        <v>1209140</v>
      </c>
      <c r="C1593" s="4">
        <v>429351</v>
      </c>
      <c r="D1593" s="4">
        <v>270490</v>
      </c>
      <c r="E1593" s="4">
        <v>1233294</v>
      </c>
      <c r="F1593" s="4">
        <v>381641</v>
      </c>
      <c r="G1593" s="4">
        <v>756699</v>
      </c>
      <c r="H1593" s="4">
        <v>85600</v>
      </c>
      <c r="I1593" s="4">
        <v>26423070</v>
      </c>
      <c r="J1593" s="4">
        <v>167000</v>
      </c>
      <c r="K1593" s="4">
        <v>3244402</v>
      </c>
      <c r="L1593" s="4">
        <v>135000</v>
      </c>
      <c r="M1593" s="4">
        <v>95804</v>
      </c>
      <c r="N1593" s="4">
        <v>245500</v>
      </c>
      <c r="O1593" s="4">
        <v>2190994</v>
      </c>
      <c r="P1593" s="4">
        <v>90000</v>
      </c>
      <c r="Q1593" s="4">
        <v>10756099</v>
      </c>
      <c r="R1593" s="4">
        <v>772457</v>
      </c>
      <c r="S1593" s="4">
        <v>484434</v>
      </c>
      <c r="T1593" s="4">
        <v>81000</v>
      </c>
      <c r="U1593" s="4">
        <v>202083</v>
      </c>
    </row>
    <row r="1594" spans="1:21">
      <c r="A1594" s="7">
        <v>44224</v>
      </c>
      <c r="B1594" s="4">
        <v>1193474</v>
      </c>
      <c r="C1594" s="4">
        <v>153496</v>
      </c>
      <c r="D1594" s="4">
        <v>275011</v>
      </c>
      <c r="E1594" s="4">
        <v>1810993</v>
      </c>
      <c r="F1594" s="4">
        <v>394362</v>
      </c>
      <c r="G1594" s="4">
        <v>249599</v>
      </c>
      <c r="H1594" s="4">
        <v>83700</v>
      </c>
      <c r="I1594" s="4">
        <v>31859808</v>
      </c>
      <c r="J1594" s="4">
        <v>164500</v>
      </c>
      <c r="K1594" s="4">
        <v>2465978</v>
      </c>
      <c r="L1594" s="4">
        <v>131000</v>
      </c>
      <c r="M1594" s="4">
        <v>123085</v>
      </c>
      <c r="N1594" s="4">
        <v>238500</v>
      </c>
      <c r="O1594" s="4">
        <v>2033262</v>
      </c>
      <c r="P1594" s="4">
        <v>88200</v>
      </c>
      <c r="Q1594" s="4">
        <v>6993254</v>
      </c>
      <c r="R1594" s="4">
        <v>750918</v>
      </c>
      <c r="S1594" s="4">
        <v>767575</v>
      </c>
      <c r="T1594" s="4">
        <v>79600</v>
      </c>
      <c r="U1594" s="4">
        <v>180471</v>
      </c>
    </row>
    <row r="1595" spans="1:21">
      <c r="A1595" s="7">
        <v>44225</v>
      </c>
      <c r="B1595" s="4">
        <v>1129385</v>
      </c>
      <c r="C1595" s="4">
        <v>182071</v>
      </c>
      <c r="D1595" s="4">
        <v>266379</v>
      </c>
      <c r="E1595" s="4">
        <v>1309860</v>
      </c>
      <c r="F1595" s="4">
        <v>360909</v>
      </c>
      <c r="G1595" s="4">
        <v>260149</v>
      </c>
      <c r="H1595" s="4">
        <v>82000</v>
      </c>
      <c r="I1595" s="4">
        <v>39615978</v>
      </c>
      <c r="J1595" s="4">
        <v>153000</v>
      </c>
      <c r="K1595" s="4">
        <v>5396272</v>
      </c>
      <c r="L1595" s="4">
        <v>122500</v>
      </c>
      <c r="M1595" s="4">
        <v>182496</v>
      </c>
      <c r="N1595" s="4">
        <v>229000</v>
      </c>
      <c r="O1595" s="4">
        <v>2663404</v>
      </c>
      <c r="P1595" s="4">
        <v>82500</v>
      </c>
      <c r="Q1595" s="4">
        <v>9432805</v>
      </c>
      <c r="R1595" s="4">
        <v>718610</v>
      </c>
      <c r="S1595" s="4">
        <v>780686</v>
      </c>
      <c r="T1595" s="4">
        <v>78200</v>
      </c>
      <c r="U1595" s="4">
        <v>281666</v>
      </c>
    </row>
    <row r="1596" spans="1:21">
      <c r="A1596" s="7">
        <v>44228</v>
      </c>
      <c r="B1596" s="4">
        <v>1157869</v>
      </c>
      <c r="C1596" s="4">
        <v>91255</v>
      </c>
      <c r="D1596" s="4">
        <v>305020</v>
      </c>
      <c r="E1596" s="4">
        <v>7320504</v>
      </c>
      <c r="F1596" s="4">
        <v>357140</v>
      </c>
      <c r="G1596" s="4">
        <v>141347</v>
      </c>
      <c r="H1596" s="4">
        <v>83000</v>
      </c>
      <c r="I1596" s="4">
        <v>28046832</v>
      </c>
      <c r="J1596" s="4">
        <v>158000</v>
      </c>
      <c r="K1596" s="4">
        <v>3617362</v>
      </c>
      <c r="L1596" s="4">
        <v>129500</v>
      </c>
      <c r="M1596" s="4">
        <v>132633</v>
      </c>
      <c r="N1596" s="4">
        <v>238500</v>
      </c>
      <c r="O1596" s="4">
        <v>1798912</v>
      </c>
      <c r="P1596" s="4">
        <v>90000</v>
      </c>
      <c r="Q1596" s="4">
        <v>7948901</v>
      </c>
      <c r="R1596" s="4">
        <v>729380</v>
      </c>
      <c r="S1596" s="4">
        <v>447497</v>
      </c>
      <c r="T1596" s="4">
        <v>78500</v>
      </c>
      <c r="U1596" s="4">
        <v>215171</v>
      </c>
    </row>
    <row r="1597" spans="1:21">
      <c r="A1597" s="7">
        <v>44229</v>
      </c>
      <c r="B1597" s="4">
        <v>1176384</v>
      </c>
      <c r="C1597" s="4">
        <v>90102</v>
      </c>
      <c r="D1597" s="4">
        <v>292277</v>
      </c>
      <c r="E1597" s="4">
        <v>2823781</v>
      </c>
      <c r="F1597" s="4">
        <v>356198</v>
      </c>
      <c r="G1597" s="4">
        <v>116279</v>
      </c>
      <c r="H1597" s="4">
        <v>84400</v>
      </c>
      <c r="I1597" s="4">
        <v>26302077</v>
      </c>
      <c r="J1597" s="4">
        <v>158000</v>
      </c>
      <c r="K1597" s="4">
        <v>2620315</v>
      </c>
      <c r="L1597" s="4">
        <v>127000</v>
      </c>
      <c r="M1597" s="4">
        <v>75546</v>
      </c>
      <c r="N1597" s="4">
        <v>240500</v>
      </c>
      <c r="O1597" s="4">
        <v>1519973</v>
      </c>
      <c r="P1597" s="4">
        <v>89100</v>
      </c>
      <c r="Q1597" s="4">
        <v>6307645</v>
      </c>
      <c r="R1597" s="4">
        <v>736233</v>
      </c>
      <c r="S1597" s="4">
        <v>404836</v>
      </c>
      <c r="T1597" s="4">
        <v>79000</v>
      </c>
      <c r="U1597" s="4">
        <v>156720</v>
      </c>
    </row>
    <row r="1598" spans="1:21">
      <c r="A1598" s="7">
        <v>44230</v>
      </c>
      <c r="B1598" s="4">
        <v>1174959</v>
      </c>
      <c r="C1598" s="4">
        <v>75029</v>
      </c>
      <c r="D1598" s="4">
        <v>285699</v>
      </c>
      <c r="E1598" s="4">
        <v>2338318</v>
      </c>
      <c r="F1598" s="4">
        <v>351486</v>
      </c>
      <c r="G1598" s="4">
        <v>167999</v>
      </c>
      <c r="H1598" s="4">
        <v>84600</v>
      </c>
      <c r="I1598" s="4">
        <v>22112205</v>
      </c>
      <c r="J1598" s="4">
        <v>165000</v>
      </c>
      <c r="K1598" s="4">
        <v>3179393</v>
      </c>
      <c r="L1598" s="4">
        <v>130500</v>
      </c>
      <c r="M1598" s="4">
        <v>156346</v>
      </c>
      <c r="N1598" s="4">
        <v>245500</v>
      </c>
      <c r="O1598" s="4">
        <v>2983093</v>
      </c>
      <c r="P1598" s="4">
        <v>97700</v>
      </c>
      <c r="Q1598" s="4">
        <v>31478502</v>
      </c>
      <c r="R1598" s="4">
        <v>742107</v>
      </c>
      <c r="S1598" s="4">
        <v>354330</v>
      </c>
      <c r="T1598" s="4">
        <v>79500</v>
      </c>
      <c r="U1598" s="4">
        <v>130170</v>
      </c>
    </row>
    <row r="1599" spans="1:21">
      <c r="A1599" s="7">
        <v>44231</v>
      </c>
      <c r="B1599" s="4">
        <v>1157869</v>
      </c>
      <c r="C1599" s="4">
        <v>64366</v>
      </c>
      <c r="D1599" s="4">
        <v>280766</v>
      </c>
      <c r="E1599" s="4">
        <v>1337433</v>
      </c>
      <c r="F1599" s="4">
        <v>350073</v>
      </c>
      <c r="G1599" s="4">
        <v>93007</v>
      </c>
      <c r="H1599" s="4">
        <v>82500</v>
      </c>
      <c r="I1599" s="4">
        <v>24171688</v>
      </c>
      <c r="J1599" s="4">
        <v>157500</v>
      </c>
      <c r="K1599" s="4">
        <v>2660265</v>
      </c>
      <c r="L1599" s="4">
        <v>129500</v>
      </c>
      <c r="M1599" s="4">
        <v>89307</v>
      </c>
      <c r="N1599" s="4">
        <v>248500</v>
      </c>
      <c r="O1599" s="4">
        <v>1907305</v>
      </c>
      <c r="P1599" s="4">
        <v>98100</v>
      </c>
      <c r="Q1599" s="4">
        <v>15122731</v>
      </c>
      <c r="R1599" s="4">
        <v>731338</v>
      </c>
      <c r="S1599" s="4">
        <v>373223</v>
      </c>
      <c r="T1599" s="4">
        <v>78300</v>
      </c>
      <c r="U1599" s="4">
        <v>162492</v>
      </c>
    </row>
    <row r="1600" spans="1:21">
      <c r="A1600" s="7">
        <v>44232</v>
      </c>
      <c r="B1600" s="4">
        <v>1156445</v>
      </c>
      <c r="C1600" s="4">
        <v>44169</v>
      </c>
      <c r="D1600" s="4">
        <v>280766</v>
      </c>
      <c r="E1600" s="4">
        <v>2429486</v>
      </c>
      <c r="F1600" s="4">
        <v>347717</v>
      </c>
      <c r="G1600" s="4">
        <v>62828</v>
      </c>
      <c r="H1600" s="4">
        <v>83500</v>
      </c>
      <c r="I1600" s="4">
        <v>18036835</v>
      </c>
      <c r="J1600" s="4">
        <v>158000</v>
      </c>
      <c r="K1600" s="4">
        <v>1914947</v>
      </c>
      <c r="L1600" s="4">
        <v>126500</v>
      </c>
      <c r="M1600" s="4">
        <v>96117</v>
      </c>
      <c r="N1600" s="4">
        <v>249500</v>
      </c>
      <c r="O1600" s="4">
        <v>1539977</v>
      </c>
      <c r="P1600" s="4">
        <v>101500</v>
      </c>
      <c r="Q1600" s="4">
        <v>13146832</v>
      </c>
      <c r="R1600" s="4">
        <v>758751</v>
      </c>
      <c r="S1600" s="4">
        <v>472908</v>
      </c>
      <c r="T1600" s="4">
        <v>81800</v>
      </c>
      <c r="U1600" s="4">
        <v>376046</v>
      </c>
    </row>
    <row r="1601" spans="1:21">
      <c r="A1601" s="7">
        <v>44235</v>
      </c>
      <c r="B1601" s="4">
        <v>1145051</v>
      </c>
      <c r="C1601" s="4">
        <v>44452</v>
      </c>
      <c r="D1601" s="4">
        <v>276245</v>
      </c>
      <c r="E1601" s="4">
        <v>954268</v>
      </c>
      <c r="F1601" s="4">
        <v>346775</v>
      </c>
      <c r="G1601" s="4">
        <v>62046</v>
      </c>
      <c r="H1601" s="4">
        <v>83000</v>
      </c>
      <c r="I1601" s="4">
        <v>15338765</v>
      </c>
      <c r="J1601" s="4">
        <v>157000</v>
      </c>
      <c r="K1601" s="4">
        <v>1895740</v>
      </c>
      <c r="L1601" s="4">
        <v>122000</v>
      </c>
      <c r="M1601" s="4">
        <v>127003</v>
      </c>
      <c r="N1601" s="4">
        <v>234000</v>
      </c>
      <c r="O1601" s="4">
        <v>3212977</v>
      </c>
      <c r="P1601" s="4">
        <v>86300</v>
      </c>
      <c r="Q1601" s="4">
        <v>25297437</v>
      </c>
      <c r="R1601" s="4">
        <v>753855</v>
      </c>
      <c r="S1601" s="4">
        <v>334462</v>
      </c>
      <c r="T1601" s="4">
        <v>84300</v>
      </c>
      <c r="U1601" s="4">
        <v>567690</v>
      </c>
    </row>
    <row r="1602" spans="1:21">
      <c r="A1602" s="7">
        <v>44236</v>
      </c>
      <c r="B1602" s="4">
        <v>1142203</v>
      </c>
      <c r="C1602" s="4">
        <v>39113</v>
      </c>
      <c r="D1602" s="4">
        <v>269667</v>
      </c>
      <c r="E1602" s="4">
        <v>1197801</v>
      </c>
      <c r="F1602" s="4">
        <v>346775</v>
      </c>
      <c r="G1602" s="4">
        <v>56542</v>
      </c>
      <c r="H1602" s="4">
        <v>82700</v>
      </c>
      <c r="I1602" s="4">
        <v>20898332</v>
      </c>
      <c r="J1602" s="4">
        <v>161000</v>
      </c>
      <c r="K1602" s="4">
        <v>3866170</v>
      </c>
      <c r="L1602" s="4">
        <v>130000</v>
      </c>
      <c r="M1602" s="4">
        <v>221390</v>
      </c>
      <c r="N1602" s="4">
        <v>236500</v>
      </c>
      <c r="O1602" s="4">
        <v>1391614</v>
      </c>
      <c r="P1602" s="4">
        <v>84900</v>
      </c>
      <c r="Q1602" s="4">
        <v>19401926</v>
      </c>
      <c r="R1602" s="4">
        <v>755813</v>
      </c>
      <c r="S1602" s="4">
        <v>219492</v>
      </c>
      <c r="T1602" s="4">
        <v>82700</v>
      </c>
      <c r="U1602" s="4">
        <v>277616</v>
      </c>
    </row>
    <row r="1603" spans="1:21">
      <c r="A1603" s="7">
        <v>44237</v>
      </c>
      <c r="B1603" s="4">
        <v>1137930</v>
      </c>
      <c r="C1603" s="4">
        <v>54273</v>
      </c>
      <c r="D1603" s="4">
        <v>272956</v>
      </c>
      <c r="E1603" s="4">
        <v>893826</v>
      </c>
      <c r="F1603" s="4">
        <v>339236</v>
      </c>
      <c r="G1603" s="4">
        <v>133244</v>
      </c>
      <c r="H1603" s="4">
        <v>81600</v>
      </c>
      <c r="I1603" s="4">
        <v>23025766</v>
      </c>
      <c r="J1603" s="4">
        <v>167500</v>
      </c>
      <c r="K1603" s="4">
        <v>3256875</v>
      </c>
      <c r="L1603" s="4">
        <v>132000</v>
      </c>
      <c r="M1603" s="4">
        <v>83665</v>
      </c>
      <c r="N1603" s="4">
        <v>245000</v>
      </c>
      <c r="O1603" s="4">
        <v>1233628</v>
      </c>
      <c r="P1603" s="4">
        <v>86400</v>
      </c>
      <c r="Q1603" s="4">
        <v>7223041</v>
      </c>
      <c r="R1603" s="4">
        <v>766583</v>
      </c>
      <c r="S1603" s="4">
        <v>302493</v>
      </c>
      <c r="T1603" s="4">
        <v>81900</v>
      </c>
      <c r="U1603" s="4">
        <v>171296</v>
      </c>
    </row>
    <row r="1604" spans="1:21">
      <c r="A1604" s="7">
        <v>44238</v>
      </c>
      <c r="B1604" s="4">
        <v>1137930</v>
      </c>
      <c r="C1604" s="4">
        <v>54273</v>
      </c>
      <c r="D1604" s="4">
        <v>272956</v>
      </c>
      <c r="E1604" s="4">
        <v>893826</v>
      </c>
      <c r="F1604" s="4">
        <v>339236</v>
      </c>
      <c r="G1604" s="4">
        <v>133244</v>
      </c>
      <c r="H1604" s="4">
        <v>81600</v>
      </c>
      <c r="I1604" s="4">
        <v>23025766</v>
      </c>
      <c r="J1604" s="4">
        <v>167500</v>
      </c>
      <c r="K1604" s="4">
        <v>3256875</v>
      </c>
      <c r="L1604" s="4">
        <v>132000</v>
      </c>
      <c r="M1604" s="4">
        <v>83665</v>
      </c>
      <c r="N1604" s="4">
        <v>245000</v>
      </c>
      <c r="O1604" s="4">
        <v>1233628</v>
      </c>
      <c r="P1604" s="4">
        <v>86400</v>
      </c>
      <c r="Q1604" s="4">
        <v>7223041</v>
      </c>
      <c r="R1604" s="4">
        <v>766583</v>
      </c>
      <c r="S1604" s="4">
        <v>302493</v>
      </c>
      <c r="T1604" s="4">
        <v>81900</v>
      </c>
      <c r="U1604" s="4">
        <v>171296</v>
      </c>
    </row>
    <row r="1605" spans="1:21">
      <c r="A1605" s="7">
        <v>44239</v>
      </c>
      <c r="B1605" s="4">
        <v>1137930</v>
      </c>
      <c r="C1605" s="4">
        <v>54273</v>
      </c>
      <c r="D1605" s="4">
        <v>272956</v>
      </c>
      <c r="E1605" s="4">
        <v>893826</v>
      </c>
      <c r="F1605" s="4">
        <v>339236</v>
      </c>
      <c r="G1605" s="4">
        <v>133244</v>
      </c>
      <c r="H1605" s="4">
        <v>81600</v>
      </c>
      <c r="I1605" s="4">
        <v>23025766</v>
      </c>
      <c r="J1605" s="4">
        <v>167500</v>
      </c>
      <c r="K1605" s="4">
        <v>3256875</v>
      </c>
      <c r="L1605" s="4">
        <v>132000</v>
      </c>
      <c r="M1605" s="4">
        <v>83665</v>
      </c>
      <c r="N1605" s="4">
        <v>245000</v>
      </c>
      <c r="O1605" s="4">
        <v>1233628</v>
      </c>
      <c r="P1605" s="4">
        <v>86400</v>
      </c>
      <c r="Q1605" s="4">
        <v>7223041</v>
      </c>
      <c r="R1605" s="4">
        <v>766583</v>
      </c>
      <c r="S1605" s="4">
        <v>302493</v>
      </c>
      <c r="T1605" s="4">
        <v>81900</v>
      </c>
      <c r="U1605" s="4">
        <v>171296</v>
      </c>
    </row>
    <row r="1606" spans="1:21">
      <c r="A1606" s="7">
        <v>44242</v>
      </c>
      <c r="B1606" s="4">
        <v>1139355</v>
      </c>
      <c r="C1606" s="4">
        <v>46327</v>
      </c>
      <c r="D1606" s="4">
        <v>273778</v>
      </c>
      <c r="E1606" s="4">
        <v>1445236</v>
      </c>
      <c r="F1606" s="4">
        <v>350073</v>
      </c>
      <c r="G1606" s="4">
        <v>63169</v>
      </c>
      <c r="H1606" s="4">
        <v>84200</v>
      </c>
      <c r="I1606" s="4">
        <v>23529706</v>
      </c>
      <c r="J1606" s="4">
        <v>165000</v>
      </c>
      <c r="K1606" s="4">
        <v>2113807</v>
      </c>
      <c r="L1606" s="4">
        <v>130500</v>
      </c>
      <c r="M1606" s="4">
        <v>76003</v>
      </c>
      <c r="N1606" s="4">
        <v>247500</v>
      </c>
      <c r="O1606" s="4">
        <v>916331</v>
      </c>
      <c r="P1606" s="4">
        <v>85700</v>
      </c>
      <c r="Q1606" s="4">
        <v>4248831</v>
      </c>
      <c r="R1606" s="4">
        <v>788122</v>
      </c>
      <c r="S1606" s="4">
        <v>434342</v>
      </c>
      <c r="T1606" s="4">
        <v>81300</v>
      </c>
      <c r="U1606" s="4">
        <v>283484</v>
      </c>
    </row>
    <row r="1607" spans="1:21">
      <c r="A1607" s="7">
        <v>44243</v>
      </c>
      <c r="B1607" s="4">
        <v>1133658</v>
      </c>
      <c r="C1607" s="4">
        <v>58401</v>
      </c>
      <c r="D1607" s="4">
        <v>267201</v>
      </c>
      <c r="E1607" s="4">
        <v>1006541</v>
      </c>
      <c r="F1607" s="4">
        <v>343005</v>
      </c>
      <c r="G1607" s="4">
        <v>71591</v>
      </c>
      <c r="H1607" s="4">
        <v>84900</v>
      </c>
      <c r="I1607" s="4">
        <v>20483100</v>
      </c>
      <c r="J1607" s="4">
        <v>172500</v>
      </c>
      <c r="K1607" s="4">
        <v>3199701</v>
      </c>
      <c r="L1607" s="4">
        <v>136000</v>
      </c>
      <c r="M1607" s="4">
        <v>190169</v>
      </c>
      <c r="N1607" s="4">
        <v>247500</v>
      </c>
      <c r="O1607" s="4">
        <v>1179084</v>
      </c>
      <c r="P1607" s="4">
        <v>85700</v>
      </c>
      <c r="Q1607" s="4">
        <v>3576766</v>
      </c>
      <c r="R1607" s="4">
        <v>786163</v>
      </c>
      <c r="S1607" s="4">
        <v>222871</v>
      </c>
      <c r="T1607" s="4">
        <v>81400</v>
      </c>
      <c r="U1607" s="4">
        <v>189183</v>
      </c>
    </row>
    <row r="1608" spans="1:21">
      <c r="A1608" s="7">
        <v>44244</v>
      </c>
      <c r="B1608" s="4">
        <v>1119416</v>
      </c>
      <c r="C1608" s="4">
        <v>86530</v>
      </c>
      <c r="D1608" s="4">
        <v>264323</v>
      </c>
      <c r="E1608" s="4">
        <v>1156986</v>
      </c>
      <c r="F1608" s="4">
        <v>337351</v>
      </c>
      <c r="G1608" s="4">
        <v>55705</v>
      </c>
      <c r="H1608" s="4">
        <v>83200</v>
      </c>
      <c r="I1608" s="4">
        <v>18307735</v>
      </c>
      <c r="J1608" s="4">
        <v>176000</v>
      </c>
      <c r="K1608" s="4">
        <v>2965260</v>
      </c>
      <c r="L1608" s="4">
        <v>135500</v>
      </c>
      <c r="M1608" s="4">
        <v>120280</v>
      </c>
      <c r="N1608" s="4">
        <v>243500</v>
      </c>
      <c r="O1608" s="4">
        <v>871176</v>
      </c>
      <c r="P1608" s="4">
        <v>83200</v>
      </c>
      <c r="Q1608" s="4">
        <v>4419413</v>
      </c>
      <c r="R1608" s="4">
        <v>788122</v>
      </c>
      <c r="S1608" s="4">
        <v>326663</v>
      </c>
      <c r="T1608" s="4">
        <v>80500</v>
      </c>
      <c r="U1608" s="4">
        <v>154759</v>
      </c>
    </row>
    <row r="1609" spans="1:21">
      <c r="A1609" s="7">
        <v>44245</v>
      </c>
      <c r="B1609" s="4">
        <v>1115143</v>
      </c>
      <c r="C1609" s="4">
        <v>41386</v>
      </c>
      <c r="D1609" s="4">
        <v>258568</v>
      </c>
      <c r="E1609" s="4">
        <v>816248</v>
      </c>
      <c r="F1609" s="4">
        <v>330755</v>
      </c>
      <c r="G1609" s="4">
        <v>47836</v>
      </c>
      <c r="H1609" s="4">
        <v>82100</v>
      </c>
      <c r="I1609" s="4">
        <v>21327683</v>
      </c>
      <c r="J1609" s="4">
        <v>171000</v>
      </c>
      <c r="K1609" s="4">
        <v>2499314</v>
      </c>
      <c r="L1609" s="4">
        <v>129000</v>
      </c>
      <c r="M1609" s="4">
        <v>95302</v>
      </c>
      <c r="N1609" s="4">
        <v>235500</v>
      </c>
      <c r="O1609" s="4">
        <v>1260023</v>
      </c>
      <c r="P1609" s="4">
        <v>81000</v>
      </c>
      <c r="Q1609" s="4">
        <v>4762691</v>
      </c>
      <c r="R1609" s="4">
        <v>772457</v>
      </c>
      <c r="S1609" s="4">
        <v>257661</v>
      </c>
      <c r="T1609" s="4">
        <v>80500</v>
      </c>
      <c r="U1609" s="4">
        <v>267695</v>
      </c>
    </row>
    <row r="1610" spans="1:21">
      <c r="A1610" s="7">
        <v>44246</v>
      </c>
      <c r="B1610" s="4">
        <v>1129385</v>
      </c>
      <c r="C1610" s="4">
        <v>53708</v>
      </c>
      <c r="D1610" s="4">
        <v>261857</v>
      </c>
      <c r="E1610" s="4">
        <v>1040657</v>
      </c>
      <c r="F1610" s="4">
        <v>325101</v>
      </c>
      <c r="G1610" s="4">
        <v>82501</v>
      </c>
      <c r="H1610" s="4">
        <v>82600</v>
      </c>
      <c r="I1610" s="4">
        <v>25880879</v>
      </c>
      <c r="J1610" s="4">
        <v>168000</v>
      </c>
      <c r="K1610" s="4">
        <v>2236161</v>
      </c>
      <c r="L1610" s="4">
        <v>134500</v>
      </c>
      <c r="M1610" s="4">
        <v>142687</v>
      </c>
      <c r="N1610" s="4">
        <v>242000</v>
      </c>
      <c r="O1610" s="4">
        <v>1168454</v>
      </c>
      <c r="P1610" s="4">
        <v>81800</v>
      </c>
      <c r="Q1610" s="4">
        <v>4808998</v>
      </c>
      <c r="R1610" s="4">
        <v>753855</v>
      </c>
      <c r="S1610" s="4">
        <v>429881</v>
      </c>
      <c r="T1610" s="4">
        <v>80700</v>
      </c>
      <c r="U1610" s="4">
        <v>214284</v>
      </c>
    </row>
    <row r="1611" spans="1:21">
      <c r="A1611" s="7">
        <v>44249</v>
      </c>
      <c r="B1611" s="4">
        <v>1110871</v>
      </c>
      <c r="C1611" s="4">
        <v>50703</v>
      </c>
      <c r="D1611" s="4">
        <v>254457</v>
      </c>
      <c r="E1611" s="4">
        <v>881949</v>
      </c>
      <c r="F1611" s="4">
        <v>321332</v>
      </c>
      <c r="G1611" s="4">
        <v>47842</v>
      </c>
      <c r="H1611" s="4">
        <v>82200</v>
      </c>
      <c r="I1611" s="4">
        <v>25419886</v>
      </c>
      <c r="J1611" s="4">
        <v>166000</v>
      </c>
      <c r="K1611" s="4">
        <v>2511075</v>
      </c>
      <c r="L1611" s="4">
        <v>137000</v>
      </c>
      <c r="M1611" s="4">
        <v>342851</v>
      </c>
      <c r="N1611" s="4">
        <v>241500</v>
      </c>
      <c r="O1611" s="4">
        <v>1157808</v>
      </c>
      <c r="P1611" s="4">
        <v>80000</v>
      </c>
      <c r="Q1611" s="4">
        <v>3907177</v>
      </c>
      <c r="R1611" s="4">
        <v>723505</v>
      </c>
      <c r="S1611" s="4">
        <v>514837</v>
      </c>
      <c r="T1611" s="4">
        <v>80900</v>
      </c>
      <c r="U1611" s="4">
        <v>208181</v>
      </c>
    </row>
    <row r="1612" spans="1:21">
      <c r="A1612" s="7">
        <v>44250</v>
      </c>
      <c r="B1612" s="4">
        <v>1082387</v>
      </c>
      <c r="C1612" s="4">
        <v>91017</v>
      </c>
      <c r="D1612" s="4">
        <v>243358</v>
      </c>
      <c r="E1612" s="4">
        <v>1534891</v>
      </c>
      <c r="F1612" s="4">
        <v>316620</v>
      </c>
      <c r="G1612" s="4">
        <v>55560</v>
      </c>
      <c r="H1612" s="4">
        <v>82000</v>
      </c>
      <c r="I1612" s="4">
        <v>20587314</v>
      </c>
      <c r="J1612" s="4">
        <v>157500</v>
      </c>
      <c r="K1612" s="4">
        <v>2897046</v>
      </c>
      <c r="L1612" s="4">
        <v>134500</v>
      </c>
      <c r="M1612" s="4">
        <v>184036</v>
      </c>
      <c r="N1612" s="4">
        <v>244500</v>
      </c>
      <c r="O1612" s="4">
        <v>1629578</v>
      </c>
      <c r="P1612" s="4">
        <v>78700</v>
      </c>
      <c r="Q1612" s="4">
        <v>4295554</v>
      </c>
      <c r="R1612" s="4">
        <v>695113</v>
      </c>
      <c r="S1612" s="4">
        <v>624027</v>
      </c>
      <c r="T1612" s="4">
        <v>83300</v>
      </c>
      <c r="U1612" s="4">
        <v>444321</v>
      </c>
    </row>
    <row r="1613" spans="1:21">
      <c r="A1613" s="7">
        <v>44251</v>
      </c>
      <c r="B1613" s="4">
        <v>1063872</v>
      </c>
      <c r="C1613" s="4">
        <v>82330</v>
      </c>
      <c r="D1613" s="4">
        <v>231848</v>
      </c>
      <c r="E1613" s="4">
        <v>1818222</v>
      </c>
      <c r="F1613" s="4">
        <v>316620</v>
      </c>
      <c r="G1613" s="4">
        <v>112711</v>
      </c>
      <c r="H1613" s="4">
        <v>82000</v>
      </c>
      <c r="I1613" s="4">
        <v>26807651</v>
      </c>
      <c r="J1613" s="4">
        <v>150000</v>
      </c>
      <c r="K1613" s="4">
        <v>3061646</v>
      </c>
      <c r="L1613" s="4">
        <v>127000</v>
      </c>
      <c r="M1613" s="4">
        <v>135260</v>
      </c>
      <c r="N1613" s="4">
        <v>235000</v>
      </c>
      <c r="O1613" s="4">
        <v>2072507</v>
      </c>
      <c r="P1613" s="4">
        <v>75000</v>
      </c>
      <c r="Q1613" s="4">
        <v>4740627</v>
      </c>
      <c r="R1613" s="4">
        <v>672596</v>
      </c>
      <c r="S1613" s="4">
        <v>568437</v>
      </c>
      <c r="T1613" s="4">
        <v>80500</v>
      </c>
      <c r="U1613" s="4">
        <v>348782</v>
      </c>
    </row>
    <row r="1614" spans="1:21">
      <c r="A1614" s="7">
        <v>44252</v>
      </c>
      <c r="B1614" s="4">
        <v>1103750</v>
      </c>
      <c r="C1614" s="4">
        <v>53696</v>
      </c>
      <c r="D1614" s="4">
        <v>253224</v>
      </c>
      <c r="E1614" s="4">
        <v>1676249</v>
      </c>
      <c r="F1614" s="4">
        <v>329813</v>
      </c>
      <c r="G1614" s="4">
        <v>73020</v>
      </c>
      <c r="H1614" s="4">
        <v>85300</v>
      </c>
      <c r="I1614" s="4">
        <v>34155986</v>
      </c>
      <c r="J1614" s="4">
        <v>154000</v>
      </c>
      <c r="K1614" s="4">
        <v>1755139</v>
      </c>
      <c r="L1614" s="4">
        <v>128500</v>
      </c>
      <c r="M1614" s="4">
        <v>72361</v>
      </c>
      <c r="N1614" s="4">
        <v>245000</v>
      </c>
      <c r="O1614" s="4">
        <v>1562697</v>
      </c>
      <c r="P1614" s="4">
        <v>77000</v>
      </c>
      <c r="Q1614" s="4">
        <v>3263015</v>
      </c>
      <c r="R1614" s="4">
        <v>689239</v>
      </c>
      <c r="S1614" s="4">
        <v>455076</v>
      </c>
      <c r="T1614" s="4">
        <v>82700</v>
      </c>
      <c r="U1614" s="4">
        <v>239597</v>
      </c>
    </row>
    <row r="1615" spans="1:21">
      <c r="A1615" s="7">
        <v>44253</v>
      </c>
      <c r="B1615" s="4">
        <v>1068145</v>
      </c>
      <c r="C1615" s="4">
        <v>82254</v>
      </c>
      <c r="D1615" s="4">
        <v>244592</v>
      </c>
      <c r="E1615" s="4">
        <v>1292244</v>
      </c>
      <c r="F1615" s="4">
        <v>323217</v>
      </c>
      <c r="G1615" s="4">
        <v>75774</v>
      </c>
      <c r="H1615" s="4">
        <v>82500</v>
      </c>
      <c r="I1615" s="4">
        <v>38520800</v>
      </c>
      <c r="J1615" s="4">
        <v>146500</v>
      </c>
      <c r="K1615" s="4">
        <v>2453529</v>
      </c>
      <c r="L1615" s="4">
        <v>130000</v>
      </c>
      <c r="M1615" s="4">
        <v>139382</v>
      </c>
      <c r="N1615" s="4">
        <v>237000</v>
      </c>
      <c r="O1615" s="4">
        <v>2710962</v>
      </c>
      <c r="P1615" s="4">
        <v>79400</v>
      </c>
      <c r="Q1615" s="4">
        <v>13205565</v>
      </c>
      <c r="R1615" s="4">
        <v>659868</v>
      </c>
      <c r="S1615" s="4">
        <v>591517</v>
      </c>
      <c r="T1615" s="4">
        <v>82000</v>
      </c>
      <c r="U1615" s="4">
        <v>211597</v>
      </c>
    </row>
    <row r="1616" spans="1:21">
      <c r="A1616" s="7">
        <v>44256</v>
      </c>
      <c r="B1616" s="4">
        <v>1068145</v>
      </c>
      <c r="C1616" s="4">
        <v>82254</v>
      </c>
      <c r="D1616" s="4">
        <v>244592</v>
      </c>
      <c r="E1616" s="4">
        <v>1292244</v>
      </c>
      <c r="F1616" s="4">
        <v>323217</v>
      </c>
      <c r="G1616" s="4">
        <v>75774</v>
      </c>
      <c r="H1616" s="4">
        <v>82500</v>
      </c>
      <c r="I1616" s="4">
        <v>38520800</v>
      </c>
      <c r="J1616" s="4">
        <v>146500</v>
      </c>
      <c r="K1616" s="4">
        <v>2453529</v>
      </c>
      <c r="L1616" s="4">
        <v>130000</v>
      </c>
      <c r="M1616" s="4">
        <v>139382</v>
      </c>
      <c r="N1616" s="4">
        <v>237000</v>
      </c>
      <c r="O1616" s="4">
        <v>2710962</v>
      </c>
      <c r="P1616" s="4">
        <v>79400</v>
      </c>
      <c r="Q1616" s="4">
        <v>13205565</v>
      </c>
      <c r="R1616" s="4">
        <v>659868</v>
      </c>
      <c r="S1616" s="4">
        <v>591517</v>
      </c>
      <c r="T1616" s="4">
        <v>82000</v>
      </c>
      <c r="U1616" s="4">
        <v>211597</v>
      </c>
    </row>
    <row r="1617" spans="1:21">
      <c r="A1617" s="7">
        <v>44257</v>
      </c>
      <c r="B1617" s="4">
        <v>1072417</v>
      </c>
      <c r="C1617" s="4">
        <v>54939</v>
      </c>
      <c r="D1617" s="4">
        <v>239659</v>
      </c>
      <c r="E1617" s="4">
        <v>1105845</v>
      </c>
      <c r="F1617" s="4">
        <v>300601</v>
      </c>
      <c r="G1617" s="4">
        <v>261258</v>
      </c>
      <c r="H1617" s="4">
        <v>83600</v>
      </c>
      <c r="I1617" s="4">
        <v>33498180</v>
      </c>
      <c r="J1617" s="4">
        <v>149000</v>
      </c>
      <c r="K1617" s="4">
        <v>1552321</v>
      </c>
      <c r="L1617" s="4">
        <v>129500</v>
      </c>
      <c r="M1617" s="4">
        <v>95985</v>
      </c>
      <c r="N1617" s="4">
        <v>239000</v>
      </c>
      <c r="O1617" s="4">
        <v>2509152</v>
      </c>
      <c r="P1617" s="4">
        <v>80100</v>
      </c>
      <c r="Q1617" s="4">
        <v>5012036</v>
      </c>
      <c r="R1617" s="4">
        <v>669659</v>
      </c>
      <c r="S1617" s="4">
        <v>591809</v>
      </c>
      <c r="T1617" s="4">
        <v>82200</v>
      </c>
      <c r="U1617" s="4">
        <v>275921</v>
      </c>
    </row>
    <row r="1618" spans="1:21">
      <c r="A1618" s="7">
        <v>44258</v>
      </c>
      <c r="B1618" s="4">
        <v>1083811</v>
      </c>
      <c r="C1618" s="4">
        <v>37262</v>
      </c>
      <c r="D1618" s="4">
        <v>249113</v>
      </c>
      <c r="E1618" s="4">
        <v>1068020</v>
      </c>
      <c r="F1618" s="4">
        <v>296360</v>
      </c>
      <c r="G1618" s="4">
        <v>96559</v>
      </c>
      <c r="H1618" s="4">
        <v>84000</v>
      </c>
      <c r="I1618" s="4">
        <v>19882132</v>
      </c>
      <c r="J1618" s="4">
        <v>150500</v>
      </c>
      <c r="K1618" s="4">
        <v>1033609</v>
      </c>
      <c r="L1618" s="4">
        <v>127500</v>
      </c>
      <c r="M1618" s="4">
        <v>65836</v>
      </c>
      <c r="N1618" s="4">
        <v>240000</v>
      </c>
      <c r="O1618" s="4">
        <v>910872</v>
      </c>
      <c r="P1618" s="4">
        <v>80300</v>
      </c>
      <c r="Q1618" s="4">
        <v>2829238</v>
      </c>
      <c r="R1618" s="4">
        <v>681407</v>
      </c>
      <c r="S1618" s="4">
        <v>315813</v>
      </c>
      <c r="T1618" s="4">
        <v>87600</v>
      </c>
      <c r="U1618" s="4">
        <v>1108512</v>
      </c>
    </row>
    <row r="1619" spans="1:21">
      <c r="A1619" s="7">
        <v>44259</v>
      </c>
      <c r="B1619" s="4">
        <v>1065296</v>
      </c>
      <c r="C1619" s="4">
        <v>57835</v>
      </c>
      <c r="D1619" s="4">
        <v>251991</v>
      </c>
      <c r="E1619" s="4">
        <v>939505</v>
      </c>
      <c r="F1619" s="4">
        <v>300130</v>
      </c>
      <c r="G1619" s="4">
        <v>117003</v>
      </c>
      <c r="H1619" s="4">
        <v>82400</v>
      </c>
      <c r="I1619" s="4">
        <v>24348331</v>
      </c>
      <c r="J1619" s="4">
        <v>146000</v>
      </c>
      <c r="K1619" s="4">
        <v>1342531</v>
      </c>
      <c r="L1619" s="4">
        <v>126500</v>
      </c>
      <c r="M1619" s="4">
        <v>58524</v>
      </c>
      <c r="N1619" s="4">
        <v>235000</v>
      </c>
      <c r="O1619" s="4">
        <v>1274581</v>
      </c>
      <c r="P1619" s="4">
        <v>78700</v>
      </c>
      <c r="Q1619" s="4">
        <v>3222271</v>
      </c>
      <c r="R1619" s="4">
        <v>663784</v>
      </c>
      <c r="S1619" s="4">
        <v>378461</v>
      </c>
      <c r="T1619" s="4">
        <v>88000</v>
      </c>
      <c r="U1619" s="4">
        <v>560851</v>
      </c>
    </row>
    <row r="1620" spans="1:21">
      <c r="A1620" s="7">
        <v>44260</v>
      </c>
      <c r="B1620" s="4">
        <v>1023995</v>
      </c>
      <c r="C1620" s="4">
        <v>92555</v>
      </c>
      <c r="D1620" s="4">
        <v>247880</v>
      </c>
      <c r="E1620" s="4">
        <v>571392</v>
      </c>
      <c r="F1620" s="4">
        <v>294005</v>
      </c>
      <c r="G1620" s="4">
        <v>54211</v>
      </c>
      <c r="H1620" s="4">
        <v>82100</v>
      </c>
      <c r="I1620" s="4">
        <v>20508971</v>
      </c>
      <c r="J1620" s="4">
        <v>148500</v>
      </c>
      <c r="K1620" s="4">
        <v>1479199</v>
      </c>
      <c r="L1620" s="4">
        <v>122500</v>
      </c>
      <c r="M1620" s="4">
        <v>104564</v>
      </c>
      <c r="N1620" s="4">
        <v>235000</v>
      </c>
      <c r="O1620" s="4">
        <v>1153198</v>
      </c>
      <c r="P1620" s="4">
        <v>81100</v>
      </c>
      <c r="Q1620" s="4">
        <v>6108817</v>
      </c>
      <c r="R1620" s="4">
        <v>656931</v>
      </c>
      <c r="S1620" s="4">
        <v>439447</v>
      </c>
      <c r="T1620" s="4">
        <v>89500</v>
      </c>
      <c r="U1620" s="4">
        <v>593463</v>
      </c>
    </row>
    <row r="1621" spans="1:21">
      <c r="A1621" s="7">
        <v>44263</v>
      </c>
      <c r="B1621" s="4">
        <v>991238</v>
      </c>
      <c r="C1621" s="4">
        <v>75410</v>
      </c>
      <c r="D1621" s="4">
        <v>239248</v>
      </c>
      <c r="E1621" s="4">
        <v>724778</v>
      </c>
      <c r="F1621" s="4">
        <v>286937</v>
      </c>
      <c r="G1621" s="4">
        <v>42056</v>
      </c>
      <c r="H1621" s="4">
        <v>82000</v>
      </c>
      <c r="I1621" s="4">
        <v>17641256</v>
      </c>
      <c r="J1621" s="4">
        <v>143000</v>
      </c>
      <c r="K1621" s="4">
        <v>1165677</v>
      </c>
      <c r="L1621" s="4">
        <v>115500</v>
      </c>
      <c r="M1621" s="4">
        <v>132104</v>
      </c>
      <c r="N1621" s="4">
        <v>230500</v>
      </c>
      <c r="O1621" s="4">
        <v>853206</v>
      </c>
      <c r="P1621" s="4">
        <v>82800</v>
      </c>
      <c r="Q1621" s="4">
        <v>5138708</v>
      </c>
      <c r="R1621" s="4">
        <v>636371</v>
      </c>
      <c r="S1621" s="4">
        <v>373970</v>
      </c>
      <c r="T1621" s="4">
        <v>90000</v>
      </c>
      <c r="U1621" s="4">
        <v>431568</v>
      </c>
    </row>
    <row r="1622" spans="1:21">
      <c r="A1622" s="7">
        <v>44264</v>
      </c>
      <c r="B1622" s="4">
        <v>978421</v>
      </c>
      <c r="C1622" s="4">
        <v>112176</v>
      </c>
      <c r="D1622" s="4">
        <v>236370</v>
      </c>
      <c r="E1622" s="4">
        <v>1037869</v>
      </c>
      <c r="F1622" s="4">
        <v>287408</v>
      </c>
      <c r="G1622" s="4">
        <v>53970</v>
      </c>
      <c r="H1622" s="4">
        <v>81400</v>
      </c>
      <c r="I1622" s="4">
        <v>25420764</v>
      </c>
      <c r="J1622" s="4">
        <v>144500</v>
      </c>
      <c r="K1622" s="4">
        <v>1530784</v>
      </c>
      <c r="L1622" s="4">
        <v>114000</v>
      </c>
      <c r="M1622" s="4">
        <v>205098</v>
      </c>
      <c r="N1622" s="4">
        <v>231500</v>
      </c>
      <c r="O1622" s="4">
        <v>1254755</v>
      </c>
      <c r="P1622" s="4">
        <v>83500</v>
      </c>
      <c r="Q1622" s="4">
        <v>4997972</v>
      </c>
      <c r="R1622" s="4">
        <v>622665</v>
      </c>
      <c r="S1622" s="4">
        <v>692526</v>
      </c>
      <c r="T1622" s="4">
        <v>89100</v>
      </c>
      <c r="U1622" s="4">
        <v>781061</v>
      </c>
    </row>
    <row r="1623" spans="1:21">
      <c r="A1623" s="7">
        <v>44265</v>
      </c>
      <c r="B1623" s="4">
        <v>975572</v>
      </c>
      <c r="C1623" s="4">
        <v>43089</v>
      </c>
      <c r="D1623" s="4">
        <v>234726</v>
      </c>
      <c r="E1623" s="4">
        <v>601955</v>
      </c>
      <c r="F1623" s="4">
        <v>287879</v>
      </c>
      <c r="G1623" s="4">
        <v>31655</v>
      </c>
      <c r="H1623" s="4">
        <v>80900</v>
      </c>
      <c r="I1623" s="4">
        <v>20038422</v>
      </c>
      <c r="J1623" s="4">
        <v>142500</v>
      </c>
      <c r="K1623" s="4">
        <v>1143711</v>
      </c>
      <c r="L1623" s="4">
        <v>111000</v>
      </c>
      <c r="M1623" s="4">
        <v>78301</v>
      </c>
      <c r="N1623" s="4">
        <v>227500</v>
      </c>
      <c r="O1623" s="4">
        <v>901351</v>
      </c>
      <c r="P1623" s="4">
        <v>80700</v>
      </c>
      <c r="Q1623" s="4">
        <v>4286802</v>
      </c>
      <c r="R1623" s="4">
        <v>622665</v>
      </c>
      <c r="S1623" s="4">
        <v>468354</v>
      </c>
      <c r="T1623" s="4">
        <v>89500</v>
      </c>
      <c r="U1623" s="4">
        <v>333585</v>
      </c>
    </row>
    <row r="1624" spans="1:21">
      <c r="A1624" s="7">
        <v>44266</v>
      </c>
      <c r="B1624" s="4">
        <v>1018298</v>
      </c>
      <c r="C1624" s="4">
        <v>72689</v>
      </c>
      <c r="D1624" s="4">
        <v>240892</v>
      </c>
      <c r="E1624" s="4">
        <v>803546</v>
      </c>
      <c r="F1624" s="4">
        <v>287879</v>
      </c>
      <c r="G1624" s="4">
        <v>50897</v>
      </c>
      <c r="H1624" s="4">
        <v>82000</v>
      </c>
      <c r="I1624" s="4">
        <v>23818297</v>
      </c>
      <c r="J1624" s="4">
        <v>147500</v>
      </c>
      <c r="K1624" s="4">
        <v>1651447</v>
      </c>
      <c r="L1624" s="4">
        <v>115500</v>
      </c>
      <c r="M1624" s="4">
        <v>53957</v>
      </c>
      <c r="N1624" s="4">
        <v>228500</v>
      </c>
      <c r="O1624" s="4">
        <v>1154314</v>
      </c>
      <c r="P1624" s="4">
        <v>82300</v>
      </c>
      <c r="Q1624" s="4">
        <v>3215853</v>
      </c>
      <c r="R1624" s="4">
        <v>672596</v>
      </c>
      <c r="S1624" s="4">
        <v>724476</v>
      </c>
      <c r="T1624" s="4">
        <v>88200</v>
      </c>
      <c r="U1624" s="4">
        <v>483529</v>
      </c>
    </row>
    <row r="1625" spans="1:21">
      <c r="A1625" s="7">
        <v>44267</v>
      </c>
      <c r="B1625" s="4">
        <v>1058176</v>
      </c>
      <c r="C1625" s="4">
        <v>84916</v>
      </c>
      <c r="D1625" s="4">
        <v>244181</v>
      </c>
      <c r="E1625" s="4">
        <v>507131</v>
      </c>
      <c r="F1625" s="4">
        <v>300601</v>
      </c>
      <c r="G1625" s="4">
        <v>70832</v>
      </c>
      <c r="H1625" s="4">
        <v>82800</v>
      </c>
      <c r="I1625" s="4">
        <v>13530573</v>
      </c>
      <c r="J1625" s="4">
        <v>152500</v>
      </c>
      <c r="K1625" s="4">
        <v>1567260</v>
      </c>
      <c r="L1625" s="4">
        <v>118500</v>
      </c>
      <c r="M1625" s="4">
        <v>55892</v>
      </c>
      <c r="N1625" s="4">
        <v>232500</v>
      </c>
      <c r="O1625" s="4">
        <v>823038</v>
      </c>
      <c r="P1625" s="4">
        <v>82800</v>
      </c>
      <c r="Q1625" s="4">
        <v>2466296</v>
      </c>
      <c r="R1625" s="4">
        <v>674554</v>
      </c>
      <c r="S1625" s="4">
        <v>418962</v>
      </c>
      <c r="T1625" s="4">
        <v>87300</v>
      </c>
      <c r="U1625" s="4">
        <v>329409</v>
      </c>
    </row>
    <row r="1626" spans="1:21">
      <c r="A1626" s="7">
        <v>44270</v>
      </c>
      <c r="B1626" s="4">
        <v>1046782</v>
      </c>
      <c r="C1626" s="4">
        <v>39229</v>
      </c>
      <c r="D1626" s="4">
        <v>237603</v>
      </c>
      <c r="E1626" s="4">
        <v>577154</v>
      </c>
      <c r="F1626" s="4">
        <v>303899</v>
      </c>
      <c r="G1626" s="4">
        <v>48448</v>
      </c>
      <c r="H1626" s="4">
        <v>81800</v>
      </c>
      <c r="I1626" s="4">
        <v>13735798</v>
      </c>
      <c r="J1626" s="4">
        <v>151500</v>
      </c>
      <c r="K1626" s="4">
        <v>819248</v>
      </c>
      <c r="L1626" s="4">
        <v>121000</v>
      </c>
      <c r="M1626" s="4">
        <v>41900</v>
      </c>
      <c r="N1626" s="4">
        <v>232000</v>
      </c>
      <c r="O1626" s="4">
        <v>769672</v>
      </c>
      <c r="P1626" s="4">
        <v>85800</v>
      </c>
      <c r="Q1626" s="4">
        <v>5264840</v>
      </c>
      <c r="R1626" s="4">
        <v>671617</v>
      </c>
      <c r="S1626" s="4">
        <v>285216</v>
      </c>
      <c r="T1626" s="4">
        <v>87700</v>
      </c>
      <c r="U1626" s="4">
        <v>192800</v>
      </c>
    </row>
    <row r="1627" spans="1:21">
      <c r="A1627" s="7">
        <v>44271</v>
      </c>
      <c r="B1627" s="4">
        <v>1043934</v>
      </c>
      <c r="C1627" s="4">
        <v>40538</v>
      </c>
      <c r="D1627" s="4">
        <v>243769</v>
      </c>
      <c r="E1627" s="4">
        <v>499660</v>
      </c>
      <c r="F1627" s="4">
        <v>314736</v>
      </c>
      <c r="G1627" s="4">
        <v>62924</v>
      </c>
      <c r="H1627" s="4">
        <v>82800</v>
      </c>
      <c r="I1627" s="4">
        <v>12293537</v>
      </c>
      <c r="J1627" s="4">
        <v>158000</v>
      </c>
      <c r="K1627" s="4">
        <v>1996472</v>
      </c>
      <c r="L1627" s="4">
        <v>121000</v>
      </c>
      <c r="M1627" s="4">
        <v>51280</v>
      </c>
      <c r="N1627" s="4">
        <v>234000</v>
      </c>
      <c r="O1627" s="4">
        <v>633617</v>
      </c>
      <c r="P1627" s="4">
        <v>85800</v>
      </c>
      <c r="Q1627" s="4">
        <v>3004434</v>
      </c>
      <c r="R1627" s="4">
        <v>665742</v>
      </c>
      <c r="S1627" s="4">
        <v>510660</v>
      </c>
      <c r="T1627" s="4">
        <v>88900</v>
      </c>
      <c r="U1627" s="4">
        <v>215037</v>
      </c>
    </row>
    <row r="1628" spans="1:21">
      <c r="A1628" s="7">
        <v>44272</v>
      </c>
      <c r="B1628" s="4">
        <v>1023995</v>
      </c>
      <c r="C1628" s="4">
        <v>51789</v>
      </c>
      <c r="D1628" s="4">
        <v>241303</v>
      </c>
      <c r="E1628" s="4">
        <v>438528</v>
      </c>
      <c r="F1628" s="4">
        <v>315678</v>
      </c>
      <c r="G1628" s="4">
        <v>52886</v>
      </c>
      <c r="H1628" s="4">
        <v>82300</v>
      </c>
      <c r="I1628" s="4">
        <v>11625146</v>
      </c>
      <c r="J1628" s="4">
        <v>158000</v>
      </c>
      <c r="K1628" s="4">
        <v>1543163</v>
      </c>
      <c r="L1628" s="4">
        <v>122000</v>
      </c>
      <c r="M1628" s="4">
        <v>53067</v>
      </c>
      <c r="N1628" s="4">
        <v>232000</v>
      </c>
      <c r="O1628" s="4">
        <v>627439</v>
      </c>
      <c r="P1628" s="4">
        <v>84600</v>
      </c>
      <c r="Q1628" s="4">
        <v>2777471</v>
      </c>
      <c r="R1628" s="4">
        <v>625602</v>
      </c>
      <c r="S1628" s="4">
        <v>882014</v>
      </c>
      <c r="T1628" s="4">
        <v>88000</v>
      </c>
      <c r="U1628" s="4">
        <v>164381</v>
      </c>
    </row>
    <row r="1629" spans="1:21">
      <c r="A1629" s="7">
        <v>44273</v>
      </c>
      <c r="B1629" s="4">
        <v>1028267</v>
      </c>
      <c r="C1629" s="4">
        <v>41920</v>
      </c>
      <c r="D1629" s="4">
        <v>240070</v>
      </c>
      <c r="E1629" s="4">
        <v>488685</v>
      </c>
      <c r="F1629" s="4">
        <v>316149</v>
      </c>
      <c r="G1629" s="4">
        <v>56923</v>
      </c>
      <c r="H1629" s="4">
        <v>82900</v>
      </c>
      <c r="I1629" s="4">
        <v>18585244</v>
      </c>
      <c r="J1629" s="4">
        <v>155500</v>
      </c>
      <c r="K1629" s="4">
        <v>1400789</v>
      </c>
      <c r="L1629" s="4">
        <v>125000</v>
      </c>
      <c r="M1629" s="4">
        <v>66154</v>
      </c>
      <c r="N1629" s="4">
        <v>234000</v>
      </c>
      <c r="O1629" s="4">
        <v>1005422</v>
      </c>
      <c r="P1629" s="4">
        <v>87700</v>
      </c>
      <c r="Q1629" s="4">
        <v>5872657</v>
      </c>
      <c r="R1629" s="4">
        <v>648120</v>
      </c>
      <c r="S1629" s="4">
        <v>544551</v>
      </c>
      <c r="T1629" s="4">
        <v>88100</v>
      </c>
      <c r="U1629" s="4">
        <v>133721</v>
      </c>
    </row>
    <row r="1630" spans="1:21">
      <c r="A1630" s="7">
        <v>44274</v>
      </c>
      <c r="B1630" s="4">
        <v>1008329</v>
      </c>
      <c r="C1630" s="4">
        <v>46975</v>
      </c>
      <c r="D1630" s="4">
        <v>235959</v>
      </c>
      <c r="E1630" s="4">
        <v>558298</v>
      </c>
      <c r="F1630" s="4">
        <v>316620</v>
      </c>
      <c r="G1630" s="4">
        <v>145444</v>
      </c>
      <c r="H1630" s="4">
        <v>81900</v>
      </c>
      <c r="I1630" s="4">
        <v>15869700</v>
      </c>
      <c r="J1630" s="4">
        <v>153000</v>
      </c>
      <c r="K1630" s="4">
        <v>1195480</v>
      </c>
      <c r="L1630" s="4">
        <v>127000</v>
      </c>
      <c r="M1630" s="4">
        <v>132058</v>
      </c>
      <c r="N1630" s="4">
        <v>229500</v>
      </c>
      <c r="O1630" s="4">
        <v>1055587</v>
      </c>
      <c r="P1630" s="4">
        <v>87500</v>
      </c>
      <c r="Q1630" s="4">
        <v>4066688</v>
      </c>
      <c r="R1630" s="4">
        <v>647141</v>
      </c>
      <c r="S1630" s="4">
        <v>330774</v>
      </c>
      <c r="T1630" s="4">
        <v>86800</v>
      </c>
      <c r="U1630" s="4">
        <v>173139</v>
      </c>
    </row>
    <row r="1631" spans="1:21">
      <c r="A1631" s="7">
        <v>44277</v>
      </c>
      <c r="B1631" s="4">
        <v>1018298</v>
      </c>
      <c r="C1631" s="4">
        <v>25976</v>
      </c>
      <c r="D1631" s="4">
        <v>237603</v>
      </c>
      <c r="E1631" s="4">
        <v>566481</v>
      </c>
      <c r="F1631" s="4">
        <v>305784</v>
      </c>
      <c r="G1631" s="4">
        <v>48739</v>
      </c>
      <c r="H1631" s="4">
        <v>82000</v>
      </c>
      <c r="I1631" s="4">
        <v>12670506</v>
      </c>
      <c r="J1631" s="4">
        <v>155000</v>
      </c>
      <c r="K1631" s="4">
        <v>962272</v>
      </c>
      <c r="L1631" s="4">
        <v>125500</v>
      </c>
      <c r="M1631" s="4">
        <v>37794</v>
      </c>
      <c r="N1631" s="4">
        <v>229000</v>
      </c>
      <c r="O1631" s="4">
        <v>739527</v>
      </c>
      <c r="P1631" s="4">
        <v>86100</v>
      </c>
      <c r="Q1631" s="4">
        <v>2875148</v>
      </c>
      <c r="R1631" s="4">
        <v>628539</v>
      </c>
      <c r="S1631" s="4">
        <v>394412</v>
      </c>
      <c r="T1631" s="4">
        <v>87200</v>
      </c>
      <c r="U1631" s="4">
        <v>131961</v>
      </c>
    </row>
    <row r="1632" spans="1:21">
      <c r="A1632" s="7">
        <v>44278</v>
      </c>
      <c r="B1632" s="4">
        <v>1015450</v>
      </c>
      <c r="C1632" s="4">
        <v>40912</v>
      </c>
      <c r="D1632" s="4">
        <v>240481</v>
      </c>
      <c r="E1632" s="4">
        <v>873521</v>
      </c>
      <c r="F1632" s="4">
        <v>300130</v>
      </c>
      <c r="G1632" s="4">
        <v>41070</v>
      </c>
      <c r="H1632" s="4">
        <v>81800</v>
      </c>
      <c r="I1632" s="4">
        <v>13299907</v>
      </c>
      <c r="J1632" s="4">
        <v>145500</v>
      </c>
      <c r="K1632" s="4">
        <v>2053555</v>
      </c>
      <c r="L1632" s="4">
        <v>123500</v>
      </c>
      <c r="M1632" s="4">
        <v>31147</v>
      </c>
      <c r="N1632" s="4">
        <v>226500</v>
      </c>
      <c r="O1632" s="4">
        <v>1024811</v>
      </c>
      <c r="P1632" s="4">
        <v>83500</v>
      </c>
      <c r="Q1632" s="4">
        <v>3263690</v>
      </c>
      <c r="R1632" s="4">
        <v>610917</v>
      </c>
      <c r="S1632" s="4">
        <v>399872</v>
      </c>
      <c r="T1632" s="4">
        <v>86300</v>
      </c>
      <c r="U1632" s="4">
        <v>143417</v>
      </c>
    </row>
    <row r="1633" spans="1:21">
      <c r="A1633" s="7">
        <v>44279</v>
      </c>
      <c r="B1633" s="4">
        <v>1019722</v>
      </c>
      <c r="C1633" s="4">
        <v>25585</v>
      </c>
      <c r="D1633" s="4">
        <v>246647</v>
      </c>
      <c r="E1633" s="4">
        <v>689949</v>
      </c>
      <c r="F1633" s="4">
        <v>298245</v>
      </c>
      <c r="G1633" s="4">
        <v>26264</v>
      </c>
      <c r="H1633" s="4">
        <v>81000</v>
      </c>
      <c r="I1633" s="4">
        <v>17926638</v>
      </c>
      <c r="J1633" s="4">
        <v>146500</v>
      </c>
      <c r="K1633" s="4">
        <v>1127948</v>
      </c>
      <c r="L1633" s="4">
        <v>122500</v>
      </c>
      <c r="M1633" s="4">
        <v>41805</v>
      </c>
      <c r="N1633" s="4">
        <v>221000</v>
      </c>
      <c r="O1633" s="4">
        <v>1049551</v>
      </c>
      <c r="P1633" s="4">
        <v>81800</v>
      </c>
      <c r="Q1633" s="4">
        <v>2686631</v>
      </c>
      <c r="R1633" s="4">
        <v>621686</v>
      </c>
      <c r="S1633" s="4">
        <v>367493</v>
      </c>
      <c r="T1633" s="4">
        <v>86200</v>
      </c>
      <c r="U1633" s="4">
        <v>131961</v>
      </c>
    </row>
    <row r="1634" spans="1:21">
      <c r="A1634" s="7">
        <v>44280</v>
      </c>
      <c r="B1634" s="4">
        <v>1022571</v>
      </c>
      <c r="C1634" s="4">
        <v>26561</v>
      </c>
      <c r="D1634" s="4">
        <v>252813</v>
      </c>
      <c r="E1634" s="4">
        <v>712172</v>
      </c>
      <c r="F1634" s="4">
        <v>300130</v>
      </c>
      <c r="G1634" s="4">
        <v>22203</v>
      </c>
      <c r="H1634" s="4">
        <v>81200</v>
      </c>
      <c r="I1634" s="4">
        <v>14758826</v>
      </c>
      <c r="J1634" s="4">
        <v>148000</v>
      </c>
      <c r="K1634" s="4">
        <v>1138392</v>
      </c>
      <c r="L1634" s="4">
        <v>120500</v>
      </c>
      <c r="M1634" s="4">
        <v>46339</v>
      </c>
      <c r="N1634" s="4">
        <v>218000</v>
      </c>
      <c r="O1634" s="4">
        <v>1087519</v>
      </c>
      <c r="P1634" s="4">
        <v>81300</v>
      </c>
      <c r="Q1634" s="4">
        <v>3035857</v>
      </c>
      <c r="R1634" s="4">
        <v>621686</v>
      </c>
      <c r="S1634" s="4">
        <v>318119</v>
      </c>
      <c r="T1634" s="4">
        <v>87000</v>
      </c>
      <c r="U1634" s="4">
        <v>201111</v>
      </c>
    </row>
    <row r="1635" spans="1:21">
      <c r="A1635" s="7">
        <v>44281</v>
      </c>
      <c r="B1635" s="4">
        <v>1032540</v>
      </c>
      <c r="C1635" s="4">
        <v>34294</v>
      </c>
      <c r="D1635" s="4">
        <v>258157</v>
      </c>
      <c r="E1635" s="4">
        <v>991759</v>
      </c>
      <c r="F1635" s="4">
        <v>298716</v>
      </c>
      <c r="G1635" s="4">
        <v>22807</v>
      </c>
      <c r="H1635" s="4">
        <v>81500</v>
      </c>
      <c r="I1635" s="4">
        <v>12845778</v>
      </c>
      <c r="J1635" s="4">
        <v>143000</v>
      </c>
      <c r="K1635" s="4">
        <v>1993831</v>
      </c>
      <c r="L1635" s="4">
        <v>125000</v>
      </c>
      <c r="M1635" s="4">
        <v>76472</v>
      </c>
      <c r="N1635" s="4">
        <v>215500</v>
      </c>
      <c r="O1635" s="4">
        <v>1480861</v>
      </c>
      <c r="P1635" s="4">
        <v>80600</v>
      </c>
      <c r="Q1635" s="4">
        <v>2818916</v>
      </c>
      <c r="R1635" s="4">
        <v>633434</v>
      </c>
      <c r="S1635" s="4">
        <v>323655</v>
      </c>
      <c r="T1635" s="4">
        <v>89000</v>
      </c>
      <c r="U1635" s="4">
        <v>360355</v>
      </c>
    </row>
    <row r="1636" spans="1:21">
      <c r="A1636" s="7">
        <v>44284</v>
      </c>
      <c r="B1636" s="4">
        <v>1065296</v>
      </c>
      <c r="C1636" s="4">
        <v>54558</v>
      </c>
      <c r="D1636" s="4">
        <v>271723</v>
      </c>
      <c r="E1636" s="4">
        <v>2173098</v>
      </c>
      <c r="F1636" s="4">
        <v>298245</v>
      </c>
      <c r="G1636" s="4">
        <v>39804</v>
      </c>
      <c r="H1636" s="4">
        <v>81600</v>
      </c>
      <c r="I1636" s="4">
        <v>14952134</v>
      </c>
      <c r="J1636" s="4">
        <v>140500</v>
      </c>
      <c r="K1636" s="4">
        <v>1212152</v>
      </c>
      <c r="L1636" s="4">
        <v>120500</v>
      </c>
      <c r="M1636" s="4">
        <v>57025</v>
      </c>
      <c r="N1636" s="4">
        <v>215500</v>
      </c>
      <c r="O1636" s="4">
        <v>1184415</v>
      </c>
      <c r="P1636" s="4">
        <v>81000</v>
      </c>
      <c r="Q1636" s="4">
        <v>2504264</v>
      </c>
      <c r="R1636" s="4">
        <v>637350</v>
      </c>
      <c r="S1636" s="4">
        <v>284495</v>
      </c>
      <c r="T1636" s="4">
        <v>90400</v>
      </c>
      <c r="U1636" s="4">
        <v>268744</v>
      </c>
    </row>
    <row r="1637" spans="1:21">
      <c r="A1637" s="7">
        <v>44285</v>
      </c>
      <c r="B1637" s="4">
        <v>1063872</v>
      </c>
      <c r="C1637" s="4">
        <v>22838</v>
      </c>
      <c r="D1637" s="4">
        <v>265968</v>
      </c>
      <c r="E1637" s="4">
        <v>747980</v>
      </c>
      <c r="F1637" s="4">
        <v>300130</v>
      </c>
      <c r="G1637" s="4">
        <v>18935</v>
      </c>
      <c r="H1637" s="4">
        <v>82200</v>
      </c>
      <c r="I1637" s="4">
        <v>13121698</v>
      </c>
      <c r="J1637" s="4">
        <v>152000</v>
      </c>
      <c r="K1637" s="4">
        <v>3244882</v>
      </c>
      <c r="L1637" s="4">
        <v>119500</v>
      </c>
      <c r="M1637" s="4">
        <v>49183</v>
      </c>
      <c r="N1637" s="4">
        <v>219500</v>
      </c>
      <c r="O1637" s="4">
        <v>935840</v>
      </c>
      <c r="P1637" s="4">
        <v>84300</v>
      </c>
      <c r="Q1637" s="4">
        <v>4249176</v>
      </c>
      <c r="R1637" s="4">
        <v>655952</v>
      </c>
      <c r="S1637" s="4">
        <v>340528</v>
      </c>
      <c r="T1637" s="4">
        <v>90200</v>
      </c>
      <c r="U1637" s="4">
        <v>193091</v>
      </c>
    </row>
    <row r="1638" spans="1:21">
      <c r="A1638" s="7">
        <v>44286</v>
      </c>
      <c r="B1638" s="4">
        <v>1065296</v>
      </c>
      <c r="C1638" s="4">
        <v>34613</v>
      </c>
      <c r="D1638" s="4">
        <v>266790</v>
      </c>
      <c r="E1638" s="4">
        <v>644134</v>
      </c>
      <c r="F1638" s="4">
        <v>298245</v>
      </c>
      <c r="G1638" s="4">
        <v>24510</v>
      </c>
      <c r="H1638" s="4">
        <v>81400</v>
      </c>
      <c r="I1638" s="4">
        <v>17240518</v>
      </c>
      <c r="J1638" s="4">
        <v>150000</v>
      </c>
      <c r="K1638" s="4">
        <v>2039038</v>
      </c>
      <c r="L1638" s="4">
        <v>118000</v>
      </c>
      <c r="M1638" s="4">
        <v>49184</v>
      </c>
      <c r="N1638" s="4">
        <v>218000</v>
      </c>
      <c r="O1638" s="4">
        <v>750876</v>
      </c>
      <c r="P1638" s="4">
        <v>82900</v>
      </c>
      <c r="Q1638" s="4">
        <v>3145247</v>
      </c>
      <c r="R1638" s="4">
        <v>646162</v>
      </c>
      <c r="S1638" s="4">
        <v>325490</v>
      </c>
      <c r="T1638" s="4">
        <v>90700</v>
      </c>
      <c r="U1638" s="4">
        <v>152403</v>
      </c>
    </row>
    <row r="1639" spans="1:21">
      <c r="A1639" s="7">
        <v>44287</v>
      </c>
      <c r="B1639" s="4">
        <v>1063872</v>
      </c>
      <c r="C1639" s="4">
        <v>37532</v>
      </c>
      <c r="D1639" s="4">
        <v>266790</v>
      </c>
      <c r="E1639" s="4">
        <v>643300</v>
      </c>
      <c r="F1639" s="4">
        <v>301543</v>
      </c>
      <c r="G1639" s="4">
        <v>26445</v>
      </c>
      <c r="H1639" s="4">
        <v>82900</v>
      </c>
      <c r="I1639" s="4">
        <v>18676461</v>
      </c>
      <c r="J1639" s="4">
        <v>159000</v>
      </c>
      <c r="K1639" s="4">
        <v>3574578</v>
      </c>
      <c r="L1639" s="4">
        <v>116000</v>
      </c>
      <c r="M1639" s="4">
        <v>70102</v>
      </c>
      <c r="N1639" s="4">
        <v>219000</v>
      </c>
      <c r="O1639" s="4">
        <v>749450</v>
      </c>
      <c r="P1639" s="4">
        <v>83500</v>
      </c>
      <c r="Q1639" s="4">
        <v>2367256</v>
      </c>
      <c r="R1639" s="4">
        <v>653015</v>
      </c>
      <c r="S1639" s="4">
        <v>255417</v>
      </c>
      <c r="T1639" s="4">
        <v>88400</v>
      </c>
      <c r="U1639" s="4">
        <v>228250</v>
      </c>
    </row>
    <row r="1640" spans="1:21">
      <c r="A1640" s="7">
        <v>44288</v>
      </c>
      <c r="B1640" s="4">
        <v>1059600</v>
      </c>
      <c r="C1640" s="4">
        <v>30517</v>
      </c>
      <c r="D1640" s="4">
        <v>263501</v>
      </c>
      <c r="E1640" s="4">
        <v>608705</v>
      </c>
      <c r="F1640" s="4">
        <v>298716</v>
      </c>
      <c r="G1640" s="4">
        <v>23741</v>
      </c>
      <c r="H1640" s="4">
        <v>84800</v>
      </c>
      <c r="I1640" s="4">
        <v>22997538</v>
      </c>
      <c r="J1640" s="4">
        <v>158500</v>
      </c>
      <c r="K1640" s="4">
        <v>1761019</v>
      </c>
      <c r="L1640" s="4">
        <v>125500</v>
      </c>
      <c r="M1640" s="4">
        <v>429644</v>
      </c>
      <c r="N1640" s="4">
        <v>233500</v>
      </c>
      <c r="O1640" s="4">
        <v>3648528</v>
      </c>
      <c r="P1640" s="4">
        <v>86600</v>
      </c>
      <c r="Q1640" s="4">
        <v>6992753</v>
      </c>
      <c r="R1640" s="4">
        <v>653994</v>
      </c>
      <c r="S1640" s="4">
        <v>238457</v>
      </c>
      <c r="T1640" s="4">
        <v>87800</v>
      </c>
      <c r="U1640" s="4">
        <v>133084</v>
      </c>
    </row>
    <row r="1641" spans="1:21">
      <c r="A1641" s="7">
        <v>44291</v>
      </c>
      <c r="B1641" s="4">
        <v>1068145</v>
      </c>
      <c r="C1641" s="4">
        <v>47451</v>
      </c>
      <c r="D1641" s="4">
        <v>253224</v>
      </c>
      <c r="E1641" s="4">
        <v>871917</v>
      </c>
      <c r="F1641" s="4">
        <v>294947</v>
      </c>
      <c r="G1641" s="4">
        <v>32538</v>
      </c>
      <c r="H1641" s="4">
        <v>85400</v>
      </c>
      <c r="I1641" s="4">
        <v>16255990</v>
      </c>
      <c r="J1641" s="4">
        <v>154500</v>
      </c>
      <c r="K1641" s="4">
        <v>3827492</v>
      </c>
      <c r="L1641" s="4">
        <v>124000</v>
      </c>
      <c r="M1641" s="4">
        <v>64597</v>
      </c>
      <c r="N1641" s="4">
        <v>234000</v>
      </c>
      <c r="O1641" s="4">
        <v>990184</v>
      </c>
      <c r="P1641" s="4">
        <v>85500</v>
      </c>
      <c r="Q1641" s="4">
        <v>2606316</v>
      </c>
      <c r="R1641" s="4">
        <v>641267</v>
      </c>
      <c r="S1641" s="4">
        <v>261102</v>
      </c>
      <c r="T1641" s="4">
        <v>89000</v>
      </c>
      <c r="U1641" s="4">
        <v>101641</v>
      </c>
    </row>
    <row r="1642" spans="1:21">
      <c r="A1642" s="7">
        <v>44292</v>
      </c>
      <c r="B1642" s="4">
        <v>1073842</v>
      </c>
      <c r="C1642" s="4">
        <v>36322</v>
      </c>
      <c r="D1642" s="4">
        <v>249525</v>
      </c>
      <c r="E1642" s="4">
        <v>772344</v>
      </c>
      <c r="F1642" s="4">
        <v>294947</v>
      </c>
      <c r="G1642" s="4">
        <v>27390</v>
      </c>
      <c r="H1642" s="4">
        <v>86000</v>
      </c>
      <c r="I1642" s="4">
        <v>19042023</v>
      </c>
      <c r="J1642" s="4">
        <v>160000</v>
      </c>
      <c r="K1642" s="4">
        <v>3084796</v>
      </c>
      <c r="L1642" s="4">
        <v>119500</v>
      </c>
      <c r="M1642" s="4">
        <v>78025</v>
      </c>
      <c r="N1642" s="4">
        <v>230000</v>
      </c>
      <c r="O1642" s="4">
        <v>737694</v>
      </c>
      <c r="P1642" s="4">
        <v>84900</v>
      </c>
      <c r="Q1642" s="4">
        <v>2128447</v>
      </c>
      <c r="R1642" s="4">
        <v>628539</v>
      </c>
      <c r="S1642" s="4">
        <v>329135</v>
      </c>
      <c r="T1642" s="4">
        <v>90100</v>
      </c>
      <c r="U1642" s="4">
        <v>157119</v>
      </c>
    </row>
    <row r="1643" spans="1:21">
      <c r="A1643" s="7">
        <v>44293</v>
      </c>
      <c r="B1643" s="4">
        <v>1089508</v>
      </c>
      <c r="C1643" s="4">
        <v>68170</v>
      </c>
      <c r="D1643" s="4">
        <v>251580</v>
      </c>
      <c r="E1643" s="4">
        <v>557091</v>
      </c>
      <c r="F1643" s="4">
        <v>310024</v>
      </c>
      <c r="G1643" s="4">
        <v>64042</v>
      </c>
      <c r="H1643" s="4">
        <v>85600</v>
      </c>
      <c r="I1643" s="4">
        <v>17885538</v>
      </c>
      <c r="J1643" s="4">
        <v>158500</v>
      </c>
      <c r="K1643" s="4">
        <v>2655588</v>
      </c>
      <c r="L1643" s="4">
        <v>119000</v>
      </c>
      <c r="M1643" s="4">
        <v>57827</v>
      </c>
      <c r="N1643" s="4">
        <v>230000</v>
      </c>
      <c r="O1643" s="4">
        <v>708886</v>
      </c>
      <c r="P1643" s="4">
        <v>85300</v>
      </c>
      <c r="Q1643" s="4">
        <v>1719671</v>
      </c>
      <c r="R1643" s="4">
        <v>640288</v>
      </c>
      <c r="S1643" s="4">
        <v>459180</v>
      </c>
      <c r="T1643" s="4">
        <v>89800</v>
      </c>
      <c r="U1643" s="4">
        <v>107610</v>
      </c>
    </row>
    <row r="1644" spans="1:21">
      <c r="A1644" s="7">
        <v>44294</v>
      </c>
      <c r="B1644" s="4">
        <v>1086659</v>
      </c>
      <c r="C1644" s="4">
        <v>28817</v>
      </c>
      <c r="D1644" s="4">
        <v>256102</v>
      </c>
      <c r="E1644" s="4">
        <v>591790</v>
      </c>
      <c r="F1644" s="4">
        <v>308611</v>
      </c>
      <c r="G1644" s="4">
        <v>32652</v>
      </c>
      <c r="H1644" s="4">
        <v>84700</v>
      </c>
      <c r="I1644" s="4">
        <v>19244259</v>
      </c>
      <c r="J1644" s="4">
        <v>156500</v>
      </c>
      <c r="K1644" s="4">
        <v>1735278</v>
      </c>
      <c r="L1644" s="4">
        <v>119000</v>
      </c>
      <c r="M1644" s="4">
        <v>72652</v>
      </c>
      <c r="N1644" s="4">
        <v>231500</v>
      </c>
      <c r="O1644" s="4">
        <v>915323</v>
      </c>
      <c r="P1644" s="4">
        <v>87100</v>
      </c>
      <c r="Q1644" s="4">
        <v>3440642</v>
      </c>
      <c r="R1644" s="4">
        <v>643225</v>
      </c>
      <c r="S1644" s="4">
        <v>264349</v>
      </c>
      <c r="T1644" s="4">
        <v>89700</v>
      </c>
      <c r="U1644" s="4">
        <v>157330</v>
      </c>
    </row>
    <row r="1645" spans="1:21">
      <c r="A1645" s="7">
        <v>44295</v>
      </c>
      <c r="B1645" s="4">
        <v>1096629</v>
      </c>
      <c r="C1645" s="4">
        <v>33182</v>
      </c>
      <c r="D1645" s="4">
        <v>254457</v>
      </c>
      <c r="E1645" s="4">
        <v>422175</v>
      </c>
      <c r="F1645" s="4">
        <v>310495</v>
      </c>
      <c r="G1645" s="4">
        <v>39763</v>
      </c>
      <c r="H1645" s="4">
        <v>83600</v>
      </c>
      <c r="I1645" s="4">
        <v>18193707</v>
      </c>
      <c r="J1645" s="4">
        <v>158500</v>
      </c>
      <c r="K1645" s="4">
        <v>1764047</v>
      </c>
      <c r="L1645" s="4">
        <v>117500</v>
      </c>
      <c r="M1645" s="4">
        <v>63507</v>
      </c>
      <c r="N1645" s="4">
        <v>228500</v>
      </c>
      <c r="O1645" s="4">
        <v>726250</v>
      </c>
      <c r="P1645" s="4">
        <v>84600</v>
      </c>
      <c r="Q1645" s="4">
        <v>2976956</v>
      </c>
      <c r="R1645" s="4">
        <v>649099</v>
      </c>
      <c r="S1645" s="4">
        <v>334653</v>
      </c>
      <c r="T1645" s="4">
        <v>88900</v>
      </c>
      <c r="U1645" s="4">
        <v>109393</v>
      </c>
    </row>
    <row r="1646" spans="1:21">
      <c r="A1646" s="7">
        <v>44298</v>
      </c>
      <c r="B1646" s="4">
        <v>1113719</v>
      </c>
      <c r="C1646" s="4">
        <v>50541</v>
      </c>
      <c r="D1646" s="4">
        <v>255280</v>
      </c>
      <c r="E1646" s="4">
        <v>416350</v>
      </c>
      <c r="F1646" s="4">
        <v>322274</v>
      </c>
      <c r="G1646" s="4">
        <v>83978</v>
      </c>
      <c r="H1646" s="4">
        <v>83200</v>
      </c>
      <c r="I1646" s="4">
        <v>12915282</v>
      </c>
      <c r="J1646" s="4">
        <v>156500</v>
      </c>
      <c r="K1646" s="4">
        <v>1005281</v>
      </c>
      <c r="L1646" s="4">
        <v>119000</v>
      </c>
      <c r="M1646" s="4">
        <v>52722</v>
      </c>
      <c r="N1646" s="4">
        <v>226000</v>
      </c>
      <c r="O1646" s="4">
        <v>659014</v>
      </c>
      <c r="P1646" s="4">
        <v>84300</v>
      </c>
      <c r="Q1646" s="4">
        <v>1619138</v>
      </c>
      <c r="R1646" s="4">
        <v>641267</v>
      </c>
      <c r="S1646" s="4">
        <v>348553</v>
      </c>
      <c r="T1646" s="4">
        <v>88500</v>
      </c>
      <c r="U1646" s="4">
        <v>158190</v>
      </c>
    </row>
    <row r="1647" spans="1:21">
      <c r="A1647" s="7">
        <v>44299</v>
      </c>
      <c r="B1647" s="4">
        <v>1116567</v>
      </c>
      <c r="C1647" s="4">
        <v>41443</v>
      </c>
      <c r="D1647" s="4">
        <v>259801</v>
      </c>
      <c r="E1647" s="4">
        <v>697576</v>
      </c>
      <c r="F1647" s="4">
        <v>326515</v>
      </c>
      <c r="G1647" s="4">
        <v>93275</v>
      </c>
      <c r="H1647" s="4">
        <v>84000</v>
      </c>
      <c r="I1647" s="4">
        <v>15238206</v>
      </c>
      <c r="J1647" s="4">
        <v>157500</v>
      </c>
      <c r="K1647" s="4">
        <v>1114768</v>
      </c>
      <c r="L1647" s="4">
        <v>122000</v>
      </c>
      <c r="M1647" s="4">
        <v>99916</v>
      </c>
      <c r="N1647" s="4">
        <v>230000</v>
      </c>
      <c r="O1647" s="4">
        <v>634607</v>
      </c>
      <c r="P1647" s="4">
        <v>85500</v>
      </c>
      <c r="Q1647" s="4">
        <v>1852408</v>
      </c>
      <c r="R1647" s="4">
        <v>675533</v>
      </c>
      <c r="S1647" s="4">
        <v>927891</v>
      </c>
      <c r="T1647" s="4">
        <v>88300</v>
      </c>
      <c r="U1647" s="4">
        <v>142874</v>
      </c>
    </row>
    <row r="1648" spans="1:21">
      <c r="A1648" s="7">
        <v>44300</v>
      </c>
      <c r="B1648" s="4">
        <v>1125113</v>
      </c>
      <c r="C1648" s="4">
        <v>53548</v>
      </c>
      <c r="D1648" s="4">
        <v>258979</v>
      </c>
      <c r="E1648" s="4">
        <v>496177</v>
      </c>
      <c r="F1648" s="4">
        <v>322274</v>
      </c>
      <c r="G1648" s="4">
        <v>54827</v>
      </c>
      <c r="H1648" s="4">
        <v>84000</v>
      </c>
      <c r="I1648" s="4">
        <v>13794652</v>
      </c>
      <c r="J1648" s="4">
        <v>161500</v>
      </c>
      <c r="K1648" s="4">
        <v>2454760</v>
      </c>
      <c r="L1648" s="4">
        <v>121000</v>
      </c>
      <c r="M1648" s="4">
        <v>223928</v>
      </c>
      <c r="N1648" s="4">
        <v>232500</v>
      </c>
      <c r="O1648" s="4">
        <v>940909</v>
      </c>
      <c r="P1648" s="4">
        <v>86000</v>
      </c>
      <c r="Q1648" s="4">
        <v>2898248</v>
      </c>
      <c r="R1648" s="4">
        <v>682386</v>
      </c>
      <c r="S1648" s="4">
        <v>500338</v>
      </c>
      <c r="T1648" s="4">
        <v>87500</v>
      </c>
      <c r="U1648" s="4">
        <v>280390</v>
      </c>
    </row>
    <row r="1649" spans="1:21">
      <c r="A1649" s="7">
        <v>44301</v>
      </c>
      <c r="B1649" s="4">
        <v>1147900</v>
      </c>
      <c r="C1649" s="4">
        <v>98483</v>
      </c>
      <c r="D1649" s="4">
        <v>254457</v>
      </c>
      <c r="E1649" s="4">
        <v>665410</v>
      </c>
      <c r="F1649" s="4">
        <v>337351</v>
      </c>
      <c r="G1649" s="4">
        <v>280873</v>
      </c>
      <c r="H1649" s="4">
        <v>84100</v>
      </c>
      <c r="I1649" s="4">
        <v>16377412</v>
      </c>
      <c r="J1649" s="4">
        <v>172000</v>
      </c>
      <c r="K1649" s="4">
        <v>5009228</v>
      </c>
      <c r="L1649" s="4">
        <v>119000</v>
      </c>
      <c r="M1649" s="4">
        <v>107917</v>
      </c>
      <c r="N1649" s="4">
        <v>230500</v>
      </c>
      <c r="O1649" s="4">
        <v>555364</v>
      </c>
      <c r="P1649" s="4">
        <v>85200</v>
      </c>
      <c r="Q1649" s="4">
        <v>1936566</v>
      </c>
      <c r="R1649" s="4">
        <v>685323</v>
      </c>
      <c r="S1649" s="4">
        <v>368983</v>
      </c>
      <c r="T1649" s="4">
        <v>87700</v>
      </c>
      <c r="U1649" s="4">
        <v>114655</v>
      </c>
    </row>
    <row r="1650" spans="1:21">
      <c r="A1650" s="7">
        <v>44302</v>
      </c>
      <c r="B1650" s="4">
        <v>1183505</v>
      </c>
      <c r="C1650" s="4">
        <v>137363</v>
      </c>
      <c r="D1650" s="4">
        <v>253224</v>
      </c>
      <c r="E1650" s="4">
        <v>459935</v>
      </c>
      <c r="F1650" s="4">
        <v>333111</v>
      </c>
      <c r="G1650" s="4">
        <v>151497</v>
      </c>
      <c r="H1650" s="4">
        <v>83900</v>
      </c>
      <c r="I1650" s="4">
        <v>15429522</v>
      </c>
      <c r="J1650" s="4">
        <v>168500</v>
      </c>
      <c r="K1650" s="4">
        <v>2328661</v>
      </c>
      <c r="L1650" s="4">
        <v>119500</v>
      </c>
      <c r="M1650" s="4">
        <v>70177</v>
      </c>
      <c r="N1650" s="4">
        <v>231500</v>
      </c>
      <c r="O1650" s="4">
        <v>577562</v>
      </c>
      <c r="P1650" s="4">
        <v>86900</v>
      </c>
      <c r="Q1650" s="4">
        <v>4815491</v>
      </c>
      <c r="R1650" s="4">
        <v>679449</v>
      </c>
      <c r="S1650" s="4">
        <v>307954</v>
      </c>
      <c r="T1650" s="4">
        <v>88500</v>
      </c>
      <c r="U1650" s="4">
        <v>159252</v>
      </c>
    </row>
    <row r="1651" spans="1:21">
      <c r="A1651" s="7">
        <v>44305</v>
      </c>
      <c r="B1651" s="4">
        <v>1182080</v>
      </c>
      <c r="C1651" s="4">
        <v>295442</v>
      </c>
      <c r="D1651" s="4">
        <v>254457</v>
      </c>
      <c r="E1651" s="4">
        <v>692586</v>
      </c>
      <c r="F1651" s="4">
        <v>335467</v>
      </c>
      <c r="G1651" s="4">
        <v>125885</v>
      </c>
      <c r="H1651" s="4">
        <v>83300</v>
      </c>
      <c r="I1651" s="4">
        <v>15287311</v>
      </c>
      <c r="J1651" s="4">
        <v>171000</v>
      </c>
      <c r="K1651" s="4">
        <v>2281804</v>
      </c>
      <c r="L1651" s="4">
        <v>119000</v>
      </c>
      <c r="M1651" s="4">
        <v>61195</v>
      </c>
      <c r="N1651" s="4">
        <v>230000</v>
      </c>
      <c r="O1651" s="4">
        <v>715867</v>
      </c>
      <c r="P1651" s="4">
        <v>85700</v>
      </c>
      <c r="Q1651" s="4">
        <v>3893337</v>
      </c>
      <c r="R1651" s="4">
        <v>673575</v>
      </c>
      <c r="S1651" s="4">
        <v>216348</v>
      </c>
      <c r="T1651" s="4">
        <v>89000</v>
      </c>
      <c r="U1651" s="4">
        <v>105831</v>
      </c>
    </row>
    <row r="1652" spans="1:21">
      <c r="A1652" s="7">
        <v>44306</v>
      </c>
      <c r="B1652" s="4">
        <v>1192050</v>
      </c>
      <c r="C1652" s="4">
        <v>71574</v>
      </c>
      <c r="D1652" s="4">
        <v>246647</v>
      </c>
      <c r="E1652" s="4">
        <v>1286930</v>
      </c>
      <c r="F1652" s="4">
        <v>335467</v>
      </c>
      <c r="G1652" s="4">
        <v>58788</v>
      </c>
      <c r="H1652" s="4">
        <v>83900</v>
      </c>
      <c r="I1652" s="4">
        <v>15521965</v>
      </c>
      <c r="J1652" s="4">
        <v>172000</v>
      </c>
      <c r="K1652" s="4">
        <v>1209405</v>
      </c>
      <c r="L1652" s="4">
        <v>118000</v>
      </c>
      <c r="M1652" s="4">
        <v>60757</v>
      </c>
      <c r="N1652" s="4">
        <v>229000</v>
      </c>
      <c r="O1652" s="4">
        <v>722449</v>
      </c>
      <c r="P1652" s="4">
        <v>85900</v>
      </c>
      <c r="Q1652" s="4">
        <v>1794568</v>
      </c>
      <c r="R1652" s="4">
        <v>675533</v>
      </c>
      <c r="S1652" s="4">
        <v>196137</v>
      </c>
      <c r="T1652" s="4">
        <v>90100</v>
      </c>
      <c r="U1652" s="4">
        <v>210764</v>
      </c>
    </row>
    <row r="1653" spans="1:21">
      <c r="A1653" s="7">
        <v>44307</v>
      </c>
      <c r="B1653" s="4">
        <v>1186353</v>
      </c>
      <c r="C1653" s="4">
        <v>82173</v>
      </c>
      <c r="D1653" s="4">
        <v>238836</v>
      </c>
      <c r="E1653" s="4">
        <v>1221878</v>
      </c>
      <c r="F1653" s="4">
        <v>337823</v>
      </c>
      <c r="G1653" s="4">
        <v>150524</v>
      </c>
      <c r="H1653" s="4">
        <v>82600</v>
      </c>
      <c r="I1653" s="4">
        <v>21636079</v>
      </c>
      <c r="J1653" s="4">
        <v>166000</v>
      </c>
      <c r="K1653" s="4">
        <v>2042543</v>
      </c>
      <c r="L1653" s="4">
        <v>115500</v>
      </c>
      <c r="M1653" s="4">
        <v>113376</v>
      </c>
      <c r="N1653" s="4">
        <v>225500</v>
      </c>
      <c r="O1653" s="4">
        <v>848076</v>
      </c>
      <c r="P1653" s="4">
        <v>83800</v>
      </c>
      <c r="Q1653" s="4">
        <v>3173586</v>
      </c>
      <c r="R1653" s="4">
        <v>656931</v>
      </c>
      <c r="S1653" s="4">
        <v>289406</v>
      </c>
      <c r="T1653" s="4">
        <v>88700</v>
      </c>
      <c r="U1653" s="4">
        <v>140080</v>
      </c>
    </row>
    <row r="1654" spans="1:21">
      <c r="A1654" s="7">
        <v>44308</v>
      </c>
      <c r="B1654" s="4">
        <v>1146475</v>
      </c>
      <c r="C1654" s="4">
        <v>93807</v>
      </c>
      <c r="D1654" s="4">
        <v>236781</v>
      </c>
      <c r="E1654" s="4">
        <v>939036</v>
      </c>
      <c r="F1654" s="4">
        <v>326986</v>
      </c>
      <c r="G1654" s="4">
        <v>88345</v>
      </c>
      <c r="H1654" s="4">
        <v>82400</v>
      </c>
      <c r="I1654" s="4">
        <v>13934746</v>
      </c>
      <c r="J1654" s="4">
        <v>163500</v>
      </c>
      <c r="K1654" s="4">
        <v>1321558</v>
      </c>
      <c r="L1654" s="4">
        <v>115500</v>
      </c>
      <c r="M1654" s="4">
        <v>71706</v>
      </c>
      <c r="N1654" s="4">
        <v>226000</v>
      </c>
      <c r="O1654" s="4">
        <v>1025922</v>
      </c>
      <c r="P1654" s="4">
        <v>83400</v>
      </c>
      <c r="Q1654" s="4">
        <v>2732990</v>
      </c>
      <c r="R1654" s="4">
        <v>657910</v>
      </c>
      <c r="S1654" s="4">
        <v>194657</v>
      </c>
      <c r="T1654" s="4">
        <v>88500</v>
      </c>
      <c r="U1654" s="4">
        <v>158622</v>
      </c>
    </row>
    <row r="1655" spans="1:21">
      <c r="A1655" s="7">
        <v>44309</v>
      </c>
      <c r="B1655" s="4">
        <v>1156445</v>
      </c>
      <c r="C1655" s="4">
        <v>48357</v>
      </c>
      <c r="D1655" s="4">
        <v>236781</v>
      </c>
      <c r="E1655" s="4">
        <v>634345</v>
      </c>
      <c r="F1655" s="4">
        <v>346303</v>
      </c>
      <c r="G1655" s="4">
        <v>258159</v>
      </c>
      <c r="H1655" s="4">
        <v>82800</v>
      </c>
      <c r="I1655" s="4">
        <v>17805080</v>
      </c>
      <c r="J1655" s="4">
        <v>163500</v>
      </c>
      <c r="K1655" s="4">
        <v>1125379</v>
      </c>
      <c r="L1655" s="4">
        <v>113500</v>
      </c>
      <c r="M1655" s="4">
        <v>59399</v>
      </c>
      <c r="N1655" s="4">
        <v>221000</v>
      </c>
      <c r="O1655" s="4">
        <v>1202196</v>
      </c>
      <c r="P1655" s="4">
        <v>81300</v>
      </c>
      <c r="Q1655" s="4">
        <v>4508754</v>
      </c>
      <c r="R1655" s="4">
        <v>655952</v>
      </c>
      <c r="S1655" s="4">
        <v>188493</v>
      </c>
      <c r="T1655" s="4">
        <v>87700</v>
      </c>
      <c r="U1655" s="4">
        <v>146159</v>
      </c>
    </row>
    <row r="1656" spans="1:21">
      <c r="A1656" s="7">
        <v>44312</v>
      </c>
      <c r="B1656" s="4">
        <v>1166414</v>
      </c>
      <c r="C1656" s="4">
        <v>42163</v>
      </c>
      <c r="D1656" s="4">
        <v>234315</v>
      </c>
      <c r="E1656" s="4">
        <v>872084</v>
      </c>
      <c r="F1656" s="4">
        <v>337351</v>
      </c>
      <c r="G1656" s="4">
        <v>111170</v>
      </c>
      <c r="H1656" s="4">
        <v>83500</v>
      </c>
      <c r="I1656" s="4">
        <v>15489938</v>
      </c>
      <c r="J1656" s="4">
        <v>169500</v>
      </c>
      <c r="K1656" s="4">
        <v>1892283</v>
      </c>
      <c r="L1656" s="4">
        <v>114500</v>
      </c>
      <c r="M1656" s="4">
        <v>78438</v>
      </c>
      <c r="N1656" s="4">
        <v>221500</v>
      </c>
      <c r="O1656" s="4">
        <v>653982</v>
      </c>
      <c r="P1656" s="4">
        <v>82700</v>
      </c>
      <c r="Q1656" s="4">
        <v>2166439</v>
      </c>
      <c r="R1656" s="4">
        <v>674554</v>
      </c>
      <c r="S1656" s="4">
        <v>278724</v>
      </c>
      <c r="T1656" s="4">
        <v>88100</v>
      </c>
      <c r="U1656" s="4">
        <v>118129</v>
      </c>
    </row>
    <row r="1657" spans="1:21">
      <c r="A1657" s="7">
        <v>44313</v>
      </c>
      <c r="B1657" s="4">
        <v>1149324</v>
      </c>
      <c r="C1657" s="4">
        <v>35074</v>
      </c>
      <c r="D1657" s="4">
        <v>225271</v>
      </c>
      <c r="E1657" s="4">
        <v>1635462</v>
      </c>
      <c r="F1657" s="4">
        <v>327457</v>
      </c>
      <c r="G1657" s="4">
        <v>69334</v>
      </c>
      <c r="H1657" s="4">
        <v>82900</v>
      </c>
      <c r="I1657" s="4">
        <v>12941533</v>
      </c>
      <c r="J1657" s="4">
        <v>167000</v>
      </c>
      <c r="K1657" s="4">
        <v>1027920</v>
      </c>
      <c r="L1657" s="4">
        <v>112000</v>
      </c>
      <c r="M1657" s="4">
        <v>88440</v>
      </c>
      <c r="N1657" s="4">
        <v>220000</v>
      </c>
      <c r="O1657" s="4">
        <v>763634</v>
      </c>
      <c r="P1657" s="4">
        <v>81900</v>
      </c>
      <c r="Q1657" s="4">
        <v>2079110</v>
      </c>
      <c r="R1657" s="4">
        <v>670638</v>
      </c>
      <c r="S1657" s="4">
        <v>266171</v>
      </c>
      <c r="T1657" s="4">
        <v>88200</v>
      </c>
      <c r="U1657" s="4">
        <v>103758</v>
      </c>
    </row>
    <row r="1658" spans="1:21">
      <c r="A1658" s="7">
        <v>44314</v>
      </c>
      <c r="B1658" s="4">
        <v>1126537</v>
      </c>
      <c r="C1658" s="4">
        <v>48682</v>
      </c>
      <c r="D1658" s="4">
        <v>221982</v>
      </c>
      <c r="E1658" s="4">
        <v>1668463</v>
      </c>
      <c r="F1658" s="4">
        <v>318976</v>
      </c>
      <c r="G1658" s="4">
        <v>79343</v>
      </c>
      <c r="H1658" s="4">
        <v>82100</v>
      </c>
      <c r="I1658" s="4">
        <v>15596759</v>
      </c>
      <c r="J1658" s="4">
        <v>164000</v>
      </c>
      <c r="K1658" s="4">
        <v>1095517</v>
      </c>
      <c r="L1658" s="4">
        <v>108000</v>
      </c>
      <c r="M1658" s="4">
        <v>127283</v>
      </c>
      <c r="N1658" s="4">
        <v>221500</v>
      </c>
      <c r="O1658" s="4">
        <v>701452</v>
      </c>
      <c r="P1658" s="4">
        <v>81400</v>
      </c>
      <c r="Q1658" s="4">
        <v>1708173</v>
      </c>
      <c r="R1658" s="4">
        <v>653015</v>
      </c>
      <c r="S1658" s="4">
        <v>337982</v>
      </c>
      <c r="T1658" s="4">
        <v>88700</v>
      </c>
      <c r="U1658" s="4">
        <v>159207</v>
      </c>
    </row>
    <row r="1659" spans="1:21">
      <c r="A1659" s="7">
        <v>44315</v>
      </c>
      <c r="B1659" s="4">
        <v>1139355</v>
      </c>
      <c r="C1659" s="4">
        <v>44465</v>
      </c>
      <c r="D1659" s="4">
        <v>220749</v>
      </c>
      <c r="E1659" s="4">
        <v>1261008</v>
      </c>
      <c r="F1659" s="4">
        <v>321332</v>
      </c>
      <c r="G1659" s="4">
        <v>72512</v>
      </c>
      <c r="H1659" s="4">
        <v>81700</v>
      </c>
      <c r="I1659" s="4">
        <v>20000973</v>
      </c>
      <c r="J1659" s="4">
        <v>162000</v>
      </c>
      <c r="K1659" s="4">
        <v>1192074</v>
      </c>
      <c r="L1659" s="4">
        <v>104000</v>
      </c>
      <c r="M1659" s="4">
        <v>144079</v>
      </c>
      <c r="N1659" s="4">
        <v>217500</v>
      </c>
      <c r="O1659" s="4">
        <v>1047837</v>
      </c>
      <c r="P1659" s="4">
        <v>79300</v>
      </c>
      <c r="Q1659" s="4">
        <v>3276054</v>
      </c>
      <c r="R1659" s="4">
        <v>657910</v>
      </c>
      <c r="S1659" s="4">
        <v>348364</v>
      </c>
      <c r="T1659" s="4">
        <v>91100</v>
      </c>
      <c r="U1659" s="4">
        <v>368931</v>
      </c>
    </row>
    <row r="1660" spans="1:21">
      <c r="A1660" s="7">
        <v>44316</v>
      </c>
      <c r="B1660" s="4">
        <v>1145051</v>
      </c>
      <c r="C1660" s="4">
        <v>43299</v>
      </c>
      <c r="D1660" s="4">
        <v>218694</v>
      </c>
      <c r="E1660" s="4">
        <v>850027</v>
      </c>
      <c r="F1660" s="4">
        <v>318505</v>
      </c>
      <c r="G1660" s="4">
        <v>57248</v>
      </c>
      <c r="H1660" s="4">
        <v>81500</v>
      </c>
      <c r="I1660" s="4">
        <v>18673197</v>
      </c>
      <c r="J1660" s="4">
        <v>157500</v>
      </c>
      <c r="K1660" s="4">
        <v>1601686</v>
      </c>
      <c r="L1660" s="4">
        <v>103500</v>
      </c>
      <c r="M1660" s="4">
        <v>78739</v>
      </c>
      <c r="N1660" s="4">
        <v>212000</v>
      </c>
      <c r="O1660" s="4">
        <v>1168115</v>
      </c>
      <c r="P1660" s="4">
        <v>77000</v>
      </c>
      <c r="Q1660" s="4">
        <v>3165897</v>
      </c>
      <c r="R1660" s="4">
        <v>640288</v>
      </c>
      <c r="S1660" s="4">
        <v>286801</v>
      </c>
      <c r="T1660" s="4">
        <v>92800</v>
      </c>
      <c r="U1660" s="4">
        <v>654336</v>
      </c>
    </row>
    <row r="1661" spans="1:21">
      <c r="A1661" s="7">
        <v>44319</v>
      </c>
      <c r="B1661" s="4">
        <v>1100901</v>
      </c>
      <c r="C1661" s="4">
        <v>70488</v>
      </c>
      <c r="D1661" s="4">
        <v>205128</v>
      </c>
      <c r="E1661" s="4">
        <v>2348859</v>
      </c>
      <c r="F1661" s="4">
        <v>306726</v>
      </c>
      <c r="G1661" s="4">
        <v>48134</v>
      </c>
      <c r="H1661" s="4">
        <v>81700</v>
      </c>
      <c r="I1661" s="4">
        <v>15710336</v>
      </c>
      <c r="J1661" s="4">
        <v>155000</v>
      </c>
      <c r="K1661" s="4">
        <v>1410927</v>
      </c>
      <c r="L1661" s="4">
        <v>102500</v>
      </c>
      <c r="M1661" s="4">
        <v>69646</v>
      </c>
      <c r="N1661" s="4">
        <v>218000</v>
      </c>
      <c r="O1661" s="4">
        <v>1189242</v>
      </c>
      <c r="P1661" s="4">
        <v>80100</v>
      </c>
      <c r="Q1661" s="4">
        <v>3400379</v>
      </c>
      <c r="R1661" s="4">
        <v>625602</v>
      </c>
      <c r="S1661" s="4">
        <v>263932</v>
      </c>
      <c r="T1661" s="4">
        <v>92300</v>
      </c>
      <c r="U1661" s="4">
        <v>261896</v>
      </c>
    </row>
    <row r="1662" spans="1:21">
      <c r="A1662" s="7">
        <v>44320</v>
      </c>
      <c r="B1662" s="4">
        <v>1088084</v>
      </c>
      <c r="C1662" s="4">
        <v>64098</v>
      </c>
      <c r="D1662" s="4">
        <v>213761</v>
      </c>
      <c r="E1662" s="4">
        <v>2223590</v>
      </c>
      <c r="F1662" s="4">
        <v>313322</v>
      </c>
      <c r="G1662" s="4">
        <v>47533</v>
      </c>
      <c r="H1662" s="4">
        <v>82600</v>
      </c>
      <c r="I1662" s="4">
        <v>12532550</v>
      </c>
      <c r="J1662" s="4">
        <v>154500</v>
      </c>
      <c r="K1662" s="4">
        <v>1063073</v>
      </c>
      <c r="L1662" s="4">
        <v>104500</v>
      </c>
      <c r="M1662" s="4">
        <v>75838</v>
      </c>
      <c r="N1662" s="4">
        <v>223500</v>
      </c>
      <c r="O1662" s="4">
        <v>953550</v>
      </c>
      <c r="P1662" s="4">
        <v>80900</v>
      </c>
      <c r="Q1662" s="4">
        <v>2056168</v>
      </c>
      <c r="R1662" s="4">
        <v>636371</v>
      </c>
      <c r="S1662" s="4">
        <v>215997</v>
      </c>
      <c r="T1662" s="4">
        <v>89800</v>
      </c>
      <c r="U1662" s="4">
        <v>393808</v>
      </c>
    </row>
    <row r="1663" spans="1:21">
      <c r="A1663" s="7">
        <v>44321</v>
      </c>
      <c r="B1663" s="4">
        <v>1088084</v>
      </c>
      <c r="C1663" s="4">
        <v>64098</v>
      </c>
      <c r="D1663" s="4">
        <v>213761</v>
      </c>
      <c r="E1663" s="4">
        <v>2223590</v>
      </c>
      <c r="F1663" s="4">
        <v>313322</v>
      </c>
      <c r="G1663" s="4">
        <v>47533</v>
      </c>
      <c r="H1663" s="4">
        <v>82600</v>
      </c>
      <c r="I1663" s="4">
        <v>12532550</v>
      </c>
      <c r="J1663" s="4">
        <v>154500</v>
      </c>
      <c r="K1663" s="4">
        <v>1063073</v>
      </c>
      <c r="L1663" s="4">
        <v>104500</v>
      </c>
      <c r="M1663" s="4">
        <v>75838</v>
      </c>
      <c r="N1663" s="4">
        <v>223500</v>
      </c>
      <c r="O1663" s="4">
        <v>953550</v>
      </c>
      <c r="P1663" s="4">
        <v>80900</v>
      </c>
      <c r="Q1663" s="4">
        <v>2056168</v>
      </c>
      <c r="R1663" s="4">
        <v>636371</v>
      </c>
      <c r="S1663" s="4">
        <v>215997</v>
      </c>
      <c r="T1663" s="4">
        <v>89800</v>
      </c>
      <c r="U1663" s="4">
        <v>393808</v>
      </c>
    </row>
    <row r="1664" spans="1:21">
      <c r="A1664" s="7">
        <v>44322</v>
      </c>
      <c r="B1664" s="4">
        <v>1115143</v>
      </c>
      <c r="C1664" s="4">
        <v>61164</v>
      </c>
      <c r="D1664" s="4">
        <v>207595</v>
      </c>
      <c r="E1664" s="4">
        <v>1402524</v>
      </c>
      <c r="F1664" s="4">
        <v>319447</v>
      </c>
      <c r="G1664" s="4">
        <v>55997</v>
      </c>
      <c r="H1664" s="4">
        <v>82300</v>
      </c>
      <c r="I1664" s="4">
        <v>17047511</v>
      </c>
      <c r="J1664" s="4">
        <v>151500</v>
      </c>
      <c r="K1664" s="4">
        <v>1825692</v>
      </c>
      <c r="L1664" s="4">
        <v>105500</v>
      </c>
      <c r="M1664" s="4">
        <v>49363</v>
      </c>
      <c r="N1664" s="4">
        <v>223500</v>
      </c>
      <c r="O1664" s="4">
        <v>645594</v>
      </c>
      <c r="P1664" s="4">
        <v>80200</v>
      </c>
      <c r="Q1664" s="4">
        <v>1979388</v>
      </c>
      <c r="R1664" s="4">
        <v>628539</v>
      </c>
      <c r="S1664" s="4">
        <v>326997</v>
      </c>
      <c r="T1664" s="4">
        <v>92200</v>
      </c>
      <c r="U1664" s="4">
        <v>245693</v>
      </c>
    </row>
    <row r="1665" spans="1:21">
      <c r="A1665" s="7">
        <v>44323</v>
      </c>
      <c r="B1665" s="4">
        <v>1145051</v>
      </c>
      <c r="C1665" s="4">
        <v>126936</v>
      </c>
      <c r="D1665" s="4">
        <v>219105</v>
      </c>
      <c r="E1665" s="4">
        <v>1582437</v>
      </c>
      <c r="F1665" s="4">
        <v>320861</v>
      </c>
      <c r="G1665" s="4">
        <v>55453</v>
      </c>
      <c r="H1665" s="4">
        <v>81900</v>
      </c>
      <c r="I1665" s="4">
        <v>14154882</v>
      </c>
      <c r="J1665" s="4">
        <v>153000</v>
      </c>
      <c r="K1665" s="4">
        <v>949811</v>
      </c>
      <c r="L1665" s="4">
        <v>107500</v>
      </c>
      <c r="M1665" s="4">
        <v>58155</v>
      </c>
      <c r="N1665" s="4">
        <v>224000</v>
      </c>
      <c r="O1665" s="4">
        <v>639489</v>
      </c>
      <c r="P1665" s="4">
        <v>80700</v>
      </c>
      <c r="Q1665" s="4">
        <v>1214101</v>
      </c>
      <c r="R1665" s="4">
        <v>628539</v>
      </c>
      <c r="S1665" s="4">
        <v>248347</v>
      </c>
      <c r="T1665" s="4">
        <v>92800</v>
      </c>
      <c r="U1665" s="4">
        <v>368945</v>
      </c>
    </row>
    <row r="1666" spans="1:21">
      <c r="A1666" s="7">
        <v>44326</v>
      </c>
      <c r="B1666" s="4">
        <v>1162142</v>
      </c>
      <c r="C1666" s="4">
        <v>57490</v>
      </c>
      <c r="D1666" s="4">
        <v>226093</v>
      </c>
      <c r="E1666" s="4">
        <v>1169207</v>
      </c>
      <c r="F1666" s="4">
        <v>330755</v>
      </c>
      <c r="G1666" s="4">
        <v>69991</v>
      </c>
      <c r="H1666" s="4">
        <v>83200</v>
      </c>
      <c r="I1666" s="4">
        <v>19385027</v>
      </c>
      <c r="J1666" s="4">
        <v>153500</v>
      </c>
      <c r="K1666" s="4">
        <v>1183390</v>
      </c>
      <c r="L1666" s="4">
        <v>113000</v>
      </c>
      <c r="M1666" s="4">
        <v>147417</v>
      </c>
      <c r="N1666" s="4">
        <v>229500</v>
      </c>
      <c r="O1666" s="4">
        <v>1117219</v>
      </c>
      <c r="P1666" s="4">
        <v>83000</v>
      </c>
      <c r="Q1666" s="4">
        <v>2906539</v>
      </c>
      <c r="R1666" s="4">
        <v>638330</v>
      </c>
      <c r="S1666" s="4">
        <v>244347</v>
      </c>
      <c r="T1666" s="4">
        <v>95800</v>
      </c>
      <c r="U1666" s="4">
        <v>408800</v>
      </c>
    </row>
    <row r="1667" spans="1:21">
      <c r="A1667" s="7">
        <v>44327</v>
      </c>
      <c r="B1667" s="4">
        <v>1163566</v>
      </c>
      <c r="C1667" s="4">
        <v>59684</v>
      </c>
      <c r="D1667" s="4">
        <v>222393</v>
      </c>
      <c r="E1667" s="4">
        <v>839394</v>
      </c>
      <c r="F1667" s="4">
        <v>326515</v>
      </c>
      <c r="G1667" s="4">
        <v>66896</v>
      </c>
      <c r="H1667" s="4">
        <v>81200</v>
      </c>
      <c r="I1667" s="4">
        <v>28996680</v>
      </c>
      <c r="J1667" s="4">
        <v>149000</v>
      </c>
      <c r="K1667" s="4">
        <v>1632384</v>
      </c>
      <c r="L1667" s="4">
        <v>109500</v>
      </c>
      <c r="M1667" s="4">
        <v>63042</v>
      </c>
      <c r="N1667" s="4">
        <v>226500</v>
      </c>
      <c r="O1667" s="4">
        <v>852825</v>
      </c>
      <c r="P1667" s="4">
        <v>81400</v>
      </c>
      <c r="Q1667" s="4">
        <v>1939482</v>
      </c>
      <c r="R1667" s="4">
        <v>627560</v>
      </c>
      <c r="S1667" s="4">
        <v>387604</v>
      </c>
      <c r="T1667" s="4">
        <v>96700</v>
      </c>
      <c r="U1667" s="4">
        <v>324387</v>
      </c>
    </row>
    <row r="1668" spans="1:21">
      <c r="A1668" s="7">
        <v>44328</v>
      </c>
      <c r="B1668" s="4">
        <v>1219109</v>
      </c>
      <c r="C1668" s="4">
        <v>516930</v>
      </c>
      <c r="D1668" s="4">
        <v>215816</v>
      </c>
      <c r="E1668" s="4">
        <v>938670</v>
      </c>
      <c r="F1668" s="4">
        <v>323217</v>
      </c>
      <c r="G1668" s="4">
        <v>59543</v>
      </c>
      <c r="H1668" s="4">
        <v>80000</v>
      </c>
      <c r="I1668" s="4">
        <v>35812268</v>
      </c>
      <c r="J1668" s="4">
        <v>147000</v>
      </c>
      <c r="K1668" s="4">
        <v>1308616</v>
      </c>
      <c r="L1668" s="4">
        <v>109000</v>
      </c>
      <c r="M1668" s="4">
        <v>56082</v>
      </c>
      <c r="N1668" s="4">
        <v>227500</v>
      </c>
      <c r="O1668" s="4">
        <v>1649500</v>
      </c>
      <c r="P1668" s="4">
        <v>83100</v>
      </c>
      <c r="Q1668" s="4">
        <v>3764012</v>
      </c>
      <c r="R1668" s="4">
        <v>619728</v>
      </c>
      <c r="S1668" s="4">
        <v>300238</v>
      </c>
      <c r="T1668" s="4">
        <v>93300</v>
      </c>
      <c r="U1668" s="4">
        <v>255627</v>
      </c>
    </row>
    <row r="1669" spans="1:21">
      <c r="A1669" s="7">
        <v>44329</v>
      </c>
      <c r="B1669" s="4">
        <v>1233351</v>
      </c>
      <c r="C1669" s="4">
        <v>397215</v>
      </c>
      <c r="D1669" s="4">
        <v>217872</v>
      </c>
      <c r="E1669" s="4">
        <v>1048666</v>
      </c>
      <c r="F1669" s="4">
        <v>327457</v>
      </c>
      <c r="G1669" s="4">
        <v>72811</v>
      </c>
      <c r="H1669" s="4">
        <v>78500</v>
      </c>
      <c r="I1669" s="4">
        <v>31490096</v>
      </c>
      <c r="J1669" s="4">
        <v>148000</v>
      </c>
      <c r="K1669" s="4">
        <v>1541542</v>
      </c>
      <c r="L1669" s="4">
        <v>107000</v>
      </c>
      <c r="M1669" s="4">
        <v>48357</v>
      </c>
      <c r="N1669" s="4">
        <v>229500</v>
      </c>
      <c r="O1669" s="4">
        <v>1593554</v>
      </c>
      <c r="P1669" s="4">
        <v>81800</v>
      </c>
      <c r="Q1669" s="4">
        <v>2651017</v>
      </c>
      <c r="R1669" s="4">
        <v>589378</v>
      </c>
      <c r="S1669" s="4">
        <v>601372</v>
      </c>
      <c r="T1669" s="4">
        <v>91100</v>
      </c>
      <c r="U1669" s="4">
        <v>275025</v>
      </c>
    </row>
    <row r="1670" spans="1:21">
      <c r="A1670" s="7">
        <v>44330</v>
      </c>
      <c r="B1670" s="4">
        <v>1350135</v>
      </c>
      <c r="C1670" s="4">
        <v>665061</v>
      </c>
      <c r="D1670" s="4">
        <v>222393</v>
      </c>
      <c r="E1670" s="4">
        <v>694986</v>
      </c>
      <c r="F1670" s="4">
        <v>310024</v>
      </c>
      <c r="G1670" s="4">
        <v>138068</v>
      </c>
      <c r="H1670" s="4">
        <v>80100</v>
      </c>
      <c r="I1670" s="4">
        <v>16450920</v>
      </c>
      <c r="J1670" s="4">
        <v>148500</v>
      </c>
      <c r="K1670" s="4">
        <v>634322</v>
      </c>
      <c r="L1670" s="4">
        <v>109000</v>
      </c>
      <c r="M1670" s="4">
        <v>35922</v>
      </c>
      <c r="N1670" s="4">
        <v>229000</v>
      </c>
      <c r="O1670" s="4">
        <v>1357407</v>
      </c>
      <c r="P1670" s="4">
        <v>82600</v>
      </c>
      <c r="Q1670" s="4">
        <v>2580701</v>
      </c>
      <c r="R1670" s="4">
        <v>612875</v>
      </c>
      <c r="S1670" s="4">
        <v>294378</v>
      </c>
      <c r="T1670" s="4">
        <v>91100</v>
      </c>
      <c r="U1670" s="4">
        <v>159956</v>
      </c>
    </row>
    <row r="1671" spans="1:21">
      <c r="A1671" s="7">
        <v>44333</v>
      </c>
      <c r="B1671" s="4">
        <v>1244745</v>
      </c>
      <c r="C1671" s="4">
        <v>359545</v>
      </c>
      <c r="D1671" s="4">
        <v>221571</v>
      </c>
      <c r="E1671" s="4">
        <v>694827</v>
      </c>
      <c r="F1671" s="4">
        <v>320390</v>
      </c>
      <c r="G1671" s="4">
        <v>77213</v>
      </c>
      <c r="H1671" s="4">
        <v>79600</v>
      </c>
      <c r="I1671" s="4">
        <v>17740855</v>
      </c>
      <c r="J1671" s="4">
        <v>147500</v>
      </c>
      <c r="K1671" s="4">
        <v>553776</v>
      </c>
      <c r="L1671" s="4">
        <v>105000</v>
      </c>
      <c r="M1671" s="4">
        <v>57765</v>
      </c>
      <c r="N1671" s="4">
        <v>227000</v>
      </c>
      <c r="O1671" s="4">
        <v>875528</v>
      </c>
      <c r="P1671" s="4">
        <v>81600</v>
      </c>
      <c r="Q1671" s="4">
        <v>1775429</v>
      </c>
      <c r="R1671" s="4">
        <v>609938</v>
      </c>
      <c r="S1671" s="4">
        <v>262704</v>
      </c>
      <c r="T1671" s="4">
        <v>90900</v>
      </c>
      <c r="U1671" s="4">
        <v>227189</v>
      </c>
    </row>
    <row r="1672" spans="1:21">
      <c r="A1672" s="7">
        <v>44334</v>
      </c>
      <c r="B1672" s="4">
        <v>1273229</v>
      </c>
      <c r="C1672" s="4">
        <v>262873</v>
      </c>
      <c r="D1672" s="4">
        <v>223627</v>
      </c>
      <c r="E1672" s="4">
        <v>534234</v>
      </c>
      <c r="F1672" s="4">
        <v>333111</v>
      </c>
      <c r="G1672" s="4">
        <v>242576</v>
      </c>
      <c r="H1672" s="4">
        <v>79600</v>
      </c>
      <c r="I1672" s="4">
        <v>17494407</v>
      </c>
      <c r="J1672" s="4">
        <v>150000</v>
      </c>
      <c r="K1672" s="4">
        <v>551940</v>
      </c>
      <c r="L1672" s="4">
        <v>106500</v>
      </c>
      <c r="M1672" s="4">
        <v>27844</v>
      </c>
      <c r="N1672" s="4">
        <v>231000</v>
      </c>
      <c r="O1672" s="4">
        <v>1034501</v>
      </c>
      <c r="P1672" s="4">
        <v>83000</v>
      </c>
      <c r="Q1672" s="4">
        <v>2000011</v>
      </c>
      <c r="R1672" s="4">
        <v>617770</v>
      </c>
      <c r="S1672" s="4">
        <v>187621</v>
      </c>
      <c r="T1672" s="4">
        <v>92300</v>
      </c>
      <c r="U1672" s="4">
        <v>139042</v>
      </c>
    </row>
    <row r="1673" spans="1:21">
      <c r="A1673" s="7">
        <v>44335</v>
      </c>
      <c r="B1673" s="4">
        <v>1273229</v>
      </c>
      <c r="C1673" s="4">
        <v>262873</v>
      </c>
      <c r="D1673" s="4">
        <v>223627</v>
      </c>
      <c r="E1673" s="4">
        <v>534234</v>
      </c>
      <c r="F1673" s="4">
        <v>333111</v>
      </c>
      <c r="G1673" s="4">
        <v>242576</v>
      </c>
      <c r="H1673" s="4">
        <v>79600</v>
      </c>
      <c r="I1673" s="4">
        <v>17494407</v>
      </c>
      <c r="J1673" s="4">
        <v>150000</v>
      </c>
      <c r="K1673" s="4">
        <v>551940</v>
      </c>
      <c r="L1673" s="4">
        <v>106500</v>
      </c>
      <c r="M1673" s="4">
        <v>27844</v>
      </c>
      <c r="N1673" s="4">
        <v>231000</v>
      </c>
      <c r="O1673" s="4">
        <v>1034501</v>
      </c>
      <c r="P1673" s="4">
        <v>83000</v>
      </c>
      <c r="Q1673" s="4">
        <v>2000011</v>
      </c>
      <c r="R1673" s="4">
        <v>617770</v>
      </c>
      <c r="S1673" s="4">
        <v>187621</v>
      </c>
      <c r="T1673" s="4">
        <v>92300</v>
      </c>
      <c r="U1673" s="4">
        <v>139042</v>
      </c>
    </row>
    <row r="1674" spans="1:21">
      <c r="A1674" s="7">
        <v>44336</v>
      </c>
      <c r="B1674" s="4">
        <v>1268956</v>
      </c>
      <c r="C1674" s="4">
        <v>144981</v>
      </c>
      <c r="D1674" s="4">
        <v>221982</v>
      </c>
      <c r="E1674" s="4">
        <v>493234</v>
      </c>
      <c r="F1674" s="4">
        <v>332169</v>
      </c>
      <c r="G1674" s="4">
        <v>63391</v>
      </c>
      <c r="H1674" s="4">
        <v>79500</v>
      </c>
      <c r="I1674" s="4">
        <v>16541828</v>
      </c>
      <c r="J1674" s="4">
        <v>149500</v>
      </c>
      <c r="K1674" s="4">
        <v>589695</v>
      </c>
      <c r="L1674" s="4">
        <v>105000</v>
      </c>
      <c r="M1674" s="4">
        <v>28335</v>
      </c>
      <c r="N1674" s="4">
        <v>224500</v>
      </c>
      <c r="O1674" s="4">
        <v>1190072</v>
      </c>
      <c r="P1674" s="4">
        <v>80300</v>
      </c>
      <c r="Q1674" s="4">
        <v>3295770</v>
      </c>
      <c r="R1674" s="4">
        <v>622665</v>
      </c>
      <c r="S1674" s="4">
        <v>287910</v>
      </c>
      <c r="T1674" s="4">
        <v>90500</v>
      </c>
      <c r="U1674" s="4">
        <v>160146</v>
      </c>
    </row>
    <row r="1675" spans="1:21">
      <c r="A1675" s="7">
        <v>44337</v>
      </c>
      <c r="B1675" s="4">
        <v>1226230</v>
      </c>
      <c r="C1675" s="4">
        <v>147656</v>
      </c>
      <c r="D1675" s="4">
        <v>220749</v>
      </c>
      <c r="E1675" s="4">
        <v>552023</v>
      </c>
      <c r="F1675" s="4">
        <v>325572</v>
      </c>
      <c r="G1675" s="4">
        <v>44107</v>
      </c>
      <c r="H1675" s="4">
        <v>80100</v>
      </c>
      <c r="I1675" s="4">
        <v>20961714</v>
      </c>
      <c r="J1675" s="4">
        <v>149500</v>
      </c>
      <c r="K1675" s="4">
        <v>686324</v>
      </c>
      <c r="L1675" s="4">
        <v>106000</v>
      </c>
      <c r="M1675" s="4">
        <v>24032</v>
      </c>
      <c r="N1675" s="4">
        <v>227500</v>
      </c>
      <c r="O1675" s="4">
        <v>1333704</v>
      </c>
      <c r="P1675" s="4">
        <v>82700</v>
      </c>
      <c r="Q1675" s="4">
        <v>4785672</v>
      </c>
      <c r="R1675" s="4">
        <v>629518</v>
      </c>
      <c r="S1675" s="4">
        <v>308229</v>
      </c>
      <c r="T1675" s="4">
        <v>88800</v>
      </c>
      <c r="U1675" s="4">
        <v>171146</v>
      </c>
    </row>
    <row r="1676" spans="1:21">
      <c r="A1676" s="7">
        <v>44340</v>
      </c>
      <c r="B1676" s="4">
        <v>1221958</v>
      </c>
      <c r="C1676" s="4">
        <v>333820</v>
      </c>
      <c r="D1676" s="4">
        <v>215405</v>
      </c>
      <c r="E1676" s="4">
        <v>552344</v>
      </c>
      <c r="F1676" s="4">
        <v>314264</v>
      </c>
      <c r="G1676" s="4">
        <v>69980</v>
      </c>
      <c r="H1676" s="4">
        <v>79700</v>
      </c>
      <c r="I1676" s="4">
        <v>13398666</v>
      </c>
      <c r="J1676" s="4">
        <v>149500</v>
      </c>
      <c r="K1676" s="4">
        <v>537981</v>
      </c>
      <c r="L1676" s="4">
        <v>105500</v>
      </c>
      <c r="M1676" s="4">
        <v>32297</v>
      </c>
      <c r="N1676" s="4">
        <v>228000</v>
      </c>
      <c r="O1676" s="4">
        <v>765657</v>
      </c>
      <c r="P1676" s="4">
        <v>82300</v>
      </c>
      <c r="Q1676" s="4">
        <v>1501669</v>
      </c>
      <c r="R1676" s="4">
        <v>621686</v>
      </c>
      <c r="S1676" s="4">
        <v>174221</v>
      </c>
      <c r="T1676" s="4">
        <v>89300</v>
      </c>
      <c r="U1676" s="4">
        <v>95474</v>
      </c>
    </row>
    <row r="1677" spans="1:21">
      <c r="A1677" s="7">
        <v>44341</v>
      </c>
      <c r="B1677" s="4">
        <v>1210564</v>
      </c>
      <c r="C1677" s="4">
        <v>135559</v>
      </c>
      <c r="D1677" s="4">
        <v>223627</v>
      </c>
      <c r="E1677" s="4">
        <v>651917</v>
      </c>
      <c r="F1677" s="4">
        <v>312380</v>
      </c>
      <c r="G1677" s="4">
        <v>65974</v>
      </c>
      <c r="H1677" s="4">
        <v>79900</v>
      </c>
      <c r="I1677" s="4">
        <v>13628942</v>
      </c>
      <c r="J1677" s="4">
        <v>153500</v>
      </c>
      <c r="K1677" s="4">
        <v>894261</v>
      </c>
      <c r="L1677" s="4">
        <v>105500</v>
      </c>
      <c r="M1677" s="4">
        <v>32790</v>
      </c>
      <c r="N1677" s="4">
        <v>227500</v>
      </c>
      <c r="O1677" s="4">
        <v>781950</v>
      </c>
      <c r="P1677" s="4">
        <v>81800</v>
      </c>
      <c r="Q1677" s="4">
        <v>1821387</v>
      </c>
      <c r="R1677" s="4">
        <v>629518</v>
      </c>
      <c r="S1677" s="4">
        <v>205511</v>
      </c>
      <c r="T1677" s="4">
        <v>90300</v>
      </c>
      <c r="U1677" s="4">
        <v>101552</v>
      </c>
    </row>
    <row r="1678" spans="1:21">
      <c r="A1678" s="7">
        <v>44342</v>
      </c>
      <c r="B1678" s="4">
        <v>1189201</v>
      </c>
      <c r="C1678" s="4">
        <v>94331</v>
      </c>
      <c r="D1678" s="4">
        <v>222393</v>
      </c>
      <c r="E1678" s="4">
        <v>346770</v>
      </c>
      <c r="F1678" s="4">
        <v>314736</v>
      </c>
      <c r="G1678" s="4">
        <v>41215</v>
      </c>
      <c r="H1678" s="4">
        <v>79800</v>
      </c>
      <c r="I1678" s="4">
        <v>11984359</v>
      </c>
      <c r="J1678" s="4">
        <v>152000</v>
      </c>
      <c r="K1678" s="4">
        <v>698912</v>
      </c>
      <c r="L1678" s="4">
        <v>106500</v>
      </c>
      <c r="M1678" s="4">
        <v>28994</v>
      </c>
      <c r="N1678" s="4">
        <v>223500</v>
      </c>
      <c r="O1678" s="4">
        <v>1088210</v>
      </c>
      <c r="P1678" s="4">
        <v>81300</v>
      </c>
      <c r="Q1678" s="4">
        <v>1599248</v>
      </c>
      <c r="R1678" s="4">
        <v>623644</v>
      </c>
      <c r="S1678" s="4">
        <v>198168</v>
      </c>
      <c r="T1678" s="4">
        <v>91200</v>
      </c>
      <c r="U1678" s="4">
        <v>111395</v>
      </c>
    </row>
    <row r="1679" spans="1:21">
      <c r="A1679" s="7">
        <v>44343</v>
      </c>
      <c r="B1679" s="4">
        <v>1163566</v>
      </c>
      <c r="C1679" s="4">
        <v>141809</v>
      </c>
      <c r="D1679" s="4">
        <v>221160</v>
      </c>
      <c r="E1679" s="4">
        <v>623830</v>
      </c>
      <c r="F1679" s="4">
        <v>332640</v>
      </c>
      <c r="G1679" s="4">
        <v>135688</v>
      </c>
      <c r="H1679" s="4">
        <v>79600</v>
      </c>
      <c r="I1679" s="4">
        <v>23198510</v>
      </c>
      <c r="J1679" s="4">
        <v>149500</v>
      </c>
      <c r="K1679" s="4">
        <v>1163137</v>
      </c>
      <c r="L1679" s="4">
        <v>112500</v>
      </c>
      <c r="M1679" s="4">
        <v>91867</v>
      </c>
      <c r="N1679" s="4">
        <v>220500</v>
      </c>
      <c r="O1679" s="4">
        <v>2306997</v>
      </c>
      <c r="P1679" s="4">
        <v>80800</v>
      </c>
      <c r="Q1679" s="4">
        <v>2021954</v>
      </c>
      <c r="R1679" s="4">
        <v>622665</v>
      </c>
      <c r="S1679" s="4">
        <v>362992</v>
      </c>
      <c r="T1679" s="4">
        <v>89700</v>
      </c>
      <c r="U1679" s="4">
        <v>245210</v>
      </c>
    </row>
    <row r="1680" spans="1:21">
      <c r="A1680" s="7">
        <v>44344</v>
      </c>
      <c r="B1680" s="4">
        <v>1177808</v>
      </c>
      <c r="C1680" s="4">
        <v>78020</v>
      </c>
      <c r="D1680" s="4">
        <v>224860</v>
      </c>
      <c r="E1680" s="4">
        <v>725181</v>
      </c>
      <c r="F1680" s="4">
        <v>332169</v>
      </c>
      <c r="G1680" s="4">
        <v>62254</v>
      </c>
      <c r="H1680" s="4">
        <v>80100</v>
      </c>
      <c r="I1680" s="4">
        <v>12360199</v>
      </c>
      <c r="J1680" s="4">
        <v>151500</v>
      </c>
      <c r="K1680" s="4">
        <v>612753</v>
      </c>
      <c r="L1680" s="4">
        <v>113000</v>
      </c>
      <c r="M1680" s="4">
        <v>83335</v>
      </c>
      <c r="N1680" s="4">
        <v>232000</v>
      </c>
      <c r="O1680" s="4">
        <v>2394356</v>
      </c>
      <c r="P1680" s="4">
        <v>84700</v>
      </c>
      <c r="Q1680" s="4">
        <v>6187345</v>
      </c>
      <c r="R1680" s="4">
        <v>626581</v>
      </c>
      <c r="S1680" s="4">
        <v>180834</v>
      </c>
      <c r="T1680" s="4">
        <v>89800</v>
      </c>
      <c r="U1680" s="4">
        <v>192134</v>
      </c>
    </row>
    <row r="1681" spans="1:21">
      <c r="A1681" s="7">
        <v>44347</v>
      </c>
      <c r="B1681" s="4">
        <v>1203443</v>
      </c>
      <c r="C1681" s="4">
        <v>78387</v>
      </c>
      <c r="D1681" s="4">
        <v>225682</v>
      </c>
      <c r="E1681" s="4">
        <v>526576</v>
      </c>
      <c r="F1681" s="4">
        <v>334996</v>
      </c>
      <c r="G1681" s="4">
        <v>73396</v>
      </c>
      <c r="H1681" s="4">
        <v>80500</v>
      </c>
      <c r="I1681" s="4">
        <v>13321324</v>
      </c>
      <c r="J1681" s="4">
        <v>152000</v>
      </c>
      <c r="K1681" s="4">
        <v>530955</v>
      </c>
      <c r="L1681" s="4">
        <v>113000</v>
      </c>
      <c r="M1681" s="4">
        <v>41029</v>
      </c>
      <c r="N1681" s="4">
        <v>235000</v>
      </c>
      <c r="O1681" s="4">
        <v>1132711</v>
      </c>
      <c r="P1681" s="4">
        <v>85600</v>
      </c>
      <c r="Q1681" s="4">
        <v>3016750</v>
      </c>
      <c r="R1681" s="4">
        <v>602105</v>
      </c>
      <c r="S1681" s="4">
        <v>652996</v>
      </c>
      <c r="T1681" s="4">
        <v>93100</v>
      </c>
      <c r="U1681" s="4">
        <v>331779</v>
      </c>
    </row>
    <row r="1682" spans="1:21">
      <c r="A1682" s="7">
        <v>44348</v>
      </c>
      <c r="B1682" s="4">
        <v>1184929</v>
      </c>
      <c r="C1682" s="4">
        <v>136767</v>
      </c>
      <c r="D1682" s="4">
        <v>224038</v>
      </c>
      <c r="E1682" s="4">
        <v>400963</v>
      </c>
      <c r="F1682" s="4">
        <v>331697</v>
      </c>
      <c r="G1682" s="4">
        <v>45022</v>
      </c>
      <c r="H1682" s="4">
        <v>80600</v>
      </c>
      <c r="I1682" s="4">
        <v>14058401</v>
      </c>
      <c r="J1682" s="4">
        <v>151500</v>
      </c>
      <c r="K1682" s="4">
        <v>656695</v>
      </c>
      <c r="L1682" s="4">
        <v>111500</v>
      </c>
      <c r="M1682" s="4">
        <v>53678</v>
      </c>
      <c r="N1682" s="4">
        <v>237000</v>
      </c>
      <c r="O1682" s="4">
        <v>1027141</v>
      </c>
      <c r="P1682" s="4">
        <v>85700</v>
      </c>
      <c r="Q1682" s="4">
        <v>2163249</v>
      </c>
      <c r="R1682" s="4">
        <v>603084</v>
      </c>
      <c r="S1682" s="4">
        <v>254688</v>
      </c>
      <c r="T1682" s="4">
        <v>91400</v>
      </c>
      <c r="U1682" s="4">
        <v>289011</v>
      </c>
    </row>
    <row r="1683" spans="1:21">
      <c r="A1683" s="7">
        <v>44349</v>
      </c>
      <c r="B1683" s="4">
        <v>1164990</v>
      </c>
      <c r="C1683" s="4">
        <v>83846</v>
      </c>
      <c r="D1683" s="4">
        <v>219105</v>
      </c>
      <c r="E1683" s="4">
        <v>655719</v>
      </c>
      <c r="F1683" s="4">
        <v>330284</v>
      </c>
      <c r="G1683" s="4">
        <v>59137</v>
      </c>
      <c r="H1683" s="4">
        <v>80800</v>
      </c>
      <c r="I1683" s="4">
        <v>16414644</v>
      </c>
      <c r="J1683" s="4">
        <v>151500</v>
      </c>
      <c r="K1683" s="4">
        <v>448035</v>
      </c>
      <c r="L1683" s="4">
        <v>108500</v>
      </c>
      <c r="M1683" s="4">
        <v>59211</v>
      </c>
      <c r="N1683" s="4">
        <v>238000</v>
      </c>
      <c r="O1683" s="4">
        <v>1707167</v>
      </c>
      <c r="P1683" s="4">
        <v>86300</v>
      </c>
      <c r="Q1683" s="4">
        <v>4186773</v>
      </c>
      <c r="R1683" s="4">
        <v>598189</v>
      </c>
      <c r="S1683" s="4">
        <v>230057</v>
      </c>
      <c r="T1683" s="4">
        <v>92200</v>
      </c>
      <c r="U1683" s="4">
        <v>178214</v>
      </c>
    </row>
    <row r="1684" spans="1:21">
      <c r="A1684" s="7">
        <v>44350</v>
      </c>
      <c r="B1684" s="4">
        <v>1173535</v>
      </c>
      <c r="C1684" s="4">
        <v>57940</v>
      </c>
      <c r="D1684" s="4">
        <v>219105</v>
      </c>
      <c r="E1684" s="4">
        <v>621495</v>
      </c>
      <c r="F1684" s="4">
        <v>326986</v>
      </c>
      <c r="G1684" s="4">
        <v>35913</v>
      </c>
      <c r="H1684" s="4">
        <v>82800</v>
      </c>
      <c r="I1684" s="4">
        <v>29546007</v>
      </c>
      <c r="J1684" s="4">
        <v>154500</v>
      </c>
      <c r="K1684" s="4">
        <v>1156086</v>
      </c>
      <c r="L1684" s="4">
        <v>108500</v>
      </c>
      <c r="M1684" s="4">
        <v>54605</v>
      </c>
      <c r="N1684" s="4">
        <v>238500</v>
      </c>
      <c r="O1684" s="4">
        <v>1034103</v>
      </c>
      <c r="P1684" s="4">
        <v>87000</v>
      </c>
      <c r="Q1684" s="4">
        <v>2953650</v>
      </c>
      <c r="R1684" s="4">
        <v>607000</v>
      </c>
      <c r="S1684" s="4">
        <v>266446</v>
      </c>
      <c r="T1684" s="4">
        <v>92500</v>
      </c>
      <c r="U1684" s="4">
        <v>130577</v>
      </c>
    </row>
    <row r="1685" spans="1:21">
      <c r="A1685" s="7">
        <v>44351</v>
      </c>
      <c r="B1685" s="4">
        <v>1196322</v>
      </c>
      <c r="C1685" s="4">
        <v>68647</v>
      </c>
      <c r="D1685" s="4">
        <v>219516</v>
      </c>
      <c r="E1685" s="4">
        <v>555011</v>
      </c>
      <c r="F1685" s="4">
        <v>315678</v>
      </c>
      <c r="G1685" s="4">
        <v>130621</v>
      </c>
      <c r="H1685" s="4">
        <v>82200</v>
      </c>
      <c r="I1685" s="4">
        <v>18112259</v>
      </c>
      <c r="J1685" s="4">
        <v>153500</v>
      </c>
      <c r="K1685" s="4">
        <v>558204</v>
      </c>
      <c r="L1685" s="4">
        <v>108500</v>
      </c>
      <c r="M1685" s="4">
        <v>51546</v>
      </c>
      <c r="N1685" s="4">
        <v>241500</v>
      </c>
      <c r="O1685" s="4">
        <v>1333789</v>
      </c>
      <c r="P1685" s="4">
        <v>89000</v>
      </c>
      <c r="Q1685" s="4">
        <v>4652245</v>
      </c>
      <c r="R1685" s="4">
        <v>607979</v>
      </c>
      <c r="S1685" s="4">
        <v>179939</v>
      </c>
      <c r="T1685" s="4">
        <v>90300</v>
      </c>
      <c r="U1685" s="4">
        <v>215983</v>
      </c>
    </row>
    <row r="1686" spans="1:21">
      <c r="A1686" s="7">
        <v>44354</v>
      </c>
      <c r="B1686" s="4">
        <v>1199171</v>
      </c>
      <c r="C1686" s="4">
        <v>60923</v>
      </c>
      <c r="D1686" s="4">
        <v>217460</v>
      </c>
      <c r="E1686" s="4">
        <v>426877</v>
      </c>
      <c r="F1686" s="4">
        <v>312851</v>
      </c>
      <c r="G1686" s="4">
        <v>66699</v>
      </c>
      <c r="H1686" s="4">
        <v>81900</v>
      </c>
      <c r="I1686" s="4">
        <v>16496197</v>
      </c>
      <c r="J1686" s="4">
        <v>155000</v>
      </c>
      <c r="K1686" s="4">
        <v>988186</v>
      </c>
      <c r="L1686" s="4">
        <v>119500</v>
      </c>
      <c r="M1686" s="4">
        <v>508958</v>
      </c>
      <c r="N1686" s="4">
        <v>241500</v>
      </c>
      <c r="O1686" s="4">
        <v>1343895</v>
      </c>
      <c r="P1686" s="4">
        <v>90000</v>
      </c>
      <c r="Q1686" s="4">
        <v>4349122</v>
      </c>
      <c r="R1686" s="4">
        <v>608959</v>
      </c>
      <c r="S1686" s="4">
        <v>133490</v>
      </c>
      <c r="T1686" s="4">
        <v>89600</v>
      </c>
      <c r="U1686" s="4">
        <v>158471</v>
      </c>
    </row>
    <row r="1687" spans="1:21">
      <c r="A1687" s="7">
        <v>44355</v>
      </c>
      <c r="B1687" s="4">
        <v>1217685</v>
      </c>
      <c r="C1687" s="4">
        <v>176061</v>
      </c>
      <c r="D1687" s="4">
        <v>221160</v>
      </c>
      <c r="E1687" s="4">
        <v>662892</v>
      </c>
      <c r="F1687" s="4">
        <v>314264</v>
      </c>
      <c r="G1687" s="4">
        <v>38092</v>
      </c>
      <c r="H1687" s="4">
        <v>81900</v>
      </c>
      <c r="I1687" s="4">
        <v>12781226</v>
      </c>
      <c r="J1687" s="4">
        <v>152500</v>
      </c>
      <c r="K1687" s="4">
        <v>633240</v>
      </c>
      <c r="L1687" s="4">
        <v>122000</v>
      </c>
      <c r="M1687" s="4">
        <v>261081</v>
      </c>
      <c r="N1687" s="4">
        <v>243500</v>
      </c>
      <c r="O1687" s="4">
        <v>875362</v>
      </c>
      <c r="P1687" s="4">
        <v>91500</v>
      </c>
      <c r="Q1687" s="4">
        <v>3656495</v>
      </c>
      <c r="R1687" s="4">
        <v>602105</v>
      </c>
      <c r="S1687" s="4">
        <v>148406</v>
      </c>
      <c r="T1687" s="4">
        <v>89900</v>
      </c>
      <c r="U1687" s="4">
        <v>158716</v>
      </c>
    </row>
    <row r="1688" spans="1:21">
      <c r="A1688" s="7">
        <v>44356</v>
      </c>
      <c r="B1688" s="4">
        <v>1187777</v>
      </c>
      <c r="C1688" s="4">
        <v>77422</v>
      </c>
      <c r="D1688" s="4">
        <v>214994</v>
      </c>
      <c r="E1688" s="4">
        <v>735692</v>
      </c>
      <c r="F1688" s="4">
        <v>309082</v>
      </c>
      <c r="G1688" s="4">
        <v>53562</v>
      </c>
      <c r="H1688" s="4">
        <v>81100</v>
      </c>
      <c r="I1688" s="4">
        <v>14908823</v>
      </c>
      <c r="J1688" s="4">
        <v>150500</v>
      </c>
      <c r="K1688" s="4">
        <v>561497</v>
      </c>
      <c r="L1688" s="4">
        <v>120500</v>
      </c>
      <c r="M1688" s="4">
        <v>97875</v>
      </c>
      <c r="N1688" s="4">
        <v>239500</v>
      </c>
      <c r="O1688" s="4">
        <v>941037</v>
      </c>
      <c r="P1688" s="4">
        <v>90300</v>
      </c>
      <c r="Q1688" s="4">
        <v>3106550</v>
      </c>
      <c r="R1688" s="4">
        <v>593294</v>
      </c>
      <c r="S1688" s="4">
        <v>284254</v>
      </c>
      <c r="T1688" s="4">
        <v>89000</v>
      </c>
      <c r="U1688" s="4">
        <v>114006</v>
      </c>
    </row>
    <row r="1689" spans="1:21">
      <c r="A1689" s="7">
        <v>44357</v>
      </c>
      <c r="B1689" s="4">
        <v>1217685</v>
      </c>
      <c r="C1689" s="4">
        <v>88836</v>
      </c>
      <c r="D1689" s="4">
        <v>218283</v>
      </c>
      <c r="E1689" s="4">
        <v>678253</v>
      </c>
      <c r="F1689" s="4">
        <v>309082</v>
      </c>
      <c r="G1689" s="4">
        <v>62329</v>
      </c>
      <c r="H1689" s="4">
        <v>81000</v>
      </c>
      <c r="I1689" s="4">
        <v>17586995</v>
      </c>
      <c r="J1689" s="4">
        <v>150000</v>
      </c>
      <c r="K1689" s="4">
        <v>954307</v>
      </c>
      <c r="L1689" s="4">
        <v>122000</v>
      </c>
      <c r="M1689" s="4">
        <v>242631</v>
      </c>
      <c r="N1689" s="4">
        <v>236000</v>
      </c>
      <c r="O1689" s="4">
        <v>1094346</v>
      </c>
      <c r="P1689" s="4">
        <v>89200</v>
      </c>
      <c r="Q1689" s="4">
        <v>2435935</v>
      </c>
      <c r="R1689" s="4">
        <v>597210</v>
      </c>
      <c r="S1689" s="4">
        <v>412659</v>
      </c>
      <c r="T1689" s="4">
        <v>89500</v>
      </c>
      <c r="U1689" s="4">
        <v>166070</v>
      </c>
    </row>
    <row r="1690" spans="1:21">
      <c r="A1690" s="7">
        <v>44358</v>
      </c>
      <c r="B1690" s="4">
        <v>1203443</v>
      </c>
      <c r="C1690" s="4">
        <v>50048</v>
      </c>
      <c r="D1690" s="4">
        <v>218283</v>
      </c>
      <c r="E1690" s="4">
        <v>593865</v>
      </c>
      <c r="F1690" s="4">
        <v>307197</v>
      </c>
      <c r="G1690" s="4">
        <v>51811</v>
      </c>
      <c r="H1690" s="4">
        <v>81000</v>
      </c>
      <c r="I1690" s="4">
        <v>14087962</v>
      </c>
      <c r="J1690" s="4">
        <v>151500</v>
      </c>
      <c r="K1690" s="4">
        <v>413298</v>
      </c>
      <c r="L1690" s="4">
        <v>124000</v>
      </c>
      <c r="M1690" s="4">
        <v>123057</v>
      </c>
      <c r="N1690" s="4">
        <v>238500</v>
      </c>
      <c r="O1690" s="4">
        <v>687536</v>
      </c>
      <c r="P1690" s="4">
        <v>89800</v>
      </c>
      <c r="Q1690" s="4">
        <v>2413487</v>
      </c>
      <c r="R1690" s="4">
        <v>624623</v>
      </c>
      <c r="S1690" s="4">
        <v>611782</v>
      </c>
      <c r="T1690" s="4">
        <v>89900</v>
      </c>
      <c r="U1690" s="4">
        <v>152210</v>
      </c>
    </row>
    <row r="1691" spans="1:21">
      <c r="A1691" s="7">
        <v>44361</v>
      </c>
      <c r="B1691" s="4">
        <v>1214837</v>
      </c>
      <c r="C1691" s="4">
        <v>39687</v>
      </c>
      <c r="D1691" s="4">
        <v>231026</v>
      </c>
      <c r="E1691" s="4">
        <v>1852416</v>
      </c>
      <c r="F1691" s="4">
        <v>311909</v>
      </c>
      <c r="G1691" s="4">
        <v>46547</v>
      </c>
      <c r="H1691" s="4">
        <v>80500</v>
      </c>
      <c r="I1691" s="4">
        <v>10550078</v>
      </c>
      <c r="J1691" s="4">
        <v>157500</v>
      </c>
      <c r="K1691" s="4">
        <v>1741300</v>
      </c>
      <c r="L1691" s="4">
        <v>120500</v>
      </c>
      <c r="M1691" s="4">
        <v>118758</v>
      </c>
      <c r="N1691" s="4">
        <v>238000</v>
      </c>
      <c r="O1691" s="4">
        <v>561560</v>
      </c>
      <c r="P1691" s="4">
        <v>88500</v>
      </c>
      <c r="Q1691" s="4">
        <v>2159724</v>
      </c>
      <c r="R1691" s="4">
        <v>625602</v>
      </c>
      <c r="S1691" s="4">
        <v>215329</v>
      </c>
      <c r="T1691" s="4">
        <v>89200</v>
      </c>
      <c r="U1691" s="4">
        <v>131852</v>
      </c>
    </row>
    <row r="1692" spans="1:21">
      <c r="A1692" s="7">
        <v>44362</v>
      </c>
      <c r="B1692" s="4">
        <v>1199171</v>
      </c>
      <c r="C1692" s="4">
        <v>33673</v>
      </c>
      <c r="D1692" s="4">
        <v>226093</v>
      </c>
      <c r="E1692" s="4">
        <v>742675</v>
      </c>
      <c r="F1692" s="4">
        <v>309553</v>
      </c>
      <c r="G1692" s="4">
        <v>31790</v>
      </c>
      <c r="H1692" s="4">
        <v>80900</v>
      </c>
      <c r="I1692" s="4">
        <v>10075685</v>
      </c>
      <c r="J1692" s="4">
        <v>158500</v>
      </c>
      <c r="K1692" s="4">
        <v>1021245</v>
      </c>
      <c r="L1692" s="4">
        <v>125000</v>
      </c>
      <c r="M1692" s="4">
        <v>149254</v>
      </c>
      <c r="N1692" s="4">
        <v>237000</v>
      </c>
      <c r="O1692" s="4">
        <v>471192</v>
      </c>
      <c r="P1692" s="4">
        <v>88400</v>
      </c>
      <c r="Q1692" s="4">
        <v>1490830</v>
      </c>
      <c r="R1692" s="4">
        <v>639309</v>
      </c>
      <c r="S1692" s="4">
        <v>356550</v>
      </c>
      <c r="T1692" s="4">
        <v>88500</v>
      </c>
      <c r="U1692" s="4">
        <v>126510</v>
      </c>
    </row>
    <row r="1693" spans="1:21">
      <c r="A1693" s="7">
        <v>44363</v>
      </c>
      <c r="B1693" s="4">
        <v>1186353</v>
      </c>
      <c r="C1693" s="4">
        <v>46478</v>
      </c>
      <c r="D1693" s="4">
        <v>223216</v>
      </c>
      <c r="E1693" s="4">
        <v>486061</v>
      </c>
      <c r="F1693" s="4">
        <v>308611</v>
      </c>
      <c r="G1693" s="4">
        <v>34559</v>
      </c>
      <c r="H1693" s="4">
        <v>81800</v>
      </c>
      <c r="I1693" s="4">
        <v>14999855</v>
      </c>
      <c r="J1693" s="4">
        <v>157500</v>
      </c>
      <c r="K1693" s="4">
        <v>674520</v>
      </c>
      <c r="L1693" s="4">
        <v>128000</v>
      </c>
      <c r="M1693" s="4">
        <v>148876</v>
      </c>
      <c r="N1693" s="4">
        <v>239500</v>
      </c>
      <c r="O1693" s="4">
        <v>778322</v>
      </c>
      <c r="P1693" s="4">
        <v>89100</v>
      </c>
      <c r="Q1693" s="4">
        <v>1555202</v>
      </c>
      <c r="R1693" s="4">
        <v>642246</v>
      </c>
      <c r="S1693" s="4">
        <v>243847</v>
      </c>
      <c r="T1693" s="4">
        <v>88200</v>
      </c>
      <c r="U1693" s="4">
        <v>165858</v>
      </c>
    </row>
    <row r="1694" spans="1:21">
      <c r="A1694" s="7">
        <v>44364</v>
      </c>
      <c r="B1694" s="4">
        <v>1186353</v>
      </c>
      <c r="C1694" s="4">
        <v>35829</v>
      </c>
      <c r="D1694" s="4">
        <v>221160</v>
      </c>
      <c r="E1694" s="4">
        <v>471506</v>
      </c>
      <c r="F1694" s="4">
        <v>303428</v>
      </c>
      <c r="G1694" s="4">
        <v>66026</v>
      </c>
      <c r="H1694" s="4">
        <v>80900</v>
      </c>
      <c r="I1694" s="4">
        <v>14007385</v>
      </c>
      <c r="J1694" s="4">
        <v>154500</v>
      </c>
      <c r="K1694" s="4">
        <v>1115514</v>
      </c>
      <c r="L1694" s="4">
        <v>128500</v>
      </c>
      <c r="M1694" s="4">
        <v>128674</v>
      </c>
      <c r="N1694" s="4">
        <v>236500</v>
      </c>
      <c r="O1694" s="4">
        <v>724881</v>
      </c>
      <c r="P1694" s="4">
        <v>87600</v>
      </c>
      <c r="Q1694" s="4">
        <v>1947846</v>
      </c>
      <c r="R1694" s="4">
        <v>636371</v>
      </c>
      <c r="S1694" s="4">
        <v>237938</v>
      </c>
      <c r="T1694" s="4">
        <v>87600</v>
      </c>
      <c r="U1694" s="4">
        <v>183894</v>
      </c>
    </row>
    <row r="1695" spans="1:21">
      <c r="A1695" s="7">
        <v>44365</v>
      </c>
      <c r="B1695" s="4">
        <v>1190625</v>
      </c>
      <c r="C1695" s="4">
        <v>39045</v>
      </c>
      <c r="D1695" s="4">
        <v>221982</v>
      </c>
      <c r="E1695" s="4">
        <v>579200</v>
      </c>
      <c r="F1695" s="4">
        <v>306726</v>
      </c>
      <c r="G1695" s="4">
        <v>30897</v>
      </c>
      <c r="H1695" s="4">
        <v>80500</v>
      </c>
      <c r="I1695" s="4">
        <v>14916721</v>
      </c>
      <c r="J1695" s="4">
        <v>157000</v>
      </c>
      <c r="K1695" s="4">
        <v>978143</v>
      </c>
      <c r="L1695" s="4">
        <v>134000</v>
      </c>
      <c r="M1695" s="4">
        <v>215174</v>
      </c>
      <c r="N1695" s="4">
        <v>235000</v>
      </c>
      <c r="O1695" s="4">
        <v>1036077</v>
      </c>
      <c r="P1695" s="4">
        <v>88500</v>
      </c>
      <c r="Q1695" s="4">
        <v>2172637</v>
      </c>
      <c r="R1695" s="4">
        <v>659868</v>
      </c>
      <c r="S1695" s="4">
        <v>466092</v>
      </c>
      <c r="T1695" s="4">
        <v>86600</v>
      </c>
      <c r="U1695" s="4">
        <v>187532</v>
      </c>
    </row>
    <row r="1696" spans="1:21">
      <c r="A1696" s="7">
        <v>44368</v>
      </c>
      <c r="B1696" s="4">
        <v>1216261</v>
      </c>
      <c r="C1696" s="4">
        <v>52423</v>
      </c>
      <c r="D1696" s="4">
        <v>230615</v>
      </c>
      <c r="E1696" s="4">
        <v>1223577</v>
      </c>
      <c r="F1696" s="4">
        <v>305784</v>
      </c>
      <c r="G1696" s="4">
        <v>39757</v>
      </c>
      <c r="H1696" s="4">
        <v>79900</v>
      </c>
      <c r="I1696" s="4">
        <v>16063340</v>
      </c>
      <c r="J1696" s="4">
        <v>160500</v>
      </c>
      <c r="K1696" s="4">
        <v>1975315</v>
      </c>
      <c r="L1696" s="4">
        <v>132500</v>
      </c>
      <c r="M1696" s="4">
        <v>111586</v>
      </c>
      <c r="N1696" s="4">
        <v>233000</v>
      </c>
      <c r="O1696" s="4">
        <v>823355</v>
      </c>
      <c r="P1696" s="4">
        <v>87400</v>
      </c>
      <c r="Q1696" s="4">
        <v>2093073</v>
      </c>
      <c r="R1696" s="4">
        <v>666721</v>
      </c>
      <c r="S1696" s="4">
        <v>398511</v>
      </c>
      <c r="T1696" s="4">
        <v>86000</v>
      </c>
      <c r="U1696" s="4">
        <v>171967</v>
      </c>
    </row>
    <row r="1697" spans="1:21">
      <c r="A1697" s="7">
        <v>44369</v>
      </c>
      <c r="B1697" s="4">
        <v>1204867</v>
      </c>
      <c r="C1697" s="4">
        <v>43576</v>
      </c>
      <c r="D1697" s="4">
        <v>225271</v>
      </c>
      <c r="E1697" s="4">
        <v>650003</v>
      </c>
      <c r="F1697" s="4">
        <v>303428</v>
      </c>
      <c r="G1697" s="4">
        <v>25340</v>
      </c>
      <c r="H1697" s="4">
        <v>80000</v>
      </c>
      <c r="I1697" s="4">
        <v>11773365</v>
      </c>
      <c r="J1697" s="4">
        <v>159000</v>
      </c>
      <c r="K1697" s="4">
        <v>1111298</v>
      </c>
      <c r="L1697" s="4">
        <v>134000</v>
      </c>
      <c r="M1697" s="4">
        <v>111059</v>
      </c>
      <c r="N1697" s="4">
        <v>241000</v>
      </c>
      <c r="O1697" s="4">
        <v>1299242</v>
      </c>
      <c r="P1697" s="4">
        <v>89800</v>
      </c>
      <c r="Q1697" s="4">
        <v>2728623</v>
      </c>
      <c r="R1697" s="4">
        <v>668680</v>
      </c>
      <c r="S1697" s="4">
        <v>300444</v>
      </c>
      <c r="T1697" s="4">
        <v>87400</v>
      </c>
      <c r="U1697" s="4">
        <v>151622</v>
      </c>
    </row>
    <row r="1698" spans="1:21">
      <c r="A1698" s="7">
        <v>44370</v>
      </c>
      <c r="B1698" s="4">
        <v>1220534</v>
      </c>
      <c r="C1698" s="4">
        <v>82125</v>
      </c>
      <c r="D1698" s="4">
        <v>231437</v>
      </c>
      <c r="E1698" s="4">
        <v>1161672</v>
      </c>
      <c r="F1698" s="4">
        <v>304841</v>
      </c>
      <c r="G1698" s="4">
        <v>36493</v>
      </c>
      <c r="H1698" s="4">
        <v>80100</v>
      </c>
      <c r="I1698" s="4">
        <v>13856548</v>
      </c>
      <c r="J1698" s="4">
        <v>157500</v>
      </c>
      <c r="K1698" s="4">
        <v>1185360</v>
      </c>
      <c r="L1698" s="4">
        <v>134000</v>
      </c>
      <c r="M1698" s="4">
        <v>157928</v>
      </c>
      <c r="N1698" s="4">
        <v>242500</v>
      </c>
      <c r="O1698" s="4">
        <v>843399</v>
      </c>
      <c r="P1698" s="4">
        <v>90200</v>
      </c>
      <c r="Q1698" s="4">
        <v>2113023</v>
      </c>
      <c r="R1698" s="4">
        <v>669659</v>
      </c>
      <c r="S1698" s="4">
        <v>259815</v>
      </c>
      <c r="T1698" s="4">
        <v>86300</v>
      </c>
      <c r="U1698" s="4">
        <v>122860</v>
      </c>
    </row>
    <row r="1699" spans="1:21">
      <c r="A1699" s="7">
        <v>44371</v>
      </c>
      <c r="B1699" s="4">
        <v>1217685</v>
      </c>
      <c r="C1699" s="4">
        <v>46516</v>
      </c>
      <c r="D1699" s="4">
        <v>228971</v>
      </c>
      <c r="E1699" s="4">
        <v>669989</v>
      </c>
      <c r="F1699" s="4">
        <v>305784</v>
      </c>
      <c r="G1699" s="4">
        <v>31721</v>
      </c>
      <c r="H1699" s="4">
        <v>81200</v>
      </c>
      <c r="I1699" s="4">
        <v>18771080</v>
      </c>
      <c r="J1699" s="4">
        <v>164000</v>
      </c>
      <c r="K1699" s="4">
        <v>2156462</v>
      </c>
      <c r="L1699" s="4">
        <v>142500</v>
      </c>
      <c r="M1699" s="4">
        <v>626188</v>
      </c>
      <c r="N1699" s="4">
        <v>242500</v>
      </c>
      <c r="O1699" s="4">
        <v>1494131</v>
      </c>
      <c r="P1699" s="4">
        <v>90600</v>
      </c>
      <c r="Q1699" s="4">
        <v>4353794</v>
      </c>
      <c r="R1699" s="4">
        <v>675533</v>
      </c>
      <c r="S1699" s="4">
        <v>306432</v>
      </c>
      <c r="T1699" s="4">
        <v>86000</v>
      </c>
      <c r="U1699" s="4">
        <v>117882</v>
      </c>
    </row>
    <row r="1700" spans="1:21">
      <c r="A1700" s="7">
        <v>44372</v>
      </c>
      <c r="B1700" s="4">
        <v>1209140</v>
      </c>
      <c r="C1700" s="4">
        <v>39867</v>
      </c>
      <c r="D1700" s="4">
        <v>218283</v>
      </c>
      <c r="E1700" s="4">
        <v>1354806</v>
      </c>
      <c r="F1700" s="4">
        <v>307197</v>
      </c>
      <c r="G1700" s="4">
        <v>44196</v>
      </c>
      <c r="H1700" s="4">
        <v>81600</v>
      </c>
      <c r="I1700" s="4">
        <v>13481405</v>
      </c>
      <c r="J1700" s="4">
        <v>163500</v>
      </c>
      <c r="K1700" s="4">
        <v>1132098</v>
      </c>
      <c r="L1700" s="4">
        <v>143500</v>
      </c>
      <c r="M1700" s="4">
        <v>170162</v>
      </c>
      <c r="N1700" s="4">
        <v>243000</v>
      </c>
      <c r="O1700" s="4">
        <v>537893</v>
      </c>
      <c r="P1700" s="4">
        <v>90700</v>
      </c>
      <c r="Q1700" s="4">
        <v>1821258</v>
      </c>
      <c r="R1700" s="4">
        <v>673575</v>
      </c>
      <c r="S1700" s="4">
        <v>253197</v>
      </c>
      <c r="T1700" s="4">
        <v>89200</v>
      </c>
      <c r="U1700" s="4">
        <v>307093</v>
      </c>
    </row>
    <row r="1701" spans="1:21">
      <c r="A1701" s="7">
        <v>44375</v>
      </c>
      <c r="B1701" s="4">
        <v>1200595</v>
      </c>
      <c r="C1701" s="4">
        <v>32010</v>
      </c>
      <c r="D1701" s="4">
        <v>218694</v>
      </c>
      <c r="E1701" s="4">
        <v>629968</v>
      </c>
      <c r="F1701" s="4">
        <v>305784</v>
      </c>
      <c r="G1701" s="4">
        <v>26124</v>
      </c>
      <c r="H1701" s="4">
        <v>81900</v>
      </c>
      <c r="I1701" s="4">
        <v>11578529</v>
      </c>
      <c r="J1701" s="4">
        <v>163500</v>
      </c>
      <c r="K1701" s="4">
        <v>946236</v>
      </c>
      <c r="L1701" s="4">
        <v>138000</v>
      </c>
      <c r="M1701" s="4">
        <v>113906</v>
      </c>
      <c r="N1701" s="4">
        <v>241000</v>
      </c>
      <c r="O1701" s="4">
        <v>575102</v>
      </c>
      <c r="P1701" s="4">
        <v>89500</v>
      </c>
      <c r="Q1701" s="4">
        <v>1889876</v>
      </c>
      <c r="R1701" s="4">
        <v>664763</v>
      </c>
      <c r="S1701" s="4">
        <v>179904</v>
      </c>
      <c r="T1701" s="4">
        <v>88100</v>
      </c>
      <c r="U1701" s="4">
        <v>122167</v>
      </c>
    </row>
    <row r="1702" spans="1:21">
      <c r="A1702" s="7">
        <v>44376</v>
      </c>
      <c r="B1702" s="4">
        <v>1204867</v>
      </c>
      <c r="C1702" s="4">
        <v>33246</v>
      </c>
      <c r="D1702" s="4">
        <v>217872</v>
      </c>
      <c r="E1702" s="4">
        <v>415517</v>
      </c>
      <c r="F1702" s="4">
        <v>314736</v>
      </c>
      <c r="G1702" s="4">
        <v>91110</v>
      </c>
      <c r="H1702" s="4">
        <v>81000</v>
      </c>
      <c r="I1702" s="4">
        <v>15744317</v>
      </c>
      <c r="J1702" s="4">
        <v>161000</v>
      </c>
      <c r="K1702" s="4">
        <v>903807</v>
      </c>
      <c r="L1702" s="4">
        <v>137500</v>
      </c>
      <c r="M1702" s="4">
        <v>92838</v>
      </c>
      <c r="N1702" s="4">
        <v>239500</v>
      </c>
      <c r="O1702" s="4">
        <v>627915</v>
      </c>
      <c r="P1702" s="4">
        <v>89500</v>
      </c>
      <c r="Q1702" s="4">
        <v>1631173</v>
      </c>
      <c r="R1702" s="4">
        <v>671617</v>
      </c>
      <c r="S1702" s="4">
        <v>229958</v>
      </c>
      <c r="T1702" s="4">
        <v>88400</v>
      </c>
      <c r="U1702" s="4">
        <v>82337</v>
      </c>
    </row>
    <row r="1703" spans="1:21">
      <c r="A1703" s="7">
        <v>44377</v>
      </c>
      <c r="B1703" s="4">
        <v>1197746</v>
      </c>
      <c r="C1703" s="4">
        <v>33748</v>
      </c>
      <c r="D1703" s="4">
        <v>220749</v>
      </c>
      <c r="E1703" s="4">
        <v>474123</v>
      </c>
      <c r="F1703" s="4">
        <v>315207</v>
      </c>
      <c r="G1703" s="4">
        <v>56156</v>
      </c>
      <c r="H1703" s="4">
        <v>80700</v>
      </c>
      <c r="I1703" s="4">
        <v>13288643</v>
      </c>
      <c r="J1703" s="4">
        <v>163500</v>
      </c>
      <c r="K1703" s="4">
        <v>1118470</v>
      </c>
      <c r="L1703" s="4">
        <v>135500</v>
      </c>
      <c r="M1703" s="4">
        <v>91607</v>
      </c>
      <c r="N1703" s="4">
        <v>239500</v>
      </c>
      <c r="O1703" s="4">
        <v>653096</v>
      </c>
      <c r="P1703" s="4">
        <v>89600</v>
      </c>
      <c r="Q1703" s="4">
        <v>1532598</v>
      </c>
      <c r="R1703" s="4">
        <v>683365</v>
      </c>
      <c r="S1703" s="4">
        <v>349676</v>
      </c>
      <c r="T1703" s="4">
        <v>87400</v>
      </c>
      <c r="U1703" s="4">
        <v>119211</v>
      </c>
    </row>
    <row r="1704" spans="1:21">
      <c r="A1704" s="7">
        <v>44378</v>
      </c>
      <c r="B1704" s="4">
        <v>1217685</v>
      </c>
      <c r="C1704" s="4">
        <v>70252</v>
      </c>
      <c r="D1704" s="4">
        <v>219927</v>
      </c>
      <c r="E1704" s="4">
        <v>572493</v>
      </c>
      <c r="F1704" s="4">
        <v>331226</v>
      </c>
      <c r="G1704" s="4">
        <v>195212</v>
      </c>
      <c r="H1704" s="4">
        <v>80100</v>
      </c>
      <c r="I1704" s="4">
        <v>13382882</v>
      </c>
      <c r="J1704" s="4">
        <v>162000</v>
      </c>
      <c r="K1704" s="4">
        <v>779316</v>
      </c>
      <c r="L1704" s="4">
        <v>139000</v>
      </c>
      <c r="M1704" s="4">
        <v>90989</v>
      </c>
      <c r="N1704" s="4">
        <v>242000</v>
      </c>
      <c r="O1704" s="4">
        <v>1031692</v>
      </c>
      <c r="P1704" s="4">
        <v>90500</v>
      </c>
      <c r="Q1704" s="4">
        <v>2961680</v>
      </c>
      <c r="R1704" s="4">
        <v>708820</v>
      </c>
      <c r="S1704" s="4">
        <v>614451</v>
      </c>
      <c r="T1704" s="4">
        <v>86800</v>
      </c>
      <c r="U1704" s="4">
        <v>78339</v>
      </c>
    </row>
    <row r="1705" spans="1:21">
      <c r="A1705" s="7">
        <v>44379</v>
      </c>
      <c r="B1705" s="4">
        <v>1217685</v>
      </c>
      <c r="C1705" s="4">
        <v>28623</v>
      </c>
      <c r="D1705" s="4">
        <v>218694</v>
      </c>
      <c r="E1705" s="4">
        <v>429098</v>
      </c>
      <c r="F1705" s="4">
        <v>334053</v>
      </c>
      <c r="G1705" s="4">
        <v>91612</v>
      </c>
      <c r="H1705" s="4">
        <v>80000</v>
      </c>
      <c r="I1705" s="4">
        <v>8753097</v>
      </c>
      <c r="J1705" s="4">
        <v>163500</v>
      </c>
      <c r="K1705" s="4">
        <v>873575</v>
      </c>
      <c r="L1705" s="4">
        <v>132000</v>
      </c>
      <c r="M1705" s="4">
        <v>140529</v>
      </c>
      <c r="N1705" s="4">
        <v>239000</v>
      </c>
      <c r="O1705" s="4">
        <v>829518</v>
      </c>
      <c r="P1705" s="4">
        <v>90000</v>
      </c>
      <c r="Q1705" s="4">
        <v>2567189</v>
      </c>
      <c r="R1705" s="4">
        <v>707841</v>
      </c>
      <c r="S1705" s="4">
        <v>336628</v>
      </c>
      <c r="T1705" s="4">
        <v>86700</v>
      </c>
      <c r="U1705" s="4">
        <v>60099</v>
      </c>
    </row>
    <row r="1706" spans="1:21">
      <c r="A1706" s="7">
        <v>44382</v>
      </c>
      <c r="B1706" s="4">
        <v>1234775</v>
      </c>
      <c r="C1706" s="4">
        <v>96386</v>
      </c>
      <c r="D1706" s="4">
        <v>224449</v>
      </c>
      <c r="E1706" s="4">
        <v>721872</v>
      </c>
      <c r="F1706" s="4">
        <v>355727</v>
      </c>
      <c r="G1706" s="4">
        <v>373227</v>
      </c>
      <c r="H1706" s="4">
        <v>80400</v>
      </c>
      <c r="I1706" s="4">
        <v>8330969</v>
      </c>
      <c r="J1706" s="4">
        <v>167000</v>
      </c>
      <c r="K1706" s="4">
        <v>1045443</v>
      </c>
      <c r="L1706" s="4">
        <v>132500</v>
      </c>
      <c r="M1706" s="4">
        <v>73416</v>
      </c>
      <c r="N1706" s="4">
        <v>236000</v>
      </c>
      <c r="O1706" s="4">
        <v>861912</v>
      </c>
      <c r="P1706" s="4">
        <v>88900</v>
      </c>
      <c r="Q1706" s="4">
        <v>2251226</v>
      </c>
      <c r="R1706" s="4">
        <v>706862</v>
      </c>
      <c r="S1706" s="4">
        <v>181482</v>
      </c>
      <c r="T1706" s="4">
        <v>85900</v>
      </c>
      <c r="U1706" s="4">
        <v>119108</v>
      </c>
    </row>
    <row r="1707" spans="1:21">
      <c r="A1707" s="7">
        <v>44383</v>
      </c>
      <c r="B1707" s="4">
        <v>1210564</v>
      </c>
      <c r="C1707" s="4">
        <v>46188</v>
      </c>
      <c r="D1707" s="4">
        <v>219516</v>
      </c>
      <c r="E1707" s="4">
        <v>628386</v>
      </c>
      <c r="F1707" s="4">
        <v>330284</v>
      </c>
      <c r="G1707" s="4">
        <v>263061</v>
      </c>
      <c r="H1707" s="4">
        <v>81200</v>
      </c>
      <c r="I1707" s="4">
        <v>12131651</v>
      </c>
      <c r="J1707" s="4">
        <v>170000</v>
      </c>
      <c r="K1707" s="4">
        <v>1902339</v>
      </c>
      <c r="L1707" s="4">
        <v>128500</v>
      </c>
      <c r="M1707" s="4">
        <v>140171</v>
      </c>
      <c r="N1707" s="4">
        <v>236000</v>
      </c>
      <c r="O1707" s="4">
        <v>497009</v>
      </c>
      <c r="P1707" s="4">
        <v>88700</v>
      </c>
      <c r="Q1707" s="4">
        <v>1444695</v>
      </c>
      <c r="R1707" s="4">
        <v>731338</v>
      </c>
      <c r="S1707" s="4">
        <v>414284</v>
      </c>
      <c r="T1707" s="4">
        <v>86500</v>
      </c>
      <c r="U1707" s="4">
        <v>103944</v>
      </c>
    </row>
    <row r="1708" spans="1:21">
      <c r="A1708" s="7">
        <v>44384</v>
      </c>
      <c r="B1708" s="4">
        <v>1203443</v>
      </c>
      <c r="C1708" s="4">
        <v>41606</v>
      </c>
      <c r="D1708" s="4">
        <v>219105</v>
      </c>
      <c r="E1708" s="4">
        <v>376642</v>
      </c>
      <c r="F1708" s="4">
        <v>325572</v>
      </c>
      <c r="G1708" s="4">
        <v>91724</v>
      </c>
      <c r="H1708" s="4">
        <v>80800</v>
      </c>
      <c r="I1708" s="4">
        <v>15992202</v>
      </c>
      <c r="J1708" s="4">
        <v>165000</v>
      </c>
      <c r="K1708" s="4">
        <v>2371947</v>
      </c>
      <c r="L1708" s="4">
        <v>129500</v>
      </c>
      <c r="M1708" s="4">
        <v>72521</v>
      </c>
      <c r="N1708" s="4">
        <v>232000</v>
      </c>
      <c r="O1708" s="4">
        <v>1122107</v>
      </c>
      <c r="P1708" s="4">
        <v>87800</v>
      </c>
      <c r="Q1708" s="4">
        <v>2145689</v>
      </c>
      <c r="R1708" s="4">
        <v>733296</v>
      </c>
      <c r="S1708" s="4">
        <v>350767</v>
      </c>
      <c r="T1708" s="4">
        <v>83500</v>
      </c>
      <c r="U1708" s="4">
        <v>404171</v>
      </c>
    </row>
    <row r="1709" spans="1:21">
      <c r="A1709" s="7">
        <v>44385</v>
      </c>
      <c r="B1709" s="4">
        <v>1229079</v>
      </c>
      <c r="C1709" s="4">
        <v>98503</v>
      </c>
      <c r="D1709" s="4">
        <v>218694</v>
      </c>
      <c r="E1709" s="4">
        <v>545170</v>
      </c>
      <c r="F1709" s="4">
        <v>323217</v>
      </c>
      <c r="G1709" s="4">
        <v>71537</v>
      </c>
      <c r="H1709" s="4">
        <v>79900</v>
      </c>
      <c r="I1709" s="4">
        <v>16660998</v>
      </c>
      <c r="J1709" s="4">
        <v>160000</v>
      </c>
      <c r="K1709" s="4">
        <v>1861927</v>
      </c>
      <c r="L1709" s="4">
        <v>126500</v>
      </c>
      <c r="M1709" s="4">
        <v>72043</v>
      </c>
      <c r="N1709" s="4">
        <v>229500</v>
      </c>
      <c r="O1709" s="4">
        <v>1241792</v>
      </c>
      <c r="P1709" s="4">
        <v>86900</v>
      </c>
      <c r="Q1709" s="4">
        <v>1920196</v>
      </c>
      <c r="R1709" s="4">
        <v>716652</v>
      </c>
      <c r="S1709" s="4">
        <v>354773</v>
      </c>
      <c r="T1709" s="4">
        <v>81800</v>
      </c>
      <c r="U1709" s="4">
        <v>334277</v>
      </c>
    </row>
    <row r="1710" spans="1:21">
      <c r="A1710" s="7">
        <v>44386</v>
      </c>
      <c r="B1710" s="4">
        <v>1220534</v>
      </c>
      <c r="C1710" s="4">
        <v>72833</v>
      </c>
      <c r="D1710" s="4">
        <v>215405</v>
      </c>
      <c r="E1710" s="4">
        <v>807593</v>
      </c>
      <c r="F1710" s="4">
        <v>319447</v>
      </c>
      <c r="G1710" s="4">
        <v>58641</v>
      </c>
      <c r="H1710" s="4">
        <v>79400</v>
      </c>
      <c r="I1710" s="4">
        <v>22720577</v>
      </c>
      <c r="J1710" s="4">
        <v>159000</v>
      </c>
      <c r="K1710" s="4">
        <v>1408620</v>
      </c>
      <c r="L1710" s="4">
        <v>128000</v>
      </c>
      <c r="M1710" s="4">
        <v>76616</v>
      </c>
      <c r="N1710" s="4">
        <v>226000</v>
      </c>
      <c r="O1710" s="4">
        <v>1137429</v>
      </c>
      <c r="P1710" s="4">
        <v>86000</v>
      </c>
      <c r="Q1710" s="4">
        <v>2233854</v>
      </c>
      <c r="R1710" s="4">
        <v>720568</v>
      </c>
      <c r="S1710" s="4">
        <v>383284</v>
      </c>
      <c r="T1710" s="4">
        <v>81800</v>
      </c>
      <c r="U1710" s="4">
        <v>203680</v>
      </c>
    </row>
    <row r="1711" spans="1:21">
      <c r="A1711" s="7">
        <v>44389</v>
      </c>
      <c r="B1711" s="4">
        <v>1239048</v>
      </c>
      <c r="C1711" s="4">
        <v>38349</v>
      </c>
      <c r="D1711" s="4">
        <v>215816</v>
      </c>
      <c r="E1711" s="4">
        <v>366913</v>
      </c>
      <c r="F1711" s="4">
        <v>323217</v>
      </c>
      <c r="G1711" s="4">
        <v>34540</v>
      </c>
      <c r="H1711" s="4">
        <v>79700</v>
      </c>
      <c r="I1711" s="4">
        <v>9768108</v>
      </c>
      <c r="J1711" s="4">
        <v>158500</v>
      </c>
      <c r="K1711" s="4">
        <v>781657</v>
      </c>
      <c r="L1711" s="4">
        <v>128000</v>
      </c>
      <c r="M1711" s="4">
        <v>41396</v>
      </c>
      <c r="N1711" s="4">
        <v>230000</v>
      </c>
      <c r="O1711" s="4">
        <v>529258</v>
      </c>
      <c r="P1711" s="4">
        <v>87700</v>
      </c>
      <c r="Q1711" s="4">
        <v>1534082</v>
      </c>
      <c r="R1711" s="4">
        <v>714694</v>
      </c>
      <c r="S1711" s="4">
        <v>232498</v>
      </c>
      <c r="T1711" s="4">
        <v>82300</v>
      </c>
      <c r="U1711" s="4">
        <v>130316</v>
      </c>
    </row>
    <row r="1712" spans="1:21">
      <c r="A1712" s="7">
        <v>44390</v>
      </c>
      <c r="B1712" s="4">
        <v>1231927</v>
      </c>
      <c r="C1712" s="4">
        <v>33120</v>
      </c>
      <c r="D1712" s="4">
        <v>216227</v>
      </c>
      <c r="E1712" s="4">
        <v>416966</v>
      </c>
      <c r="F1712" s="4">
        <v>321803</v>
      </c>
      <c r="G1712" s="4">
        <v>33365</v>
      </c>
      <c r="H1712" s="4">
        <v>79800</v>
      </c>
      <c r="I1712" s="4">
        <v>9863450</v>
      </c>
      <c r="J1712" s="4">
        <v>163500</v>
      </c>
      <c r="K1712" s="4">
        <v>1105815</v>
      </c>
      <c r="L1712" s="4">
        <v>128500</v>
      </c>
      <c r="M1712" s="4">
        <v>43793</v>
      </c>
      <c r="N1712" s="4">
        <v>230000</v>
      </c>
      <c r="O1712" s="4">
        <v>518563</v>
      </c>
      <c r="P1712" s="4">
        <v>87900</v>
      </c>
      <c r="Q1712" s="4">
        <v>1257028</v>
      </c>
      <c r="R1712" s="4">
        <v>734275</v>
      </c>
      <c r="S1712" s="4">
        <v>328782</v>
      </c>
      <c r="T1712" s="4">
        <v>83700</v>
      </c>
      <c r="U1712" s="4">
        <v>113783</v>
      </c>
    </row>
    <row r="1713" spans="1:21">
      <c r="A1713" s="7">
        <v>44391</v>
      </c>
      <c r="B1713" s="4">
        <v>1230503</v>
      </c>
      <c r="C1713" s="4">
        <v>29381</v>
      </c>
      <c r="D1713" s="4">
        <v>214583</v>
      </c>
      <c r="E1713" s="4">
        <v>443926</v>
      </c>
      <c r="F1713" s="4">
        <v>317563</v>
      </c>
      <c r="G1713" s="4">
        <v>35507</v>
      </c>
      <c r="H1713" s="4">
        <v>79500</v>
      </c>
      <c r="I1713" s="4">
        <v>11575636</v>
      </c>
      <c r="J1713" s="4">
        <v>161000</v>
      </c>
      <c r="K1713" s="4">
        <v>689838</v>
      </c>
      <c r="L1713" s="4">
        <v>125000</v>
      </c>
      <c r="M1713" s="4">
        <v>62656</v>
      </c>
      <c r="N1713" s="4">
        <v>230000</v>
      </c>
      <c r="O1713" s="4">
        <v>582990</v>
      </c>
      <c r="P1713" s="4">
        <v>87600</v>
      </c>
      <c r="Q1713" s="4">
        <v>1527409</v>
      </c>
      <c r="R1713" s="4">
        <v>729380</v>
      </c>
      <c r="S1713" s="4">
        <v>225942</v>
      </c>
      <c r="T1713" s="4">
        <v>83100</v>
      </c>
      <c r="U1713" s="4">
        <v>91022</v>
      </c>
    </row>
    <row r="1714" spans="1:21">
      <c r="A1714" s="7">
        <v>44392</v>
      </c>
      <c r="B1714" s="4">
        <v>1244745</v>
      </c>
      <c r="C1714" s="4">
        <v>54819</v>
      </c>
      <c r="D1714" s="4">
        <v>219105</v>
      </c>
      <c r="E1714" s="4">
        <v>557080</v>
      </c>
      <c r="F1714" s="4">
        <v>318034</v>
      </c>
      <c r="G1714" s="4">
        <v>25195</v>
      </c>
      <c r="H1714" s="4">
        <v>80600</v>
      </c>
      <c r="I1714" s="4">
        <v>13766279</v>
      </c>
      <c r="J1714" s="4">
        <v>161000</v>
      </c>
      <c r="K1714" s="4">
        <v>648066</v>
      </c>
      <c r="L1714" s="4">
        <v>126500</v>
      </c>
      <c r="M1714" s="4">
        <v>50092</v>
      </c>
      <c r="N1714" s="4">
        <v>231500</v>
      </c>
      <c r="O1714" s="4">
        <v>546166</v>
      </c>
      <c r="P1714" s="4">
        <v>88200</v>
      </c>
      <c r="Q1714" s="4">
        <v>1115833</v>
      </c>
      <c r="R1714" s="4">
        <v>734275</v>
      </c>
      <c r="S1714" s="4">
        <v>276838</v>
      </c>
      <c r="T1714" s="4">
        <v>83500</v>
      </c>
      <c r="U1714" s="4">
        <v>83965</v>
      </c>
    </row>
    <row r="1715" spans="1:21">
      <c r="A1715" s="7">
        <v>44393</v>
      </c>
      <c r="B1715" s="4">
        <v>1280350</v>
      </c>
      <c r="C1715" s="4">
        <v>153977</v>
      </c>
      <c r="D1715" s="4">
        <v>221160</v>
      </c>
      <c r="E1715" s="4">
        <v>703078</v>
      </c>
      <c r="F1715" s="4">
        <v>315207</v>
      </c>
      <c r="G1715" s="4">
        <v>26094</v>
      </c>
      <c r="H1715" s="4">
        <v>79800</v>
      </c>
      <c r="I1715" s="4">
        <v>10859399</v>
      </c>
      <c r="J1715" s="4">
        <v>160500</v>
      </c>
      <c r="K1715" s="4">
        <v>523298</v>
      </c>
      <c r="L1715" s="4">
        <v>123500</v>
      </c>
      <c r="M1715" s="4">
        <v>83912</v>
      </c>
      <c r="N1715" s="4">
        <v>230000</v>
      </c>
      <c r="O1715" s="4">
        <v>468595</v>
      </c>
      <c r="P1715" s="4">
        <v>87100</v>
      </c>
      <c r="Q1715" s="4">
        <v>1345746</v>
      </c>
      <c r="R1715" s="4">
        <v>733296</v>
      </c>
      <c r="S1715" s="4">
        <v>155448</v>
      </c>
      <c r="T1715" s="4">
        <v>83100</v>
      </c>
      <c r="U1715" s="4">
        <v>87993</v>
      </c>
    </row>
    <row r="1716" spans="1:21">
      <c r="A1716" s="7">
        <v>44396</v>
      </c>
      <c r="B1716" s="4">
        <v>1304561</v>
      </c>
      <c r="C1716" s="4">
        <v>121073</v>
      </c>
      <c r="D1716" s="4">
        <v>216227</v>
      </c>
      <c r="E1716" s="4">
        <v>563380</v>
      </c>
      <c r="F1716" s="4">
        <v>313793</v>
      </c>
      <c r="G1716" s="4">
        <v>27926</v>
      </c>
      <c r="H1716" s="4">
        <v>79000</v>
      </c>
      <c r="I1716" s="4">
        <v>13155414</v>
      </c>
      <c r="J1716" s="4">
        <v>157500</v>
      </c>
      <c r="K1716" s="4">
        <v>598680</v>
      </c>
      <c r="L1716" s="4">
        <v>125000</v>
      </c>
      <c r="M1716" s="4">
        <v>71417</v>
      </c>
      <c r="N1716" s="4">
        <v>227500</v>
      </c>
      <c r="O1716" s="4">
        <v>432339</v>
      </c>
      <c r="P1716" s="4">
        <v>85800</v>
      </c>
      <c r="Q1716" s="4">
        <v>1366530</v>
      </c>
      <c r="R1716" s="4">
        <v>727422</v>
      </c>
      <c r="S1716" s="4">
        <v>161779</v>
      </c>
      <c r="T1716" s="4">
        <v>82200</v>
      </c>
      <c r="U1716" s="4">
        <v>73899</v>
      </c>
    </row>
    <row r="1717" spans="1:21">
      <c r="A1717" s="7">
        <v>44397</v>
      </c>
      <c r="B1717" s="4">
        <v>1300288</v>
      </c>
      <c r="C1717" s="4">
        <v>82965</v>
      </c>
      <c r="D1717" s="4">
        <v>224449</v>
      </c>
      <c r="E1717" s="4">
        <v>1354708</v>
      </c>
      <c r="F1717" s="4">
        <v>310966</v>
      </c>
      <c r="G1717" s="4">
        <v>35959</v>
      </c>
      <c r="H1717" s="4">
        <v>79000</v>
      </c>
      <c r="I1717" s="4">
        <v>12456646</v>
      </c>
      <c r="J1717" s="4">
        <v>162500</v>
      </c>
      <c r="K1717" s="4">
        <v>1343210</v>
      </c>
      <c r="L1717" s="4">
        <v>124000</v>
      </c>
      <c r="M1717" s="4">
        <v>51580</v>
      </c>
      <c r="N1717" s="4">
        <v>227000</v>
      </c>
      <c r="O1717" s="4">
        <v>636495</v>
      </c>
      <c r="P1717" s="4">
        <v>87100</v>
      </c>
      <c r="Q1717" s="4">
        <v>2152103</v>
      </c>
      <c r="R1717" s="4">
        <v>715673</v>
      </c>
      <c r="S1717" s="4">
        <v>263112</v>
      </c>
      <c r="T1717" s="4">
        <v>81800</v>
      </c>
      <c r="U1717" s="4">
        <v>87822</v>
      </c>
    </row>
    <row r="1718" spans="1:21">
      <c r="A1718" s="7">
        <v>44398</v>
      </c>
      <c r="B1718" s="4">
        <v>1283198</v>
      </c>
      <c r="C1718" s="4">
        <v>82010</v>
      </c>
      <c r="D1718" s="4">
        <v>219927</v>
      </c>
      <c r="E1718" s="4">
        <v>639023</v>
      </c>
      <c r="F1718" s="4">
        <v>309553</v>
      </c>
      <c r="G1718" s="4">
        <v>24645</v>
      </c>
      <c r="H1718" s="4">
        <v>78500</v>
      </c>
      <c r="I1718" s="4">
        <v>12355296</v>
      </c>
      <c r="J1718" s="4">
        <v>163000</v>
      </c>
      <c r="K1718" s="4">
        <v>829143</v>
      </c>
      <c r="L1718" s="4">
        <v>123000</v>
      </c>
      <c r="M1718" s="4">
        <v>42380</v>
      </c>
      <c r="N1718" s="4">
        <v>228000</v>
      </c>
      <c r="O1718" s="4">
        <v>631902</v>
      </c>
      <c r="P1718" s="4">
        <v>87100</v>
      </c>
      <c r="Q1718" s="4">
        <v>1364811</v>
      </c>
      <c r="R1718" s="4">
        <v>717631</v>
      </c>
      <c r="S1718" s="4">
        <v>203700</v>
      </c>
      <c r="T1718" s="4">
        <v>81000</v>
      </c>
      <c r="U1718" s="4">
        <v>93035</v>
      </c>
    </row>
    <row r="1719" spans="1:21">
      <c r="A1719" s="7">
        <v>44399</v>
      </c>
      <c r="B1719" s="4">
        <v>1258987</v>
      </c>
      <c r="C1719" s="4">
        <v>70746</v>
      </c>
      <c r="D1719" s="4">
        <v>221571</v>
      </c>
      <c r="E1719" s="4">
        <v>364311</v>
      </c>
      <c r="F1719" s="4">
        <v>310966</v>
      </c>
      <c r="G1719" s="4">
        <v>28534</v>
      </c>
      <c r="H1719" s="4">
        <v>79700</v>
      </c>
      <c r="I1719" s="4">
        <v>12618790</v>
      </c>
      <c r="J1719" s="4">
        <v>164000</v>
      </c>
      <c r="K1719" s="4">
        <v>806953</v>
      </c>
      <c r="L1719" s="4">
        <v>123000</v>
      </c>
      <c r="M1719" s="4">
        <v>37014</v>
      </c>
      <c r="N1719" s="4">
        <v>228500</v>
      </c>
      <c r="O1719" s="4">
        <v>790428</v>
      </c>
      <c r="P1719" s="4">
        <v>87400</v>
      </c>
      <c r="Q1719" s="4">
        <v>2254146</v>
      </c>
      <c r="R1719" s="4">
        <v>722526</v>
      </c>
      <c r="S1719" s="4">
        <v>132998</v>
      </c>
      <c r="T1719" s="4">
        <v>82000</v>
      </c>
      <c r="U1719" s="4">
        <v>74030</v>
      </c>
    </row>
    <row r="1720" spans="1:21">
      <c r="A1720" s="7">
        <v>44400</v>
      </c>
      <c r="B1720" s="4">
        <v>1271804</v>
      </c>
      <c r="C1720" s="4">
        <v>48438</v>
      </c>
      <c r="D1720" s="4">
        <v>220749</v>
      </c>
      <c r="E1720" s="4">
        <v>301620</v>
      </c>
      <c r="F1720" s="4">
        <v>312380</v>
      </c>
      <c r="G1720" s="4">
        <v>25070</v>
      </c>
      <c r="H1720" s="4">
        <v>79300</v>
      </c>
      <c r="I1720" s="4">
        <v>9098910</v>
      </c>
      <c r="J1720" s="4">
        <v>166500</v>
      </c>
      <c r="K1720" s="4">
        <v>1191816</v>
      </c>
      <c r="L1720" s="4">
        <v>123500</v>
      </c>
      <c r="M1720" s="4">
        <v>31737</v>
      </c>
      <c r="N1720" s="4">
        <v>225500</v>
      </c>
      <c r="O1720" s="4">
        <v>1574776</v>
      </c>
      <c r="P1720" s="4">
        <v>86400</v>
      </c>
      <c r="Q1720" s="4">
        <v>2597077</v>
      </c>
      <c r="R1720" s="4">
        <v>735254</v>
      </c>
      <c r="S1720" s="4">
        <v>258927</v>
      </c>
      <c r="T1720" s="4">
        <v>81700</v>
      </c>
      <c r="U1720" s="4">
        <v>58670</v>
      </c>
    </row>
    <row r="1721" spans="1:21">
      <c r="A1721" s="7">
        <v>44403</v>
      </c>
      <c r="B1721" s="4">
        <v>1273229</v>
      </c>
      <c r="C1721" s="4">
        <v>78619</v>
      </c>
      <c r="D1721" s="4">
        <v>217049</v>
      </c>
      <c r="E1721" s="4">
        <v>402861</v>
      </c>
      <c r="F1721" s="4">
        <v>310024</v>
      </c>
      <c r="G1721" s="4">
        <v>18293</v>
      </c>
      <c r="H1721" s="4">
        <v>78800</v>
      </c>
      <c r="I1721" s="4">
        <v>10040975</v>
      </c>
      <c r="J1721" s="4">
        <v>163000</v>
      </c>
      <c r="K1721" s="4">
        <v>849316</v>
      </c>
      <c r="L1721" s="4">
        <v>124500</v>
      </c>
      <c r="M1721" s="4">
        <v>49399</v>
      </c>
      <c r="N1721" s="4">
        <v>224500</v>
      </c>
      <c r="O1721" s="4">
        <v>719330</v>
      </c>
      <c r="P1721" s="4">
        <v>85900</v>
      </c>
      <c r="Q1721" s="4">
        <v>1501918</v>
      </c>
      <c r="R1721" s="4">
        <v>721547</v>
      </c>
      <c r="S1721" s="4">
        <v>232006</v>
      </c>
      <c r="T1721" s="4">
        <v>80500</v>
      </c>
      <c r="U1721" s="4">
        <v>79227</v>
      </c>
    </row>
    <row r="1722" spans="1:21">
      <c r="A1722" s="7">
        <v>44404</v>
      </c>
      <c r="B1722" s="4">
        <v>1293167</v>
      </c>
      <c r="C1722" s="4">
        <v>78462</v>
      </c>
      <c r="D1722" s="4">
        <v>216638</v>
      </c>
      <c r="E1722" s="4">
        <v>357039</v>
      </c>
      <c r="F1722" s="4">
        <v>307668</v>
      </c>
      <c r="G1722" s="4">
        <v>29433</v>
      </c>
      <c r="H1722" s="4">
        <v>78500</v>
      </c>
      <c r="I1722" s="4">
        <v>11427693</v>
      </c>
      <c r="J1722" s="4">
        <v>163000</v>
      </c>
      <c r="K1722" s="4">
        <v>428806</v>
      </c>
      <c r="L1722" s="4">
        <v>121500</v>
      </c>
      <c r="M1722" s="4">
        <v>47441</v>
      </c>
      <c r="N1722" s="4">
        <v>225000</v>
      </c>
      <c r="O1722" s="4">
        <v>738143</v>
      </c>
      <c r="P1722" s="4">
        <v>86400</v>
      </c>
      <c r="Q1722" s="4">
        <v>1197572</v>
      </c>
      <c r="R1722" s="4">
        <v>744065</v>
      </c>
      <c r="S1722" s="4">
        <v>444730</v>
      </c>
      <c r="T1722" s="4">
        <v>81000</v>
      </c>
      <c r="U1722" s="4">
        <v>57508</v>
      </c>
    </row>
    <row r="1723" spans="1:21">
      <c r="A1723" s="7">
        <v>44405</v>
      </c>
      <c r="B1723" s="4">
        <v>1290319</v>
      </c>
      <c r="C1723" s="4">
        <v>103506</v>
      </c>
      <c r="D1723" s="4">
        <v>214994</v>
      </c>
      <c r="E1723" s="4">
        <v>405295</v>
      </c>
      <c r="F1723" s="4">
        <v>304841</v>
      </c>
      <c r="G1723" s="4">
        <v>36580</v>
      </c>
      <c r="H1723" s="4">
        <v>79200</v>
      </c>
      <c r="I1723" s="4">
        <v>12743417</v>
      </c>
      <c r="J1723" s="4">
        <v>164000</v>
      </c>
      <c r="K1723" s="4">
        <v>676883</v>
      </c>
      <c r="L1723" s="4">
        <v>126500</v>
      </c>
      <c r="M1723" s="4">
        <v>107026</v>
      </c>
      <c r="N1723" s="4">
        <v>222500</v>
      </c>
      <c r="O1723" s="4">
        <v>886854</v>
      </c>
      <c r="P1723" s="4">
        <v>86100</v>
      </c>
      <c r="Q1723" s="4">
        <v>1338474</v>
      </c>
      <c r="R1723" s="4">
        <v>743086</v>
      </c>
      <c r="S1723" s="4">
        <v>330786</v>
      </c>
      <c r="T1723" s="4">
        <v>81000</v>
      </c>
      <c r="U1723" s="4">
        <v>76354</v>
      </c>
    </row>
    <row r="1724" spans="1:21">
      <c r="A1724" s="7">
        <v>44406</v>
      </c>
      <c r="B1724" s="4">
        <v>1297440</v>
      </c>
      <c r="C1724" s="4">
        <v>54206</v>
      </c>
      <c r="D1724" s="4">
        <v>214994</v>
      </c>
      <c r="E1724" s="4">
        <v>285571</v>
      </c>
      <c r="F1724" s="4">
        <v>309553</v>
      </c>
      <c r="G1724" s="4">
        <v>21660</v>
      </c>
      <c r="H1724" s="4">
        <v>79000</v>
      </c>
      <c r="I1724" s="4">
        <v>14360453</v>
      </c>
      <c r="J1724" s="4">
        <v>166500</v>
      </c>
      <c r="K1724" s="4">
        <v>770794</v>
      </c>
      <c r="L1724" s="4">
        <v>130000</v>
      </c>
      <c r="M1724" s="4">
        <v>146796</v>
      </c>
      <c r="N1724" s="4">
        <v>222000</v>
      </c>
      <c r="O1724" s="4">
        <v>496679</v>
      </c>
      <c r="P1724" s="4">
        <v>86300</v>
      </c>
      <c r="Q1724" s="4">
        <v>1058354</v>
      </c>
      <c r="R1724" s="4">
        <v>748960</v>
      </c>
      <c r="S1724" s="4">
        <v>204424</v>
      </c>
      <c r="T1724" s="4">
        <v>81200</v>
      </c>
      <c r="U1724" s="4">
        <v>52059</v>
      </c>
    </row>
    <row r="1725" spans="1:21">
      <c r="A1725" s="7">
        <v>44407</v>
      </c>
      <c r="B1725" s="4">
        <v>1267532</v>
      </c>
      <c r="C1725" s="4">
        <v>62303</v>
      </c>
      <c r="D1725" s="4">
        <v>208417</v>
      </c>
      <c r="E1725" s="4">
        <v>763606</v>
      </c>
      <c r="F1725" s="4">
        <v>301543</v>
      </c>
      <c r="G1725" s="4">
        <v>50603</v>
      </c>
      <c r="H1725" s="4">
        <v>78500</v>
      </c>
      <c r="I1725" s="4">
        <v>13823411</v>
      </c>
      <c r="J1725" s="4">
        <v>157500</v>
      </c>
      <c r="K1725" s="4">
        <v>2178044</v>
      </c>
      <c r="L1725" s="4">
        <v>128000</v>
      </c>
      <c r="M1725" s="4">
        <v>61641</v>
      </c>
      <c r="N1725" s="4">
        <v>218000</v>
      </c>
      <c r="O1725" s="4">
        <v>909716</v>
      </c>
      <c r="P1725" s="4">
        <v>83600</v>
      </c>
      <c r="Q1725" s="4">
        <v>2739051</v>
      </c>
      <c r="R1725" s="4">
        <v>725463</v>
      </c>
      <c r="S1725" s="4">
        <v>318411</v>
      </c>
      <c r="T1725" s="4">
        <v>80000</v>
      </c>
      <c r="U1725" s="4">
        <v>107329</v>
      </c>
    </row>
    <row r="1726" spans="1:21">
      <c r="A1726" s="7">
        <v>44410</v>
      </c>
      <c r="B1726" s="4">
        <v>1300288</v>
      </c>
      <c r="C1726" s="4">
        <v>50632</v>
      </c>
      <c r="D1726" s="4">
        <v>216638</v>
      </c>
      <c r="E1726" s="4">
        <v>558508</v>
      </c>
      <c r="F1726" s="4">
        <v>302957</v>
      </c>
      <c r="G1726" s="4">
        <v>30688</v>
      </c>
      <c r="H1726" s="4">
        <v>79300</v>
      </c>
      <c r="I1726" s="4">
        <v>11739124</v>
      </c>
      <c r="J1726" s="4">
        <v>156500</v>
      </c>
      <c r="K1726" s="4">
        <v>809541</v>
      </c>
      <c r="L1726" s="4">
        <v>124500</v>
      </c>
      <c r="M1726" s="4">
        <v>75972</v>
      </c>
      <c r="N1726" s="4">
        <v>220000</v>
      </c>
      <c r="O1726" s="4">
        <v>676544</v>
      </c>
      <c r="P1726" s="4">
        <v>84700</v>
      </c>
      <c r="Q1726" s="4">
        <v>1470603</v>
      </c>
      <c r="R1726" s="4">
        <v>731338</v>
      </c>
      <c r="S1726" s="4">
        <v>199403</v>
      </c>
      <c r="T1726" s="4">
        <v>79600</v>
      </c>
      <c r="U1726" s="4">
        <v>114726</v>
      </c>
    </row>
    <row r="1727" spans="1:21">
      <c r="A1727" s="7">
        <v>44411</v>
      </c>
      <c r="B1727" s="4">
        <v>1294592</v>
      </c>
      <c r="C1727" s="4">
        <v>40518</v>
      </c>
      <c r="D1727" s="4">
        <v>217872</v>
      </c>
      <c r="E1727" s="4">
        <v>340490</v>
      </c>
      <c r="F1727" s="4">
        <v>302014</v>
      </c>
      <c r="G1727" s="4">
        <v>19260</v>
      </c>
      <c r="H1727" s="4">
        <v>81400</v>
      </c>
      <c r="I1727" s="4">
        <v>24339360</v>
      </c>
      <c r="J1727" s="4">
        <v>156500</v>
      </c>
      <c r="K1727" s="4">
        <v>716492</v>
      </c>
      <c r="L1727" s="4">
        <v>130500</v>
      </c>
      <c r="M1727" s="4">
        <v>156295</v>
      </c>
      <c r="N1727" s="4">
        <v>223500</v>
      </c>
      <c r="O1727" s="4">
        <v>775231</v>
      </c>
      <c r="P1727" s="4">
        <v>85800</v>
      </c>
      <c r="Q1727" s="4">
        <v>1193061</v>
      </c>
      <c r="R1727" s="4">
        <v>733296</v>
      </c>
      <c r="S1727" s="4">
        <v>184945</v>
      </c>
      <c r="T1727" s="4">
        <v>79400</v>
      </c>
      <c r="U1727" s="4">
        <v>112691</v>
      </c>
    </row>
    <row r="1728" spans="1:21">
      <c r="A1728" s="7">
        <v>44412</v>
      </c>
      <c r="B1728" s="4">
        <v>1286046</v>
      </c>
      <c r="C1728" s="4">
        <v>53856</v>
      </c>
      <c r="D1728" s="4">
        <v>221571</v>
      </c>
      <c r="E1728" s="4">
        <v>605465</v>
      </c>
      <c r="F1728" s="4">
        <v>307668</v>
      </c>
      <c r="G1728" s="4">
        <v>27060</v>
      </c>
      <c r="H1728" s="4">
        <v>82900</v>
      </c>
      <c r="I1728" s="4">
        <v>25642368</v>
      </c>
      <c r="J1728" s="4">
        <v>160000</v>
      </c>
      <c r="K1728" s="4">
        <v>691765</v>
      </c>
      <c r="L1728" s="4">
        <v>130500</v>
      </c>
      <c r="M1728" s="4">
        <v>107677</v>
      </c>
      <c r="N1728" s="4">
        <v>225000</v>
      </c>
      <c r="O1728" s="4">
        <v>542319</v>
      </c>
      <c r="P1728" s="4">
        <v>87000</v>
      </c>
      <c r="Q1728" s="4">
        <v>1659929</v>
      </c>
      <c r="R1728" s="4">
        <v>729380</v>
      </c>
      <c r="S1728" s="4">
        <v>250979</v>
      </c>
      <c r="T1728" s="4">
        <v>81300</v>
      </c>
      <c r="U1728" s="4">
        <v>146221</v>
      </c>
    </row>
    <row r="1729" spans="1:21">
      <c r="A1729" s="7">
        <v>44413</v>
      </c>
      <c r="B1729" s="4">
        <v>1298864</v>
      </c>
      <c r="C1729" s="4">
        <v>122751</v>
      </c>
      <c r="D1729" s="4">
        <v>221160</v>
      </c>
      <c r="E1729" s="4">
        <v>500943</v>
      </c>
      <c r="F1729" s="4">
        <v>307668</v>
      </c>
      <c r="G1729" s="4">
        <v>37412</v>
      </c>
      <c r="H1729" s="4">
        <v>82100</v>
      </c>
      <c r="I1729" s="4">
        <v>18485469</v>
      </c>
      <c r="J1729" s="4">
        <v>158000</v>
      </c>
      <c r="K1729" s="4">
        <v>560669</v>
      </c>
      <c r="L1729" s="4">
        <v>130500</v>
      </c>
      <c r="M1729" s="4">
        <v>52398</v>
      </c>
      <c r="N1729" s="4">
        <v>223000</v>
      </c>
      <c r="O1729" s="4">
        <v>470741</v>
      </c>
      <c r="P1729" s="4">
        <v>85700</v>
      </c>
      <c r="Q1729" s="4">
        <v>1417727</v>
      </c>
      <c r="R1729" s="4">
        <v>754834</v>
      </c>
      <c r="S1729" s="4">
        <v>494676</v>
      </c>
      <c r="T1729" s="4">
        <v>81000</v>
      </c>
      <c r="U1729" s="4">
        <v>93806</v>
      </c>
    </row>
    <row r="1730" spans="1:21">
      <c r="A1730" s="7">
        <v>44414</v>
      </c>
      <c r="B1730" s="4">
        <v>1308833</v>
      </c>
      <c r="C1730" s="4">
        <v>59850</v>
      </c>
      <c r="D1730" s="4">
        <v>223216</v>
      </c>
      <c r="E1730" s="4">
        <v>404265</v>
      </c>
      <c r="F1730" s="4">
        <v>311909</v>
      </c>
      <c r="G1730" s="4">
        <v>28060</v>
      </c>
      <c r="H1730" s="4">
        <v>81500</v>
      </c>
      <c r="I1730" s="4">
        <v>13342623</v>
      </c>
      <c r="J1730" s="4">
        <v>157000</v>
      </c>
      <c r="K1730" s="4">
        <v>413308</v>
      </c>
      <c r="L1730" s="4">
        <v>127500</v>
      </c>
      <c r="M1730" s="4">
        <v>54697</v>
      </c>
      <c r="N1730" s="4">
        <v>222500</v>
      </c>
      <c r="O1730" s="4">
        <v>384056</v>
      </c>
      <c r="P1730" s="4">
        <v>85600</v>
      </c>
      <c r="Q1730" s="4">
        <v>829198</v>
      </c>
      <c r="R1730" s="4">
        <v>759730</v>
      </c>
      <c r="S1730" s="4">
        <v>272671</v>
      </c>
      <c r="T1730" s="4">
        <v>80900</v>
      </c>
      <c r="U1730" s="4">
        <v>80229</v>
      </c>
    </row>
    <row r="1731" spans="1:21">
      <c r="A1731" s="7">
        <v>44417</v>
      </c>
      <c r="B1731" s="4">
        <v>1294592</v>
      </c>
      <c r="C1731" s="4">
        <v>42117</v>
      </c>
      <c r="D1731" s="4">
        <v>218694</v>
      </c>
      <c r="E1731" s="4">
        <v>427869</v>
      </c>
      <c r="F1731" s="4">
        <v>300130</v>
      </c>
      <c r="G1731" s="4">
        <v>123977</v>
      </c>
      <c r="H1731" s="4">
        <v>81500</v>
      </c>
      <c r="I1731" s="4">
        <v>15522581</v>
      </c>
      <c r="J1731" s="4">
        <v>161000</v>
      </c>
      <c r="K1731" s="4">
        <v>1152308</v>
      </c>
      <c r="L1731" s="4">
        <v>128500</v>
      </c>
      <c r="M1731" s="4">
        <v>53059</v>
      </c>
      <c r="N1731" s="4">
        <v>221000</v>
      </c>
      <c r="O1731" s="4">
        <v>582236</v>
      </c>
      <c r="P1731" s="4">
        <v>86200</v>
      </c>
      <c r="Q1731" s="4">
        <v>1311698</v>
      </c>
      <c r="R1731" s="4">
        <v>761688</v>
      </c>
      <c r="S1731" s="4">
        <v>196900</v>
      </c>
      <c r="T1731" s="4">
        <v>80200</v>
      </c>
      <c r="U1731" s="4">
        <v>87504</v>
      </c>
    </row>
    <row r="1732" spans="1:21">
      <c r="A1732" s="7">
        <v>44418</v>
      </c>
      <c r="B1732" s="4">
        <v>1348711</v>
      </c>
      <c r="C1732" s="4">
        <v>344593</v>
      </c>
      <c r="D1732" s="4">
        <v>221982</v>
      </c>
      <c r="E1732" s="4">
        <v>559412</v>
      </c>
      <c r="F1732" s="4">
        <v>299659</v>
      </c>
      <c r="G1732" s="4">
        <v>45608</v>
      </c>
      <c r="H1732" s="4">
        <v>80200</v>
      </c>
      <c r="I1732" s="4">
        <v>20362639</v>
      </c>
      <c r="J1732" s="4">
        <v>157500</v>
      </c>
      <c r="K1732" s="4">
        <v>859174</v>
      </c>
      <c r="L1732" s="4">
        <v>126000</v>
      </c>
      <c r="M1732" s="4">
        <v>35355</v>
      </c>
      <c r="N1732" s="4">
        <v>219000</v>
      </c>
      <c r="O1732" s="4">
        <v>497715</v>
      </c>
      <c r="P1732" s="4">
        <v>84200</v>
      </c>
      <c r="Q1732" s="4">
        <v>1677784</v>
      </c>
      <c r="R1732" s="4">
        <v>783226</v>
      </c>
      <c r="S1732" s="4">
        <v>411438</v>
      </c>
      <c r="T1732" s="4">
        <v>79900</v>
      </c>
      <c r="U1732" s="4">
        <v>61518</v>
      </c>
    </row>
    <row r="1733" spans="1:21">
      <c r="A1733" s="7">
        <v>44419</v>
      </c>
      <c r="B1733" s="4">
        <v>1388588</v>
      </c>
      <c r="C1733" s="4">
        <v>182564</v>
      </c>
      <c r="D1733" s="4">
        <v>232670</v>
      </c>
      <c r="E1733" s="4">
        <v>2275703</v>
      </c>
      <c r="F1733" s="4">
        <v>303899</v>
      </c>
      <c r="G1733" s="4">
        <v>43819</v>
      </c>
      <c r="H1733" s="4">
        <v>78500</v>
      </c>
      <c r="I1733" s="4">
        <v>30241137</v>
      </c>
      <c r="J1733" s="4">
        <v>156000</v>
      </c>
      <c r="K1733" s="4">
        <v>536980</v>
      </c>
      <c r="L1733" s="4">
        <v>125500</v>
      </c>
      <c r="M1733" s="4">
        <v>35157</v>
      </c>
      <c r="N1733" s="4">
        <v>218500</v>
      </c>
      <c r="O1733" s="4">
        <v>490442</v>
      </c>
      <c r="P1733" s="4">
        <v>83100</v>
      </c>
      <c r="Q1733" s="4">
        <v>1602497</v>
      </c>
      <c r="R1733" s="4">
        <v>785184</v>
      </c>
      <c r="S1733" s="4">
        <v>288807</v>
      </c>
      <c r="T1733" s="4">
        <v>80200</v>
      </c>
      <c r="U1733" s="4">
        <v>71488</v>
      </c>
    </row>
    <row r="1734" spans="1:21">
      <c r="A1734" s="7">
        <v>44420</v>
      </c>
      <c r="B1734" s="4">
        <v>1384316</v>
      </c>
      <c r="C1734" s="4">
        <v>100031</v>
      </c>
      <c r="D1734" s="4">
        <v>231437</v>
      </c>
      <c r="E1734" s="4">
        <v>1298726</v>
      </c>
      <c r="F1734" s="4">
        <v>301072</v>
      </c>
      <c r="G1734" s="4">
        <v>38227</v>
      </c>
      <c r="H1734" s="4">
        <v>77000</v>
      </c>
      <c r="I1734" s="4">
        <v>42365223</v>
      </c>
      <c r="J1734" s="4">
        <v>153000</v>
      </c>
      <c r="K1734" s="4">
        <v>981866</v>
      </c>
      <c r="L1734" s="4">
        <v>128000</v>
      </c>
      <c r="M1734" s="4">
        <v>72833</v>
      </c>
      <c r="N1734" s="4">
        <v>219000</v>
      </c>
      <c r="O1734" s="4">
        <v>862826</v>
      </c>
      <c r="P1734" s="4">
        <v>86600</v>
      </c>
      <c r="Q1734" s="4">
        <v>4782831</v>
      </c>
      <c r="R1734" s="4">
        <v>799870</v>
      </c>
      <c r="S1734" s="4">
        <v>462557</v>
      </c>
      <c r="T1734" s="4">
        <v>79600</v>
      </c>
      <c r="U1734" s="4">
        <v>96053</v>
      </c>
    </row>
    <row r="1735" spans="1:21">
      <c r="A1735" s="7">
        <v>44421</v>
      </c>
      <c r="B1735" s="4">
        <v>1399982</v>
      </c>
      <c r="C1735" s="4">
        <v>96994</v>
      </c>
      <c r="D1735" s="4">
        <v>226504</v>
      </c>
      <c r="E1735" s="4">
        <v>979386</v>
      </c>
      <c r="F1735" s="4">
        <v>297303</v>
      </c>
      <c r="G1735" s="4">
        <v>45668</v>
      </c>
      <c r="H1735" s="4">
        <v>74400</v>
      </c>
      <c r="I1735" s="4">
        <v>61270643</v>
      </c>
      <c r="J1735" s="4">
        <v>150500</v>
      </c>
      <c r="K1735" s="4">
        <v>916837</v>
      </c>
      <c r="L1735" s="4">
        <v>123000</v>
      </c>
      <c r="M1735" s="4">
        <v>93077</v>
      </c>
      <c r="N1735" s="4">
        <v>217000</v>
      </c>
      <c r="O1735" s="4">
        <v>864375</v>
      </c>
      <c r="P1735" s="4">
        <v>85200</v>
      </c>
      <c r="Q1735" s="4">
        <v>1456961</v>
      </c>
      <c r="R1735" s="4">
        <v>799870</v>
      </c>
      <c r="S1735" s="4">
        <v>335923</v>
      </c>
      <c r="T1735" s="4">
        <v>80100</v>
      </c>
      <c r="U1735" s="4">
        <v>169267</v>
      </c>
    </row>
    <row r="1736" spans="1:21">
      <c r="A1736" s="7">
        <v>44424</v>
      </c>
      <c r="B1736" s="4">
        <v>1399982</v>
      </c>
      <c r="C1736" s="4">
        <v>96994</v>
      </c>
      <c r="D1736" s="4">
        <v>226504</v>
      </c>
      <c r="E1736" s="4">
        <v>979386</v>
      </c>
      <c r="F1736" s="4">
        <v>297303</v>
      </c>
      <c r="G1736" s="4">
        <v>45668</v>
      </c>
      <c r="H1736" s="4">
        <v>74400</v>
      </c>
      <c r="I1736" s="4">
        <v>61270643</v>
      </c>
      <c r="J1736" s="4">
        <v>150500</v>
      </c>
      <c r="K1736" s="4">
        <v>916837</v>
      </c>
      <c r="L1736" s="4">
        <v>123000</v>
      </c>
      <c r="M1736" s="4">
        <v>93077</v>
      </c>
      <c r="N1736" s="4">
        <v>217000</v>
      </c>
      <c r="O1736" s="4">
        <v>864375</v>
      </c>
      <c r="P1736" s="4">
        <v>85200</v>
      </c>
      <c r="Q1736" s="4">
        <v>1456961</v>
      </c>
      <c r="R1736" s="4">
        <v>799870</v>
      </c>
      <c r="S1736" s="4">
        <v>335923</v>
      </c>
      <c r="T1736" s="4">
        <v>80100</v>
      </c>
      <c r="U1736" s="4">
        <v>169267</v>
      </c>
    </row>
    <row r="1737" spans="1:21">
      <c r="A1737" s="7">
        <v>44425</v>
      </c>
      <c r="B1737" s="4">
        <v>1441283</v>
      </c>
      <c r="C1737" s="4">
        <v>212291</v>
      </c>
      <c r="D1737" s="4">
        <v>225271</v>
      </c>
      <c r="E1737" s="4">
        <v>955921</v>
      </c>
      <c r="F1737" s="4">
        <v>292120</v>
      </c>
      <c r="G1737" s="4">
        <v>46302</v>
      </c>
      <c r="H1737" s="4">
        <v>74200</v>
      </c>
      <c r="I1737" s="4">
        <v>30944847</v>
      </c>
      <c r="J1737" s="4">
        <v>151000</v>
      </c>
      <c r="K1737" s="4">
        <v>779899</v>
      </c>
      <c r="L1737" s="4">
        <v>114000</v>
      </c>
      <c r="M1737" s="4">
        <v>183055</v>
      </c>
      <c r="N1737" s="4">
        <v>213000</v>
      </c>
      <c r="O1737" s="4">
        <v>863610</v>
      </c>
      <c r="P1737" s="4">
        <v>83200</v>
      </c>
      <c r="Q1737" s="4">
        <v>1641836</v>
      </c>
      <c r="R1737" s="4">
        <v>777352</v>
      </c>
      <c r="S1737" s="4">
        <v>403204</v>
      </c>
      <c r="T1737" s="4">
        <v>80100</v>
      </c>
      <c r="U1737" s="4">
        <v>129310</v>
      </c>
    </row>
    <row r="1738" spans="1:21">
      <c r="A1738" s="7">
        <v>44426</v>
      </c>
      <c r="B1738" s="4">
        <v>1414224</v>
      </c>
      <c r="C1738" s="4">
        <v>156254</v>
      </c>
      <c r="D1738" s="4">
        <v>225271</v>
      </c>
      <c r="E1738" s="4">
        <v>511748</v>
      </c>
      <c r="F1738" s="4">
        <v>292591</v>
      </c>
      <c r="G1738" s="4">
        <v>18862</v>
      </c>
      <c r="H1738" s="4">
        <v>73900</v>
      </c>
      <c r="I1738" s="4">
        <v>29192631</v>
      </c>
      <c r="J1738" s="4">
        <v>153500</v>
      </c>
      <c r="K1738" s="4">
        <v>652995</v>
      </c>
      <c r="L1738" s="4">
        <v>116500</v>
      </c>
      <c r="M1738" s="4">
        <v>66474</v>
      </c>
      <c r="N1738" s="4">
        <v>212500</v>
      </c>
      <c r="O1738" s="4">
        <v>671920</v>
      </c>
      <c r="P1738" s="4">
        <v>83200</v>
      </c>
      <c r="Q1738" s="4">
        <v>1208550</v>
      </c>
      <c r="R1738" s="4">
        <v>777352</v>
      </c>
      <c r="S1738" s="4">
        <v>222314</v>
      </c>
      <c r="T1738" s="4">
        <v>80200</v>
      </c>
      <c r="U1738" s="4">
        <v>76227</v>
      </c>
    </row>
    <row r="1739" spans="1:21">
      <c r="A1739" s="7">
        <v>44427</v>
      </c>
      <c r="B1739" s="4">
        <v>1388588</v>
      </c>
      <c r="C1739" s="4">
        <v>96039</v>
      </c>
      <c r="D1739" s="4">
        <v>222804</v>
      </c>
      <c r="E1739" s="4">
        <v>609107</v>
      </c>
      <c r="F1739" s="4">
        <v>282697</v>
      </c>
      <c r="G1739" s="4">
        <v>46008</v>
      </c>
      <c r="H1739" s="4">
        <v>73100</v>
      </c>
      <c r="I1739" s="4">
        <v>22166298</v>
      </c>
      <c r="J1739" s="4">
        <v>148000</v>
      </c>
      <c r="K1739" s="4">
        <v>737444</v>
      </c>
      <c r="L1739" s="4">
        <v>110500</v>
      </c>
      <c r="M1739" s="4">
        <v>133172</v>
      </c>
      <c r="N1739" s="4">
        <v>206500</v>
      </c>
      <c r="O1739" s="4">
        <v>1180734</v>
      </c>
      <c r="P1739" s="4">
        <v>80400</v>
      </c>
      <c r="Q1739" s="4">
        <v>2117356</v>
      </c>
      <c r="R1739" s="4">
        <v>760709</v>
      </c>
      <c r="S1739" s="4">
        <v>280950</v>
      </c>
      <c r="T1739" s="4">
        <v>77100</v>
      </c>
      <c r="U1739" s="4">
        <v>156654</v>
      </c>
    </row>
    <row r="1740" spans="1:21">
      <c r="A1740" s="7">
        <v>44428</v>
      </c>
      <c r="B1740" s="4">
        <v>1404254</v>
      </c>
      <c r="C1740" s="4">
        <v>95586</v>
      </c>
      <c r="D1740" s="4">
        <v>218694</v>
      </c>
      <c r="E1740" s="4">
        <v>787812</v>
      </c>
      <c r="F1740" s="4">
        <v>276572</v>
      </c>
      <c r="G1740" s="4">
        <v>53401</v>
      </c>
      <c r="H1740" s="4">
        <v>72700</v>
      </c>
      <c r="I1740" s="4">
        <v>22364803</v>
      </c>
      <c r="J1740" s="4">
        <v>146500</v>
      </c>
      <c r="K1740" s="4">
        <v>802093</v>
      </c>
      <c r="L1740" s="4">
        <v>109000</v>
      </c>
      <c r="M1740" s="4">
        <v>89482</v>
      </c>
      <c r="N1740" s="4">
        <v>201500</v>
      </c>
      <c r="O1740" s="4">
        <v>1310974</v>
      </c>
      <c r="P1740" s="4">
        <v>79400</v>
      </c>
      <c r="Q1740" s="4">
        <v>2503057</v>
      </c>
      <c r="R1740" s="4">
        <v>755813</v>
      </c>
      <c r="S1740" s="4">
        <v>292636</v>
      </c>
      <c r="T1740" s="4">
        <v>75700</v>
      </c>
      <c r="U1740" s="4">
        <v>148825</v>
      </c>
    </row>
    <row r="1741" spans="1:21">
      <c r="A1741" s="7">
        <v>44431</v>
      </c>
      <c r="B1741" s="4">
        <v>1437011</v>
      </c>
      <c r="C1741" s="4">
        <v>87029</v>
      </c>
      <c r="D1741" s="4">
        <v>233492</v>
      </c>
      <c r="E1741" s="4">
        <v>1649036</v>
      </c>
      <c r="F1741" s="4">
        <v>284110</v>
      </c>
      <c r="G1741" s="4">
        <v>30372</v>
      </c>
      <c r="H1741" s="4">
        <v>73300</v>
      </c>
      <c r="I1741" s="4">
        <v>19384648</v>
      </c>
      <c r="J1741" s="4">
        <v>140500</v>
      </c>
      <c r="K1741" s="4">
        <v>1780072</v>
      </c>
      <c r="L1741" s="4">
        <v>111500</v>
      </c>
      <c r="M1741" s="4">
        <v>79995</v>
      </c>
      <c r="N1741" s="4">
        <v>204000</v>
      </c>
      <c r="O1741" s="4">
        <v>848219</v>
      </c>
      <c r="P1741" s="4">
        <v>80000</v>
      </c>
      <c r="Q1741" s="4">
        <v>1312205</v>
      </c>
      <c r="R1741" s="4">
        <v>781268</v>
      </c>
      <c r="S1741" s="4">
        <v>375015</v>
      </c>
      <c r="T1741" s="4">
        <v>77700</v>
      </c>
      <c r="U1741" s="4">
        <v>70241</v>
      </c>
    </row>
    <row r="1742" spans="1:21">
      <c r="A1742" s="7">
        <v>44432</v>
      </c>
      <c r="B1742" s="4">
        <v>1361529</v>
      </c>
      <c r="C1742" s="4">
        <v>210385</v>
      </c>
      <c r="D1742" s="4">
        <v>232259</v>
      </c>
      <c r="E1742" s="4">
        <v>853329</v>
      </c>
      <c r="F1742" s="4">
        <v>290706</v>
      </c>
      <c r="G1742" s="4">
        <v>37119</v>
      </c>
      <c r="H1742" s="4">
        <v>75600</v>
      </c>
      <c r="I1742" s="4">
        <v>21016913</v>
      </c>
      <c r="J1742" s="4">
        <v>142000</v>
      </c>
      <c r="K1742" s="4">
        <v>1375732</v>
      </c>
      <c r="L1742" s="4">
        <v>114500</v>
      </c>
      <c r="M1742" s="4">
        <v>84895</v>
      </c>
      <c r="N1742" s="4">
        <v>209500</v>
      </c>
      <c r="O1742" s="4">
        <v>745430</v>
      </c>
      <c r="P1742" s="4">
        <v>81200</v>
      </c>
      <c r="Q1742" s="4">
        <v>1223611</v>
      </c>
      <c r="R1742" s="4">
        <v>753855</v>
      </c>
      <c r="S1742" s="4">
        <v>533409</v>
      </c>
      <c r="T1742" s="4">
        <v>79300</v>
      </c>
      <c r="U1742" s="4">
        <v>123410</v>
      </c>
    </row>
    <row r="1743" spans="1:21">
      <c r="A1743" s="7">
        <v>44433</v>
      </c>
      <c r="B1743" s="4">
        <v>1371498</v>
      </c>
      <c r="C1743" s="4">
        <v>130923</v>
      </c>
      <c r="D1743" s="4">
        <v>231848</v>
      </c>
      <c r="E1743" s="4">
        <v>546743</v>
      </c>
      <c r="F1743" s="4">
        <v>290235</v>
      </c>
      <c r="G1743" s="4">
        <v>23190</v>
      </c>
      <c r="H1743" s="4">
        <v>75700</v>
      </c>
      <c r="I1743" s="4">
        <v>22319664</v>
      </c>
      <c r="J1743" s="4">
        <v>142000</v>
      </c>
      <c r="K1743" s="4">
        <v>806947</v>
      </c>
      <c r="L1743" s="4">
        <v>115500</v>
      </c>
      <c r="M1743" s="4">
        <v>60446</v>
      </c>
      <c r="N1743" s="4">
        <v>209500</v>
      </c>
      <c r="O1743" s="4">
        <v>477019</v>
      </c>
      <c r="P1743" s="4">
        <v>81600</v>
      </c>
      <c r="Q1743" s="4">
        <v>772206</v>
      </c>
      <c r="R1743" s="4">
        <v>759730</v>
      </c>
      <c r="S1743" s="4">
        <v>247483</v>
      </c>
      <c r="T1743" s="4">
        <v>79100</v>
      </c>
      <c r="U1743" s="4">
        <v>80026</v>
      </c>
    </row>
    <row r="1744" spans="1:21">
      <c r="A1744" s="7">
        <v>44434</v>
      </c>
      <c r="B1744" s="4">
        <v>1358680</v>
      </c>
      <c r="C1744" s="4">
        <v>65861</v>
      </c>
      <c r="D1744" s="4">
        <v>233904</v>
      </c>
      <c r="E1744" s="4">
        <v>736034</v>
      </c>
      <c r="F1744" s="4">
        <v>286466</v>
      </c>
      <c r="G1744" s="4">
        <v>29476</v>
      </c>
      <c r="H1744" s="4">
        <v>74600</v>
      </c>
      <c r="I1744" s="4">
        <v>16671494</v>
      </c>
      <c r="J1744" s="4">
        <v>141500</v>
      </c>
      <c r="K1744" s="4">
        <v>806681</v>
      </c>
      <c r="L1744" s="4">
        <v>116000</v>
      </c>
      <c r="M1744" s="4">
        <v>63733</v>
      </c>
      <c r="N1744" s="4">
        <v>210000</v>
      </c>
      <c r="O1744" s="4">
        <v>417323</v>
      </c>
      <c r="P1744" s="4">
        <v>82000</v>
      </c>
      <c r="Q1744" s="4">
        <v>923346</v>
      </c>
      <c r="R1744" s="4">
        <v>748960</v>
      </c>
      <c r="S1744" s="4">
        <v>221874</v>
      </c>
      <c r="T1744" s="4">
        <v>79600</v>
      </c>
      <c r="U1744" s="4">
        <v>94494</v>
      </c>
    </row>
    <row r="1745" spans="1:21">
      <c r="A1745" s="7">
        <v>44435</v>
      </c>
      <c r="B1745" s="4">
        <v>1348711</v>
      </c>
      <c r="C1745" s="4">
        <v>49538</v>
      </c>
      <c r="D1745" s="4">
        <v>242125</v>
      </c>
      <c r="E1745" s="4">
        <v>1463038</v>
      </c>
      <c r="F1745" s="4">
        <v>288822</v>
      </c>
      <c r="G1745" s="4">
        <v>22400</v>
      </c>
      <c r="H1745" s="4">
        <v>74300</v>
      </c>
      <c r="I1745" s="4">
        <v>15172748</v>
      </c>
      <c r="J1745" s="4">
        <v>140500</v>
      </c>
      <c r="K1745" s="4">
        <v>593281</v>
      </c>
      <c r="L1745" s="4">
        <v>115000</v>
      </c>
      <c r="M1745" s="4">
        <v>36121</v>
      </c>
      <c r="N1745" s="4">
        <v>208500</v>
      </c>
      <c r="O1745" s="4">
        <v>502218</v>
      </c>
      <c r="P1745" s="4">
        <v>82100</v>
      </c>
      <c r="Q1745" s="4">
        <v>738873</v>
      </c>
      <c r="R1745" s="4">
        <v>748960</v>
      </c>
      <c r="S1745" s="4">
        <v>155951</v>
      </c>
      <c r="T1745" s="4">
        <v>79900</v>
      </c>
      <c r="U1745" s="4">
        <v>71070</v>
      </c>
    </row>
    <row r="1746" spans="1:21">
      <c r="A1746" s="7">
        <v>44438</v>
      </c>
      <c r="B1746" s="4">
        <v>1348711</v>
      </c>
      <c r="C1746" s="4">
        <v>56183</v>
      </c>
      <c r="D1746" s="4">
        <v>239248</v>
      </c>
      <c r="E1746" s="4">
        <v>945956</v>
      </c>
      <c r="F1746" s="4">
        <v>287879</v>
      </c>
      <c r="G1746" s="4">
        <v>25307</v>
      </c>
      <c r="H1746" s="4">
        <v>74600</v>
      </c>
      <c r="I1746" s="4">
        <v>12686999</v>
      </c>
      <c r="J1746" s="4">
        <v>139500</v>
      </c>
      <c r="K1746" s="4">
        <v>740133</v>
      </c>
      <c r="L1746" s="4">
        <v>117000</v>
      </c>
      <c r="M1746" s="4">
        <v>51069</v>
      </c>
      <c r="N1746" s="4">
        <v>210000</v>
      </c>
      <c r="O1746" s="4">
        <v>409963</v>
      </c>
      <c r="P1746" s="4">
        <v>82600</v>
      </c>
      <c r="Q1746" s="4">
        <v>921858</v>
      </c>
      <c r="R1746" s="4">
        <v>747002</v>
      </c>
      <c r="S1746" s="4">
        <v>194072</v>
      </c>
      <c r="T1746" s="4">
        <v>80400</v>
      </c>
      <c r="U1746" s="4">
        <v>57121</v>
      </c>
    </row>
    <row r="1747" spans="1:21">
      <c r="A1747" s="7">
        <v>44439</v>
      </c>
      <c r="B1747" s="4">
        <v>1374346</v>
      </c>
      <c r="C1747" s="4">
        <v>84789</v>
      </c>
      <c r="D1747" s="4">
        <v>240892</v>
      </c>
      <c r="E1747" s="4">
        <v>741755</v>
      </c>
      <c r="F1747" s="4">
        <v>291178</v>
      </c>
      <c r="G1747" s="4">
        <v>53529</v>
      </c>
      <c r="H1747" s="4">
        <v>76700</v>
      </c>
      <c r="I1747" s="4">
        <v>24630370</v>
      </c>
      <c r="J1747" s="4">
        <v>142000</v>
      </c>
      <c r="K1747" s="4">
        <v>1035617</v>
      </c>
      <c r="L1747" s="4">
        <v>117000</v>
      </c>
      <c r="M1747" s="4">
        <v>67200</v>
      </c>
      <c r="N1747" s="4">
        <v>212500</v>
      </c>
      <c r="O1747" s="4">
        <v>777103</v>
      </c>
      <c r="P1747" s="4">
        <v>85100</v>
      </c>
      <c r="Q1747" s="4">
        <v>2185162</v>
      </c>
      <c r="R1747" s="4">
        <v>776373</v>
      </c>
      <c r="S1747" s="4">
        <v>402340</v>
      </c>
      <c r="T1747" s="4">
        <v>80800</v>
      </c>
      <c r="U1747" s="4">
        <v>98650</v>
      </c>
    </row>
    <row r="1748" spans="1:21">
      <c r="A1748" s="7">
        <v>44440</v>
      </c>
      <c r="B1748" s="4">
        <v>1370074</v>
      </c>
      <c r="C1748" s="4">
        <v>44510</v>
      </c>
      <c r="D1748" s="4">
        <v>238836</v>
      </c>
      <c r="E1748" s="4">
        <v>512118</v>
      </c>
      <c r="F1748" s="4">
        <v>294476</v>
      </c>
      <c r="G1748" s="4">
        <v>35877</v>
      </c>
      <c r="H1748" s="4">
        <v>76800</v>
      </c>
      <c r="I1748" s="4">
        <v>16114775</v>
      </c>
      <c r="J1748" s="4">
        <v>141000</v>
      </c>
      <c r="K1748" s="4">
        <v>758432</v>
      </c>
      <c r="L1748" s="4">
        <v>119500</v>
      </c>
      <c r="M1748" s="4">
        <v>109438</v>
      </c>
      <c r="N1748" s="4">
        <v>215000</v>
      </c>
      <c r="O1748" s="4">
        <v>855937</v>
      </c>
      <c r="P1748" s="4">
        <v>85800</v>
      </c>
      <c r="Q1748" s="4">
        <v>1583907</v>
      </c>
      <c r="R1748" s="4">
        <v>771478</v>
      </c>
      <c r="S1748" s="4">
        <v>208033</v>
      </c>
      <c r="T1748" s="4">
        <v>81400</v>
      </c>
      <c r="U1748" s="4">
        <v>98462</v>
      </c>
    </row>
    <row r="1749" spans="1:21">
      <c r="A1749" s="7">
        <v>44441</v>
      </c>
      <c r="B1749" s="4">
        <v>1350135</v>
      </c>
      <c r="C1749" s="4">
        <v>37511</v>
      </c>
      <c r="D1749" s="4">
        <v>236781</v>
      </c>
      <c r="E1749" s="4">
        <v>513542</v>
      </c>
      <c r="F1749" s="4">
        <v>292591</v>
      </c>
      <c r="G1749" s="4">
        <v>29053</v>
      </c>
      <c r="H1749" s="4">
        <v>76000</v>
      </c>
      <c r="I1749" s="4">
        <v>15347486</v>
      </c>
      <c r="J1749" s="4">
        <v>139500</v>
      </c>
      <c r="K1749" s="4">
        <v>667898</v>
      </c>
      <c r="L1749" s="4">
        <v>119500</v>
      </c>
      <c r="M1749" s="4">
        <v>46705</v>
      </c>
      <c r="N1749" s="4">
        <v>211500</v>
      </c>
      <c r="O1749" s="4">
        <v>656283</v>
      </c>
      <c r="P1749" s="4">
        <v>83800</v>
      </c>
      <c r="Q1749" s="4">
        <v>1217158</v>
      </c>
      <c r="R1749" s="4">
        <v>734275</v>
      </c>
      <c r="S1749" s="4">
        <v>523950</v>
      </c>
      <c r="T1749" s="4">
        <v>81800</v>
      </c>
      <c r="U1749" s="4">
        <v>72219</v>
      </c>
    </row>
    <row r="1750" spans="1:21">
      <c r="A1750" s="7">
        <v>44442</v>
      </c>
      <c r="B1750" s="4">
        <v>1354408</v>
      </c>
      <c r="C1750" s="4">
        <v>35212</v>
      </c>
      <c r="D1750" s="4">
        <v>232670</v>
      </c>
      <c r="E1750" s="4">
        <v>535719</v>
      </c>
      <c r="F1750" s="4">
        <v>294947</v>
      </c>
      <c r="G1750" s="4">
        <v>28941</v>
      </c>
      <c r="H1750" s="4">
        <v>76600</v>
      </c>
      <c r="I1750" s="4">
        <v>12096419</v>
      </c>
      <c r="J1750" s="4">
        <v>153500</v>
      </c>
      <c r="K1750" s="4">
        <v>4043334</v>
      </c>
      <c r="L1750" s="4">
        <v>119500</v>
      </c>
      <c r="M1750" s="4">
        <v>49126</v>
      </c>
      <c r="N1750" s="4">
        <v>214500</v>
      </c>
      <c r="O1750" s="4">
        <v>739961</v>
      </c>
      <c r="P1750" s="4">
        <v>85900</v>
      </c>
      <c r="Q1750" s="4">
        <v>1238659</v>
      </c>
      <c r="R1750" s="4">
        <v>744065</v>
      </c>
      <c r="S1750" s="4">
        <v>220438</v>
      </c>
      <c r="T1750" s="4">
        <v>81700</v>
      </c>
      <c r="U1750" s="4">
        <v>152333</v>
      </c>
    </row>
    <row r="1751" spans="1:21">
      <c r="A1751" s="7">
        <v>44445</v>
      </c>
      <c r="B1751" s="4">
        <v>1358680</v>
      </c>
      <c r="C1751" s="4">
        <v>25333</v>
      </c>
      <c r="D1751" s="4">
        <v>228971</v>
      </c>
      <c r="E1751" s="4">
        <v>506795</v>
      </c>
      <c r="F1751" s="4">
        <v>292591</v>
      </c>
      <c r="G1751" s="4">
        <v>17800</v>
      </c>
      <c r="H1751" s="4">
        <v>77300</v>
      </c>
      <c r="I1751" s="4">
        <v>12861180</v>
      </c>
      <c r="J1751" s="4">
        <v>148000</v>
      </c>
      <c r="K1751" s="4">
        <v>1611682</v>
      </c>
      <c r="L1751" s="4">
        <v>117000</v>
      </c>
      <c r="M1751" s="4">
        <v>76588</v>
      </c>
      <c r="N1751" s="4">
        <v>215000</v>
      </c>
      <c r="O1751" s="4">
        <v>389587</v>
      </c>
      <c r="P1751" s="4">
        <v>86200</v>
      </c>
      <c r="Q1751" s="4">
        <v>1372106</v>
      </c>
      <c r="R1751" s="4">
        <v>750918</v>
      </c>
      <c r="S1751" s="4">
        <v>138543</v>
      </c>
      <c r="T1751" s="4">
        <v>81400</v>
      </c>
      <c r="U1751" s="4">
        <v>69487</v>
      </c>
    </row>
    <row r="1752" spans="1:21">
      <c r="A1752" s="7">
        <v>44446</v>
      </c>
      <c r="B1752" s="4">
        <v>1352983</v>
      </c>
      <c r="C1752" s="4">
        <v>25343</v>
      </c>
      <c r="D1752" s="4">
        <v>229793</v>
      </c>
      <c r="E1752" s="4">
        <v>420205</v>
      </c>
      <c r="F1752" s="4">
        <v>290706</v>
      </c>
      <c r="G1752" s="4">
        <v>23811</v>
      </c>
      <c r="H1752" s="4">
        <v>76100</v>
      </c>
      <c r="I1752" s="4">
        <v>13239401</v>
      </c>
      <c r="J1752" s="4">
        <v>147500</v>
      </c>
      <c r="K1752" s="4">
        <v>757429</v>
      </c>
      <c r="L1752" s="4">
        <v>118000</v>
      </c>
      <c r="M1752" s="4">
        <v>72795</v>
      </c>
      <c r="N1752" s="4">
        <v>212500</v>
      </c>
      <c r="O1752" s="4">
        <v>434105</v>
      </c>
      <c r="P1752" s="4">
        <v>86000</v>
      </c>
      <c r="Q1752" s="4">
        <v>782972</v>
      </c>
      <c r="R1752" s="4">
        <v>758751</v>
      </c>
      <c r="S1752" s="4">
        <v>187447</v>
      </c>
      <c r="T1752" s="4">
        <v>81900</v>
      </c>
      <c r="U1752" s="4">
        <v>62189</v>
      </c>
    </row>
    <row r="1753" spans="1:21">
      <c r="A1753" s="7">
        <v>44447</v>
      </c>
      <c r="B1753" s="4">
        <v>1325924</v>
      </c>
      <c r="C1753" s="4">
        <v>45395</v>
      </c>
      <c r="D1753" s="4">
        <v>224860</v>
      </c>
      <c r="E1753" s="4">
        <v>566353</v>
      </c>
      <c r="F1753" s="4">
        <v>286937</v>
      </c>
      <c r="G1753" s="4">
        <v>29744</v>
      </c>
      <c r="H1753" s="4">
        <v>76300</v>
      </c>
      <c r="I1753" s="4">
        <v>11798147</v>
      </c>
      <c r="J1753" s="4">
        <v>144000</v>
      </c>
      <c r="K1753" s="4">
        <v>1296091</v>
      </c>
      <c r="L1753" s="4">
        <v>111500</v>
      </c>
      <c r="M1753" s="4">
        <v>203861</v>
      </c>
      <c r="N1753" s="4">
        <v>213000</v>
      </c>
      <c r="O1753" s="4">
        <v>593084</v>
      </c>
      <c r="P1753" s="4">
        <v>87400</v>
      </c>
      <c r="Q1753" s="4">
        <v>3140867</v>
      </c>
      <c r="R1753" s="4">
        <v>753855</v>
      </c>
      <c r="S1753" s="4">
        <v>242941</v>
      </c>
      <c r="T1753" s="4">
        <v>82200</v>
      </c>
      <c r="U1753" s="4">
        <v>138396</v>
      </c>
    </row>
    <row r="1754" spans="1:21">
      <c r="A1754" s="7">
        <v>44448</v>
      </c>
      <c r="B1754" s="4">
        <v>1300288</v>
      </c>
      <c r="C1754" s="4">
        <v>68124</v>
      </c>
      <c r="D1754" s="4">
        <v>221160</v>
      </c>
      <c r="E1754" s="4">
        <v>723984</v>
      </c>
      <c r="F1754" s="4">
        <v>283639</v>
      </c>
      <c r="G1754" s="4">
        <v>35801</v>
      </c>
      <c r="H1754" s="4">
        <v>75300</v>
      </c>
      <c r="I1754" s="4">
        <v>17600770</v>
      </c>
      <c r="J1754" s="4">
        <v>141500</v>
      </c>
      <c r="K1754" s="4">
        <v>955728</v>
      </c>
      <c r="L1754" s="4">
        <v>109500</v>
      </c>
      <c r="M1754" s="4">
        <v>178099</v>
      </c>
      <c r="N1754" s="4">
        <v>208500</v>
      </c>
      <c r="O1754" s="4">
        <v>780270</v>
      </c>
      <c r="P1754" s="4">
        <v>86000</v>
      </c>
      <c r="Q1754" s="4">
        <v>2430537</v>
      </c>
      <c r="R1754" s="4">
        <v>733296</v>
      </c>
      <c r="S1754" s="4">
        <v>334125</v>
      </c>
      <c r="T1754" s="4">
        <v>81100</v>
      </c>
      <c r="U1754" s="4">
        <v>91873</v>
      </c>
    </row>
    <row r="1755" spans="1:21">
      <c r="A1755" s="7">
        <v>44449</v>
      </c>
      <c r="B1755" s="4">
        <v>1317379</v>
      </c>
      <c r="C1755" s="4">
        <v>39326</v>
      </c>
      <c r="D1755" s="4">
        <v>219927</v>
      </c>
      <c r="E1755" s="4">
        <v>479334</v>
      </c>
      <c r="F1755" s="4">
        <v>282697</v>
      </c>
      <c r="G1755" s="4">
        <v>20364</v>
      </c>
      <c r="H1755" s="4">
        <v>75300</v>
      </c>
      <c r="I1755" s="4">
        <v>10103212</v>
      </c>
      <c r="J1755" s="4">
        <v>146500</v>
      </c>
      <c r="K1755" s="4">
        <v>1851877</v>
      </c>
      <c r="L1755" s="4">
        <v>109000</v>
      </c>
      <c r="M1755" s="4">
        <v>71414</v>
      </c>
      <c r="N1755" s="4">
        <v>206500</v>
      </c>
      <c r="O1755" s="4">
        <v>678308</v>
      </c>
      <c r="P1755" s="4">
        <v>82500</v>
      </c>
      <c r="Q1755" s="4">
        <v>3974698</v>
      </c>
      <c r="R1755" s="4">
        <v>734275</v>
      </c>
      <c r="S1755" s="4">
        <v>184388</v>
      </c>
      <c r="T1755" s="4">
        <v>81500</v>
      </c>
      <c r="U1755" s="4">
        <v>75562</v>
      </c>
    </row>
    <row r="1756" spans="1:21">
      <c r="A1756" s="7">
        <v>44452</v>
      </c>
      <c r="B1756" s="4">
        <v>1300288</v>
      </c>
      <c r="C1756" s="4">
        <v>30107</v>
      </c>
      <c r="D1756" s="4">
        <v>215405</v>
      </c>
      <c r="E1756" s="4">
        <v>614859</v>
      </c>
      <c r="F1756" s="4">
        <v>285995</v>
      </c>
      <c r="G1756" s="4">
        <v>19928</v>
      </c>
      <c r="H1756" s="4">
        <v>76300</v>
      </c>
      <c r="I1756" s="4">
        <v>11397775</v>
      </c>
      <c r="J1756" s="4">
        <v>143000</v>
      </c>
      <c r="K1756" s="4">
        <v>808784</v>
      </c>
      <c r="L1756" s="4">
        <v>107500</v>
      </c>
      <c r="M1756" s="4">
        <v>78398</v>
      </c>
      <c r="N1756" s="4">
        <v>205000</v>
      </c>
      <c r="O1756" s="4">
        <v>590609</v>
      </c>
      <c r="P1756" s="4">
        <v>82600</v>
      </c>
      <c r="Q1756" s="4">
        <v>1367010</v>
      </c>
      <c r="R1756" s="4">
        <v>725463</v>
      </c>
      <c r="S1756" s="4">
        <v>205088</v>
      </c>
      <c r="T1756" s="4">
        <v>81500</v>
      </c>
      <c r="U1756" s="4">
        <v>72074</v>
      </c>
    </row>
    <row r="1757" spans="1:21">
      <c r="A1757" s="7">
        <v>44453</v>
      </c>
      <c r="B1757" s="4">
        <v>1300288</v>
      </c>
      <c r="C1757" s="4">
        <v>36349</v>
      </c>
      <c r="D1757" s="4">
        <v>216227</v>
      </c>
      <c r="E1757" s="4">
        <v>506818</v>
      </c>
      <c r="F1757" s="4">
        <v>285053</v>
      </c>
      <c r="G1757" s="4">
        <v>19628</v>
      </c>
      <c r="H1757" s="4">
        <v>76600</v>
      </c>
      <c r="I1757" s="4">
        <v>18167057</v>
      </c>
      <c r="J1757" s="4">
        <v>142500</v>
      </c>
      <c r="K1757" s="4">
        <v>573492</v>
      </c>
      <c r="L1757" s="4">
        <v>109000</v>
      </c>
      <c r="M1757" s="4">
        <v>80418</v>
      </c>
      <c r="N1757" s="4">
        <v>209000</v>
      </c>
      <c r="O1757" s="4">
        <v>721080</v>
      </c>
      <c r="P1757" s="4">
        <v>83400</v>
      </c>
      <c r="Q1757" s="4">
        <v>1530277</v>
      </c>
      <c r="R1757" s="4">
        <v>739170</v>
      </c>
      <c r="S1757" s="4">
        <v>201771</v>
      </c>
      <c r="T1757" s="4">
        <v>83100</v>
      </c>
      <c r="U1757" s="4">
        <v>201362</v>
      </c>
    </row>
    <row r="1758" spans="1:21">
      <c r="A1758" s="7">
        <v>44454</v>
      </c>
      <c r="B1758" s="4">
        <v>1333045</v>
      </c>
      <c r="C1758" s="4">
        <v>50519</v>
      </c>
      <c r="D1758" s="4">
        <v>224038</v>
      </c>
      <c r="E1758" s="4">
        <v>700929</v>
      </c>
      <c r="F1758" s="4">
        <v>285524</v>
      </c>
      <c r="G1758" s="4">
        <v>14561</v>
      </c>
      <c r="H1758" s="4">
        <v>77000</v>
      </c>
      <c r="I1758" s="4">
        <v>12829128</v>
      </c>
      <c r="J1758" s="4">
        <v>142000</v>
      </c>
      <c r="K1758" s="4">
        <v>763228</v>
      </c>
      <c r="L1758" s="4">
        <v>107500</v>
      </c>
      <c r="M1758" s="4">
        <v>70957</v>
      </c>
      <c r="N1758" s="4">
        <v>209500</v>
      </c>
      <c r="O1758" s="4">
        <v>472855</v>
      </c>
      <c r="P1758" s="4">
        <v>83300</v>
      </c>
      <c r="Q1758" s="4">
        <v>1124683</v>
      </c>
      <c r="R1758" s="4">
        <v>734275</v>
      </c>
      <c r="S1758" s="4">
        <v>129629</v>
      </c>
      <c r="T1758" s="4">
        <v>82500</v>
      </c>
      <c r="U1758" s="4">
        <v>111480</v>
      </c>
    </row>
    <row r="1759" spans="1:21">
      <c r="A1759" s="7">
        <v>44455</v>
      </c>
      <c r="B1759" s="4">
        <v>1304561</v>
      </c>
      <c r="C1759" s="4">
        <v>36759</v>
      </c>
      <c r="D1759" s="4">
        <v>219516</v>
      </c>
      <c r="E1759" s="4">
        <v>430830</v>
      </c>
      <c r="F1759" s="4">
        <v>282226</v>
      </c>
      <c r="G1759" s="4">
        <v>20552</v>
      </c>
      <c r="H1759" s="4">
        <v>76100</v>
      </c>
      <c r="I1759" s="4">
        <v>13067622</v>
      </c>
      <c r="J1759" s="4">
        <v>141000</v>
      </c>
      <c r="K1759" s="4">
        <v>639525</v>
      </c>
      <c r="L1759" s="4">
        <v>109000</v>
      </c>
      <c r="M1759" s="4">
        <v>69295</v>
      </c>
      <c r="N1759" s="4">
        <v>208000</v>
      </c>
      <c r="O1759" s="4">
        <v>416275</v>
      </c>
      <c r="P1759" s="4">
        <v>84500</v>
      </c>
      <c r="Q1759" s="4">
        <v>1424238</v>
      </c>
      <c r="R1759" s="4">
        <v>709799</v>
      </c>
      <c r="S1759" s="4">
        <v>737050</v>
      </c>
      <c r="T1759" s="4">
        <v>82000</v>
      </c>
      <c r="U1759" s="4">
        <v>100816</v>
      </c>
    </row>
    <row r="1760" spans="1:21">
      <c r="A1760" s="7">
        <v>44456</v>
      </c>
      <c r="B1760" s="4">
        <v>1328772</v>
      </c>
      <c r="C1760" s="4">
        <v>46875</v>
      </c>
      <c r="D1760" s="4">
        <v>226504</v>
      </c>
      <c r="E1760" s="4">
        <v>814588</v>
      </c>
      <c r="F1760" s="4">
        <v>283639</v>
      </c>
      <c r="G1760" s="4">
        <v>21723</v>
      </c>
      <c r="H1760" s="4">
        <v>77200</v>
      </c>
      <c r="I1760" s="4">
        <v>16289502</v>
      </c>
      <c r="J1760" s="4">
        <v>139500</v>
      </c>
      <c r="K1760" s="4">
        <v>799115</v>
      </c>
      <c r="L1760" s="4">
        <v>108000</v>
      </c>
      <c r="M1760" s="4">
        <v>48527</v>
      </c>
      <c r="N1760" s="4">
        <v>209000</v>
      </c>
      <c r="O1760" s="4">
        <v>698398</v>
      </c>
      <c r="P1760" s="4">
        <v>84100</v>
      </c>
      <c r="Q1760" s="4">
        <v>1422626</v>
      </c>
      <c r="R1760" s="4">
        <v>709799</v>
      </c>
      <c r="S1760" s="4">
        <v>266800</v>
      </c>
      <c r="T1760" s="4">
        <v>81900</v>
      </c>
      <c r="U1760" s="4">
        <v>84784</v>
      </c>
    </row>
    <row r="1761" spans="1:21">
      <c r="A1761" s="7">
        <v>44459</v>
      </c>
      <c r="B1761" s="4">
        <v>1328772</v>
      </c>
      <c r="C1761" s="4">
        <v>46875</v>
      </c>
      <c r="D1761" s="4">
        <v>226504</v>
      </c>
      <c r="E1761" s="4">
        <v>814588</v>
      </c>
      <c r="F1761" s="4">
        <v>283639</v>
      </c>
      <c r="G1761" s="4">
        <v>21723</v>
      </c>
      <c r="H1761" s="4">
        <v>77200</v>
      </c>
      <c r="I1761" s="4">
        <v>16289502</v>
      </c>
      <c r="J1761" s="4">
        <v>139500</v>
      </c>
      <c r="K1761" s="4">
        <v>799115</v>
      </c>
      <c r="L1761" s="4">
        <v>108000</v>
      </c>
      <c r="M1761" s="4">
        <v>48527</v>
      </c>
      <c r="N1761" s="4">
        <v>209000</v>
      </c>
      <c r="O1761" s="4">
        <v>698398</v>
      </c>
      <c r="P1761" s="4">
        <v>84100</v>
      </c>
      <c r="Q1761" s="4">
        <v>1422626</v>
      </c>
      <c r="R1761" s="4">
        <v>709799</v>
      </c>
      <c r="S1761" s="4">
        <v>266800</v>
      </c>
      <c r="T1761" s="4">
        <v>81900</v>
      </c>
      <c r="U1761" s="4">
        <v>84784</v>
      </c>
    </row>
    <row r="1762" spans="1:21">
      <c r="A1762" s="7">
        <v>44460</v>
      </c>
      <c r="B1762" s="4">
        <v>1328772</v>
      </c>
      <c r="C1762" s="4">
        <v>46875</v>
      </c>
      <c r="D1762" s="4">
        <v>226504</v>
      </c>
      <c r="E1762" s="4">
        <v>814588</v>
      </c>
      <c r="F1762" s="4">
        <v>283639</v>
      </c>
      <c r="G1762" s="4">
        <v>21723</v>
      </c>
      <c r="H1762" s="4">
        <v>77200</v>
      </c>
      <c r="I1762" s="4">
        <v>16289502</v>
      </c>
      <c r="J1762" s="4">
        <v>139500</v>
      </c>
      <c r="K1762" s="4">
        <v>799115</v>
      </c>
      <c r="L1762" s="4">
        <v>108000</v>
      </c>
      <c r="M1762" s="4">
        <v>48527</v>
      </c>
      <c r="N1762" s="4">
        <v>209000</v>
      </c>
      <c r="O1762" s="4">
        <v>698398</v>
      </c>
      <c r="P1762" s="4">
        <v>84100</v>
      </c>
      <c r="Q1762" s="4">
        <v>1422626</v>
      </c>
      <c r="R1762" s="4">
        <v>709799</v>
      </c>
      <c r="S1762" s="4">
        <v>266800</v>
      </c>
      <c r="T1762" s="4">
        <v>81900</v>
      </c>
      <c r="U1762" s="4">
        <v>84784</v>
      </c>
    </row>
    <row r="1763" spans="1:21">
      <c r="A1763" s="7">
        <v>44461</v>
      </c>
      <c r="B1763" s="4">
        <v>1328772</v>
      </c>
      <c r="C1763" s="4">
        <v>46875</v>
      </c>
      <c r="D1763" s="4">
        <v>226504</v>
      </c>
      <c r="E1763" s="4">
        <v>814588</v>
      </c>
      <c r="F1763" s="4">
        <v>283639</v>
      </c>
      <c r="G1763" s="4">
        <v>21723</v>
      </c>
      <c r="H1763" s="4">
        <v>77200</v>
      </c>
      <c r="I1763" s="4">
        <v>16289502</v>
      </c>
      <c r="J1763" s="4">
        <v>139500</v>
      </c>
      <c r="K1763" s="4">
        <v>799115</v>
      </c>
      <c r="L1763" s="4">
        <v>108000</v>
      </c>
      <c r="M1763" s="4">
        <v>48527</v>
      </c>
      <c r="N1763" s="4">
        <v>209000</v>
      </c>
      <c r="O1763" s="4">
        <v>698398</v>
      </c>
      <c r="P1763" s="4">
        <v>84100</v>
      </c>
      <c r="Q1763" s="4">
        <v>1422626</v>
      </c>
      <c r="R1763" s="4">
        <v>709799</v>
      </c>
      <c r="S1763" s="4">
        <v>266800</v>
      </c>
      <c r="T1763" s="4">
        <v>81900</v>
      </c>
      <c r="U1763" s="4">
        <v>84784</v>
      </c>
    </row>
    <row r="1764" spans="1:21">
      <c r="A1764" s="7">
        <v>44462</v>
      </c>
      <c r="B1764" s="4">
        <v>1310258</v>
      </c>
      <c r="C1764" s="4">
        <v>32926</v>
      </c>
      <c r="D1764" s="4">
        <v>233904</v>
      </c>
      <c r="E1764" s="4">
        <v>1499823</v>
      </c>
      <c r="F1764" s="4">
        <v>279870</v>
      </c>
      <c r="G1764" s="4">
        <v>27538</v>
      </c>
      <c r="H1764" s="4">
        <v>77400</v>
      </c>
      <c r="I1764" s="4">
        <v>17055590</v>
      </c>
      <c r="J1764" s="4">
        <v>140500</v>
      </c>
      <c r="K1764" s="4">
        <v>1090853</v>
      </c>
      <c r="L1764" s="4">
        <v>107000</v>
      </c>
      <c r="M1764" s="4">
        <v>38644</v>
      </c>
      <c r="N1764" s="4">
        <v>208500</v>
      </c>
      <c r="O1764" s="4">
        <v>525020</v>
      </c>
      <c r="P1764" s="4">
        <v>84200</v>
      </c>
      <c r="Q1764" s="4">
        <v>1192354</v>
      </c>
      <c r="R1764" s="4">
        <v>715673</v>
      </c>
      <c r="S1764" s="4">
        <v>249551</v>
      </c>
      <c r="T1764" s="4">
        <v>81600</v>
      </c>
      <c r="U1764" s="4">
        <v>77000</v>
      </c>
    </row>
    <row r="1765" spans="1:21">
      <c r="A1765" s="7">
        <v>44463</v>
      </c>
      <c r="B1765" s="4">
        <v>1313106</v>
      </c>
      <c r="C1765" s="4">
        <v>30855</v>
      </c>
      <c r="D1765" s="4">
        <v>225682</v>
      </c>
      <c r="E1765" s="4">
        <v>771017</v>
      </c>
      <c r="F1765" s="4">
        <v>277985</v>
      </c>
      <c r="G1765" s="4">
        <v>27471</v>
      </c>
      <c r="H1765" s="4">
        <v>77300</v>
      </c>
      <c r="I1765" s="4">
        <v>12247274</v>
      </c>
      <c r="J1765" s="4">
        <v>139500</v>
      </c>
      <c r="K1765" s="4">
        <v>865310</v>
      </c>
      <c r="L1765" s="4">
        <v>105500</v>
      </c>
      <c r="M1765" s="4">
        <v>62583</v>
      </c>
      <c r="N1765" s="4">
        <v>207000</v>
      </c>
      <c r="O1765" s="4">
        <v>413926</v>
      </c>
      <c r="P1765" s="4">
        <v>82600</v>
      </c>
      <c r="Q1765" s="4">
        <v>1251915</v>
      </c>
      <c r="R1765" s="4">
        <v>710778</v>
      </c>
      <c r="S1765" s="4">
        <v>169002</v>
      </c>
      <c r="T1765" s="4">
        <v>82400</v>
      </c>
      <c r="U1765" s="4">
        <v>122967</v>
      </c>
    </row>
    <row r="1766" spans="1:21">
      <c r="A1766" s="7">
        <v>44466</v>
      </c>
      <c r="B1766" s="4">
        <v>1310258</v>
      </c>
      <c r="C1766" s="4">
        <v>33646</v>
      </c>
      <c r="D1766" s="4">
        <v>219927</v>
      </c>
      <c r="E1766" s="4">
        <v>623249</v>
      </c>
      <c r="F1766" s="4">
        <v>269975</v>
      </c>
      <c r="G1766" s="4">
        <v>54937</v>
      </c>
      <c r="H1766" s="4">
        <v>77700</v>
      </c>
      <c r="I1766" s="4">
        <v>11699798</v>
      </c>
      <c r="J1766" s="4">
        <v>138500</v>
      </c>
      <c r="K1766" s="4">
        <v>526452</v>
      </c>
      <c r="L1766" s="4">
        <v>104000</v>
      </c>
      <c r="M1766" s="4">
        <v>82338</v>
      </c>
      <c r="N1766" s="4">
        <v>204000</v>
      </c>
      <c r="O1766" s="4">
        <v>584898</v>
      </c>
      <c r="P1766" s="4">
        <v>82100</v>
      </c>
      <c r="Q1766" s="4">
        <v>944716</v>
      </c>
      <c r="R1766" s="4">
        <v>719589</v>
      </c>
      <c r="S1766" s="4">
        <v>301114</v>
      </c>
      <c r="T1766" s="4">
        <v>81600</v>
      </c>
      <c r="U1766" s="4">
        <v>51977</v>
      </c>
    </row>
    <row r="1767" spans="1:21">
      <c r="A1767" s="7">
        <v>44467</v>
      </c>
      <c r="B1767" s="4">
        <v>1240472</v>
      </c>
      <c r="C1767" s="4">
        <v>117868</v>
      </c>
      <c r="D1767" s="4">
        <v>216638</v>
      </c>
      <c r="E1767" s="4">
        <v>627142</v>
      </c>
      <c r="F1767" s="4">
        <v>259610</v>
      </c>
      <c r="G1767" s="4">
        <v>100892</v>
      </c>
      <c r="H1767" s="4">
        <v>76300</v>
      </c>
      <c r="I1767" s="4">
        <v>15406382</v>
      </c>
      <c r="J1767" s="4">
        <v>132500</v>
      </c>
      <c r="K1767" s="4">
        <v>1667863</v>
      </c>
      <c r="L1767" s="4">
        <v>101500</v>
      </c>
      <c r="M1767" s="4">
        <v>113714</v>
      </c>
      <c r="N1767" s="4">
        <v>201500</v>
      </c>
      <c r="O1767" s="4">
        <v>719631</v>
      </c>
      <c r="P1767" s="4">
        <v>80100</v>
      </c>
      <c r="Q1767" s="4">
        <v>1573235</v>
      </c>
      <c r="R1767" s="4">
        <v>700009</v>
      </c>
      <c r="S1767" s="4">
        <v>250609</v>
      </c>
      <c r="T1767" s="4">
        <v>80300</v>
      </c>
      <c r="U1767" s="4">
        <v>109066</v>
      </c>
    </row>
    <row r="1768" spans="1:21">
      <c r="A1768" s="7">
        <v>44468</v>
      </c>
      <c r="B1768" s="4">
        <v>1244745</v>
      </c>
      <c r="C1768" s="4">
        <v>67242</v>
      </c>
      <c r="D1768" s="4">
        <v>214583</v>
      </c>
      <c r="E1768" s="4">
        <v>574035</v>
      </c>
      <c r="F1768" s="4">
        <v>257254</v>
      </c>
      <c r="G1768" s="4">
        <v>50796</v>
      </c>
      <c r="H1768" s="4">
        <v>74100</v>
      </c>
      <c r="I1768" s="4">
        <v>23992458</v>
      </c>
      <c r="J1768" s="4">
        <v>129500</v>
      </c>
      <c r="K1768" s="4">
        <v>1435656</v>
      </c>
      <c r="L1768" s="4">
        <v>99500</v>
      </c>
      <c r="M1768" s="4">
        <v>101472</v>
      </c>
      <c r="N1768" s="4">
        <v>201500</v>
      </c>
      <c r="O1768" s="4">
        <v>934463</v>
      </c>
      <c r="P1768" s="4">
        <v>81400</v>
      </c>
      <c r="Q1768" s="4">
        <v>1955635</v>
      </c>
      <c r="R1768" s="4">
        <v>694134</v>
      </c>
      <c r="S1768" s="4">
        <v>312487</v>
      </c>
      <c r="T1768" s="4">
        <v>79400</v>
      </c>
      <c r="U1768" s="4">
        <v>123070</v>
      </c>
    </row>
    <row r="1769" spans="1:21">
      <c r="A1769" s="7">
        <v>44469</v>
      </c>
      <c r="B1769" s="4">
        <v>1244745</v>
      </c>
      <c r="C1769" s="4">
        <v>38960</v>
      </c>
      <c r="D1769" s="4">
        <v>213350</v>
      </c>
      <c r="E1769" s="4">
        <v>561206</v>
      </c>
      <c r="F1769" s="4">
        <v>259139</v>
      </c>
      <c r="G1769" s="4">
        <v>33083</v>
      </c>
      <c r="H1769" s="4">
        <v>74100</v>
      </c>
      <c r="I1769" s="4">
        <v>19919361</v>
      </c>
      <c r="J1769" s="4">
        <v>127500</v>
      </c>
      <c r="K1769" s="4">
        <v>1505941</v>
      </c>
      <c r="L1769" s="4">
        <v>98500</v>
      </c>
      <c r="M1769" s="4">
        <v>102866</v>
      </c>
      <c r="N1769" s="4">
        <v>200000</v>
      </c>
      <c r="O1769" s="4">
        <v>594666</v>
      </c>
      <c r="P1769" s="4">
        <v>81200</v>
      </c>
      <c r="Q1769" s="4">
        <v>1071982</v>
      </c>
      <c r="R1769" s="4">
        <v>702946</v>
      </c>
      <c r="S1769" s="4">
        <v>260988</v>
      </c>
      <c r="T1769" s="4">
        <v>79900</v>
      </c>
      <c r="U1769" s="4">
        <v>51945</v>
      </c>
    </row>
    <row r="1770" spans="1:21">
      <c r="A1770" s="7">
        <v>44470</v>
      </c>
      <c r="B1770" s="4">
        <v>1246169</v>
      </c>
      <c r="C1770" s="4">
        <v>35121</v>
      </c>
      <c r="D1770" s="4">
        <v>203895</v>
      </c>
      <c r="E1770" s="4">
        <v>1241132</v>
      </c>
      <c r="F1770" s="4">
        <v>250658</v>
      </c>
      <c r="G1770" s="4">
        <v>49413</v>
      </c>
      <c r="H1770" s="4">
        <v>73200</v>
      </c>
      <c r="I1770" s="4">
        <v>15803395</v>
      </c>
      <c r="J1770" s="4">
        <v>125500</v>
      </c>
      <c r="K1770" s="4">
        <v>1099392</v>
      </c>
      <c r="L1770" s="4">
        <v>96200</v>
      </c>
      <c r="M1770" s="4">
        <v>105436</v>
      </c>
      <c r="N1770" s="4">
        <v>193500</v>
      </c>
      <c r="O1770" s="4">
        <v>1182422</v>
      </c>
      <c r="P1770" s="4">
        <v>78300</v>
      </c>
      <c r="Q1770" s="4">
        <v>1785166</v>
      </c>
      <c r="R1770" s="4">
        <v>692176</v>
      </c>
      <c r="S1770" s="4">
        <v>188414</v>
      </c>
      <c r="T1770" s="4">
        <v>78000</v>
      </c>
      <c r="U1770" s="4">
        <v>143456</v>
      </c>
    </row>
    <row r="1771" spans="1:21">
      <c r="A1771" s="7">
        <v>44473</v>
      </c>
      <c r="B1771" s="4">
        <v>1246169</v>
      </c>
      <c r="C1771" s="4">
        <v>35121</v>
      </c>
      <c r="D1771" s="4">
        <v>203895</v>
      </c>
      <c r="E1771" s="4">
        <v>1241132</v>
      </c>
      <c r="F1771" s="4">
        <v>250658</v>
      </c>
      <c r="G1771" s="4">
        <v>49413</v>
      </c>
      <c r="H1771" s="4">
        <v>73200</v>
      </c>
      <c r="I1771" s="4">
        <v>15803395</v>
      </c>
      <c r="J1771" s="4">
        <v>125500</v>
      </c>
      <c r="K1771" s="4">
        <v>1099392</v>
      </c>
      <c r="L1771" s="4">
        <v>96200</v>
      </c>
      <c r="M1771" s="4">
        <v>105436</v>
      </c>
      <c r="N1771" s="4">
        <v>193500</v>
      </c>
      <c r="O1771" s="4">
        <v>1182422</v>
      </c>
      <c r="P1771" s="4">
        <v>78300</v>
      </c>
      <c r="Q1771" s="4">
        <v>1785166</v>
      </c>
      <c r="R1771" s="4">
        <v>692176</v>
      </c>
      <c r="S1771" s="4">
        <v>188414</v>
      </c>
      <c r="T1771" s="4">
        <v>78000</v>
      </c>
      <c r="U1771" s="4">
        <v>143456</v>
      </c>
    </row>
    <row r="1772" spans="1:21">
      <c r="A1772" s="7">
        <v>44474</v>
      </c>
      <c r="B1772" s="4">
        <v>1156445</v>
      </c>
      <c r="C1772" s="4">
        <v>112408</v>
      </c>
      <c r="D1772" s="4">
        <v>179230</v>
      </c>
      <c r="E1772" s="4">
        <v>2937956</v>
      </c>
      <c r="F1772" s="4">
        <v>243590</v>
      </c>
      <c r="G1772" s="4">
        <v>42113</v>
      </c>
      <c r="H1772" s="4">
        <v>72200</v>
      </c>
      <c r="I1772" s="4">
        <v>24013921</v>
      </c>
      <c r="J1772" s="4">
        <v>123500</v>
      </c>
      <c r="K1772" s="4">
        <v>1158497</v>
      </c>
      <c r="L1772" s="4">
        <v>95200</v>
      </c>
      <c r="M1772" s="4">
        <v>105807</v>
      </c>
      <c r="N1772" s="4">
        <v>193500</v>
      </c>
      <c r="O1772" s="4">
        <v>1056472</v>
      </c>
      <c r="P1772" s="4">
        <v>77800</v>
      </c>
      <c r="Q1772" s="4">
        <v>1810229</v>
      </c>
      <c r="R1772" s="4">
        <v>665742</v>
      </c>
      <c r="S1772" s="4">
        <v>370615</v>
      </c>
      <c r="T1772" s="4">
        <v>81800</v>
      </c>
      <c r="U1772" s="4">
        <v>223408</v>
      </c>
    </row>
    <row r="1773" spans="1:21">
      <c r="A1773" s="7">
        <v>44475</v>
      </c>
      <c r="B1773" s="4">
        <v>1126537</v>
      </c>
      <c r="C1773" s="4">
        <v>91849</v>
      </c>
      <c r="D1773" s="4">
        <v>174297</v>
      </c>
      <c r="E1773" s="4">
        <v>2231105</v>
      </c>
      <c r="F1773" s="4">
        <v>236523</v>
      </c>
      <c r="G1773" s="4">
        <v>37346</v>
      </c>
      <c r="H1773" s="4">
        <v>71300</v>
      </c>
      <c r="I1773" s="4">
        <v>18956962</v>
      </c>
      <c r="J1773" s="4">
        <v>120000</v>
      </c>
      <c r="K1773" s="4">
        <v>1599552</v>
      </c>
      <c r="L1773" s="4">
        <v>93300</v>
      </c>
      <c r="M1773" s="4">
        <v>84369</v>
      </c>
      <c r="N1773" s="4">
        <v>194000</v>
      </c>
      <c r="O1773" s="4">
        <v>913916</v>
      </c>
      <c r="P1773" s="4">
        <v>74700</v>
      </c>
      <c r="Q1773" s="4">
        <v>2272911</v>
      </c>
      <c r="R1773" s="4">
        <v>652036</v>
      </c>
      <c r="S1773" s="4">
        <v>364225</v>
      </c>
      <c r="T1773" s="4">
        <v>81000</v>
      </c>
      <c r="U1773" s="4">
        <v>168636</v>
      </c>
    </row>
    <row r="1774" spans="1:21">
      <c r="A1774" s="7">
        <v>44476</v>
      </c>
      <c r="B1774" s="4">
        <v>1160717</v>
      </c>
      <c r="C1774" s="4">
        <v>52522</v>
      </c>
      <c r="D1774" s="4">
        <v>175119</v>
      </c>
      <c r="E1774" s="4">
        <v>1304562</v>
      </c>
      <c r="F1774" s="4">
        <v>246888</v>
      </c>
      <c r="G1774" s="4">
        <v>36981</v>
      </c>
      <c r="H1774" s="4">
        <v>71600</v>
      </c>
      <c r="I1774" s="4">
        <v>13683532</v>
      </c>
      <c r="J1774" s="4">
        <v>124000</v>
      </c>
      <c r="K1774" s="4">
        <v>907601</v>
      </c>
      <c r="L1774" s="4">
        <v>100500</v>
      </c>
      <c r="M1774" s="4">
        <v>159210</v>
      </c>
      <c r="N1774" s="4">
        <v>201000</v>
      </c>
      <c r="O1774" s="4">
        <v>1066226</v>
      </c>
      <c r="P1774" s="4">
        <v>79800</v>
      </c>
      <c r="Q1774" s="4">
        <v>2014911</v>
      </c>
      <c r="R1774" s="4">
        <v>653015</v>
      </c>
      <c r="S1774" s="4">
        <v>249794</v>
      </c>
      <c r="T1774" s="4">
        <v>81700</v>
      </c>
      <c r="U1774" s="4">
        <v>108123</v>
      </c>
    </row>
    <row r="1775" spans="1:21">
      <c r="A1775" s="7">
        <v>44477</v>
      </c>
      <c r="B1775" s="4">
        <v>1182080</v>
      </c>
      <c r="C1775" s="4">
        <v>39818</v>
      </c>
      <c r="D1775" s="4">
        <v>184163</v>
      </c>
      <c r="E1775" s="4">
        <v>1206810</v>
      </c>
      <c r="F1775" s="4">
        <v>245475</v>
      </c>
      <c r="G1775" s="4">
        <v>23668</v>
      </c>
      <c r="H1775" s="4">
        <v>71500</v>
      </c>
      <c r="I1775" s="4">
        <v>14043287</v>
      </c>
      <c r="J1775" s="4">
        <v>120000</v>
      </c>
      <c r="K1775" s="4">
        <v>1407749</v>
      </c>
      <c r="L1775" s="4">
        <v>111000</v>
      </c>
      <c r="M1775" s="4">
        <v>291913</v>
      </c>
      <c r="N1775" s="4">
        <v>205000</v>
      </c>
      <c r="O1775" s="4">
        <v>993219</v>
      </c>
      <c r="P1775" s="4">
        <v>81900</v>
      </c>
      <c r="Q1775" s="4">
        <v>2260287</v>
      </c>
      <c r="R1775" s="4">
        <v>671617</v>
      </c>
      <c r="S1775" s="4">
        <v>312374</v>
      </c>
      <c r="T1775" s="4">
        <v>83000</v>
      </c>
      <c r="U1775" s="4">
        <v>125058</v>
      </c>
    </row>
    <row r="1776" spans="1:21">
      <c r="A1776" s="7">
        <v>44480</v>
      </c>
      <c r="B1776" s="4">
        <v>1182080</v>
      </c>
      <c r="C1776" s="4">
        <v>39818</v>
      </c>
      <c r="D1776" s="4">
        <v>184163</v>
      </c>
      <c r="E1776" s="4">
        <v>1206810</v>
      </c>
      <c r="F1776" s="4">
        <v>245475</v>
      </c>
      <c r="G1776" s="4">
        <v>23668</v>
      </c>
      <c r="H1776" s="4">
        <v>71500</v>
      </c>
      <c r="I1776" s="4">
        <v>14043287</v>
      </c>
      <c r="J1776" s="4">
        <v>120000</v>
      </c>
      <c r="K1776" s="4">
        <v>1407749</v>
      </c>
      <c r="L1776" s="4">
        <v>111000</v>
      </c>
      <c r="M1776" s="4">
        <v>291913</v>
      </c>
      <c r="N1776" s="4">
        <v>205000</v>
      </c>
      <c r="O1776" s="4">
        <v>993219</v>
      </c>
      <c r="P1776" s="4">
        <v>81900</v>
      </c>
      <c r="Q1776" s="4">
        <v>2260287</v>
      </c>
      <c r="R1776" s="4">
        <v>671617</v>
      </c>
      <c r="S1776" s="4">
        <v>312374</v>
      </c>
      <c r="T1776" s="4">
        <v>83000</v>
      </c>
      <c r="U1776" s="4">
        <v>125058</v>
      </c>
    </row>
    <row r="1777" spans="1:21">
      <c r="A1777" s="7">
        <v>44481</v>
      </c>
      <c r="B1777" s="4">
        <v>1187777</v>
      </c>
      <c r="C1777" s="4">
        <v>54865</v>
      </c>
      <c r="D1777" s="4">
        <v>176353</v>
      </c>
      <c r="E1777" s="4">
        <v>947244</v>
      </c>
      <c r="F1777" s="4">
        <v>242177</v>
      </c>
      <c r="G1777" s="4">
        <v>23507</v>
      </c>
      <c r="H1777" s="4">
        <v>69000</v>
      </c>
      <c r="I1777" s="4">
        <v>31001484</v>
      </c>
      <c r="J1777" s="4">
        <v>124000</v>
      </c>
      <c r="K1777" s="4">
        <v>1793542</v>
      </c>
      <c r="L1777" s="4">
        <v>109500</v>
      </c>
      <c r="M1777" s="4">
        <v>126621</v>
      </c>
      <c r="N1777" s="4">
        <v>204500</v>
      </c>
      <c r="O1777" s="4">
        <v>820163</v>
      </c>
      <c r="P1777" s="4">
        <v>82200</v>
      </c>
      <c r="Q1777" s="4">
        <v>1506018</v>
      </c>
      <c r="R1777" s="4">
        <v>649099</v>
      </c>
      <c r="S1777" s="4">
        <v>383168</v>
      </c>
      <c r="T1777" s="4">
        <v>82500</v>
      </c>
      <c r="U1777" s="4">
        <v>112873</v>
      </c>
    </row>
    <row r="1778" spans="1:21">
      <c r="A1778" s="7">
        <v>44482</v>
      </c>
      <c r="B1778" s="4">
        <v>1180656</v>
      </c>
      <c r="C1778" s="4">
        <v>29564</v>
      </c>
      <c r="D1778" s="4">
        <v>177175</v>
      </c>
      <c r="E1778" s="4">
        <v>560719</v>
      </c>
      <c r="F1778" s="4">
        <v>248773</v>
      </c>
      <c r="G1778" s="4">
        <v>31588</v>
      </c>
      <c r="H1778" s="4">
        <v>68800</v>
      </c>
      <c r="I1778" s="4">
        <v>24172015</v>
      </c>
      <c r="J1778" s="4">
        <v>122000</v>
      </c>
      <c r="K1778" s="4">
        <v>943291</v>
      </c>
      <c r="L1778" s="4">
        <v>112500</v>
      </c>
      <c r="M1778" s="4">
        <v>153762</v>
      </c>
      <c r="N1778" s="4">
        <v>211000</v>
      </c>
      <c r="O1778" s="4">
        <v>1169924</v>
      </c>
      <c r="P1778" s="4">
        <v>84200</v>
      </c>
      <c r="Q1778" s="4">
        <v>2252626</v>
      </c>
      <c r="R1778" s="4">
        <v>656931</v>
      </c>
      <c r="S1778" s="4">
        <v>236359</v>
      </c>
      <c r="T1778" s="4">
        <v>83800</v>
      </c>
      <c r="U1778" s="4">
        <v>164564</v>
      </c>
    </row>
    <row r="1779" spans="1:21">
      <c r="A1779" s="7">
        <v>44483</v>
      </c>
      <c r="B1779" s="4">
        <v>1223382</v>
      </c>
      <c r="C1779" s="4">
        <v>40102</v>
      </c>
      <c r="D1779" s="4">
        <v>182519</v>
      </c>
      <c r="E1779" s="4">
        <v>685722</v>
      </c>
      <c r="F1779" s="4">
        <v>253956</v>
      </c>
      <c r="G1779" s="4">
        <v>26730</v>
      </c>
      <c r="H1779" s="4">
        <v>69400</v>
      </c>
      <c r="I1779" s="4">
        <v>19520641</v>
      </c>
      <c r="J1779" s="4">
        <v>123500</v>
      </c>
      <c r="K1779" s="4">
        <v>950533</v>
      </c>
      <c r="L1779" s="4">
        <v>113500</v>
      </c>
      <c r="M1779" s="4">
        <v>76236</v>
      </c>
      <c r="N1779" s="4">
        <v>209000</v>
      </c>
      <c r="O1779" s="4">
        <v>863110</v>
      </c>
      <c r="P1779" s="4">
        <v>84100</v>
      </c>
      <c r="Q1779" s="4">
        <v>1492254</v>
      </c>
      <c r="R1779" s="4">
        <v>677491</v>
      </c>
      <c r="S1779" s="4">
        <v>318770</v>
      </c>
      <c r="T1779" s="4">
        <v>83400</v>
      </c>
      <c r="U1779" s="4">
        <v>119244</v>
      </c>
    </row>
    <row r="1780" spans="1:21">
      <c r="A1780" s="7">
        <v>44484</v>
      </c>
      <c r="B1780" s="4">
        <v>1237624</v>
      </c>
      <c r="C1780" s="4">
        <v>41515</v>
      </c>
      <c r="D1780" s="4">
        <v>180874</v>
      </c>
      <c r="E1780" s="4">
        <v>519838</v>
      </c>
      <c r="F1780" s="4">
        <v>254898</v>
      </c>
      <c r="G1780" s="4">
        <v>23616</v>
      </c>
      <c r="H1780" s="4">
        <v>70100</v>
      </c>
      <c r="I1780" s="4">
        <v>18051612</v>
      </c>
      <c r="J1780" s="4">
        <v>126500</v>
      </c>
      <c r="K1780" s="4">
        <v>743492</v>
      </c>
      <c r="L1780" s="4">
        <v>112500</v>
      </c>
      <c r="M1780" s="4">
        <v>62223</v>
      </c>
      <c r="N1780" s="4">
        <v>208500</v>
      </c>
      <c r="O1780" s="4">
        <v>530328</v>
      </c>
      <c r="P1780" s="4">
        <v>83800</v>
      </c>
      <c r="Q1780" s="4">
        <v>862972</v>
      </c>
      <c r="R1780" s="4">
        <v>697071</v>
      </c>
      <c r="S1780" s="4">
        <v>250232</v>
      </c>
      <c r="T1780" s="4">
        <v>84100</v>
      </c>
      <c r="U1780" s="4">
        <v>87232</v>
      </c>
    </row>
    <row r="1781" spans="1:21">
      <c r="A1781" s="7">
        <v>44487</v>
      </c>
      <c r="B1781" s="4">
        <v>1221958</v>
      </c>
      <c r="C1781" s="4">
        <v>29784</v>
      </c>
      <c r="D1781" s="4">
        <v>177997</v>
      </c>
      <c r="E1781" s="4">
        <v>502245</v>
      </c>
      <c r="F1781" s="4">
        <v>253956</v>
      </c>
      <c r="G1781" s="4">
        <v>19949</v>
      </c>
      <c r="H1781" s="4">
        <v>70200</v>
      </c>
      <c r="I1781" s="4">
        <v>13486391</v>
      </c>
      <c r="J1781" s="4">
        <v>123500</v>
      </c>
      <c r="K1781" s="4">
        <v>716291</v>
      </c>
      <c r="L1781" s="4">
        <v>116000</v>
      </c>
      <c r="M1781" s="4">
        <v>115509</v>
      </c>
      <c r="N1781" s="4">
        <v>209500</v>
      </c>
      <c r="O1781" s="4">
        <v>607227</v>
      </c>
      <c r="P1781" s="4">
        <v>84200</v>
      </c>
      <c r="Q1781" s="4">
        <v>1323600</v>
      </c>
      <c r="R1781" s="4">
        <v>690218</v>
      </c>
      <c r="S1781" s="4">
        <v>359485</v>
      </c>
      <c r="T1781" s="4">
        <v>84400</v>
      </c>
      <c r="U1781" s="4">
        <v>97317</v>
      </c>
    </row>
    <row r="1782" spans="1:21">
      <c r="A1782" s="7">
        <v>44488</v>
      </c>
      <c r="B1782" s="4">
        <v>1236200</v>
      </c>
      <c r="C1782" s="4">
        <v>19883</v>
      </c>
      <c r="D1782" s="4">
        <v>179230</v>
      </c>
      <c r="E1782" s="4">
        <v>586954</v>
      </c>
      <c r="F1782" s="4">
        <v>258196</v>
      </c>
      <c r="G1782" s="4">
        <v>19312</v>
      </c>
      <c r="H1782" s="4">
        <v>70600</v>
      </c>
      <c r="I1782" s="4">
        <v>9507991</v>
      </c>
      <c r="J1782" s="4">
        <v>126500</v>
      </c>
      <c r="K1782" s="4">
        <v>600501</v>
      </c>
      <c r="L1782" s="4">
        <v>115000</v>
      </c>
      <c r="M1782" s="4">
        <v>85442</v>
      </c>
      <c r="N1782" s="4">
        <v>209000</v>
      </c>
      <c r="O1782" s="4">
        <v>428739</v>
      </c>
      <c r="P1782" s="4">
        <v>84300</v>
      </c>
      <c r="Q1782" s="4">
        <v>810372</v>
      </c>
      <c r="R1782" s="4">
        <v>711757</v>
      </c>
      <c r="S1782" s="4">
        <v>239343</v>
      </c>
      <c r="T1782" s="4">
        <v>83400</v>
      </c>
      <c r="U1782" s="4">
        <v>112727</v>
      </c>
    </row>
    <row r="1783" spans="1:21">
      <c r="A1783" s="7">
        <v>44489</v>
      </c>
      <c r="B1783" s="4">
        <v>1246169</v>
      </c>
      <c r="C1783" s="4">
        <v>28330</v>
      </c>
      <c r="D1783" s="4">
        <v>180052</v>
      </c>
      <c r="E1783" s="4">
        <v>636103</v>
      </c>
      <c r="F1783" s="4">
        <v>256783</v>
      </c>
      <c r="G1783" s="4">
        <v>13138</v>
      </c>
      <c r="H1783" s="4">
        <v>70300</v>
      </c>
      <c r="I1783" s="4">
        <v>10151638</v>
      </c>
      <c r="J1783" s="4">
        <v>125000</v>
      </c>
      <c r="K1783" s="4">
        <v>579159</v>
      </c>
      <c r="L1783" s="4">
        <v>120500</v>
      </c>
      <c r="M1783" s="4">
        <v>264115</v>
      </c>
      <c r="N1783" s="4">
        <v>209000</v>
      </c>
      <c r="O1783" s="4">
        <v>472664</v>
      </c>
      <c r="P1783" s="4">
        <v>83800</v>
      </c>
      <c r="Q1783" s="4">
        <v>1326165</v>
      </c>
      <c r="R1783" s="4">
        <v>711757</v>
      </c>
      <c r="S1783" s="4">
        <v>198486</v>
      </c>
      <c r="T1783" s="4">
        <v>83300</v>
      </c>
      <c r="U1783" s="4">
        <v>62807</v>
      </c>
    </row>
    <row r="1784" spans="1:21">
      <c r="A1784" s="7">
        <v>44490</v>
      </c>
      <c r="B1784" s="4">
        <v>1236200</v>
      </c>
      <c r="C1784" s="4">
        <v>25609</v>
      </c>
      <c r="D1784" s="4">
        <v>178819</v>
      </c>
      <c r="E1784" s="4">
        <v>414218</v>
      </c>
      <c r="F1784" s="4">
        <v>261023</v>
      </c>
      <c r="G1784" s="4">
        <v>25267</v>
      </c>
      <c r="H1784" s="4">
        <v>70200</v>
      </c>
      <c r="I1784" s="4">
        <v>10891094</v>
      </c>
      <c r="J1784" s="4">
        <v>125500</v>
      </c>
      <c r="K1784" s="4">
        <v>571147</v>
      </c>
      <c r="L1784" s="4">
        <v>120000</v>
      </c>
      <c r="M1784" s="4">
        <v>170705</v>
      </c>
      <c r="N1784" s="4">
        <v>207500</v>
      </c>
      <c r="O1784" s="4">
        <v>775441</v>
      </c>
      <c r="P1784" s="4">
        <v>83600</v>
      </c>
      <c r="Q1784" s="4">
        <v>1361082</v>
      </c>
      <c r="R1784" s="4">
        <v>707841</v>
      </c>
      <c r="S1784" s="4">
        <v>221199</v>
      </c>
      <c r="T1784" s="4">
        <v>82300</v>
      </c>
      <c r="U1784" s="4">
        <v>82273</v>
      </c>
    </row>
    <row r="1785" spans="1:21">
      <c r="A1785" s="7">
        <v>44491</v>
      </c>
      <c r="B1785" s="4">
        <v>1253290</v>
      </c>
      <c r="C1785" s="4">
        <v>28384</v>
      </c>
      <c r="D1785" s="4">
        <v>180463</v>
      </c>
      <c r="E1785" s="4">
        <v>356669</v>
      </c>
      <c r="F1785" s="4">
        <v>257725</v>
      </c>
      <c r="G1785" s="4">
        <v>17820</v>
      </c>
      <c r="H1785" s="4">
        <v>70400</v>
      </c>
      <c r="I1785" s="4">
        <v>8395448</v>
      </c>
      <c r="J1785" s="4">
        <v>125000</v>
      </c>
      <c r="K1785" s="4">
        <v>360096</v>
      </c>
      <c r="L1785" s="4">
        <v>123000</v>
      </c>
      <c r="M1785" s="4">
        <v>114883</v>
      </c>
      <c r="N1785" s="4">
        <v>207500</v>
      </c>
      <c r="O1785" s="4">
        <v>362676</v>
      </c>
      <c r="P1785" s="4">
        <v>83400</v>
      </c>
      <c r="Q1785" s="4">
        <v>675792</v>
      </c>
      <c r="R1785" s="4">
        <v>721547</v>
      </c>
      <c r="S1785" s="4">
        <v>241352</v>
      </c>
      <c r="T1785" s="4">
        <v>82400</v>
      </c>
      <c r="U1785" s="4">
        <v>58220</v>
      </c>
    </row>
    <row r="1786" spans="1:21">
      <c r="A1786" s="7">
        <v>44494</v>
      </c>
      <c r="B1786" s="4">
        <v>1249017</v>
      </c>
      <c r="C1786" s="4">
        <v>26129</v>
      </c>
      <c r="D1786" s="4">
        <v>177997</v>
      </c>
      <c r="E1786" s="4">
        <v>409337</v>
      </c>
      <c r="F1786" s="4">
        <v>257254</v>
      </c>
      <c r="G1786" s="4">
        <v>16672</v>
      </c>
      <c r="H1786" s="4">
        <v>70200</v>
      </c>
      <c r="I1786" s="4">
        <v>10029621</v>
      </c>
      <c r="J1786" s="4">
        <v>124500</v>
      </c>
      <c r="K1786" s="4">
        <v>554539</v>
      </c>
      <c r="L1786" s="4">
        <v>121500</v>
      </c>
      <c r="M1786" s="4">
        <v>91327</v>
      </c>
      <c r="N1786" s="4">
        <v>211000</v>
      </c>
      <c r="O1786" s="4">
        <v>649860</v>
      </c>
      <c r="P1786" s="4">
        <v>84300</v>
      </c>
      <c r="Q1786" s="4">
        <v>1033710</v>
      </c>
      <c r="R1786" s="4">
        <v>717631</v>
      </c>
      <c r="S1786" s="4">
        <v>198104</v>
      </c>
      <c r="T1786" s="4">
        <v>86400</v>
      </c>
      <c r="U1786" s="4">
        <v>327149</v>
      </c>
    </row>
    <row r="1787" spans="1:21">
      <c r="A1787" s="7">
        <v>44495</v>
      </c>
      <c r="B1787" s="4">
        <v>1251866</v>
      </c>
      <c r="C1787" s="4">
        <v>33634</v>
      </c>
      <c r="D1787" s="4">
        <v>182930</v>
      </c>
      <c r="E1787" s="4">
        <v>660565</v>
      </c>
      <c r="F1787" s="4">
        <v>260552</v>
      </c>
      <c r="G1787" s="4">
        <v>15566</v>
      </c>
      <c r="H1787" s="4">
        <v>71100</v>
      </c>
      <c r="I1787" s="4">
        <v>10528252</v>
      </c>
      <c r="J1787" s="4">
        <v>125500</v>
      </c>
      <c r="K1787" s="4">
        <v>706443</v>
      </c>
      <c r="L1787" s="4">
        <v>121500</v>
      </c>
      <c r="M1787" s="4">
        <v>99275</v>
      </c>
      <c r="N1787" s="4">
        <v>213500</v>
      </c>
      <c r="O1787" s="4">
        <v>782736</v>
      </c>
      <c r="P1787" s="4">
        <v>84800</v>
      </c>
      <c r="Q1787" s="4">
        <v>1023323</v>
      </c>
      <c r="R1787" s="4">
        <v>730359</v>
      </c>
      <c r="S1787" s="4">
        <v>268436</v>
      </c>
      <c r="T1787" s="4">
        <v>85600</v>
      </c>
      <c r="U1787" s="4">
        <v>147141</v>
      </c>
    </row>
    <row r="1788" spans="1:21">
      <c r="A1788" s="7">
        <v>44496</v>
      </c>
      <c r="B1788" s="4">
        <v>1278925</v>
      </c>
      <c r="C1788" s="4">
        <v>57810</v>
      </c>
      <c r="D1788" s="4">
        <v>180052</v>
      </c>
      <c r="E1788" s="4">
        <v>324095</v>
      </c>
      <c r="F1788" s="4">
        <v>257254</v>
      </c>
      <c r="G1788" s="4">
        <v>11312</v>
      </c>
      <c r="H1788" s="4">
        <v>70100</v>
      </c>
      <c r="I1788" s="4">
        <v>10295316</v>
      </c>
      <c r="J1788" s="4">
        <v>122000</v>
      </c>
      <c r="K1788" s="4">
        <v>912547</v>
      </c>
      <c r="L1788" s="4">
        <v>119000</v>
      </c>
      <c r="M1788" s="4">
        <v>95851</v>
      </c>
      <c r="N1788" s="4">
        <v>213500</v>
      </c>
      <c r="O1788" s="4">
        <v>606729</v>
      </c>
      <c r="P1788" s="4">
        <v>85000</v>
      </c>
      <c r="Q1788" s="4">
        <v>1589682</v>
      </c>
      <c r="R1788" s="4">
        <v>734275</v>
      </c>
      <c r="S1788" s="4">
        <v>169637</v>
      </c>
      <c r="T1788" s="4">
        <v>85400</v>
      </c>
      <c r="U1788" s="4">
        <v>122943</v>
      </c>
    </row>
    <row r="1789" spans="1:21">
      <c r="A1789" s="7">
        <v>44497</v>
      </c>
      <c r="B1789" s="4">
        <v>1261835</v>
      </c>
      <c r="C1789" s="4">
        <v>50191</v>
      </c>
      <c r="D1789" s="4">
        <v>177175</v>
      </c>
      <c r="E1789" s="4">
        <v>464980</v>
      </c>
      <c r="F1789" s="4">
        <v>253014</v>
      </c>
      <c r="G1789" s="4">
        <v>20400</v>
      </c>
      <c r="H1789" s="4">
        <v>70700</v>
      </c>
      <c r="I1789" s="4">
        <v>20644902</v>
      </c>
      <c r="J1789" s="4">
        <v>122000</v>
      </c>
      <c r="K1789" s="4">
        <v>842870</v>
      </c>
      <c r="L1789" s="4">
        <v>118000</v>
      </c>
      <c r="M1789" s="4">
        <v>78785</v>
      </c>
      <c r="N1789" s="4">
        <v>210000</v>
      </c>
      <c r="O1789" s="4">
        <v>633732</v>
      </c>
      <c r="P1789" s="4">
        <v>86000</v>
      </c>
      <c r="Q1789" s="4">
        <v>3809314</v>
      </c>
      <c r="R1789" s="4">
        <v>730359</v>
      </c>
      <c r="S1789" s="4">
        <v>280571</v>
      </c>
      <c r="T1789" s="4">
        <v>83700</v>
      </c>
      <c r="U1789" s="4">
        <v>102543</v>
      </c>
    </row>
    <row r="1790" spans="1:21">
      <c r="A1790" s="7">
        <v>44498</v>
      </c>
      <c r="B1790" s="4">
        <v>1240472</v>
      </c>
      <c r="C1790" s="4">
        <v>36474</v>
      </c>
      <c r="D1790" s="4">
        <v>164842</v>
      </c>
      <c r="E1790" s="4">
        <v>1825353</v>
      </c>
      <c r="F1790" s="4">
        <v>248773</v>
      </c>
      <c r="G1790" s="4">
        <v>26036</v>
      </c>
      <c r="H1790" s="4">
        <v>69800</v>
      </c>
      <c r="I1790" s="4">
        <v>17016151</v>
      </c>
      <c r="J1790" s="4">
        <v>120500</v>
      </c>
      <c r="K1790" s="4">
        <v>2301006</v>
      </c>
      <c r="L1790" s="4">
        <v>116500</v>
      </c>
      <c r="M1790" s="4">
        <v>123907</v>
      </c>
      <c r="N1790" s="4">
        <v>208000</v>
      </c>
      <c r="O1790" s="4">
        <v>667275</v>
      </c>
      <c r="P1790" s="4">
        <v>85100</v>
      </c>
      <c r="Q1790" s="4">
        <v>1924048</v>
      </c>
      <c r="R1790" s="4">
        <v>718610</v>
      </c>
      <c r="S1790" s="4">
        <v>357280</v>
      </c>
      <c r="T1790" s="4">
        <v>82800</v>
      </c>
      <c r="U1790" s="4">
        <v>103183</v>
      </c>
    </row>
    <row r="1791" spans="1:21">
      <c r="A1791" s="7">
        <v>44501</v>
      </c>
      <c r="B1791" s="4">
        <v>1244745</v>
      </c>
      <c r="C1791" s="4">
        <v>25960</v>
      </c>
      <c r="D1791" s="4">
        <v>168953</v>
      </c>
      <c r="E1791" s="4">
        <v>1049058</v>
      </c>
      <c r="F1791" s="4">
        <v>254427</v>
      </c>
      <c r="G1791" s="4">
        <v>20649</v>
      </c>
      <c r="H1791" s="4">
        <v>69900</v>
      </c>
      <c r="I1791" s="4">
        <v>11503729</v>
      </c>
      <c r="J1791" s="4">
        <v>120500</v>
      </c>
      <c r="K1791" s="4">
        <v>761704</v>
      </c>
      <c r="L1791" s="4">
        <v>116500</v>
      </c>
      <c r="M1791" s="4">
        <v>94467</v>
      </c>
      <c r="N1791" s="4">
        <v>208000</v>
      </c>
      <c r="O1791" s="4">
        <v>395091</v>
      </c>
      <c r="P1791" s="4">
        <v>84300</v>
      </c>
      <c r="Q1791" s="4">
        <v>923058</v>
      </c>
      <c r="R1791" s="4">
        <v>707841</v>
      </c>
      <c r="S1791" s="4">
        <v>261583</v>
      </c>
      <c r="T1791" s="4">
        <v>80900</v>
      </c>
      <c r="U1791" s="4">
        <v>151138</v>
      </c>
    </row>
    <row r="1792" spans="1:21">
      <c r="A1792" s="7">
        <v>44502</v>
      </c>
      <c r="B1792" s="4">
        <v>1244745</v>
      </c>
      <c r="C1792" s="4">
        <v>23957</v>
      </c>
      <c r="D1792" s="4">
        <v>169775</v>
      </c>
      <c r="E1792" s="4">
        <v>988106</v>
      </c>
      <c r="F1792" s="4">
        <v>258196</v>
      </c>
      <c r="G1792" s="4">
        <v>20090</v>
      </c>
      <c r="H1792" s="4">
        <v>71500</v>
      </c>
      <c r="I1792" s="4">
        <v>16812570</v>
      </c>
      <c r="J1792" s="4">
        <v>123000</v>
      </c>
      <c r="K1792" s="4">
        <v>915388</v>
      </c>
      <c r="L1792" s="4">
        <v>116000</v>
      </c>
      <c r="M1792" s="4">
        <v>46118</v>
      </c>
      <c r="N1792" s="4">
        <v>210000</v>
      </c>
      <c r="O1792" s="4">
        <v>417645</v>
      </c>
      <c r="P1792" s="4">
        <v>86000</v>
      </c>
      <c r="Q1792" s="4">
        <v>1381762</v>
      </c>
      <c r="R1792" s="4">
        <v>715673</v>
      </c>
      <c r="S1792" s="4">
        <v>223638</v>
      </c>
      <c r="T1792" s="4">
        <v>83700</v>
      </c>
      <c r="U1792" s="4">
        <v>127895</v>
      </c>
    </row>
    <row r="1793" spans="1:21">
      <c r="A1793" s="7">
        <v>44503</v>
      </c>
      <c r="B1793" s="4">
        <v>1244745</v>
      </c>
      <c r="C1793" s="4">
        <v>24963</v>
      </c>
      <c r="D1793" s="4">
        <v>172653</v>
      </c>
      <c r="E1793" s="4">
        <v>492767</v>
      </c>
      <c r="F1793" s="4">
        <v>257254</v>
      </c>
      <c r="G1793" s="4">
        <v>18437</v>
      </c>
      <c r="H1793" s="4">
        <v>70400</v>
      </c>
      <c r="I1793" s="4">
        <v>12770428</v>
      </c>
      <c r="J1793" s="4">
        <v>122000</v>
      </c>
      <c r="K1793" s="4">
        <v>503633</v>
      </c>
      <c r="L1793" s="4">
        <v>115500</v>
      </c>
      <c r="M1793" s="4">
        <v>68966</v>
      </c>
      <c r="N1793" s="4">
        <v>208500</v>
      </c>
      <c r="O1793" s="4">
        <v>476081</v>
      </c>
      <c r="P1793" s="4">
        <v>85000</v>
      </c>
      <c r="Q1793" s="4">
        <v>894542</v>
      </c>
      <c r="R1793" s="4">
        <v>716652</v>
      </c>
      <c r="S1793" s="4">
        <v>257753</v>
      </c>
      <c r="T1793" s="4">
        <v>80900</v>
      </c>
      <c r="U1793" s="4">
        <v>115852</v>
      </c>
    </row>
    <row r="1794" spans="1:21">
      <c r="A1794" s="7">
        <v>44504</v>
      </c>
      <c r="B1794" s="4">
        <v>1231927</v>
      </c>
      <c r="C1794" s="4">
        <v>30210</v>
      </c>
      <c r="D1794" s="4">
        <v>171420</v>
      </c>
      <c r="E1794" s="4">
        <v>518924</v>
      </c>
      <c r="F1794" s="4">
        <v>257254</v>
      </c>
      <c r="G1794" s="4">
        <v>23095</v>
      </c>
      <c r="H1794" s="4">
        <v>70600</v>
      </c>
      <c r="I1794" s="4">
        <v>11818987</v>
      </c>
      <c r="J1794" s="4">
        <v>122500</v>
      </c>
      <c r="K1794" s="4">
        <v>769589</v>
      </c>
      <c r="L1794" s="4">
        <v>121000</v>
      </c>
      <c r="M1794" s="4">
        <v>146721</v>
      </c>
      <c r="N1794" s="4">
        <v>214000</v>
      </c>
      <c r="O1794" s="4">
        <v>1122870</v>
      </c>
      <c r="P1794" s="4">
        <v>87000</v>
      </c>
      <c r="Q1794" s="4">
        <v>1717408</v>
      </c>
      <c r="R1794" s="4">
        <v>735254</v>
      </c>
      <c r="S1794" s="4">
        <v>314881</v>
      </c>
      <c r="T1794" s="4">
        <v>80900</v>
      </c>
      <c r="U1794" s="4">
        <v>75113</v>
      </c>
    </row>
    <row r="1795" spans="1:21">
      <c r="A1795" s="7">
        <v>44505</v>
      </c>
      <c r="B1795" s="4">
        <v>1230503</v>
      </c>
      <c r="C1795" s="4">
        <v>32239</v>
      </c>
      <c r="D1795" s="4">
        <v>171831</v>
      </c>
      <c r="E1795" s="4">
        <v>594508</v>
      </c>
      <c r="F1795" s="4">
        <v>265264</v>
      </c>
      <c r="G1795" s="4">
        <v>108369</v>
      </c>
      <c r="H1795" s="4">
        <v>70200</v>
      </c>
      <c r="I1795" s="4">
        <v>12667743</v>
      </c>
      <c r="J1795" s="4">
        <v>123000</v>
      </c>
      <c r="K1795" s="4">
        <v>470484</v>
      </c>
      <c r="L1795" s="4">
        <v>119000</v>
      </c>
      <c r="M1795" s="4">
        <v>71732</v>
      </c>
      <c r="N1795" s="4">
        <v>215000</v>
      </c>
      <c r="O1795" s="4">
        <v>686779</v>
      </c>
      <c r="P1795" s="4">
        <v>88000</v>
      </c>
      <c r="Q1795" s="4">
        <v>2934816</v>
      </c>
      <c r="R1795" s="4">
        <v>739170</v>
      </c>
      <c r="S1795" s="4">
        <v>195067</v>
      </c>
      <c r="T1795" s="4">
        <v>79300</v>
      </c>
      <c r="U1795" s="4">
        <v>196244</v>
      </c>
    </row>
    <row r="1796" spans="1:21">
      <c r="A1796" s="7">
        <v>44508</v>
      </c>
      <c r="B1796" s="4">
        <v>1172111</v>
      </c>
      <c r="C1796" s="4">
        <v>63830</v>
      </c>
      <c r="D1796" s="4">
        <v>161965</v>
      </c>
      <c r="E1796" s="4">
        <v>1436530</v>
      </c>
      <c r="F1796" s="4">
        <v>261966</v>
      </c>
      <c r="G1796" s="4">
        <v>31882</v>
      </c>
      <c r="H1796" s="4">
        <v>70600</v>
      </c>
      <c r="I1796" s="4">
        <v>11121981</v>
      </c>
      <c r="J1796" s="4">
        <v>122500</v>
      </c>
      <c r="K1796" s="4">
        <v>478858</v>
      </c>
      <c r="L1796" s="4">
        <v>118500</v>
      </c>
      <c r="M1796" s="4">
        <v>67290</v>
      </c>
      <c r="N1796" s="4">
        <v>215000</v>
      </c>
      <c r="O1796" s="4">
        <v>532328</v>
      </c>
      <c r="P1796" s="4">
        <v>88100</v>
      </c>
      <c r="Q1796" s="4">
        <v>1519360</v>
      </c>
      <c r="R1796" s="4">
        <v>728401</v>
      </c>
      <c r="S1796" s="4">
        <v>144339</v>
      </c>
      <c r="T1796" s="4">
        <v>80800</v>
      </c>
      <c r="U1796" s="4">
        <v>154856</v>
      </c>
    </row>
    <row r="1797" spans="1:21">
      <c r="A1797" s="7">
        <v>44509</v>
      </c>
      <c r="B1797" s="4">
        <v>1176384</v>
      </c>
      <c r="C1797" s="4">
        <v>25775</v>
      </c>
      <c r="D1797" s="4">
        <v>168953</v>
      </c>
      <c r="E1797" s="4">
        <v>855262</v>
      </c>
      <c r="F1797" s="4">
        <v>261966</v>
      </c>
      <c r="G1797" s="4">
        <v>27283</v>
      </c>
      <c r="H1797" s="4">
        <v>70500</v>
      </c>
      <c r="I1797" s="4">
        <v>11159589</v>
      </c>
      <c r="J1797" s="4">
        <v>123000</v>
      </c>
      <c r="K1797" s="4">
        <v>497844</v>
      </c>
      <c r="L1797" s="4">
        <v>114500</v>
      </c>
      <c r="M1797" s="4">
        <v>80112</v>
      </c>
      <c r="N1797" s="4">
        <v>213000</v>
      </c>
      <c r="O1797" s="4">
        <v>620316</v>
      </c>
      <c r="P1797" s="4">
        <v>87000</v>
      </c>
      <c r="Q1797" s="4">
        <v>1253140</v>
      </c>
      <c r="R1797" s="4">
        <v>732317</v>
      </c>
      <c r="S1797" s="4">
        <v>159466</v>
      </c>
      <c r="T1797" s="4">
        <v>81400</v>
      </c>
      <c r="U1797" s="4">
        <v>79798</v>
      </c>
    </row>
    <row r="1798" spans="1:21">
      <c r="A1798" s="7">
        <v>44510</v>
      </c>
      <c r="B1798" s="4">
        <v>1167838</v>
      </c>
      <c r="C1798" s="4">
        <v>37570</v>
      </c>
      <c r="D1798" s="4">
        <v>175942</v>
      </c>
      <c r="E1798" s="4">
        <v>1550475</v>
      </c>
      <c r="F1798" s="4">
        <v>254898</v>
      </c>
      <c r="G1798" s="4">
        <v>28385</v>
      </c>
      <c r="H1798" s="4">
        <v>70200</v>
      </c>
      <c r="I1798" s="4">
        <v>9422009</v>
      </c>
      <c r="J1798" s="4">
        <v>119500</v>
      </c>
      <c r="K1798" s="4">
        <v>707984</v>
      </c>
      <c r="L1798" s="4">
        <v>111500</v>
      </c>
      <c r="M1798" s="4">
        <v>63881</v>
      </c>
      <c r="N1798" s="4">
        <v>208500</v>
      </c>
      <c r="O1798" s="4">
        <v>680033</v>
      </c>
      <c r="P1798" s="4">
        <v>85500</v>
      </c>
      <c r="Q1798" s="4">
        <v>1077433</v>
      </c>
      <c r="R1798" s="4">
        <v>732317</v>
      </c>
      <c r="S1798" s="4">
        <v>164240</v>
      </c>
      <c r="T1798" s="4">
        <v>80200</v>
      </c>
      <c r="U1798" s="4">
        <v>99731</v>
      </c>
    </row>
    <row r="1799" spans="1:21">
      <c r="A1799" s="7">
        <v>44511</v>
      </c>
      <c r="B1799" s="4">
        <v>1166414</v>
      </c>
      <c r="C1799" s="4">
        <v>25906</v>
      </c>
      <c r="D1799" s="4">
        <v>174708</v>
      </c>
      <c r="E1799" s="4">
        <v>828523</v>
      </c>
      <c r="F1799" s="4">
        <v>250658</v>
      </c>
      <c r="G1799" s="4">
        <v>34531</v>
      </c>
      <c r="H1799" s="4">
        <v>69900</v>
      </c>
      <c r="I1799" s="4">
        <v>11489122</v>
      </c>
      <c r="J1799" s="4">
        <v>117500</v>
      </c>
      <c r="K1799" s="4">
        <v>1137785</v>
      </c>
      <c r="L1799" s="4">
        <v>112500</v>
      </c>
      <c r="M1799" s="4">
        <v>62571</v>
      </c>
      <c r="N1799" s="4">
        <v>205000</v>
      </c>
      <c r="O1799" s="4">
        <v>710080</v>
      </c>
      <c r="P1799" s="4">
        <v>83900</v>
      </c>
      <c r="Q1799" s="4">
        <v>1378687</v>
      </c>
      <c r="R1799" s="4">
        <v>737212</v>
      </c>
      <c r="S1799" s="4">
        <v>234352</v>
      </c>
      <c r="T1799" s="4">
        <v>78800</v>
      </c>
      <c r="U1799" s="4">
        <v>132147</v>
      </c>
    </row>
    <row r="1800" spans="1:21">
      <c r="A1800" s="7">
        <v>44512</v>
      </c>
      <c r="B1800" s="4">
        <v>1186353</v>
      </c>
      <c r="C1800" s="4">
        <v>30554</v>
      </c>
      <c r="D1800" s="4">
        <v>175530</v>
      </c>
      <c r="E1800" s="4">
        <v>1937419</v>
      </c>
      <c r="F1800" s="4">
        <v>253014</v>
      </c>
      <c r="G1800" s="4">
        <v>24582</v>
      </c>
      <c r="H1800" s="4">
        <v>70600</v>
      </c>
      <c r="I1800" s="4">
        <v>10087450</v>
      </c>
      <c r="J1800" s="4">
        <v>122000</v>
      </c>
      <c r="K1800" s="4">
        <v>734937</v>
      </c>
      <c r="L1800" s="4">
        <v>114000</v>
      </c>
      <c r="M1800" s="4">
        <v>41985</v>
      </c>
      <c r="N1800" s="4">
        <v>208000</v>
      </c>
      <c r="O1800" s="4">
        <v>415172</v>
      </c>
      <c r="P1800" s="4">
        <v>86800</v>
      </c>
      <c r="Q1800" s="4">
        <v>1452405</v>
      </c>
      <c r="R1800" s="4">
        <v>735254</v>
      </c>
      <c r="S1800" s="4">
        <v>198047</v>
      </c>
      <c r="T1800" s="4">
        <v>79300</v>
      </c>
      <c r="U1800" s="4">
        <v>82721</v>
      </c>
    </row>
    <row r="1801" spans="1:21">
      <c r="A1801" s="7">
        <v>44515</v>
      </c>
      <c r="B1801" s="4">
        <v>1230503</v>
      </c>
      <c r="C1801" s="4">
        <v>50416</v>
      </c>
      <c r="D1801" s="4">
        <v>191562</v>
      </c>
      <c r="E1801" s="4">
        <v>5448901</v>
      </c>
      <c r="F1801" s="4">
        <v>260081</v>
      </c>
      <c r="G1801" s="4">
        <v>24391</v>
      </c>
      <c r="H1801" s="4">
        <v>71400</v>
      </c>
      <c r="I1801" s="4">
        <v>12420710</v>
      </c>
      <c r="J1801" s="4">
        <v>124500</v>
      </c>
      <c r="K1801" s="4">
        <v>521720</v>
      </c>
      <c r="L1801" s="4">
        <v>117000</v>
      </c>
      <c r="M1801" s="4">
        <v>62408</v>
      </c>
      <c r="N1801" s="4">
        <v>209000</v>
      </c>
      <c r="O1801" s="4">
        <v>377424</v>
      </c>
      <c r="P1801" s="4">
        <v>86500</v>
      </c>
      <c r="Q1801" s="4">
        <v>1399503</v>
      </c>
      <c r="R1801" s="4">
        <v>738191</v>
      </c>
      <c r="S1801" s="4">
        <v>127008</v>
      </c>
      <c r="T1801" s="4">
        <v>79700</v>
      </c>
      <c r="U1801" s="4">
        <v>53873</v>
      </c>
    </row>
    <row r="1802" spans="1:21">
      <c r="A1802" s="7">
        <v>44516</v>
      </c>
      <c r="B1802" s="4">
        <v>1241896</v>
      </c>
      <c r="C1802" s="4">
        <v>30095</v>
      </c>
      <c r="D1802" s="4">
        <v>188274</v>
      </c>
      <c r="E1802" s="4">
        <v>1227469</v>
      </c>
      <c r="F1802" s="4">
        <v>258196</v>
      </c>
      <c r="G1802" s="4">
        <v>31489</v>
      </c>
      <c r="H1802" s="4">
        <v>71300</v>
      </c>
      <c r="I1802" s="4">
        <v>10919239</v>
      </c>
      <c r="J1802" s="4">
        <v>124000</v>
      </c>
      <c r="K1802" s="4">
        <v>565313</v>
      </c>
      <c r="L1802" s="4">
        <v>113500</v>
      </c>
      <c r="M1802" s="4">
        <v>51340</v>
      </c>
      <c r="N1802" s="4">
        <v>206500</v>
      </c>
      <c r="O1802" s="4">
        <v>515194</v>
      </c>
      <c r="P1802" s="4">
        <v>84200</v>
      </c>
      <c r="Q1802" s="4">
        <v>2018714</v>
      </c>
      <c r="R1802" s="4">
        <v>744065</v>
      </c>
      <c r="S1802" s="4">
        <v>205754</v>
      </c>
      <c r="T1802" s="4">
        <v>78600</v>
      </c>
      <c r="U1802" s="4">
        <v>97623</v>
      </c>
    </row>
    <row r="1803" spans="1:21">
      <c r="A1803" s="7">
        <v>44517</v>
      </c>
      <c r="B1803" s="4">
        <v>1210564</v>
      </c>
      <c r="C1803" s="4">
        <v>32879</v>
      </c>
      <c r="D1803" s="4">
        <v>180052</v>
      </c>
      <c r="E1803" s="4">
        <v>1115159</v>
      </c>
      <c r="F1803" s="4">
        <v>252542</v>
      </c>
      <c r="G1803" s="4">
        <v>34862</v>
      </c>
      <c r="H1803" s="4">
        <v>70700</v>
      </c>
      <c r="I1803" s="4">
        <v>11027606</v>
      </c>
      <c r="J1803" s="4">
        <v>123000</v>
      </c>
      <c r="K1803" s="4">
        <v>524897</v>
      </c>
      <c r="L1803" s="4">
        <v>112500</v>
      </c>
      <c r="M1803" s="4">
        <v>68727</v>
      </c>
      <c r="N1803" s="4">
        <v>207000</v>
      </c>
      <c r="O1803" s="4">
        <v>715192</v>
      </c>
      <c r="P1803" s="4">
        <v>84000</v>
      </c>
      <c r="Q1803" s="4">
        <v>1630225</v>
      </c>
      <c r="R1803" s="4">
        <v>746023</v>
      </c>
      <c r="S1803" s="4">
        <v>167916</v>
      </c>
      <c r="T1803" s="4">
        <v>77700</v>
      </c>
      <c r="U1803" s="4">
        <v>116372</v>
      </c>
    </row>
    <row r="1804" spans="1:21">
      <c r="A1804" s="7">
        <v>44518</v>
      </c>
      <c r="B1804" s="4">
        <v>1197746</v>
      </c>
      <c r="C1804" s="4">
        <v>25914</v>
      </c>
      <c r="D1804" s="4">
        <v>176764</v>
      </c>
      <c r="E1804" s="4">
        <v>658868</v>
      </c>
      <c r="F1804" s="4">
        <v>247831</v>
      </c>
      <c r="G1804" s="4">
        <v>23621</v>
      </c>
      <c r="H1804" s="4">
        <v>70200</v>
      </c>
      <c r="I1804" s="4">
        <v>10144957</v>
      </c>
      <c r="J1804" s="4">
        <v>122500</v>
      </c>
      <c r="K1804" s="4">
        <v>480336</v>
      </c>
      <c r="L1804" s="4">
        <v>107500</v>
      </c>
      <c r="M1804" s="4">
        <v>112002</v>
      </c>
      <c r="N1804" s="4">
        <v>205000</v>
      </c>
      <c r="O1804" s="4">
        <v>562783</v>
      </c>
      <c r="P1804" s="4">
        <v>83100</v>
      </c>
      <c r="Q1804" s="4">
        <v>1480955</v>
      </c>
      <c r="R1804" s="4">
        <v>747002</v>
      </c>
      <c r="S1804" s="4">
        <v>151715</v>
      </c>
      <c r="T1804" s="4">
        <v>76500</v>
      </c>
      <c r="U1804" s="4">
        <v>62914</v>
      </c>
    </row>
    <row r="1805" spans="1:21">
      <c r="A1805" s="7">
        <v>44519</v>
      </c>
      <c r="B1805" s="4">
        <v>1270380</v>
      </c>
      <c r="C1805" s="4">
        <v>73495</v>
      </c>
      <c r="D1805" s="4">
        <v>183341</v>
      </c>
      <c r="E1805" s="4">
        <v>786561</v>
      </c>
      <c r="F1805" s="4">
        <v>248773</v>
      </c>
      <c r="G1805" s="4">
        <v>22558</v>
      </c>
      <c r="H1805" s="4">
        <v>71200</v>
      </c>
      <c r="I1805" s="4">
        <v>11954728</v>
      </c>
      <c r="J1805" s="4">
        <v>133500</v>
      </c>
      <c r="K1805" s="4">
        <v>4928339</v>
      </c>
      <c r="L1805" s="4">
        <v>115000</v>
      </c>
      <c r="M1805" s="4">
        <v>149191</v>
      </c>
      <c r="N1805" s="4">
        <v>209500</v>
      </c>
      <c r="O1805" s="4">
        <v>829314</v>
      </c>
      <c r="P1805" s="4">
        <v>83800</v>
      </c>
      <c r="Q1805" s="4">
        <v>1398930</v>
      </c>
      <c r="R1805" s="4">
        <v>741128</v>
      </c>
      <c r="S1805" s="4">
        <v>191569</v>
      </c>
      <c r="T1805" s="4">
        <v>76500</v>
      </c>
      <c r="U1805" s="4">
        <v>68522</v>
      </c>
    </row>
    <row r="1806" spans="1:21">
      <c r="A1806" s="7">
        <v>44522</v>
      </c>
      <c r="B1806" s="4">
        <v>1247593</v>
      </c>
      <c r="C1806" s="4">
        <v>45685</v>
      </c>
      <c r="D1806" s="4">
        <v>184985</v>
      </c>
      <c r="E1806" s="4">
        <v>688630</v>
      </c>
      <c r="F1806" s="4">
        <v>251600</v>
      </c>
      <c r="G1806" s="4">
        <v>19438</v>
      </c>
      <c r="H1806" s="4">
        <v>74900</v>
      </c>
      <c r="I1806" s="4">
        <v>27506623</v>
      </c>
      <c r="J1806" s="4">
        <v>134000</v>
      </c>
      <c r="K1806" s="4">
        <v>1670033</v>
      </c>
      <c r="L1806" s="4">
        <v>115000</v>
      </c>
      <c r="M1806" s="4">
        <v>109949</v>
      </c>
      <c r="N1806" s="4">
        <v>218500</v>
      </c>
      <c r="O1806" s="4">
        <v>1620439</v>
      </c>
      <c r="P1806" s="4">
        <v>85700</v>
      </c>
      <c r="Q1806" s="4">
        <v>2198585</v>
      </c>
      <c r="R1806" s="4">
        <v>730359</v>
      </c>
      <c r="S1806" s="4">
        <v>220102</v>
      </c>
      <c r="T1806" s="4">
        <v>75600</v>
      </c>
      <c r="U1806" s="4">
        <v>97895</v>
      </c>
    </row>
    <row r="1807" spans="1:21">
      <c r="A1807" s="7">
        <v>44523</v>
      </c>
      <c r="B1807" s="4">
        <v>1217685</v>
      </c>
      <c r="C1807" s="4">
        <v>39430</v>
      </c>
      <c r="D1807" s="4">
        <v>173886</v>
      </c>
      <c r="E1807" s="4">
        <v>1734674</v>
      </c>
      <c r="F1807" s="4">
        <v>250187</v>
      </c>
      <c r="G1807" s="4">
        <v>22719</v>
      </c>
      <c r="H1807" s="4">
        <v>75300</v>
      </c>
      <c r="I1807" s="4">
        <v>22029195</v>
      </c>
      <c r="J1807" s="4">
        <v>128000</v>
      </c>
      <c r="K1807" s="4">
        <v>1329955</v>
      </c>
      <c r="L1807" s="4">
        <v>115000</v>
      </c>
      <c r="M1807" s="4">
        <v>74370</v>
      </c>
      <c r="N1807" s="4">
        <v>215000</v>
      </c>
      <c r="O1807" s="4">
        <v>818782</v>
      </c>
      <c r="P1807" s="4">
        <v>83700</v>
      </c>
      <c r="Q1807" s="4">
        <v>1643812</v>
      </c>
      <c r="R1807" s="4">
        <v>721547</v>
      </c>
      <c r="S1807" s="4">
        <v>211877</v>
      </c>
      <c r="T1807" s="4">
        <v>75600</v>
      </c>
      <c r="U1807" s="4">
        <v>83265</v>
      </c>
    </row>
    <row r="1808" spans="1:21">
      <c r="A1808" s="7">
        <v>44524</v>
      </c>
      <c r="B1808" s="4">
        <v>1209140</v>
      </c>
      <c r="C1808" s="4">
        <v>27508</v>
      </c>
      <c r="D1808" s="4">
        <v>173475</v>
      </c>
      <c r="E1808" s="4">
        <v>817072</v>
      </c>
      <c r="F1808" s="4">
        <v>253014</v>
      </c>
      <c r="G1808" s="4">
        <v>20050</v>
      </c>
      <c r="H1808" s="4">
        <v>74800</v>
      </c>
      <c r="I1808" s="4">
        <v>15652305</v>
      </c>
      <c r="J1808" s="4">
        <v>128500</v>
      </c>
      <c r="K1808" s="4">
        <v>988988</v>
      </c>
      <c r="L1808" s="4">
        <v>114000</v>
      </c>
      <c r="M1808" s="4">
        <v>55329</v>
      </c>
      <c r="N1808" s="4">
        <v>212000</v>
      </c>
      <c r="O1808" s="4">
        <v>652274</v>
      </c>
      <c r="P1808" s="4">
        <v>83400</v>
      </c>
      <c r="Q1808" s="4">
        <v>1249518</v>
      </c>
      <c r="R1808" s="4">
        <v>714694</v>
      </c>
      <c r="S1808" s="4">
        <v>200398</v>
      </c>
      <c r="T1808" s="4">
        <v>75700</v>
      </c>
      <c r="U1808" s="4">
        <v>64043</v>
      </c>
    </row>
    <row r="1809" spans="1:21">
      <c r="A1809" s="7">
        <v>44525</v>
      </c>
      <c r="B1809" s="4">
        <v>1206292</v>
      </c>
      <c r="C1809" s="4">
        <v>16335</v>
      </c>
      <c r="D1809" s="4">
        <v>171831</v>
      </c>
      <c r="E1809" s="4">
        <v>578595</v>
      </c>
      <c r="F1809" s="4">
        <v>251129</v>
      </c>
      <c r="G1809" s="4">
        <v>15295</v>
      </c>
      <c r="H1809" s="4">
        <v>73700</v>
      </c>
      <c r="I1809" s="4">
        <v>12559258</v>
      </c>
      <c r="J1809" s="4">
        <v>125500</v>
      </c>
      <c r="K1809" s="4">
        <v>675145</v>
      </c>
      <c r="L1809" s="4">
        <v>114000</v>
      </c>
      <c r="M1809" s="4">
        <v>42295</v>
      </c>
      <c r="N1809" s="4">
        <v>210000</v>
      </c>
      <c r="O1809" s="4">
        <v>414037</v>
      </c>
      <c r="P1809" s="4">
        <v>82400</v>
      </c>
      <c r="Q1809" s="4">
        <v>1103335</v>
      </c>
      <c r="R1809" s="4">
        <v>700009</v>
      </c>
      <c r="S1809" s="4">
        <v>207686</v>
      </c>
      <c r="T1809" s="4">
        <v>73400</v>
      </c>
      <c r="U1809" s="4">
        <v>228390</v>
      </c>
    </row>
    <row r="1810" spans="1:21">
      <c r="A1810" s="7">
        <v>44526</v>
      </c>
      <c r="B1810" s="4">
        <v>1239048</v>
      </c>
      <c r="C1810" s="4">
        <v>46960</v>
      </c>
      <c r="D1810" s="4">
        <v>175942</v>
      </c>
      <c r="E1810" s="4">
        <v>1059102</v>
      </c>
      <c r="F1810" s="4">
        <v>251600</v>
      </c>
      <c r="G1810" s="4">
        <v>21136</v>
      </c>
      <c r="H1810" s="4">
        <v>72300</v>
      </c>
      <c r="I1810" s="4">
        <v>13002242</v>
      </c>
      <c r="J1810" s="4">
        <v>122000</v>
      </c>
      <c r="K1810" s="4">
        <v>872482</v>
      </c>
      <c r="L1810" s="4">
        <v>110500</v>
      </c>
      <c r="M1810" s="4">
        <v>56885</v>
      </c>
      <c r="N1810" s="4">
        <v>205500</v>
      </c>
      <c r="O1810" s="4">
        <v>901184</v>
      </c>
      <c r="P1810" s="4">
        <v>80600</v>
      </c>
      <c r="Q1810" s="4">
        <v>1523245</v>
      </c>
      <c r="R1810" s="4">
        <v>698051</v>
      </c>
      <c r="S1810" s="4">
        <v>196691</v>
      </c>
      <c r="T1810" s="4">
        <v>71500</v>
      </c>
      <c r="U1810" s="4">
        <v>132077</v>
      </c>
    </row>
    <row r="1811" spans="1:21">
      <c r="A1811" s="7">
        <v>44529</v>
      </c>
      <c r="B1811" s="4">
        <v>1258987</v>
      </c>
      <c r="C1811" s="4">
        <v>74778</v>
      </c>
      <c r="D1811" s="4">
        <v>174708</v>
      </c>
      <c r="E1811" s="4">
        <v>1276105</v>
      </c>
      <c r="F1811" s="4">
        <v>245946</v>
      </c>
      <c r="G1811" s="4">
        <v>26849</v>
      </c>
      <c r="H1811" s="4">
        <v>72300</v>
      </c>
      <c r="I1811" s="4">
        <v>16682559</v>
      </c>
      <c r="J1811" s="4">
        <v>119500</v>
      </c>
      <c r="K1811" s="4">
        <v>933062</v>
      </c>
      <c r="L1811" s="4">
        <v>116000</v>
      </c>
      <c r="M1811" s="4">
        <v>177508</v>
      </c>
      <c r="N1811" s="4">
        <v>200500</v>
      </c>
      <c r="O1811" s="4">
        <v>901640</v>
      </c>
      <c r="P1811" s="4">
        <v>79200</v>
      </c>
      <c r="Q1811" s="4">
        <v>1758416</v>
      </c>
      <c r="R1811" s="4">
        <v>694134</v>
      </c>
      <c r="S1811" s="4">
        <v>205010</v>
      </c>
      <c r="T1811" s="4">
        <v>68900</v>
      </c>
      <c r="U1811" s="4">
        <v>241571</v>
      </c>
    </row>
    <row r="1812" spans="1:21">
      <c r="A1812" s="7">
        <v>44530</v>
      </c>
      <c r="B1812" s="4">
        <v>1266108</v>
      </c>
      <c r="C1812" s="4">
        <v>78572</v>
      </c>
      <c r="D1812" s="4">
        <v>170186</v>
      </c>
      <c r="E1812" s="4">
        <v>1398086</v>
      </c>
      <c r="F1812" s="4">
        <v>237936</v>
      </c>
      <c r="G1812" s="4">
        <v>55859</v>
      </c>
      <c r="H1812" s="4">
        <v>71300</v>
      </c>
      <c r="I1812" s="4">
        <v>30364841</v>
      </c>
      <c r="J1812" s="4">
        <v>115500</v>
      </c>
      <c r="K1812" s="4">
        <v>1809765</v>
      </c>
      <c r="L1812" s="4">
        <v>112000</v>
      </c>
      <c r="M1812" s="4">
        <v>101025</v>
      </c>
      <c r="N1812" s="4">
        <v>195500</v>
      </c>
      <c r="O1812" s="4">
        <v>1313581</v>
      </c>
      <c r="P1812" s="4">
        <v>77800</v>
      </c>
      <c r="Q1812" s="4">
        <v>2158288</v>
      </c>
      <c r="R1812" s="4">
        <v>673575</v>
      </c>
      <c r="S1812" s="4">
        <v>401572</v>
      </c>
      <c r="T1812" s="4">
        <v>67100</v>
      </c>
      <c r="U1812" s="4">
        <v>149110</v>
      </c>
    </row>
    <row r="1813" spans="1:21">
      <c r="A1813" s="7">
        <v>44531</v>
      </c>
      <c r="B1813" s="4">
        <v>1268956</v>
      </c>
      <c r="C1813" s="4">
        <v>62782</v>
      </c>
      <c r="D1813" s="4">
        <v>173886</v>
      </c>
      <c r="E1813" s="4">
        <v>1021748</v>
      </c>
      <c r="F1813" s="4">
        <v>238408</v>
      </c>
      <c r="G1813" s="4">
        <v>30751</v>
      </c>
      <c r="H1813" s="4">
        <v>74400</v>
      </c>
      <c r="I1813" s="4">
        <v>21954856</v>
      </c>
      <c r="J1813" s="4">
        <v>120000</v>
      </c>
      <c r="K1813" s="4">
        <v>851165</v>
      </c>
      <c r="L1813" s="4">
        <v>114000</v>
      </c>
      <c r="M1813" s="4">
        <v>52284</v>
      </c>
      <c r="N1813" s="4">
        <v>201000</v>
      </c>
      <c r="O1813" s="4">
        <v>741594</v>
      </c>
      <c r="P1813" s="4">
        <v>81200</v>
      </c>
      <c r="Q1813" s="4">
        <v>2028485</v>
      </c>
      <c r="R1813" s="4">
        <v>678470</v>
      </c>
      <c r="S1813" s="4">
        <v>231132</v>
      </c>
      <c r="T1813" s="4">
        <v>68400</v>
      </c>
      <c r="U1813" s="4">
        <v>92747</v>
      </c>
    </row>
    <row r="1814" spans="1:21">
      <c r="A1814" s="7">
        <v>44532</v>
      </c>
      <c r="B1814" s="4">
        <v>1270380</v>
      </c>
      <c r="C1814" s="4">
        <v>39314</v>
      </c>
      <c r="D1814" s="4">
        <v>175119</v>
      </c>
      <c r="E1814" s="4">
        <v>635280</v>
      </c>
      <c r="F1814" s="4">
        <v>247360</v>
      </c>
      <c r="G1814" s="4">
        <v>32849</v>
      </c>
      <c r="H1814" s="4">
        <v>75800</v>
      </c>
      <c r="I1814" s="4">
        <v>23652940</v>
      </c>
      <c r="J1814" s="4">
        <v>122000</v>
      </c>
      <c r="K1814" s="4">
        <v>725845</v>
      </c>
      <c r="L1814" s="4">
        <v>113000</v>
      </c>
      <c r="M1814" s="4">
        <v>49773</v>
      </c>
      <c r="N1814" s="4">
        <v>205500</v>
      </c>
      <c r="O1814" s="4">
        <v>782923</v>
      </c>
      <c r="P1814" s="4">
        <v>81600</v>
      </c>
      <c r="Q1814" s="4">
        <v>1330373</v>
      </c>
      <c r="R1814" s="4">
        <v>670638</v>
      </c>
      <c r="S1814" s="4">
        <v>298118</v>
      </c>
      <c r="T1814" s="4">
        <v>71200</v>
      </c>
      <c r="U1814" s="4">
        <v>130407</v>
      </c>
    </row>
    <row r="1815" spans="1:21">
      <c r="A1815" s="7">
        <v>44533</v>
      </c>
      <c r="B1815" s="4">
        <v>1281774</v>
      </c>
      <c r="C1815" s="4">
        <v>38568</v>
      </c>
      <c r="D1815" s="4">
        <v>173064</v>
      </c>
      <c r="E1815" s="4">
        <v>770434</v>
      </c>
      <c r="F1815" s="4">
        <v>247360</v>
      </c>
      <c r="G1815" s="4">
        <v>28072</v>
      </c>
      <c r="H1815" s="4">
        <v>75600</v>
      </c>
      <c r="I1815" s="4">
        <v>18330240</v>
      </c>
      <c r="J1815" s="4">
        <v>122000</v>
      </c>
      <c r="K1815" s="4">
        <v>780951</v>
      </c>
      <c r="L1815" s="4">
        <v>117000</v>
      </c>
      <c r="M1815" s="4">
        <v>89986</v>
      </c>
      <c r="N1815" s="4">
        <v>206000</v>
      </c>
      <c r="O1815" s="4">
        <v>514358</v>
      </c>
      <c r="P1815" s="4">
        <v>82500</v>
      </c>
      <c r="Q1815" s="4">
        <v>1306187</v>
      </c>
      <c r="R1815" s="4">
        <v>677491</v>
      </c>
      <c r="S1815" s="4">
        <v>266107</v>
      </c>
      <c r="T1815" s="4">
        <v>72600</v>
      </c>
      <c r="U1815" s="4">
        <v>109854</v>
      </c>
    </row>
    <row r="1816" spans="1:21">
      <c r="A1816" s="7">
        <v>44536</v>
      </c>
      <c r="B1816" s="4">
        <v>1283198</v>
      </c>
      <c r="C1816" s="4">
        <v>30913</v>
      </c>
      <c r="D1816" s="4">
        <v>169775</v>
      </c>
      <c r="E1816" s="4">
        <v>681471</v>
      </c>
      <c r="F1816" s="4">
        <v>249715</v>
      </c>
      <c r="G1816" s="4">
        <v>31470</v>
      </c>
      <c r="H1816" s="4">
        <v>76300</v>
      </c>
      <c r="I1816" s="4">
        <v>16391250</v>
      </c>
      <c r="J1816" s="4">
        <v>124000</v>
      </c>
      <c r="K1816" s="4">
        <v>819472</v>
      </c>
      <c r="L1816" s="4">
        <v>116000</v>
      </c>
      <c r="M1816" s="4">
        <v>52714</v>
      </c>
      <c r="N1816" s="4">
        <v>206500</v>
      </c>
      <c r="O1816" s="4">
        <v>503652</v>
      </c>
      <c r="P1816" s="4">
        <v>83900</v>
      </c>
      <c r="Q1816" s="4">
        <v>1532396</v>
      </c>
      <c r="R1816" s="4">
        <v>683365</v>
      </c>
      <c r="S1816" s="4">
        <v>166000</v>
      </c>
      <c r="T1816" s="4">
        <v>73200</v>
      </c>
      <c r="U1816" s="4">
        <v>85522</v>
      </c>
    </row>
    <row r="1817" spans="1:21">
      <c r="A1817" s="7">
        <v>44537</v>
      </c>
      <c r="B1817" s="4">
        <v>1249017</v>
      </c>
      <c r="C1817" s="4">
        <v>61666</v>
      </c>
      <c r="D1817" s="4">
        <v>167309</v>
      </c>
      <c r="E1817" s="4">
        <v>841301</v>
      </c>
      <c r="F1817" s="4">
        <v>260552</v>
      </c>
      <c r="G1817" s="4">
        <v>86214</v>
      </c>
      <c r="H1817" s="4">
        <v>77400</v>
      </c>
      <c r="I1817" s="4">
        <v>19232453</v>
      </c>
      <c r="J1817" s="4">
        <v>125500</v>
      </c>
      <c r="K1817" s="4">
        <v>720765</v>
      </c>
      <c r="L1817" s="4">
        <v>114000</v>
      </c>
      <c r="M1817" s="4">
        <v>48430</v>
      </c>
      <c r="N1817" s="4">
        <v>207500</v>
      </c>
      <c r="O1817" s="4">
        <v>501624</v>
      </c>
      <c r="P1817" s="4">
        <v>83300</v>
      </c>
      <c r="Q1817" s="4">
        <v>1436180</v>
      </c>
      <c r="R1817" s="4">
        <v>676512</v>
      </c>
      <c r="S1817" s="4">
        <v>175745</v>
      </c>
      <c r="T1817" s="4">
        <v>73700</v>
      </c>
      <c r="U1817" s="4">
        <v>69434</v>
      </c>
    </row>
    <row r="1818" spans="1:21">
      <c r="A1818" s="7">
        <v>44538</v>
      </c>
      <c r="B1818" s="4">
        <v>1301713</v>
      </c>
      <c r="C1818" s="4">
        <v>91688</v>
      </c>
      <c r="D1818" s="4">
        <v>170597</v>
      </c>
      <c r="E1818" s="4">
        <v>764272</v>
      </c>
      <c r="F1818" s="4">
        <v>257254</v>
      </c>
      <c r="G1818" s="4">
        <v>44149</v>
      </c>
      <c r="H1818" s="4">
        <v>77400</v>
      </c>
      <c r="I1818" s="4">
        <v>21558340</v>
      </c>
      <c r="J1818" s="4">
        <v>123500</v>
      </c>
      <c r="K1818" s="4">
        <v>1043122</v>
      </c>
      <c r="L1818" s="4">
        <v>116500</v>
      </c>
      <c r="M1818" s="4">
        <v>105436</v>
      </c>
      <c r="N1818" s="4">
        <v>207500</v>
      </c>
      <c r="O1818" s="4">
        <v>502904</v>
      </c>
      <c r="P1818" s="4">
        <v>83200</v>
      </c>
      <c r="Q1818" s="4">
        <v>1343368</v>
      </c>
      <c r="R1818" s="4">
        <v>695113</v>
      </c>
      <c r="S1818" s="4">
        <v>270454</v>
      </c>
      <c r="T1818" s="4">
        <v>73500</v>
      </c>
      <c r="U1818" s="4">
        <v>72542</v>
      </c>
    </row>
    <row r="1819" spans="1:21">
      <c r="A1819" s="7">
        <v>44539</v>
      </c>
      <c r="B1819" s="4">
        <v>1304561</v>
      </c>
      <c r="C1819" s="4">
        <v>63576</v>
      </c>
      <c r="D1819" s="4">
        <v>173475</v>
      </c>
      <c r="E1819" s="4">
        <v>986356</v>
      </c>
      <c r="F1819" s="4">
        <v>264321</v>
      </c>
      <c r="G1819" s="4">
        <v>49537</v>
      </c>
      <c r="H1819" s="4">
        <v>78200</v>
      </c>
      <c r="I1819" s="4">
        <v>21604528</v>
      </c>
      <c r="J1819" s="4">
        <v>123000</v>
      </c>
      <c r="K1819" s="4">
        <v>1151051</v>
      </c>
      <c r="L1819" s="4">
        <v>117500</v>
      </c>
      <c r="M1819" s="4">
        <v>63211</v>
      </c>
      <c r="N1819" s="4">
        <v>207000</v>
      </c>
      <c r="O1819" s="4">
        <v>775215</v>
      </c>
      <c r="P1819" s="4">
        <v>84100</v>
      </c>
      <c r="Q1819" s="4">
        <v>1774961</v>
      </c>
      <c r="R1819" s="4">
        <v>693155</v>
      </c>
      <c r="S1819" s="4">
        <v>319726</v>
      </c>
      <c r="T1819" s="4">
        <v>74900</v>
      </c>
      <c r="U1819" s="4">
        <v>95603</v>
      </c>
    </row>
    <row r="1820" spans="1:21">
      <c r="A1820" s="7">
        <v>44540</v>
      </c>
      <c r="B1820" s="4">
        <v>1283198</v>
      </c>
      <c r="C1820" s="4">
        <v>26011</v>
      </c>
      <c r="D1820" s="4">
        <v>171009</v>
      </c>
      <c r="E1820" s="4">
        <v>463218</v>
      </c>
      <c r="F1820" s="4">
        <v>264321</v>
      </c>
      <c r="G1820" s="4">
        <v>25569</v>
      </c>
      <c r="H1820" s="4">
        <v>76900</v>
      </c>
      <c r="I1820" s="4">
        <v>9155219</v>
      </c>
      <c r="J1820" s="4">
        <v>126000</v>
      </c>
      <c r="K1820" s="4">
        <v>671405</v>
      </c>
      <c r="L1820" s="4">
        <v>119000</v>
      </c>
      <c r="M1820" s="4">
        <v>54450</v>
      </c>
      <c r="N1820" s="4">
        <v>207500</v>
      </c>
      <c r="O1820" s="4">
        <v>443350</v>
      </c>
      <c r="P1820" s="4">
        <v>85400</v>
      </c>
      <c r="Q1820" s="4">
        <v>1690388</v>
      </c>
      <c r="R1820" s="4">
        <v>694134</v>
      </c>
      <c r="S1820" s="4">
        <v>187572</v>
      </c>
      <c r="T1820" s="4">
        <v>75200</v>
      </c>
      <c r="U1820" s="4">
        <v>66441</v>
      </c>
    </row>
    <row r="1821" spans="1:21">
      <c r="A1821" s="7">
        <v>44543</v>
      </c>
      <c r="B1821" s="4">
        <v>1241896</v>
      </c>
      <c r="C1821" s="4">
        <v>51464</v>
      </c>
      <c r="D1821" s="4">
        <v>168542</v>
      </c>
      <c r="E1821" s="4">
        <v>499686</v>
      </c>
      <c r="F1821" s="4">
        <v>260081</v>
      </c>
      <c r="G1821" s="4">
        <v>24080</v>
      </c>
      <c r="H1821" s="4">
        <v>76800</v>
      </c>
      <c r="I1821" s="4">
        <v>15038750</v>
      </c>
      <c r="J1821" s="4">
        <v>134000</v>
      </c>
      <c r="K1821" s="4">
        <v>2612253</v>
      </c>
      <c r="L1821" s="4">
        <v>124000</v>
      </c>
      <c r="M1821" s="4">
        <v>242092</v>
      </c>
      <c r="N1821" s="4">
        <v>209000</v>
      </c>
      <c r="O1821" s="4">
        <v>877690</v>
      </c>
      <c r="P1821" s="4">
        <v>86000</v>
      </c>
      <c r="Q1821" s="4">
        <v>2232198</v>
      </c>
      <c r="R1821" s="4">
        <v>688260</v>
      </c>
      <c r="S1821" s="4">
        <v>162603</v>
      </c>
      <c r="T1821" s="4">
        <v>75400</v>
      </c>
      <c r="U1821" s="4">
        <v>76188</v>
      </c>
    </row>
    <row r="1822" spans="1:21">
      <c r="A1822" s="7">
        <v>44544</v>
      </c>
      <c r="B1822" s="4">
        <v>1267532</v>
      </c>
      <c r="C1822" s="4">
        <v>49297</v>
      </c>
      <c r="D1822" s="4">
        <v>169364</v>
      </c>
      <c r="E1822" s="4">
        <v>416670</v>
      </c>
      <c r="F1822" s="4">
        <v>261966</v>
      </c>
      <c r="G1822" s="4">
        <v>28567</v>
      </c>
      <c r="H1822" s="4">
        <v>77000</v>
      </c>
      <c r="I1822" s="4">
        <v>10976660</v>
      </c>
      <c r="J1822" s="4">
        <v>128500</v>
      </c>
      <c r="K1822" s="4">
        <v>1506380</v>
      </c>
      <c r="L1822" s="4">
        <v>126000</v>
      </c>
      <c r="M1822" s="4">
        <v>175094</v>
      </c>
      <c r="N1822" s="4">
        <v>211000</v>
      </c>
      <c r="O1822" s="4">
        <v>499536</v>
      </c>
      <c r="P1822" s="4">
        <v>85300</v>
      </c>
      <c r="Q1822" s="4">
        <v>1006657</v>
      </c>
      <c r="R1822" s="4">
        <v>665742</v>
      </c>
      <c r="S1822" s="4">
        <v>299367</v>
      </c>
      <c r="T1822" s="4">
        <v>74700</v>
      </c>
      <c r="U1822" s="4">
        <v>58014</v>
      </c>
    </row>
    <row r="1823" spans="1:21">
      <c r="A1823" s="7">
        <v>44545</v>
      </c>
      <c r="B1823" s="4">
        <v>1287471</v>
      </c>
      <c r="C1823" s="4">
        <v>52286</v>
      </c>
      <c r="D1823" s="4">
        <v>169775</v>
      </c>
      <c r="E1823" s="4">
        <v>526330</v>
      </c>
      <c r="F1823" s="4">
        <v>260081</v>
      </c>
      <c r="G1823" s="4">
        <v>12951</v>
      </c>
      <c r="H1823" s="4">
        <v>77600</v>
      </c>
      <c r="I1823" s="4">
        <v>9584939</v>
      </c>
      <c r="J1823" s="4">
        <v>129500</v>
      </c>
      <c r="K1823" s="4">
        <v>855372</v>
      </c>
      <c r="L1823" s="4">
        <v>130000</v>
      </c>
      <c r="M1823" s="4">
        <v>268517</v>
      </c>
      <c r="N1823" s="4">
        <v>209000</v>
      </c>
      <c r="O1823" s="4">
        <v>436219</v>
      </c>
      <c r="P1823" s="4">
        <v>84300</v>
      </c>
      <c r="Q1823" s="4">
        <v>651974</v>
      </c>
      <c r="R1823" s="4">
        <v>659868</v>
      </c>
      <c r="S1823" s="4">
        <v>334147</v>
      </c>
      <c r="T1823" s="4">
        <v>75000</v>
      </c>
      <c r="U1823" s="4">
        <v>46959</v>
      </c>
    </row>
    <row r="1824" spans="1:21">
      <c r="A1824" s="7">
        <v>44546</v>
      </c>
      <c r="B1824" s="4">
        <v>1364377</v>
      </c>
      <c r="C1824" s="4">
        <v>187819</v>
      </c>
      <c r="D1824" s="4">
        <v>169364</v>
      </c>
      <c r="E1824" s="4">
        <v>399165</v>
      </c>
      <c r="F1824" s="4">
        <v>260081</v>
      </c>
      <c r="G1824" s="4">
        <v>18123</v>
      </c>
      <c r="H1824" s="4">
        <v>77800</v>
      </c>
      <c r="I1824" s="4">
        <v>11996128</v>
      </c>
      <c r="J1824" s="4">
        <v>130000</v>
      </c>
      <c r="K1824" s="4">
        <v>705254</v>
      </c>
      <c r="L1824" s="4">
        <v>130000</v>
      </c>
      <c r="M1824" s="4">
        <v>105166</v>
      </c>
      <c r="N1824" s="4">
        <v>209500</v>
      </c>
      <c r="O1824" s="4">
        <v>457620</v>
      </c>
      <c r="P1824" s="4">
        <v>85700</v>
      </c>
      <c r="Q1824" s="4">
        <v>1014992</v>
      </c>
      <c r="R1824" s="4">
        <v>668680</v>
      </c>
      <c r="S1824" s="4">
        <v>228735</v>
      </c>
      <c r="T1824" s="4">
        <v>74600</v>
      </c>
      <c r="U1824" s="4">
        <v>56433</v>
      </c>
    </row>
    <row r="1825" spans="1:21">
      <c r="A1825" s="7">
        <v>44547</v>
      </c>
      <c r="B1825" s="4">
        <v>1360104</v>
      </c>
      <c r="C1825" s="4">
        <v>92243</v>
      </c>
      <c r="D1825" s="4">
        <v>170186</v>
      </c>
      <c r="E1825" s="4">
        <v>636978</v>
      </c>
      <c r="F1825" s="4">
        <v>264793</v>
      </c>
      <c r="G1825" s="4">
        <v>26394</v>
      </c>
      <c r="H1825" s="4">
        <v>78000</v>
      </c>
      <c r="I1825" s="4">
        <v>13108479</v>
      </c>
      <c r="J1825" s="4">
        <v>129500</v>
      </c>
      <c r="K1825" s="4">
        <v>944383</v>
      </c>
      <c r="L1825" s="4">
        <v>132500</v>
      </c>
      <c r="M1825" s="4">
        <v>377695</v>
      </c>
      <c r="N1825" s="4">
        <v>209500</v>
      </c>
      <c r="O1825" s="4">
        <v>623863</v>
      </c>
      <c r="P1825" s="4">
        <v>84600</v>
      </c>
      <c r="Q1825" s="4">
        <v>1300076</v>
      </c>
      <c r="R1825" s="4">
        <v>665742</v>
      </c>
      <c r="S1825" s="4">
        <v>247978</v>
      </c>
      <c r="T1825" s="4">
        <v>74700</v>
      </c>
      <c r="U1825" s="4">
        <v>75962</v>
      </c>
    </row>
    <row r="1826" spans="1:21">
      <c r="A1826" s="7">
        <v>44550</v>
      </c>
      <c r="B1826" s="4">
        <v>1331621</v>
      </c>
      <c r="C1826" s="4">
        <v>42682</v>
      </c>
      <c r="D1826" s="4">
        <v>169364</v>
      </c>
      <c r="E1826" s="4">
        <v>666169</v>
      </c>
      <c r="F1826" s="4">
        <v>261966</v>
      </c>
      <c r="G1826" s="4">
        <v>19920</v>
      </c>
      <c r="H1826" s="4">
        <v>77100</v>
      </c>
      <c r="I1826" s="4">
        <v>11264375</v>
      </c>
      <c r="J1826" s="4">
        <v>125500</v>
      </c>
      <c r="K1826" s="4">
        <v>864094</v>
      </c>
      <c r="L1826" s="4">
        <v>131000</v>
      </c>
      <c r="M1826" s="4">
        <v>135760</v>
      </c>
      <c r="N1826" s="4">
        <v>205000</v>
      </c>
      <c r="O1826" s="4">
        <v>542620</v>
      </c>
      <c r="P1826" s="4">
        <v>82900</v>
      </c>
      <c r="Q1826" s="4">
        <v>924100</v>
      </c>
      <c r="R1826" s="4">
        <v>640288</v>
      </c>
      <c r="S1826" s="4">
        <v>360419</v>
      </c>
      <c r="T1826" s="4">
        <v>73600</v>
      </c>
      <c r="U1826" s="4">
        <v>43300</v>
      </c>
    </row>
    <row r="1827" spans="1:21">
      <c r="A1827" s="7">
        <v>44551</v>
      </c>
      <c r="B1827" s="4">
        <v>1323075</v>
      </c>
      <c r="C1827" s="4">
        <v>31813</v>
      </c>
      <c r="D1827" s="4">
        <v>168542</v>
      </c>
      <c r="E1827" s="4">
        <v>432004</v>
      </c>
      <c r="F1827" s="4">
        <v>264793</v>
      </c>
      <c r="G1827" s="4">
        <v>24448</v>
      </c>
      <c r="H1827" s="4">
        <v>78100</v>
      </c>
      <c r="I1827" s="4">
        <v>14245298</v>
      </c>
      <c r="J1827" s="4">
        <v>130500</v>
      </c>
      <c r="K1827" s="4">
        <v>993693</v>
      </c>
      <c r="L1827" s="4">
        <v>129500</v>
      </c>
      <c r="M1827" s="4">
        <v>185158</v>
      </c>
      <c r="N1827" s="4">
        <v>205000</v>
      </c>
      <c r="O1827" s="4">
        <v>548609</v>
      </c>
      <c r="P1827" s="4">
        <v>83200</v>
      </c>
      <c r="Q1827" s="4">
        <v>977687</v>
      </c>
      <c r="R1827" s="4">
        <v>631476</v>
      </c>
      <c r="S1827" s="4">
        <v>454350</v>
      </c>
      <c r="T1827" s="4">
        <v>73500</v>
      </c>
      <c r="U1827" s="4">
        <v>50227</v>
      </c>
    </row>
    <row r="1828" spans="1:21">
      <c r="A1828" s="7">
        <v>44552</v>
      </c>
      <c r="B1828" s="4">
        <v>1283198</v>
      </c>
      <c r="C1828" s="4">
        <v>52932</v>
      </c>
      <c r="D1828" s="4">
        <v>164842</v>
      </c>
      <c r="E1828" s="4">
        <v>864212</v>
      </c>
      <c r="F1828" s="4">
        <v>261966</v>
      </c>
      <c r="G1828" s="4">
        <v>12153</v>
      </c>
      <c r="H1828" s="4">
        <v>79400</v>
      </c>
      <c r="I1828" s="4">
        <v>17105892</v>
      </c>
      <c r="J1828" s="4">
        <v>129500</v>
      </c>
      <c r="K1828" s="4">
        <v>703187</v>
      </c>
      <c r="L1828" s="4">
        <v>129500</v>
      </c>
      <c r="M1828" s="4">
        <v>92846</v>
      </c>
      <c r="N1828" s="4">
        <v>206500</v>
      </c>
      <c r="O1828" s="4">
        <v>480545</v>
      </c>
      <c r="P1828" s="4">
        <v>83900</v>
      </c>
      <c r="Q1828" s="4">
        <v>1002461</v>
      </c>
      <c r="R1828" s="4">
        <v>618749</v>
      </c>
      <c r="S1828" s="4">
        <v>376012</v>
      </c>
      <c r="T1828" s="4">
        <v>74300</v>
      </c>
      <c r="U1828" s="4">
        <v>37988</v>
      </c>
    </row>
    <row r="1829" spans="1:21">
      <c r="A1829" s="7">
        <v>44553</v>
      </c>
      <c r="B1829" s="4">
        <v>1276077</v>
      </c>
      <c r="C1829" s="4">
        <v>44926</v>
      </c>
      <c r="D1829" s="4">
        <v>165253</v>
      </c>
      <c r="E1829" s="4">
        <v>849325</v>
      </c>
      <c r="F1829" s="4">
        <v>261966</v>
      </c>
      <c r="G1829" s="4">
        <v>17010</v>
      </c>
      <c r="H1829" s="4">
        <v>79900</v>
      </c>
      <c r="I1829" s="4">
        <v>13577498</v>
      </c>
      <c r="J1829" s="4">
        <v>137000</v>
      </c>
      <c r="K1829" s="4">
        <v>2564334</v>
      </c>
      <c r="L1829" s="4">
        <v>134000</v>
      </c>
      <c r="M1829" s="4">
        <v>181486</v>
      </c>
      <c r="N1829" s="4">
        <v>209000</v>
      </c>
      <c r="O1829" s="4">
        <v>372738</v>
      </c>
      <c r="P1829" s="4">
        <v>84200</v>
      </c>
      <c r="Q1829" s="4">
        <v>834876</v>
      </c>
      <c r="R1829" s="4">
        <v>629518</v>
      </c>
      <c r="S1829" s="4">
        <v>264998</v>
      </c>
      <c r="T1829" s="4">
        <v>74400</v>
      </c>
      <c r="U1829" s="4">
        <v>44770</v>
      </c>
    </row>
    <row r="1830" spans="1:21">
      <c r="A1830" s="7">
        <v>44554</v>
      </c>
      <c r="B1830" s="4">
        <v>1260411</v>
      </c>
      <c r="C1830" s="4">
        <v>32526</v>
      </c>
      <c r="D1830" s="4">
        <v>165253</v>
      </c>
      <c r="E1830" s="4">
        <v>479748</v>
      </c>
      <c r="F1830" s="4">
        <v>261023</v>
      </c>
      <c r="G1830" s="4">
        <v>19156</v>
      </c>
      <c r="H1830" s="4">
        <v>80500</v>
      </c>
      <c r="I1830" s="4">
        <v>12086380</v>
      </c>
      <c r="J1830" s="4">
        <v>136500</v>
      </c>
      <c r="K1830" s="4">
        <v>1170212</v>
      </c>
      <c r="L1830" s="4">
        <v>135500</v>
      </c>
      <c r="M1830" s="4">
        <v>209705</v>
      </c>
      <c r="N1830" s="4">
        <v>215500</v>
      </c>
      <c r="O1830" s="4">
        <v>1024355</v>
      </c>
      <c r="P1830" s="4">
        <v>85100</v>
      </c>
      <c r="Q1830" s="4">
        <v>1210818</v>
      </c>
      <c r="R1830" s="4">
        <v>637350</v>
      </c>
      <c r="S1830" s="4">
        <v>219814</v>
      </c>
      <c r="T1830" s="4">
        <v>74600</v>
      </c>
      <c r="U1830" s="4">
        <v>31912</v>
      </c>
    </row>
    <row r="1831" spans="1:21">
      <c r="A1831" s="7">
        <v>44557</v>
      </c>
      <c r="B1831" s="4">
        <v>1261835</v>
      </c>
      <c r="C1831" s="4">
        <v>37633</v>
      </c>
      <c r="D1831" s="4">
        <v>167720</v>
      </c>
      <c r="E1831" s="4">
        <v>1102217</v>
      </c>
      <c r="F1831" s="4">
        <v>276572</v>
      </c>
      <c r="G1831" s="4">
        <v>87022</v>
      </c>
      <c r="H1831" s="4">
        <v>80200</v>
      </c>
      <c r="I1831" s="4">
        <v>10783368</v>
      </c>
      <c r="J1831" s="4">
        <v>138000</v>
      </c>
      <c r="K1831" s="4">
        <v>958151</v>
      </c>
      <c r="L1831" s="4">
        <v>137500</v>
      </c>
      <c r="M1831" s="4">
        <v>173740</v>
      </c>
      <c r="N1831" s="4">
        <v>213500</v>
      </c>
      <c r="O1831" s="4">
        <v>530039</v>
      </c>
      <c r="P1831" s="4">
        <v>84800</v>
      </c>
      <c r="Q1831" s="4">
        <v>627895</v>
      </c>
      <c r="R1831" s="4">
        <v>630497</v>
      </c>
      <c r="S1831" s="4">
        <v>132333</v>
      </c>
      <c r="T1831" s="4">
        <v>74700</v>
      </c>
      <c r="U1831" s="4">
        <v>28031</v>
      </c>
    </row>
    <row r="1832" spans="1:21">
      <c r="A1832" s="7">
        <v>44558</v>
      </c>
      <c r="B1832" s="4">
        <v>1268956</v>
      </c>
      <c r="C1832" s="4">
        <v>59777</v>
      </c>
      <c r="D1832" s="4">
        <v>177586</v>
      </c>
      <c r="E1832" s="4">
        <v>2401264</v>
      </c>
      <c r="F1832" s="4">
        <v>271860</v>
      </c>
      <c r="G1832" s="4">
        <v>40353</v>
      </c>
      <c r="H1832" s="4">
        <v>80300</v>
      </c>
      <c r="I1832" s="4">
        <v>18226325</v>
      </c>
      <c r="J1832" s="4">
        <v>138000</v>
      </c>
      <c r="K1832" s="4">
        <v>1186045</v>
      </c>
      <c r="L1832" s="4">
        <v>136500</v>
      </c>
      <c r="M1832" s="4">
        <v>274859</v>
      </c>
      <c r="N1832" s="4">
        <v>214000</v>
      </c>
      <c r="O1832" s="4">
        <v>880326</v>
      </c>
      <c r="P1832" s="4">
        <v>84500</v>
      </c>
      <c r="Q1832" s="4">
        <v>1209343</v>
      </c>
      <c r="R1832" s="4">
        <v>637350</v>
      </c>
      <c r="S1832" s="4">
        <v>234291</v>
      </c>
      <c r="T1832" s="4">
        <v>74700</v>
      </c>
      <c r="U1832" s="4">
        <v>63719</v>
      </c>
    </row>
    <row r="1833" spans="1:21">
      <c r="A1833" s="7">
        <v>44559</v>
      </c>
      <c r="B1833" s="4">
        <v>1267532</v>
      </c>
      <c r="C1833" s="4">
        <v>47093</v>
      </c>
      <c r="D1833" s="4">
        <v>168559</v>
      </c>
      <c r="E1833" s="4">
        <v>1945038</v>
      </c>
      <c r="F1833" s="4">
        <v>264802</v>
      </c>
      <c r="G1833" s="4">
        <v>32041</v>
      </c>
      <c r="H1833" s="4">
        <v>78800</v>
      </c>
      <c r="I1833" s="4">
        <v>19794795</v>
      </c>
      <c r="J1833" s="4">
        <v>140500</v>
      </c>
      <c r="K1833" s="4">
        <v>1104635</v>
      </c>
      <c r="L1833" s="4">
        <v>140000</v>
      </c>
      <c r="M1833" s="4">
        <v>331060</v>
      </c>
      <c r="N1833" s="4">
        <v>212000</v>
      </c>
      <c r="O1833" s="4">
        <v>659392</v>
      </c>
      <c r="P1833" s="4">
        <v>83400</v>
      </c>
      <c r="Q1833" s="4">
        <v>1061718</v>
      </c>
      <c r="R1833" s="4">
        <v>649099</v>
      </c>
      <c r="S1833" s="4">
        <v>243665</v>
      </c>
      <c r="T1833" s="4">
        <v>75500</v>
      </c>
      <c r="U1833" s="4">
        <v>73334</v>
      </c>
    </row>
    <row r="1834" spans="1:21">
      <c r="A1834" s="7">
        <v>44560</v>
      </c>
      <c r="B1834" s="4">
        <v>1286046</v>
      </c>
      <c r="C1834" s="4">
        <v>113855</v>
      </c>
      <c r="D1834" s="4">
        <v>166043</v>
      </c>
      <c r="E1834" s="4">
        <v>931182</v>
      </c>
      <c r="F1834" s="4">
        <v>265283</v>
      </c>
      <c r="G1834" s="4">
        <v>28054</v>
      </c>
      <c r="H1834" s="4">
        <v>78300</v>
      </c>
      <c r="I1834" s="4">
        <v>14236700</v>
      </c>
      <c r="J1834" s="4">
        <v>138000</v>
      </c>
      <c r="K1834" s="4">
        <v>703821</v>
      </c>
      <c r="L1834" s="4">
        <v>138000</v>
      </c>
      <c r="M1834" s="4">
        <v>127292</v>
      </c>
      <c r="N1834" s="4">
        <v>209000</v>
      </c>
      <c r="O1834" s="4">
        <v>581448</v>
      </c>
      <c r="P1834" s="4">
        <v>82200</v>
      </c>
      <c r="Q1834" s="4">
        <v>1252096</v>
      </c>
      <c r="R1834" s="4">
        <v>641267</v>
      </c>
      <c r="S1834" s="4">
        <v>151016</v>
      </c>
      <c r="T1834" s="4">
        <v>75100</v>
      </c>
      <c r="U1834" s="4">
        <v>45487</v>
      </c>
    </row>
    <row r="1835" spans="1:21">
      <c r="A1835" s="7">
        <v>44561</v>
      </c>
      <c r="B1835" s="4">
        <v>1286046</v>
      </c>
      <c r="C1835" s="4">
        <v>113855</v>
      </c>
      <c r="D1835" s="4">
        <v>166043</v>
      </c>
      <c r="E1835" s="4">
        <v>931182</v>
      </c>
      <c r="F1835" s="4">
        <v>265283</v>
      </c>
      <c r="G1835" s="4">
        <v>28054</v>
      </c>
      <c r="H1835" s="4">
        <v>78300</v>
      </c>
      <c r="I1835" s="4">
        <v>14236700</v>
      </c>
      <c r="J1835" s="4">
        <v>138000</v>
      </c>
      <c r="K1835" s="4">
        <v>703821</v>
      </c>
      <c r="L1835" s="4">
        <v>138000</v>
      </c>
      <c r="M1835" s="4">
        <v>127292</v>
      </c>
      <c r="N1835" s="4">
        <v>209000</v>
      </c>
      <c r="O1835" s="4">
        <v>581448</v>
      </c>
      <c r="P1835" s="4">
        <v>82200</v>
      </c>
      <c r="Q1835" s="4">
        <v>1252096</v>
      </c>
      <c r="R1835" s="4">
        <v>641267</v>
      </c>
      <c r="S1835" s="4">
        <v>151016</v>
      </c>
      <c r="T1835" s="4">
        <v>75100</v>
      </c>
      <c r="U1835" s="4">
        <v>45487</v>
      </c>
    </row>
    <row r="1836" spans="1:21">
      <c r="A1836" s="7">
        <v>44564</v>
      </c>
      <c r="B1836" s="4">
        <v>1297440</v>
      </c>
      <c r="C1836" s="4">
        <v>30301</v>
      </c>
      <c r="D1836" s="4">
        <v>166462</v>
      </c>
      <c r="E1836" s="4">
        <v>497457</v>
      </c>
      <c r="F1836" s="4">
        <v>273933</v>
      </c>
      <c r="G1836" s="4">
        <v>35079</v>
      </c>
      <c r="H1836" s="4">
        <v>78600</v>
      </c>
      <c r="I1836" s="4">
        <v>13502112</v>
      </c>
      <c r="J1836" s="4">
        <v>139500</v>
      </c>
      <c r="K1836" s="4">
        <v>534878</v>
      </c>
      <c r="L1836" s="4">
        <v>137000</v>
      </c>
      <c r="M1836" s="4">
        <v>120509</v>
      </c>
      <c r="N1836" s="4">
        <v>210500</v>
      </c>
      <c r="O1836" s="4">
        <v>468732</v>
      </c>
      <c r="P1836" s="4">
        <v>82600</v>
      </c>
      <c r="Q1836" s="4">
        <v>778020</v>
      </c>
      <c r="R1836" s="4">
        <v>636371</v>
      </c>
      <c r="S1836" s="4">
        <v>173734</v>
      </c>
      <c r="T1836" s="4">
        <v>74700</v>
      </c>
      <c r="U1836" s="4">
        <v>53156</v>
      </c>
    </row>
    <row r="1837" spans="1:21">
      <c r="A1837" s="7">
        <v>44565</v>
      </c>
      <c r="B1837" s="4">
        <v>1264684</v>
      </c>
      <c r="C1837" s="4">
        <v>46790</v>
      </c>
      <c r="D1837" s="4">
        <v>163108</v>
      </c>
      <c r="E1837" s="4">
        <v>785321</v>
      </c>
      <c r="F1837" s="4">
        <v>267205</v>
      </c>
      <c r="G1837" s="4">
        <v>31167</v>
      </c>
      <c r="H1837" s="4">
        <v>78700</v>
      </c>
      <c r="I1837" s="4">
        <v>12427416</v>
      </c>
      <c r="J1837" s="4">
        <v>142000</v>
      </c>
      <c r="K1837" s="4">
        <v>1419997</v>
      </c>
      <c r="L1837" s="4">
        <v>142000</v>
      </c>
      <c r="M1837" s="4">
        <v>324826</v>
      </c>
      <c r="N1837" s="4">
        <v>210000</v>
      </c>
      <c r="O1837" s="4">
        <v>499857</v>
      </c>
      <c r="P1837" s="4">
        <v>83500</v>
      </c>
      <c r="Q1837" s="4">
        <v>959153</v>
      </c>
      <c r="R1837" s="4">
        <v>635392</v>
      </c>
      <c r="S1837" s="4">
        <v>213740</v>
      </c>
      <c r="T1837" s="4">
        <v>74800</v>
      </c>
      <c r="U1837" s="4">
        <v>37902</v>
      </c>
    </row>
    <row r="1838" spans="1:21">
      <c r="A1838" s="7">
        <v>44566</v>
      </c>
      <c r="B1838" s="4">
        <v>1226230</v>
      </c>
      <c r="C1838" s="4">
        <v>63715</v>
      </c>
      <c r="D1838" s="4">
        <v>157237</v>
      </c>
      <c r="E1838" s="4">
        <v>1327838</v>
      </c>
      <c r="F1838" s="4">
        <v>261918</v>
      </c>
      <c r="G1838" s="4">
        <v>27630</v>
      </c>
      <c r="H1838" s="4">
        <v>77400</v>
      </c>
      <c r="I1838" s="4">
        <v>25470640</v>
      </c>
      <c r="J1838" s="4">
        <v>138500</v>
      </c>
      <c r="K1838" s="4">
        <v>965541</v>
      </c>
      <c r="L1838" s="4">
        <v>143500</v>
      </c>
      <c r="M1838" s="4">
        <v>301398</v>
      </c>
      <c r="N1838" s="4">
        <v>213500</v>
      </c>
      <c r="O1838" s="4">
        <v>1175411</v>
      </c>
      <c r="P1838" s="4">
        <v>85900</v>
      </c>
      <c r="Q1838" s="4">
        <v>3678719</v>
      </c>
      <c r="R1838" s="4">
        <v>634413</v>
      </c>
      <c r="S1838" s="4">
        <v>344110</v>
      </c>
      <c r="T1838" s="4">
        <v>73900</v>
      </c>
      <c r="U1838" s="4">
        <v>56237</v>
      </c>
    </row>
    <row r="1839" spans="1:21">
      <c r="A1839" s="7">
        <v>44567</v>
      </c>
      <c r="B1839" s="4">
        <v>1193474</v>
      </c>
      <c r="C1839" s="4">
        <v>53978</v>
      </c>
      <c r="D1839" s="4">
        <v>151787</v>
      </c>
      <c r="E1839" s="4">
        <v>1247798</v>
      </c>
      <c r="F1839" s="4">
        <v>251346</v>
      </c>
      <c r="G1839" s="4">
        <v>41744</v>
      </c>
      <c r="H1839" s="4">
        <v>76900</v>
      </c>
      <c r="I1839" s="4">
        <v>12931954</v>
      </c>
      <c r="J1839" s="4">
        <v>135000</v>
      </c>
      <c r="K1839" s="4">
        <v>1038777</v>
      </c>
      <c r="L1839" s="4">
        <v>133500</v>
      </c>
      <c r="M1839" s="4">
        <v>321309</v>
      </c>
      <c r="N1839" s="4">
        <v>214000</v>
      </c>
      <c r="O1839" s="4">
        <v>866582</v>
      </c>
      <c r="P1839" s="4">
        <v>85600</v>
      </c>
      <c r="Q1839" s="4">
        <v>1767632</v>
      </c>
      <c r="R1839" s="4">
        <v>628539</v>
      </c>
      <c r="S1839" s="4">
        <v>240884</v>
      </c>
      <c r="T1839" s="4">
        <v>73600</v>
      </c>
      <c r="U1839" s="4">
        <v>65846</v>
      </c>
    </row>
    <row r="1840" spans="1:21">
      <c r="A1840" s="7">
        <v>44568</v>
      </c>
      <c r="B1840" s="4">
        <v>1202019</v>
      </c>
      <c r="C1840" s="4">
        <v>47504</v>
      </c>
      <c r="D1840" s="4">
        <v>153044</v>
      </c>
      <c r="E1840" s="4">
        <v>614635</v>
      </c>
      <c r="F1840" s="4">
        <v>253749</v>
      </c>
      <c r="G1840" s="4">
        <v>17719</v>
      </c>
      <c r="H1840" s="4">
        <v>78300</v>
      </c>
      <c r="I1840" s="4">
        <v>15163757</v>
      </c>
      <c r="J1840" s="4">
        <v>137500</v>
      </c>
      <c r="K1840" s="4">
        <v>808243</v>
      </c>
      <c r="L1840" s="4">
        <v>139500</v>
      </c>
      <c r="M1840" s="4">
        <v>204523</v>
      </c>
      <c r="N1840" s="4">
        <v>215000</v>
      </c>
      <c r="O1840" s="4">
        <v>577852</v>
      </c>
      <c r="P1840" s="4">
        <v>86700</v>
      </c>
      <c r="Q1840" s="4">
        <v>1905888</v>
      </c>
      <c r="R1840" s="4">
        <v>622665</v>
      </c>
      <c r="S1840" s="4">
        <v>468135</v>
      </c>
      <c r="T1840" s="4">
        <v>74300</v>
      </c>
      <c r="U1840" s="4">
        <v>67826</v>
      </c>
    </row>
    <row r="1841" spans="1:21">
      <c r="A1841" s="7">
        <v>44571</v>
      </c>
      <c r="B1841" s="4">
        <v>1190625</v>
      </c>
      <c r="C1841" s="4">
        <v>32147</v>
      </c>
      <c r="D1841" s="4">
        <v>156818</v>
      </c>
      <c r="E1841" s="4">
        <v>1042649</v>
      </c>
      <c r="F1841" s="4">
        <v>252307</v>
      </c>
      <c r="G1841" s="4">
        <v>20113</v>
      </c>
      <c r="H1841" s="4">
        <v>78000</v>
      </c>
      <c r="I1841" s="4">
        <v>9947422</v>
      </c>
      <c r="J1841" s="4">
        <v>130000</v>
      </c>
      <c r="K1841" s="4">
        <v>1784965</v>
      </c>
      <c r="L1841" s="4">
        <v>135000</v>
      </c>
      <c r="M1841" s="4">
        <v>132085</v>
      </c>
      <c r="N1841" s="4">
        <v>209500</v>
      </c>
      <c r="O1841" s="4">
        <v>744261</v>
      </c>
      <c r="P1841" s="4">
        <v>83800</v>
      </c>
      <c r="Q1841" s="4">
        <v>1818497</v>
      </c>
      <c r="R1841" s="4">
        <v>610917</v>
      </c>
      <c r="S1841" s="4">
        <v>267241</v>
      </c>
      <c r="T1841" s="4">
        <v>73000</v>
      </c>
      <c r="U1841" s="4">
        <v>71655</v>
      </c>
    </row>
    <row r="1842" spans="1:21">
      <c r="A1842" s="7">
        <v>44572</v>
      </c>
      <c r="B1842" s="4">
        <v>1186353</v>
      </c>
      <c r="C1842" s="4">
        <v>27100</v>
      </c>
      <c r="D1842" s="4">
        <v>164785</v>
      </c>
      <c r="E1842" s="4">
        <v>1249294</v>
      </c>
      <c r="F1842" s="4">
        <v>253749</v>
      </c>
      <c r="G1842" s="4">
        <v>19867</v>
      </c>
      <c r="H1842" s="4">
        <v>78900</v>
      </c>
      <c r="I1842" s="4">
        <v>13221123</v>
      </c>
      <c r="J1842" s="4">
        <v>130500</v>
      </c>
      <c r="K1842" s="4">
        <v>985952</v>
      </c>
      <c r="L1842" s="4">
        <v>129500</v>
      </c>
      <c r="M1842" s="4">
        <v>190334</v>
      </c>
      <c r="N1842" s="4">
        <v>210500</v>
      </c>
      <c r="O1842" s="4">
        <v>482235</v>
      </c>
      <c r="P1842" s="4">
        <v>84100</v>
      </c>
      <c r="Q1842" s="4">
        <v>1225547</v>
      </c>
      <c r="R1842" s="4">
        <v>613854</v>
      </c>
      <c r="S1842" s="4">
        <v>277829</v>
      </c>
      <c r="T1842" s="4">
        <v>73000</v>
      </c>
      <c r="U1842" s="4">
        <v>49044</v>
      </c>
    </row>
    <row r="1843" spans="1:21">
      <c r="A1843" s="7">
        <v>44573</v>
      </c>
      <c r="B1843" s="4">
        <v>1220534</v>
      </c>
      <c r="C1843" s="4">
        <v>42979</v>
      </c>
      <c r="D1843" s="4">
        <v>165204</v>
      </c>
      <c r="E1843" s="4">
        <v>533741</v>
      </c>
      <c r="F1843" s="4">
        <v>259035</v>
      </c>
      <c r="G1843" s="4">
        <v>23890</v>
      </c>
      <c r="H1843" s="4">
        <v>78900</v>
      </c>
      <c r="I1843" s="4">
        <v>11000502</v>
      </c>
      <c r="J1843" s="4">
        <v>137000</v>
      </c>
      <c r="K1843" s="4">
        <v>1757579</v>
      </c>
      <c r="L1843" s="4">
        <v>131000</v>
      </c>
      <c r="M1843" s="4">
        <v>123156</v>
      </c>
      <c r="N1843" s="4">
        <v>211500</v>
      </c>
      <c r="O1843" s="4">
        <v>470451</v>
      </c>
      <c r="P1843" s="4">
        <v>85100</v>
      </c>
      <c r="Q1843" s="4">
        <v>1069621</v>
      </c>
      <c r="R1843" s="4">
        <v>645183</v>
      </c>
      <c r="S1843" s="4">
        <v>447220</v>
      </c>
      <c r="T1843" s="4">
        <v>74200</v>
      </c>
      <c r="U1843" s="4">
        <v>73448</v>
      </c>
    </row>
    <row r="1844" spans="1:21">
      <c r="A1844" s="7">
        <v>44574</v>
      </c>
      <c r="B1844" s="4">
        <v>1231927</v>
      </c>
      <c r="C1844" s="4">
        <v>40652</v>
      </c>
      <c r="D1844" s="4">
        <v>163527</v>
      </c>
      <c r="E1844" s="4">
        <v>571350</v>
      </c>
      <c r="F1844" s="4">
        <v>257593</v>
      </c>
      <c r="G1844" s="4">
        <v>26191</v>
      </c>
      <c r="H1844" s="4">
        <v>77900</v>
      </c>
      <c r="I1844" s="4">
        <v>13889401</v>
      </c>
      <c r="J1844" s="4">
        <v>145500</v>
      </c>
      <c r="K1844" s="4">
        <v>5019347</v>
      </c>
      <c r="L1844" s="4">
        <v>128500</v>
      </c>
      <c r="M1844" s="4">
        <v>100104</v>
      </c>
      <c r="N1844" s="4">
        <v>210000</v>
      </c>
      <c r="O1844" s="4">
        <v>499094</v>
      </c>
      <c r="P1844" s="4">
        <v>84900</v>
      </c>
      <c r="Q1844" s="4">
        <v>1131609</v>
      </c>
      <c r="R1844" s="4">
        <v>652036</v>
      </c>
      <c r="S1844" s="4">
        <v>320487</v>
      </c>
      <c r="T1844" s="4">
        <v>74600</v>
      </c>
      <c r="U1844" s="4">
        <v>96008</v>
      </c>
    </row>
    <row r="1845" spans="1:21">
      <c r="A1845" s="7">
        <v>44575</v>
      </c>
      <c r="B1845" s="4">
        <v>1210564</v>
      </c>
      <c r="C1845" s="4">
        <v>32394</v>
      </c>
      <c r="D1845" s="4">
        <v>143401</v>
      </c>
      <c r="E1845" s="4">
        <v>3017783</v>
      </c>
      <c r="F1845" s="4">
        <v>253749</v>
      </c>
      <c r="G1845" s="4">
        <v>23365</v>
      </c>
      <c r="H1845" s="4">
        <v>77300</v>
      </c>
      <c r="I1845" s="4">
        <v>10096725</v>
      </c>
      <c r="J1845" s="4">
        <v>146000</v>
      </c>
      <c r="K1845" s="4">
        <v>2850564</v>
      </c>
      <c r="L1845" s="4">
        <v>136500</v>
      </c>
      <c r="M1845" s="4">
        <v>206581</v>
      </c>
      <c r="N1845" s="4">
        <v>209000</v>
      </c>
      <c r="O1845" s="4">
        <v>406569</v>
      </c>
      <c r="P1845" s="4">
        <v>83800</v>
      </c>
      <c r="Q1845" s="4">
        <v>941394</v>
      </c>
      <c r="R1845" s="4">
        <v>633434</v>
      </c>
      <c r="S1845" s="4">
        <v>251120</v>
      </c>
      <c r="T1845" s="4">
        <v>74000</v>
      </c>
      <c r="U1845" s="4">
        <v>54660</v>
      </c>
    </row>
    <row r="1846" spans="1:21">
      <c r="A1846" s="7">
        <v>44578</v>
      </c>
      <c r="B1846" s="4">
        <v>1176384</v>
      </c>
      <c r="C1846" s="4">
        <v>46789</v>
      </c>
      <c r="D1846" s="4">
        <v>134176</v>
      </c>
      <c r="E1846" s="4">
        <v>3161365</v>
      </c>
      <c r="F1846" s="4">
        <v>246540</v>
      </c>
      <c r="G1846" s="4">
        <v>28756</v>
      </c>
      <c r="H1846" s="4">
        <v>77500</v>
      </c>
      <c r="I1846" s="4">
        <v>8785122</v>
      </c>
      <c r="J1846" s="4">
        <v>140500</v>
      </c>
      <c r="K1846" s="4">
        <v>1727769</v>
      </c>
      <c r="L1846" s="4">
        <v>137000</v>
      </c>
      <c r="M1846" s="4">
        <v>125744</v>
      </c>
      <c r="N1846" s="4">
        <v>205000</v>
      </c>
      <c r="O1846" s="4">
        <v>724213</v>
      </c>
      <c r="P1846" s="4">
        <v>82700</v>
      </c>
      <c r="Q1846" s="4">
        <v>1032987</v>
      </c>
      <c r="R1846" s="4">
        <v>627560</v>
      </c>
      <c r="S1846" s="4">
        <v>263451</v>
      </c>
      <c r="T1846" s="4">
        <v>73800</v>
      </c>
      <c r="U1846" s="4">
        <v>79122</v>
      </c>
    </row>
    <row r="1847" spans="1:21">
      <c r="A1847" s="7">
        <v>44579</v>
      </c>
      <c r="B1847" s="4">
        <v>1147900</v>
      </c>
      <c r="C1847" s="4">
        <v>62962</v>
      </c>
      <c r="D1847" s="4">
        <v>133757</v>
      </c>
      <c r="E1847" s="4">
        <v>1856670</v>
      </c>
      <c r="F1847" s="4">
        <v>245098</v>
      </c>
      <c r="G1847" s="4">
        <v>24527</v>
      </c>
      <c r="H1847" s="4">
        <v>77000</v>
      </c>
      <c r="I1847" s="4">
        <v>9592788</v>
      </c>
      <c r="J1847" s="4">
        <v>138000</v>
      </c>
      <c r="K1847" s="4">
        <v>1340867</v>
      </c>
      <c r="L1847" s="4">
        <v>140500</v>
      </c>
      <c r="M1847" s="4">
        <v>262288</v>
      </c>
      <c r="N1847" s="4">
        <v>202500</v>
      </c>
      <c r="O1847" s="4">
        <v>580959</v>
      </c>
      <c r="P1847" s="4">
        <v>82200</v>
      </c>
      <c r="Q1847" s="4">
        <v>932928</v>
      </c>
      <c r="R1847" s="4">
        <v>660847</v>
      </c>
      <c r="S1847" s="4">
        <v>497675</v>
      </c>
      <c r="T1847" s="4">
        <v>73800</v>
      </c>
      <c r="U1847" s="4">
        <v>56297</v>
      </c>
    </row>
    <row r="1848" spans="1:21">
      <c r="A1848" s="7">
        <v>44580</v>
      </c>
      <c r="B1848" s="4">
        <v>1162142</v>
      </c>
      <c r="C1848" s="4">
        <v>31590</v>
      </c>
      <c r="D1848" s="4">
        <v>140046</v>
      </c>
      <c r="E1848" s="4">
        <v>1822521</v>
      </c>
      <c r="F1848" s="4">
        <v>241734</v>
      </c>
      <c r="G1848" s="4">
        <v>21293</v>
      </c>
      <c r="H1848" s="4">
        <v>76300</v>
      </c>
      <c r="I1848" s="4">
        <v>10598290</v>
      </c>
      <c r="J1848" s="4">
        <v>137000</v>
      </c>
      <c r="K1848" s="4">
        <v>1329933</v>
      </c>
      <c r="L1848" s="4">
        <v>140500</v>
      </c>
      <c r="M1848" s="4">
        <v>136363</v>
      </c>
      <c r="N1848" s="4">
        <v>200500</v>
      </c>
      <c r="O1848" s="4">
        <v>525014</v>
      </c>
      <c r="P1848" s="4">
        <v>81000</v>
      </c>
      <c r="Q1848" s="4">
        <v>1345861</v>
      </c>
      <c r="R1848" s="4">
        <v>647141</v>
      </c>
      <c r="S1848" s="4">
        <v>327177</v>
      </c>
      <c r="T1848" s="4">
        <v>73700</v>
      </c>
      <c r="U1848" s="4">
        <v>91366</v>
      </c>
    </row>
    <row r="1849" spans="1:21">
      <c r="A1849" s="7">
        <v>44581</v>
      </c>
      <c r="B1849" s="4">
        <v>1162142</v>
      </c>
      <c r="C1849" s="4">
        <v>24722</v>
      </c>
      <c r="D1849" s="4">
        <v>138369</v>
      </c>
      <c r="E1849" s="4">
        <v>944866</v>
      </c>
      <c r="F1849" s="4">
        <v>248462</v>
      </c>
      <c r="G1849" s="4">
        <v>20609</v>
      </c>
      <c r="H1849" s="4">
        <v>76500</v>
      </c>
      <c r="I1849" s="4">
        <v>9708168</v>
      </c>
      <c r="J1849" s="4">
        <v>140000</v>
      </c>
      <c r="K1849" s="4">
        <v>1103779</v>
      </c>
      <c r="L1849" s="4">
        <v>140500</v>
      </c>
      <c r="M1849" s="4">
        <v>91671</v>
      </c>
      <c r="N1849" s="4">
        <v>202000</v>
      </c>
      <c r="O1849" s="4">
        <v>451581</v>
      </c>
      <c r="P1849" s="4">
        <v>81200</v>
      </c>
      <c r="Q1849" s="4">
        <v>1154871</v>
      </c>
      <c r="R1849" s="4">
        <v>673575</v>
      </c>
      <c r="S1849" s="4">
        <v>383862</v>
      </c>
      <c r="T1849" s="4">
        <v>74000</v>
      </c>
      <c r="U1849" s="4">
        <v>57984</v>
      </c>
    </row>
    <row r="1850" spans="1:21">
      <c r="A1850" s="7">
        <v>44582</v>
      </c>
      <c r="B1850" s="4">
        <v>1164990</v>
      </c>
      <c r="C1850" s="4">
        <v>25199</v>
      </c>
      <c r="D1850" s="4">
        <v>137111</v>
      </c>
      <c r="E1850" s="4">
        <v>892320</v>
      </c>
      <c r="F1850" s="4">
        <v>249423</v>
      </c>
      <c r="G1850" s="4">
        <v>92882</v>
      </c>
      <c r="H1850" s="4">
        <v>75600</v>
      </c>
      <c r="I1850" s="4">
        <v>15774888</v>
      </c>
      <c r="J1850" s="4">
        <v>133500</v>
      </c>
      <c r="K1850" s="4">
        <v>1954318</v>
      </c>
      <c r="L1850" s="4">
        <v>136500</v>
      </c>
      <c r="M1850" s="4">
        <v>94267</v>
      </c>
      <c r="N1850" s="4">
        <v>200000</v>
      </c>
      <c r="O1850" s="4">
        <v>513891</v>
      </c>
      <c r="P1850" s="4">
        <v>80100</v>
      </c>
      <c r="Q1850" s="4">
        <v>1450121</v>
      </c>
      <c r="R1850" s="4">
        <v>669659</v>
      </c>
      <c r="S1850" s="4">
        <v>267527</v>
      </c>
      <c r="T1850" s="4">
        <v>74100</v>
      </c>
      <c r="U1850" s="4">
        <v>52832</v>
      </c>
    </row>
    <row r="1851" spans="1:21">
      <c r="A1851" s="7">
        <v>44585</v>
      </c>
      <c r="B1851" s="4">
        <v>1155021</v>
      </c>
      <c r="C1851" s="4">
        <v>26613</v>
      </c>
      <c r="D1851" s="4">
        <v>139627</v>
      </c>
      <c r="E1851" s="4">
        <v>738146</v>
      </c>
      <c r="F1851" s="4">
        <v>246059</v>
      </c>
      <c r="G1851" s="4">
        <v>26385</v>
      </c>
      <c r="H1851" s="4">
        <v>75100</v>
      </c>
      <c r="I1851" s="4">
        <v>13691134</v>
      </c>
      <c r="J1851" s="4">
        <v>134000</v>
      </c>
      <c r="K1851" s="4">
        <v>1502530</v>
      </c>
      <c r="L1851" s="4">
        <v>132500</v>
      </c>
      <c r="M1851" s="4">
        <v>117682</v>
      </c>
      <c r="N1851" s="4">
        <v>197000</v>
      </c>
      <c r="O1851" s="4">
        <v>659010</v>
      </c>
      <c r="P1851" s="4">
        <v>79000</v>
      </c>
      <c r="Q1851" s="4">
        <v>1287559</v>
      </c>
      <c r="R1851" s="4">
        <v>667701</v>
      </c>
      <c r="S1851" s="4">
        <v>287979</v>
      </c>
      <c r="T1851" s="4">
        <v>73300</v>
      </c>
      <c r="U1851" s="4">
        <v>98511</v>
      </c>
    </row>
    <row r="1852" spans="1:21">
      <c r="A1852" s="7">
        <v>44586</v>
      </c>
      <c r="B1852" s="4">
        <v>1110871</v>
      </c>
      <c r="C1852" s="4">
        <v>68324</v>
      </c>
      <c r="D1852" s="4">
        <v>132918</v>
      </c>
      <c r="E1852" s="4">
        <v>984067</v>
      </c>
      <c r="F1852" s="4">
        <v>237409</v>
      </c>
      <c r="G1852" s="4">
        <v>48491</v>
      </c>
      <c r="H1852" s="4">
        <v>74000</v>
      </c>
      <c r="I1852" s="4">
        <v>17766704</v>
      </c>
      <c r="J1852" s="4">
        <v>131000</v>
      </c>
      <c r="K1852" s="4">
        <v>1448593</v>
      </c>
      <c r="L1852" s="4">
        <v>128000</v>
      </c>
      <c r="M1852" s="4">
        <v>202409</v>
      </c>
      <c r="N1852" s="4">
        <v>194500</v>
      </c>
      <c r="O1852" s="4">
        <v>1174185</v>
      </c>
      <c r="P1852" s="4">
        <v>76500</v>
      </c>
      <c r="Q1852" s="4">
        <v>2484510</v>
      </c>
      <c r="R1852" s="4">
        <v>628539</v>
      </c>
      <c r="S1852" s="4">
        <v>472994</v>
      </c>
      <c r="T1852" s="4">
        <v>71400</v>
      </c>
      <c r="U1852" s="4">
        <v>83564</v>
      </c>
    </row>
    <row r="1853" spans="1:21">
      <c r="A1853" s="7">
        <v>44587</v>
      </c>
      <c r="B1853" s="4">
        <v>1078114</v>
      </c>
      <c r="C1853" s="4">
        <v>64128</v>
      </c>
      <c r="D1853" s="4">
        <v>130822</v>
      </c>
      <c r="E1853" s="4">
        <v>687981</v>
      </c>
      <c r="F1853" s="4">
        <v>234525</v>
      </c>
      <c r="G1853" s="4">
        <v>23824</v>
      </c>
      <c r="H1853" s="4">
        <v>73300</v>
      </c>
      <c r="I1853" s="4">
        <v>12976730</v>
      </c>
      <c r="J1853" s="4">
        <v>129000</v>
      </c>
      <c r="K1853" s="4">
        <v>988127</v>
      </c>
      <c r="L1853" s="4">
        <v>123500</v>
      </c>
      <c r="M1853" s="4">
        <v>169895</v>
      </c>
      <c r="N1853" s="4">
        <v>190000</v>
      </c>
      <c r="O1853" s="4">
        <v>1191581</v>
      </c>
      <c r="P1853" s="4">
        <v>77700</v>
      </c>
      <c r="Q1853" s="4">
        <v>1684912</v>
      </c>
      <c r="R1853" s="4">
        <v>619728</v>
      </c>
      <c r="S1853" s="4">
        <v>336363</v>
      </c>
      <c r="T1853" s="4">
        <v>72100</v>
      </c>
      <c r="U1853" s="4">
        <v>44874</v>
      </c>
    </row>
    <row r="1854" spans="1:21">
      <c r="A1854" s="7">
        <v>44588</v>
      </c>
      <c r="B1854" s="4">
        <v>1014026</v>
      </c>
      <c r="C1854" s="4">
        <v>109116</v>
      </c>
      <c r="D1854" s="4">
        <v>123693</v>
      </c>
      <c r="E1854" s="4">
        <v>1276566</v>
      </c>
      <c r="F1854" s="4">
        <v>223952</v>
      </c>
      <c r="G1854" s="4">
        <v>48195</v>
      </c>
      <c r="H1854" s="4">
        <v>71300</v>
      </c>
      <c r="I1854" s="4">
        <v>22274777</v>
      </c>
      <c r="J1854" s="4">
        <v>124000</v>
      </c>
      <c r="K1854" s="4">
        <v>1588541</v>
      </c>
      <c r="L1854" s="4">
        <v>124000</v>
      </c>
      <c r="M1854" s="4">
        <v>184411</v>
      </c>
      <c r="N1854" s="4">
        <v>186500</v>
      </c>
      <c r="O1854" s="4">
        <v>1072651</v>
      </c>
      <c r="P1854" s="4">
        <v>79100</v>
      </c>
      <c r="Q1854" s="4">
        <v>2992226</v>
      </c>
      <c r="R1854" s="4">
        <v>581546</v>
      </c>
      <c r="S1854" s="4">
        <v>613410</v>
      </c>
      <c r="T1854" s="4">
        <v>68300</v>
      </c>
      <c r="U1854" s="4">
        <v>178996</v>
      </c>
    </row>
    <row r="1855" spans="1:21">
      <c r="A1855" s="7">
        <v>44589</v>
      </c>
      <c r="B1855" s="4">
        <v>1052479</v>
      </c>
      <c r="C1855" s="4">
        <v>111930</v>
      </c>
      <c r="D1855" s="4">
        <v>126629</v>
      </c>
      <c r="E1855" s="4">
        <v>949468</v>
      </c>
      <c r="F1855" s="4">
        <v>237409</v>
      </c>
      <c r="G1855" s="4">
        <v>44228</v>
      </c>
      <c r="H1855" s="4">
        <v>73300</v>
      </c>
      <c r="I1855" s="4">
        <v>21367447</v>
      </c>
      <c r="J1855" s="4">
        <v>127500</v>
      </c>
      <c r="K1855" s="4">
        <v>1048524</v>
      </c>
      <c r="L1855" s="4">
        <v>130000</v>
      </c>
      <c r="M1855" s="4">
        <v>155070</v>
      </c>
      <c r="N1855" s="4">
        <v>189500</v>
      </c>
      <c r="O1855" s="4">
        <v>1415358</v>
      </c>
      <c r="P1855" s="4">
        <v>82000</v>
      </c>
      <c r="Q1855" s="4">
        <v>1896555</v>
      </c>
      <c r="R1855" s="4">
        <v>571755</v>
      </c>
      <c r="S1855" s="4">
        <v>892895</v>
      </c>
      <c r="T1855" s="4">
        <v>71500</v>
      </c>
      <c r="U1855" s="4">
        <v>124026</v>
      </c>
    </row>
    <row r="1856" spans="1:21">
      <c r="A1856" s="7">
        <v>44592</v>
      </c>
      <c r="B1856" s="4">
        <v>1052479</v>
      </c>
      <c r="C1856" s="4">
        <v>111930</v>
      </c>
      <c r="D1856" s="4">
        <v>126629</v>
      </c>
      <c r="E1856" s="4">
        <v>949468</v>
      </c>
      <c r="F1856" s="4">
        <v>237409</v>
      </c>
      <c r="G1856" s="4">
        <v>44228</v>
      </c>
      <c r="H1856" s="4">
        <v>73300</v>
      </c>
      <c r="I1856" s="4">
        <v>21367447</v>
      </c>
      <c r="J1856" s="4">
        <v>127500</v>
      </c>
      <c r="K1856" s="4">
        <v>1048524</v>
      </c>
      <c r="L1856" s="4">
        <v>130000</v>
      </c>
      <c r="M1856" s="4">
        <v>155070</v>
      </c>
      <c r="N1856" s="4">
        <v>189500</v>
      </c>
      <c r="O1856" s="4">
        <v>1415358</v>
      </c>
      <c r="P1856" s="4">
        <v>82000</v>
      </c>
      <c r="Q1856" s="4">
        <v>1896555</v>
      </c>
      <c r="R1856" s="4">
        <v>571755</v>
      </c>
      <c r="S1856" s="4">
        <v>892895</v>
      </c>
      <c r="T1856" s="4">
        <v>71500</v>
      </c>
      <c r="U1856" s="4">
        <v>124026</v>
      </c>
    </row>
    <row r="1857" spans="1:21">
      <c r="A1857" s="7">
        <v>44593</v>
      </c>
      <c r="B1857" s="4">
        <v>1052479</v>
      </c>
      <c r="C1857" s="4">
        <v>111930</v>
      </c>
      <c r="D1857" s="4">
        <v>126629</v>
      </c>
      <c r="E1857" s="4">
        <v>949468</v>
      </c>
      <c r="F1857" s="4">
        <v>237409</v>
      </c>
      <c r="G1857" s="4">
        <v>44228</v>
      </c>
      <c r="H1857" s="4">
        <v>73300</v>
      </c>
      <c r="I1857" s="4">
        <v>21367447</v>
      </c>
      <c r="J1857" s="4">
        <v>127500</v>
      </c>
      <c r="K1857" s="4">
        <v>1048524</v>
      </c>
      <c r="L1857" s="4">
        <v>130000</v>
      </c>
      <c r="M1857" s="4">
        <v>155070</v>
      </c>
      <c r="N1857" s="4">
        <v>189500</v>
      </c>
      <c r="O1857" s="4">
        <v>1415358</v>
      </c>
      <c r="P1857" s="4">
        <v>82000</v>
      </c>
      <c r="Q1857" s="4">
        <v>1896555</v>
      </c>
      <c r="R1857" s="4">
        <v>571755</v>
      </c>
      <c r="S1857" s="4">
        <v>892895</v>
      </c>
      <c r="T1857" s="4">
        <v>71500</v>
      </c>
      <c r="U1857" s="4">
        <v>124026</v>
      </c>
    </row>
    <row r="1858" spans="1:21">
      <c r="A1858" s="7">
        <v>44594</v>
      </c>
      <c r="B1858" s="4">
        <v>1052479</v>
      </c>
      <c r="C1858" s="4">
        <v>111930</v>
      </c>
      <c r="D1858" s="4">
        <v>126629</v>
      </c>
      <c r="E1858" s="4">
        <v>949468</v>
      </c>
      <c r="F1858" s="4">
        <v>237409</v>
      </c>
      <c r="G1858" s="4">
        <v>44228</v>
      </c>
      <c r="H1858" s="4">
        <v>73300</v>
      </c>
      <c r="I1858" s="4">
        <v>21367447</v>
      </c>
      <c r="J1858" s="4">
        <v>127500</v>
      </c>
      <c r="K1858" s="4">
        <v>1048524</v>
      </c>
      <c r="L1858" s="4">
        <v>130000</v>
      </c>
      <c r="M1858" s="4">
        <v>155070</v>
      </c>
      <c r="N1858" s="4">
        <v>189500</v>
      </c>
      <c r="O1858" s="4">
        <v>1415358</v>
      </c>
      <c r="P1858" s="4">
        <v>82000</v>
      </c>
      <c r="Q1858" s="4">
        <v>1896555</v>
      </c>
      <c r="R1858" s="4">
        <v>571755</v>
      </c>
      <c r="S1858" s="4">
        <v>892895</v>
      </c>
      <c r="T1858" s="4">
        <v>71500</v>
      </c>
      <c r="U1858" s="4">
        <v>124026</v>
      </c>
    </row>
    <row r="1859" spans="1:21">
      <c r="A1859" s="7">
        <v>44595</v>
      </c>
      <c r="B1859" s="4">
        <v>1099477</v>
      </c>
      <c r="C1859" s="4">
        <v>63188</v>
      </c>
      <c r="D1859" s="4">
        <v>131660</v>
      </c>
      <c r="E1859" s="4">
        <v>824664</v>
      </c>
      <c r="F1859" s="4">
        <v>245098</v>
      </c>
      <c r="G1859" s="4">
        <v>32385</v>
      </c>
      <c r="H1859" s="4">
        <v>73300</v>
      </c>
      <c r="I1859" s="4">
        <v>17744721</v>
      </c>
      <c r="J1859" s="4">
        <v>126000</v>
      </c>
      <c r="K1859" s="4">
        <v>1236485</v>
      </c>
      <c r="L1859" s="4">
        <v>131500</v>
      </c>
      <c r="M1859" s="4">
        <v>99088</v>
      </c>
      <c r="N1859" s="4">
        <v>191500</v>
      </c>
      <c r="O1859" s="4">
        <v>837241</v>
      </c>
      <c r="P1859" s="4">
        <v>81500</v>
      </c>
      <c r="Q1859" s="4">
        <v>1731174</v>
      </c>
      <c r="R1859" s="4">
        <v>571755</v>
      </c>
      <c r="S1859" s="4">
        <v>547989</v>
      </c>
      <c r="T1859" s="4">
        <v>72700</v>
      </c>
      <c r="U1859" s="4">
        <v>87833</v>
      </c>
    </row>
    <row r="1860" spans="1:21">
      <c r="A1860" s="7">
        <v>44596</v>
      </c>
      <c r="B1860" s="4">
        <v>1095205</v>
      </c>
      <c r="C1860" s="4">
        <v>27452</v>
      </c>
      <c r="D1860" s="4">
        <v>132918</v>
      </c>
      <c r="E1860" s="4">
        <v>426437</v>
      </c>
      <c r="F1860" s="4">
        <v>246059</v>
      </c>
      <c r="G1860" s="4">
        <v>22995</v>
      </c>
      <c r="H1860" s="4">
        <v>74000</v>
      </c>
      <c r="I1860" s="4">
        <v>12730034</v>
      </c>
      <c r="J1860" s="4">
        <v>128000</v>
      </c>
      <c r="K1860" s="4">
        <v>715127</v>
      </c>
      <c r="L1860" s="4">
        <v>128000</v>
      </c>
      <c r="M1860" s="4">
        <v>150258</v>
      </c>
      <c r="N1860" s="4">
        <v>190000</v>
      </c>
      <c r="O1860" s="4">
        <v>837609</v>
      </c>
      <c r="P1860" s="4">
        <v>80700</v>
      </c>
      <c r="Q1860" s="4">
        <v>1239261</v>
      </c>
      <c r="R1860" s="4">
        <v>574692</v>
      </c>
      <c r="S1860" s="4">
        <v>449090</v>
      </c>
      <c r="T1860" s="4">
        <v>74700</v>
      </c>
      <c r="U1860" s="4">
        <v>78497</v>
      </c>
    </row>
    <row r="1861" spans="1:21">
      <c r="A1861" s="7">
        <v>44599</v>
      </c>
      <c r="B1861" s="4">
        <v>1086659</v>
      </c>
      <c r="C1861" s="4">
        <v>30771</v>
      </c>
      <c r="D1861" s="4">
        <v>131660</v>
      </c>
      <c r="E1861" s="4">
        <v>612551</v>
      </c>
      <c r="F1861" s="4">
        <v>242695</v>
      </c>
      <c r="G1861" s="4">
        <v>18556</v>
      </c>
      <c r="H1861" s="4">
        <v>73000</v>
      </c>
      <c r="I1861" s="4">
        <v>14240838</v>
      </c>
      <c r="J1861" s="4">
        <v>125000</v>
      </c>
      <c r="K1861" s="4">
        <v>907137</v>
      </c>
      <c r="L1861" s="4">
        <v>125000</v>
      </c>
      <c r="M1861" s="4">
        <v>66764</v>
      </c>
      <c r="N1861" s="4">
        <v>186500</v>
      </c>
      <c r="O1861" s="4">
        <v>829365</v>
      </c>
      <c r="P1861" s="4">
        <v>78200</v>
      </c>
      <c r="Q1861" s="4">
        <v>2077473</v>
      </c>
      <c r="R1861" s="4">
        <v>556091</v>
      </c>
      <c r="S1861" s="4">
        <v>383906</v>
      </c>
      <c r="T1861" s="4">
        <v>74900</v>
      </c>
      <c r="U1861" s="4">
        <v>113167</v>
      </c>
    </row>
    <row r="1862" spans="1:21">
      <c r="A1862" s="7">
        <v>44600</v>
      </c>
      <c r="B1862" s="4">
        <v>1139355</v>
      </c>
      <c r="C1862" s="4">
        <v>112945</v>
      </c>
      <c r="D1862" s="4">
        <v>135853</v>
      </c>
      <c r="E1862" s="4">
        <v>689924</v>
      </c>
      <c r="F1862" s="4">
        <v>251346</v>
      </c>
      <c r="G1862" s="4">
        <v>39158</v>
      </c>
      <c r="H1862" s="4">
        <v>73500</v>
      </c>
      <c r="I1862" s="4">
        <v>11736666</v>
      </c>
      <c r="J1862" s="4">
        <v>124000</v>
      </c>
      <c r="K1862" s="4">
        <v>635927</v>
      </c>
      <c r="L1862" s="4">
        <v>121500</v>
      </c>
      <c r="M1862" s="4">
        <v>102274</v>
      </c>
      <c r="N1862" s="4">
        <v>184500</v>
      </c>
      <c r="O1862" s="4">
        <v>1150733</v>
      </c>
      <c r="P1862" s="4">
        <v>78900</v>
      </c>
      <c r="Q1862" s="4">
        <v>1550679</v>
      </c>
      <c r="R1862" s="4">
        <v>544342</v>
      </c>
      <c r="S1862" s="4">
        <v>680049</v>
      </c>
      <c r="T1862" s="4">
        <v>75000</v>
      </c>
      <c r="U1862" s="4">
        <v>85054</v>
      </c>
    </row>
    <row r="1863" spans="1:21">
      <c r="A1863" s="7">
        <v>44601</v>
      </c>
      <c r="B1863" s="4">
        <v>1100901</v>
      </c>
      <c r="C1863" s="4">
        <v>48788</v>
      </c>
      <c r="D1863" s="4">
        <v>134595</v>
      </c>
      <c r="E1863" s="4">
        <v>462131</v>
      </c>
      <c r="F1863" s="4">
        <v>250865</v>
      </c>
      <c r="G1863" s="4">
        <v>19993</v>
      </c>
      <c r="H1863" s="4">
        <v>74700</v>
      </c>
      <c r="I1863" s="4">
        <v>9699122</v>
      </c>
      <c r="J1863" s="4">
        <v>129000</v>
      </c>
      <c r="K1863" s="4">
        <v>1151000</v>
      </c>
      <c r="L1863" s="4">
        <v>121500</v>
      </c>
      <c r="M1863" s="4">
        <v>72566</v>
      </c>
      <c r="N1863" s="4">
        <v>185000</v>
      </c>
      <c r="O1863" s="4">
        <v>1015966</v>
      </c>
      <c r="P1863" s="4">
        <v>80300</v>
      </c>
      <c r="Q1863" s="4">
        <v>1283569</v>
      </c>
      <c r="R1863" s="4">
        <v>554133</v>
      </c>
      <c r="S1863" s="4">
        <v>337377</v>
      </c>
      <c r="T1863" s="4">
        <v>76400</v>
      </c>
      <c r="U1863" s="4">
        <v>132078</v>
      </c>
    </row>
    <row r="1864" spans="1:21">
      <c r="A1864" s="7">
        <v>44602</v>
      </c>
      <c r="B1864" s="4">
        <v>1105174</v>
      </c>
      <c r="C1864" s="4">
        <v>33791</v>
      </c>
      <c r="D1864" s="4">
        <v>134595</v>
      </c>
      <c r="E1864" s="4">
        <v>471506</v>
      </c>
      <c r="F1864" s="4">
        <v>250384</v>
      </c>
      <c r="G1864" s="4">
        <v>21097</v>
      </c>
      <c r="H1864" s="4">
        <v>75400</v>
      </c>
      <c r="I1864" s="4">
        <v>17746033</v>
      </c>
      <c r="J1864" s="4">
        <v>128500</v>
      </c>
      <c r="K1864" s="4">
        <v>1304496</v>
      </c>
      <c r="L1864" s="4">
        <v>122000</v>
      </c>
      <c r="M1864" s="4">
        <v>65257</v>
      </c>
      <c r="N1864" s="4">
        <v>185500</v>
      </c>
      <c r="O1864" s="4">
        <v>1280607</v>
      </c>
      <c r="P1864" s="4">
        <v>79700</v>
      </c>
      <c r="Q1864" s="4">
        <v>1462116</v>
      </c>
      <c r="R1864" s="4">
        <v>557070</v>
      </c>
      <c r="S1864" s="4">
        <v>301212</v>
      </c>
      <c r="T1864" s="4">
        <v>76700</v>
      </c>
      <c r="U1864" s="4">
        <v>198672</v>
      </c>
    </row>
    <row r="1865" spans="1:21">
      <c r="A1865" s="7">
        <v>44603</v>
      </c>
      <c r="B1865" s="4">
        <v>1073842</v>
      </c>
      <c r="C1865" s="4">
        <v>40599</v>
      </c>
      <c r="D1865" s="4">
        <v>132918</v>
      </c>
      <c r="E1865" s="4">
        <v>448161</v>
      </c>
      <c r="F1865" s="4">
        <v>248943</v>
      </c>
      <c r="G1865" s="4">
        <v>15836</v>
      </c>
      <c r="H1865" s="4">
        <v>74900</v>
      </c>
      <c r="I1865" s="4">
        <v>12205407</v>
      </c>
      <c r="J1865" s="4">
        <v>126500</v>
      </c>
      <c r="K1865" s="4">
        <v>640135</v>
      </c>
      <c r="L1865" s="4">
        <v>114500</v>
      </c>
      <c r="M1865" s="4">
        <v>199378</v>
      </c>
      <c r="N1865" s="4">
        <v>183000</v>
      </c>
      <c r="O1865" s="4">
        <v>1001635</v>
      </c>
      <c r="P1865" s="4">
        <v>79000</v>
      </c>
      <c r="Q1865" s="4">
        <v>896933</v>
      </c>
      <c r="R1865" s="4">
        <v>535531</v>
      </c>
      <c r="S1865" s="4">
        <v>373445</v>
      </c>
      <c r="T1865" s="4">
        <v>76400</v>
      </c>
      <c r="U1865" s="4">
        <v>144554</v>
      </c>
    </row>
    <row r="1866" spans="1:21">
      <c r="A1866" s="7">
        <v>44606</v>
      </c>
      <c r="B1866" s="4">
        <v>1086659</v>
      </c>
      <c r="C1866" s="4">
        <v>39420</v>
      </c>
      <c r="D1866" s="4">
        <v>132918</v>
      </c>
      <c r="E1866" s="4">
        <v>467104</v>
      </c>
      <c r="F1866" s="4">
        <v>245098</v>
      </c>
      <c r="G1866" s="4">
        <v>19486</v>
      </c>
      <c r="H1866" s="4">
        <v>73700</v>
      </c>
      <c r="I1866" s="4">
        <v>13993255</v>
      </c>
      <c r="J1866" s="4">
        <v>123000</v>
      </c>
      <c r="K1866" s="4">
        <v>982772</v>
      </c>
      <c r="L1866" s="4">
        <v>110000</v>
      </c>
      <c r="M1866" s="4">
        <v>139151</v>
      </c>
      <c r="N1866" s="4">
        <v>176500</v>
      </c>
      <c r="O1866" s="4">
        <v>1380176</v>
      </c>
      <c r="P1866" s="4">
        <v>77000</v>
      </c>
      <c r="Q1866" s="4">
        <v>1363120</v>
      </c>
      <c r="R1866" s="4">
        <v>514971</v>
      </c>
      <c r="S1866" s="4">
        <v>450735</v>
      </c>
      <c r="T1866" s="4">
        <v>77100</v>
      </c>
      <c r="U1866" s="4">
        <v>121541</v>
      </c>
    </row>
    <row r="1867" spans="1:21">
      <c r="A1867" s="7">
        <v>44607</v>
      </c>
      <c r="B1867" s="4">
        <v>1053903</v>
      </c>
      <c r="C1867" s="4">
        <v>37513</v>
      </c>
      <c r="D1867" s="4">
        <v>128725</v>
      </c>
      <c r="E1867" s="4">
        <v>716051</v>
      </c>
      <c r="F1867" s="4">
        <v>241253</v>
      </c>
      <c r="G1867" s="4">
        <v>18443</v>
      </c>
      <c r="H1867" s="4">
        <v>73700</v>
      </c>
      <c r="I1867" s="4">
        <v>9320365</v>
      </c>
      <c r="J1867" s="4">
        <v>122000</v>
      </c>
      <c r="K1867" s="4">
        <v>828330</v>
      </c>
      <c r="L1867" s="4">
        <v>109500</v>
      </c>
      <c r="M1867" s="4">
        <v>110677</v>
      </c>
      <c r="N1867" s="4">
        <v>180500</v>
      </c>
      <c r="O1867" s="4">
        <v>961742</v>
      </c>
      <c r="P1867" s="4">
        <v>77600</v>
      </c>
      <c r="Q1867" s="4">
        <v>931425</v>
      </c>
      <c r="R1867" s="4">
        <v>518887</v>
      </c>
      <c r="S1867" s="4">
        <v>236154</v>
      </c>
      <c r="T1867" s="4">
        <v>75900</v>
      </c>
      <c r="U1867" s="4">
        <v>75085</v>
      </c>
    </row>
    <row r="1868" spans="1:21">
      <c r="A1868" s="7">
        <v>44608</v>
      </c>
      <c r="B1868" s="4">
        <v>1078114</v>
      </c>
      <c r="C1868" s="4">
        <v>29200</v>
      </c>
      <c r="D1868" s="4">
        <v>132499</v>
      </c>
      <c r="E1868" s="4">
        <v>575605</v>
      </c>
      <c r="F1868" s="4">
        <v>249423</v>
      </c>
      <c r="G1868" s="4">
        <v>19341</v>
      </c>
      <c r="H1868" s="4">
        <v>74800</v>
      </c>
      <c r="I1868" s="4">
        <v>10767386</v>
      </c>
      <c r="J1868" s="4">
        <v>123000</v>
      </c>
      <c r="K1868" s="4">
        <v>679538</v>
      </c>
      <c r="L1868" s="4">
        <v>112000</v>
      </c>
      <c r="M1868" s="4">
        <v>76690</v>
      </c>
      <c r="N1868" s="4">
        <v>182000</v>
      </c>
      <c r="O1868" s="4">
        <v>561867</v>
      </c>
      <c r="P1868" s="4">
        <v>79500</v>
      </c>
      <c r="Q1868" s="4">
        <v>1137433</v>
      </c>
      <c r="R1868" s="4">
        <v>528678</v>
      </c>
      <c r="S1868" s="4">
        <v>225576</v>
      </c>
      <c r="T1868" s="4">
        <v>77500</v>
      </c>
      <c r="U1868" s="4">
        <v>72869</v>
      </c>
    </row>
    <row r="1869" spans="1:21">
      <c r="A1869" s="7">
        <v>44609</v>
      </c>
      <c r="B1869" s="4">
        <v>1082387</v>
      </c>
      <c r="C1869" s="4">
        <v>33890</v>
      </c>
      <c r="D1869" s="4">
        <v>133757</v>
      </c>
      <c r="E1869" s="4">
        <v>731375</v>
      </c>
      <c r="F1869" s="4">
        <v>247020</v>
      </c>
      <c r="G1869" s="4">
        <v>19590</v>
      </c>
      <c r="H1869" s="4">
        <v>75000</v>
      </c>
      <c r="I1869" s="4">
        <v>13605382</v>
      </c>
      <c r="J1869" s="4">
        <v>124000</v>
      </c>
      <c r="K1869" s="4">
        <v>1006830</v>
      </c>
      <c r="L1869" s="4">
        <v>113500</v>
      </c>
      <c r="M1869" s="4">
        <v>120532</v>
      </c>
      <c r="N1869" s="4">
        <v>183500</v>
      </c>
      <c r="O1869" s="4">
        <v>767679</v>
      </c>
      <c r="P1869" s="4">
        <v>79500</v>
      </c>
      <c r="Q1869" s="4">
        <v>1906307</v>
      </c>
      <c r="R1869" s="4">
        <v>545321</v>
      </c>
      <c r="S1869" s="4">
        <v>399570</v>
      </c>
      <c r="T1869" s="4">
        <v>77200</v>
      </c>
      <c r="U1869" s="4">
        <v>125100</v>
      </c>
    </row>
    <row r="1870" spans="1:21">
      <c r="A1870" s="7">
        <v>44610</v>
      </c>
      <c r="B1870" s="4">
        <v>1078114</v>
      </c>
      <c r="C1870" s="4">
        <v>25121</v>
      </c>
      <c r="D1870" s="4">
        <v>132079</v>
      </c>
      <c r="E1870" s="4">
        <v>367799</v>
      </c>
      <c r="F1870" s="4">
        <v>250384</v>
      </c>
      <c r="G1870" s="4">
        <v>13857</v>
      </c>
      <c r="H1870" s="4">
        <v>74300</v>
      </c>
      <c r="I1870" s="4">
        <v>10122226</v>
      </c>
      <c r="J1870" s="4">
        <v>123500</v>
      </c>
      <c r="K1870" s="4">
        <v>684818</v>
      </c>
      <c r="L1870" s="4">
        <v>113000</v>
      </c>
      <c r="M1870" s="4">
        <v>69429</v>
      </c>
      <c r="N1870" s="4">
        <v>183500</v>
      </c>
      <c r="O1870" s="4">
        <v>426090</v>
      </c>
      <c r="P1870" s="4">
        <v>78700</v>
      </c>
      <c r="Q1870" s="4">
        <v>1095147</v>
      </c>
      <c r="R1870" s="4">
        <v>543363</v>
      </c>
      <c r="S1870" s="4">
        <v>182529</v>
      </c>
      <c r="T1870" s="4">
        <v>77200</v>
      </c>
      <c r="U1870" s="4">
        <v>58935</v>
      </c>
    </row>
    <row r="1871" spans="1:21">
      <c r="A1871" s="7">
        <v>44613</v>
      </c>
      <c r="B1871" s="4">
        <v>1092356</v>
      </c>
      <c r="C1871" s="4">
        <v>21803</v>
      </c>
      <c r="D1871" s="4">
        <v>135434</v>
      </c>
      <c r="E1871" s="4">
        <v>501346</v>
      </c>
      <c r="F1871" s="4">
        <v>252787</v>
      </c>
      <c r="G1871" s="4">
        <v>16226</v>
      </c>
      <c r="H1871" s="4">
        <v>74200</v>
      </c>
      <c r="I1871" s="4">
        <v>10489717</v>
      </c>
      <c r="J1871" s="4">
        <v>124500</v>
      </c>
      <c r="K1871" s="4">
        <v>680962</v>
      </c>
      <c r="L1871" s="4">
        <v>112000</v>
      </c>
      <c r="M1871" s="4">
        <v>80171</v>
      </c>
      <c r="N1871" s="4">
        <v>185000</v>
      </c>
      <c r="O1871" s="4">
        <v>463279</v>
      </c>
      <c r="P1871" s="4">
        <v>78900</v>
      </c>
      <c r="Q1871" s="4">
        <v>818908</v>
      </c>
      <c r="R1871" s="4">
        <v>541405</v>
      </c>
      <c r="S1871" s="4">
        <v>158128</v>
      </c>
      <c r="T1871" s="4">
        <v>77900</v>
      </c>
      <c r="U1871" s="4">
        <v>109714</v>
      </c>
    </row>
    <row r="1872" spans="1:21">
      <c r="A1872" s="7">
        <v>44614</v>
      </c>
      <c r="B1872" s="4">
        <v>1103750</v>
      </c>
      <c r="C1872" s="4">
        <v>34808</v>
      </c>
      <c r="D1872" s="4">
        <v>136692</v>
      </c>
      <c r="E1872" s="4">
        <v>599422</v>
      </c>
      <c r="F1872" s="4">
        <v>248943</v>
      </c>
      <c r="G1872" s="4">
        <v>21692</v>
      </c>
      <c r="H1872" s="4">
        <v>73400</v>
      </c>
      <c r="I1872" s="4">
        <v>11692469</v>
      </c>
      <c r="J1872" s="4">
        <v>121500</v>
      </c>
      <c r="K1872" s="4">
        <v>699128</v>
      </c>
      <c r="L1872" s="4">
        <v>108500</v>
      </c>
      <c r="M1872" s="4">
        <v>112826</v>
      </c>
      <c r="N1872" s="4">
        <v>181500</v>
      </c>
      <c r="O1872" s="4">
        <v>572593</v>
      </c>
      <c r="P1872" s="4">
        <v>77700</v>
      </c>
      <c r="Q1872" s="4">
        <v>852374</v>
      </c>
      <c r="R1872" s="4">
        <v>529657</v>
      </c>
      <c r="S1872" s="4">
        <v>201117</v>
      </c>
      <c r="T1872" s="4">
        <v>77500</v>
      </c>
      <c r="U1872" s="4">
        <v>142106</v>
      </c>
    </row>
    <row r="1873" spans="1:21">
      <c r="A1873" s="7">
        <v>44615</v>
      </c>
      <c r="B1873" s="4">
        <v>1095205</v>
      </c>
      <c r="C1873" s="4">
        <v>23935</v>
      </c>
      <c r="D1873" s="4">
        <v>134595</v>
      </c>
      <c r="E1873" s="4">
        <v>497386</v>
      </c>
      <c r="F1873" s="4">
        <v>250865</v>
      </c>
      <c r="G1873" s="4">
        <v>14921</v>
      </c>
      <c r="H1873" s="4">
        <v>73000</v>
      </c>
      <c r="I1873" s="4">
        <v>10397964</v>
      </c>
      <c r="J1873" s="4">
        <v>125500</v>
      </c>
      <c r="K1873" s="4">
        <v>1198273</v>
      </c>
      <c r="L1873" s="4">
        <v>110000</v>
      </c>
      <c r="M1873" s="4">
        <v>53991</v>
      </c>
      <c r="N1873" s="4">
        <v>180500</v>
      </c>
      <c r="O1873" s="4">
        <v>549304</v>
      </c>
      <c r="P1873" s="4">
        <v>78000</v>
      </c>
      <c r="Q1873" s="4">
        <v>687070</v>
      </c>
      <c r="R1873" s="4">
        <v>537489</v>
      </c>
      <c r="S1873" s="4">
        <v>154629</v>
      </c>
      <c r="T1873" s="4">
        <v>77900</v>
      </c>
      <c r="U1873" s="4">
        <v>79860</v>
      </c>
    </row>
    <row r="1874" spans="1:21">
      <c r="A1874" s="7">
        <v>44616</v>
      </c>
      <c r="B1874" s="4">
        <v>1082387</v>
      </c>
      <c r="C1874" s="4">
        <v>27056</v>
      </c>
      <c r="D1874" s="4">
        <v>126629</v>
      </c>
      <c r="E1874" s="4">
        <v>926967</v>
      </c>
      <c r="F1874" s="4">
        <v>243176</v>
      </c>
      <c r="G1874" s="4">
        <v>25094</v>
      </c>
      <c r="H1874" s="4">
        <v>71500</v>
      </c>
      <c r="I1874" s="4">
        <v>15759283</v>
      </c>
      <c r="J1874" s="4">
        <v>124000</v>
      </c>
      <c r="K1874" s="4">
        <v>1218895</v>
      </c>
      <c r="L1874" s="4">
        <v>105000</v>
      </c>
      <c r="M1874" s="4">
        <v>97806</v>
      </c>
      <c r="N1874" s="4">
        <v>173000</v>
      </c>
      <c r="O1874" s="4">
        <v>1722526</v>
      </c>
      <c r="P1874" s="4">
        <v>73400</v>
      </c>
      <c r="Q1874" s="4">
        <v>2937918</v>
      </c>
      <c r="R1874" s="4">
        <v>505181</v>
      </c>
      <c r="S1874" s="4">
        <v>390543</v>
      </c>
      <c r="T1874" s="4">
        <v>76500</v>
      </c>
      <c r="U1874" s="4">
        <v>88400</v>
      </c>
    </row>
    <row r="1875" spans="1:21">
      <c r="A1875" s="7">
        <v>44617</v>
      </c>
      <c r="B1875" s="4">
        <v>1095205</v>
      </c>
      <c r="C1875" s="4">
        <v>37173</v>
      </c>
      <c r="D1875" s="4">
        <v>130402</v>
      </c>
      <c r="E1875" s="4">
        <v>485155</v>
      </c>
      <c r="F1875" s="4">
        <v>245098</v>
      </c>
      <c r="G1875" s="4">
        <v>20841</v>
      </c>
      <c r="H1875" s="4">
        <v>71900</v>
      </c>
      <c r="I1875" s="4">
        <v>13168484</v>
      </c>
      <c r="J1875" s="4">
        <v>124000</v>
      </c>
      <c r="K1875" s="4">
        <v>714011</v>
      </c>
      <c r="L1875" s="4">
        <v>108000</v>
      </c>
      <c r="M1875" s="4">
        <v>81499</v>
      </c>
      <c r="N1875" s="4">
        <v>174000</v>
      </c>
      <c r="O1875" s="4">
        <v>949885</v>
      </c>
      <c r="P1875" s="4">
        <v>73800</v>
      </c>
      <c r="Q1875" s="4">
        <v>1455219</v>
      </c>
      <c r="R1875" s="4">
        <v>527699</v>
      </c>
      <c r="S1875" s="4">
        <v>255283</v>
      </c>
      <c r="T1875" s="4">
        <v>76600</v>
      </c>
      <c r="U1875" s="4">
        <v>71463</v>
      </c>
    </row>
    <row r="1876" spans="1:21">
      <c r="A1876" s="7">
        <v>44620</v>
      </c>
      <c r="B1876" s="4">
        <v>1122585</v>
      </c>
      <c r="C1876" s="4">
        <v>41049</v>
      </c>
      <c r="D1876" s="4">
        <v>133757</v>
      </c>
      <c r="E1876" s="4">
        <v>455756</v>
      </c>
      <c r="F1876" s="4">
        <v>254710</v>
      </c>
      <c r="G1876" s="4">
        <v>32401</v>
      </c>
      <c r="H1876" s="4">
        <v>72100</v>
      </c>
      <c r="I1876" s="4">
        <v>17781783</v>
      </c>
      <c r="J1876" s="4">
        <v>123500</v>
      </c>
      <c r="K1876" s="4">
        <v>851199</v>
      </c>
      <c r="L1876" s="4">
        <v>107500</v>
      </c>
      <c r="M1876" s="4">
        <v>99826</v>
      </c>
      <c r="N1876" s="4">
        <v>175000</v>
      </c>
      <c r="O1876" s="4">
        <v>1247805</v>
      </c>
      <c r="P1876" s="4">
        <v>73800</v>
      </c>
      <c r="Q1876" s="4">
        <v>2079712</v>
      </c>
      <c r="R1876" s="4">
        <v>536510</v>
      </c>
      <c r="S1876" s="4">
        <v>253291</v>
      </c>
      <c r="T1876" s="4">
        <v>77800</v>
      </c>
      <c r="U1876" s="4">
        <v>66016</v>
      </c>
    </row>
    <row r="1877" spans="1:21">
      <c r="A1877" s="7">
        <v>44621</v>
      </c>
      <c r="B1877" s="4">
        <v>1122585</v>
      </c>
      <c r="C1877" s="4">
        <v>41049</v>
      </c>
      <c r="D1877" s="4">
        <v>133757</v>
      </c>
      <c r="E1877" s="4">
        <v>455756</v>
      </c>
      <c r="F1877" s="4">
        <v>254710</v>
      </c>
      <c r="G1877" s="4">
        <v>32401</v>
      </c>
      <c r="H1877" s="4">
        <v>72100</v>
      </c>
      <c r="I1877" s="4">
        <v>17781783</v>
      </c>
      <c r="J1877" s="4">
        <v>123500</v>
      </c>
      <c r="K1877" s="4">
        <v>851199</v>
      </c>
      <c r="L1877" s="4">
        <v>107500</v>
      </c>
      <c r="M1877" s="4">
        <v>99826</v>
      </c>
      <c r="N1877" s="4">
        <v>175000</v>
      </c>
      <c r="O1877" s="4">
        <v>1247805</v>
      </c>
      <c r="P1877" s="4">
        <v>73800</v>
      </c>
      <c r="Q1877" s="4">
        <v>2079712</v>
      </c>
      <c r="R1877" s="4">
        <v>536510</v>
      </c>
      <c r="S1877" s="4">
        <v>253291</v>
      </c>
      <c r="T1877" s="4">
        <v>77800</v>
      </c>
      <c r="U1877" s="4">
        <v>66016</v>
      </c>
    </row>
    <row r="1878" spans="1:21">
      <c r="A1878" s="7">
        <v>44622</v>
      </c>
      <c r="B1878" s="4">
        <v>1106734</v>
      </c>
      <c r="C1878" s="4">
        <v>41493</v>
      </c>
      <c r="D1878" s="4">
        <v>133337</v>
      </c>
      <c r="E1878" s="4">
        <v>347377</v>
      </c>
      <c r="F1878" s="4">
        <v>253268</v>
      </c>
      <c r="G1878" s="4">
        <v>18743</v>
      </c>
      <c r="H1878" s="4">
        <v>71700</v>
      </c>
      <c r="I1878" s="4">
        <v>12481430</v>
      </c>
      <c r="J1878" s="4">
        <v>123500</v>
      </c>
      <c r="K1878" s="4">
        <v>678583</v>
      </c>
      <c r="L1878" s="4">
        <v>108000</v>
      </c>
      <c r="M1878" s="4">
        <v>72125</v>
      </c>
      <c r="N1878" s="4">
        <v>170500</v>
      </c>
      <c r="O1878" s="4">
        <v>1384049</v>
      </c>
      <c r="P1878" s="4">
        <v>72100</v>
      </c>
      <c r="Q1878" s="4">
        <v>2278836</v>
      </c>
      <c r="R1878" s="4">
        <v>535531</v>
      </c>
      <c r="S1878" s="4">
        <v>283173</v>
      </c>
      <c r="T1878" s="4">
        <v>78200</v>
      </c>
      <c r="U1878" s="4">
        <v>116100</v>
      </c>
    </row>
    <row r="1879" spans="1:21">
      <c r="A1879" s="7">
        <v>44623</v>
      </c>
      <c r="B1879" s="4">
        <v>1134114</v>
      </c>
      <c r="C1879" s="4">
        <v>29464</v>
      </c>
      <c r="D1879" s="4">
        <v>143401</v>
      </c>
      <c r="E1879" s="4">
        <v>1428784</v>
      </c>
      <c r="F1879" s="4">
        <v>255671</v>
      </c>
      <c r="G1879" s="4">
        <v>15388</v>
      </c>
      <c r="H1879" s="4">
        <v>72900</v>
      </c>
      <c r="I1879" s="4">
        <v>13232638</v>
      </c>
      <c r="J1879" s="4">
        <v>127500</v>
      </c>
      <c r="K1879" s="4">
        <v>799782</v>
      </c>
      <c r="L1879" s="4">
        <v>114000</v>
      </c>
      <c r="M1879" s="4">
        <v>130287</v>
      </c>
      <c r="N1879" s="4">
        <v>177500</v>
      </c>
      <c r="O1879" s="4">
        <v>1244300</v>
      </c>
      <c r="P1879" s="4">
        <v>73800</v>
      </c>
      <c r="Q1879" s="4">
        <v>2118453</v>
      </c>
      <c r="R1879" s="4">
        <v>539447</v>
      </c>
      <c r="S1879" s="4">
        <v>152596</v>
      </c>
      <c r="T1879" s="4">
        <v>79000</v>
      </c>
      <c r="U1879" s="4">
        <v>89345</v>
      </c>
    </row>
    <row r="1880" spans="1:21">
      <c r="A1880" s="7">
        <v>44624</v>
      </c>
      <c r="B1880" s="4">
        <v>1116821</v>
      </c>
      <c r="C1880" s="4">
        <v>27800</v>
      </c>
      <c r="D1880" s="4">
        <v>140046</v>
      </c>
      <c r="E1880" s="4">
        <v>622610</v>
      </c>
      <c r="F1880" s="4">
        <v>253268</v>
      </c>
      <c r="G1880" s="4">
        <v>9546</v>
      </c>
      <c r="H1880" s="4">
        <v>71500</v>
      </c>
      <c r="I1880" s="4">
        <v>13409634</v>
      </c>
      <c r="J1880" s="4">
        <v>123500</v>
      </c>
      <c r="K1880" s="4">
        <v>695378</v>
      </c>
      <c r="L1880" s="4">
        <v>115000</v>
      </c>
      <c r="M1880" s="4">
        <v>86651</v>
      </c>
      <c r="N1880" s="4">
        <v>172500</v>
      </c>
      <c r="O1880" s="4">
        <v>868483</v>
      </c>
      <c r="P1880" s="4">
        <v>73100</v>
      </c>
      <c r="Q1880" s="4">
        <v>1000955</v>
      </c>
      <c r="R1880" s="4">
        <v>516929</v>
      </c>
      <c r="S1880" s="4">
        <v>331919</v>
      </c>
      <c r="T1880" s="4">
        <v>78500</v>
      </c>
      <c r="U1880" s="4">
        <v>51980</v>
      </c>
    </row>
    <row r="1881" spans="1:21">
      <c r="A1881" s="7">
        <v>44627</v>
      </c>
      <c r="B1881" s="4">
        <v>1100969</v>
      </c>
      <c r="C1881" s="4">
        <v>25647</v>
      </c>
      <c r="D1881" s="4">
        <v>138369</v>
      </c>
      <c r="E1881" s="4">
        <v>507423</v>
      </c>
      <c r="F1881" s="4">
        <v>247020</v>
      </c>
      <c r="G1881" s="4">
        <v>19106</v>
      </c>
      <c r="H1881" s="4">
        <v>70100</v>
      </c>
      <c r="I1881" s="4">
        <v>18617138</v>
      </c>
      <c r="J1881" s="4">
        <v>120500</v>
      </c>
      <c r="K1881" s="4">
        <v>957534</v>
      </c>
      <c r="L1881" s="4">
        <v>118500</v>
      </c>
      <c r="M1881" s="4">
        <v>200654</v>
      </c>
      <c r="N1881" s="4">
        <v>168000</v>
      </c>
      <c r="O1881" s="4">
        <v>1439259</v>
      </c>
      <c r="P1881" s="4">
        <v>71100</v>
      </c>
      <c r="Q1881" s="4">
        <v>1645780</v>
      </c>
      <c r="R1881" s="4">
        <v>500286</v>
      </c>
      <c r="S1881" s="4">
        <v>347060</v>
      </c>
      <c r="T1881" s="4">
        <v>77500</v>
      </c>
      <c r="U1881" s="4">
        <v>69462</v>
      </c>
    </row>
    <row r="1882" spans="1:21">
      <c r="A1882" s="7">
        <v>44628</v>
      </c>
      <c r="B1882" s="4">
        <v>1108175</v>
      </c>
      <c r="C1882" s="4">
        <v>25155</v>
      </c>
      <c r="D1882" s="4">
        <v>142562</v>
      </c>
      <c r="E1882" s="4">
        <v>818709</v>
      </c>
      <c r="F1882" s="4">
        <v>256632</v>
      </c>
      <c r="G1882" s="4">
        <v>48445</v>
      </c>
      <c r="H1882" s="4">
        <v>69500</v>
      </c>
      <c r="I1882" s="4">
        <v>15828269</v>
      </c>
      <c r="J1882" s="4">
        <v>118000</v>
      </c>
      <c r="K1882" s="4">
        <v>866699</v>
      </c>
      <c r="L1882" s="4">
        <v>120000</v>
      </c>
      <c r="M1882" s="4">
        <v>185443</v>
      </c>
      <c r="N1882" s="4">
        <v>168000</v>
      </c>
      <c r="O1882" s="4">
        <v>728464</v>
      </c>
      <c r="P1882" s="4">
        <v>69600</v>
      </c>
      <c r="Q1882" s="4">
        <v>2039889</v>
      </c>
      <c r="R1882" s="4">
        <v>486579</v>
      </c>
      <c r="S1882" s="4">
        <v>411687</v>
      </c>
      <c r="T1882" s="4">
        <v>75200</v>
      </c>
      <c r="U1882" s="4">
        <v>99266</v>
      </c>
    </row>
    <row r="1883" spans="1:21">
      <c r="A1883" s="7">
        <v>44629</v>
      </c>
      <c r="B1883" s="4">
        <v>1108175</v>
      </c>
      <c r="C1883" s="4">
        <v>25155</v>
      </c>
      <c r="D1883" s="4">
        <v>142562</v>
      </c>
      <c r="E1883" s="4">
        <v>818709</v>
      </c>
      <c r="F1883" s="4">
        <v>256632</v>
      </c>
      <c r="G1883" s="4">
        <v>48445</v>
      </c>
      <c r="H1883" s="4">
        <v>69500</v>
      </c>
      <c r="I1883" s="4">
        <v>15828269</v>
      </c>
      <c r="J1883" s="4">
        <v>118000</v>
      </c>
      <c r="K1883" s="4">
        <v>866699</v>
      </c>
      <c r="L1883" s="4">
        <v>120000</v>
      </c>
      <c r="M1883" s="4">
        <v>185443</v>
      </c>
      <c r="N1883" s="4">
        <v>168000</v>
      </c>
      <c r="O1883" s="4">
        <v>728464</v>
      </c>
      <c r="P1883" s="4">
        <v>69600</v>
      </c>
      <c r="Q1883" s="4">
        <v>2039889</v>
      </c>
      <c r="R1883" s="4">
        <v>486579</v>
      </c>
      <c r="S1883" s="4">
        <v>411687</v>
      </c>
      <c r="T1883" s="4">
        <v>75200</v>
      </c>
      <c r="U1883" s="4">
        <v>99266</v>
      </c>
    </row>
    <row r="1884" spans="1:21">
      <c r="A1884" s="7">
        <v>44630</v>
      </c>
      <c r="B1884" s="4">
        <v>1142760</v>
      </c>
      <c r="C1884" s="4">
        <v>54819</v>
      </c>
      <c r="D1884" s="4">
        <v>145078</v>
      </c>
      <c r="E1884" s="4">
        <v>737956</v>
      </c>
      <c r="F1884" s="4">
        <v>260477</v>
      </c>
      <c r="G1884" s="4">
        <v>29186</v>
      </c>
      <c r="H1884" s="4">
        <v>71200</v>
      </c>
      <c r="I1884" s="4">
        <v>21159248</v>
      </c>
      <c r="J1884" s="4">
        <v>120500</v>
      </c>
      <c r="K1884" s="4">
        <v>878951</v>
      </c>
      <c r="L1884" s="4">
        <v>123000</v>
      </c>
      <c r="M1884" s="4">
        <v>142815</v>
      </c>
      <c r="N1884" s="4">
        <v>169000</v>
      </c>
      <c r="O1884" s="4">
        <v>1082310</v>
      </c>
      <c r="P1884" s="4">
        <v>70700</v>
      </c>
      <c r="Q1884" s="4">
        <v>2006115</v>
      </c>
      <c r="R1884" s="4">
        <v>492454</v>
      </c>
      <c r="S1884" s="4">
        <v>432480</v>
      </c>
      <c r="T1884" s="4">
        <v>77100</v>
      </c>
      <c r="U1884" s="4">
        <v>122216</v>
      </c>
    </row>
    <row r="1885" spans="1:21">
      <c r="A1885" s="7">
        <v>44631</v>
      </c>
      <c r="B1885" s="4">
        <v>1134114</v>
      </c>
      <c r="C1885" s="4">
        <v>25922</v>
      </c>
      <c r="D1885" s="4">
        <v>145078</v>
      </c>
      <c r="E1885" s="4">
        <v>957592</v>
      </c>
      <c r="F1885" s="4">
        <v>259035</v>
      </c>
      <c r="G1885" s="4">
        <v>32200</v>
      </c>
      <c r="H1885" s="4">
        <v>70000</v>
      </c>
      <c r="I1885" s="4">
        <v>15787655</v>
      </c>
      <c r="J1885" s="4">
        <v>122000</v>
      </c>
      <c r="K1885" s="4">
        <v>648403</v>
      </c>
      <c r="L1885" s="4">
        <v>120500</v>
      </c>
      <c r="M1885" s="4">
        <v>70502</v>
      </c>
      <c r="N1885" s="4">
        <v>169000</v>
      </c>
      <c r="O1885" s="4">
        <v>774655</v>
      </c>
      <c r="P1885" s="4">
        <v>70000</v>
      </c>
      <c r="Q1885" s="4">
        <v>1772044</v>
      </c>
      <c r="R1885" s="4">
        <v>470915</v>
      </c>
      <c r="S1885" s="4">
        <v>620503</v>
      </c>
      <c r="T1885" s="4">
        <v>79200</v>
      </c>
      <c r="U1885" s="4">
        <v>149038</v>
      </c>
    </row>
    <row r="1886" spans="1:21">
      <c r="A1886" s="7">
        <v>44634</v>
      </c>
      <c r="B1886" s="4">
        <v>1151406</v>
      </c>
      <c r="C1886" s="4">
        <v>33547</v>
      </c>
      <c r="D1886" s="4">
        <v>151367</v>
      </c>
      <c r="E1886" s="4">
        <v>1730604</v>
      </c>
      <c r="F1886" s="4">
        <v>254229</v>
      </c>
      <c r="G1886" s="4">
        <v>20836</v>
      </c>
      <c r="H1886" s="4">
        <v>70200</v>
      </c>
      <c r="I1886" s="4">
        <v>9040993</v>
      </c>
      <c r="J1886" s="4">
        <v>122000</v>
      </c>
      <c r="K1886" s="4">
        <v>842386</v>
      </c>
      <c r="L1886" s="4">
        <v>117000</v>
      </c>
      <c r="M1886" s="4">
        <v>76688</v>
      </c>
      <c r="N1886" s="4">
        <v>164500</v>
      </c>
      <c r="O1886" s="4">
        <v>1112790</v>
      </c>
      <c r="P1886" s="4">
        <v>68800</v>
      </c>
      <c r="Q1886" s="4">
        <v>1627411</v>
      </c>
      <c r="R1886" s="4">
        <v>480705</v>
      </c>
      <c r="S1886" s="4">
        <v>666256</v>
      </c>
      <c r="T1886" s="4">
        <v>77100</v>
      </c>
      <c r="U1886" s="4">
        <v>95091</v>
      </c>
    </row>
    <row r="1887" spans="1:21">
      <c r="A1887" s="7">
        <v>44635</v>
      </c>
      <c r="B1887" s="4">
        <v>1168699</v>
      </c>
      <c r="C1887" s="4">
        <v>37892</v>
      </c>
      <c r="D1887" s="4">
        <v>150948</v>
      </c>
      <c r="E1887" s="4">
        <v>691872</v>
      </c>
      <c r="F1887" s="4">
        <v>260477</v>
      </c>
      <c r="G1887" s="4">
        <v>20566</v>
      </c>
      <c r="H1887" s="4">
        <v>69500</v>
      </c>
      <c r="I1887" s="4">
        <v>10258562</v>
      </c>
      <c r="J1887" s="4">
        <v>123000</v>
      </c>
      <c r="K1887" s="4">
        <v>754807</v>
      </c>
      <c r="L1887" s="4">
        <v>117000</v>
      </c>
      <c r="M1887" s="4">
        <v>76381</v>
      </c>
      <c r="N1887" s="4">
        <v>163000</v>
      </c>
      <c r="O1887" s="4">
        <v>878905</v>
      </c>
      <c r="P1887" s="4">
        <v>69200</v>
      </c>
      <c r="Q1887" s="4">
        <v>1136058</v>
      </c>
      <c r="R1887" s="4">
        <v>476789</v>
      </c>
      <c r="S1887" s="4">
        <v>281204</v>
      </c>
      <c r="T1887" s="4">
        <v>76000</v>
      </c>
      <c r="U1887" s="4">
        <v>66177</v>
      </c>
    </row>
    <row r="1888" spans="1:21">
      <c r="A1888" s="7">
        <v>44636</v>
      </c>
      <c r="B1888" s="4">
        <v>1190315</v>
      </c>
      <c r="C1888" s="4">
        <v>35154</v>
      </c>
      <c r="D1888" s="4">
        <v>151787</v>
      </c>
      <c r="E1888" s="4">
        <v>411587</v>
      </c>
      <c r="F1888" s="4">
        <v>269127</v>
      </c>
      <c r="G1888" s="4">
        <v>55573</v>
      </c>
      <c r="H1888" s="4">
        <v>70400</v>
      </c>
      <c r="I1888" s="4">
        <v>10175750</v>
      </c>
      <c r="J1888" s="4">
        <v>125000</v>
      </c>
      <c r="K1888" s="4">
        <v>805188</v>
      </c>
      <c r="L1888" s="4">
        <v>118500</v>
      </c>
      <c r="M1888" s="4">
        <v>31569</v>
      </c>
      <c r="N1888" s="4">
        <v>168000</v>
      </c>
      <c r="O1888" s="4">
        <v>863044</v>
      </c>
      <c r="P1888" s="4">
        <v>72100</v>
      </c>
      <c r="Q1888" s="4">
        <v>1661437</v>
      </c>
      <c r="R1888" s="4">
        <v>487558</v>
      </c>
      <c r="S1888" s="4">
        <v>307970</v>
      </c>
      <c r="T1888" s="4">
        <v>77600</v>
      </c>
      <c r="U1888" s="4">
        <v>57983</v>
      </c>
    </row>
    <row r="1889" spans="1:21">
      <c r="A1889" s="7">
        <v>44637</v>
      </c>
      <c r="B1889" s="4">
        <v>1174463</v>
      </c>
      <c r="C1889" s="4">
        <v>41021</v>
      </c>
      <c r="D1889" s="4">
        <v>155560</v>
      </c>
      <c r="E1889" s="4">
        <v>886373</v>
      </c>
      <c r="F1889" s="4">
        <v>267686</v>
      </c>
      <c r="G1889" s="4">
        <v>33962</v>
      </c>
      <c r="H1889" s="4">
        <v>71200</v>
      </c>
      <c r="I1889" s="4">
        <v>17646315</v>
      </c>
      <c r="J1889" s="4">
        <v>126000</v>
      </c>
      <c r="K1889" s="4">
        <v>1038478</v>
      </c>
      <c r="L1889" s="4">
        <v>120000</v>
      </c>
      <c r="M1889" s="4">
        <v>45216</v>
      </c>
      <c r="N1889" s="4">
        <v>168500</v>
      </c>
      <c r="O1889" s="4">
        <v>945451</v>
      </c>
      <c r="P1889" s="4">
        <v>72400</v>
      </c>
      <c r="Q1889" s="4">
        <v>1553721</v>
      </c>
      <c r="R1889" s="4">
        <v>497349</v>
      </c>
      <c r="S1889" s="4">
        <v>383031</v>
      </c>
      <c r="T1889" s="4">
        <v>77100</v>
      </c>
      <c r="U1889" s="4">
        <v>96776</v>
      </c>
    </row>
    <row r="1890" spans="1:21">
      <c r="A1890" s="7">
        <v>44638</v>
      </c>
      <c r="B1890" s="4">
        <v>1193197</v>
      </c>
      <c r="C1890" s="4">
        <v>33318</v>
      </c>
      <c r="D1890" s="4">
        <v>156399</v>
      </c>
      <c r="E1890" s="4">
        <v>568376</v>
      </c>
      <c r="F1890" s="4">
        <v>272972</v>
      </c>
      <c r="G1890" s="4">
        <v>35212</v>
      </c>
      <c r="H1890" s="4">
        <v>70700</v>
      </c>
      <c r="I1890" s="4">
        <v>14410038</v>
      </c>
      <c r="J1890" s="4">
        <v>123500</v>
      </c>
      <c r="K1890" s="4">
        <v>959017</v>
      </c>
      <c r="L1890" s="4">
        <v>121500</v>
      </c>
      <c r="M1890" s="4">
        <v>129500</v>
      </c>
      <c r="N1890" s="4">
        <v>171000</v>
      </c>
      <c r="O1890" s="4">
        <v>782119</v>
      </c>
      <c r="P1890" s="4">
        <v>72000</v>
      </c>
      <c r="Q1890" s="4">
        <v>1414173</v>
      </c>
      <c r="R1890" s="4">
        <v>493433</v>
      </c>
      <c r="S1890" s="4">
        <v>348054</v>
      </c>
      <c r="T1890" s="4">
        <v>75300</v>
      </c>
      <c r="U1890" s="4">
        <v>169615</v>
      </c>
    </row>
    <row r="1891" spans="1:21">
      <c r="A1891" s="7">
        <v>44641</v>
      </c>
      <c r="B1891" s="4">
        <v>1194638</v>
      </c>
      <c r="C1891" s="4">
        <v>32217</v>
      </c>
      <c r="D1891" s="4">
        <v>151787</v>
      </c>
      <c r="E1891" s="4">
        <v>603896</v>
      </c>
      <c r="F1891" s="4">
        <v>265763</v>
      </c>
      <c r="G1891" s="4">
        <v>26661</v>
      </c>
      <c r="H1891" s="4">
        <v>69900</v>
      </c>
      <c r="I1891" s="4">
        <v>11169002</v>
      </c>
      <c r="J1891" s="4">
        <v>123000</v>
      </c>
      <c r="K1891" s="4">
        <v>578097</v>
      </c>
      <c r="L1891" s="4">
        <v>119000</v>
      </c>
      <c r="M1891" s="4">
        <v>38662</v>
      </c>
      <c r="N1891" s="4">
        <v>168500</v>
      </c>
      <c r="O1891" s="4">
        <v>582102</v>
      </c>
      <c r="P1891" s="4">
        <v>70500</v>
      </c>
      <c r="Q1891" s="4">
        <v>1346882</v>
      </c>
      <c r="R1891" s="4">
        <v>493433</v>
      </c>
      <c r="S1891" s="4">
        <v>235852</v>
      </c>
      <c r="T1891" s="4">
        <v>76400</v>
      </c>
      <c r="U1891" s="4">
        <v>78558</v>
      </c>
    </row>
    <row r="1892" spans="1:21">
      <c r="A1892" s="7">
        <v>44642</v>
      </c>
      <c r="B1892" s="4">
        <v>1204726</v>
      </c>
      <c r="C1892" s="4">
        <v>21858</v>
      </c>
      <c r="D1892" s="4">
        <v>140885</v>
      </c>
      <c r="E1892" s="4">
        <v>4708320</v>
      </c>
      <c r="F1892" s="4">
        <v>266724</v>
      </c>
      <c r="G1892" s="4">
        <v>21541</v>
      </c>
      <c r="H1892" s="4">
        <v>70300</v>
      </c>
      <c r="I1892" s="4">
        <v>9402666</v>
      </c>
      <c r="J1892" s="4">
        <v>124000</v>
      </c>
      <c r="K1892" s="4">
        <v>628292</v>
      </c>
      <c r="L1892" s="4">
        <v>119500</v>
      </c>
      <c r="M1892" s="4">
        <v>31913</v>
      </c>
      <c r="N1892" s="4">
        <v>173500</v>
      </c>
      <c r="O1892" s="4">
        <v>1166430</v>
      </c>
      <c r="P1892" s="4">
        <v>71300</v>
      </c>
      <c r="Q1892" s="4">
        <v>1225597</v>
      </c>
      <c r="R1892" s="4">
        <v>498328</v>
      </c>
      <c r="S1892" s="4">
        <v>180512</v>
      </c>
      <c r="T1892" s="4">
        <v>76600</v>
      </c>
      <c r="U1892" s="4">
        <v>48629</v>
      </c>
    </row>
    <row r="1893" spans="1:21">
      <c r="A1893" s="7">
        <v>44643</v>
      </c>
      <c r="B1893" s="4">
        <v>1203285</v>
      </c>
      <c r="C1893" s="4">
        <v>25940</v>
      </c>
      <c r="D1893" s="4">
        <v>142143</v>
      </c>
      <c r="E1893" s="4">
        <v>783712</v>
      </c>
      <c r="F1893" s="4">
        <v>269127</v>
      </c>
      <c r="G1893" s="4">
        <v>20846</v>
      </c>
      <c r="H1893" s="4">
        <v>70500</v>
      </c>
      <c r="I1893" s="4">
        <v>12398025</v>
      </c>
      <c r="J1893" s="4">
        <v>123000</v>
      </c>
      <c r="K1893" s="4">
        <v>755327</v>
      </c>
      <c r="L1893" s="4">
        <v>119000</v>
      </c>
      <c r="M1893" s="4">
        <v>53033</v>
      </c>
      <c r="N1893" s="4">
        <v>176000</v>
      </c>
      <c r="O1893" s="4">
        <v>952954</v>
      </c>
      <c r="P1893" s="4">
        <v>71800</v>
      </c>
      <c r="Q1893" s="4">
        <v>1537880</v>
      </c>
      <c r="R1893" s="4">
        <v>509097</v>
      </c>
      <c r="S1893" s="4">
        <v>397546</v>
      </c>
      <c r="T1893" s="4">
        <v>76700</v>
      </c>
      <c r="U1893" s="4">
        <v>110482</v>
      </c>
    </row>
    <row r="1894" spans="1:21">
      <c r="A1894" s="7">
        <v>44644</v>
      </c>
      <c r="B1894" s="4">
        <v>1187433</v>
      </c>
      <c r="C1894" s="4">
        <v>29632</v>
      </c>
      <c r="D1894" s="4">
        <v>140885</v>
      </c>
      <c r="E1894" s="4">
        <v>951688</v>
      </c>
      <c r="F1894" s="4">
        <v>266244</v>
      </c>
      <c r="G1894" s="4">
        <v>27640</v>
      </c>
      <c r="H1894" s="4">
        <v>69800</v>
      </c>
      <c r="I1894" s="4">
        <v>37943357</v>
      </c>
      <c r="J1894" s="4">
        <v>121000</v>
      </c>
      <c r="K1894" s="4">
        <v>742512</v>
      </c>
      <c r="L1894" s="4">
        <v>117000</v>
      </c>
      <c r="M1894" s="4">
        <v>57644</v>
      </c>
      <c r="N1894" s="4">
        <v>176000</v>
      </c>
      <c r="O1894" s="4">
        <v>709518</v>
      </c>
      <c r="P1894" s="4">
        <v>72100</v>
      </c>
      <c r="Q1894" s="4">
        <v>950805</v>
      </c>
      <c r="R1894" s="4">
        <v>519867</v>
      </c>
      <c r="S1894" s="4">
        <v>330208</v>
      </c>
      <c r="T1894" s="4">
        <v>74500</v>
      </c>
      <c r="U1894" s="4">
        <v>160177</v>
      </c>
    </row>
    <row r="1895" spans="1:21">
      <c r="A1895" s="7">
        <v>44645</v>
      </c>
      <c r="B1895" s="4">
        <v>1180228</v>
      </c>
      <c r="C1895" s="4">
        <v>28472</v>
      </c>
      <c r="D1895" s="4">
        <v>138788</v>
      </c>
      <c r="E1895" s="4">
        <v>804365</v>
      </c>
      <c r="F1895" s="4">
        <v>268647</v>
      </c>
      <c r="G1895" s="4">
        <v>19161</v>
      </c>
      <c r="H1895" s="4">
        <v>69800</v>
      </c>
      <c r="I1895" s="4">
        <v>12986010</v>
      </c>
      <c r="J1895" s="4">
        <v>120500</v>
      </c>
      <c r="K1895" s="4">
        <v>629103</v>
      </c>
      <c r="L1895" s="4">
        <v>118000</v>
      </c>
      <c r="M1895" s="4">
        <v>43342</v>
      </c>
      <c r="N1895" s="4">
        <v>174000</v>
      </c>
      <c r="O1895" s="4">
        <v>563456</v>
      </c>
      <c r="P1895" s="4">
        <v>71600</v>
      </c>
      <c r="Q1895" s="4">
        <v>800304</v>
      </c>
      <c r="R1895" s="4">
        <v>529657</v>
      </c>
      <c r="S1895" s="4">
        <v>435896</v>
      </c>
      <c r="T1895" s="4">
        <v>74600</v>
      </c>
      <c r="U1895" s="4">
        <v>58829</v>
      </c>
    </row>
    <row r="1896" spans="1:21">
      <c r="A1896" s="7">
        <v>44648</v>
      </c>
      <c r="B1896" s="4">
        <v>1185992</v>
      </c>
      <c r="C1896" s="4">
        <v>20650</v>
      </c>
      <c r="D1896" s="4">
        <v>140885</v>
      </c>
      <c r="E1896" s="4">
        <v>482762</v>
      </c>
      <c r="F1896" s="4">
        <v>268647</v>
      </c>
      <c r="G1896" s="4">
        <v>14693</v>
      </c>
      <c r="H1896" s="4">
        <v>69700</v>
      </c>
      <c r="I1896" s="4">
        <v>12619289</v>
      </c>
      <c r="J1896" s="4">
        <v>120000</v>
      </c>
      <c r="K1896" s="4">
        <v>477494</v>
      </c>
      <c r="L1896" s="4">
        <v>116500</v>
      </c>
      <c r="M1896" s="4">
        <v>39802</v>
      </c>
      <c r="N1896" s="4">
        <v>174500</v>
      </c>
      <c r="O1896" s="4">
        <v>459678</v>
      </c>
      <c r="P1896" s="4">
        <v>71400</v>
      </c>
      <c r="Q1896" s="4">
        <v>914926</v>
      </c>
      <c r="R1896" s="4">
        <v>521825</v>
      </c>
      <c r="S1896" s="4">
        <v>210425</v>
      </c>
      <c r="T1896" s="4">
        <v>74700</v>
      </c>
      <c r="U1896" s="4">
        <v>41097</v>
      </c>
    </row>
    <row r="1897" spans="1:21">
      <c r="A1897" s="7">
        <v>44649</v>
      </c>
      <c r="B1897" s="4">
        <v>1193197</v>
      </c>
      <c r="C1897" s="4">
        <v>21430</v>
      </c>
      <c r="D1897" s="4">
        <v>142981</v>
      </c>
      <c r="E1897" s="4">
        <v>487407</v>
      </c>
      <c r="F1897" s="4">
        <v>266244</v>
      </c>
      <c r="G1897" s="4">
        <v>15839</v>
      </c>
      <c r="H1897" s="4">
        <v>70200</v>
      </c>
      <c r="I1897" s="4">
        <v>13686208</v>
      </c>
      <c r="J1897" s="4">
        <v>120000</v>
      </c>
      <c r="K1897" s="4">
        <v>601558</v>
      </c>
      <c r="L1897" s="4">
        <v>118000</v>
      </c>
      <c r="M1897" s="4">
        <v>37186</v>
      </c>
      <c r="N1897" s="4">
        <v>176500</v>
      </c>
      <c r="O1897" s="4">
        <v>545335</v>
      </c>
      <c r="P1897" s="4">
        <v>71800</v>
      </c>
      <c r="Q1897" s="4">
        <v>976807</v>
      </c>
      <c r="R1897" s="4">
        <v>530636</v>
      </c>
      <c r="S1897" s="4">
        <v>220045</v>
      </c>
      <c r="T1897" s="4">
        <v>74600</v>
      </c>
      <c r="U1897" s="4">
        <v>44386</v>
      </c>
    </row>
    <row r="1898" spans="1:21">
      <c r="A1898" s="7">
        <v>44650</v>
      </c>
      <c r="B1898" s="4">
        <v>1216254</v>
      </c>
      <c r="C1898" s="4">
        <v>32614</v>
      </c>
      <c r="D1898" s="4">
        <v>145916</v>
      </c>
      <c r="E1898" s="4">
        <v>610106</v>
      </c>
      <c r="F1898" s="4">
        <v>264321</v>
      </c>
      <c r="G1898" s="4">
        <v>21108</v>
      </c>
      <c r="H1898" s="4">
        <v>69900</v>
      </c>
      <c r="I1898" s="4">
        <v>12670187</v>
      </c>
      <c r="J1898" s="4">
        <v>121000</v>
      </c>
      <c r="K1898" s="4">
        <v>750649</v>
      </c>
      <c r="L1898" s="4">
        <v>119500</v>
      </c>
      <c r="M1898" s="4">
        <v>60498</v>
      </c>
      <c r="N1898" s="4">
        <v>181000</v>
      </c>
      <c r="O1898" s="4">
        <v>1082135</v>
      </c>
      <c r="P1898" s="4">
        <v>73700</v>
      </c>
      <c r="Q1898" s="4">
        <v>1715958</v>
      </c>
      <c r="R1898" s="4">
        <v>549238</v>
      </c>
      <c r="S1898" s="4">
        <v>565755</v>
      </c>
      <c r="T1898" s="4">
        <v>74900</v>
      </c>
      <c r="U1898" s="4">
        <v>65520</v>
      </c>
    </row>
    <row r="1899" spans="1:21">
      <c r="A1899" s="7">
        <v>44651</v>
      </c>
      <c r="B1899" s="4">
        <v>1191756</v>
      </c>
      <c r="C1899" s="4">
        <v>38502</v>
      </c>
      <c r="D1899" s="4">
        <v>143820</v>
      </c>
      <c r="E1899" s="4">
        <v>447163</v>
      </c>
      <c r="F1899" s="4">
        <v>263360</v>
      </c>
      <c r="G1899" s="4">
        <v>16990</v>
      </c>
      <c r="H1899" s="4">
        <v>69600</v>
      </c>
      <c r="I1899" s="4">
        <v>12510366</v>
      </c>
      <c r="J1899" s="4">
        <v>120500</v>
      </c>
      <c r="K1899" s="4">
        <v>687529</v>
      </c>
      <c r="L1899" s="4">
        <v>120500</v>
      </c>
      <c r="M1899" s="4">
        <v>30814</v>
      </c>
      <c r="N1899" s="4">
        <v>180500</v>
      </c>
      <c r="O1899" s="4">
        <v>576522</v>
      </c>
      <c r="P1899" s="4">
        <v>74000</v>
      </c>
      <c r="Q1899" s="4">
        <v>1058727</v>
      </c>
      <c r="R1899" s="4">
        <v>583504</v>
      </c>
      <c r="S1899" s="4">
        <v>669192</v>
      </c>
      <c r="T1899" s="4">
        <v>75700</v>
      </c>
      <c r="U1899" s="4">
        <v>62026</v>
      </c>
    </row>
    <row r="1900" spans="1:21">
      <c r="A1900" s="7">
        <v>44652</v>
      </c>
      <c r="B1900" s="4">
        <v>1181669</v>
      </c>
      <c r="C1900" s="4">
        <v>29394</v>
      </c>
      <c r="D1900" s="4">
        <v>141723</v>
      </c>
      <c r="E1900" s="4">
        <v>348623</v>
      </c>
      <c r="F1900" s="4">
        <v>262399</v>
      </c>
      <c r="G1900" s="4">
        <v>18028</v>
      </c>
      <c r="H1900" s="4">
        <v>69100</v>
      </c>
      <c r="I1900" s="4">
        <v>15916846</v>
      </c>
      <c r="J1900" s="4">
        <v>117500</v>
      </c>
      <c r="K1900" s="4">
        <v>1358388</v>
      </c>
      <c r="L1900" s="4">
        <v>125000</v>
      </c>
      <c r="M1900" s="4">
        <v>100484</v>
      </c>
      <c r="N1900" s="4">
        <v>178000</v>
      </c>
      <c r="O1900" s="4">
        <v>470770</v>
      </c>
      <c r="P1900" s="4">
        <v>74200</v>
      </c>
      <c r="Q1900" s="4">
        <v>1152881</v>
      </c>
      <c r="R1900" s="4">
        <v>574692</v>
      </c>
      <c r="S1900" s="4">
        <v>353587</v>
      </c>
      <c r="T1900" s="4">
        <v>76200</v>
      </c>
      <c r="U1900" s="4">
        <v>129348</v>
      </c>
    </row>
    <row r="1901" spans="1:21">
      <c r="A1901" s="7">
        <v>44655</v>
      </c>
      <c r="B1901" s="4">
        <v>1175904</v>
      </c>
      <c r="C1901" s="4">
        <v>30305</v>
      </c>
      <c r="D1901" s="4">
        <v>142562</v>
      </c>
      <c r="E1901" s="4">
        <v>258191</v>
      </c>
      <c r="F1901" s="4">
        <v>263841</v>
      </c>
      <c r="G1901" s="4">
        <v>9941</v>
      </c>
      <c r="H1901" s="4">
        <v>69300</v>
      </c>
      <c r="I1901" s="4">
        <v>11107905</v>
      </c>
      <c r="J1901" s="4">
        <v>117000</v>
      </c>
      <c r="K1901" s="4">
        <v>714473</v>
      </c>
      <c r="L1901" s="4">
        <v>127000</v>
      </c>
      <c r="M1901" s="4">
        <v>80990</v>
      </c>
      <c r="N1901" s="4">
        <v>178000</v>
      </c>
      <c r="O1901" s="4">
        <v>509106</v>
      </c>
      <c r="P1901" s="4">
        <v>73700</v>
      </c>
      <c r="Q1901" s="4">
        <v>708434</v>
      </c>
      <c r="R1901" s="4">
        <v>572734</v>
      </c>
      <c r="S1901" s="4">
        <v>321356</v>
      </c>
      <c r="T1901" s="4">
        <v>76500</v>
      </c>
      <c r="U1901" s="4">
        <v>66104</v>
      </c>
    </row>
    <row r="1902" spans="1:21">
      <c r="A1902" s="7">
        <v>44656</v>
      </c>
      <c r="B1902" s="4">
        <v>1171581</v>
      </c>
      <c r="C1902" s="4">
        <v>24914</v>
      </c>
      <c r="D1902" s="4">
        <v>143820</v>
      </c>
      <c r="E1902" s="4">
        <v>260118</v>
      </c>
      <c r="F1902" s="4">
        <v>260957</v>
      </c>
      <c r="G1902" s="4">
        <v>12120</v>
      </c>
      <c r="H1902" s="4">
        <v>69200</v>
      </c>
      <c r="I1902" s="4">
        <v>8467248</v>
      </c>
      <c r="J1902" s="4">
        <v>117500</v>
      </c>
      <c r="K1902" s="4">
        <v>635707</v>
      </c>
      <c r="L1902" s="4">
        <v>126000</v>
      </c>
      <c r="M1902" s="4">
        <v>45456</v>
      </c>
      <c r="N1902" s="4">
        <v>179000</v>
      </c>
      <c r="O1902" s="4">
        <v>426072</v>
      </c>
      <c r="P1902" s="4">
        <v>73800</v>
      </c>
      <c r="Q1902" s="4">
        <v>560715</v>
      </c>
      <c r="R1902" s="4">
        <v>587420</v>
      </c>
      <c r="S1902" s="4">
        <v>365374</v>
      </c>
      <c r="T1902" s="4">
        <v>77100</v>
      </c>
      <c r="U1902" s="4">
        <v>79829</v>
      </c>
    </row>
    <row r="1903" spans="1:21">
      <c r="A1903" s="7">
        <v>44657</v>
      </c>
      <c r="B1903" s="4">
        <v>1171581</v>
      </c>
      <c r="C1903" s="4">
        <v>33261</v>
      </c>
      <c r="D1903" s="4">
        <v>141304</v>
      </c>
      <c r="E1903" s="4">
        <v>386079</v>
      </c>
      <c r="F1903" s="4">
        <v>259516</v>
      </c>
      <c r="G1903" s="4">
        <v>14123</v>
      </c>
      <c r="H1903" s="4">
        <v>68500</v>
      </c>
      <c r="I1903" s="4">
        <v>15517308</v>
      </c>
      <c r="J1903" s="4">
        <v>114000</v>
      </c>
      <c r="K1903" s="4">
        <v>1301974</v>
      </c>
      <c r="L1903" s="4">
        <v>127000</v>
      </c>
      <c r="M1903" s="4">
        <v>73802</v>
      </c>
      <c r="N1903" s="4">
        <v>180000</v>
      </c>
      <c r="O1903" s="4">
        <v>641803</v>
      </c>
      <c r="P1903" s="4">
        <v>76400</v>
      </c>
      <c r="Q1903" s="4">
        <v>2859709</v>
      </c>
      <c r="R1903" s="4">
        <v>585462</v>
      </c>
      <c r="S1903" s="4">
        <v>241250</v>
      </c>
      <c r="T1903" s="4">
        <v>76300</v>
      </c>
      <c r="U1903" s="4">
        <v>64088</v>
      </c>
    </row>
    <row r="1904" spans="1:21">
      <c r="A1904" s="7">
        <v>44658</v>
      </c>
      <c r="B1904" s="4">
        <v>1167258</v>
      </c>
      <c r="C1904" s="4">
        <v>31379</v>
      </c>
      <c r="D1904" s="4">
        <v>139627</v>
      </c>
      <c r="E1904" s="4">
        <v>435289</v>
      </c>
      <c r="F1904" s="4">
        <v>253749</v>
      </c>
      <c r="G1904" s="4">
        <v>20917</v>
      </c>
      <c r="H1904" s="4">
        <v>68000</v>
      </c>
      <c r="I1904" s="4">
        <v>20683327</v>
      </c>
      <c r="J1904" s="4">
        <v>114500</v>
      </c>
      <c r="K1904" s="4">
        <v>1626623</v>
      </c>
      <c r="L1904" s="4">
        <v>128000</v>
      </c>
      <c r="M1904" s="4">
        <v>107219</v>
      </c>
      <c r="N1904" s="4">
        <v>178500</v>
      </c>
      <c r="O1904" s="4">
        <v>778374</v>
      </c>
      <c r="P1904" s="4">
        <v>75900</v>
      </c>
      <c r="Q1904" s="4">
        <v>1757029</v>
      </c>
      <c r="R1904" s="4">
        <v>570776</v>
      </c>
      <c r="S1904" s="4">
        <v>256488</v>
      </c>
      <c r="T1904" s="4">
        <v>75300</v>
      </c>
      <c r="U1904" s="4">
        <v>68354</v>
      </c>
    </row>
    <row r="1905" spans="1:21">
      <c r="A1905" s="7">
        <v>44659</v>
      </c>
      <c r="B1905" s="4">
        <v>1165817</v>
      </c>
      <c r="C1905" s="4">
        <v>23437</v>
      </c>
      <c r="D1905" s="4">
        <v>137530</v>
      </c>
      <c r="E1905" s="4">
        <v>348158</v>
      </c>
      <c r="F1905" s="4">
        <v>263360</v>
      </c>
      <c r="G1905" s="4">
        <v>30874</v>
      </c>
      <c r="H1905" s="4">
        <v>67800</v>
      </c>
      <c r="I1905" s="4">
        <v>15453191</v>
      </c>
      <c r="J1905" s="4">
        <v>122000</v>
      </c>
      <c r="K1905" s="4">
        <v>3064268</v>
      </c>
      <c r="L1905" s="4">
        <v>128000</v>
      </c>
      <c r="M1905" s="4">
        <v>58142</v>
      </c>
      <c r="N1905" s="4">
        <v>176500</v>
      </c>
      <c r="O1905" s="4">
        <v>458780</v>
      </c>
      <c r="P1905" s="4">
        <v>74900</v>
      </c>
      <c r="Q1905" s="4">
        <v>1135251</v>
      </c>
      <c r="R1905" s="4">
        <v>588399</v>
      </c>
      <c r="S1905" s="4">
        <v>262686</v>
      </c>
      <c r="T1905" s="4">
        <v>75100</v>
      </c>
      <c r="U1905" s="4">
        <v>63231</v>
      </c>
    </row>
    <row r="1906" spans="1:21">
      <c r="A1906" s="7">
        <v>44662</v>
      </c>
      <c r="B1906" s="4">
        <v>1154289</v>
      </c>
      <c r="C1906" s="4">
        <v>20738</v>
      </c>
      <c r="D1906" s="4">
        <v>135853</v>
      </c>
      <c r="E1906" s="4">
        <v>363009</v>
      </c>
      <c r="F1906" s="4">
        <v>263841</v>
      </c>
      <c r="G1906" s="4">
        <v>19065</v>
      </c>
      <c r="H1906" s="4">
        <v>67900</v>
      </c>
      <c r="I1906" s="4">
        <v>12263735</v>
      </c>
      <c r="J1906" s="4">
        <v>125000</v>
      </c>
      <c r="K1906" s="4">
        <v>2333625</v>
      </c>
      <c r="L1906" s="4">
        <v>126000</v>
      </c>
      <c r="M1906" s="4">
        <v>34878</v>
      </c>
      <c r="N1906" s="4">
        <v>179500</v>
      </c>
      <c r="O1906" s="4">
        <v>641674</v>
      </c>
      <c r="P1906" s="4">
        <v>77500</v>
      </c>
      <c r="Q1906" s="4">
        <v>2501703</v>
      </c>
      <c r="R1906" s="4">
        <v>572734</v>
      </c>
      <c r="S1906" s="4">
        <v>238193</v>
      </c>
      <c r="T1906" s="4">
        <v>75700</v>
      </c>
      <c r="U1906" s="4">
        <v>47512</v>
      </c>
    </row>
    <row r="1907" spans="1:21">
      <c r="A1907" s="7">
        <v>44663</v>
      </c>
      <c r="B1907" s="4">
        <v>1138437</v>
      </c>
      <c r="C1907" s="4">
        <v>27528</v>
      </c>
      <c r="D1907" s="4">
        <v>135015</v>
      </c>
      <c r="E1907" s="4">
        <v>340965</v>
      </c>
      <c r="F1907" s="4">
        <v>267205</v>
      </c>
      <c r="G1907" s="4">
        <v>46135</v>
      </c>
      <c r="H1907" s="4">
        <v>67000</v>
      </c>
      <c r="I1907" s="4">
        <v>13924389</v>
      </c>
      <c r="J1907" s="4">
        <v>122500</v>
      </c>
      <c r="K1907" s="4">
        <v>1383096</v>
      </c>
      <c r="L1907" s="4">
        <v>123000</v>
      </c>
      <c r="M1907" s="4">
        <v>42679</v>
      </c>
      <c r="N1907" s="4">
        <v>178000</v>
      </c>
      <c r="O1907" s="4">
        <v>626266</v>
      </c>
      <c r="P1907" s="4">
        <v>76800</v>
      </c>
      <c r="Q1907" s="4">
        <v>1563310</v>
      </c>
      <c r="R1907" s="4">
        <v>564902</v>
      </c>
      <c r="S1907" s="4">
        <v>305389</v>
      </c>
      <c r="T1907" s="4">
        <v>75400</v>
      </c>
      <c r="U1907" s="4">
        <v>51532</v>
      </c>
    </row>
    <row r="1908" spans="1:21">
      <c r="A1908" s="7">
        <v>44664</v>
      </c>
      <c r="B1908" s="4">
        <v>1164376</v>
      </c>
      <c r="C1908" s="4">
        <v>28909</v>
      </c>
      <c r="D1908" s="4">
        <v>137950</v>
      </c>
      <c r="E1908" s="4">
        <v>282423</v>
      </c>
      <c r="F1908" s="4">
        <v>283545</v>
      </c>
      <c r="G1908" s="4">
        <v>110432</v>
      </c>
      <c r="H1908" s="4">
        <v>68700</v>
      </c>
      <c r="I1908" s="4">
        <v>17378619</v>
      </c>
      <c r="J1908" s="4">
        <v>127000</v>
      </c>
      <c r="K1908" s="4">
        <v>1618670</v>
      </c>
      <c r="L1908" s="4">
        <v>130500</v>
      </c>
      <c r="M1908" s="4">
        <v>131346</v>
      </c>
      <c r="N1908" s="4">
        <v>181000</v>
      </c>
      <c r="O1908" s="4">
        <v>498547</v>
      </c>
      <c r="P1908" s="4">
        <v>77900</v>
      </c>
      <c r="Q1908" s="4">
        <v>1148043</v>
      </c>
      <c r="R1908" s="4">
        <v>586441</v>
      </c>
      <c r="S1908" s="4">
        <v>370417</v>
      </c>
      <c r="T1908" s="4">
        <v>75600</v>
      </c>
      <c r="U1908" s="4">
        <v>57402</v>
      </c>
    </row>
    <row r="1909" spans="1:21">
      <c r="A1909" s="7">
        <v>44665</v>
      </c>
      <c r="B1909" s="4">
        <v>1209049</v>
      </c>
      <c r="C1909" s="4">
        <v>72450</v>
      </c>
      <c r="D1909" s="4">
        <v>137530</v>
      </c>
      <c r="E1909" s="4">
        <v>427910</v>
      </c>
      <c r="F1909" s="4">
        <v>288351</v>
      </c>
      <c r="G1909" s="4">
        <v>81813</v>
      </c>
      <c r="H1909" s="4">
        <v>67500</v>
      </c>
      <c r="I1909" s="4">
        <v>16409494</v>
      </c>
      <c r="J1909" s="4">
        <v>126000</v>
      </c>
      <c r="K1909" s="4">
        <v>1540317</v>
      </c>
      <c r="L1909" s="4">
        <v>129500</v>
      </c>
      <c r="M1909" s="4">
        <v>87270</v>
      </c>
      <c r="N1909" s="4">
        <v>177500</v>
      </c>
      <c r="O1909" s="4">
        <v>898024</v>
      </c>
      <c r="P1909" s="4">
        <v>76800</v>
      </c>
      <c r="Q1909" s="4">
        <v>1279416</v>
      </c>
      <c r="R1909" s="4">
        <v>607000</v>
      </c>
      <c r="S1909" s="4">
        <v>541726</v>
      </c>
      <c r="T1909" s="4">
        <v>76300</v>
      </c>
      <c r="U1909" s="4">
        <v>61835</v>
      </c>
    </row>
    <row r="1910" spans="1:21">
      <c r="A1910" s="7">
        <v>44666</v>
      </c>
      <c r="B1910" s="4">
        <v>1203285</v>
      </c>
      <c r="C1910" s="4">
        <v>37383</v>
      </c>
      <c r="D1910" s="4">
        <v>132918</v>
      </c>
      <c r="E1910" s="4">
        <v>529635</v>
      </c>
      <c r="F1910" s="4">
        <v>295079</v>
      </c>
      <c r="G1910" s="4">
        <v>75501</v>
      </c>
      <c r="H1910" s="4">
        <v>66600</v>
      </c>
      <c r="I1910" s="4">
        <v>13176415</v>
      </c>
      <c r="J1910" s="4">
        <v>126500</v>
      </c>
      <c r="K1910" s="4">
        <v>1101269</v>
      </c>
      <c r="L1910" s="4">
        <v>132000</v>
      </c>
      <c r="M1910" s="4">
        <v>83398</v>
      </c>
      <c r="N1910" s="4">
        <v>177000</v>
      </c>
      <c r="O1910" s="4">
        <v>559522</v>
      </c>
      <c r="P1910" s="4">
        <v>76700</v>
      </c>
      <c r="Q1910" s="4">
        <v>731037</v>
      </c>
      <c r="R1910" s="4">
        <v>600147</v>
      </c>
      <c r="S1910" s="4">
        <v>234901</v>
      </c>
      <c r="T1910" s="4">
        <v>76000</v>
      </c>
      <c r="U1910" s="4">
        <v>43701</v>
      </c>
    </row>
    <row r="1911" spans="1:21">
      <c r="A1911" s="7">
        <v>44669</v>
      </c>
      <c r="B1911" s="4">
        <v>1198961</v>
      </c>
      <c r="C1911" s="4">
        <v>18942</v>
      </c>
      <c r="D1911" s="4">
        <v>131241</v>
      </c>
      <c r="E1911" s="4">
        <v>327013</v>
      </c>
      <c r="F1911" s="4">
        <v>293156</v>
      </c>
      <c r="G1911" s="4">
        <v>46442</v>
      </c>
      <c r="H1911" s="4">
        <v>66700</v>
      </c>
      <c r="I1911" s="4">
        <v>10119203</v>
      </c>
      <c r="J1911" s="4">
        <v>124500</v>
      </c>
      <c r="K1911" s="4">
        <v>627153</v>
      </c>
      <c r="L1911" s="4">
        <v>135000</v>
      </c>
      <c r="M1911" s="4">
        <v>120357</v>
      </c>
      <c r="N1911" s="4">
        <v>178500</v>
      </c>
      <c r="O1911" s="4">
        <v>275773</v>
      </c>
      <c r="P1911" s="4">
        <v>78200</v>
      </c>
      <c r="Q1911" s="4">
        <v>756353</v>
      </c>
      <c r="R1911" s="4">
        <v>588399</v>
      </c>
      <c r="S1911" s="4">
        <v>168768</v>
      </c>
      <c r="T1911" s="4">
        <v>77200</v>
      </c>
      <c r="U1911" s="4">
        <v>94469</v>
      </c>
    </row>
    <row r="1912" spans="1:21">
      <c r="A1912" s="7">
        <v>44670</v>
      </c>
      <c r="B1912" s="4">
        <v>1188874</v>
      </c>
      <c r="C1912" s="4">
        <v>22204</v>
      </c>
      <c r="D1912" s="4">
        <v>134595</v>
      </c>
      <c r="E1912" s="4">
        <v>323059</v>
      </c>
      <c r="F1912" s="4">
        <v>292195</v>
      </c>
      <c r="G1912" s="4">
        <v>33213</v>
      </c>
      <c r="H1912" s="4">
        <v>67300</v>
      </c>
      <c r="I1912" s="4">
        <v>12959434</v>
      </c>
      <c r="J1912" s="4">
        <v>124500</v>
      </c>
      <c r="K1912" s="4">
        <v>710036</v>
      </c>
      <c r="L1912" s="4">
        <v>135500</v>
      </c>
      <c r="M1912" s="4">
        <v>60805</v>
      </c>
      <c r="N1912" s="4">
        <v>181000</v>
      </c>
      <c r="O1912" s="4">
        <v>623880</v>
      </c>
      <c r="P1912" s="4">
        <v>78100</v>
      </c>
      <c r="Q1912" s="4">
        <v>788093</v>
      </c>
      <c r="R1912" s="4">
        <v>597210</v>
      </c>
      <c r="S1912" s="4">
        <v>120315</v>
      </c>
      <c r="T1912" s="4">
        <v>77400</v>
      </c>
      <c r="U1912" s="4">
        <v>61992</v>
      </c>
    </row>
    <row r="1913" spans="1:21">
      <c r="A1913" s="7">
        <v>44671</v>
      </c>
      <c r="B1913" s="4">
        <v>1160053</v>
      </c>
      <c r="C1913" s="4">
        <v>28739</v>
      </c>
      <c r="D1913" s="4">
        <v>133757</v>
      </c>
      <c r="E1913" s="4">
        <v>288257</v>
      </c>
      <c r="F1913" s="4">
        <v>291715</v>
      </c>
      <c r="G1913" s="4">
        <v>30664</v>
      </c>
      <c r="H1913" s="4">
        <v>67400</v>
      </c>
      <c r="I1913" s="4">
        <v>16693293</v>
      </c>
      <c r="J1913" s="4">
        <v>123500</v>
      </c>
      <c r="K1913" s="4">
        <v>930835</v>
      </c>
      <c r="L1913" s="4">
        <v>135000</v>
      </c>
      <c r="M1913" s="4">
        <v>51297</v>
      </c>
      <c r="N1913" s="4">
        <v>183000</v>
      </c>
      <c r="O1913" s="4">
        <v>814107</v>
      </c>
      <c r="P1913" s="4">
        <v>80100</v>
      </c>
      <c r="Q1913" s="4">
        <v>2398505</v>
      </c>
      <c r="R1913" s="4">
        <v>594273</v>
      </c>
      <c r="S1913" s="4">
        <v>174911</v>
      </c>
      <c r="T1913" s="4">
        <v>78100</v>
      </c>
      <c r="U1913" s="4">
        <v>67703</v>
      </c>
    </row>
    <row r="1914" spans="1:21">
      <c r="A1914" s="7">
        <v>44672</v>
      </c>
      <c r="B1914" s="4">
        <v>1161494</v>
      </c>
      <c r="C1914" s="4">
        <v>15269</v>
      </c>
      <c r="D1914" s="4">
        <v>133757</v>
      </c>
      <c r="E1914" s="4">
        <v>270598</v>
      </c>
      <c r="F1914" s="4">
        <v>293637</v>
      </c>
      <c r="G1914" s="4">
        <v>28278</v>
      </c>
      <c r="H1914" s="4">
        <v>67700</v>
      </c>
      <c r="I1914" s="4">
        <v>12847448</v>
      </c>
      <c r="J1914" s="4">
        <v>125000</v>
      </c>
      <c r="K1914" s="4">
        <v>685827</v>
      </c>
      <c r="L1914" s="4">
        <v>133500</v>
      </c>
      <c r="M1914" s="4">
        <v>67627</v>
      </c>
      <c r="N1914" s="4">
        <v>183000</v>
      </c>
      <c r="O1914" s="4">
        <v>657116</v>
      </c>
      <c r="P1914" s="4">
        <v>79900</v>
      </c>
      <c r="Q1914" s="4">
        <v>1634019</v>
      </c>
      <c r="R1914" s="4">
        <v>597210</v>
      </c>
      <c r="S1914" s="4">
        <v>179071</v>
      </c>
      <c r="T1914" s="4">
        <v>78400</v>
      </c>
      <c r="U1914" s="4">
        <v>55896</v>
      </c>
    </row>
    <row r="1915" spans="1:21">
      <c r="A1915" s="7">
        <v>44673</v>
      </c>
      <c r="B1915" s="4">
        <v>1154289</v>
      </c>
      <c r="C1915" s="4">
        <v>24821</v>
      </c>
      <c r="D1915" s="4">
        <v>133337</v>
      </c>
      <c r="E1915" s="4">
        <v>295773</v>
      </c>
      <c r="F1915" s="4">
        <v>293156</v>
      </c>
      <c r="G1915" s="4">
        <v>22590</v>
      </c>
      <c r="H1915" s="4">
        <v>67000</v>
      </c>
      <c r="I1915" s="4">
        <v>11791478</v>
      </c>
      <c r="J1915" s="4">
        <v>123000</v>
      </c>
      <c r="K1915" s="4">
        <v>576346</v>
      </c>
      <c r="L1915" s="4">
        <v>135000</v>
      </c>
      <c r="M1915" s="4">
        <v>63350</v>
      </c>
      <c r="N1915" s="4">
        <v>180000</v>
      </c>
      <c r="O1915" s="4">
        <v>852781</v>
      </c>
      <c r="P1915" s="4">
        <v>79800</v>
      </c>
      <c r="Q1915" s="4">
        <v>1246889</v>
      </c>
      <c r="R1915" s="4">
        <v>583504</v>
      </c>
      <c r="S1915" s="4">
        <v>202553</v>
      </c>
      <c r="T1915" s="4">
        <v>77700</v>
      </c>
      <c r="U1915" s="4">
        <v>42039</v>
      </c>
    </row>
    <row r="1916" spans="1:21">
      <c r="A1916" s="7">
        <v>44676</v>
      </c>
      <c r="B1916" s="4">
        <v>1142760</v>
      </c>
      <c r="C1916" s="4">
        <v>17834</v>
      </c>
      <c r="D1916" s="4">
        <v>130402</v>
      </c>
      <c r="E1916" s="4">
        <v>342547</v>
      </c>
      <c r="F1916" s="4">
        <v>291715</v>
      </c>
      <c r="G1916" s="4">
        <v>25357</v>
      </c>
      <c r="H1916" s="4">
        <v>66300</v>
      </c>
      <c r="I1916" s="4">
        <v>11016474</v>
      </c>
      <c r="J1916" s="4">
        <v>119000</v>
      </c>
      <c r="K1916" s="4">
        <v>979122</v>
      </c>
      <c r="L1916" s="4">
        <v>131000</v>
      </c>
      <c r="M1916" s="4">
        <v>74869</v>
      </c>
      <c r="N1916" s="4">
        <v>182000</v>
      </c>
      <c r="O1916" s="4">
        <v>1504197</v>
      </c>
      <c r="P1916" s="4">
        <v>79600</v>
      </c>
      <c r="Q1916" s="4">
        <v>1920943</v>
      </c>
      <c r="R1916" s="4">
        <v>565881</v>
      </c>
      <c r="S1916" s="4">
        <v>252942</v>
      </c>
      <c r="T1916" s="4">
        <v>75100</v>
      </c>
      <c r="U1916" s="4">
        <v>62244</v>
      </c>
    </row>
    <row r="1917" spans="1:21">
      <c r="A1917" s="7">
        <v>44677</v>
      </c>
      <c r="B1917" s="4">
        <v>1158612</v>
      </c>
      <c r="C1917" s="4">
        <v>36832</v>
      </c>
      <c r="D1917" s="4">
        <v>140885</v>
      </c>
      <c r="E1917" s="4">
        <v>1143975</v>
      </c>
      <c r="F1917" s="4">
        <v>295079</v>
      </c>
      <c r="G1917" s="4">
        <v>31445</v>
      </c>
      <c r="H1917" s="4">
        <v>66100</v>
      </c>
      <c r="I1917" s="4">
        <v>12946923</v>
      </c>
      <c r="J1917" s="4">
        <v>121500</v>
      </c>
      <c r="K1917" s="4">
        <v>700343</v>
      </c>
      <c r="L1917" s="4">
        <v>135000</v>
      </c>
      <c r="M1917" s="4">
        <v>146198</v>
      </c>
      <c r="N1917" s="4">
        <v>187000</v>
      </c>
      <c r="O1917" s="4">
        <v>2313611</v>
      </c>
      <c r="P1917" s="4">
        <v>83500</v>
      </c>
      <c r="Q1917" s="4">
        <v>4533506</v>
      </c>
      <c r="R1917" s="4">
        <v>568818</v>
      </c>
      <c r="S1917" s="4">
        <v>147496</v>
      </c>
      <c r="T1917" s="4">
        <v>76000</v>
      </c>
      <c r="U1917" s="4">
        <v>41182</v>
      </c>
    </row>
    <row r="1918" spans="1:21">
      <c r="A1918" s="7">
        <v>44678</v>
      </c>
      <c r="B1918" s="4">
        <v>1167258</v>
      </c>
      <c r="C1918" s="4">
        <v>23010</v>
      </c>
      <c r="D1918" s="4">
        <v>143401</v>
      </c>
      <c r="E1918" s="4">
        <v>1054316</v>
      </c>
      <c r="F1918" s="4">
        <v>294118</v>
      </c>
      <c r="G1918" s="4">
        <v>40590</v>
      </c>
      <c r="H1918" s="4">
        <v>65000</v>
      </c>
      <c r="I1918" s="4">
        <v>18122084</v>
      </c>
      <c r="J1918" s="4">
        <v>119500</v>
      </c>
      <c r="K1918" s="4">
        <v>595523</v>
      </c>
      <c r="L1918" s="4">
        <v>138000</v>
      </c>
      <c r="M1918" s="4">
        <v>109193</v>
      </c>
      <c r="N1918" s="4">
        <v>187000</v>
      </c>
      <c r="O1918" s="4">
        <v>1152068</v>
      </c>
      <c r="P1918" s="4">
        <v>83300</v>
      </c>
      <c r="Q1918" s="4">
        <v>2031855</v>
      </c>
      <c r="R1918" s="4">
        <v>577629</v>
      </c>
      <c r="S1918" s="4">
        <v>269990</v>
      </c>
      <c r="T1918" s="4">
        <v>74700</v>
      </c>
      <c r="U1918" s="4">
        <v>63167</v>
      </c>
    </row>
    <row r="1919" spans="1:21">
      <c r="A1919" s="7">
        <v>44679</v>
      </c>
      <c r="B1919" s="4">
        <v>1203285</v>
      </c>
      <c r="C1919" s="4">
        <v>64136</v>
      </c>
      <c r="D1919" s="4">
        <v>147594</v>
      </c>
      <c r="E1919" s="4">
        <v>552841</v>
      </c>
      <c r="F1919" s="4">
        <v>302288</v>
      </c>
      <c r="G1919" s="4">
        <v>59082</v>
      </c>
      <c r="H1919" s="4">
        <v>64800</v>
      </c>
      <c r="I1919" s="4">
        <v>16895527</v>
      </c>
      <c r="J1919" s="4">
        <v>120500</v>
      </c>
      <c r="K1919" s="4">
        <v>594286</v>
      </c>
      <c r="L1919" s="4">
        <v>137000</v>
      </c>
      <c r="M1919" s="4">
        <v>68411</v>
      </c>
      <c r="N1919" s="4">
        <v>188500</v>
      </c>
      <c r="O1919" s="4">
        <v>705457</v>
      </c>
      <c r="P1919" s="4">
        <v>83700</v>
      </c>
      <c r="Q1919" s="4">
        <v>1382712</v>
      </c>
      <c r="R1919" s="4">
        <v>585462</v>
      </c>
      <c r="S1919" s="4">
        <v>307721</v>
      </c>
      <c r="T1919" s="4">
        <v>76000</v>
      </c>
      <c r="U1919" s="4">
        <v>53565</v>
      </c>
    </row>
    <row r="1920" spans="1:21">
      <c r="A1920" s="7">
        <v>44680</v>
      </c>
      <c r="B1920" s="4">
        <v>1207608</v>
      </c>
      <c r="C1920" s="4">
        <v>41835</v>
      </c>
      <c r="D1920" s="4">
        <v>147594</v>
      </c>
      <c r="E1920" s="4">
        <v>422043</v>
      </c>
      <c r="F1920" s="4">
        <v>299885</v>
      </c>
      <c r="G1920" s="4">
        <v>30685</v>
      </c>
      <c r="H1920" s="4">
        <v>67400</v>
      </c>
      <c r="I1920" s="4">
        <v>26190390</v>
      </c>
      <c r="J1920" s="4">
        <v>116500</v>
      </c>
      <c r="K1920" s="4">
        <v>1980893</v>
      </c>
      <c r="L1920" s="4">
        <v>135000</v>
      </c>
      <c r="M1920" s="4">
        <v>114016</v>
      </c>
      <c r="N1920" s="4">
        <v>186000</v>
      </c>
      <c r="O1920" s="4">
        <v>767005</v>
      </c>
      <c r="P1920" s="4">
        <v>83800</v>
      </c>
      <c r="Q1920" s="4">
        <v>1207682</v>
      </c>
      <c r="R1920" s="4">
        <v>598189</v>
      </c>
      <c r="S1920" s="4">
        <v>411297</v>
      </c>
      <c r="T1920" s="4">
        <v>75700</v>
      </c>
      <c r="U1920" s="4">
        <v>44240</v>
      </c>
    </row>
    <row r="1921" spans="1:21">
      <c r="A1921" s="7">
        <v>44683</v>
      </c>
      <c r="B1921" s="4">
        <v>1207608</v>
      </c>
      <c r="C1921" s="4">
        <v>17765</v>
      </c>
      <c r="D1921" s="4">
        <v>145078</v>
      </c>
      <c r="E1921" s="4">
        <v>297826</v>
      </c>
      <c r="F1921" s="4">
        <v>297962</v>
      </c>
      <c r="G1921" s="4">
        <v>19470</v>
      </c>
      <c r="H1921" s="4">
        <v>67300</v>
      </c>
      <c r="I1921" s="4">
        <v>14106184</v>
      </c>
      <c r="J1921" s="4">
        <v>116500</v>
      </c>
      <c r="K1921" s="4">
        <v>513571</v>
      </c>
      <c r="L1921" s="4">
        <v>139000</v>
      </c>
      <c r="M1921" s="4">
        <v>128823</v>
      </c>
      <c r="N1921" s="4">
        <v>187000</v>
      </c>
      <c r="O1921" s="4">
        <v>496083</v>
      </c>
      <c r="P1921" s="4">
        <v>84400</v>
      </c>
      <c r="Q1921" s="4">
        <v>1086745</v>
      </c>
      <c r="R1921" s="4">
        <v>598189</v>
      </c>
      <c r="S1921" s="4">
        <v>198941</v>
      </c>
      <c r="T1921" s="4">
        <v>76000</v>
      </c>
      <c r="U1921" s="4">
        <v>30135</v>
      </c>
    </row>
    <row r="1922" spans="1:21">
      <c r="A1922" s="7">
        <v>44684</v>
      </c>
      <c r="B1922" s="4">
        <v>1198961</v>
      </c>
      <c r="C1922" s="4">
        <v>22525</v>
      </c>
      <c r="D1922" s="4">
        <v>144239</v>
      </c>
      <c r="E1922" s="4">
        <v>272211</v>
      </c>
      <c r="F1922" s="4">
        <v>290754</v>
      </c>
      <c r="G1922" s="4">
        <v>36827</v>
      </c>
      <c r="H1922" s="4">
        <v>67500</v>
      </c>
      <c r="I1922" s="4">
        <v>14168875</v>
      </c>
      <c r="J1922" s="4">
        <v>115500</v>
      </c>
      <c r="K1922" s="4">
        <v>618090</v>
      </c>
      <c r="L1922" s="4">
        <v>138000</v>
      </c>
      <c r="M1922" s="4">
        <v>78463</v>
      </c>
      <c r="N1922" s="4">
        <v>183500</v>
      </c>
      <c r="O1922" s="4">
        <v>662535</v>
      </c>
      <c r="P1922" s="4">
        <v>83500</v>
      </c>
      <c r="Q1922" s="4">
        <v>979717</v>
      </c>
      <c r="R1922" s="4">
        <v>610917</v>
      </c>
      <c r="S1922" s="4">
        <v>278829</v>
      </c>
      <c r="T1922" s="4">
        <v>75300</v>
      </c>
      <c r="U1922" s="4">
        <v>35795</v>
      </c>
    </row>
    <row r="1923" spans="1:21">
      <c r="A1923" s="7">
        <v>44685</v>
      </c>
      <c r="B1923" s="4">
        <v>1174463</v>
      </c>
      <c r="C1923" s="4">
        <v>28408</v>
      </c>
      <c r="D1923" s="4">
        <v>141723</v>
      </c>
      <c r="E1923" s="4">
        <v>311144</v>
      </c>
      <c r="F1923" s="4">
        <v>284987</v>
      </c>
      <c r="G1923" s="4">
        <v>31217</v>
      </c>
      <c r="H1923" s="4">
        <v>67900</v>
      </c>
      <c r="I1923" s="4">
        <v>11505248</v>
      </c>
      <c r="J1923" s="4">
        <v>115500</v>
      </c>
      <c r="K1923" s="4">
        <v>532967</v>
      </c>
      <c r="L1923" s="4">
        <v>135500</v>
      </c>
      <c r="M1923" s="4">
        <v>58415</v>
      </c>
      <c r="N1923" s="4">
        <v>184000</v>
      </c>
      <c r="O1923" s="4">
        <v>347996</v>
      </c>
      <c r="P1923" s="4">
        <v>83500</v>
      </c>
      <c r="Q1923" s="4">
        <v>863770</v>
      </c>
      <c r="R1923" s="4">
        <v>599168</v>
      </c>
      <c r="S1923" s="4">
        <v>205389</v>
      </c>
      <c r="T1923" s="4">
        <v>75000</v>
      </c>
      <c r="U1923" s="4">
        <v>43815</v>
      </c>
    </row>
    <row r="1924" spans="1:21">
      <c r="A1924" s="7">
        <v>44686</v>
      </c>
      <c r="B1924" s="4">
        <v>1174463</v>
      </c>
      <c r="C1924" s="4">
        <v>28408</v>
      </c>
      <c r="D1924" s="4">
        <v>141723</v>
      </c>
      <c r="E1924" s="4">
        <v>311144</v>
      </c>
      <c r="F1924" s="4">
        <v>284987</v>
      </c>
      <c r="G1924" s="4">
        <v>31217</v>
      </c>
      <c r="H1924" s="4">
        <v>67900</v>
      </c>
      <c r="I1924" s="4">
        <v>11505248</v>
      </c>
      <c r="J1924" s="4">
        <v>115500</v>
      </c>
      <c r="K1924" s="4">
        <v>532967</v>
      </c>
      <c r="L1924" s="4">
        <v>135500</v>
      </c>
      <c r="M1924" s="4">
        <v>58415</v>
      </c>
      <c r="N1924" s="4">
        <v>184000</v>
      </c>
      <c r="O1924" s="4">
        <v>347996</v>
      </c>
      <c r="P1924" s="4">
        <v>83500</v>
      </c>
      <c r="Q1924" s="4">
        <v>863770</v>
      </c>
      <c r="R1924" s="4">
        <v>599168</v>
      </c>
      <c r="S1924" s="4">
        <v>205389</v>
      </c>
      <c r="T1924" s="4">
        <v>75000</v>
      </c>
      <c r="U1924" s="4">
        <v>43815</v>
      </c>
    </row>
    <row r="1925" spans="1:21">
      <c r="A1925" s="7">
        <v>44687</v>
      </c>
      <c r="B1925" s="4">
        <v>1144201</v>
      </c>
      <c r="C1925" s="4">
        <v>33982</v>
      </c>
      <c r="D1925" s="4">
        <v>142143</v>
      </c>
      <c r="E1925" s="4">
        <v>424777</v>
      </c>
      <c r="F1925" s="4">
        <v>277778</v>
      </c>
      <c r="G1925" s="4">
        <v>41060</v>
      </c>
      <c r="H1925" s="4">
        <v>66500</v>
      </c>
      <c r="I1925" s="4">
        <v>14356156</v>
      </c>
      <c r="J1925" s="4">
        <v>115000</v>
      </c>
      <c r="K1925" s="4">
        <v>471521</v>
      </c>
      <c r="L1925" s="4">
        <v>134500</v>
      </c>
      <c r="M1925" s="4">
        <v>35725</v>
      </c>
      <c r="N1925" s="4">
        <v>182500</v>
      </c>
      <c r="O1925" s="4">
        <v>375723</v>
      </c>
      <c r="P1925" s="4">
        <v>83900</v>
      </c>
      <c r="Q1925" s="4">
        <v>1370938</v>
      </c>
      <c r="R1925" s="4">
        <v>604063</v>
      </c>
      <c r="S1925" s="4">
        <v>312415</v>
      </c>
      <c r="T1925" s="4">
        <v>74600</v>
      </c>
      <c r="U1925" s="4">
        <v>41131</v>
      </c>
    </row>
    <row r="1926" spans="1:21">
      <c r="A1926" s="7">
        <v>44690</v>
      </c>
      <c r="B1926" s="4">
        <v>1149965</v>
      </c>
      <c r="C1926" s="4">
        <v>23703</v>
      </c>
      <c r="D1926" s="4">
        <v>138369</v>
      </c>
      <c r="E1926" s="4">
        <v>335883</v>
      </c>
      <c r="F1926" s="4">
        <v>278739</v>
      </c>
      <c r="G1926" s="4">
        <v>25947</v>
      </c>
      <c r="H1926" s="4">
        <v>66100</v>
      </c>
      <c r="I1926" s="4">
        <v>11858736</v>
      </c>
      <c r="J1926" s="4">
        <v>113000</v>
      </c>
      <c r="K1926" s="4">
        <v>717315</v>
      </c>
      <c r="L1926" s="4">
        <v>126000</v>
      </c>
      <c r="M1926" s="4">
        <v>176104</v>
      </c>
      <c r="N1926" s="4">
        <v>181500</v>
      </c>
      <c r="O1926" s="4">
        <v>504477</v>
      </c>
      <c r="P1926" s="4">
        <v>82600</v>
      </c>
      <c r="Q1926" s="4">
        <v>935383</v>
      </c>
      <c r="R1926" s="4">
        <v>578609</v>
      </c>
      <c r="S1926" s="4">
        <v>239007</v>
      </c>
      <c r="T1926" s="4">
        <v>72800</v>
      </c>
      <c r="U1926" s="4">
        <v>66867</v>
      </c>
    </row>
    <row r="1927" spans="1:21">
      <c r="A1927" s="7">
        <v>44691</v>
      </c>
      <c r="B1927" s="4">
        <v>1149965</v>
      </c>
      <c r="C1927" s="4">
        <v>34253</v>
      </c>
      <c r="D1927" s="4">
        <v>135853</v>
      </c>
      <c r="E1927" s="4">
        <v>495129</v>
      </c>
      <c r="F1927" s="4">
        <v>283064</v>
      </c>
      <c r="G1927" s="4">
        <v>40819</v>
      </c>
      <c r="H1927" s="4">
        <v>65700</v>
      </c>
      <c r="I1927" s="4">
        <v>17235605</v>
      </c>
      <c r="J1927" s="4">
        <v>111500</v>
      </c>
      <c r="K1927" s="4">
        <v>809529</v>
      </c>
      <c r="L1927" s="4">
        <v>127000</v>
      </c>
      <c r="M1927" s="4">
        <v>89676</v>
      </c>
      <c r="N1927" s="4">
        <v>180500</v>
      </c>
      <c r="O1927" s="4">
        <v>774377</v>
      </c>
      <c r="P1927" s="4">
        <v>84100</v>
      </c>
      <c r="Q1927" s="4">
        <v>1718566</v>
      </c>
      <c r="R1927" s="4">
        <v>580567</v>
      </c>
      <c r="S1927" s="4">
        <v>397121</v>
      </c>
      <c r="T1927" s="4">
        <v>75100</v>
      </c>
      <c r="U1927" s="4">
        <v>93715</v>
      </c>
    </row>
    <row r="1928" spans="1:21">
      <c r="A1928" s="7">
        <v>44692</v>
      </c>
      <c r="B1928" s="4">
        <v>1142760</v>
      </c>
      <c r="C1928" s="4">
        <v>19421</v>
      </c>
      <c r="D1928" s="4">
        <v>135853</v>
      </c>
      <c r="E1928" s="4">
        <v>284174</v>
      </c>
      <c r="F1928" s="4">
        <v>280661</v>
      </c>
      <c r="G1928" s="4">
        <v>15100</v>
      </c>
      <c r="H1928" s="4">
        <v>65700</v>
      </c>
      <c r="I1928" s="4">
        <v>12330920</v>
      </c>
      <c r="J1928" s="4">
        <v>109000</v>
      </c>
      <c r="K1928" s="4">
        <v>1267614</v>
      </c>
      <c r="L1928" s="4">
        <v>130500</v>
      </c>
      <c r="M1928" s="4">
        <v>62928</v>
      </c>
      <c r="N1928" s="4">
        <v>183000</v>
      </c>
      <c r="O1928" s="4">
        <v>724251</v>
      </c>
      <c r="P1928" s="4">
        <v>86100</v>
      </c>
      <c r="Q1928" s="4">
        <v>2547434</v>
      </c>
      <c r="R1928" s="4">
        <v>571755</v>
      </c>
      <c r="S1928" s="4">
        <v>283605</v>
      </c>
      <c r="T1928" s="4">
        <v>77500</v>
      </c>
      <c r="U1928" s="4">
        <v>236766</v>
      </c>
    </row>
    <row r="1929" spans="1:21">
      <c r="A1929" s="7">
        <v>44693</v>
      </c>
      <c r="B1929" s="4">
        <v>1135555</v>
      </c>
      <c r="C1929" s="4">
        <v>33089</v>
      </c>
      <c r="D1929" s="4">
        <v>129564</v>
      </c>
      <c r="E1929" s="4">
        <v>713630</v>
      </c>
      <c r="F1929" s="4">
        <v>279700</v>
      </c>
      <c r="G1929" s="4">
        <v>33062</v>
      </c>
      <c r="H1929" s="4">
        <v>64900</v>
      </c>
      <c r="I1929" s="4">
        <v>16414188</v>
      </c>
      <c r="J1929" s="4">
        <v>106000</v>
      </c>
      <c r="K1929" s="4">
        <v>1191168</v>
      </c>
      <c r="L1929" s="4">
        <v>127500</v>
      </c>
      <c r="M1929" s="4">
        <v>64349</v>
      </c>
      <c r="N1929" s="4">
        <v>180500</v>
      </c>
      <c r="O1929" s="4">
        <v>691192</v>
      </c>
      <c r="P1929" s="4">
        <v>86300</v>
      </c>
      <c r="Q1929" s="4">
        <v>1959270</v>
      </c>
      <c r="R1929" s="4">
        <v>552175</v>
      </c>
      <c r="S1929" s="4">
        <v>323043</v>
      </c>
      <c r="T1929" s="4">
        <v>77000</v>
      </c>
      <c r="U1929" s="4">
        <v>190478</v>
      </c>
    </row>
    <row r="1930" spans="1:21">
      <c r="A1930" s="7">
        <v>44694</v>
      </c>
      <c r="B1930" s="4">
        <v>1131232</v>
      </c>
      <c r="C1930" s="4">
        <v>41096</v>
      </c>
      <c r="D1930" s="4">
        <v>121597</v>
      </c>
      <c r="E1930" s="4">
        <v>1664780</v>
      </c>
      <c r="F1930" s="4">
        <v>284506</v>
      </c>
      <c r="G1930" s="4">
        <v>16938</v>
      </c>
      <c r="H1930" s="4">
        <v>66500</v>
      </c>
      <c r="I1930" s="4">
        <v>14551536</v>
      </c>
      <c r="J1930" s="4">
        <v>107500</v>
      </c>
      <c r="K1930" s="4">
        <v>705097</v>
      </c>
      <c r="L1930" s="4">
        <v>131000</v>
      </c>
      <c r="M1930" s="4">
        <v>65628</v>
      </c>
      <c r="N1930" s="4">
        <v>186500</v>
      </c>
      <c r="O1930" s="4">
        <v>924029</v>
      </c>
      <c r="P1930" s="4">
        <v>86300</v>
      </c>
      <c r="Q1930" s="4">
        <v>1718335</v>
      </c>
      <c r="R1930" s="4">
        <v>576650</v>
      </c>
      <c r="S1930" s="4">
        <v>252922</v>
      </c>
      <c r="T1930" s="4">
        <v>78500</v>
      </c>
      <c r="U1930" s="4">
        <v>90287</v>
      </c>
    </row>
    <row r="1931" spans="1:21">
      <c r="A1931" s="7">
        <v>44697</v>
      </c>
      <c r="B1931" s="4">
        <v>1109616</v>
      </c>
      <c r="C1931" s="4">
        <v>28447</v>
      </c>
      <c r="D1931" s="4">
        <v>118243</v>
      </c>
      <c r="E1931" s="4">
        <v>971909</v>
      </c>
      <c r="F1931" s="4">
        <v>282584</v>
      </c>
      <c r="G1931" s="4">
        <v>13586</v>
      </c>
      <c r="H1931" s="4">
        <v>66300</v>
      </c>
      <c r="I1931" s="4">
        <v>11937555</v>
      </c>
      <c r="J1931" s="4">
        <v>107500</v>
      </c>
      <c r="K1931" s="4">
        <v>458454</v>
      </c>
      <c r="L1931" s="4">
        <v>130500</v>
      </c>
      <c r="M1931" s="4">
        <v>37801</v>
      </c>
      <c r="N1931" s="4">
        <v>184000</v>
      </c>
      <c r="O1931" s="4">
        <v>548683</v>
      </c>
      <c r="P1931" s="4">
        <v>85200</v>
      </c>
      <c r="Q1931" s="4">
        <v>1445964</v>
      </c>
      <c r="R1931" s="4">
        <v>574692</v>
      </c>
      <c r="S1931" s="4">
        <v>143126</v>
      </c>
      <c r="T1931" s="4">
        <v>76900</v>
      </c>
      <c r="U1931" s="4">
        <v>52206</v>
      </c>
    </row>
    <row r="1932" spans="1:21">
      <c r="A1932" s="7">
        <v>44698</v>
      </c>
      <c r="B1932" s="4">
        <v>1103851</v>
      </c>
      <c r="C1932" s="4">
        <v>27452</v>
      </c>
      <c r="D1932" s="4">
        <v>119500</v>
      </c>
      <c r="E1932" s="4">
        <v>609125</v>
      </c>
      <c r="F1932" s="4">
        <v>287870</v>
      </c>
      <c r="G1932" s="4">
        <v>32470</v>
      </c>
      <c r="H1932" s="4">
        <v>67600</v>
      </c>
      <c r="I1932" s="4">
        <v>15680447</v>
      </c>
      <c r="J1932" s="4">
        <v>107500</v>
      </c>
      <c r="K1932" s="4">
        <v>846435</v>
      </c>
      <c r="L1932" s="4">
        <v>128000</v>
      </c>
      <c r="M1932" s="4">
        <v>60673</v>
      </c>
      <c r="N1932" s="4">
        <v>185500</v>
      </c>
      <c r="O1932" s="4">
        <v>530263</v>
      </c>
      <c r="P1932" s="4">
        <v>85200</v>
      </c>
      <c r="Q1932" s="4">
        <v>1184480</v>
      </c>
      <c r="R1932" s="4">
        <v>578609</v>
      </c>
      <c r="S1932" s="4">
        <v>135454</v>
      </c>
      <c r="T1932" s="4">
        <v>77100</v>
      </c>
      <c r="U1932" s="4">
        <v>37809</v>
      </c>
    </row>
    <row r="1933" spans="1:21">
      <c r="A1933" s="7">
        <v>44699</v>
      </c>
      <c r="B1933" s="4">
        <v>1142760</v>
      </c>
      <c r="C1933" s="4">
        <v>30286</v>
      </c>
      <c r="D1933" s="4">
        <v>119500</v>
      </c>
      <c r="E1933" s="4">
        <v>647160</v>
      </c>
      <c r="F1933" s="4">
        <v>287870</v>
      </c>
      <c r="G1933" s="4">
        <v>22842</v>
      </c>
      <c r="H1933" s="4">
        <v>68100</v>
      </c>
      <c r="I1933" s="4">
        <v>16486319</v>
      </c>
      <c r="J1933" s="4">
        <v>107000</v>
      </c>
      <c r="K1933" s="4">
        <v>838409</v>
      </c>
      <c r="L1933" s="4">
        <v>128000</v>
      </c>
      <c r="M1933" s="4">
        <v>78235</v>
      </c>
      <c r="N1933" s="4">
        <v>185500</v>
      </c>
      <c r="O1933" s="4">
        <v>541137</v>
      </c>
      <c r="P1933" s="4">
        <v>84500</v>
      </c>
      <c r="Q1933" s="4">
        <v>1529946</v>
      </c>
      <c r="R1933" s="4">
        <v>590357</v>
      </c>
      <c r="S1933" s="4">
        <v>206362</v>
      </c>
      <c r="T1933" s="4">
        <v>78100</v>
      </c>
      <c r="U1933" s="4">
        <v>82917</v>
      </c>
    </row>
    <row r="1934" spans="1:21">
      <c r="A1934" s="7">
        <v>44700</v>
      </c>
      <c r="B1934" s="4">
        <v>1147083</v>
      </c>
      <c r="C1934" s="4">
        <v>27682</v>
      </c>
      <c r="D1934" s="4">
        <v>118243</v>
      </c>
      <c r="E1934" s="4">
        <v>644332</v>
      </c>
      <c r="F1934" s="4">
        <v>283064</v>
      </c>
      <c r="G1934" s="4">
        <v>20448</v>
      </c>
      <c r="H1934" s="4">
        <v>67500</v>
      </c>
      <c r="I1934" s="4">
        <v>17073727</v>
      </c>
      <c r="J1934" s="4">
        <v>101500</v>
      </c>
      <c r="K1934" s="4">
        <v>1986525</v>
      </c>
      <c r="L1934" s="4">
        <v>130000</v>
      </c>
      <c r="M1934" s="4">
        <v>82235</v>
      </c>
      <c r="N1934" s="4">
        <v>182000</v>
      </c>
      <c r="O1934" s="4">
        <v>542030</v>
      </c>
      <c r="P1934" s="4">
        <v>82100</v>
      </c>
      <c r="Q1934" s="4">
        <v>1297520</v>
      </c>
      <c r="R1934" s="4">
        <v>578609</v>
      </c>
      <c r="S1934" s="4">
        <v>197248</v>
      </c>
      <c r="T1934" s="4">
        <v>76000</v>
      </c>
      <c r="U1934" s="4">
        <v>71234</v>
      </c>
    </row>
    <row r="1935" spans="1:21">
      <c r="A1935" s="7">
        <v>44701</v>
      </c>
      <c r="B1935" s="4">
        <v>1164376</v>
      </c>
      <c r="C1935" s="4">
        <v>25283</v>
      </c>
      <c r="D1935" s="4">
        <v>121597</v>
      </c>
      <c r="E1935" s="4">
        <v>522740</v>
      </c>
      <c r="F1935" s="4">
        <v>288831</v>
      </c>
      <c r="G1935" s="4">
        <v>18877</v>
      </c>
      <c r="H1935" s="4">
        <v>68000</v>
      </c>
      <c r="I1935" s="4">
        <v>12109671</v>
      </c>
      <c r="J1935" s="4">
        <v>104500</v>
      </c>
      <c r="K1935" s="4">
        <v>1205007</v>
      </c>
      <c r="L1935" s="4">
        <v>129000</v>
      </c>
      <c r="M1935" s="4">
        <v>50990</v>
      </c>
      <c r="N1935" s="4">
        <v>186500</v>
      </c>
      <c r="O1935" s="4">
        <v>469517</v>
      </c>
      <c r="P1935" s="4">
        <v>83900</v>
      </c>
      <c r="Q1935" s="4">
        <v>979637</v>
      </c>
      <c r="R1935" s="4">
        <v>592315</v>
      </c>
      <c r="S1935" s="4">
        <v>286585</v>
      </c>
      <c r="T1935" s="4">
        <v>76300</v>
      </c>
      <c r="U1935" s="4">
        <v>51637</v>
      </c>
    </row>
    <row r="1936" spans="1:21">
      <c r="A1936" s="7">
        <v>44704</v>
      </c>
      <c r="B1936" s="4">
        <v>1180228</v>
      </c>
      <c r="C1936" s="4">
        <v>22483</v>
      </c>
      <c r="D1936" s="4">
        <v>123274</v>
      </c>
      <c r="E1936" s="4">
        <v>603661</v>
      </c>
      <c r="F1936" s="4">
        <v>297001</v>
      </c>
      <c r="G1936" s="4">
        <v>53199</v>
      </c>
      <c r="H1936" s="4">
        <v>67900</v>
      </c>
      <c r="I1936" s="4">
        <v>13684088</v>
      </c>
      <c r="J1936" s="4">
        <v>105000</v>
      </c>
      <c r="K1936" s="4">
        <v>688569</v>
      </c>
      <c r="L1936" s="4">
        <v>132500</v>
      </c>
      <c r="M1936" s="4">
        <v>100771</v>
      </c>
      <c r="N1936" s="4">
        <v>188000</v>
      </c>
      <c r="O1936" s="4">
        <v>436270</v>
      </c>
      <c r="P1936" s="4">
        <v>84200</v>
      </c>
      <c r="Q1936" s="4">
        <v>750733</v>
      </c>
      <c r="R1936" s="4">
        <v>598189</v>
      </c>
      <c r="S1936" s="4">
        <v>218343</v>
      </c>
      <c r="T1936" s="4">
        <v>77500</v>
      </c>
      <c r="U1936" s="4">
        <v>51797</v>
      </c>
    </row>
    <row r="1937" spans="1:21">
      <c r="A1937" s="7">
        <v>44705</v>
      </c>
      <c r="B1937" s="4">
        <v>1164376</v>
      </c>
      <c r="C1937" s="4">
        <v>24666</v>
      </c>
      <c r="D1937" s="4">
        <v>121597</v>
      </c>
      <c r="E1937" s="4">
        <v>291234</v>
      </c>
      <c r="F1937" s="4">
        <v>296521</v>
      </c>
      <c r="G1937" s="4">
        <v>28328</v>
      </c>
      <c r="H1937" s="4">
        <v>66500</v>
      </c>
      <c r="I1937" s="4">
        <v>15482576</v>
      </c>
      <c r="J1937" s="4">
        <v>102500</v>
      </c>
      <c r="K1937" s="4">
        <v>722885</v>
      </c>
      <c r="L1937" s="4">
        <v>130000</v>
      </c>
      <c r="M1937" s="4">
        <v>47669</v>
      </c>
      <c r="N1937" s="4">
        <v>185000</v>
      </c>
      <c r="O1937" s="4">
        <v>431231</v>
      </c>
      <c r="P1937" s="4">
        <v>83300</v>
      </c>
      <c r="Q1937" s="4">
        <v>680977</v>
      </c>
      <c r="R1937" s="4">
        <v>572734</v>
      </c>
      <c r="S1937" s="4">
        <v>322709</v>
      </c>
      <c r="T1937" s="4">
        <v>76800</v>
      </c>
      <c r="U1937" s="4">
        <v>47640</v>
      </c>
    </row>
    <row r="1938" spans="1:21">
      <c r="A1938" s="7">
        <v>44706</v>
      </c>
      <c r="B1938" s="4">
        <v>1197520</v>
      </c>
      <c r="C1938" s="4">
        <v>61253</v>
      </c>
      <c r="D1938" s="4">
        <v>128306</v>
      </c>
      <c r="E1938" s="4">
        <v>874235</v>
      </c>
      <c r="F1938" s="4">
        <v>302288</v>
      </c>
      <c r="G1938" s="4">
        <v>49580</v>
      </c>
      <c r="H1938" s="4">
        <v>66400</v>
      </c>
      <c r="I1938" s="4">
        <v>15150490</v>
      </c>
      <c r="J1938" s="4">
        <v>102500</v>
      </c>
      <c r="K1938" s="4">
        <v>504358</v>
      </c>
      <c r="L1938" s="4">
        <v>133500</v>
      </c>
      <c r="M1938" s="4">
        <v>79309</v>
      </c>
      <c r="N1938" s="4">
        <v>183500</v>
      </c>
      <c r="O1938" s="4">
        <v>482136</v>
      </c>
      <c r="P1938" s="4">
        <v>82600</v>
      </c>
      <c r="Q1938" s="4">
        <v>835944</v>
      </c>
      <c r="R1938" s="4">
        <v>575671</v>
      </c>
      <c r="S1938" s="4">
        <v>237006</v>
      </c>
      <c r="T1938" s="4">
        <v>77300</v>
      </c>
      <c r="U1938" s="4">
        <v>72867</v>
      </c>
    </row>
    <row r="1939" spans="1:21">
      <c r="A1939" s="7">
        <v>44707</v>
      </c>
      <c r="B1939" s="4">
        <v>1210490</v>
      </c>
      <c r="C1939" s="4">
        <v>38344</v>
      </c>
      <c r="D1939" s="4">
        <v>129144</v>
      </c>
      <c r="E1939" s="4">
        <v>393636</v>
      </c>
      <c r="F1939" s="4">
        <v>302288</v>
      </c>
      <c r="G1939" s="4">
        <v>30616</v>
      </c>
      <c r="H1939" s="4">
        <v>65900</v>
      </c>
      <c r="I1939" s="4">
        <v>15970890</v>
      </c>
      <c r="J1939" s="4">
        <v>102000</v>
      </c>
      <c r="K1939" s="4">
        <v>677212</v>
      </c>
      <c r="L1939" s="4">
        <v>131500</v>
      </c>
      <c r="M1939" s="4">
        <v>52149</v>
      </c>
      <c r="N1939" s="4">
        <v>184000</v>
      </c>
      <c r="O1939" s="4">
        <v>428541</v>
      </c>
      <c r="P1939" s="4">
        <v>82400</v>
      </c>
      <c r="Q1939" s="4">
        <v>1047356</v>
      </c>
      <c r="R1939" s="4">
        <v>569797</v>
      </c>
      <c r="S1939" s="4">
        <v>207550</v>
      </c>
      <c r="T1939" s="4">
        <v>76900</v>
      </c>
      <c r="U1939" s="4">
        <v>41643</v>
      </c>
    </row>
    <row r="1940" spans="1:21">
      <c r="A1940" s="7">
        <v>44708</v>
      </c>
      <c r="B1940" s="4">
        <v>1201843</v>
      </c>
      <c r="C1940" s="4">
        <v>21070</v>
      </c>
      <c r="D1940" s="4">
        <v>130822</v>
      </c>
      <c r="E1940" s="4">
        <v>473103</v>
      </c>
      <c r="F1940" s="4">
        <v>299885</v>
      </c>
      <c r="G1940" s="4">
        <v>18020</v>
      </c>
      <c r="H1940" s="4">
        <v>66500</v>
      </c>
      <c r="I1940" s="4">
        <v>11405555</v>
      </c>
      <c r="J1940" s="4">
        <v>103500</v>
      </c>
      <c r="K1940" s="4">
        <v>668914</v>
      </c>
      <c r="L1940" s="4">
        <v>132500</v>
      </c>
      <c r="M1940" s="4">
        <v>41264</v>
      </c>
      <c r="N1940" s="4">
        <v>185500</v>
      </c>
      <c r="O1940" s="4">
        <v>334939</v>
      </c>
      <c r="P1940" s="4">
        <v>82900</v>
      </c>
      <c r="Q1940" s="4">
        <v>1039995</v>
      </c>
      <c r="R1940" s="4">
        <v>577629</v>
      </c>
      <c r="S1940" s="4">
        <v>200377</v>
      </c>
      <c r="T1940" s="4">
        <v>77800</v>
      </c>
      <c r="U1940" s="4">
        <v>52272</v>
      </c>
    </row>
    <row r="1941" spans="1:21">
      <c r="A1941" s="7">
        <v>44711</v>
      </c>
      <c r="B1941" s="4">
        <v>1214813</v>
      </c>
      <c r="C1941" s="4">
        <v>22285</v>
      </c>
      <c r="D1941" s="4">
        <v>131660</v>
      </c>
      <c r="E1941" s="4">
        <v>380235</v>
      </c>
      <c r="F1941" s="4">
        <v>299885</v>
      </c>
      <c r="G1941" s="4">
        <v>18520</v>
      </c>
      <c r="H1941" s="4">
        <v>67700</v>
      </c>
      <c r="I1941" s="4">
        <v>14255484</v>
      </c>
      <c r="J1941" s="4">
        <v>106000</v>
      </c>
      <c r="K1941" s="4">
        <v>623975</v>
      </c>
      <c r="L1941" s="4">
        <v>134500</v>
      </c>
      <c r="M1941" s="4">
        <v>42373</v>
      </c>
      <c r="N1941" s="4">
        <v>187500</v>
      </c>
      <c r="O1941" s="4">
        <v>368902</v>
      </c>
      <c r="P1941" s="4">
        <v>83600</v>
      </c>
      <c r="Q1941" s="4">
        <v>789515</v>
      </c>
      <c r="R1941" s="4">
        <v>568818</v>
      </c>
      <c r="S1941" s="4">
        <v>401334</v>
      </c>
      <c r="T1941" s="4">
        <v>79300</v>
      </c>
      <c r="U1941" s="4">
        <v>101502</v>
      </c>
    </row>
    <row r="1942" spans="1:21">
      <c r="A1942" s="7">
        <v>44712</v>
      </c>
      <c r="B1942" s="4">
        <v>1220577</v>
      </c>
      <c r="C1942" s="4">
        <v>49992</v>
      </c>
      <c r="D1942" s="4">
        <v>134595</v>
      </c>
      <c r="E1942" s="4">
        <v>637353</v>
      </c>
      <c r="F1942" s="4">
        <v>297482</v>
      </c>
      <c r="G1942" s="4">
        <v>40710</v>
      </c>
      <c r="H1942" s="4">
        <v>67400</v>
      </c>
      <c r="I1942" s="4">
        <v>24365002</v>
      </c>
      <c r="J1942" s="4">
        <v>105000</v>
      </c>
      <c r="K1942" s="4">
        <v>1819056</v>
      </c>
      <c r="L1942" s="4">
        <v>134000</v>
      </c>
      <c r="M1942" s="4">
        <v>97668</v>
      </c>
      <c r="N1942" s="4">
        <v>189500</v>
      </c>
      <c r="O1942" s="4">
        <v>916327</v>
      </c>
      <c r="P1942" s="4">
        <v>85700</v>
      </c>
      <c r="Q1942" s="4">
        <v>2198507</v>
      </c>
      <c r="R1942" s="4">
        <v>562944</v>
      </c>
      <c r="S1942" s="4">
        <v>598858</v>
      </c>
      <c r="T1942" s="4">
        <v>79000</v>
      </c>
      <c r="U1942" s="4">
        <v>78514</v>
      </c>
    </row>
    <row r="1943" spans="1:21">
      <c r="A1943" s="7">
        <v>44713</v>
      </c>
      <c r="B1943" s="4">
        <v>1220577</v>
      </c>
      <c r="C1943" s="4">
        <v>49992</v>
      </c>
      <c r="D1943" s="4">
        <v>134595</v>
      </c>
      <c r="E1943" s="4">
        <v>637353</v>
      </c>
      <c r="F1943" s="4">
        <v>297482</v>
      </c>
      <c r="G1943" s="4">
        <v>40710</v>
      </c>
      <c r="H1943" s="4">
        <v>67400</v>
      </c>
      <c r="I1943" s="4">
        <v>24365002</v>
      </c>
      <c r="J1943" s="4">
        <v>105000</v>
      </c>
      <c r="K1943" s="4">
        <v>1819056</v>
      </c>
      <c r="L1943" s="4">
        <v>134000</v>
      </c>
      <c r="M1943" s="4">
        <v>97668</v>
      </c>
      <c r="N1943" s="4">
        <v>189500</v>
      </c>
      <c r="O1943" s="4">
        <v>916327</v>
      </c>
      <c r="P1943" s="4">
        <v>85700</v>
      </c>
      <c r="Q1943" s="4">
        <v>2198507</v>
      </c>
      <c r="R1943" s="4">
        <v>562944</v>
      </c>
      <c r="S1943" s="4">
        <v>598858</v>
      </c>
      <c r="T1943" s="4">
        <v>79000</v>
      </c>
      <c r="U1943" s="4">
        <v>78514</v>
      </c>
    </row>
    <row r="1944" spans="1:21">
      <c r="A1944" s="7">
        <v>44714</v>
      </c>
      <c r="B1944" s="4">
        <v>1214813</v>
      </c>
      <c r="C1944" s="4">
        <v>32133</v>
      </c>
      <c r="D1944" s="4">
        <v>132079</v>
      </c>
      <c r="E1944" s="4">
        <v>364796</v>
      </c>
      <c r="F1944" s="4">
        <v>297001</v>
      </c>
      <c r="G1944" s="4">
        <v>15884</v>
      </c>
      <c r="H1944" s="4">
        <v>66700</v>
      </c>
      <c r="I1944" s="4">
        <v>14959443</v>
      </c>
      <c r="J1944" s="4">
        <v>104000</v>
      </c>
      <c r="K1944" s="4">
        <v>660479</v>
      </c>
      <c r="L1944" s="4">
        <v>132500</v>
      </c>
      <c r="M1944" s="4">
        <v>38349</v>
      </c>
      <c r="N1944" s="4">
        <v>187500</v>
      </c>
      <c r="O1944" s="4">
        <v>387758</v>
      </c>
      <c r="P1944" s="4">
        <v>85000</v>
      </c>
      <c r="Q1944" s="4">
        <v>1354899</v>
      </c>
      <c r="R1944" s="4">
        <v>557070</v>
      </c>
      <c r="S1944" s="4">
        <v>251715</v>
      </c>
      <c r="T1944" s="4">
        <v>77700</v>
      </c>
      <c r="U1944" s="4">
        <v>48232</v>
      </c>
    </row>
    <row r="1945" spans="1:21">
      <c r="A1945" s="7">
        <v>44715</v>
      </c>
      <c r="B1945" s="4">
        <v>1227783</v>
      </c>
      <c r="C1945" s="4">
        <v>28227</v>
      </c>
      <c r="D1945" s="4">
        <v>135434</v>
      </c>
      <c r="E1945" s="4">
        <v>371049</v>
      </c>
      <c r="F1945" s="4">
        <v>296521</v>
      </c>
      <c r="G1945" s="4">
        <v>11452</v>
      </c>
      <c r="H1945" s="4">
        <v>66800</v>
      </c>
      <c r="I1945" s="4">
        <v>8222883</v>
      </c>
      <c r="J1945" s="4">
        <v>104000</v>
      </c>
      <c r="K1945" s="4">
        <v>610654</v>
      </c>
      <c r="L1945" s="4">
        <v>131500</v>
      </c>
      <c r="M1945" s="4">
        <v>35648</v>
      </c>
      <c r="N1945" s="4">
        <v>187000</v>
      </c>
      <c r="O1945" s="4">
        <v>400003</v>
      </c>
      <c r="P1945" s="4">
        <v>83500</v>
      </c>
      <c r="Q1945" s="4">
        <v>1255605</v>
      </c>
      <c r="R1945" s="4">
        <v>557070</v>
      </c>
      <c r="S1945" s="4">
        <v>197760</v>
      </c>
      <c r="T1945" s="4">
        <v>80500</v>
      </c>
      <c r="U1945" s="4">
        <v>137832</v>
      </c>
    </row>
    <row r="1946" spans="1:21">
      <c r="A1946" s="7">
        <v>44718</v>
      </c>
      <c r="B1946" s="4">
        <v>1227783</v>
      </c>
      <c r="C1946" s="4">
        <v>28227</v>
      </c>
      <c r="D1946" s="4">
        <v>135434</v>
      </c>
      <c r="E1946" s="4">
        <v>371049</v>
      </c>
      <c r="F1946" s="4">
        <v>296521</v>
      </c>
      <c r="G1946" s="4">
        <v>11452</v>
      </c>
      <c r="H1946" s="4">
        <v>66800</v>
      </c>
      <c r="I1946" s="4">
        <v>8222883</v>
      </c>
      <c r="J1946" s="4">
        <v>104000</v>
      </c>
      <c r="K1946" s="4">
        <v>610654</v>
      </c>
      <c r="L1946" s="4">
        <v>131500</v>
      </c>
      <c r="M1946" s="4">
        <v>35648</v>
      </c>
      <c r="N1946" s="4">
        <v>187000</v>
      </c>
      <c r="O1946" s="4">
        <v>400003</v>
      </c>
      <c r="P1946" s="4">
        <v>83500</v>
      </c>
      <c r="Q1946" s="4">
        <v>1255605</v>
      </c>
      <c r="R1946" s="4">
        <v>557070</v>
      </c>
      <c r="S1946" s="4">
        <v>197760</v>
      </c>
      <c r="T1946" s="4">
        <v>80500</v>
      </c>
      <c r="U1946" s="4">
        <v>137832</v>
      </c>
    </row>
    <row r="1947" spans="1:21">
      <c r="A1947" s="7">
        <v>44719</v>
      </c>
      <c r="B1947" s="4">
        <v>1184551</v>
      </c>
      <c r="C1947" s="4">
        <v>46400</v>
      </c>
      <c r="D1947" s="4">
        <v>133337</v>
      </c>
      <c r="E1947" s="4">
        <v>405168</v>
      </c>
      <c r="F1947" s="4">
        <v>295559</v>
      </c>
      <c r="G1947" s="4">
        <v>21097</v>
      </c>
      <c r="H1947" s="4">
        <v>65500</v>
      </c>
      <c r="I1947" s="4">
        <v>19355755</v>
      </c>
      <c r="J1947" s="4">
        <v>101500</v>
      </c>
      <c r="K1947" s="4">
        <v>664509</v>
      </c>
      <c r="L1947" s="4">
        <v>127000</v>
      </c>
      <c r="M1947" s="4">
        <v>78500</v>
      </c>
      <c r="N1947" s="4">
        <v>183500</v>
      </c>
      <c r="O1947" s="4">
        <v>621262</v>
      </c>
      <c r="P1947" s="4">
        <v>83000</v>
      </c>
      <c r="Q1947" s="4">
        <v>872946</v>
      </c>
      <c r="R1947" s="4">
        <v>524762</v>
      </c>
      <c r="S1947" s="4">
        <v>502997</v>
      </c>
      <c r="T1947" s="4">
        <v>79300</v>
      </c>
      <c r="U1947" s="4">
        <v>63908</v>
      </c>
    </row>
    <row r="1948" spans="1:21">
      <c r="A1948" s="7">
        <v>44720</v>
      </c>
      <c r="B1948" s="4">
        <v>1193197</v>
      </c>
      <c r="C1948" s="4">
        <v>26674</v>
      </c>
      <c r="D1948" s="4">
        <v>135853</v>
      </c>
      <c r="E1948" s="4">
        <v>404492</v>
      </c>
      <c r="F1948" s="4">
        <v>295559</v>
      </c>
      <c r="G1948" s="4">
        <v>10779</v>
      </c>
      <c r="H1948" s="4">
        <v>65300</v>
      </c>
      <c r="I1948" s="4">
        <v>12483180</v>
      </c>
      <c r="J1948" s="4">
        <v>102000</v>
      </c>
      <c r="K1948" s="4">
        <v>568572</v>
      </c>
      <c r="L1948" s="4">
        <v>124500</v>
      </c>
      <c r="M1948" s="4">
        <v>55040</v>
      </c>
      <c r="N1948" s="4">
        <v>183000</v>
      </c>
      <c r="O1948" s="4">
        <v>556940</v>
      </c>
      <c r="P1948" s="4">
        <v>81800</v>
      </c>
      <c r="Q1948" s="4">
        <v>1490956</v>
      </c>
      <c r="R1948" s="4">
        <v>535531</v>
      </c>
      <c r="S1948" s="4">
        <v>265817</v>
      </c>
      <c r="T1948" s="4">
        <v>80000</v>
      </c>
      <c r="U1948" s="4">
        <v>76027</v>
      </c>
    </row>
    <row r="1949" spans="1:21">
      <c r="A1949" s="7">
        <v>44721</v>
      </c>
      <c r="B1949" s="4">
        <v>1168699</v>
      </c>
      <c r="C1949" s="4">
        <v>58709</v>
      </c>
      <c r="D1949" s="4">
        <v>138788</v>
      </c>
      <c r="E1949" s="4">
        <v>592539</v>
      </c>
      <c r="F1949" s="4">
        <v>295559</v>
      </c>
      <c r="G1949" s="4">
        <v>24279</v>
      </c>
      <c r="H1949" s="4">
        <v>65200</v>
      </c>
      <c r="I1949" s="4">
        <v>25790725</v>
      </c>
      <c r="J1949" s="4">
        <v>102500</v>
      </c>
      <c r="K1949" s="4">
        <v>929702</v>
      </c>
      <c r="L1949" s="4">
        <v>124500</v>
      </c>
      <c r="M1949" s="4">
        <v>39500</v>
      </c>
      <c r="N1949" s="4">
        <v>182500</v>
      </c>
      <c r="O1949" s="4">
        <v>656175</v>
      </c>
      <c r="P1949" s="4">
        <v>82200</v>
      </c>
      <c r="Q1949" s="4">
        <v>1717654</v>
      </c>
      <c r="R1949" s="4">
        <v>544342</v>
      </c>
      <c r="S1949" s="4">
        <v>428632</v>
      </c>
      <c r="T1949" s="4">
        <v>79800</v>
      </c>
      <c r="U1949" s="4">
        <v>97664</v>
      </c>
    </row>
    <row r="1950" spans="1:21">
      <c r="A1950" s="7">
        <v>44722</v>
      </c>
      <c r="B1950" s="4">
        <v>1168699</v>
      </c>
      <c r="C1950" s="4">
        <v>36590</v>
      </c>
      <c r="D1950" s="4">
        <v>133757</v>
      </c>
      <c r="E1950" s="4">
        <v>777026</v>
      </c>
      <c r="F1950" s="4">
        <v>294118</v>
      </c>
      <c r="G1950" s="4">
        <v>19822</v>
      </c>
      <c r="H1950" s="4">
        <v>63800</v>
      </c>
      <c r="I1950" s="4">
        <v>22193552</v>
      </c>
      <c r="J1950" s="4">
        <v>100500</v>
      </c>
      <c r="K1950" s="4">
        <v>595867</v>
      </c>
      <c r="L1950" s="4">
        <v>124000</v>
      </c>
      <c r="M1950" s="4">
        <v>36167</v>
      </c>
      <c r="N1950" s="4">
        <v>184500</v>
      </c>
      <c r="O1950" s="4">
        <v>571131</v>
      </c>
      <c r="P1950" s="4">
        <v>82400</v>
      </c>
      <c r="Q1950" s="4">
        <v>1124577</v>
      </c>
      <c r="R1950" s="4">
        <v>548258</v>
      </c>
      <c r="S1950" s="4">
        <v>198209</v>
      </c>
      <c r="T1950" s="4">
        <v>79300</v>
      </c>
      <c r="U1950" s="4">
        <v>89357</v>
      </c>
    </row>
    <row r="1951" spans="1:21">
      <c r="A1951" s="7">
        <v>44725</v>
      </c>
      <c r="B1951" s="4">
        <v>1132673</v>
      </c>
      <c r="C1951" s="4">
        <v>46171</v>
      </c>
      <c r="D1951" s="4">
        <v>132918</v>
      </c>
      <c r="E1951" s="4">
        <v>482147</v>
      </c>
      <c r="F1951" s="4">
        <v>283545</v>
      </c>
      <c r="G1951" s="4">
        <v>24511</v>
      </c>
      <c r="H1951" s="4">
        <v>62100</v>
      </c>
      <c r="I1951" s="4">
        <v>22157816</v>
      </c>
      <c r="J1951" s="4">
        <v>95100</v>
      </c>
      <c r="K1951" s="4">
        <v>1400191</v>
      </c>
      <c r="L1951" s="4">
        <v>116000</v>
      </c>
      <c r="M1951" s="4">
        <v>116391</v>
      </c>
      <c r="N1951" s="4">
        <v>175000</v>
      </c>
      <c r="O1951" s="4">
        <v>1193167</v>
      </c>
      <c r="P1951" s="4">
        <v>79200</v>
      </c>
      <c r="Q1951" s="4">
        <v>1475605</v>
      </c>
      <c r="R1951" s="4">
        <v>537489</v>
      </c>
      <c r="S1951" s="4">
        <v>213002</v>
      </c>
      <c r="T1951" s="4">
        <v>76800</v>
      </c>
      <c r="U1951" s="4">
        <v>88931</v>
      </c>
    </row>
    <row r="1952" spans="1:21">
      <c r="A1952" s="7">
        <v>44726</v>
      </c>
      <c r="B1952" s="4">
        <v>1129790</v>
      </c>
      <c r="C1952" s="4">
        <v>40117</v>
      </c>
      <c r="D1952" s="4">
        <v>130822</v>
      </c>
      <c r="E1952" s="4">
        <v>501955</v>
      </c>
      <c r="F1952" s="4">
        <v>280661</v>
      </c>
      <c r="G1952" s="4">
        <v>30796</v>
      </c>
      <c r="H1952" s="4">
        <v>61900</v>
      </c>
      <c r="I1952" s="4">
        <v>24606419</v>
      </c>
      <c r="J1952" s="4">
        <v>95300</v>
      </c>
      <c r="K1952" s="4">
        <v>1012058</v>
      </c>
      <c r="L1952" s="4">
        <v>115000</v>
      </c>
      <c r="M1952" s="4">
        <v>78627</v>
      </c>
      <c r="N1952" s="4">
        <v>171500</v>
      </c>
      <c r="O1952" s="4">
        <v>1122467</v>
      </c>
      <c r="P1952" s="4">
        <v>78000</v>
      </c>
      <c r="Q1952" s="4">
        <v>1474598</v>
      </c>
      <c r="R1952" s="4">
        <v>519867</v>
      </c>
      <c r="S1952" s="4">
        <v>450106</v>
      </c>
      <c r="T1952" s="4">
        <v>76700</v>
      </c>
      <c r="U1952" s="4">
        <v>111465</v>
      </c>
    </row>
    <row r="1953" spans="1:21">
      <c r="A1953" s="7">
        <v>44727</v>
      </c>
      <c r="B1953" s="4">
        <v>1138437</v>
      </c>
      <c r="C1953" s="4">
        <v>39740</v>
      </c>
      <c r="D1953" s="4">
        <v>127467</v>
      </c>
      <c r="E1953" s="4">
        <v>527771</v>
      </c>
      <c r="F1953" s="4">
        <v>272972</v>
      </c>
      <c r="G1953" s="4">
        <v>24423</v>
      </c>
      <c r="H1953" s="4">
        <v>60700</v>
      </c>
      <c r="I1953" s="4">
        <v>26811224</v>
      </c>
      <c r="J1953" s="4">
        <v>93200</v>
      </c>
      <c r="K1953" s="4">
        <v>829525</v>
      </c>
      <c r="L1953" s="4">
        <v>111500</v>
      </c>
      <c r="M1953" s="4">
        <v>63521</v>
      </c>
      <c r="N1953" s="4">
        <v>174000</v>
      </c>
      <c r="O1953" s="4">
        <v>995832</v>
      </c>
      <c r="P1953" s="4">
        <v>78100</v>
      </c>
      <c r="Q1953" s="4">
        <v>1553995</v>
      </c>
      <c r="R1953" s="4">
        <v>516929</v>
      </c>
      <c r="S1953" s="4">
        <v>223031</v>
      </c>
      <c r="T1953" s="4">
        <v>76200</v>
      </c>
      <c r="U1953" s="4">
        <v>71377</v>
      </c>
    </row>
    <row r="1954" spans="1:21">
      <c r="A1954" s="7">
        <v>44728</v>
      </c>
      <c r="B1954" s="4">
        <v>1162935</v>
      </c>
      <c r="C1954" s="4">
        <v>38173</v>
      </c>
      <c r="D1954" s="4">
        <v>125790</v>
      </c>
      <c r="E1954" s="4">
        <v>448894</v>
      </c>
      <c r="F1954" s="4">
        <v>273933</v>
      </c>
      <c r="G1954" s="4">
        <v>22970</v>
      </c>
      <c r="H1954" s="4">
        <v>60900</v>
      </c>
      <c r="I1954" s="4">
        <v>23394895</v>
      </c>
      <c r="J1954" s="4">
        <v>94400</v>
      </c>
      <c r="K1954" s="4">
        <v>860556</v>
      </c>
      <c r="L1954" s="4">
        <v>113000</v>
      </c>
      <c r="M1954" s="4">
        <v>52127</v>
      </c>
      <c r="N1954" s="4">
        <v>173000</v>
      </c>
      <c r="O1954" s="4">
        <v>619047</v>
      </c>
      <c r="P1954" s="4">
        <v>77200</v>
      </c>
      <c r="Q1954" s="4">
        <v>1265972</v>
      </c>
      <c r="R1954" s="4">
        <v>537489</v>
      </c>
      <c r="S1954" s="4">
        <v>331310</v>
      </c>
      <c r="T1954" s="4">
        <v>76100</v>
      </c>
      <c r="U1954" s="4">
        <v>75772</v>
      </c>
    </row>
    <row r="1955" spans="1:21">
      <c r="A1955" s="7">
        <v>44729</v>
      </c>
      <c r="B1955" s="4">
        <v>1198961</v>
      </c>
      <c r="C1955" s="4">
        <v>162887</v>
      </c>
      <c r="D1955" s="4">
        <v>128306</v>
      </c>
      <c r="E1955" s="4">
        <v>563550</v>
      </c>
      <c r="F1955" s="4">
        <v>278258</v>
      </c>
      <c r="G1955" s="4">
        <v>24755</v>
      </c>
      <c r="H1955" s="4">
        <v>59800</v>
      </c>
      <c r="I1955" s="4">
        <v>29053450</v>
      </c>
      <c r="J1955" s="4">
        <v>93200</v>
      </c>
      <c r="K1955" s="4">
        <v>827209</v>
      </c>
      <c r="L1955" s="4">
        <v>113000</v>
      </c>
      <c r="M1955" s="4">
        <v>47448</v>
      </c>
      <c r="N1955" s="4">
        <v>170000</v>
      </c>
      <c r="O1955" s="4">
        <v>784685</v>
      </c>
      <c r="P1955" s="4">
        <v>76100</v>
      </c>
      <c r="Q1955" s="4">
        <v>1738668</v>
      </c>
      <c r="R1955" s="4">
        <v>544342</v>
      </c>
      <c r="S1955" s="4">
        <v>406003</v>
      </c>
      <c r="T1955" s="4">
        <v>73000</v>
      </c>
      <c r="U1955" s="4">
        <v>193715</v>
      </c>
    </row>
    <row r="1956" spans="1:21">
      <c r="A1956" s="7">
        <v>44732</v>
      </c>
      <c r="B1956" s="4">
        <v>1184551</v>
      </c>
      <c r="C1956" s="4">
        <v>34863</v>
      </c>
      <c r="D1956" s="4">
        <v>127886</v>
      </c>
      <c r="E1956" s="4">
        <v>413612</v>
      </c>
      <c r="F1956" s="4">
        <v>274894</v>
      </c>
      <c r="G1956" s="4">
        <v>23403</v>
      </c>
      <c r="H1956" s="4">
        <v>58700</v>
      </c>
      <c r="I1956" s="4">
        <v>34111306</v>
      </c>
      <c r="J1956" s="4">
        <v>90200</v>
      </c>
      <c r="K1956" s="4">
        <v>919626</v>
      </c>
      <c r="L1956" s="4">
        <v>110000</v>
      </c>
      <c r="M1956" s="4">
        <v>50354</v>
      </c>
      <c r="N1956" s="4">
        <v>170500</v>
      </c>
      <c r="O1956" s="4">
        <v>518566</v>
      </c>
      <c r="P1956" s="4">
        <v>75500</v>
      </c>
      <c r="Q1956" s="4">
        <v>756170</v>
      </c>
      <c r="R1956" s="4">
        <v>547279</v>
      </c>
      <c r="S1956" s="4">
        <v>258967</v>
      </c>
      <c r="T1956" s="4">
        <v>72300</v>
      </c>
      <c r="U1956" s="4">
        <v>69248</v>
      </c>
    </row>
    <row r="1957" spans="1:21">
      <c r="A1957" s="7">
        <v>44733</v>
      </c>
      <c r="B1957" s="4">
        <v>1183110</v>
      </c>
      <c r="C1957" s="4">
        <v>25142</v>
      </c>
      <c r="D1957" s="4">
        <v>129144</v>
      </c>
      <c r="E1957" s="4">
        <v>275757</v>
      </c>
      <c r="F1957" s="4">
        <v>286428</v>
      </c>
      <c r="G1957" s="4">
        <v>30608</v>
      </c>
      <c r="H1957" s="4">
        <v>58500</v>
      </c>
      <c r="I1957" s="4">
        <v>25148109</v>
      </c>
      <c r="J1957" s="4">
        <v>91000</v>
      </c>
      <c r="K1957" s="4">
        <v>516032</v>
      </c>
      <c r="L1957" s="4">
        <v>112000</v>
      </c>
      <c r="M1957" s="4">
        <v>35752</v>
      </c>
      <c r="N1957" s="4">
        <v>172500</v>
      </c>
      <c r="O1957" s="4">
        <v>532008</v>
      </c>
      <c r="P1957" s="4">
        <v>77300</v>
      </c>
      <c r="Q1957" s="4">
        <v>965857</v>
      </c>
      <c r="R1957" s="4">
        <v>560007</v>
      </c>
      <c r="S1957" s="4">
        <v>263587</v>
      </c>
      <c r="T1957" s="4">
        <v>73600</v>
      </c>
      <c r="U1957" s="4">
        <v>61561</v>
      </c>
    </row>
    <row r="1958" spans="1:21">
      <c r="A1958" s="7">
        <v>44734</v>
      </c>
      <c r="B1958" s="4">
        <v>1177345</v>
      </c>
      <c r="C1958" s="4">
        <v>44128</v>
      </c>
      <c r="D1958" s="4">
        <v>130822</v>
      </c>
      <c r="E1958" s="4">
        <v>545803</v>
      </c>
      <c r="F1958" s="4">
        <v>282584</v>
      </c>
      <c r="G1958" s="4">
        <v>19845</v>
      </c>
      <c r="H1958" s="4">
        <v>57600</v>
      </c>
      <c r="I1958" s="4">
        <v>23334687</v>
      </c>
      <c r="J1958" s="4">
        <v>87200</v>
      </c>
      <c r="K1958" s="4">
        <v>1196070</v>
      </c>
      <c r="L1958" s="4">
        <v>105500</v>
      </c>
      <c r="M1958" s="4">
        <v>73750</v>
      </c>
      <c r="N1958" s="4">
        <v>171500</v>
      </c>
      <c r="O1958" s="4">
        <v>633838</v>
      </c>
      <c r="P1958" s="4">
        <v>76400</v>
      </c>
      <c r="Q1958" s="4">
        <v>976273</v>
      </c>
      <c r="R1958" s="4">
        <v>525741</v>
      </c>
      <c r="S1958" s="4">
        <v>329196</v>
      </c>
      <c r="T1958" s="4">
        <v>71800</v>
      </c>
      <c r="U1958" s="4">
        <v>57228</v>
      </c>
    </row>
    <row r="1959" spans="1:21">
      <c r="A1959" s="7">
        <v>44735</v>
      </c>
      <c r="B1959" s="4">
        <v>1181669</v>
      </c>
      <c r="C1959" s="4">
        <v>64190</v>
      </c>
      <c r="D1959" s="4">
        <v>134595</v>
      </c>
      <c r="E1959" s="4">
        <v>930182</v>
      </c>
      <c r="F1959" s="4">
        <v>283545</v>
      </c>
      <c r="G1959" s="4">
        <v>37027</v>
      </c>
      <c r="H1959" s="4">
        <v>57400</v>
      </c>
      <c r="I1959" s="4">
        <v>28338608</v>
      </c>
      <c r="J1959" s="4">
        <v>88300</v>
      </c>
      <c r="K1959" s="4">
        <v>1418259</v>
      </c>
      <c r="L1959" s="4">
        <v>101500</v>
      </c>
      <c r="M1959" s="4">
        <v>108856</v>
      </c>
      <c r="N1959" s="4">
        <v>171000</v>
      </c>
      <c r="O1959" s="4">
        <v>807430</v>
      </c>
      <c r="P1959" s="4">
        <v>77200</v>
      </c>
      <c r="Q1959" s="4">
        <v>1421036</v>
      </c>
      <c r="R1959" s="4">
        <v>521825</v>
      </c>
      <c r="S1959" s="4">
        <v>281944</v>
      </c>
      <c r="T1959" s="4">
        <v>71500</v>
      </c>
      <c r="U1959" s="4">
        <v>65573</v>
      </c>
    </row>
    <row r="1960" spans="1:21">
      <c r="A1960" s="7">
        <v>44736</v>
      </c>
      <c r="B1960" s="4">
        <v>1197520</v>
      </c>
      <c r="C1960" s="4">
        <v>63992</v>
      </c>
      <c r="D1960" s="4">
        <v>143820</v>
      </c>
      <c r="E1960" s="4">
        <v>1177794</v>
      </c>
      <c r="F1960" s="4">
        <v>289312</v>
      </c>
      <c r="G1960" s="4">
        <v>21473</v>
      </c>
      <c r="H1960" s="4">
        <v>58400</v>
      </c>
      <c r="I1960" s="4">
        <v>23256103</v>
      </c>
      <c r="J1960" s="4">
        <v>89000</v>
      </c>
      <c r="K1960" s="4">
        <v>877028</v>
      </c>
      <c r="L1960" s="4">
        <v>104500</v>
      </c>
      <c r="M1960" s="4">
        <v>41821</v>
      </c>
      <c r="N1960" s="4">
        <v>173000</v>
      </c>
      <c r="O1960" s="4">
        <v>472975</v>
      </c>
      <c r="P1960" s="4">
        <v>77500</v>
      </c>
      <c r="Q1960" s="4">
        <v>1393958</v>
      </c>
      <c r="R1960" s="4">
        <v>538468</v>
      </c>
      <c r="S1960" s="4">
        <v>272994</v>
      </c>
      <c r="T1960" s="4">
        <v>72100</v>
      </c>
      <c r="U1960" s="4">
        <v>50771</v>
      </c>
    </row>
    <row r="1961" spans="1:21">
      <c r="A1961" s="7">
        <v>44739</v>
      </c>
      <c r="B1961" s="4">
        <v>1161494</v>
      </c>
      <c r="C1961" s="4">
        <v>47581</v>
      </c>
      <c r="D1961" s="4">
        <v>147174</v>
      </c>
      <c r="E1961" s="4">
        <v>1100835</v>
      </c>
      <c r="F1961" s="4">
        <v>286428</v>
      </c>
      <c r="G1961" s="4">
        <v>24076</v>
      </c>
      <c r="H1961" s="4">
        <v>58800</v>
      </c>
      <c r="I1961" s="4">
        <v>18122236</v>
      </c>
      <c r="J1961" s="4">
        <v>89700</v>
      </c>
      <c r="K1961" s="4">
        <v>842826</v>
      </c>
      <c r="L1961" s="4">
        <v>113500</v>
      </c>
      <c r="M1961" s="4">
        <v>96872</v>
      </c>
      <c r="N1961" s="4">
        <v>183000</v>
      </c>
      <c r="O1961" s="4">
        <v>1348957</v>
      </c>
      <c r="P1961" s="4">
        <v>80900</v>
      </c>
      <c r="Q1961" s="4">
        <v>1674410</v>
      </c>
      <c r="R1961" s="4">
        <v>557070</v>
      </c>
      <c r="S1961" s="4">
        <v>262721</v>
      </c>
      <c r="T1961" s="4">
        <v>72700</v>
      </c>
      <c r="U1961" s="4">
        <v>53302</v>
      </c>
    </row>
    <row r="1962" spans="1:21">
      <c r="A1962" s="7">
        <v>44740</v>
      </c>
      <c r="B1962" s="4">
        <v>1174463</v>
      </c>
      <c r="C1962" s="4">
        <v>28952</v>
      </c>
      <c r="D1962" s="4">
        <v>146336</v>
      </c>
      <c r="E1962" s="4">
        <v>677808</v>
      </c>
      <c r="F1962" s="4">
        <v>295079</v>
      </c>
      <c r="G1962" s="4">
        <v>26204</v>
      </c>
      <c r="H1962" s="4">
        <v>59400</v>
      </c>
      <c r="I1962" s="4">
        <v>13540538</v>
      </c>
      <c r="J1962" s="4">
        <v>89000</v>
      </c>
      <c r="K1962" s="4">
        <v>727402</v>
      </c>
      <c r="L1962" s="4">
        <v>116000</v>
      </c>
      <c r="M1962" s="4">
        <v>70754</v>
      </c>
      <c r="N1962" s="4">
        <v>186000</v>
      </c>
      <c r="O1962" s="4">
        <v>1021549</v>
      </c>
      <c r="P1962" s="4">
        <v>81900</v>
      </c>
      <c r="Q1962" s="4">
        <v>1318216</v>
      </c>
      <c r="R1962" s="4">
        <v>568818</v>
      </c>
      <c r="S1962" s="4">
        <v>240297</v>
      </c>
      <c r="T1962" s="4">
        <v>72600</v>
      </c>
      <c r="U1962" s="4">
        <v>32559</v>
      </c>
    </row>
    <row r="1963" spans="1:21">
      <c r="A1963" s="7">
        <v>44741</v>
      </c>
      <c r="B1963" s="4">
        <v>1154289</v>
      </c>
      <c r="C1963" s="4">
        <v>30527</v>
      </c>
      <c r="D1963" s="4">
        <v>147594</v>
      </c>
      <c r="E1963" s="4">
        <v>489334</v>
      </c>
      <c r="F1963" s="4">
        <v>293156</v>
      </c>
      <c r="G1963" s="4">
        <v>16361</v>
      </c>
      <c r="H1963" s="4">
        <v>58000</v>
      </c>
      <c r="I1963" s="4">
        <v>14677138</v>
      </c>
      <c r="J1963" s="4">
        <v>90700</v>
      </c>
      <c r="K1963" s="4">
        <v>873866</v>
      </c>
      <c r="L1963" s="4">
        <v>113500</v>
      </c>
      <c r="M1963" s="4">
        <v>55197</v>
      </c>
      <c r="N1963" s="4">
        <v>175500</v>
      </c>
      <c r="O1963" s="4">
        <v>2543120</v>
      </c>
      <c r="P1963" s="4">
        <v>76900</v>
      </c>
      <c r="Q1963" s="4">
        <v>3706637</v>
      </c>
      <c r="R1963" s="4">
        <v>558049</v>
      </c>
      <c r="S1963" s="4">
        <v>176401</v>
      </c>
      <c r="T1963" s="4">
        <v>71000</v>
      </c>
      <c r="U1963" s="4">
        <v>55458</v>
      </c>
    </row>
    <row r="1964" spans="1:21">
      <c r="A1964" s="7">
        <v>44742</v>
      </c>
      <c r="B1964" s="4">
        <v>1138437</v>
      </c>
      <c r="C1964" s="4">
        <v>37713</v>
      </c>
      <c r="D1964" s="4">
        <v>149690</v>
      </c>
      <c r="E1964" s="4">
        <v>957636</v>
      </c>
      <c r="F1964" s="4">
        <v>296040</v>
      </c>
      <c r="G1964" s="4">
        <v>29671</v>
      </c>
      <c r="H1964" s="4">
        <v>57000</v>
      </c>
      <c r="I1964" s="4">
        <v>18915142</v>
      </c>
      <c r="J1964" s="4">
        <v>88300</v>
      </c>
      <c r="K1964" s="4">
        <v>790624</v>
      </c>
      <c r="L1964" s="4">
        <v>112500</v>
      </c>
      <c r="M1964" s="4">
        <v>76543</v>
      </c>
      <c r="N1964" s="4">
        <v>180500</v>
      </c>
      <c r="O1964" s="4">
        <v>1651221</v>
      </c>
      <c r="P1964" s="4">
        <v>77300</v>
      </c>
      <c r="Q1964" s="4">
        <v>2359713</v>
      </c>
      <c r="R1964" s="4">
        <v>520846</v>
      </c>
      <c r="S1964" s="4">
        <v>470687</v>
      </c>
      <c r="T1964" s="4">
        <v>70100</v>
      </c>
      <c r="U1964" s="4">
        <v>64968</v>
      </c>
    </row>
    <row r="1965" spans="1:21">
      <c r="A1965" s="7">
        <v>44743</v>
      </c>
      <c r="B1965" s="4">
        <v>1125467</v>
      </c>
      <c r="C1965" s="4">
        <v>67072</v>
      </c>
      <c r="D1965" s="4">
        <v>150109</v>
      </c>
      <c r="E1965" s="4">
        <v>629078</v>
      </c>
      <c r="F1965" s="4">
        <v>282584</v>
      </c>
      <c r="G1965" s="4">
        <v>39214</v>
      </c>
      <c r="H1965" s="4">
        <v>56200</v>
      </c>
      <c r="I1965" s="4">
        <v>24982097</v>
      </c>
      <c r="J1965" s="4">
        <v>89900</v>
      </c>
      <c r="K1965" s="4">
        <v>1390290</v>
      </c>
      <c r="L1965" s="4">
        <v>117000</v>
      </c>
      <c r="M1965" s="4">
        <v>61902</v>
      </c>
      <c r="N1965" s="4">
        <v>180000</v>
      </c>
      <c r="O1965" s="4">
        <v>916020</v>
      </c>
      <c r="P1965" s="4">
        <v>78000</v>
      </c>
      <c r="Q1965" s="4">
        <v>1008059</v>
      </c>
      <c r="R1965" s="4">
        <v>501265</v>
      </c>
      <c r="S1965" s="4">
        <v>346756</v>
      </c>
      <c r="T1965" s="4">
        <v>70300</v>
      </c>
      <c r="U1965" s="4">
        <v>57795</v>
      </c>
    </row>
    <row r="1966" spans="1:21">
      <c r="A1966" s="7">
        <v>44746</v>
      </c>
      <c r="B1966" s="4">
        <v>1139878</v>
      </c>
      <c r="C1966" s="4">
        <v>51418</v>
      </c>
      <c r="D1966" s="4">
        <v>150529</v>
      </c>
      <c r="E1966" s="4">
        <v>503798</v>
      </c>
      <c r="F1966" s="4">
        <v>285948</v>
      </c>
      <c r="G1966" s="4">
        <v>16996</v>
      </c>
      <c r="H1966" s="4">
        <v>57100</v>
      </c>
      <c r="I1966" s="4">
        <v>17807126</v>
      </c>
      <c r="J1966" s="4">
        <v>90200</v>
      </c>
      <c r="K1966" s="4">
        <v>701722</v>
      </c>
      <c r="L1966" s="4">
        <v>116000</v>
      </c>
      <c r="M1966" s="4">
        <v>55995</v>
      </c>
      <c r="N1966" s="4">
        <v>178000</v>
      </c>
      <c r="O1966" s="4">
        <v>1006440</v>
      </c>
      <c r="P1966" s="4">
        <v>78500</v>
      </c>
      <c r="Q1966" s="4">
        <v>1209482</v>
      </c>
      <c r="R1966" s="4">
        <v>495391</v>
      </c>
      <c r="S1966" s="4">
        <v>213483</v>
      </c>
      <c r="T1966" s="4">
        <v>69300</v>
      </c>
      <c r="U1966" s="4">
        <v>75138</v>
      </c>
    </row>
    <row r="1967" spans="1:21">
      <c r="A1967" s="7">
        <v>44747</v>
      </c>
      <c r="B1967" s="4">
        <v>1160053</v>
      </c>
      <c r="C1967" s="4">
        <v>32974</v>
      </c>
      <c r="D1967" s="4">
        <v>153464</v>
      </c>
      <c r="E1967" s="4">
        <v>540356</v>
      </c>
      <c r="F1967" s="4">
        <v>306132</v>
      </c>
      <c r="G1967" s="4">
        <v>82058</v>
      </c>
      <c r="H1967" s="4">
        <v>57200</v>
      </c>
      <c r="I1967" s="4">
        <v>14216539</v>
      </c>
      <c r="J1967" s="4">
        <v>95500</v>
      </c>
      <c r="K1967" s="4">
        <v>1348997</v>
      </c>
      <c r="L1967" s="4">
        <v>117000</v>
      </c>
      <c r="M1967" s="4">
        <v>36064</v>
      </c>
      <c r="N1967" s="4">
        <v>177500</v>
      </c>
      <c r="O1967" s="4">
        <v>1097504</v>
      </c>
      <c r="P1967" s="4">
        <v>78400</v>
      </c>
      <c r="Q1967" s="4">
        <v>1012601</v>
      </c>
      <c r="R1967" s="4">
        <v>524762</v>
      </c>
      <c r="S1967" s="4">
        <v>211301</v>
      </c>
      <c r="T1967" s="4">
        <v>69800</v>
      </c>
      <c r="U1967" s="4">
        <v>44480</v>
      </c>
    </row>
    <row r="1968" spans="1:21">
      <c r="A1968" s="7">
        <v>44748</v>
      </c>
      <c r="B1968" s="4">
        <v>1152847</v>
      </c>
      <c r="C1968" s="4">
        <v>40908</v>
      </c>
      <c r="D1968" s="4">
        <v>156399</v>
      </c>
      <c r="E1968" s="4">
        <v>1064064</v>
      </c>
      <c r="F1968" s="4">
        <v>305171</v>
      </c>
      <c r="G1968" s="4">
        <v>85196</v>
      </c>
      <c r="H1968" s="4">
        <v>56400</v>
      </c>
      <c r="I1968" s="4">
        <v>16820461</v>
      </c>
      <c r="J1968" s="4">
        <v>93100</v>
      </c>
      <c r="K1968" s="4">
        <v>1023511</v>
      </c>
      <c r="L1968" s="4">
        <v>112500</v>
      </c>
      <c r="M1968" s="4">
        <v>50603</v>
      </c>
      <c r="N1968" s="4">
        <v>172500</v>
      </c>
      <c r="O1968" s="4">
        <v>924184</v>
      </c>
      <c r="P1968" s="4">
        <v>75400</v>
      </c>
      <c r="Q1968" s="4">
        <v>1447986</v>
      </c>
      <c r="R1968" s="4">
        <v>511055</v>
      </c>
      <c r="S1968" s="4">
        <v>216867</v>
      </c>
      <c r="T1968" s="4">
        <v>67000</v>
      </c>
      <c r="U1968" s="4">
        <v>65537</v>
      </c>
    </row>
    <row r="1969" spans="1:21">
      <c r="A1969" s="7">
        <v>44749</v>
      </c>
      <c r="B1969" s="4">
        <v>1177345</v>
      </c>
      <c r="C1969" s="4">
        <v>35987</v>
      </c>
      <c r="D1969" s="4">
        <v>157237</v>
      </c>
      <c r="E1969" s="4">
        <v>440197</v>
      </c>
      <c r="F1969" s="4">
        <v>311419</v>
      </c>
      <c r="G1969" s="4">
        <v>51938</v>
      </c>
      <c r="H1969" s="4">
        <v>58200</v>
      </c>
      <c r="I1969" s="4">
        <v>21322833</v>
      </c>
      <c r="J1969" s="4">
        <v>95900</v>
      </c>
      <c r="K1969" s="4">
        <v>1090036</v>
      </c>
      <c r="L1969" s="4">
        <v>114500</v>
      </c>
      <c r="M1969" s="4">
        <v>29004</v>
      </c>
      <c r="N1969" s="4">
        <v>175000</v>
      </c>
      <c r="O1969" s="4">
        <v>536363</v>
      </c>
      <c r="P1969" s="4">
        <v>75700</v>
      </c>
      <c r="Q1969" s="4">
        <v>1440566</v>
      </c>
      <c r="R1969" s="4">
        <v>529657</v>
      </c>
      <c r="S1969" s="4">
        <v>215023</v>
      </c>
      <c r="T1969" s="4">
        <v>67100</v>
      </c>
      <c r="U1969" s="4">
        <v>82892</v>
      </c>
    </row>
    <row r="1970" spans="1:21">
      <c r="A1970" s="7">
        <v>44750</v>
      </c>
      <c r="B1970" s="4">
        <v>1180228</v>
      </c>
      <c r="C1970" s="4">
        <v>31545</v>
      </c>
      <c r="D1970" s="4">
        <v>153044</v>
      </c>
      <c r="E1970" s="4">
        <v>901020</v>
      </c>
      <c r="F1970" s="4">
        <v>309977</v>
      </c>
      <c r="G1970" s="4">
        <v>26136</v>
      </c>
      <c r="H1970" s="4">
        <v>58700</v>
      </c>
      <c r="I1970" s="4">
        <v>15339271</v>
      </c>
      <c r="J1970" s="4">
        <v>92000</v>
      </c>
      <c r="K1970" s="4">
        <v>1494419</v>
      </c>
      <c r="L1970" s="4">
        <v>113500</v>
      </c>
      <c r="M1970" s="4">
        <v>36952</v>
      </c>
      <c r="N1970" s="4">
        <v>178000</v>
      </c>
      <c r="O1970" s="4">
        <v>824702</v>
      </c>
      <c r="P1970" s="4">
        <v>76800</v>
      </c>
      <c r="Q1970" s="4">
        <v>1079764</v>
      </c>
      <c r="R1970" s="4">
        <v>525741</v>
      </c>
      <c r="S1970" s="4">
        <v>241218</v>
      </c>
      <c r="T1970" s="4">
        <v>67100</v>
      </c>
      <c r="U1970" s="4">
        <v>60518</v>
      </c>
    </row>
    <row r="1971" spans="1:21">
      <c r="A1971" s="7">
        <v>44753</v>
      </c>
      <c r="B1971" s="4">
        <v>1194638</v>
      </c>
      <c r="C1971" s="4">
        <v>40575</v>
      </c>
      <c r="D1971" s="4">
        <v>155980</v>
      </c>
      <c r="E1971" s="4">
        <v>410324</v>
      </c>
      <c r="F1971" s="4">
        <v>308535</v>
      </c>
      <c r="G1971" s="4">
        <v>30824</v>
      </c>
      <c r="H1971" s="4">
        <v>58800</v>
      </c>
      <c r="I1971" s="4">
        <v>13042624</v>
      </c>
      <c r="J1971" s="4">
        <v>91300</v>
      </c>
      <c r="K1971" s="4">
        <v>710884</v>
      </c>
      <c r="L1971" s="4">
        <v>115500</v>
      </c>
      <c r="M1971" s="4">
        <v>46057</v>
      </c>
      <c r="N1971" s="4">
        <v>179000</v>
      </c>
      <c r="O1971" s="4">
        <v>660814</v>
      </c>
      <c r="P1971" s="4">
        <v>78000</v>
      </c>
      <c r="Q1971" s="4">
        <v>1256309</v>
      </c>
      <c r="R1971" s="4">
        <v>515950</v>
      </c>
      <c r="S1971" s="4">
        <v>179141</v>
      </c>
      <c r="T1971" s="4">
        <v>66500</v>
      </c>
      <c r="U1971" s="4">
        <v>28509</v>
      </c>
    </row>
    <row r="1972" spans="1:21">
      <c r="A1972" s="7">
        <v>44754</v>
      </c>
      <c r="B1972" s="4">
        <v>1201843</v>
      </c>
      <c r="C1972" s="4">
        <v>42037</v>
      </c>
      <c r="D1972" s="4">
        <v>157237</v>
      </c>
      <c r="E1972" s="4">
        <v>504765</v>
      </c>
      <c r="F1972" s="4">
        <v>308535</v>
      </c>
      <c r="G1972" s="4">
        <v>27802</v>
      </c>
      <c r="H1972" s="4">
        <v>58100</v>
      </c>
      <c r="I1972" s="4">
        <v>9336061</v>
      </c>
      <c r="J1972" s="4">
        <v>90400</v>
      </c>
      <c r="K1972" s="4">
        <v>654534</v>
      </c>
      <c r="L1972" s="4">
        <v>117000</v>
      </c>
      <c r="M1972" s="4">
        <v>40135</v>
      </c>
      <c r="N1972" s="4">
        <v>179000</v>
      </c>
      <c r="O1972" s="4">
        <v>539027</v>
      </c>
      <c r="P1972" s="4">
        <v>78700</v>
      </c>
      <c r="Q1972" s="4">
        <v>1072282</v>
      </c>
      <c r="R1972" s="4">
        <v>516929</v>
      </c>
      <c r="S1972" s="4">
        <v>180605</v>
      </c>
      <c r="T1972" s="4">
        <v>64500</v>
      </c>
      <c r="U1972" s="4">
        <v>76219</v>
      </c>
    </row>
    <row r="1973" spans="1:21">
      <c r="A1973" s="7">
        <v>44755</v>
      </c>
      <c r="B1973" s="4">
        <v>1198961</v>
      </c>
      <c r="C1973" s="4">
        <v>27850</v>
      </c>
      <c r="D1973" s="4">
        <v>159334</v>
      </c>
      <c r="E1973" s="4">
        <v>612484</v>
      </c>
      <c r="F1973" s="4">
        <v>308535</v>
      </c>
      <c r="G1973" s="4">
        <v>30558</v>
      </c>
      <c r="H1973" s="4">
        <v>58000</v>
      </c>
      <c r="I1973" s="4">
        <v>10841315</v>
      </c>
      <c r="J1973" s="4">
        <v>91100</v>
      </c>
      <c r="K1973" s="4">
        <v>676772</v>
      </c>
      <c r="L1973" s="4">
        <v>119500</v>
      </c>
      <c r="M1973" s="4">
        <v>87500</v>
      </c>
      <c r="N1973" s="4">
        <v>183500</v>
      </c>
      <c r="O1973" s="4">
        <v>941277</v>
      </c>
      <c r="P1973" s="4">
        <v>79800</v>
      </c>
      <c r="Q1973" s="4">
        <v>1268356</v>
      </c>
      <c r="R1973" s="4">
        <v>516929</v>
      </c>
      <c r="S1973" s="4">
        <v>221868</v>
      </c>
      <c r="T1973" s="4">
        <v>64300</v>
      </c>
      <c r="U1973" s="4">
        <v>53938</v>
      </c>
    </row>
    <row r="1974" spans="1:21">
      <c r="A1974" s="7">
        <v>44756</v>
      </c>
      <c r="B1974" s="4">
        <v>1188874</v>
      </c>
      <c r="C1974" s="4">
        <v>37265</v>
      </c>
      <c r="D1974" s="4">
        <v>158495</v>
      </c>
      <c r="E1974" s="4">
        <v>501032</v>
      </c>
      <c r="F1974" s="4">
        <v>298923</v>
      </c>
      <c r="G1974" s="4">
        <v>60777</v>
      </c>
      <c r="H1974" s="4">
        <v>57500</v>
      </c>
      <c r="I1974" s="4">
        <v>15067012</v>
      </c>
      <c r="J1974" s="4">
        <v>90200</v>
      </c>
      <c r="K1974" s="4">
        <v>658582</v>
      </c>
      <c r="L1974" s="4">
        <v>123000</v>
      </c>
      <c r="M1974" s="4">
        <v>90497</v>
      </c>
      <c r="N1974" s="4">
        <v>182500</v>
      </c>
      <c r="O1974" s="4">
        <v>780637</v>
      </c>
      <c r="P1974" s="4">
        <v>78800</v>
      </c>
      <c r="Q1974" s="4">
        <v>1274628</v>
      </c>
      <c r="R1974" s="4">
        <v>529657</v>
      </c>
      <c r="S1974" s="4">
        <v>337062</v>
      </c>
      <c r="T1974" s="4">
        <v>63800</v>
      </c>
      <c r="U1974" s="4">
        <v>77487</v>
      </c>
    </row>
    <row r="1975" spans="1:21">
      <c r="A1975" s="7">
        <v>44757</v>
      </c>
      <c r="B1975" s="4">
        <v>1177345</v>
      </c>
      <c r="C1975" s="4">
        <v>25333</v>
      </c>
      <c r="D1975" s="4">
        <v>156399</v>
      </c>
      <c r="E1975" s="4">
        <v>464895</v>
      </c>
      <c r="F1975" s="4">
        <v>301807</v>
      </c>
      <c r="G1975" s="4">
        <v>34149</v>
      </c>
      <c r="H1975" s="4">
        <v>60000</v>
      </c>
      <c r="I1975" s="4">
        <v>18685583</v>
      </c>
      <c r="J1975" s="4">
        <v>90900</v>
      </c>
      <c r="K1975" s="4">
        <v>604053</v>
      </c>
      <c r="L1975" s="4">
        <v>122500</v>
      </c>
      <c r="M1975" s="4">
        <v>36175</v>
      </c>
      <c r="N1975" s="4">
        <v>183500</v>
      </c>
      <c r="O1975" s="4">
        <v>768143</v>
      </c>
      <c r="P1975" s="4">
        <v>79100</v>
      </c>
      <c r="Q1975" s="4">
        <v>1124239</v>
      </c>
      <c r="R1975" s="4">
        <v>536510</v>
      </c>
      <c r="S1975" s="4">
        <v>233987</v>
      </c>
      <c r="T1975" s="4">
        <v>63000</v>
      </c>
      <c r="U1975" s="4">
        <v>57259</v>
      </c>
    </row>
    <row r="1976" spans="1:21">
      <c r="A1976" s="7">
        <v>44760</v>
      </c>
      <c r="B1976" s="4">
        <v>1167258</v>
      </c>
      <c r="C1976" s="4">
        <v>29925</v>
      </c>
      <c r="D1976" s="4">
        <v>153464</v>
      </c>
      <c r="E1976" s="4">
        <v>437473</v>
      </c>
      <c r="F1976" s="4">
        <v>294118</v>
      </c>
      <c r="G1976" s="4">
        <v>81453</v>
      </c>
      <c r="H1976" s="4">
        <v>61900</v>
      </c>
      <c r="I1976" s="4">
        <v>20832517</v>
      </c>
      <c r="J1976" s="4">
        <v>92500</v>
      </c>
      <c r="K1976" s="4">
        <v>847838</v>
      </c>
      <c r="L1976" s="4">
        <v>124000</v>
      </c>
      <c r="M1976" s="4">
        <v>40264</v>
      </c>
      <c r="N1976" s="4">
        <v>185500</v>
      </c>
      <c r="O1976" s="4">
        <v>699961</v>
      </c>
      <c r="P1976" s="4">
        <v>80100</v>
      </c>
      <c r="Q1976" s="4">
        <v>920632</v>
      </c>
      <c r="R1976" s="4">
        <v>534552</v>
      </c>
      <c r="S1976" s="4">
        <v>159003</v>
      </c>
      <c r="T1976" s="4">
        <v>64500</v>
      </c>
      <c r="U1976" s="4">
        <v>50228</v>
      </c>
    </row>
    <row r="1977" spans="1:21">
      <c r="A1977" s="7">
        <v>44761</v>
      </c>
      <c r="B1977" s="4">
        <v>1180228</v>
      </c>
      <c r="C1977" s="4">
        <v>30492</v>
      </c>
      <c r="D1977" s="4">
        <v>153883</v>
      </c>
      <c r="E1977" s="4">
        <v>266565</v>
      </c>
      <c r="F1977" s="4">
        <v>298443</v>
      </c>
      <c r="G1977" s="4">
        <v>38560</v>
      </c>
      <c r="H1977" s="4">
        <v>60900</v>
      </c>
      <c r="I1977" s="4">
        <v>15248261</v>
      </c>
      <c r="J1977" s="4">
        <v>92900</v>
      </c>
      <c r="K1977" s="4">
        <v>410666</v>
      </c>
      <c r="L1977" s="4">
        <v>123500</v>
      </c>
      <c r="M1977" s="4">
        <v>51254</v>
      </c>
      <c r="N1977" s="4">
        <v>188500</v>
      </c>
      <c r="O1977" s="4">
        <v>868892</v>
      </c>
      <c r="P1977" s="4">
        <v>82100</v>
      </c>
      <c r="Q1977" s="4">
        <v>1564515</v>
      </c>
      <c r="R1977" s="4">
        <v>533573</v>
      </c>
      <c r="S1977" s="4">
        <v>137737</v>
      </c>
      <c r="T1977" s="4">
        <v>64100</v>
      </c>
      <c r="U1977" s="4">
        <v>34769</v>
      </c>
    </row>
    <row r="1978" spans="1:21">
      <c r="A1978" s="7">
        <v>44762</v>
      </c>
      <c r="B1978" s="4">
        <v>1185992</v>
      </c>
      <c r="C1978" s="4">
        <v>23125</v>
      </c>
      <c r="D1978" s="4">
        <v>154302</v>
      </c>
      <c r="E1978" s="4">
        <v>289093</v>
      </c>
      <c r="F1978" s="4">
        <v>300846</v>
      </c>
      <c r="G1978" s="4">
        <v>28579</v>
      </c>
      <c r="H1978" s="4">
        <v>60500</v>
      </c>
      <c r="I1978" s="4">
        <v>16782238</v>
      </c>
      <c r="J1978" s="4">
        <v>94100</v>
      </c>
      <c r="K1978" s="4">
        <v>643294</v>
      </c>
      <c r="L1978" s="4">
        <v>121000</v>
      </c>
      <c r="M1978" s="4">
        <v>55291</v>
      </c>
      <c r="N1978" s="4">
        <v>189000</v>
      </c>
      <c r="O1978" s="4">
        <v>985986</v>
      </c>
      <c r="P1978" s="4">
        <v>81600</v>
      </c>
      <c r="Q1978" s="4">
        <v>1326440</v>
      </c>
      <c r="R1978" s="4">
        <v>547279</v>
      </c>
      <c r="S1978" s="4">
        <v>262542</v>
      </c>
      <c r="T1978" s="4">
        <v>65700</v>
      </c>
      <c r="U1978" s="4">
        <v>72232</v>
      </c>
    </row>
    <row r="1979" spans="1:21">
      <c r="A1979" s="7">
        <v>44763</v>
      </c>
      <c r="B1979" s="4">
        <v>1177345</v>
      </c>
      <c r="C1979" s="4">
        <v>23367</v>
      </c>
      <c r="D1979" s="4">
        <v>153044</v>
      </c>
      <c r="E1979" s="4">
        <v>381518</v>
      </c>
      <c r="F1979" s="4">
        <v>294598</v>
      </c>
      <c r="G1979" s="4">
        <v>36309</v>
      </c>
      <c r="H1979" s="4">
        <v>61800</v>
      </c>
      <c r="I1979" s="4">
        <v>12291374</v>
      </c>
      <c r="J1979" s="4">
        <v>94200</v>
      </c>
      <c r="K1979" s="4">
        <v>444578</v>
      </c>
      <c r="L1979" s="4">
        <v>122500</v>
      </c>
      <c r="M1979" s="4">
        <v>37581</v>
      </c>
      <c r="N1979" s="4">
        <v>189000</v>
      </c>
      <c r="O1979" s="4">
        <v>2136819</v>
      </c>
      <c r="P1979" s="4">
        <v>82000</v>
      </c>
      <c r="Q1979" s="4">
        <v>1627950</v>
      </c>
      <c r="R1979" s="4">
        <v>555112</v>
      </c>
      <c r="S1979" s="4">
        <v>225675</v>
      </c>
      <c r="T1979" s="4">
        <v>66500</v>
      </c>
      <c r="U1979" s="4">
        <v>46141</v>
      </c>
    </row>
    <row r="1980" spans="1:21">
      <c r="A1980" s="7">
        <v>44764</v>
      </c>
      <c r="B1980" s="4">
        <v>1194638</v>
      </c>
      <c r="C1980" s="4">
        <v>36465</v>
      </c>
      <c r="D1980" s="4">
        <v>150529</v>
      </c>
      <c r="E1980" s="4">
        <v>257978</v>
      </c>
      <c r="F1980" s="4">
        <v>293156</v>
      </c>
      <c r="G1980" s="4">
        <v>16612</v>
      </c>
      <c r="H1980" s="4">
        <v>61300</v>
      </c>
      <c r="I1980" s="4">
        <v>10261310</v>
      </c>
      <c r="J1980" s="4">
        <v>93500</v>
      </c>
      <c r="K1980" s="4">
        <v>363025</v>
      </c>
      <c r="L1980" s="4">
        <v>124500</v>
      </c>
      <c r="M1980" s="4">
        <v>45517</v>
      </c>
      <c r="N1980" s="4">
        <v>191000</v>
      </c>
      <c r="O1980" s="4">
        <v>1378005</v>
      </c>
      <c r="P1980" s="4">
        <v>80900</v>
      </c>
      <c r="Q1980" s="4">
        <v>2171648</v>
      </c>
      <c r="R1980" s="4">
        <v>556091</v>
      </c>
      <c r="S1980" s="4">
        <v>146156</v>
      </c>
      <c r="T1980" s="4">
        <v>65900</v>
      </c>
      <c r="U1980" s="4">
        <v>26896</v>
      </c>
    </row>
    <row r="1981" spans="1:21">
      <c r="A1981" s="7">
        <v>44767</v>
      </c>
      <c r="B1981" s="4">
        <v>1194638</v>
      </c>
      <c r="C1981" s="4">
        <v>25258</v>
      </c>
      <c r="D1981" s="4">
        <v>155141</v>
      </c>
      <c r="E1981" s="4">
        <v>347390</v>
      </c>
      <c r="F1981" s="4">
        <v>295079</v>
      </c>
      <c r="G1981" s="4">
        <v>11109</v>
      </c>
      <c r="H1981" s="4">
        <v>61100</v>
      </c>
      <c r="I1981" s="4">
        <v>9193681</v>
      </c>
      <c r="J1981" s="4">
        <v>93900</v>
      </c>
      <c r="K1981" s="4">
        <v>351528</v>
      </c>
      <c r="L1981" s="4">
        <v>127500</v>
      </c>
      <c r="M1981" s="4">
        <v>68320</v>
      </c>
      <c r="N1981" s="4">
        <v>196000</v>
      </c>
      <c r="O1981" s="4">
        <v>1352264</v>
      </c>
      <c r="P1981" s="4">
        <v>82300</v>
      </c>
      <c r="Q1981" s="4">
        <v>1609816</v>
      </c>
      <c r="R1981" s="4">
        <v>546300</v>
      </c>
      <c r="S1981" s="4">
        <v>176995</v>
      </c>
      <c r="T1981" s="4">
        <v>66000</v>
      </c>
      <c r="U1981" s="4">
        <v>27394</v>
      </c>
    </row>
    <row r="1982" spans="1:21">
      <c r="A1982" s="7">
        <v>44768</v>
      </c>
      <c r="B1982" s="4">
        <v>1193197</v>
      </c>
      <c r="C1982" s="4">
        <v>18504</v>
      </c>
      <c r="D1982" s="4">
        <v>155980</v>
      </c>
      <c r="E1982" s="4">
        <v>287312</v>
      </c>
      <c r="F1982" s="4">
        <v>294598</v>
      </c>
      <c r="G1982" s="4">
        <v>12737</v>
      </c>
      <c r="H1982" s="4">
        <v>61700</v>
      </c>
      <c r="I1982" s="4">
        <v>6597211</v>
      </c>
      <c r="J1982" s="4">
        <v>93600</v>
      </c>
      <c r="K1982" s="4">
        <v>417522</v>
      </c>
      <c r="L1982" s="4">
        <v>127500</v>
      </c>
      <c r="M1982" s="4">
        <v>27948</v>
      </c>
      <c r="N1982" s="4">
        <v>196000</v>
      </c>
      <c r="O1982" s="4">
        <v>735482</v>
      </c>
      <c r="P1982" s="4">
        <v>82500</v>
      </c>
      <c r="Q1982" s="4">
        <v>916020</v>
      </c>
      <c r="R1982" s="4">
        <v>551196</v>
      </c>
      <c r="S1982" s="4">
        <v>133677</v>
      </c>
      <c r="T1982" s="4">
        <v>66500</v>
      </c>
      <c r="U1982" s="4">
        <v>23599</v>
      </c>
    </row>
    <row r="1983" spans="1:21">
      <c r="A1983" s="7">
        <v>44769</v>
      </c>
      <c r="B1983" s="4">
        <v>1211931</v>
      </c>
      <c r="C1983" s="4">
        <v>54911</v>
      </c>
      <c r="D1983" s="4">
        <v>158915</v>
      </c>
      <c r="E1983" s="4">
        <v>425007</v>
      </c>
      <c r="F1983" s="4">
        <v>297001</v>
      </c>
      <c r="G1983" s="4">
        <v>19832</v>
      </c>
      <c r="H1983" s="4">
        <v>61800</v>
      </c>
      <c r="I1983" s="4">
        <v>7320997</v>
      </c>
      <c r="J1983" s="4">
        <v>94300</v>
      </c>
      <c r="K1983" s="4">
        <v>330196</v>
      </c>
      <c r="L1983" s="4">
        <v>126000</v>
      </c>
      <c r="M1983" s="4">
        <v>33282</v>
      </c>
      <c r="N1983" s="4">
        <v>196000</v>
      </c>
      <c r="O1983" s="4">
        <v>608998</v>
      </c>
      <c r="P1983" s="4">
        <v>80800</v>
      </c>
      <c r="Q1983" s="4">
        <v>1979637</v>
      </c>
      <c r="R1983" s="4">
        <v>544342</v>
      </c>
      <c r="S1983" s="4">
        <v>167033</v>
      </c>
      <c r="T1983" s="4">
        <v>66300</v>
      </c>
      <c r="U1983" s="4">
        <v>28599</v>
      </c>
    </row>
    <row r="1984" spans="1:21">
      <c r="A1984" s="7">
        <v>44770</v>
      </c>
      <c r="B1984" s="4">
        <v>1243634</v>
      </c>
      <c r="C1984" s="4">
        <v>70622</v>
      </c>
      <c r="D1984" s="4">
        <v>159334</v>
      </c>
      <c r="E1984" s="4">
        <v>417327</v>
      </c>
      <c r="F1984" s="4">
        <v>297001</v>
      </c>
      <c r="G1984" s="4">
        <v>17329</v>
      </c>
      <c r="H1984" s="4">
        <v>61900</v>
      </c>
      <c r="I1984" s="4">
        <v>10745302</v>
      </c>
      <c r="J1984" s="4">
        <v>93600</v>
      </c>
      <c r="K1984" s="4">
        <v>666622</v>
      </c>
      <c r="L1984" s="4">
        <v>126500</v>
      </c>
      <c r="M1984" s="4">
        <v>40375</v>
      </c>
      <c r="N1984" s="4">
        <v>195000</v>
      </c>
      <c r="O1984" s="4">
        <v>757504</v>
      </c>
      <c r="P1984" s="4">
        <v>80500</v>
      </c>
      <c r="Q1984" s="4">
        <v>1244658</v>
      </c>
      <c r="R1984" s="4">
        <v>565881</v>
      </c>
      <c r="S1984" s="4">
        <v>263693</v>
      </c>
      <c r="T1984" s="4">
        <v>65900</v>
      </c>
      <c r="U1984" s="4">
        <v>30335</v>
      </c>
    </row>
    <row r="1985" spans="1:21">
      <c r="A1985" s="7">
        <v>44771</v>
      </c>
      <c r="B1985" s="4">
        <v>1246516</v>
      </c>
      <c r="C1985" s="4">
        <v>40423</v>
      </c>
      <c r="D1985" s="4">
        <v>159334</v>
      </c>
      <c r="E1985" s="4">
        <v>336780</v>
      </c>
      <c r="F1985" s="4">
        <v>297482</v>
      </c>
      <c r="G1985" s="4">
        <v>17868</v>
      </c>
      <c r="H1985" s="4">
        <v>61400</v>
      </c>
      <c r="I1985" s="4">
        <v>15093120</v>
      </c>
      <c r="J1985" s="4">
        <v>94400</v>
      </c>
      <c r="K1985" s="4">
        <v>674170</v>
      </c>
      <c r="L1985" s="4">
        <v>125500</v>
      </c>
      <c r="M1985" s="4">
        <v>50399</v>
      </c>
      <c r="N1985" s="4">
        <v>196000</v>
      </c>
      <c r="O1985" s="4">
        <v>844829</v>
      </c>
      <c r="P1985" s="4">
        <v>81200</v>
      </c>
      <c r="Q1985" s="4">
        <v>1386182</v>
      </c>
      <c r="R1985" s="4">
        <v>557070</v>
      </c>
      <c r="S1985" s="4">
        <v>616021</v>
      </c>
      <c r="T1985" s="4">
        <v>66600</v>
      </c>
      <c r="U1985" s="4">
        <v>41783</v>
      </c>
    </row>
    <row r="1986" spans="1:21">
      <c r="A1986" s="7">
        <v>44774</v>
      </c>
      <c r="B1986" s="4">
        <v>1265250</v>
      </c>
      <c r="C1986" s="4">
        <v>41298</v>
      </c>
      <c r="D1986" s="4">
        <v>157237</v>
      </c>
      <c r="E1986" s="4">
        <v>287551</v>
      </c>
      <c r="F1986" s="4">
        <v>295559</v>
      </c>
      <c r="G1986" s="4">
        <v>18550</v>
      </c>
      <c r="H1986" s="4">
        <v>61300</v>
      </c>
      <c r="I1986" s="4">
        <v>13154816</v>
      </c>
      <c r="J1986" s="4">
        <v>94400</v>
      </c>
      <c r="K1986" s="4">
        <v>485739</v>
      </c>
      <c r="L1986" s="4">
        <v>124000</v>
      </c>
      <c r="M1986" s="4">
        <v>66888</v>
      </c>
      <c r="N1986" s="4">
        <v>196000</v>
      </c>
      <c r="O1986" s="4">
        <v>601112</v>
      </c>
      <c r="P1986" s="4">
        <v>80400</v>
      </c>
      <c r="Q1986" s="4">
        <v>1076252</v>
      </c>
      <c r="R1986" s="4">
        <v>570776</v>
      </c>
      <c r="S1986" s="4">
        <v>347168</v>
      </c>
      <c r="T1986" s="4">
        <v>66500</v>
      </c>
      <c r="U1986" s="4">
        <v>39785</v>
      </c>
    </row>
    <row r="1987" spans="1:21">
      <c r="A1987" s="7">
        <v>44775</v>
      </c>
      <c r="B1987" s="4">
        <v>1247957</v>
      </c>
      <c r="C1987" s="4">
        <v>37630</v>
      </c>
      <c r="D1987" s="4">
        <v>155980</v>
      </c>
      <c r="E1987" s="4">
        <v>295363</v>
      </c>
      <c r="F1987" s="4">
        <v>292676</v>
      </c>
      <c r="G1987" s="4">
        <v>20337</v>
      </c>
      <c r="H1987" s="4">
        <v>61700</v>
      </c>
      <c r="I1987" s="4">
        <v>13614895</v>
      </c>
      <c r="J1987" s="4">
        <v>93500</v>
      </c>
      <c r="K1987" s="4">
        <v>474933</v>
      </c>
      <c r="L1987" s="4">
        <v>123500</v>
      </c>
      <c r="M1987" s="4">
        <v>37518</v>
      </c>
      <c r="N1987" s="4">
        <v>196500</v>
      </c>
      <c r="O1987" s="4">
        <v>721088</v>
      </c>
      <c r="P1987" s="4">
        <v>81200</v>
      </c>
      <c r="Q1987" s="4">
        <v>1235041</v>
      </c>
      <c r="R1987" s="4">
        <v>560007</v>
      </c>
      <c r="S1987" s="4">
        <v>228404</v>
      </c>
      <c r="T1987" s="4">
        <v>65200</v>
      </c>
      <c r="U1987" s="4">
        <v>50809</v>
      </c>
    </row>
    <row r="1988" spans="1:21">
      <c r="A1988" s="7">
        <v>44776</v>
      </c>
      <c r="B1988" s="4">
        <v>1255163</v>
      </c>
      <c r="C1988" s="4">
        <v>26312</v>
      </c>
      <c r="D1988" s="4">
        <v>155980</v>
      </c>
      <c r="E1988" s="4">
        <v>270390</v>
      </c>
      <c r="F1988" s="4">
        <v>292676</v>
      </c>
      <c r="G1988" s="4">
        <v>21079</v>
      </c>
      <c r="H1988" s="4">
        <v>61300</v>
      </c>
      <c r="I1988" s="4">
        <v>10053861</v>
      </c>
      <c r="J1988" s="4">
        <v>93800</v>
      </c>
      <c r="K1988" s="4">
        <v>374218</v>
      </c>
      <c r="L1988" s="4">
        <v>128000</v>
      </c>
      <c r="M1988" s="4">
        <v>95931</v>
      </c>
      <c r="N1988" s="4">
        <v>197000</v>
      </c>
      <c r="O1988" s="4">
        <v>683572</v>
      </c>
      <c r="P1988" s="4">
        <v>81300</v>
      </c>
      <c r="Q1988" s="4">
        <v>826712</v>
      </c>
      <c r="R1988" s="4">
        <v>573713</v>
      </c>
      <c r="S1988" s="4">
        <v>245630</v>
      </c>
      <c r="T1988" s="4">
        <v>65800</v>
      </c>
      <c r="U1988" s="4">
        <v>48111</v>
      </c>
    </row>
    <row r="1989" spans="1:21">
      <c r="A1989" s="7">
        <v>44777</v>
      </c>
      <c r="B1989" s="4">
        <v>1260927</v>
      </c>
      <c r="C1989" s="4">
        <v>28369</v>
      </c>
      <c r="D1989" s="4">
        <v>158495</v>
      </c>
      <c r="E1989" s="4">
        <v>401028</v>
      </c>
      <c r="F1989" s="4">
        <v>292676</v>
      </c>
      <c r="G1989" s="4">
        <v>29076</v>
      </c>
      <c r="H1989" s="4">
        <v>61500</v>
      </c>
      <c r="I1989" s="4">
        <v>9125439</v>
      </c>
      <c r="J1989" s="4">
        <v>96000</v>
      </c>
      <c r="K1989" s="4">
        <v>1059583</v>
      </c>
      <c r="L1989" s="4">
        <v>130000</v>
      </c>
      <c r="M1989" s="4">
        <v>74734</v>
      </c>
      <c r="N1989" s="4">
        <v>196500</v>
      </c>
      <c r="O1989" s="4">
        <v>622111</v>
      </c>
      <c r="P1989" s="4">
        <v>81300</v>
      </c>
      <c r="Q1989" s="4">
        <v>928079</v>
      </c>
      <c r="R1989" s="4">
        <v>576650</v>
      </c>
      <c r="S1989" s="4">
        <v>210519</v>
      </c>
      <c r="T1989" s="4">
        <v>66300</v>
      </c>
      <c r="U1989" s="4">
        <v>105308</v>
      </c>
    </row>
    <row r="1990" spans="1:21">
      <c r="A1990" s="7">
        <v>44778</v>
      </c>
      <c r="B1990" s="4">
        <v>1289748</v>
      </c>
      <c r="C1990" s="4">
        <v>51150</v>
      </c>
      <c r="D1990" s="4">
        <v>165204</v>
      </c>
      <c r="E1990" s="4">
        <v>1013008</v>
      </c>
      <c r="F1990" s="4">
        <v>306132</v>
      </c>
      <c r="G1990" s="4">
        <v>54980</v>
      </c>
      <c r="H1990" s="4">
        <v>61500</v>
      </c>
      <c r="I1990" s="4">
        <v>9567620</v>
      </c>
      <c r="J1990" s="4">
        <v>95900</v>
      </c>
      <c r="K1990" s="4">
        <v>447686</v>
      </c>
      <c r="L1990" s="4">
        <v>130000</v>
      </c>
      <c r="M1990" s="4">
        <v>47057</v>
      </c>
      <c r="N1990" s="4">
        <v>194500</v>
      </c>
      <c r="O1990" s="4">
        <v>919482</v>
      </c>
      <c r="P1990" s="4">
        <v>80500</v>
      </c>
      <c r="Q1990" s="4">
        <v>1082833</v>
      </c>
      <c r="R1990" s="4">
        <v>585462</v>
      </c>
      <c r="S1990" s="4">
        <v>279578</v>
      </c>
      <c r="T1990" s="4">
        <v>65600</v>
      </c>
      <c r="U1990" s="4">
        <v>91134</v>
      </c>
    </row>
    <row r="1991" spans="1:21">
      <c r="A1991" s="7">
        <v>44781</v>
      </c>
      <c r="B1991" s="4">
        <v>1296953</v>
      </c>
      <c r="C1991" s="4">
        <v>32164</v>
      </c>
      <c r="D1991" s="4">
        <v>170655</v>
      </c>
      <c r="E1991" s="4">
        <v>1032248</v>
      </c>
      <c r="F1991" s="4">
        <v>308535</v>
      </c>
      <c r="G1991" s="4">
        <v>40024</v>
      </c>
      <c r="H1991" s="4">
        <v>60800</v>
      </c>
      <c r="I1991" s="4">
        <v>11313150</v>
      </c>
      <c r="J1991" s="4">
        <v>94000</v>
      </c>
      <c r="K1991" s="4">
        <v>579176</v>
      </c>
      <c r="L1991" s="4">
        <v>129000</v>
      </c>
      <c r="M1991" s="4">
        <v>44998</v>
      </c>
      <c r="N1991" s="4">
        <v>196000</v>
      </c>
      <c r="O1991" s="4">
        <v>635689</v>
      </c>
      <c r="P1991" s="4">
        <v>81400</v>
      </c>
      <c r="Q1991" s="4">
        <v>970648</v>
      </c>
      <c r="R1991" s="4">
        <v>584483</v>
      </c>
      <c r="S1991" s="4">
        <v>163731</v>
      </c>
      <c r="T1991" s="4">
        <v>67900</v>
      </c>
      <c r="U1991" s="4">
        <v>112631</v>
      </c>
    </row>
    <row r="1992" spans="1:21">
      <c r="A1992" s="7">
        <v>44782</v>
      </c>
      <c r="B1992" s="4">
        <v>1299835</v>
      </c>
      <c r="C1992" s="4">
        <v>25065</v>
      </c>
      <c r="D1992" s="4">
        <v>177364</v>
      </c>
      <c r="E1992" s="4">
        <v>1246363</v>
      </c>
      <c r="F1992" s="4">
        <v>311419</v>
      </c>
      <c r="G1992" s="4">
        <v>25563</v>
      </c>
      <c r="H1992" s="4">
        <v>60000</v>
      </c>
      <c r="I1992" s="4">
        <v>18251170</v>
      </c>
      <c r="J1992" s="4">
        <v>94700</v>
      </c>
      <c r="K1992" s="4">
        <v>542364</v>
      </c>
      <c r="L1992" s="4">
        <v>129500</v>
      </c>
      <c r="M1992" s="4">
        <v>56483</v>
      </c>
      <c r="N1992" s="4">
        <v>193500</v>
      </c>
      <c r="O1992" s="4">
        <v>962838</v>
      </c>
      <c r="P1992" s="4">
        <v>81500</v>
      </c>
      <c r="Q1992" s="4">
        <v>956573</v>
      </c>
      <c r="R1992" s="4">
        <v>602105</v>
      </c>
      <c r="S1992" s="4">
        <v>337966</v>
      </c>
      <c r="T1992" s="4">
        <v>66400</v>
      </c>
      <c r="U1992" s="4">
        <v>98900</v>
      </c>
    </row>
    <row r="1993" spans="1:21">
      <c r="A1993" s="7">
        <v>44783</v>
      </c>
      <c r="B1993" s="4">
        <v>1285425</v>
      </c>
      <c r="C1993" s="4">
        <v>28525</v>
      </c>
      <c r="D1993" s="4">
        <v>177364</v>
      </c>
      <c r="E1993" s="4">
        <v>710155</v>
      </c>
      <c r="F1993" s="4">
        <v>308535</v>
      </c>
      <c r="G1993" s="4">
        <v>25675</v>
      </c>
      <c r="H1993" s="4">
        <v>59100</v>
      </c>
      <c r="I1993" s="4">
        <v>18084349</v>
      </c>
      <c r="J1993" s="4">
        <v>92800</v>
      </c>
      <c r="K1993" s="4">
        <v>502234</v>
      </c>
      <c r="L1993" s="4">
        <v>126000</v>
      </c>
      <c r="M1993" s="4">
        <v>76432</v>
      </c>
      <c r="N1993" s="4">
        <v>192500</v>
      </c>
      <c r="O1993" s="4">
        <v>510243</v>
      </c>
      <c r="P1993" s="4">
        <v>80700</v>
      </c>
      <c r="Q1993" s="4">
        <v>628447</v>
      </c>
      <c r="R1993" s="4">
        <v>599168</v>
      </c>
      <c r="S1993" s="4">
        <v>262706</v>
      </c>
      <c r="T1993" s="4">
        <v>66200</v>
      </c>
      <c r="U1993" s="4">
        <v>82259</v>
      </c>
    </row>
    <row r="1994" spans="1:21">
      <c r="A1994" s="7">
        <v>44784</v>
      </c>
      <c r="B1994" s="4">
        <v>1302718</v>
      </c>
      <c r="C1994" s="4">
        <v>46735</v>
      </c>
      <c r="D1994" s="4">
        <v>178202</v>
      </c>
      <c r="E1994" s="4">
        <v>597329</v>
      </c>
      <c r="F1994" s="4">
        <v>305171</v>
      </c>
      <c r="G1994" s="4">
        <v>31428</v>
      </c>
      <c r="H1994" s="4">
        <v>59900</v>
      </c>
      <c r="I1994" s="4">
        <v>15141941</v>
      </c>
      <c r="J1994" s="4">
        <v>101000</v>
      </c>
      <c r="K1994" s="4">
        <v>2683987</v>
      </c>
      <c r="L1994" s="4">
        <v>126500</v>
      </c>
      <c r="M1994" s="4">
        <v>38935</v>
      </c>
      <c r="N1994" s="4">
        <v>193000</v>
      </c>
      <c r="O1994" s="4">
        <v>731121</v>
      </c>
      <c r="P1994" s="4">
        <v>80800</v>
      </c>
      <c r="Q1994" s="4">
        <v>1200789</v>
      </c>
      <c r="R1994" s="4">
        <v>606021</v>
      </c>
      <c r="S1994" s="4">
        <v>213378</v>
      </c>
      <c r="T1994" s="4">
        <v>67300</v>
      </c>
      <c r="U1994" s="4">
        <v>107592</v>
      </c>
    </row>
    <row r="1995" spans="1:21">
      <c r="A1995" s="7">
        <v>44785</v>
      </c>
      <c r="B1995" s="4">
        <v>1311364</v>
      </c>
      <c r="C1995" s="4">
        <v>25719</v>
      </c>
      <c r="D1995" s="4">
        <v>174429</v>
      </c>
      <c r="E1995" s="4">
        <v>516274</v>
      </c>
      <c r="F1995" s="4">
        <v>304691</v>
      </c>
      <c r="G1995" s="4">
        <v>23381</v>
      </c>
      <c r="H1995" s="4">
        <v>60200</v>
      </c>
      <c r="I1995" s="4">
        <v>10786658</v>
      </c>
      <c r="J1995" s="4">
        <v>101000</v>
      </c>
      <c r="K1995" s="4">
        <v>1151625</v>
      </c>
      <c r="L1995" s="4">
        <v>130000</v>
      </c>
      <c r="M1995" s="4">
        <v>85101</v>
      </c>
      <c r="N1995" s="4">
        <v>196000</v>
      </c>
      <c r="O1995" s="4">
        <v>627417</v>
      </c>
      <c r="P1995" s="4">
        <v>82400</v>
      </c>
      <c r="Q1995" s="4">
        <v>1508627</v>
      </c>
      <c r="R1995" s="4">
        <v>609938</v>
      </c>
      <c r="S1995" s="4">
        <v>175675</v>
      </c>
      <c r="T1995" s="4">
        <v>65200</v>
      </c>
      <c r="U1995" s="4">
        <v>245071</v>
      </c>
    </row>
    <row r="1996" spans="1:21">
      <c r="A1996" s="7">
        <v>44788</v>
      </c>
      <c r="B1996" s="4">
        <v>1311364</v>
      </c>
      <c r="C1996" s="4">
        <v>25719</v>
      </c>
      <c r="D1996" s="4">
        <v>174429</v>
      </c>
      <c r="E1996" s="4">
        <v>516274</v>
      </c>
      <c r="F1996" s="4">
        <v>304691</v>
      </c>
      <c r="G1996" s="4">
        <v>23381</v>
      </c>
      <c r="H1996" s="4">
        <v>60200</v>
      </c>
      <c r="I1996" s="4">
        <v>10786658</v>
      </c>
      <c r="J1996" s="4">
        <v>101000</v>
      </c>
      <c r="K1996" s="4">
        <v>1151625</v>
      </c>
      <c r="L1996" s="4">
        <v>130000</v>
      </c>
      <c r="M1996" s="4">
        <v>85101</v>
      </c>
      <c r="N1996" s="4">
        <v>196000</v>
      </c>
      <c r="O1996" s="4">
        <v>627417</v>
      </c>
      <c r="P1996" s="4">
        <v>82400</v>
      </c>
      <c r="Q1996" s="4">
        <v>1508627</v>
      </c>
      <c r="R1996" s="4">
        <v>609938</v>
      </c>
      <c r="S1996" s="4">
        <v>175675</v>
      </c>
      <c r="T1996" s="4">
        <v>65200</v>
      </c>
      <c r="U1996" s="4">
        <v>245071</v>
      </c>
    </row>
    <row r="1997" spans="1:21">
      <c r="A1997" s="7">
        <v>44789</v>
      </c>
      <c r="B1997" s="4">
        <v>1304159</v>
      </c>
      <c r="C1997" s="4">
        <v>24180</v>
      </c>
      <c r="D1997" s="4">
        <v>176945</v>
      </c>
      <c r="E1997" s="4">
        <v>407092</v>
      </c>
      <c r="F1997" s="4">
        <v>302288</v>
      </c>
      <c r="G1997" s="4">
        <v>20173</v>
      </c>
      <c r="H1997" s="4">
        <v>61000</v>
      </c>
      <c r="I1997" s="4">
        <v>15036727</v>
      </c>
      <c r="J1997" s="4">
        <v>102000</v>
      </c>
      <c r="K1997" s="4">
        <v>872610</v>
      </c>
      <c r="L1997" s="4">
        <v>136500</v>
      </c>
      <c r="M1997" s="4">
        <v>214489</v>
      </c>
      <c r="N1997" s="4">
        <v>197500</v>
      </c>
      <c r="O1997" s="4">
        <v>505801</v>
      </c>
      <c r="P1997" s="4">
        <v>82000</v>
      </c>
      <c r="Q1997" s="4">
        <v>817498</v>
      </c>
      <c r="R1997" s="4">
        <v>618749</v>
      </c>
      <c r="S1997" s="4">
        <v>168568</v>
      </c>
      <c r="T1997" s="4">
        <v>65600</v>
      </c>
      <c r="U1997" s="4">
        <v>94976</v>
      </c>
    </row>
    <row r="1998" spans="1:21">
      <c r="A1998" s="7">
        <v>44790</v>
      </c>
      <c r="B1998" s="4">
        <v>1255163</v>
      </c>
      <c r="C1998" s="4">
        <v>55376</v>
      </c>
      <c r="D1998" s="4">
        <v>177783</v>
      </c>
      <c r="E1998" s="4">
        <v>489766</v>
      </c>
      <c r="F1998" s="4">
        <v>298923</v>
      </c>
      <c r="G1998" s="4">
        <v>22809</v>
      </c>
      <c r="H1998" s="4">
        <v>60400</v>
      </c>
      <c r="I1998" s="4">
        <v>9061518</v>
      </c>
      <c r="J1998" s="4">
        <v>103500</v>
      </c>
      <c r="K1998" s="4">
        <v>1537894</v>
      </c>
      <c r="L1998" s="4">
        <v>128500</v>
      </c>
      <c r="M1998" s="4">
        <v>169631</v>
      </c>
      <c r="N1998" s="4">
        <v>190000</v>
      </c>
      <c r="O1998" s="4">
        <v>1410422</v>
      </c>
      <c r="P1998" s="4">
        <v>78700</v>
      </c>
      <c r="Q1998" s="4">
        <v>2196306</v>
      </c>
      <c r="R1998" s="4">
        <v>615812</v>
      </c>
      <c r="S1998" s="4">
        <v>154837</v>
      </c>
      <c r="T1998" s="4">
        <v>66100</v>
      </c>
      <c r="U1998" s="4">
        <v>93514</v>
      </c>
    </row>
    <row r="1999" spans="1:21">
      <c r="A1999" s="7">
        <v>44791</v>
      </c>
      <c r="B1999" s="4">
        <v>1260927</v>
      </c>
      <c r="C1999" s="4">
        <v>27625</v>
      </c>
      <c r="D1999" s="4">
        <v>169816</v>
      </c>
      <c r="E1999" s="4">
        <v>592875</v>
      </c>
      <c r="F1999" s="4">
        <v>299404</v>
      </c>
      <c r="G1999" s="4">
        <v>16161</v>
      </c>
      <c r="H1999" s="4">
        <v>61500</v>
      </c>
      <c r="I1999" s="4">
        <v>16372754</v>
      </c>
      <c r="J1999" s="4">
        <v>102000</v>
      </c>
      <c r="K1999" s="4">
        <v>768622</v>
      </c>
      <c r="L1999" s="4">
        <v>120500</v>
      </c>
      <c r="M1999" s="4">
        <v>330795</v>
      </c>
      <c r="N1999" s="4">
        <v>186000</v>
      </c>
      <c r="O1999" s="4">
        <v>1438270</v>
      </c>
      <c r="P1999" s="4">
        <v>76700</v>
      </c>
      <c r="Q1999" s="4">
        <v>2165092</v>
      </c>
      <c r="R1999" s="4">
        <v>610917</v>
      </c>
      <c r="S1999" s="4">
        <v>182463</v>
      </c>
      <c r="T1999" s="4">
        <v>66000</v>
      </c>
      <c r="U1999" s="4">
        <v>48227</v>
      </c>
    </row>
    <row r="2000" spans="1:21">
      <c r="A2000" s="7">
        <v>44792</v>
      </c>
      <c r="B2000" s="4">
        <v>1250839</v>
      </c>
      <c r="C2000" s="4">
        <v>19370</v>
      </c>
      <c r="D2000" s="4">
        <v>168978</v>
      </c>
      <c r="E2000" s="4">
        <v>346498</v>
      </c>
      <c r="F2000" s="4">
        <v>298443</v>
      </c>
      <c r="G2000" s="4">
        <v>10770</v>
      </c>
      <c r="H2000" s="4">
        <v>60900</v>
      </c>
      <c r="I2000" s="4">
        <v>6923679</v>
      </c>
      <c r="J2000" s="4">
        <v>101000</v>
      </c>
      <c r="K2000" s="4">
        <v>571786</v>
      </c>
      <c r="L2000" s="4">
        <v>118000</v>
      </c>
      <c r="M2000" s="4">
        <v>189742</v>
      </c>
      <c r="N2000" s="4">
        <v>190000</v>
      </c>
      <c r="O2000" s="4">
        <v>770986</v>
      </c>
      <c r="P2000" s="4">
        <v>77200</v>
      </c>
      <c r="Q2000" s="4">
        <v>1602176</v>
      </c>
      <c r="R2000" s="4">
        <v>605042</v>
      </c>
      <c r="S2000" s="4">
        <v>127685</v>
      </c>
      <c r="T2000" s="4">
        <v>65200</v>
      </c>
      <c r="U2000" s="4">
        <v>57624</v>
      </c>
    </row>
    <row r="2001" spans="1:21">
      <c r="A2001" s="7">
        <v>44795</v>
      </c>
      <c r="B2001" s="4">
        <v>1226341</v>
      </c>
      <c r="C2001" s="4">
        <v>34114</v>
      </c>
      <c r="D2001" s="4">
        <v>167720</v>
      </c>
      <c r="E2001" s="4">
        <v>306339</v>
      </c>
      <c r="F2001" s="4">
        <v>294118</v>
      </c>
      <c r="G2001" s="4">
        <v>14310</v>
      </c>
      <c r="H2001" s="4">
        <v>60000</v>
      </c>
      <c r="I2001" s="4">
        <v>8259865</v>
      </c>
      <c r="J2001" s="4">
        <v>100000</v>
      </c>
      <c r="K2001" s="4">
        <v>664440</v>
      </c>
      <c r="L2001" s="4">
        <v>119500</v>
      </c>
      <c r="M2001" s="4">
        <v>110484</v>
      </c>
      <c r="N2001" s="4">
        <v>189000</v>
      </c>
      <c r="O2001" s="4">
        <v>532730</v>
      </c>
      <c r="P2001" s="4">
        <v>77400</v>
      </c>
      <c r="Q2001" s="4">
        <v>975563</v>
      </c>
      <c r="R2001" s="4">
        <v>587420</v>
      </c>
      <c r="S2001" s="4">
        <v>145195</v>
      </c>
      <c r="T2001" s="4">
        <v>63500</v>
      </c>
      <c r="U2001" s="4">
        <v>130767</v>
      </c>
    </row>
    <row r="2002" spans="1:21">
      <c r="A2002" s="7">
        <v>44796</v>
      </c>
      <c r="B2002" s="4">
        <v>1194638</v>
      </c>
      <c r="C2002" s="4">
        <v>45189</v>
      </c>
      <c r="D2002" s="4">
        <v>162688</v>
      </c>
      <c r="E2002" s="4">
        <v>472248</v>
      </c>
      <c r="F2002" s="4">
        <v>287389</v>
      </c>
      <c r="G2002" s="4">
        <v>23686</v>
      </c>
      <c r="H2002" s="4">
        <v>59100</v>
      </c>
      <c r="I2002" s="4">
        <v>9041629</v>
      </c>
      <c r="J2002" s="4">
        <v>98200</v>
      </c>
      <c r="K2002" s="4">
        <v>588286</v>
      </c>
      <c r="L2002" s="4">
        <v>119000</v>
      </c>
      <c r="M2002" s="4">
        <v>44301</v>
      </c>
      <c r="N2002" s="4">
        <v>189000</v>
      </c>
      <c r="O2002" s="4">
        <v>711974</v>
      </c>
      <c r="P2002" s="4">
        <v>77400</v>
      </c>
      <c r="Q2002" s="4">
        <v>1088262</v>
      </c>
      <c r="R2002" s="4">
        <v>574692</v>
      </c>
      <c r="S2002" s="4">
        <v>268214</v>
      </c>
      <c r="T2002" s="4">
        <v>62900</v>
      </c>
      <c r="U2002" s="4">
        <v>62435</v>
      </c>
    </row>
    <row r="2003" spans="1:21">
      <c r="A2003" s="7">
        <v>44797</v>
      </c>
      <c r="B2003" s="4">
        <v>1193197</v>
      </c>
      <c r="C2003" s="4">
        <v>31998</v>
      </c>
      <c r="D2003" s="4">
        <v>162269</v>
      </c>
      <c r="E2003" s="4">
        <v>267694</v>
      </c>
      <c r="F2003" s="4">
        <v>289312</v>
      </c>
      <c r="G2003" s="4">
        <v>15400</v>
      </c>
      <c r="H2003" s="4">
        <v>59000</v>
      </c>
      <c r="I2003" s="4">
        <v>8888486</v>
      </c>
      <c r="J2003" s="4">
        <v>98100</v>
      </c>
      <c r="K2003" s="4">
        <v>557382</v>
      </c>
      <c r="L2003" s="4">
        <v>119000</v>
      </c>
      <c r="M2003" s="4">
        <v>50236</v>
      </c>
      <c r="N2003" s="4">
        <v>188000</v>
      </c>
      <c r="O2003" s="4">
        <v>700265</v>
      </c>
      <c r="P2003" s="4">
        <v>76600</v>
      </c>
      <c r="Q2003" s="4">
        <v>1189786</v>
      </c>
      <c r="R2003" s="4">
        <v>578609</v>
      </c>
      <c r="S2003" s="4">
        <v>153619</v>
      </c>
      <c r="T2003" s="4">
        <v>62400</v>
      </c>
      <c r="U2003" s="4">
        <v>112276</v>
      </c>
    </row>
    <row r="2004" spans="1:21">
      <c r="A2004" s="7">
        <v>44798</v>
      </c>
      <c r="B2004" s="4">
        <v>1217695</v>
      </c>
      <c r="C2004" s="4">
        <v>24472</v>
      </c>
      <c r="D2004" s="4">
        <v>165623</v>
      </c>
      <c r="E2004" s="4">
        <v>307635</v>
      </c>
      <c r="F2004" s="4">
        <v>291715</v>
      </c>
      <c r="G2004" s="4">
        <v>10692</v>
      </c>
      <c r="H2004" s="4">
        <v>59700</v>
      </c>
      <c r="I2004" s="4">
        <v>5767902</v>
      </c>
      <c r="J2004" s="4">
        <v>99100</v>
      </c>
      <c r="K2004" s="4">
        <v>541955</v>
      </c>
      <c r="L2004" s="4">
        <v>119500</v>
      </c>
      <c r="M2004" s="4">
        <v>50039</v>
      </c>
      <c r="N2004" s="4">
        <v>192000</v>
      </c>
      <c r="O2004" s="4">
        <v>561737</v>
      </c>
      <c r="P2004" s="4">
        <v>79100</v>
      </c>
      <c r="Q2004" s="4">
        <v>1039468</v>
      </c>
      <c r="R2004" s="4">
        <v>574692</v>
      </c>
      <c r="S2004" s="4">
        <v>195648</v>
      </c>
      <c r="T2004" s="4">
        <v>63500</v>
      </c>
      <c r="U2004" s="4">
        <v>81060</v>
      </c>
    </row>
    <row r="2005" spans="1:21">
      <c r="A2005" s="7">
        <v>44799</v>
      </c>
      <c r="B2005" s="4">
        <v>1220577</v>
      </c>
      <c r="C2005" s="4">
        <v>24274</v>
      </c>
      <c r="D2005" s="4">
        <v>158915</v>
      </c>
      <c r="E2005" s="4">
        <v>551299</v>
      </c>
      <c r="F2005" s="4">
        <v>288351</v>
      </c>
      <c r="G2005" s="4">
        <v>29029</v>
      </c>
      <c r="H2005" s="4">
        <v>60000</v>
      </c>
      <c r="I2005" s="4">
        <v>9499995</v>
      </c>
      <c r="J2005" s="4">
        <v>100500</v>
      </c>
      <c r="K2005" s="4">
        <v>549129</v>
      </c>
      <c r="L2005" s="4">
        <v>118500</v>
      </c>
      <c r="M2005" s="4">
        <v>52262</v>
      </c>
      <c r="N2005" s="4">
        <v>193500</v>
      </c>
      <c r="O2005" s="4">
        <v>473581</v>
      </c>
      <c r="P2005" s="4">
        <v>78900</v>
      </c>
      <c r="Q2005" s="4">
        <v>780703</v>
      </c>
      <c r="R2005" s="4">
        <v>573713</v>
      </c>
      <c r="S2005" s="4">
        <v>131216</v>
      </c>
      <c r="T2005" s="4">
        <v>63100</v>
      </c>
      <c r="U2005" s="4">
        <v>62827</v>
      </c>
    </row>
    <row r="2006" spans="1:21">
      <c r="A2006" s="7">
        <v>44802</v>
      </c>
      <c r="B2006" s="4">
        <v>1194638</v>
      </c>
      <c r="C2006" s="4">
        <v>28622</v>
      </c>
      <c r="D2006" s="4">
        <v>155560</v>
      </c>
      <c r="E2006" s="4">
        <v>444604</v>
      </c>
      <c r="F2006" s="4">
        <v>280661</v>
      </c>
      <c r="G2006" s="4">
        <v>24569</v>
      </c>
      <c r="H2006" s="4">
        <v>58600</v>
      </c>
      <c r="I2006" s="4">
        <v>9841329</v>
      </c>
      <c r="J2006" s="4">
        <v>96200</v>
      </c>
      <c r="K2006" s="4">
        <v>852805</v>
      </c>
      <c r="L2006" s="4">
        <v>115000</v>
      </c>
      <c r="M2006" s="4">
        <v>59872</v>
      </c>
      <c r="N2006" s="4">
        <v>188500</v>
      </c>
      <c r="O2006" s="4">
        <v>601747</v>
      </c>
      <c r="P2006" s="4">
        <v>77500</v>
      </c>
      <c r="Q2006" s="4">
        <v>747352</v>
      </c>
      <c r="R2006" s="4">
        <v>563923</v>
      </c>
      <c r="S2006" s="4">
        <v>148749</v>
      </c>
      <c r="T2006" s="4">
        <v>61100</v>
      </c>
      <c r="U2006" s="4">
        <v>89548</v>
      </c>
    </row>
    <row r="2007" spans="1:21">
      <c r="A2007" s="7">
        <v>44803</v>
      </c>
      <c r="B2007" s="4">
        <v>1204726</v>
      </c>
      <c r="C2007" s="4">
        <v>29783</v>
      </c>
      <c r="D2007" s="4">
        <v>158076</v>
      </c>
      <c r="E2007" s="4">
        <v>357384</v>
      </c>
      <c r="F2007" s="4">
        <v>289792</v>
      </c>
      <c r="G2007" s="4">
        <v>29871</v>
      </c>
      <c r="H2007" s="4">
        <v>58800</v>
      </c>
      <c r="I2007" s="4">
        <v>9690044</v>
      </c>
      <c r="J2007" s="4">
        <v>97500</v>
      </c>
      <c r="K2007" s="4">
        <v>514506</v>
      </c>
      <c r="L2007" s="4">
        <v>120500</v>
      </c>
      <c r="M2007" s="4">
        <v>100259</v>
      </c>
      <c r="N2007" s="4">
        <v>195500</v>
      </c>
      <c r="O2007" s="4">
        <v>891335</v>
      </c>
      <c r="P2007" s="4">
        <v>80100</v>
      </c>
      <c r="Q2007" s="4">
        <v>1047591</v>
      </c>
      <c r="R2007" s="4">
        <v>565881</v>
      </c>
      <c r="S2007" s="4">
        <v>167523</v>
      </c>
      <c r="T2007" s="4">
        <v>61700</v>
      </c>
      <c r="U2007" s="4">
        <v>70661</v>
      </c>
    </row>
    <row r="2008" spans="1:21">
      <c r="A2008" s="7">
        <v>44804</v>
      </c>
      <c r="B2008" s="4">
        <v>1203285</v>
      </c>
      <c r="C2008" s="4">
        <v>35288</v>
      </c>
      <c r="D2008" s="4">
        <v>158915</v>
      </c>
      <c r="E2008" s="4">
        <v>358216</v>
      </c>
      <c r="F2008" s="4">
        <v>296040</v>
      </c>
      <c r="G2008" s="4">
        <v>32462</v>
      </c>
      <c r="H2008" s="4">
        <v>59700</v>
      </c>
      <c r="I2008" s="4">
        <v>14203512</v>
      </c>
      <c r="J2008" s="4">
        <v>101000</v>
      </c>
      <c r="K2008" s="4">
        <v>712641</v>
      </c>
      <c r="L2008" s="4">
        <v>120500</v>
      </c>
      <c r="M2008" s="4">
        <v>51472</v>
      </c>
      <c r="N2008" s="4">
        <v>196000</v>
      </c>
      <c r="O2008" s="4">
        <v>762426</v>
      </c>
      <c r="P2008" s="4">
        <v>80800</v>
      </c>
      <c r="Q2008" s="4">
        <v>1334049</v>
      </c>
      <c r="R2008" s="4">
        <v>585462</v>
      </c>
      <c r="S2008" s="4">
        <v>264970</v>
      </c>
      <c r="T2008" s="4">
        <v>61900</v>
      </c>
      <c r="U2008" s="4">
        <v>61515</v>
      </c>
    </row>
    <row r="2009" spans="1:21">
      <c r="A2009" s="7">
        <v>44805</v>
      </c>
      <c r="B2009" s="4">
        <v>1190315</v>
      </c>
      <c r="C2009" s="4">
        <v>33573</v>
      </c>
      <c r="D2009" s="4">
        <v>156399</v>
      </c>
      <c r="E2009" s="4">
        <v>377296</v>
      </c>
      <c r="F2009" s="4">
        <v>290273</v>
      </c>
      <c r="G2009" s="4">
        <v>20296</v>
      </c>
      <c r="H2009" s="4">
        <v>58400</v>
      </c>
      <c r="I2009" s="4">
        <v>14905777</v>
      </c>
      <c r="J2009" s="4">
        <v>97700</v>
      </c>
      <c r="K2009" s="4">
        <v>683659</v>
      </c>
      <c r="L2009" s="4">
        <v>118500</v>
      </c>
      <c r="M2009" s="4">
        <v>40200</v>
      </c>
      <c r="N2009" s="4">
        <v>195500</v>
      </c>
      <c r="O2009" s="4">
        <v>785337</v>
      </c>
      <c r="P2009" s="4">
        <v>80200</v>
      </c>
      <c r="Q2009" s="4">
        <v>1210194</v>
      </c>
      <c r="R2009" s="4">
        <v>562944</v>
      </c>
      <c r="S2009" s="4">
        <v>234153</v>
      </c>
      <c r="T2009" s="4">
        <v>61000</v>
      </c>
      <c r="U2009" s="4">
        <v>68294</v>
      </c>
    </row>
    <row r="2010" spans="1:21">
      <c r="A2010" s="7">
        <v>44806</v>
      </c>
      <c r="B2010" s="4">
        <v>1207608</v>
      </c>
      <c r="C2010" s="4">
        <v>39392</v>
      </c>
      <c r="D2010" s="4">
        <v>154722</v>
      </c>
      <c r="E2010" s="4">
        <v>358394</v>
      </c>
      <c r="F2010" s="4">
        <v>287389</v>
      </c>
      <c r="G2010" s="4">
        <v>22080</v>
      </c>
      <c r="H2010" s="4">
        <v>57500</v>
      </c>
      <c r="I2010" s="4">
        <v>15040310</v>
      </c>
      <c r="J2010" s="4">
        <v>97300</v>
      </c>
      <c r="K2010" s="4">
        <v>464595</v>
      </c>
      <c r="L2010" s="4">
        <v>121000</v>
      </c>
      <c r="M2010" s="4">
        <v>85430</v>
      </c>
      <c r="N2010" s="4">
        <v>196500</v>
      </c>
      <c r="O2010" s="4">
        <v>1401989</v>
      </c>
      <c r="P2010" s="4">
        <v>80800</v>
      </c>
      <c r="Q2010" s="4">
        <v>1379416</v>
      </c>
      <c r="R2010" s="4">
        <v>563923</v>
      </c>
      <c r="S2010" s="4">
        <v>147451</v>
      </c>
      <c r="T2010" s="4">
        <v>60500</v>
      </c>
      <c r="U2010" s="4">
        <v>66964</v>
      </c>
    </row>
    <row r="2011" spans="1:21">
      <c r="A2011" s="7">
        <v>44809</v>
      </c>
      <c r="B2011" s="4">
        <v>1174463</v>
      </c>
      <c r="C2011" s="4">
        <v>41935</v>
      </c>
      <c r="D2011" s="4">
        <v>151367</v>
      </c>
      <c r="E2011" s="4">
        <v>451831</v>
      </c>
      <c r="F2011" s="4">
        <v>285948</v>
      </c>
      <c r="G2011" s="4">
        <v>19115</v>
      </c>
      <c r="H2011" s="4">
        <v>57100</v>
      </c>
      <c r="I2011" s="4">
        <v>11425977</v>
      </c>
      <c r="J2011" s="4">
        <v>97200</v>
      </c>
      <c r="K2011" s="4">
        <v>330235</v>
      </c>
      <c r="L2011" s="4">
        <v>119000</v>
      </c>
      <c r="M2011" s="4">
        <v>48018</v>
      </c>
      <c r="N2011" s="4">
        <v>200000</v>
      </c>
      <c r="O2011" s="4">
        <v>886938</v>
      </c>
      <c r="P2011" s="4">
        <v>81000</v>
      </c>
      <c r="Q2011" s="4">
        <v>657587</v>
      </c>
      <c r="R2011" s="4">
        <v>554133</v>
      </c>
      <c r="S2011" s="4">
        <v>151147</v>
      </c>
      <c r="T2011" s="4">
        <v>60700</v>
      </c>
      <c r="U2011" s="4">
        <v>30111</v>
      </c>
    </row>
    <row r="2012" spans="1:21">
      <c r="A2012" s="7">
        <v>44810</v>
      </c>
      <c r="B2012" s="4">
        <v>1175904</v>
      </c>
      <c r="C2012" s="4">
        <v>16160</v>
      </c>
      <c r="D2012" s="4">
        <v>151787</v>
      </c>
      <c r="E2012" s="4">
        <v>226485</v>
      </c>
      <c r="F2012" s="4">
        <v>284025</v>
      </c>
      <c r="G2012" s="4">
        <v>12361</v>
      </c>
      <c r="H2012" s="4">
        <v>57100</v>
      </c>
      <c r="I2012" s="4">
        <v>7503086</v>
      </c>
      <c r="J2012" s="4">
        <v>96800</v>
      </c>
      <c r="K2012" s="4">
        <v>354834</v>
      </c>
      <c r="L2012" s="4">
        <v>118000</v>
      </c>
      <c r="M2012" s="4">
        <v>26941</v>
      </c>
      <c r="N2012" s="4">
        <v>201000</v>
      </c>
      <c r="O2012" s="4">
        <v>591596</v>
      </c>
      <c r="P2012" s="4">
        <v>81400</v>
      </c>
      <c r="Q2012" s="4">
        <v>622838</v>
      </c>
      <c r="R2012" s="4">
        <v>548258</v>
      </c>
      <c r="S2012" s="4">
        <v>152073</v>
      </c>
      <c r="T2012" s="4">
        <v>61000</v>
      </c>
      <c r="U2012" s="4">
        <v>31360</v>
      </c>
    </row>
    <row r="2013" spans="1:21">
      <c r="A2013" s="7">
        <v>44811</v>
      </c>
      <c r="B2013" s="4">
        <v>1168699</v>
      </c>
      <c r="C2013" s="4">
        <v>43097</v>
      </c>
      <c r="D2013" s="4">
        <v>150109</v>
      </c>
      <c r="E2013" s="4">
        <v>388475</v>
      </c>
      <c r="F2013" s="4">
        <v>279700</v>
      </c>
      <c r="G2013" s="4">
        <v>18078</v>
      </c>
      <c r="H2013" s="4">
        <v>56000</v>
      </c>
      <c r="I2013" s="4">
        <v>17384854</v>
      </c>
      <c r="J2013" s="4">
        <v>94400</v>
      </c>
      <c r="K2013" s="4">
        <v>654418</v>
      </c>
      <c r="L2013" s="4">
        <v>116500</v>
      </c>
      <c r="M2013" s="4">
        <v>49390</v>
      </c>
      <c r="N2013" s="4">
        <v>202000</v>
      </c>
      <c r="O2013" s="4">
        <v>758254</v>
      </c>
      <c r="P2013" s="4">
        <v>82300</v>
      </c>
      <c r="Q2013" s="4">
        <v>1524189</v>
      </c>
      <c r="R2013" s="4">
        <v>542384</v>
      </c>
      <c r="S2013" s="4">
        <v>200635</v>
      </c>
      <c r="T2013" s="4">
        <v>60200</v>
      </c>
      <c r="U2013" s="4">
        <v>57540</v>
      </c>
    </row>
    <row r="2014" spans="1:21">
      <c r="A2014" s="7">
        <v>44812</v>
      </c>
      <c r="B2014" s="4">
        <v>1167258</v>
      </c>
      <c r="C2014" s="4">
        <v>44242</v>
      </c>
      <c r="D2014" s="4">
        <v>154302</v>
      </c>
      <c r="E2014" s="4">
        <v>607942</v>
      </c>
      <c r="F2014" s="4">
        <v>290273</v>
      </c>
      <c r="G2014" s="4">
        <v>39226</v>
      </c>
      <c r="H2014" s="4">
        <v>55600</v>
      </c>
      <c r="I2014" s="4">
        <v>18000016</v>
      </c>
      <c r="J2014" s="4">
        <v>93800</v>
      </c>
      <c r="K2014" s="4">
        <v>598114</v>
      </c>
      <c r="L2014" s="4">
        <v>117500</v>
      </c>
      <c r="M2014" s="4">
        <v>33224</v>
      </c>
      <c r="N2014" s="4">
        <v>200000</v>
      </c>
      <c r="O2014" s="4">
        <v>860563</v>
      </c>
      <c r="P2014" s="4">
        <v>80900</v>
      </c>
      <c r="Q2014" s="4">
        <v>1386173</v>
      </c>
      <c r="R2014" s="4">
        <v>559028</v>
      </c>
      <c r="S2014" s="4">
        <v>273384</v>
      </c>
      <c r="T2014" s="4">
        <v>61300</v>
      </c>
      <c r="U2014" s="4">
        <v>72405</v>
      </c>
    </row>
    <row r="2015" spans="1:21">
      <c r="A2015" s="7">
        <v>44813</v>
      </c>
      <c r="B2015" s="4">
        <v>1167258</v>
      </c>
      <c r="C2015" s="4">
        <v>44242</v>
      </c>
      <c r="D2015" s="4">
        <v>154302</v>
      </c>
      <c r="E2015" s="4">
        <v>607942</v>
      </c>
      <c r="F2015" s="4">
        <v>290273</v>
      </c>
      <c r="G2015" s="4">
        <v>39226</v>
      </c>
      <c r="H2015" s="4">
        <v>55600</v>
      </c>
      <c r="I2015" s="4">
        <v>18000016</v>
      </c>
      <c r="J2015" s="4">
        <v>93800</v>
      </c>
      <c r="K2015" s="4">
        <v>598114</v>
      </c>
      <c r="L2015" s="4">
        <v>117500</v>
      </c>
      <c r="M2015" s="4">
        <v>33224</v>
      </c>
      <c r="N2015" s="4">
        <v>200000</v>
      </c>
      <c r="O2015" s="4">
        <v>860563</v>
      </c>
      <c r="P2015" s="4">
        <v>80900</v>
      </c>
      <c r="Q2015" s="4">
        <v>1386173</v>
      </c>
      <c r="R2015" s="4">
        <v>559028</v>
      </c>
      <c r="S2015" s="4">
        <v>273384</v>
      </c>
      <c r="T2015" s="4">
        <v>61300</v>
      </c>
      <c r="U2015" s="4">
        <v>72405</v>
      </c>
    </row>
    <row r="2016" spans="1:21">
      <c r="A2016" s="7">
        <v>44816</v>
      </c>
      <c r="B2016" s="4">
        <v>1167258</v>
      </c>
      <c r="C2016" s="4">
        <v>44242</v>
      </c>
      <c r="D2016" s="4">
        <v>154302</v>
      </c>
      <c r="E2016" s="4">
        <v>607942</v>
      </c>
      <c r="F2016" s="4">
        <v>290273</v>
      </c>
      <c r="G2016" s="4">
        <v>39226</v>
      </c>
      <c r="H2016" s="4">
        <v>55600</v>
      </c>
      <c r="I2016" s="4">
        <v>18000016</v>
      </c>
      <c r="J2016" s="4">
        <v>93800</v>
      </c>
      <c r="K2016" s="4">
        <v>598114</v>
      </c>
      <c r="L2016" s="4">
        <v>117500</v>
      </c>
      <c r="M2016" s="4">
        <v>33224</v>
      </c>
      <c r="N2016" s="4">
        <v>200000</v>
      </c>
      <c r="O2016" s="4">
        <v>860563</v>
      </c>
      <c r="P2016" s="4">
        <v>80900</v>
      </c>
      <c r="Q2016" s="4">
        <v>1386173</v>
      </c>
      <c r="R2016" s="4">
        <v>559028</v>
      </c>
      <c r="S2016" s="4">
        <v>273384</v>
      </c>
      <c r="T2016" s="4">
        <v>61300</v>
      </c>
      <c r="U2016" s="4">
        <v>72405</v>
      </c>
    </row>
    <row r="2017" spans="1:21">
      <c r="A2017" s="7">
        <v>44817</v>
      </c>
      <c r="B2017" s="4">
        <v>1211931</v>
      </c>
      <c r="C2017" s="4">
        <v>52366</v>
      </c>
      <c r="D2017" s="4">
        <v>156399</v>
      </c>
      <c r="E2017" s="4">
        <v>483747</v>
      </c>
      <c r="F2017" s="4">
        <v>293156</v>
      </c>
      <c r="G2017" s="4">
        <v>169019</v>
      </c>
      <c r="H2017" s="4">
        <v>58100</v>
      </c>
      <c r="I2017" s="4">
        <v>17166581</v>
      </c>
      <c r="J2017" s="4">
        <v>97900</v>
      </c>
      <c r="K2017" s="4">
        <v>703205</v>
      </c>
      <c r="L2017" s="4">
        <v>119000</v>
      </c>
      <c r="M2017" s="4">
        <v>46808</v>
      </c>
      <c r="N2017" s="4">
        <v>200500</v>
      </c>
      <c r="O2017" s="4">
        <v>910285</v>
      </c>
      <c r="P2017" s="4">
        <v>81300</v>
      </c>
      <c r="Q2017" s="4">
        <v>1465046</v>
      </c>
      <c r="R2017" s="4">
        <v>589378</v>
      </c>
      <c r="S2017" s="4">
        <v>338059</v>
      </c>
      <c r="T2017" s="4">
        <v>61800</v>
      </c>
      <c r="U2017" s="4">
        <v>111694</v>
      </c>
    </row>
    <row r="2018" spans="1:21">
      <c r="A2018" s="7">
        <v>44818</v>
      </c>
      <c r="B2018" s="4">
        <v>1193197</v>
      </c>
      <c r="C2018" s="4">
        <v>45354</v>
      </c>
      <c r="D2018" s="4">
        <v>150948</v>
      </c>
      <c r="E2018" s="4">
        <v>564801</v>
      </c>
      <c r="F2018" s="4">
        <v>280181</v>
      </c>
      <c r="G2018" s="4">
        <v>59861</v>
      </c>
      <c r="H2018" s="4">
        <v>56800</v>
      </c>
      <c r="I2018" s="4">
        <v>12524961</v>
      </c>
      <c r="J2018" s="4">
        <v>94000</v>
      </c>
      <c r="K2018" s="4">
        <v>721562</v>
      </c>
      <c r="L2018" s="4">
        <v>117500</v>
      </c>
      <c r="M2018" s="4">
        <v>32983</v>
      </c>
      <c r="N2018" s="4">
        <v>198500</v>
      </c>
      <c r="O2018" s="4">
        <v>668955</v>
      </c>
      <c r="P2018" s="4">
        <v>80300</v>
      </c>
      <c r="Q2018" s="4">
        <v>1081881</v>
      </c>
      <c r="R2018" s="4">
        <v>601126</v>
      </c>
      <c r="S2018" s="4">
        <v>355208</v>
      </c>
      <c r="T2018" s="4">
        <v>60800</v>
      </c>
      <c r="U2018" s="4">
        <v>49336</v>
      </c>
    </row>
    <row r="2019" spans="1:21">
      <c r="A2019" s="7">
        <v>44819</v>
      </c>
      <c r="B2019" s="4">
        <v>1162935</v>
      </c>
      <c r="C2019" s="4">
        <v>43136</v>
      </c>
      <c r="D2019" s="4">
        <v>150109</v>
      </c>
      <c r="E2019" s="4">
        <v>395748</v>
      </c>
      <c r="F2019" s="4">
        <v>272972</v>
      </c>
      <c r="G2019" s="4">
        <v>54572</v>
      </c>
      <c r="H2019" s="4">
        <v>56000</v>
      </c>
      <c r="I2019" s="4">
        <v>11664819</v>
      </c>
      <c r="J2019" s="4">
        <v>92000</v>
      </c>
      <c r="K2019" s="4">
        <v>672520</v>
      </c>
      <c r="L2019" s="4">
        <v>116000</v>
      </c>
      <c r="M2019" s="4">
        <v>44359</v>
      </c>
      <c r="N2019" s="4">
        <v>198000</v>
      </c>
      <c r="O2019" s="4">
        <v>404656</v>
      </c>
      <c r="P2019" s="4">
        <v>80000</v>
      </c>
      <c r="Q2019" s="4">
        <v>799235</v>
      </c>
      <c r="R2019" s="4">
        <v>602105</v>
      </c>
      <c r="S2019" s="4">
        <v>261840</v>
      </c>
      <c r="T2019" s="4">
        <v>60600</v>
      </c>
      <c r="U2019" s="4">
        <v>95238</v>
      </c>
    </row>
    <row r="2020" spans="1:21">
      <c r="A2020" s="7">
        <v>44820</v>
      </c>
      <c r="B2020" s="4">
        <v>1155730</v>
      </c>
      <c r="C2020" s="4">
        <v>25984</v>
      </c>
      <c r="D2020" s="4">
        <v>145916</v>
      </c>
      <c r="E2020" s="4">
        <v>408486</v>
      </c>
      <c r="F2020" s="4">
        <v>272972</v>
      </c>
      <c r="G2020" s="4">
        <v>44732</v>
      </c>
      <c r="H2020" s="4">
        <v>56200</v>
      </c>
      <c r="I2020" s="4">
        <v>13456503</v>
      </c>
      <c r="J2020" s="4">
        <v>90600</v>
      </c>
      <c r="K2020" s="4">
        <v>769264</v>
      </c>
      <c r="L2020" s="4">
        <v>115500</v>
      </c>
      <c r="M2020" s="4">
        <v>29790</v>
      </c>
      <c r="N2020" s="4">
        <v>201000</v>
      </c>
      <c r="O2020" s="4">
        <v>911954</v>
      </c>
      <c r="P2020" s="4">
        <v>81100</v>
      </c>
      <c r="Q2020" s="4">
        <v>1358942</v>
      </c>
      <c r="R2020" s="4">
        <v>589378</v>
      </c>
      <c r="S2020" s="4">
        <v>267531</v>
      </c>
      <c r="T2020" s="4">
        <v>60600</v>
      </c>
      <c r="U2020" s="4">
        <v>118419</v>
      </c>
    </row>
    <row r="2021" spans="1:21">
      <c r="A2021" s="7">
        <v>44823</v>
      </c>
      <c r="B2021" s="4">
        <v>1165817</v>
      </c>
      <c r="C2021" s="4">
        <v>25152</v>
      </c>
      <c r="D2021" s="4">
        <v>144658</v>
      </c>
      <c r="E2021" s="4">
        <v>310872</v>
      </c>
      <c r="F2021" s="4">
        <v>271050</v>
      </c>
      <c r="G2021" s="4">
        <v>33783</v>
      </c>
      <c r="H2021" s="4">
        <v>56400</v>
      </c>
      <c r="I2021" s="4">
        <v>12278653</v>
      </c>
      <c r="J2021" s="4">
        <v>90400</v>
      </c>
      <c r="K2021" s="4">
        <v>455443</v>
      </c>
      <c r="L2021" s="4">
        <v>112000</v>
      </c>
      <c r="M2021" s="4">
        <v>73516</v>
      </c>
      <c r="N2021" s="4">
        <v>201500</v>
      </c>
      <c r="O2021" s="4">
        <v>693456</v>
      </c>
      <c r="P2021" s="4">
        <v>80800</v>
      </c>
      <c r="Q2021" s="4">
        <v>676114</v>
      </c>
      <c r="R2021" s="4">
        <v>595252</v>
      </c>
      <c r="S2021" s="4">
        <v>173893</v>
      </c>
      <c r="T2021" s="4">
        <v>58300</v>
      </c>
      <c r="U2021" s="4">
        <v>194104</v>
      </c>
    </row>
    <row r="2022" spans="1:21">
      <c r="A2022" s="7">
        <v>44824</v>
      </c>
      <c r="B2022" s="4">
        <v>1152847</v>
      </c>
      <c r="C2022" s="4">
        <v>29046</v>
      </c>
      <c r="D2022" s="4">
        <v>147174</v>
      </c>
      <c r="E2022" s="4">
        <v>313743</v>
      </c>
      <c r="F2022" s="4">
        <v>269127</v>
      </c>
      <c r="G2022" s="4">
        <v>28393</v>
      </c>
      <c r="H2022" s="4">
        <v>55800</v>
      </c>
      <c r="I2022" s="4">
        <v>14041465</v>
      </c>
      <c r="J2022" s="4">
        <v>89700</v>
      </c>
      <c r="K2022" s="4">
        <v>540462</v>
      </c>
      <c r="L2022" s="4">
        <v>115000</v>
      </c>
      <c r="M2022" s="4">
        <v>52235</v>
      </c>
      <c r="N2022" s="4">
        <v>198500</v>
      </c>
      <c r="O2022" s="4">
        <v>692217</v>
      </c>
      <c r="P2022" s="4">
        <v>80400</v>
      </c>
      <c r="Q2022" s="4">
        <v>702213</v>
      </c>
      <c r="R2022" s="4">
        <v>620707</v>
      </c>
      <c r="S2022" s="4">
        <v>418178</v>
      </c>
      <c r="T2022" s="4">
        <v>57800</v>
      </c>
      <c r="U2022" s="4">
        <v>184614</v>
      </c>
    </row>
    <row r="2023" spans="1:21">
      <c r="A2023" s="7">
        <v>44825</v>
      </c>
      <c r="B2023" s="4">
        <v>1132673</v>
      </c>
      <c r="C2023" s="4">
        <v>36823</v>
      </c>
      <c r="D2023" s="4">
        <v>141723</v>
      </c>
      <c r="E2023" s="4">
        <v>460013</v>
      </c>
      <c r="F2023" s="4">
        <v>227316</v>
      </c>
      <c r="G2023" s="4">
        <v>279927</v>
      </c>
      <c r="H2023" s="4">
        <v>55300</v>
      </c>
      <c r="I2023" s="4">
        <v>11863700</v>
      </c>
      <c r="J2023" s="4">
        <v>88000</v>
      </c>
      <c r="K2023" s="4">
        <v>669889</v>
      </c>
      <c r="L2023" s="4">
        <v>113500</v>
      </c>
      <c r="M2023" s="4">
        <v>28465</v>
      </c>
      <c r="N2023" s="4">
        <v>197000</v>
      </c>
      <c r="O2023" s="4">
        <v>622478</v>
      </c>
      <c r="P2023" s="4">
        <v>79700</v>
      </c>
      <c r="Q2023" s="4">
        <v>721083</v>
      </c>
      <c r="R2023" s="4">
        <v>606021</v>
      </c>
      <c r="S2023" s="4">
        <v>210026</v>
      </c>
      <c r="T2023" s="4">
        <v>58300</v>
      </c>
      <c r="U2023" s="4">
        <v>80269</v>
      </c>
    </row>
    <row r="2024" spans="1:21">
      <c r="A2024" s="7">
        <v>44826</v>
      </c>
      <c r="B2024" s="4">
        <v>1131232</v>
      </c>
      <c r="C2024" s="4">
        <v>27403</v>
      </c>
      <c r="D2024" s="4">
        <v>141723</v>
      </c>
      <c r="E2024" s="4">
        <v>628303</v>
      </c>
      <c r="F2024" s="4">
        <v>230200</v>
      </c>
      <c r="G2024" s="4">
        <v>102017</v>
      </c>
      <c r="H2024" s="4">
        <v>54400</v>
      </c>
      <c r="I2024" s="4">
        <v>12786510</v>
      </c>
      <c r="J2024" s="4">
        <v>85300</v>
      </c>
      <c r="K2024" s="4">
        <v>927127</v>
      </c>
      <c r="L2024" s="4">
        <v>113000</v>
      </c>
      <c r="M2024" s="4">
        <v>35717</v>
      </c>
      <c r="N2024" s="4">
        <v>193500</v>
      </c>
      <c r="O2024" s="4">
        <v>540322</v>
      </c>
      <c r="P2024" s="4">
        <v>79200</v>
      </c>
      <c r="Q2024" s="4">
        <v>807799</v>
      </c>
      <c r="R2024" s="4">
        <v>615812</v>
      </c>
      <c r="S2024" s="4">
        <v>209275</v>
      </c>
      <c r="T2024" s="4">
        <v>57600</v>
      </c>
      <c r="U2024" s="4">
        <v>48663</v>
      </c>
    </row>
    <row r="2025" spans="1:21">
      <c r="A2025" s="7">
        <v>44827</v>
      </c>
      <c r="B2025" s="4">
        <v>1109616</v>
      </c>
      <c r="C2025" s="4">
        <v>29152</v>
      </c>
      <c r="D2025" s="4">
        <v>140465</v>
      </c>
      <c r="E2025" s="4">
        <v>436704</v>
      </c>
      <c r="F2025" s="4">
        <v>227797</v>
      </c>
      <c r="G2025" s="4">
        <v>66537</v>
      </c>
      <c r="H2025" s="4">
        <v>54500</v>
      </c>
      <c r="I2025" s="4">
        <v>10555964</v>
      </c>
      <c r="J2025" s="4">
        <v>84900</v>
      </c>
      <c r="K2025" s="4">
        <v>725235</v>
      </c>
      <c r="L2025" s="4">
        <v>109000</v>
      </c>
      <c r="M2025" s="4">
        <v>52170</v>
      </c>
      <c r="N2025" s="4">
        <v>190500</v>
      </c>
      <c r="O2025" s="4">
        <v>680644</v>
      </c>
      <c r="P2025" s="4">
        <v>77600</v>
      </c>
      <c r="Q2025" s="4">
        <v>686516</v>
      </c>
      <c r="R2025" s="4">
        <v>597210</v>
      </c>
      <c r="S2025" s="4">
        <v>229713</v>
      </c>
      <c r="T2025" s="4">
        <v>56700</v>
      </c>
      <c r="U2025" s="4">
        <v>74463</v>
      </c>
    </row>
    <row r="2026" spans="1:21">
      <c r="A2026" s="7">
        <v>44830</v>
      </c>
      <c r="B2026" s="4">
        <v>1092323</v>
      </c>
      <c r="C2026" s="4">
        <v>33402</v>
      </c>
      <c r="D2026" s="4">
        <v>137950</v>
      </c>
      <c r="E2026" s="4">
        <v>466177</v>
      </c>
      <c r="F2026" s="4">
        <v>217224</v>
      </c>
      <c r="G2026" s="4">
        <v>65439</v>
      </c>
      <c r="H2026" s="4">
        <v>53900</v>
      </c>
      <c r="I2026" s="4">
        <v>15008449</v>
      </c>
      <c r="J2026" s="4">
        <v>81800</v>
      </c>
      <c r="K2026" s="4">
        <v>981155</v>
      </c>
      <c r="L2026" s="4">
        <v>104000</v>
      </c>
      <c r="M2026" s="4">
        <v>69928</v>
      </c>
      <c r="N2026" s="4">
        <v>182500</v>
      </c>
      <c r="O2026" s="4">
        <v>1609911</v>
      </c>
      <c r="P2026" s="4">
        <v>74800</v>
      </c>
      <c r="Q2026" s="4">
        <v>1056001</v>
      </c>
      <c r="R2026" s="4">
        <v>584483</v>
      </c>
      <c r="S2026" s="4">
        <v>296510</v>
      </c>
      <c r="T2026" s="4">
        <v>54300</v>
      </c>
      <c r="U2026" s="4">
        <v>128742</v>
      </c>
    </row>
    <row r="2027" spans="1:21">
      <c r="A2027" s="7">
        <v>44831</v>
      </c>
      <c r="B2027" s="4">
        <v>1086559</v>
      </c>
      <c r="C2027" s="4">
        <v>34096</v>
      </c>
      <c r="D2027" s="4">
        <v>138788</v>
      </c>
      <c r="E2027" s="4">
        <v>467771</v>
      </c>
      <c r="F2027" s="4">
        <v>222991</v>
      </c>
      <c r="G2027" s="4">
        <v>54662</v>
      </c>
      <c r="H2027" s="4">
        <v>54200</v>
      </c>
      <c r="I2027" s="4">
        <v>16631289</v>
      </c>
      <c r="J2027" s="4">
        <v>81300</v>
      </c>
      <c r="K2027" s="4">
        <v>960659</v>
      </c>
      <c r="L2027" s="4">
        <v>105500</v>
      </c>
      <c r="M2027" s="4">
        <v>39356</v>
      </c>
      <c r="N2027" s="4">
        <v>186000</v>
      </c>
      <c r="O2027" s="4">
        <v>890612</v>
      </c>
      <c r="P2027" s="4">
        <v>76500</v>
      </c>
      <c r="Q2027" s="4">
        <v>992152</v>
      </c>
      <c r="R2027" s="4">
        <v>574692</v>
      </c>
      <c r="S2027" s="4">
        <v>243868</v>
      </c>
      <c r="T2027" s="4">
        <v>55100</v>
      </c>
      <c r="U2027" s="4">
        <v>151215</v>
      </c>
    </row>
    <row r="2028" spans="1:21">
      <c r="A2028" s="7">
        <v>44832</v>
      </c>
      <c r="B2028" s="4">
        <v>1105292</v>
      </c>
      <c r="C2028" s="4">
        <v>60261</v>
      </c>
      <c r="D2028" s="4">
        <v>139627</v>
      </c>
      <c r="E2028" s="4">
        <v>765257</v>
      </c>
      <c r="F2028" s="4">
        <v>220588</v>
      </c>
      <c r="G2028" s="4">
        <v>37191</v>
      </c>
      <c r="H2028" s="4">
        <v>52900</v>
      </c>
      <c r="I2028" s="4">
        <v>19991129</v>
      </c>
      <c r="J2028" s="4">
        <v>79300</v>
      </c>
      <c r="K2028" s="4">
        <v>1063245</v>
      </c>
      <c r="L2028" s="4">
        <v>102500</v>
      </c>
      <c r="M2028" s="4">
        <v>43182</v>
      </c>
      <c r="N2028" s="4">
        <v>179500</v>
      </c>
      <c r="O2028" s="4">
        <v>1163914</v>
      </c>
      <c r="P2028" s="4">
        <v>73900</v>
      </c>
      <c r="Q2028" s="4">
        <v>1331903</v>
      </c>
      <c r="R2028" s="4">
        <v>552175</v>
      </c>
      <c r="S2028" s="4">
        <v>288843</v>
      </c>
      <c r="T2028" s="4">
        <v>54900</v>
      </c>
      <c r="U2028" s="4">
        <v>166454</v>
      </c>
    </row>
    <row r="2029" spans="1:21">
      <c r="A2029" s="7">
        <v>44833</v>
      </c>
      <c r="B2029" s="4">
        <v>1171581</v>
      </c>
      <c r="C2029" s="4">
        <v>117007</v>
      </c>
      <c r="D2029" s="4">
        <v>143401</v>
      </c>
      <c r="E2029" s="4">
        <v>641913</v>
      </c>
      <c r="F2029" s="4">
        <v>221069</v>
      </c>
      <c r="G2029" s="4">
        <v>35481</v>
      </c>
      <c r="H2029" s="4">
        <v>52600</v>
      </c>
      <c r="I2029" s="4">
        <v>13882080</v>
      </c>
      <c r="J2029" s="4">
        <v>78000</v>
      </c>
      <c r="K2029" s="4">
        <v>788884</v>
      </c>
      <c r="L2029" s="4">
        <v>102500</v>
      </c>
      <c r="M2029" s="4">
        <v>29471</v>
      </c>
      <c r="N2029" s="4">
        <v>181500</v>
      </c>
      <c r="O2029" s="4">
        <v>714142</v>
      </c>
      <c r="P2029" s="4">
        <v>74500</v>
      </c>
      <c r="Q2029" s="4">
        <v>1189442</v>
      </c>
      <c r="R2029" s="4">
        <v>554133</v>
      </c>
      <c r="S2029" s="4">
        <v>211189</v>
      </c>
      <c r="T2029" s="4">
        <v>53700</v>
      </c>
      <c r="U2029" s="4">
        <v>78806</v>
      </c>
    </row>
    <row r="2030" spans="1:21">
      <c r="A2030" s="7">
        <v>44834</v>
      </c>
      <c r="B2030" s="4">
        <v>1162935</v>
      </c>
      <c r="C2030" s="4">
        <v>49140</v>
      </c>
      <c r="D2030" s="4">
        <v>147174</v>
      </c>
      <c r="E2030" s="4">
        <v>739392</v>
      </c>
      <c r="F2030" s="4">
        <v>220108</v>
      </c>
      <c r="G2030" s="4">
        <v>32260</v>
      </c>
      <c r="H2030" s="4">
        <v>53100</v>
      </c>
      <c r="I2030" s="4">
        <v>22503249</v>
      </c>
      <c r="J2030" s="4">
        <v>78600</v>
      </c>
      <c r="K2030" s="4">
        <v>887235</v>
      </c>
      <c r="L2030" s="4">
        <v>103500</v>
      </c>
      <c r="M2030" s="4">
        <v>39939</v>
      </c>
      <c r="N2030" s="4">
        <v>176500</v>
      </c>
      <c r="O2030" s="4">
        <v>1005125</v>
      </c>
      <c r="P2030" s="4">
        <v>71900</v>
      </c>
      <c r="Q2030" s="4">
        <v>1400931</v>
      </c>
      <c r="R2030" s="4">
        <v>534552</v>
      </c>
      <c r="S2030" s="4">
        <v>310823</v>
      </c>
      <c r="T2030" s="4">
        <v>54400</v>
      </c>
      <c r="U2030" s="4">
        <v>89716</v>
      </c>
    </row>
    <row r="2031" spans="1:21">
      <c r="A2031" s="7">
        <v>44837</v>
      </c>
      <c r="B2031" s="4">
        <v>1162935</v>
      </c>
      <c r="C2031" s="4">
        <v>49140</v>
      </c>
      <c r="D2031" s="4">
        <v>147174</v>
      </c>
      <c r="E2031" s="4">
        <v>739392</v>
      </c>
      <c r="F2031" s="4">
        <v>220108</v>
      </c>
      <c r="G2031" s="4">
        <v>32260</v>
      </c>
      <c r="H2031" s="4">
        <v>53100</v>
      </c>
      <c r="I2031" s="4">
        <v>22503249</v>
      </c>
      <c r="J2031" s="4">
        <v>78600</v>
      </c>
      <c r="K2031" s="4">
        <v>887235</v>
      </c>
      <c r="L2031" s="4">
        <v>103500</v>
      </c>
      <c r="M2031" s="4">
        <v>39939</v>
      </c>
      <c r="N2031" s="4">
        <v>176500</v>
      </c>
      <c r="O2031" s="4">
        <v>1005125</v>
      </c>
      <c r="P2031" s="4">
        <v>71900</v>
      </c>
      <c r="Q2031" s="4">
        <v>1400931</v>
      </c>
      <c r="R2031" s="4">
        <v>534552</v>
      </c>
      <c r="S2031" s="4">
        <v>310823</v>
      </c>
      <c r="T2031" s="4">
        <v>54400</v>
      </c>
      <c r="U2031" s="4">
        <v>89716</v>
      </c>
    </row>
    <row r="2032" spans="1:21">
      <c r="A2032" s="7">
        <v>44838</v>
      </c>
      <c r="B2032" s="4">
        <v>1168699</v>
      </c>
      <c r="C2032" s="4">
        <v>28176</v>
      </c>
      <c r="D2032" s="4">
        <v>145078</v>
      </c>
      <c r="E2032" s="4">
        <v>556300</v>
      </c>
      <c r="F2032" s="4">
        <v>222991</v>
      </c>
      <c r="G2032" s="4">
        <v>31120</v>
      </c>
      <c r="H2032" s="4">
        <v>55200</v>
      </c>
      <c r="I2032" s="4">
        <v>19148435</v>
      </c>
      <c r="J2032" s="4">
        <v>80700</v>
      </c>
      <c r="K2032" s="4">
        <v>764137</v>
      </c>
      <c r="L2032" s="4">
        <v>111000</v>
      </c>
      <c r="M2032" s="4">
        <v>58473</v>
      </c>
      <c r="N2032" s="4">
        <v>179500</v>
      </c>
      <c r="O2032" s="4">
        <v>831935</v>
      </c>
      <c r="P2032" s="4">
        <v>72800</v>
      </c>
      <c r="Q2032" s="4">
        <v>1061016</v>
      </c>
      <c r="R2032" s="4">
        <v>544342</v>
      </c>
      <c r="S2032" s="4">
        <v>322931</v>
      </c>
      <c r="T2032" s="4">
        <v>55000</v>
      </c>
      <c r="U2032" s="4">
        <v>42517</v>
      </c>
    </row>
    <row r="2033" spans="1:21">
      <c r="A2033" s="7">
        <v>44839</v>
      </c>
      <c r="B2033" s="4">
        <v>1162935</v>
      </c>
      <c r="C2033" s="4">
        <v>25091</v>
      </c>
      <c r="D2033" s="4">
        <v>143820</v>
      </c>
      <c r="E2033" s="4">
        <v>370260</v>
      </c>
      <c r="F2033" s="4">
        <v>219627</v>
      </c>
      <c r="G2033" s="4">
        <v>29591</v>
      </c>
      <c r="H2033" s="4">
        <v>56000</v>
      </c>
      <c r="I2033" s="4">
        <v>22458970</v>
      </c>
      <c r="J2033" s="4">
        <v>79200</v>
      </c>
      <c r="K2033" s="4">
        <v>696257</v>
      </c>
      <c r="L2033" s="4">
        <v>110500</v>
      </c>
      <c r="M2033" s="4">
        <v>40153</v>
      </c>
      <c r="N2033" s="4">
        <v>177000</v>
      </c>
      <c r="O2033" s="4">
        <v>1144019</v>
      </c>
      <c r="P2033" s="4">
        <v>71100</v>
      </c>
      <c r="Q2033" s="4">
        <v>2170561</v>
      </c>
      <c r="R2033" s="4">
        <v>557070</v>
      </c>
      <c r="S2033" s="4">
        <v>272810</v>
      </c>
      <c r="T2033" s="4">
        <v>53800</v>
      </c>
      <c r="U2033" s="4">
        <v>119008</v>
      </c>
    </row>
    <row r="2034" spans="1:21">
      <c r="A2034" s="7">
        <v>44840</v>
      </c>
      <c r="B2034" s="4">
        <v>1170140</v>
      </c>
      <c r="C2034" s="4">
        <v>20147</v>
      </c>
      <c r="D2034" s="4">
        <v>142562</v>
      </c>
      <c r="E2034" s="4">
        <v>462340</v>
      </c>
      <c r="F2034" s="4">
        <v>222030</v>
      </c>
      <c r="G2034" s="4">
        <v>19328</v>
      </c>
      <c r="H2034" s="4">
        <v>56300</v>
      </c>
      <c r="I2034" s="4">
        <v>14944446</v>
      </c>
      <c r="J2034" s="4">
        <v>80600</v>
      </c>
      <c r="K2034" s="4">
        <v>582507</v>
      </c>
      <c r="L2034" s="4">
        <v>113500</v>
      </c>
      <c r="M2034" s="4">
        <v>30689</v>
      </c>
      <c r="N2034" s="4">
        <v>178000</v>
      </c>
      <c r="O2034" s="4">
        <v>611007</v>
      </c>
      <c r="P2034" s="4">
        <v>71500</v>
      </c>
      <c r="Q2034" s="4">
        <v>1587373</v>
      </c>
      <c r="R2034" s="4">
        <v>572734</v>
      </c>
      <c r="S2034" s="4">
        <v>179277</v>
      </c>
      <c r="T2034" s="4">
        <v>55000</v>
      </c>
      <c r="U2034" s="4">
        <v>56311</v>
      </c>
    </row>
    <row r="2035" spans="1:21">
      <c r="A2035" s="7">
        <v>44841</v>
      </c>
      <c r="B2035" s="4">
        <v>1168699</v>
      </c>
      <c r="C2035" s="4">
        <v>34249</v>
      </c>
      <c r="D2035" s="4">
        <v>139208</v>
      </c>
      <c r="E2035" s="4">
        <v>427546</v>
      </c>
      <c r="F2035" s="4">
        <v>223472</v>
      </c>
      <c r="G2035" s="4">
        <v>53060</v>
      </c>
      <c r="H2035" s="4">
        <v>56200</v>
      </c>
      <c r="I2035" s="4">
        <v>16886813</v>
      </c>
      <c r="J2035" s="4">
        <v>81700</v>
      </c>
      <c r="K2035" s="4">
        <v>676353</v>
      </c>
      <c r="L2035" s="4">
        <v>113000</v>
      </c>
      <c r="M2035" s="4">
        <v>27365</v>
      </c>
      <c r="N2035" s="4">
        <v>175500</v>
      </c>
      <c r="O2035" s="4">
        <v>608384</v>
      </c>
      <c r="P2035" s="4">
        <v>71000</v>
      </c>
      <c r="Q2035" s="4">
        <v>1458161</v>
      </c>
      <c r="R2035" s="4">
        <v>578609</v>
      </c>
      <c r="S2035" s="4">
        <v>172822</v>
      </c>
      <c r="T2035" s="4">
        <v>54800</v>
      </c>
      <c r="U2035" s="4">
        <v>73754</v>
      </c>
    </row>
    <row r="2036" spans="1:21">
      <c r="A2036" s="7">
        <v>44844</v>
      </c>
      <c r="B2036" s="4">
        <v>1168699</v>
      </c>
      <c r="C2036" s="4">
        <v>34249</v>
      </c>
      <c r="D2036" s="4">
        <v>139208</v>
      </c>
      <c r="E2036" s="4">
        <v>427546</v>
      </c>
      <c r="F2036" s="4">
        <v>223472</v>
      </c>
      <c r="G2036" s="4">
        <v>53060</v>
      </c>
      <c r="H2036" s="4">
        <v>56200</v>
      </c>
      <c r="I2036" s="4">
        <v>16886813</v>
      </c>
      <c r="J2036" s="4">
        <v>81700</v>
      </c>
      <c r="K2036" s="4">
        <v>676353</v>
      </c>
      <c r="L2036" s="4">
        <v>113000</v>
      </c>
      <c r="M2036" s="4">
        <v>27365</v>
      </c>
      <c r="N2036" s="4">
        <v>175500</v>
      </c>
      <c r="O2036" s="4">
        <v>608384</v>
      </c>
      <c r="P2036" s="4">
        <v>71000</v>
      </c>
      <c r="Q2036" s="4">
        <v>1458161</v>
      </c>
      <c r="R2036" s="4">
        <v>578609</v>
      </c>
      <c r="S2036" s="4">
        <v>172822</v>
      </c>
      <c r="T2036" s="4">
        <v>54800</v>
      </c>
      <c r="U2036" s="4">
        <v>73754</v>
      </c>
    </row>
    <row r="2037" spans="1:21">
      <c r="A2037" s="7">
        <v>44845</v>
      </c>
      <c r="B2037" s="4">
        <v>1155730</v>
      </c>
      <c r="C2037" s="4">
        <v>34064</v>
      </c>
      <c r="D2037" s="4">
        <v>138369</v>
      </c>
      <c r="E2037" s="4">
        <v>432662</v>
      </c>
      <c r="F2037" s="4">
        <v>219627</v>
      </c>
      <c r="G2037" s="4">
        <v>32947</v>
      </c>
      <c r="H2037" s="4">
        <v>55400</v>
      </c>
      <c r="I2037" s="4">
        <v>21437877</v>
      </c>
      <c r="J2037" s="4">
        <v>78200</v>
      </c>
      <c r="K2037" s="4">
        <v>827730</v>
      </c>
      <c r="L2037" s="4">
        <v>108000</v>
      </c>
      <c r="M2037" s="4">
        <v>35336</v>
      </c>
      <c r="N2037" s="4">
        <v>168000</v>
      </c>
      <c r="O2037" s="4">
        <v>1145441</v>
      </c>
      <c r="P2037" s="4">
        <v>67400</v>
      </c>
      <c r="Q2037" s="4">
        <v>2108101</v>
      </c>
      <c r="R2037" s="4">
        <v>587420</v>
      </c>
      <c r="S2037" s="4">
        <v>292620</v>
      </c>
      <c r="T2037" s="4">
        <v>53700</v>
      </c>
      <c r="U2037" s="4">
        <v>59974</v>
      </c>
    </row>
    <row r="2038" spans="1:21">
      <c r="A2038" s="7">
        <v>44846</v>
      </c>
      <c r="B2038" s="4">
        <v>1181669</v>
      </c>
      <c r="C2038" s="4">
        <v>37274</v>
      </c>
      <c r="D2038" s="4">
        <v>137950</v>
      </c>
      <c r="E2038" s="4">
        <v>362664</v>
      </c>
      <c r="F2038" s="4">
        <v>220108</v>
      </c>
      <c r="G2038" s="4">
        <v>27720</v>
      </c>
      <c r="H2038" s="4">
        <v>55800</v>
      </c>
      <c r="I2038" s="4">
        <v>18408910</v>
      </c>
      <c r="J2038" s="4">
        <v>79800</v>
      </c>
      <c r="K2038" s="4">
        <v>594177</v>
      </c>
      <c r="L2038" s="4">
        <v>112000</v>
      </c>
      <c r="M2038" s="4">
        <v>28664</v>
      </c>
      <c r="N2038" s="4">
        <v>168000</v>
      </c>
      <c r="O2038" s="4">
        <v>821753</v>
      </c>
      <c r="P2038" s="4">
        <v>68200</v>
      </c>
      <c r="Q2038" s="4">
        <v>1359615</v>
      </c>
      <c r="R2038" s="4">
        <v>597210</v>
      </c>
      <c r="S2038" s="4">
        <v>308571</v>
      </c>
      <c r="T2038" s="4">
        <v>54000</v>
      </c>
      <c r="U2038" s="4">
        <v>43472</v>
      </c>
    </row>
    <row r="2039" spans="1:21">
      <c r="A2039" s="7">
        <v>44847</v>
      </c>
      <c r="B2039" s="4">
        <v>1162935</v>
      </c>
      <c r="C2039" s="4">
        <v>30485</v>
      </c>
      <c r="D2039" s="4">
        <v>138369</v>
      </c>
      <c r="E2039" s="4">
        <v>470800</v>
      </c>
      <c r="F2039" s="4">
        <v>218666</v>
      </c>
      <c r="G2039" s="4">
        <v>34025</v>
      </c>
      <c r="H2039" s="4">
        <v>55200</v>
      </c>
      <c r="I2039" s="4">
        <v>13784602</v>
      </c>
      <c r="J2039" s="4">
        <v>78100</v>
      </c>
      <c r="K2039" s="4">
        <v>588068</v>
      </c>
      <c r="L2039" s="4">
        <v>115000</v>
      </c>
      <c r="M2039" s="4">
        <v>106902</v>
      </c>
      <c r="N2039" s="4">
        <v>164500</v>
      </c>
      <c r="O2039" s="4">
        <v>691537</v>
      </c>
      <c r="P2039" s="4">
        <v>68300</v>
      </c>
      <c r="Q2039" s="4">
        <v>1361199</v>
      </c>
      <c r="R2039" s="4">
        <v>583504</v>
      </c>
      <c r="S2039" s="4">
        <v>280517</v>
      </c>
      <c r="T2039" s="4">
        <v>53700</v>
      </c>
      <c r="U2039" s="4">
        <v>93078</v>
      </c>
    </row>
    <row r="2040" spans="1:21">
      <c r="A2040" s="7">
        <v>44848</v>
      </c>
      <c r="B2040" s="4">
        <v>1161494</v>
      </c>
      <c r="C2040" s="4">
        <v>37861</v>
      </c>
      <c r="D2040" s="4">
        <v>145916</v>
      </c>
      <c r="E2040" s="4">
        <v>474043</v>
      </c>
      <c r="F2040" s="4">
        <v>227797</v>
      </c>
      <c r="G2040" s="4">
        <v>48599</v>
      </c>
      <c r="H2040" s="4">
        <v>56300</v>
      </c>
      <c r="I2040" s="4">
        <v>12924326</v>
      </c>
      <c r="J2040" s="4">
        <v>80700</v>
      </c>
      <c r="K2040" s="4">
        <v>462737</v>
      </c>
      <c r="L2040" s="4">
        <v>115000</v>
      </c>
      <c r="M2040" s="4">
        <v>64074</v>
      </c>
      <c r="N2040" s="4">
        <v>167000</v>
      </c>
      <c r="O2040" s="4">
        <v>657249</v>
      </c>
      <c r="P2040" s="4">
        <v>69000</v>
      </c>
      <c r="Q2040" s="4">
        <v>1086325</v>
      </c>
      <c r="R2040" s="4">
        <v>590357</v>
      </c>
      <c r="S2040" s="4">
        <v>178984</v>
      </c>
      <c r="T2040" s="4">
        <v>54000</v>
      </c>
      <c r="U2040" s="4">
        <v>58664</v>
      </c>
    </row>
    <row r="2041" spans="1:21">
      <c r="A2041" s="7">
        <v>44851</v>
      </c>
      <c r="B2041" s="4">
        <v>1196079</v>
      </c>
      <c r="C2041" s="4">
        <v>42600</v>
      </c>
      <c r="D2041" s="4">
        <v>142143</v>
      </c>
      <c r="E2041" s="4">
        <v>365602</v>
      </c>
      <c r="F2041" s="4">
        <v>230200</v>
      </c>
      <c r="G2041" s="4">
        <v>22163</v>
      </c>
      <c r="H2041" s="4">
        <v>56600</v>
      </c>
      <c r="I2041" s="4">
        <v>13641878</v>
      </c>
      <c r="J2041" s="4">
        <v>81700</v>
      </c>
      <c r="K2041" s="4">
        <v>394098</v>
      </c>
      <c r="L2041" s="4">
        <v>114500</v>
      </c>
      <c r="M2041" s="4">
        <v>41453</v>
      </c>
      <c r="N2041" s="4">
        <v>167000</v>
      </c>
      <c r="O2041" s="4">
        <v>665601</v>
      </c>
      <c r="P2041" s="4">
        <v>68700</v>
      </c>
      <c r="Q2041" s="4">
        <v>1036388</v>
      </c>
      <c r="R2041" s="4">
        <v>592315</v>
      </c>
      <c r="S2041" s="4">
        <v>213501</v>
      </c>
      <c r="T2041" s="4">
        <v>53700</v>
      </c>
      <c r="U2041" s="4">
        <v>56984</v>
      </c>
    </row>
    <row r="2042" spans="1:21">
      <c r="A2042" s="7">
        <v>44852</v>
      </c>
      <c r="B2042" s="4">
        <v>1217695</v>
      </c>
      <c r="C2042" s="4">
        <v>42264</v>
      </c>
      <c r="D2042" s="4">
        <v>148013</v>
      </c>
      <c r="E2042" s="4">
        <v>438685</v>
      </c>
      <c r="F2042" s="4">
        <v>233564</v>
      </c>
      <c r="G2042" s="4">
        <v>120311</v>
      </c>
      <c r="H2042" s="4">
        <v>56500</v>
      </c>
      <c r="I2042" s="4">
        <v>14820702</v>
      </c>
      <c r="J2042" s="4">
        <v>82800</v>
      </c>
      <c r="K2042" s="4">
        <v>594072</v>
      </c>
      <c r="L2042" s="4">
        <v>116500</v>
      </c>
      <c r="M2042" s="4">
        <v>55972</v>
      </c>
      <c r="N2042" s="4">
        <v>168000</v>
      </c>
      <c r="O2042" s="4">
        <v>1286984</v>
      </c>
      <c r="P2042" s="4">
        <v>69100</v>
      </c>
      <c r="Q2042" s="4">
        <v>1916863</v>
      </c>
      <c r="R2042" s="4">
        <v>592315</v>
      </c>
      <c r="S2042" s="4">
        <v>190956</v>
      </c>
      <c r="T2042" s="4">
        <v>56100</v>
      </c>
      <c r="U2042" s="4">
        <v>72954</v>
      </c>
    </row>
    <row r="2043" spans="1:21">
      <c r="A2043" s="7">
        <v>44853</v>
      </c>
      <c r="B2043" s="4">
        <v>1220577</v>
      </c>
      <c r="C2043" s="4">
        <v>38757</v>
      </c>
      <c r="D2043" s="4">
        <v>143820</v>
      </c>
      <c r="E2043" s="4">
        <v>473998</v>
      </c>
      <c r="F2043" s="4">
        <v>231161</v>
      </c>
      <c r="G2043" s="4">
        <v>36261</v>
      </c>
      <c r="H2043" s="4">
        <v>55800</v>
      </c>
      <c r="I2043" s="4">
        <v>12660652</v>
      </c>
      <c r="J2043" s="4">
        <v>80600</v>
      </c>
      <c r="K2043" s="4">
        <v>706403</v>
      </c>
      <c r="L2043" s="4">
        <v>115500</v>
      </c>
      <c r="M2043" s="4">
        <v>40523</v>
      </c>
      <c r="N2043" s="4">
        <v>168000</v>
      </c>
      <c r="O2043" s="4">
        <v>1111330</v>
      </c>
      <c r="P2043" s="4">
        <v>69000</v>
      </c>
      <c r="Q2043" s="4">
        <v>1963016</v>
      </c>
      <c r="R2043" s="4">
        <v>593294</v>
      </c>
      <c r="S2043" s="4">
        <v>241273</v>
      </c>
      <c r="T2043" s="4">
        <v>55400</v>
      </c>
      <c r="U2043" s="4">
        <v>52858</v>
      </c>
    </row>
    <row r="2044" spans="1:21">
      <c r="A2044" s="7">
        <v>44854</v>
      </c>
      <c r="B2044" s="4">
        <v>1203285</v>
      </c>
      <c r="C2044" s="4">
        <v>34635</v>
      </c>
      <c r="D2044" s="4">
        <v>143820</v>
      </c>
      <c r="E2044" s="4">
        <v>421352</v>
      </c>
      <c r="F2044" s="4">
        <v>230681</v>
      </c>
      <c r="G2044" s="4">
        <v>43304</v>
      </c>
      <c r="H2044" s="4">
        <v>55500</v>
      </c>
      <c r="I2044" s="4">
        <v>17107653</v>
      </c>
      <c r="J2044" s="4">
        <v>81200</v>
      </c>
      <c r="K2044" s="4">
        <v>594436</v>
      </c>
      <c r="L2044" s="4">
        <v>116500</v>
      </c>
      <c r="M2044" s="4">
        <v>23610</v>
      </c>
      <c r="N2044" s="4">
        <v>168500</v>
      </c>
      <c r="O2044" s="4">
        <v>692203</v>
      </c>
      <c r="P2044" s="4">
        <v>68400</v>
      </c>
      <c r="Q2044" s="4">
        <v>1273562</v>
      </c>
      <c r="R2044" s="4">
        <v>576650</v>
      </c>
      <c r="S2044" s="4">
        <v>307890</v>
      </c>
      <c r="T2044" s="4">
        <v>55900</v>
      </c>
      <c r="U2044" s="4">
        <v>55359</v>
      </c>
    </row>
    <row r="2045" spans="1:21">
      <c r="A2045" s="7">
        <v>44855</v>
      </c>
      <c r="B2045" s="4">
        <v>1220577</v>
      </c>
      <c r="C2045" s="4">
        <v>31096</v>
      </c>
      <c r="D2045" s="4">
        <v>145916</v>
      </c>
      <c r="E2045" s="4">
        <v>341344</v>
      </c>
      <c r="F2045" s="4">
        <v>233564</v>
      </c>
      <c r="G2045" s="4">
        <v>31465</v>
      </c>
      <c r="H2045" s="4">
        <v>55900</v>
      </c>
      <c r="I2045" s="4">
        <v>11456060</v>
      </c>
      <c r="J2045" s="4">
        <v>80800</v>
      </c>
      <c r="K2045" s="4">
        <v>347557</v>
      </c>
      <c r="L2045" s="4">
        <v>117000</v>
      </c>
      <c r="M2045" s="4">
        <v>48049</v>
      </c>
      <c r="N2045" s="4">
        <v>167000</v>
      </c>
      <c r="O2045" s="4">
        <v>695788</v>
      </c>
      <c r="P2045" s="4">
        <v>67900</v>
      </c>
      <c r="Q2045" s="4">
        <v>870846</v>
      </c>
      <c r="R2045" s="4">
        <v>613854</v>
      </c>
      <c r="S2045" s="4">
        <v>744304</v>
      </c>
      <c r="T2045" s="4">
        <v>55700</v>
      </c>
      <c r="U2045" s="4">
        <v>40597</v>
      </c>
    </row>
    <row r="2046" spans="1:21">
      <c r="A2046" s="7">
        <v>44858</v>
      </c>
      <c r="B2046" s="4">
        <v>1258045</v>
      </c>
      <c r="C2046" s="4">
        <v>60939</v>
      </c>
      <c r="D2046" s="4">
        <v>149271</v>
      </c>
      <c r="E2046" s="4">
        <v>471747</v>
      </c>
      <c r="F2046" s="4">
        <v>236928</v>
      </c>
      <c r="G2046" s="4">
        <v>31246</v>
      </c>
      <c r="H2046" s="4">
        <v>57500</v>
      </c>
      <c r="I2046" s="4">
        <v>16944503</v>
      </c>
      <c r="J2046" s="4">
        <v>80900</v>
      </c>
      <c r="K2046" s="4">
        <v>611218</v>
      </c>
      <c r="L2046" s="4">
        <v>116500</v>
      </c>
      <c r="M2046" s="4">
        <v>39438</v>
      </c>
      <c r="N2046" s="4">
        <v>161500</v>
      </c>
      <c r="O2046" s="4">
        <v>1443569</v>
      </c>
      <c r="P2046" s="4">
        <v>65300</v>
      </c>
      <c r="Q2046" s="4">
        <v>2361978</v>
      </c>
      <c r="R2046" s="4">
        <v>636371</v>
      </c>
      <c r="S2046" s="4">
        <v>470311</v>
      </c>
      <c r="T2046" s="4">
        <v>55700</v>
      </c>
      <c r="U2046" s="4">
        <v>59876</v>
      </c>
    </row>
    <row r="2047" spans="1:21">
      <c r="A2047" s="7">
        <v>44859</v>
      </c>
      <c r="B2047" s="4">
        <v>1273896</v>
      </c>
      <c r="C2047" s="4">
        <v>76820</v>
      </c>
      <c r="D2047" s="4">
        <v>154722</v>
      </c>
      <c r="E2047" s="4">
        <v>775502</v>
      </c>
      <c r="F2047" s="4">
        <v>235967</v>
      </c>
      <c r="G2047" s="4">
        <v>28475</v>
      </c>
      <c r="H2047" s="4">
        <v>57700</v>
      </c>
      <c r="I2047" s="4">
        <v>17405678</v>
      </c>
      <c r="J2047" s="4">
        <v>80100</v>
      </c>
      <c r="K2047" s="4">
        <v>552564</v>
      </c>
      <c r="L2047" s="4">
        <v>114000</v>
      </c>
      <c r="M2047" s="4">
        <v>43211</v>
      </c>
      <c r="N2047" s="4">
        <v>162500</v>
      </c>
      <c r="O2047" s="4">
        <v>967860</v>
      </c>
      <c r="P2047" s="4">
        <v>66300</v>
      </c>
      <c r="Q2047" s="4">
        <v>2080083</v>
      </c>
      <c r="R2047" s="4">
        <v>641267</v>
      </c>
      <c r="S2047" s="4">
        <v>283523</v>
      </c>
      <c r="T2047" s="4">
        <v>54400</v>
      </c>
      <c r="U2047" s="4">
        <v>73751</v>
      </c>
    </row>
    <row r="2048" spans="1:21">
      <c r="A2048" s="7">
        <v>44860</v>
      </c>
      <c r="B2048" s="4">
        <v>1291189</v>
      </c>
      <c r="C2048" s="4">
        <v>56133</v>
      </c>
      <c r="D2048" s="4">
        <v>155560</v>
      </c>
      <c r="E2048" s="4">
        <v>452274</v>
      </c>
      <c r="F2048" s="4">
        <v>236448</v>
      </c>
      <c r="G2048" s="4">
        <v>15348</v>
      </c>
      <c r="H2048" s="4">
        <v>59400</v>
      </c>
      <c r="I2048" s="4">
        <v>20824967</v>
      </c>
      <c r="J2048" s="4">
        <v>77800</v>
      </c>
      <c r="K2048" s="4">
        <v>1247943</v>
      </c>
      <c r="L2048" s="4">
        <v>114000</v>
      </c>
      <c r="M2048" s="4">
        <v>24409</v>
      </c>
      <c r="N2048" s="4">
        <v>160500</v>
      </c>
      <c r="O2048" s="4">
        <v>1023919</v>
      </c>
      <c r="P2048" s="4">
        <v>65500</v>
      </c>
      <c r="Q2048" s="4">
        <v>1992922</v>
      </c>
      <c r="R2048" s="4">
        <v>662805</v>
      </c>
      <c r="S2048" s="4">
        <v>459520</v>
      </c>
      <c r="T2048" s="4">
        <v>54500</v>
      </c>
      <c r="U2048" s="4">
        <v>36562</v>
      </c>
    </row>
    <row r="2049" spans="1:21">
      <c r="A2049" s="7">
        <v>44861</v>
      </c>
      <c r="B2049" s="4">
        <v>1258045</v>
      </c>
      <c r="C2049" s="4">
        <v>101431</v>
      </c>
      <c r="D2049" s="4">
        <v>159334</v>
      </c>
      <c r="E2049" s="4">
        <v>453210</v>
      </c>
      <c r="F2049" s="4">
        <v>238850</v>
      </c>
      <c r="G2049" s="4">
        <v>17891</v>
      </c>
      <c r="H2049" s="4">
        <v>59500</v>
      </c>
      <c r="I2049" s="4">
        <v>21756712</v>
      </c>
      <c r="J2049" s="4">
        <v>80200</v>
      </c>
      <c r="K2049" s="4">
        <v>920792</v>
      </c>
      <c r="L2049" s="4">
        <v>114500</v>
      </c>
      <c r="M2049" s="4">
        <v>33626</v>
      </c>
      <c r="N2049" s="4">
        <v>162000</v>
      </c>
      <c r="O2049" s="4">
        <v>876823</v>
      </c>
      <c r="P2049" s="4">
        <v>66000</v>
      </c>
      <c r="Q2049" s="4">
        <v>1192464</v>
      </c>
      <c r="R2049" s="4">
        <v>711757</v>
      </c>
      <c r="S2049" s="4">
        <v>798935</v>
      </c>
      <c r="T2049" s="4">
        <v>55700</v>
      </c>
      <c r="U2049" s="4">
        <v>81001</v>
      </c>
    </row>
    <row r="2050" spans="1:21">
      <c r="A2050" s="7">
        <v>44862</v>
      </c>
      <c r="B2050" s="4">
        <v>1262368</v>
      </c>
      <c r="C2050" s="4">
        <v>45283</v>
      </c>
      <c r="D2050" s="4">
        <v>157237</v>
      </c>
      <c r="E2050" s="4">
        <v>374150</v>
      </c>
      <c r="F2050" s="4">
        <v>243176</v>
      </c>
      <c r="G2050" s="4">
        <v>26033</v>
      </c>
      <c r="H2050" s="4">
        <v>57300</v>
      </c>
      <c r="I2050" s="4">
        <v>20924937</v>
      </c>
      <c r="J2050" s="4">
        <v>79900</v>
      </c>
      <c r="K2050" s="4">
        <v>641547</v>
      </c>
      <c r="L2050" s="4">
        <v>118500</v>
      </c>
      <c r="M2050" s="4">
        <v>81542</v>
      </c>
      <c r="N2050" s="4">
        <v>164000</v>
      </c>
      <c r="O2050" s="4">
        <v>752111</v>
      </c>
      <c r="P2050" s="4">
        <v>66200</v>
      </c>
      <c r="Q2050" s="4">
        <v>1330594</v>
      </c>
      <c r="R2050" s="4">
        <v>711757</v>
      </c>
      <c r="S2050" s="4">
        <v>485788</v>
      </c>
      <c r="T2050" s="4">
        <v>55800</v>
      </c>
      <c r="U2050" s="4">
        <v>44560</v>
      </c>
    </row>
    <row r="2051" spans="1:21">
      <c r="A2051" s="7">
        <v>44865</v>
      </c>
      <c r="B2051" s="4">
        <v>1263809</v>
      </c>
      <c r="C2051" s="4">
        <v>26002</v>
      </c>
      <c r="D2051" s="4">
        <v>161011</v>
      </c>
      <c r="E2051" s="4">
        <v>359747</v>
      </c>
      <c r="F2051" s="4">
        <v>243176</v>
      </c>
      <c r="G2051" s="4">
        <v>22583</v>
      </c>
      <c r="H2051" s="4">
        <v>59400</v>
      </c>
      <c r="I2051" s="4">
        <v>18999514</v>
      </c>
      <c r="J2051" s="4">
        <v>81600</v>
      </c>
      <c r="K2051" s="4">
        <v>713095</v>
      </c>
      <c r="L2051" s="4">
        <v>118500</v>
      </c>
      <c r="M2051" s="4">
        <v>37225</v>
      </c>
      <c r="N2051" s="4">
        <v>164500</v>
      </c>
      <c r="O2051" s="4">
        <v>622380</v>
      </c>
      <c r="P2051" s="4">
        <v>66300</v>
      </c>
      <c r="Q2051" s="4">
        <v>1086997</v>
      </c>
      <c r="R2051" s="4">
        <v>721547</v>
      </c>
      <c r="S2051" s="4">
        <v>300140</v>
      </c>
      <c r="T2051" s="4">
        <v>54100</v>
      </c>
      <c r="U2051" s="4">
        <v>74674</v>
      </c>
    </row>
    <row r="2052" spans="1:21">
      <c r="A2052" s="7">
        <v>44866</v>
      </c>
      <c r="B2052" s="4">
        <v>1271014</v>
      </c>
      <c r="C2052" s="4">
        <v>32745</v>
      </c>
      <c r="D2052" s="4">
        <v>155980</v>
      </c>
      <c r="E2052" s="4">
        <v>443824</v>
      </c>
      <c r="F2052" s="4">
        <v>244617</v>
      </c>
      <c r="G2052" s="4">
        <v>23750</v>
      </c>
      <c r="H2052" s="4">
        <v>60000</v>
      </c>
      <c r="I2052" s="4">
        <v>17201647</v>
      </c>
      <c r="J2052" s="4">
        <v>82600</v>
      </c>
      <c r="K2052" s="4">
        <v>611191</v>
      </c>
      <c r="L2052" s="4">
        <v>117500</v>
      </c>
      <c r="M2052" s="4">
        <v>34342</v>
      </c>
      <c r="N2052" s="4">
        <v>164500</v>
      </c>
      <c r="O2052" s="4">
        <v>628185</v>
      </c>
      <c r="P2052" s="4">
        <v>66300</v>
      </c>
      <c r="Q2052" s="4">
        <v>1115507</v>
      </c>
      <c r="R2052" s="4">
        <v>744065</v>
      </c>
      <c r="S2052" s="4">
        <v>416088</v>
      </c>
      <c r="T2052" s="4">
        <v>55300</v>
      </c>
      <c r="U2052" s="4">
        <v>38923</v>
      </c>
    </row>
    <row r="2053" spans="1:21">
      <c r="A2053" s="7">
        <v>44867</v>
      </c>
      <c r="B2053" s="4">
        <v>1258045</v>
      </c>
      <c r="C2053" s="4">
        <v>44932</v>
      </c>
      <c r="D2053" s="4">
        <v>157237</v>
      </c>
      <c r="E2053" s="4">
        <v>508346</v>
      </c>
      <c r="F2053" s="4">
        <v>246540</v>
      </c>
      <c r="G2053" s="4">
        <v>46451</v>
      </c>
      <c r="H2053" s="4">
        <v>59600</v>
      </c>
      <c r="I2053" s="4">
        <v>13202919</v>
      </c>
      <c r="J2053" s="4">
        <v>83700</v>
      </c>
      <c r="K2053" s="4">
        <v>740355</v>
      </c>
      <c r="L2053" s="4">
        <v>114000</v>
      </c>
      <c r="M2053" s="4">
        <v>63570</v>
      </c>
      <c r="N2053" s="4">
        <v>165000</v>
      </c>
      <c r="O2053" s="4">
        <v>941434</v>
      </c>
      <c r="P2053" s="4">
        <v>66200</v>
      </c>
      <c r="Q2053" s="4">
        <v>1433887</v>
      </c>
      <c r="R2053" s="4">
        <v>709799</v>
      </c>
      <c r="S2053" s="4">
        <v>504669</v>
      </c>
      <c r="T2053" s="4">
        <v>55300</v>
      </c>
      <c r="U2053" s="4">
        <v>42148</v>
      </c>
    </row>
    <row r="2054" spans="1:21">
      <c r="A2054" s="7">
        <v>44868</v>
      </c>
      <c r="B2054" s="4">
        <v>1253722</v>
      </c>
      <c r="C2054" s="4">
        <v>31991</v>
      </c>
      <c r="D2054" s="4">
        <v>155141</v>
      </c>
      <c r="E2054" s="4">
        <v>403374</v>
      </c>
      <c r="F2054" s="4">
        <v>240773</v>
      </c>
      <c r="G2054" s="4">
        <v>34608</v>
      </c>
      <c r="H2054" s="4">
        <v>59200</v>
      </c>
      <c r="I2054" s="4">
        <v>17492162</v>
      </c>
      <c r="J2054" s="4">
        <v>82800</v>
      </c>
      <c r="K2054" s="4">
        <v>643835</v>
      </c>
      <c r="L2054" s="4">
        <v>114000</v>
      </c>
      <c r="M2054" s="4">
        <v>23203</v>
      </c>
      <c r="N2054" s="4">
        <v>162000</v>
      </c>
      <c r="O2054" s="4">
        <v>1008989</v>
      </c>
      <c r="P2054" s="4">
        <v>64500</v>
      </c>
      <c r="Q2054" s="4">
        <v>2192426</v>
      </c>
      <c r="R2054" s="4">
        <v>723505</v>
      </c>
      <c r="S2054" s="4">
        <v>365822</v>
      </c>
      <c r="T2054" s="4">
        <v>54800</v>
      </c>
      <c r="U2054" s="4">
        <v>34751</v>
      </c>
    </row>
    <row r="2055" spans="1:21">
      <c r="A2055" s="7">
        <v>44869</v>
      </c>
      <c r="B2055" s="4">
        <v>1255163</v>
      </c>
      <c r="C2055" s="4">
        <v>16059</v>
      </c>
      <c r="D2055" s="4">
        <v>154302</v>
      </c>
      <c r="E2055" s="4">
        <v>305410</v>
      </c>
      <c r="F2055" s="4">
        <v>241253</v>
      </c>
      <c r="G2055" s="4">
        <v>16330</v>
      </c>
      <c r="H2055" s="4">
        <v>59400</v>
      </c>
      <c r="I2055" s="4">
        <v>12445841</v>
      </c>
      <c r="J2055" s="4">
        <v>88600</v>
      </c>
      <c r="K2055" s="4">
        <v>2425215</v>
      </c>
      <c r="L2055" s="4">
        <v>114000</v>
      </c>
      <c r="M2055" s="4">
        <v>30406</v>
      </c>
      <c r="N2055" s="4">
        <v>163000</v>
      </c>
      <c r="O2055" s="4">
        <v>522276</v>
      </c>
      <c r="P2055" s="4">
        <v>65300</v>
      </c>
      <c r="Q2055" s="4">
        <v>1147845</v>
      </c>
      <c r="R2055" s="4">
        <v>717631</v>
      </c>
      <c r="S2055" s="4">
        <v>273402</v>
      </c>
      <c r="T2055" s="4">
        <v>55900</v>
      </c>
      <c r="U2055" s="4">
        <v>61592</v>
      </c>
    </row>
    <row r="2056" spans="1:21">
      <c r="A2056" s="7">
        <v>44872</v>
      </c>
      <c r="B2056" s="4">
        <v>1272455</v>
      </c>
      <c r="C2056" s="4">
        <v>29838</v>
      </c>
      <c r="D2056" s="4">
        <v>153464</v>
      </c>
      <c r="E2056" s="4">
        <v>321332</v>
      </c>
      <c r="F2056" s="4">
        <v>244137</v>
      </c>
      <c r="G2056" s="4">
        <v>14709</v>
      </c>
      <c r="H2056" s="4">
        <v>60200</v>
      </c>
      <c r="I2056" s="4">
        <v>12437246</v>
      </c>
      <c r="J2056" s="4">
        <v>90900</v>
      </c>
      <c r="K2056" s="4">
        <v>1584070</v>
      </c>
      <c r="L2056" s="4">
        <v>115500</v>
      </c>
      <c r="M2056" s="4">
        <v>29693</v>
      </c>
      <c r="N2056" s="4">
        <v>169500</v>
      </c>
      <c r="O2056" s="4">
        <v>1126417</v>
      </c>
      <c r="P2056" s="4">
        <v>67100</v>
      </c>
      <c r="Q2056" s="4">
        <v>1737259</v>
      </c>
      <c r="R2056" s="4">
        <v>724484</v>
      </c>
      <c r="S2056" s="4">
        <v>240998</v>
      </c>
      <c r="T2056" s="4">
        <v>56800</v>
      </c>
      <c r="U2056" s="4">
        <v>60178</v>
      </c>
    </row>
    <row r="2057" spans="1:21">
      <c r="A2057" s="7">
        <v>44873</v>
      </c>
      <c r="B2057" s="4">
        <v>1296953</v>
      </c>
      <c r="C2057" s="4">
        <v>47849</v>
      </c>
      <c r="D2057" s="4">
        <v>157237</v>
      </c>
      <c r="E2057" s="4">
        <v>389764</v>
      </c>
      <c r="F2057" s="4">
        <v>250865</v>
      </c>
      <c r="G2057" s="4">
        <v>44386</v>
      </c>
      <c r="H2057" s="4">
        <v>61800</v>
      </c>
      <c r="I2057" s="4">
        <v>18273898</v>
      </c>
      <c r="J2057" s="4">
        <v>91300</v>
      </c>
      <c r="K2057" s="4">
        <v>994859</v>
      </c>
      <c r="L2057" s="4">
        <v>115500</v>
      </c>
      <c r="M2057" s="4">
        <v>34104</v>
      </c>
      <c r="N2057" s="4">
        <v>170000</v>
      </c>
      <c r="O2057" s="4">
        <v>804889</v>
      </c>
      <c r="P2057" s="4">
        <v>67500</v>
      </c>
      <c r="Q2057" s="4">
        <v>1594999</v>
      </c>
      <c r="R2057" s="4">
        <v>714694</v>
      </c>
      <c r="S2057" s="4">
        <v>364880</v>
      </c>
      <c r="T2057" s="4">
        <v>58200</v>
      </c>
      <c r="U2057" s="4">
        <v>124277</v>
      </c>
    </row>
    <row r="2058" spans="1:21">
      <c r="A2058" s="7">
        <v>44874</v>
      </c>
      <c r="B2058" s="4">
        <v>1289748</v>
      </c>
      <c r="C2058" s="4">
        <v>42061</v>
      </c>
      <c r="D2058" s="4">
        <v>157237</v>
      </c>
      <c r="E2058" s="4">
        <v>325143</v>
      </c>
      <c r="F2058" s="4">
        <v>249423</v>
      </c>
      <c r="G2058" s="4">
        <v>23680</v>
      </c>
      <c r="H2058" s="4">
        <v>62000</v>
      </c>
      <c r="I2058" s="4">
        <v>14045592</v>
      </c>
      <c r="J2058" s="4">
        <v>93200</v>
      </c>
      <c r="K2058" s="4">
        <v>933729</v>
      </c>
      <c r="L2058" s="4">
        <v>116000</v>
      </c>
      <c r="M2058" s="4">
        <v>34375</v>
      </c>
      <c r="N2058" s="4">
        <v>169500</v>
      </c>
      <c r="O2058" s="4">
        <v>953568</v>
      </c>
      <c r="P2058" s="4">
        <v>67400</v>
      </c>
      <c r="Q2058" s="4">
        <v>1568122</v>
      </c>
      <c r="R2058" s="4">
        <v>722526</v>
      </c>
      <c r="S2058" s="4">
        <v>214498</v>
      </c>
      <c r="T2058" s="4">
        <v>59300</v>
      </c>
      <c r="U2058" s="4">
        <v>99897</v>
      </c>
    </row>
    <row r="2059" spans="1:21">
      <c r="A2059" s="7">
        <v>44875</v>
      </c>
      <c r="B2059" s="4">
        <v>1307041</v>
      </c>
      <c r="C2059" s="4">
        <v>46690</v>
      </c>
      <c r="D2059" s="4">
        <v>156818</v>
      </c>
      <c r="E2059" s="4">
        <v>514931</v>
      </c>
      <c r="F2059" s="4">
        <v>250384</v>
      </c>
      <c r="G2059" s="4">
        <v>33265</v>
      </c>
      <c r="H2059" s="4">
        <v>60400</v>
      </c>
      <c r="I2059" s="4">
        <v>21087633</v>
      </c>
      <c r="J2059" s="4">
        <v>91900</v>
      </c>
      <c r="K2059" s="4">
        <v>803724</v>
      </c>
      <c r="L2059" s="4">
        <v>116000</v>
      </c>
      <c r="M2059" s="4">
        <v>36832</v>
      </c>
      <c r="N2059" s="4">
        <v>169500</v>
      </c>
      <c r="O2059" s="4">
        <v>1018720</v>
      </c>
      <c r="P2059" s="4">
        <v>66600</v>
      </c>
      <c r="Q2059" s="4">
        <v>1560538</v>
      </c>
      <c r="R2059" s="4">
        <v>709799</v>
      </c>
      <c r="S2059" s="4">
        <v>337112</v>
      </c>
      <c r="T2059" s="4">
        <v>58300</v>
      </c>
      <c r="U2059" s="4">
        <v>59399</v>
      </c>
    </row>
    <row r="2060" spans="1:21">
      <c r="A2060" s="7">
        <v>44876</v>
      </c>
      <c r="B2060" s="4">
        <v>1296953</v>
      </c>
      <c r="C2060" s="4">
        <v>46013</v>
      </c>
      <c r="D2060" s="4">
        <v>161011</v>
      </c>
      <c r="E2060" s="4">
        <v>566851</v>
      </c>
      <c r="F2060" s="4">
        <v>253268</v>
      </c>
      <c r="G2060" s="4">
        <v>26107</v>
      </c>
      <c r="H2060" s="4">
        <v>62900</v>
      </c>
      <c r="I2060" s="4">
        <v>20037163</v>
      </c>
      <c r="J2060" s="4">
        <v>94500</v>
      </c>
      <c r="K2060" s="4">
        <v>891240</v>
      </c>
      <c r="L2060" s="4">
        <v>117000</v>
      </c>
      <c r="M2060" s="4">
        <v>90052</v>
      </c>
      <c r="N2060" s="4">
        <v>172000</v>
      </c>
      <c r="O2060" s="4">
        <v>980474</v>
      </c>
      <c r="P2060" s="4">
        <v>68000</v>
      </c>
      <c r="Q2060" s="4">
        <v>1727900</v>
      </c>
      <c r="R2060" s="4">
        <v>731338</v>
      </c>
      <c r="S2060" s="4">
        <v>315224</v>
      </c>
      <c r="T2060" s="4">
        <v>58700</v>
      </c>
      <c r="U2060" s="4">
        <v>115792</v>
      </c>
    </row>
    <row r="2061" spans="1:21">
      <c r="A2061" s="7">
        <v>44879</v>
      </c>
      <c r="B2061" s="4">
        <v>1298394</v>
      </c>
      <c r="C2061" s="4">
        <v>36727</v>
      </c>
      <c r="D2061" s="4">
        <v>155141</v>
      </c>
      <c r="E2061" s="4">
        <v>722054</v>
      </c>
      <c r="F2061" s="4">
        <v>256151</v>
      </c>
      <c r="G2061" s="4">
        <v>32452</v>
      </c>
      <c r="H2061" s="4">
        <v>61900</v>
      </c>
      <c r="I2061" s="4">
        <v>15973416</v>
      </c>
      <c r="J2061" s="4">
        <v>95600</v>
      </c>
      <c r="K2061" s="4">
        <v>888814</v>
      </c>
      <c r="L2061" s="4">
        <v>118500</v>
      </c>
      <c r="M2061" s="4">
        <v>94317</v>
      </c>
      <c r="N2061" s="4">
        <v>176000</v>
      </c>
      <c r="O2061" s="4">
        <v>1379189</v>
      </c>
      <c r="P2061" s="4">
        <v>69900</v>
      </c>
      <c r="Q2061" s="4">
        <v>2220166</v>
      </c>
      <c r="R2061" s="4">
        <v>743086</v>
      </c>
      <c r="S2061" s="4">
        <v>439161</v>
      </c>
      <c r="T2061" s="4">
        <v>58800</v>
      </c>
      <c r="U2061" s="4">
        <v>136750</v>
      </c>
    </row>
    <row r="2062" spans="1:21">
      <c r="A2062" s="7">
        <v>44880</v>
      </c>
      <c r="B2062" s="4">
        <v>1305600</v>
      </c>
      <c r="C2062" s="4">
        <v>25558</v>
      </c>
      <c r="D2062" s="4">
        <v>157657</v>
      </c>
      <c r="E2062" s="4">
        <v>479571</v>
      </c>
      <c r="F2062" s="4">
        <v>259516</v>
      </c>
      <c r="G2062" s="4">
        <v>27879</v>
      </c>
      <c r="H2062" s="4">
        <v>62400</v>
      </c>
      <c r="I2062" s="4">
        <v>12310986</v>
      </c>
      <c r="J2062" s="4">
        <v>96600</v>
      </c>
      <c r="K2062" s="4">
        <v>736227</v>
      </c>
      <c r="L2062" s="4">
        <v>119000</v>
      </c>
      <c r="M2062" s="4">
        <v>58358</v>
      </c>
      <c r="N2062" s="4">
        <v>174500</v>
      </c>
      <c r="O2062" s="4">
        <v>838806</v>
      </c>
      <c r="P2062" s="4">
        <v>68500</v>
      </c>
      <c r="Q2062" s="4">
        <v>1829393</v>
      </c>
      <c r="R2062" s="4">
        <v>702946</v>
      </c>
      <c r="S2062" s="4">
        <v>596994</v>
      </c>
      <c r="T2062" s="4">
        <v>58400</v>
      </c>
      <c r="U2062" s="4">
        <v>94717</v>
      </c>
    </row>
    <row r="2063" spans="1:21">
      <c r="A2063" s="7">
        <v>44881</v>
      </c>
      <c r="B2063" s="4">
        <v>1268132</v>
      </c>
      <c r="C2063" s="4">
        <v>38331</v>
      </c>
      <c r="D2063" s="4">
        <v>150529</v>
      </c>
      <c r="E2063" s="4">
        <v>890295</v>
      </c>
      <c r="F2063" s="4">
        <v>260477</v>
      </c>
      <c r="G2063" s="4">
        <v>29430</v>
      </c>
      <c r="H2063" s="4">
        <v>62700</v>
      </c>
      <c r="I2063" s="4">
        <v>12909260</v>
      </c>
      <c r="J2063" s="4">
        <v>95600</v>
      </c>
      <c r="K2063" s="4">
        <v>589204</v>
      </c>
      <c r="L2063" s="4">
        <v>118000</v>
      </c>
      <c r="M2063" s="4">
        <v>36634</v>
      </c>
      <c r="N2063" s="4">
        <v>172000</v>
      </c>
      <c r="O2063" s="4">
        <v>642717</v>
      </c>
      <c r="P2063" s="4">
        <v>67800</v>
      </c>
      <c r="Q2063" s="4">
        <v>1189821</v>
      </c>
      <c r="R2063" s="4">
        <v>706862</v>
      </c>
      <c r="S2063" s="4">
        <v>318044</v>
      </c>
      <c r="T2063" s="4">
        <v>58700</v>
      </c>
      <c r="U2063" s="4">
        <v>103463</v>
      </c>
    </row>
    <row r="2064" spans="1:21">
      <c r="A2064" s="7">
        <v>44882</v>
      </c>
      <c r="B2064" s="4">
        <v>1260927</v>
      </c>
      <c r="C2064" s="4">
        <v>21591</v>
      </c>
      <c r="D2064" s="4">
        <v>150529</v>
      </c>
      <c r="E2064" s="4">
        <v>475310</v>
      </c>
      <c r="F2064" s="4">
        <v>260477</v>
      </c>
      <c r="G2064" s="4">
        <v>13118</v>
      </c>
      <c r="H2064" s="4">
        <v>61400</v>
      </c>
      <c r="I2064" s="4">
        <v>13298296</v>
      </c>
      <c r="J2064" s="4">
        <v>92900</v>
      </c>
      <c r="K2064" s="4">
        <v>523307</v>
      </c>
      <c r="L2064" s="4">
        <v>114000</v>
      </c>
      <c r="M2064" s="4">
        <v>43772</v>
      </c>
      <c r="N2064" s="4">
        <v>170000</v>
      </c>
      <c r="O2064" s="4">
        <v>502812</v>
      </c>
      <c r="P2064" s="4">
        <v>66300</v>
      </c>
      <c r="Q2064" s="4">
        <v>1549193</v>
      </c>
      <c r="R2064" s="4">
        <v>685323</v>
      </c>
      <c r="S2064" s="4">
        <v>294505</v>
      </c>
      <c r="T2064" s="4">
        <v>57400</v>
      </c>
      <c r="U2064" s="4">
        <v>85177</v>
      </c>
    </row>
    <row r="2065" spans="1:21">
      <c r="A2065" s="7">
        <v>44883</v>
      </c>
      <c r="B2065" s="4">
        <v>1271014</v>
      </c>
      <c r="C2065" s="4">
        <v>28491</v>
      </c>
      <c r="D2065" s="4">
        <v>149271</v>
      </c>
      <c r="E2065" s="4">
        <v>284019</v>
      </c>
      <c r="F2065" s="4">
        <v>255190</v>
      </c>
      <c r="G2065" s="4">
        <v>18601</v>
      </c>
      <c r="H2065" s="4">
        <v>61800</v>
      </c>
      <c r="I2065" s="4">
        <v>12236503</v>
      </c>
      <c r="J2065" s="4">
        <v>92000</v>
      </c>
      <c r="K2065" s="4">
        <v>864219</v>
      </c>
      <c r="L2065" s="4">
        <v>114000</v>
      </c>
      <c r="M2065" s="4">
        <v>36245</v>
      </c>
      <c r="N2065" s="4">
        <v>169500</v>
      </c>
      <c r="O2065" s="4">
        <v>559141</v>
      </c>
      <c r="P2065" s="4">
        <v>66000</v>
      </c>
      <c r="Q2065" s="4">
        <v>1278122</v>
      </c>
      <c r="R2065" s="4">
        <v>686302</v>
      </c>
      <c r="S2065" s="4">
        <v>175441</v>
      </c>
      <c r="T2065" s="4">
        <v>56900</v>
      </c>
      <c r="U2065" s="4">
        <v>109540</v>
      </c>
    </row>
    <row r="2066" spans="1:21">
      <c r="A2066" s="7">
        <v>44886</v>
      </c>
      <c r="B2066" s="4">
        <v>1279661</v>
      </c>
      <c r="C2066" s="4">
        <v>19604</v>
      </c>
      <c r="D2066" s="4">
        <v>148432</v>
      </c>
      <c r="E2066" s="4">
        <v>288764</v>
      </c>
      <c r="F2066" s="4">
        <v>252307</v>
      </c>
      <c r="G2066" s="4">
        <v>12260</v>
      </c>
      <c r="H2066" s="4">
        <v>61400</v>
      </c>
      <c r="I2066" s="4">
        <v>9378097</v>
      </c>
      <c r="J2066" s="4">
        <v>90100</v>
      </c>
      <c r="K2066" s="4">
        <v>659130</v>
      </c>
      <c r="L2066" s="4">
        <v>111500</v>
      </c>
      <c r="M2066" s="4">
        <v>34102</v>
      </c>
      <c r="N2066" s="4">
        <v>168000</v>
      </c>
      <c r="O2066" s="4">
        <v>517728</v>
      </c>
      <c r="P2066" s="4">
        <v>65200</v>
      </c>
      <c r="Q2066" s="4">
        <v>1375558</v>
      </c>
      <c r="R2066" s="4">
        <v>679449</v>
      </c>
      <c r="S2066" s="4">
        <v>218825</v>
      </c>
      <c r="T2066" s="4">
        <v>57800</v>
      </c>
      <c r="U2066" s="4">
        <v>94556</v>
      </c>
    </row>
    <row r="2067" spans="1:21">
      <c r="A2067" s="7">
        <v>44887</v>
      </c>
      <c r="B2067" s="4">
        <v>1279661</v>
      </c>
      <c r="C2067" s="4">
        <v>30320</v>
      </c>
      <c r="D2067" s="4">
        <v>148013</v>
      </c>
      <c r="E2067" s="4">
        <v>316847</v>
      </c>
      <c r="F2067" s="4">
        <v>250865</v>
      </c>
      <c r="G2067" s="4">
        <v>15519</v>
      </c>
      <c r="H2067" s="4">
        <v>60600</v>
      </c>
      <c r="I2067" s="4">
        <v>9411289</v>
      </c>
      <c r="J2067" s="4">
        <v>89500</v>
      </c>
      <c r="K2067" s="4">
        <v>392751</v>
      </c>
      <c r="L2067" s="4">
        <v>109000</v>
      </c>
      <c r="M2067" s="4">
        <v>34232</v>
      </c>
      <c r="N2067" s="4">
        <v>165500</v>
      </c>
      <c r="O2067" s="4">
        <v>454542</v>
      </c>
      <c r="P2067" s="4">
        <v>65200</v>
      </c>
      <c r="Q2067" s="4">
        <v>987141</v>
      </c>
      <c r="R2067" s="4">
        <v>665742</v>
      </c>
      <c r="S2067" s="4">
        <v>189200</v>
      </c>
      <c r="T2067" s="4">
        <v>58300</v>
      </c>
      <c r="U2067" s="4">
        <v>87505</v>
      </c>
    </row>
    <row r="2068" spans="1:21">
      <c r="A2068" s="7">
        <v>44888</v>
      </c>
      <c r="B2068" s="4">
        <v>1279661</v>
      </c>
      <c r="C2068" s="4">
        <v>20734</v>
      </c>
      <c r="D2068" s="4">
        <v>146755</v>
      </c>
      <c r="E2068" s="4">
        <v>372174</v>
      </c>
      <c r="F2068" s="4">
        <v>248943</v>
      </c>
      <c r="G2068" s="4">
        <v>22169</v>
      </c>
      <c r="H2068" s="4">
        <v>61000</v>
      </c>
      <c r="I2068" s="4">
        <v>8765050</v>
      </c>
      <c r="J2068" s="4">
        <v>90200</v>
      </c>
      <c r="K2068" s="4">
        <v>454470</v>
      </c>
      <c r="L2068" s="4">
        <v>109500</v>
      </c>
      <c r="M2068" s="4">
        <v>19721</v>
      </c>
      <c r="N2068" s="4">
        <v>166000</v>
      </c>
      <c r="O2068" s="4">
        <v>449446</v>
      </c>
      <c r="P2068" s="4">
        <v>66300</v>
      </c>
      <c r="Q2068" s="4">
        <v>1166893</v>
      </c>
      <c r="R2068" s="4">
        <v>686302</v>
      </c>
      <c r="S2068" s="4">
        <v>203396</v>
      </c>
      <c r="T2068" s="4">
        <v>58600</v>
      </c>
      <c r="U2068" s="4">
        <v>57880</v>
      </c>
    </row>
    <row r="2069" spans="1:21">
      <c r="A2069" s="7">
        <v>44889</v>
      </c>
      <c r="B2069" s="4">
        <v>1291189</v>
      </c>
      <c r="C2069" s="4">
        <v>18492</v>
      </c>
      <c r="D2069" s="4">
        <v>148851</v>
      </c>
      <c r="E2069" s="4">
        <v>269289</v>
      </c>
      <c r="F2069" s="4">
        <v>247501</v>
      </c>
      <c r="G2069" s="4">
        <v>23788</v>
      </c>
      <c r="H2069" s="4">
        <v>61400</v>
      </c>
      <c r="I2069" s="4">
        <v>8125010</v>
      </c>
      <c r="J2069" s="4">
        <v>90500</v>
      </c>
      <c r="K2069" s="4">
        <v>302045</v>
      </c>
      <c r="L2069" s="4">
        <v>111000</v>
      </c>
      <c r="M2069" s="4">
        <v>20020</v>
      </c>
      <c r="N2069" s="4">
        <v>167500</v>
      </c>
      <c r="O2069" s="4">
        <v>323362</v>
      </c>
      <c r="P2069" s="4">
        <v>65900</v>
      </c>
      <c r="Q2069" s="4">
        <v>815880</v>
      </c>
      <c r="R2069" s="4">
        <v>704904</v>
      </c>
      <c r="S2069" s="4">
        <v>208699</v>
      </c>
      <c r="T2069" s="4">
        <v>59700</v>
      </c>
      <c r="U2069" s="4">
        <v>102441</v>
      </c>
    </row>
    <row r="2070" spans="1:21">
      <c r="A2070" s="7">
        <v>44890</v>
      </c>
      <c r="B2070" s="4">
        <v>1301277</v>
      </c>
      <c r="C2070" s="4">
        <v>20609</v>
      </c>
      <c r="D2070" s="4">
        <v>146755</v>
      </c>
      <c r="E2070" s="4">
        <v>207782</v>
      </c>
      <c r="F2070" s="4">
        <v>243176</v>
      </c>
      <c r="G2070" s="4">
        <v>39558</v>
      </c>
      <c r="H2070" s="4">
        <v>61000</v>
      </c>
      <c r="I2070" s="4">
        <v>6677933</v>
      </c>
      <c r="J2070" s="4">
        <v>89700</v>
      </c>
      <c r="K2070" s="4">
        <v>309097</v>
      </c>
      <c r="L2070" s="4">
        <v>111000</v>
      </c>
      <c r="M2070" s="4">
        <v>12371</v>
      </c>
      <c r="N2070" s="4">
        <v>166000</v>
      </c>
      <c r="O2070" s="4">
        <v>356637</v>
      </c>
      <c r="P2070" s="4">
        <v>65400</v>
      </c>
      <c r="Q2070" s="4">
        <v>738533</v>
      </c>
      <c r="R2070" s="4">
        <v>709799</v>
      </c>
      <c r="S2070" s="4">
        <v>230245</v>
      </c>
      <c r="T2070" s="4">
        <v>59700</v>
      </c>
      <c r="U2070" s="4">
        <v>61037</v>
      </c>
    </row>
    <row r="2071" spans="1:21">
      <c r="A2071" s="7">
        <v>44893</v>
      </c>
      <c r="B2071" s="4">
        <v>1275337</v>
      </c>
      <c r="C2071" s="4">
        <v>15256</v>
      </c>
      <c r="D2071" s="4">
        <v>145078</v>
      </c>
      <c r="E2071" s="4">
        <v>285762</v>
      </c>
      <c r="F2071" s="4">
        <v>242215</v>
      </c>
      <c r="G2071" s="4">
        <v>12352</v>
      </c>
      <c r="H2071" s="4">
        <v>60100</v>
      </c>
      <c r="I2071" s="4">
        <v>8589032</v>
      </c>
      <c r="J2071" s="4">
        <v>93200</v>
      </c>
      <c r="K2071" s="4">
        <v>1494873</v>
      </c>
      <c r="L2071" s="4">
        <v>110000</v>
      </c>
      <c r="M2071" s="4">
        <v>13804</v>
      </c>
      <c r="N2071" s="4">
        <v>167500</v>
      </c>
      <c r="O2071" s="4">
        <v>551024</v>
      </c>
      <c r="P2071" s="4">
        <v>65400</v>
      </c>
      <c r="Q2071" s="4">
        <v>812308</v>
      </c>
      <c r="R2071" s="4">
        <v>711757</v>
      </c>
      <c r="S2071" s="4">
        <v>194233</v>
      </c>
      <c r="T2071" s="4">
        <v>59100</v>
      </c>
      <c r="U2071" s="4">
        <v>69018</v>
      </c>
    </row>
    <row r="2072" spans="1:21">
      <c r="A2072" s="7">
        <v>44894</v>
      </c>
      <c r="B2072" s="4">
        <v>1275337</v>
      </c>
      <c r="C2072" s="4">
        <v>18181</v>
      </c>
      <c r="D2072" s="4">
        <v>148013</v>
      </c>
      <c r="E2072" s="4">
        <v>245227</v>
      </c>
      <c r="F2072" s="4">
        <v>246540</v>
      </c>
      <c r="G2072" s="4">
        <v>26857</v>
      </c>
      <c r="H2072" s="4">
        <v>60600</v>
      </c>
      <c r="I2072" s="4">
        <v>7014160</v>
      </c>
      <c r="J2072" s="4">
        <v>93800</v>
      </c>
      <c r="K2072" s="4">
        <v>623921</v>
      </c>
      <c r="L2072" s="4">
        <v>111500</v>
      </c>
      <c r="M2072" s="4">
        <v>12714</v>
      </c>
      <c r="N2072" s="4">
        <v>169000</v>
      </c>
      <c r="O2072" s="4">
        <v>341427</v>
      </c>
      <c r="P2072" s="4">
        <v>67300</v>
      </c>
      <c r="Q2072" s="4">
        <v>1411202</v>
      </c>
      <c r="R2072" s="4">
        <v>702946</v>
      </c>
      <c r="S2072" s="4">
        <v>141275</v>
      </c>
      <c r="T2072" s="4">
        <v>59900</v>
      </c>
      <c r="U2072" s="4">
        <v>63813</v>
      </c>
    </row>
    <row r="2073" spans="1:21">
      <c r="A2073" s="7">
        <v>44895</v>
      </c>
      <c r="B2073" s="4">
        <v>1278220</v>
      </c>
      <c r="C2073" s="4">
        <v>45131</v>
      </c>
      <c r="D2073" s="4">
        <v>147594</v>
      </c>
      <c r="E2073" s="4">
        <v>367424</v>
      </c>
      <c r="F2073" s="4">
        <v>251346</v>
      </c>
      <c r="G2073" s="4">
        <v>30030</v>
      </c>
      <c r="H2073" s="4">
        <v>62200</v>
      </c>
      <c r="I2073" s="4">
        <v>19768903</v>
      </c>
      <c r="J2073" s="4">
        <v>97600</v>
      </c>
      <c r="K2073" s="4">
        <v>1734591</v>
      </c>
      <c r="L2073" s="4">
        <v>111000</v>
      </c>
      <c r="M2073" s="4">
        <v>23729</v>
      </c>
      <c r="N2073" s="4">
        <v>169000</v>
      </c>
      <c r="O2073" s="4">
        <v>633720</v>
      </c>
      <c r="P2073" s="4">
        <v>68600</v>
      </c>
      <c r="Q2073" s="4">
        <v>1970987</v>
      </c>
      <c r="R2073" s="4">
        <v>713715</v>
      </c>
      <c r="S2073" s="4">
        <v>259886</v>
      </c>
      <c r="T2073" s="4">
        <v>60300</v>
      </c>
      <c r="U2073" s="4">
        <v>86766</v>
      </c>
    </row>
    <row r="2074" spans="1:21">
      <c r="A2074" s="7">
        <v>44896</v>
      </c>
      <c r="B2074" s="4">
        <v>1273896</v>
      </c>
      <c r="C2074" s="4">
        <v>31385</v>
      </c>
      <c r="D2074" s="4">
        <v>149690</v>
      </c>
      <c r="E2074" s="4">
        <v>287381</v>
      </c>
      <c r="F2074" s="4">
        <v>250384</v>
      </c>
      <c r="G2074" s="4">
        <v>18375</v>
      </c>
      <c r="H2074" s="4">
        <v>62600</v>
      </c>
      <c r="I2074" s="4">
        <v>16631445</v>
      </c>
      <c r="J2074" s="4">
        <v>96200</v>
      </c>
      <c r="K2074" s="4">
        <v>656245</v>
      </c>
      <c r="L2074" s="4">
        <v>111000</v>
      </c>
      <c r="M2074" s="4">
        <v>26084</v>
      </c>
      <c r="N2074" s="4">
        <v>171500</v>
      </c>
      <c r="O2074" s="4">
        <v>499538</v>
      </c>
      <c r="P2074" s="4">
        <v>68600</v>
      </c>
      <c r="Q2074" s="4">
        <v>1086698</v>
      </c>
      <c r="R2074" s="4">
        <v>710778</v>
      </c>
      <c r="S2074" s="4">
        <v>159313</v>
      </c>
      <c r="T2074" s="4">
        <v>60600</v>
      </c>
      <c r="U2074" s="4">
        <v>67739</v>
      </c>
    </row>
    <row r="2075" spans="1:21">
      <c r="A2075" s="7">
        <v>44897</v>
      </c>
      <c r="B2075" s="4">
        <v>1253722</v>
      </c>
      <c r="C2075" s="4">
        <v>24526</v>
      </c>
      <c r="D2075" s="4">
        <v>145916</v>
      </c>
      <c r="E2075" s="4">
        <v>278768</v>
      </c>
      <c r="F2075" s="4">
        <v>244617</v>
      </c>
      <c r="G2075" s="4">
        <v>20756</v>
      </c>
      <c r="H2075" s="4">
        <v>60400</v>
      </c>
      <c r="I2075" s="4">
        <v>15331184</v>
      </c>
      <c r="J2075" s="4">
        <v>96600</v>
      </c>
      <c r="K2075" s="4">
        <v>809770</v>
      </c>
      <c r="L2075" s="4">
        <v>109500</v>
      </c>
      <c r="M2075" s="4">
        <v>25370</v>
      </c>
      <c r="N2075" s="4">
        <v>169000</v>
      </c>
      <c r="O2075" s="4">
        <v>453689</v>
      </c>
      <c r="P2075" s="4">
        <v>66500</v>
      </c>
      <c r="Q2075" s="4">
        <v>1451053</v>
      </c>
      <c r="R2075" s="4">
        <v>702946</v>
      </c>
      <c r="S2075" s="4">
        <v>128168</v>
      </c>
      <c r="T2075" s="4">
        <v>59600</v>
      </c>
      <c r="U2075" s="4">
        <v>39359</v>
      </c>
    </row>
    <row r="2076" spans="1:21">
      <c r="A2076" s="7">
        <v>44900</v>
      </c>
      <c r="B2076" s="4">
        <v>1200402</v>
      </c>
      <c r="C2076" s="4">
        <v>59846</v>
      </c>
      <c r="D2076" s="4">
        <v>145497</v>
      </c>
      <c r="E2076" s="4">
        <v>240521</v>
      </c>
      <c r="F2076" s="4">
        <v>243176</v>
      </c>
      <c r="G2076" s="4">
        <v>15620</v>
      </c>
      <c r="H2076" s="4">
        <v>60300</v>
      </c>
      <c r="I2076" s="4">
        <v>13767787</v>
      </c>
      <c r="J2076" s="4">
        <v>96800</v>
      </c>
      <c r="K2076" s="4">
        <v>462365</v>
      </c>
      <c r="L2076" s="4">
        <v>106500</v>
      </c>
      <c r="M2076" s="4">
        <v>43915</v>
      </c>
      <c r="N2076" s="4">
        <v>165500</v>
      </c>
      <c r="O2076" s="4">
        <v>788455</v>
      </c>
      <c r="P2076" s="4">
        <v>65600</v>
      </c>
      <c r="Q2076" s="4">
        <v>1148365</v>
      </c>
      <c r="R2076" s="4">
        <v>682386</v>
      </c>
      <c r="S2076" s="4">
        <v>224684</v>
      </c>
      <c r="T2076" s="4">
        <v>61400</v>
      </c>
      <c r="U2076" s="4">
        <v>71514</v>
      </c>
    </row>
    <row r="2077" spans="1:21">
      <c r="A2077" s="7">
        <v>44901</v>
      </c>
      <c r="B2077" s="4">
        <v>1207608</v>
      </c>
      <c r="C2077" s="4">
        <v>32741</v>
      </c>
      <c r="D2077" s="4">
        <v>144239</v>
      </c>
      <c r="E2077" s="4">
        <v>271467</v>
      </c>
      <c r="F2077" s="4">
        <v>246059</v>
      </c>
      <c r="G2077" s="4">
        <v>18637</v>
      </c>
      <c r="H2077" s="4">
        <v>59200</v>
      </c>
      <c r="I2077" s="4">
        <v>13888300</v>
      </c>
      <c r="J2077" s="4">
        <v>97200</v>
      </c>
      <c r="K2077" s="4">
        <v>1145457</v>
      </c>
      <c r="L2077" s="4">
        <v>107500</v>
      </c>
      <c r="M2077" s="4">
        <v>34251</v>
      </c>
      <c r="N2077" s="4">
        <v>164500</v>
      </c>
      <c r="O2077" s="4">
        <v>434862</v>
      </c>
      <c r="P2077" s="4">
        <v>65100</v>
      </c>
      <c r="Q2077" s="4">
        <v>825203</v>
      </c>
      <c r="R2077" s="4">
        <v>691197</v>
      </c>
      <c r="S2077" s="4">
        <v>216572</v>
      </c>
      <c r="T2077" s="4">
        <v>59900</v>
      </c>
      <c r="U2077" s="4">
        <v>54232</v>
      </c>
    </row>
    <row r="2078" spans="1:21">
      <c r="A2078" s="7">
        <v>44902</v>
      </c>
      <c r="B2078" s="4">
        <v>1197520</v>
      </c>
      <c r="C2078" s="4">
        <v>27419</v>
      </c>
      <c r="D2078" s="4">
        <v>146336</v>
      </c>
      <c r="E2078" s="4">
        <v>334113</v>
      </c>
      <c r="F2078" s="4">
        <v>245098</v>
      </c>
      <c r="G2078" s="4">
        <v>32282</v>
      </c>
      <c r="H2078" s="4">
        <v>58900</v>
      </c>
      <c r="I2078" s="4">
        <v>12100662</v>
      </c>
      <c r="J2078" s="4">
        <v>90300</v>
      </c>
      <c r="K2078" s="4">
        <v>1994747</v>
      </c>
      <c r="L2078" s="4">
        <v>106000</v>
      </c>
      <c r="M2078" s="4">
        <v>16855</v>
      </c>
      <c r="N2078" s="4">
        <v>163000</v>
      </c>
      <c r="O2078" s="4">
        <v>379112</v>
      </c>
      <c r="P2078" s="4">
        <v>65000</v>
      </c>
      <c r="Q2078" s="4">
        <v>743679</v>
      </c>
      <c r="R2078" s="4">
        <v>693155</v>
      </c>
      <c r="S2078" s="4">
        <v>177070</v>
      </c>
      <c r="T2078" s="4">
        <v>60800</v>
      </c>
      <c r="U2078" s="4">
        <v>64678</v>
      </c>
    </row>
    <row r="2079" spans="1:21">
      <c r="A2079" s="7">
        <v>44903</v>
      </c>
      <c r="B2079" s="4">
        <v>1191756</v>
      </c>
      <c r="C2079" s="4">
        <v>54559</v>
      </c>
      <c r="D2079" s="4">
        <v>148013</v>
      </c>
      <c r="E2079" s="4">
        <v>569429</v>
      </c>
      <c r="F2079" s="4">
        <v>250865</v>
      </c>
      <c r="G2079" s="4">
        <v>38803</v>
      </c>
      <c r="H2079" s="4">
        <v>59200</v>
      </c>
      <c r="I2079" s="4">
        <v>12986815</v>
      </c>
      <c r="J2079" s="4">
        <v>89800</v>
      </c>
      <c r="K2079" s="4">
        <v>922814</v>
      </c>
      <c r="L2079" s="4">
        <v>103500</v>
      </c>
      <c r="M2079" s="4">
        <v>40922</v>
      </c>
      <c r="N2079" s="4">
        <v>162000</v>
      </c>
      <c r="O2079" s="4">
        <v>703551</v>
      </c>
      <c r="P2079" s="4">
        <v>64700</v>
      </c>
      <c r="Q2079" s="4">
        <v>1271219</v>
      </c>
      <c r="R2079" s="4">
        <v>678470</v>
      </c>
      <c r="S2079" s="4">
        <v>302444</v>
      </c>
      <c r="T2079" s="4">
        <v>59600</v>
      </c>
      <c r="U2079" s="4">
        <v>66939</v>
      </c>
    </row>
    <row r="2080" spans="1:21">
      <c r="A2080" s="7">
        <v>44904</v>
      </c>
      <c r="B2080" s="4">
        <v>1191756</v>
      </c>
      <c r="C2080" s="4">
        <v>31052</v>
      </c>
      <c r="D2080" s="4">
        <v>151367</v>
      </c>
      <c r="E2080" s="4">
        <v>517541</v>
      </c>
      <c r="F2080" s="4">
        <v>259035</v>
      </c>
      <c r="G2080" s="4">
        <v>38771</v>
      </c>
      <c r="H2080" s="4">
        <v>60400</v>
      </c>
      <c r="I2080" s="4">
        <v>10529632</v>
      </c>
      <c r="J2080" s="4">
        <v>91000</v>
      </c>
      <c r="K2080" s="4">
        <v>599973</v>
      </c>
      <c r="L2080" s="4">
        <v>104000</v>
      </c>
      <c r="M2080" s="4">
        <v>32971</v>
      </c>
      <c r="N2080" s="4">
        <v>162500</v>
      </c>
      <c r="O2080" s="4">
        <v>464194</v>
      </c>
      <c r="P2080" s="4">
        <v>65200</v>
      </c>
      <c r="Q2080" s="4">
        <v>1011844</v>
      </c>
      <c r="R2080" s="4">
        <v>631476</v>
      </c>
      <c r="S2080" s="4">
        <v>438701</v>
      </c>
      <c r="T2080" s="4">
        <v>61300</v>
      </c>
      <c r="U2080" s="4">
        <v>62594</v>
      </c>
    </row>
    <row r="2081" spans="1:21">
      <c r="A2081" s="7">
        <v>44907</v>
      </c>
      <c r="B2081" s="4">
        <v>1174463</v>
      </c>
      <c r="C2081" s="4">
        <v>24176</v>
      </c>
      <c r="D2081" s="4">
        <v>148013</v>
      </c>
      <c r="E2081" s="4">
        <v>200495</v>
      </c>
      <c r="F2081" s="4">
        <v>266244</v>
      </c>
      <c r="G2081" s="4">
        <v>74295</v>
      </c>
      <c r="H2081" s="4">
        <v>59500</v>
      </c>
      <c r="I2081" s="4">
        <v>9036472</v>
      </c>
      <c r="J2081" s="4">
        <v>89800</v>
      </c>
      <c r="K2081" s="4">
        <v>431521</v>
      </c>
      <c r="L2081" s="4">
        <v>105500</v>
      </c>
      <c r="M2081" s="4">
        <v>23896</v>
      </c>
      <c r="N2081" s="4">
        <v>163500</v>
      </c>
      <c r="O2081" s="4">
        <v>232963</v>
      </c>
      <c r="P2081" s="4">
        <v>65100</v>
      </c>
      <c r="Q2081" s="4">
        <v>687218</v>
      </c>
      <c r="R2081" s="4">
        <v>636371</v>
      </c>
      <c r="S2081" s="4">
        <v>315353</v>
      </c>
      <c r="T2081" s="4">
        <v>60800</v>
      </c>
      <c r="U2081" s="4">
        <v>21944</v>
      </c>
    </row>
    <row r="2082" spans="1:21">
      <c r="A2082" s="7">
        <v>44908</v>
      </c>
      <c r="B2082" s="4">
        <v>1181669</v>
      </c>
      <c r="C2082" s="4">
        <v>17523</v>
      </c>
      <c r="D2082" s="4">
        <v>150109</v>
      </c>
      <c r="E2082" s="4">
        <v>213786</v>
      </c>
      <c r="F2082" s="4">
        <v>281622</v>
      </c>
      <c r="G2082" s="4">
        <v>124822</v>
      </c>
      <c r="H2082" s="4">
        <v>59700</v>
      </c>
      <c r="I2082" s="4">
        <v>9040873</v>
      </c>
      <c r="J2082" s="4">
        <v>88100</v>
      </c>
      <c r="K2082" s="4">
        <v>588048</v>
      </c>
      <c r="L2082" s="4">
        <v>102500</v>
      </c>
      <c r="M2082" s="4">
        <v>63347</v>
      </c>
      <c r="N2082" s="4">
        <v>159500</v>
      </c>
      <c r="O2082" s="4">
        <v>756323</v>
      </c>
      <c r="P2082" s="4">
        <v>62500</v>
      </c>
      <c r="Q2082" s="4">
        <v>3121687</v>
      </c>
      <c r="R2082" s="4">
        <v>629518</v>
      </c>
      <c r="S2082" s="4">
        <v>204333</v>
      </c>
      <c r="T2082" s="4">
        <v>60100</v>
      </c>
      <c r="U2082" s="4">
        <v>35083</v>
      </c>
    </row>
    <row r="2083" spans="1:21">
      <c r="A2083" s="7">
        <v>44909</v>
      </c>
      <c r="B2083" s="4">
        <v>1206167</v>
      </c>
      <c r="C2083" s="4">
        <v>29576</v>
      </c>
      <c r="D2083" s="4">
        <v>152625</v>
      </c>
      <c r="E2083" s="4">
        <v>357755</v>
      </c>
      <c r="F2083" s="4">
        <v>281142</v>
      </c>
      <c r="G2083" s="4">
        <v>50278</v>
      </c>
      <c r="H2083" s="4">
        <v>60500</v>
      </c>
      <c r="I2083" s="4">
        <v>8207485</v>
      </c>
      <c r="J2083" s="4">
        <v>89900</v>
      </c>
      <c r="K2083" s="4">
        <v>471240</v>
      </c>
      <c r="L2083" s="4">
        <v>104000</v>
      </c>
      <c r="M2083" s="4">
        <v>30674</v>
      </c>
      <c r="N2083" s="4">
        <v>163500</v>
      </c>
      <c r="O2083" s="4">
        <v>614474</v>
      </c>
      <c r="P2083" s="4">
        <v>64100</v>
      </c>
      <c r="Q2083" s="4">
        <v>1960769</v>
      </c>
      <c r="R2083" s="4">
        <v>653015</v>
      </c>
      <c r="S2083" s="4">
        <v>226336</v>
      </c>
      <c r="T2083" s="4">
        <v>58900</v>
      </c>
      <c r="U2083" s="4">
        <v>87855</v>
      </c>
    </row>
    <row r="2084" spans="1:21">
      <c r="A2084" s="7">
        <v>44910</v>
      </c>
      <c r="B2084" s="4">
        <v>1185992</v>
      </c>
      <c r="C2084" s="4">
        <v>17224</v>
      </c>
      <c r="D2084" s="4">
        <v>150529</v>
      </c>
      <c r="E2084" s="4">
        <v>229454</v>
      </c>
      <c r="F2084" s="4">
        <v>279220</v>
      </c>
      <c r="G2084" s="4">
        <v>29605</v>
      </c>
      <c r="H2084" s="4">
        <v>59300</v>
      </c>
      <c r="I2084" s="4">
        <v>8716039</v>
      </c>
      <c r="J2084" s="4">
        <v>88700</v>
      </c>
      <c r="K2084" s="4">
        <v>244911</v>
      </c>
      <c r="L2084" s="4">
        <v>104500</v>
      </c>
      <c r="M2084" s="4">
        <v>18258</v>
      </c>
      <c r="N2084" s="4">
        <v>162000</v>
      </c>
      <c r="O2084" s="4">
        <v>383741</v>
      </c>
      <c r="P2084" s="4">
        <v>64100</v>
      </c>
      <c r="Q2084" s="4">
        <v>878566</v>
      </c>
      <c r="R2084" s="4">
        <v>651057</v>
      </c>
      <c r="S2084" s="4">
        <v>201970</v>
      </c>
      <c r="T2084" s="4">
        <v>59100</v>
      </c>
      <c r="U2084" s="4">
        <v>36168</v>
      </c>
    </row>
    <row r="2085" spans="1:21">
      <c r="A2085" s="7">
        <v>44911</v>
      </c>
      <c r="B2085" s="4">
        <v>1203285</v>
      </c>
      <c r="C2085" s="4">
        <v>26860</v>
      </c>
      <c r="D2085" s="4">
        <v>150109</v>
      </c>
      <c r="E2085" s="4">
        <v>309000</v>
      </c>
      <c r="F2085" s="4">
        <v>279220</v>
      </c>
      <c r="G2085" s="4">
        <v>27219</v>
      </c>
      <c r="H2085" s="4">
        <v>59500</v>
      </c>
      <c r="I2085" s="4">
        <v>13033596</v>
      </c>
      <c r="J2085" s="4">
        <v>87200</v>
      </c>
      <c r="K2085" s="4">
        <v>625891</v>
      </c>
      <c r="L2085" s="4">
        <v>104000</v>
      </c>
      <c r="M2085" s="4">
        <v>14836</v>
      </c>
      <c r="N2085" s="4">
        <v>162500</v>
      </c>
      <c r="O2085" s="4">
        <v>446581</v>
      </c>
      <c r="P2085" s="4">
        <v>64100</v>
      </c>
      <c r="Q2085" s="4">
        <v>1126438</v>
      </c>
      <c r="R2085" s="4">
        <v>653015</v>
      </c>
      <c r="S2085" s="4">
        <v>275818</v>
      </c>
      <c r="T2085" s="4">
        <v>59100</v>
      </c>
      <c r="U2085" s="4">
        <v>35410</v>
      </c>
    </row>
    <row r="2086" spans="1:21">
      <c r="A2086" s="7">
        <v>44914</v>
      </c>
      <c r="B2086" s="4">
        <v>1183110</v>
      </c>
      <c r="C2086" s="4">
        <v>14104</v>
      </c>
      <c r="D2086" s="4">
        <v>150109</v>
      </c>
      <c r="E2086" s="4">
        <v>290727</v>
      </c>
      <c r="F2086" s="4">
        <v>279220</v>
      </c>
      <c r="G2086" s="4">
        <v>27955</v>
      </c>
      <c r="H2086" s="4">
        <v>59500</v>
      </c>
      <c r="I2086" s="4">
        <v>7696187</v>
      </c>
      <c r="J2086" s="4">
        <v>86900</v>
      </c>
      <c r="K2086" s="4">
        <v>432162</v>
      </c>
      <c r="L2086" s="4">
        <v>100500</v>
      </c>
      <c r="M2086" s="4">
        <v>72709</v>
      </c>
      <c r="N2086" s="4">
        <v>159000</v>
      </c>
      <c r="O2086" s="4">
        <v>734465</v>
      </c>
      <c r="P2086" s="4">
        <v>62400</v>
      </c>
      <c r="Q2086" s="4">
        <v>1296891</v>
      </c>
      <c r="R2086" s="4">
        <v>633434</v>
      </c>
      <c r="S2086" s="4">
        <v>204084</v>
      </c>
      <c r="T2086" s="4">
        <v>58700</v>
      </c>
      <c r="U2086" s="4">
        <v>17151</v>
      </c>
    </row>
    <row r="2087" spans="1:21">
      <c r="A2087" s="7">
        <v>44915</v>
      </c>
      <c r="B2087" s="4">
        <v>1181669</v>
      </c>
      <c r="C2087" s="4">
        <v>23355</v>
      </c>
      <c r="D2087" s="4">
        <v>148851</v>
      </c>
      <c r="E2087" s="4">
        <v>397925</v>
      </c>
      <c r="F2087" s="4">
        <v>278739</v>
      </c>
      <c r="G2087" s="4">
        <v>36003</v>
      </c>
      <c r="H2087" s="4">
        <v>58600</v>
      </c>
      <c r="I2087" s="4">
        <v>9284761</v>
      </c>
      <c r="J2087" s="4">
        <v>86100</v>
      </c>
      <c r="K2087" s="4">
        <v>340339</v>
      </c>
      <c r="L2087" s="4">
        <v>100000</v>
      </c>
      <c r="M2087" s="4">
        <v>34351</v>
      </c>
      <c r="N2087" s="4">
        <v>157000</v>
      </c>
      <c r="O2087" s="4">
        <v>1039931</v>
      </c>
      <c r="P2087" s="4">
        <v>62400</v>
      </c>
      <c r="Q2087" s="4">
        <v>1458403</v>
      </c>
      <c r="R2087" s="4">
        <v>631476</v>
      </c>
      <c r="S2087" s="4">
        <v>132021</v>
      </c>
      <c r="T2087" s="4">
        <v>58000</v>
      </c>
      <c r="U2087" s="4">
        <v>35208</v>
      </c>
    </row>
    <row r="2088" spans="1:21">
      <c r="A2088" s="7">
        <v>44916</v>
      </c>
      <c r="B2088" s="4">
        <v>1178787</v>
      </c>
      <c r="C2088" s="4">
        <v>13500</v>
      </c>
      <c r="D2088" s="4">
        <v>150529</v>
      </c>
      <c r="E2088" s="4">
        <v>272414</v>
      </c>
      <c r="F2088" s="4">
        <v>293637</v>
      </c>
      <c r="G2088" s="4">
        <v>68368</v>
      </c>
      <c r="H2088" s="4">
        <v>58000</v>
      </c>
      <c r="I2088" s="4">
        <v>10356971</v>
      </c>
      <c r="J2088" s="4">
        <v>85900</v>
      </c>
      <c r="K2088" s="4">
        <v>255814</v>
      </c>
      <c r="L2088" s="4">
        <v>100500</v>
      </c>
      <c r="M2088" s="4">
        <v>20442</v>
      </c>
      <c r="N2088" s="4">
        <v>156000</v>
      </c>
      <c r="O2088" s="4">
        <v>531850</v>
      </c>
      <c r="P2088" s="4">
        <v>62000</v>
      </c>
      <c r="Q2088" s="4">
        <v>810736</v>
      </c>
      <c r="R2088" s="4">
        <v>620707</v>
      </c>
      <c r="S2088" s="4">
        <v>169223</v>
      </c>
      <c r="T2088" s="4">
        <v>58900</v>
      </c>
      <c r="U2088" s="4">
        <v>27311</v>
      </c>
    </row>
    <row r="2089" spans="1:21">
      <c r="A2089" s="7">
        <v>44917</v>
      </c>
      <c r="B2089" s="4">
        <v>1187433</v>
      </c>
      <c r="C2089" s="4">
        <v>17291</v>
      </c>
      <c r="D2089" s="4">
        <v>151787</v>
      </c>
      <c r="E2089" s="4">
        <v>272696</v>
      </c>
      <c r="F2089" s="4">
        <v>293156</v>
      </c>
      <c r="G2089" s="4">
        <v>54548</v>
      </c>
      <c r="H2089" s="4">
        <v>59100</v>
      </c>
      <c r="I2089" s="4">
        <v>10720630</v>
      </c>
      <c r="J2089" s="4">
        <v>90300</v>
      </c>
      <c r="K2089" s="4">
        <v>1421236</v>
      </c>
      <c r="L2089" s="4">
        <v>101500</v>
      </c>
      <c r="M2089" s="4">
        <v>21512</v>
      </c>
      <c r="N2089" s="4">
        <v>158500</v>
      </c>
      <c r="O2089" s="4">
        <v>452454</v>
      </c>
      <c r="P2089" s="4">
        <v>63500</v>
      </c>
      <c r="Q2089" s="4">
        <v>1004592</v>
      </c>
      <c r="R2089" s="4">
        <v>623644</v>
      </c>
      <c r="S2089" s="4">
        <v>172634</v>
      </c>
      <c r="T2089" s="4">
        <v>60000</v>
      </c>
      <c r="U2089" s="4">
        <v>49579</v>
      </c>
    </row>
    <row r="2090" spans="1:21">
      <c r="A2090" s="7">
        <v>44918</v>
      </c>
      <c r="B2090" s="4">
        <v>1161494</v>
      </c>
      <c r="C2090" s="4">
        <v>28815</v>
      </c>
      <c r="D2090" s="4">
        <v>145078</v>
      </c>
      <c r="E2090" s="4">
        <v>560843</v>
      </c>
      <c r="F2090" s="4">
        <v>288831</v>
      </c>
      <c r="G2090" s="4">
        <v>17663</v>
      </c>
      <c r="H2090" s="4">
        <v>58100</v>
      </c>
      <c r="I2090" s="4">
        <v>9829407</v>
      </c>
      <c r="J2090" s="4">
        <v>90900</v>
      </c>
      <c r="K2090" s="4">
        <v>946249</v>
      </c>
      <c r="L2090" s="4">
        <v>100000</v>
      </c>
      <c r="M2090" s="4">
        <v>21254</v>
      </c>
      <c r="N2090" s="4">
        <v>157000</v>
      </c>
      <c r="O2090" s="4">
        <v>336597</v>
      </c>
      <c r="P2090" s="4">
        <v>62700</v>
      </c>
      <c r="Q2090" s="4">
        <v>772642</v>
      </c>
      <c r="R2090" s="4">
        <v>608959</v>
      </c>
      <c r="S2090" s="4">
        <v>208503</v>
      </c>
      <c r="T2090" s="4">
        <v>58900</v>
      </c>
      <c r="U2090" s="4">
        <v>38337</v>
      </c>
    </row>
    <row r="2091" spans="1:21">
      <c r="A2091" s="7">
        <v>44921</v>
      </c>
      <c r="B2091" s="4">
        <v>1184551</v>
      </c>
      <c r="C2091" s="4">
        <v>29727</v>
      </c>
      <c r="D2091" s="4">
        <v>147174</v>
      </c>
      <c r="E2091" s="4">
        <v>496854</v>
      </c>
      <c r="F2091" s="4">
        <v>289792</v>
      </c>
      <c r="G2091" s="4">
        <v>33041</v>
      </c>
      <c r="H2091" s="4">
        <v>57900</v>
      </c>
      <c r="I2091" s="4">
        <v>6756411</v>
      </c>
      <c r="J2091" s="4">
        <v>88900</v>
      </c>
      <c r="K2091" s="4">
        <v>466302</v>
      </c>
      <c r="L2091" s="4">
        <v>99500</v>
      </c>
      <c r="M2091" s="4">
        <v>25773</v>
      </c>
      <c r="N2091" s="4">
        <v>158000</v>
      </c>
      <c r="O2091" s="4">
        <v>387872</v>
      </c>
      <c r="P2091" s="4">
        <v>63700</v>
      </c>
      <c r="Q2091" s="4">
        <v>856734</v>
      </c>
      <c r="R2091" s="4">
        <v>610917</v>
      </c>
      <c r="S2091" s="4">
        <v>127298</v>
      </c>
      <c r="T2091" s="4">
        <v>59000</v>
      </c>
      <c r="U2091" s="4">
        <v>45940</v>
      </c>
    </row>
    <row r="2092" spans="1:21">
      <c r="A2092" s="7">
        <v>44922</v>
      </c>
      <c r="B2092" s="4">
        <v>1193197</v>
      </c>
      <c r="C2092" s="4">
        <v>34356</v>
      </c>
      <c r="D2092" s="4">
        <v>148432</v>
      </c>
      <c r="E2092" s="4">
        <v>779817</v>
      </c>
      <c r="F2092" s="4">
        <v>295079</v>
      </c>
      <c r="G2092" s="4">
        <v>46325</v>
      </c>
      <c r="H2092" s="4">
        <v>58100</v>
      </c>
      <c r="I2092" s="4">
        <v>10667027</v>
      </c>
      <c r="J2092" s="4">
        <v>89700</v>
      </c>
      <c r="K2092" s="4">
        <v>553886</v>
      </c>
      <c r="L2092" s="4">
        <v>101000</v>
      </c>
      <c r="M2092" s="4">
        <v>88284</v>
      </c>
      <c r="N2092" s="4">
        <v>158000</v>
      </c>
      <c r="O2092" s="4">
        <v>637139</v>
      </c>
      <c r="P2092" s="4">
        <v>64100</v>
      </c>
      <c r="Q2092" s="4">
        <v>1200679</v>
      </c>
      <c r="R2092" s="4">
        <v>610917</v>
      </c>
      <c r="S2092" s="4">
        <v>182691</v>
      </c>
      <c r="T2092" s="4">
        <v>59400</v>
      </c>
      <c r="U2092" s="4">
        <v>85543</v>
      </c>
    </row>
    <row r="2093" spans="1:21">
      <c r="A2093" s="7">
        <v>44923</v>
      </c>
      <c r="B2093" s="4">
        <v>1196079</v>
      </c>
      <c r="C2093" s="4">
        <v>32765</v>
      </c>
      <c r="D2093" s="4">
        <v>144340</v>
      </c>
      <c r="E2093" s="4">
        <v>642404</v>
      </c>
      <c r="F2093" s="4">
        <v>294118</v>
      </c>
      <c r="G2093" s="4">
        <v>25244</v>
      </c>
      <c r="H2093" s="4">
        <v>56600</v>
      </c>
      <c r="I2093" s="4">
        <v>14665410</v>
      </c>
      <c r="J2093" s="4">
        <v>89400</v>
      </c>
      <c r="K2093" s="4">
        <v>490113</v>
      </c>
      <c r="L2093" s="4">
        <v>99600</v>
      </c>
      <c r="M2093" s="4">
        <v>97565</v>
      </c>
      <c r="N2093" s="4">
        <v>154000</v>
      </c>
      <c r="O2093" s="4">
        <v>556921</v>
      </c>
      <c r="P2093" s="4">
        <v>60900</v>
      </c>
      <c r="Q2093" s="4">
        <v>1834051</v>
      </c>
      <c r="R2093" s="4">
        <v>590357</v>
      </c>
      <c r="S2093" s="4">
        <v>244018</v>
      </c>
      <c r="T2093" s="4">
        <v>61100</v>
      </c>
      <c r="U2093" s="4">
        <v>143548</v>
      </c>
    </row>
    <row r="2094" spans="1:21">
      <c r="A2094" s="7">
        <v>44924</v>
      </c>
      <c r="B2094" s="4">
        <v>1183110</v>
      </c>
      <c r="C2094" s="4">
        <v>22880</v>
      </c>
      <c r="D2094" s="4">
        <v>139979</v>
      </c>
      <c r="E2094" s="4">
        <v>496180</v>
      </c>
      <c r="F2094" s="4">
        <v>292157</v>
      </c>
      <c r="G2094" s="4">
        <v>41491</v>
      </c>
      <c r="H2094" s="4">
        <v>55300</v>
      </c>
      <c r="I2094" s="4">
        <v>11295935</v>
      </c>
      <c r="J2094" s="4">
        <v>86500</v>
      </c>
      <c r="K2094" s="4">
        <v>451139</v>
      </c>
      <c r="L2094" s="4">
        <v>95500</v>
      </c>
      <c r="M2094" s="4">
        <v>52687</v>
      </c>
      <c r="N2094" s="4">
        <v>151000</v>
      </c>
      <c r="O2094" s="4">
        <v>552974</v>
      </c>
      <c r="P2094" s="4">
        <v>59300</v>
      </c>
      <c r="Q2094" s="4">
        <v>1172767</v>
      </c>
      <c r="R2094" s="4">
        <v>578609</v>
      </c>
      <c r="S2094" s="4">
        <v>202002</v>
      </c>
      <c r="T2094" s="4">
        <v>59000</v>
      </c>
      <c r="U2094" s="4">
        <v>65634</v>
      </c>
    </row>
    <row r="2095" spans="1:21">
      <c r="A2095" s="7">
        <v>44925</v>
      </c>
      <c r="B2095" s="4">
        <v>1183110</v>
      </c>
      <c r="C2095" s="4">
        <v>22880</v>
      </c>
      <c r="D2095" s="4">
        <v>139979</v>
      </c>
      <c r="E2095" s="4">
        <v>496180</v>
      </c>
      <c r="F2095" s="4">
        <v>292157</v>
      </c>
      <c r="G2095" s="4">
        <v>41491</v>
      </c>
      <c r="H2095" s="4">
        <v>55300</v>
      </c>
      <c r="I2095" s="4">
        <v>11295935</v>
      </c>
      <c r="J2095" s="4">
        <v>86500</v>
      </c>
      <c r="K2095" s="4">
        <v>451139</v>
      </c>
      <c r="L2095" s="4">
        <v>95500</v>
      </c>
      <c r="M2095" s="4">
        <v>52687</v>
      </c>
      <c r="N2095" s="4">
        <v>151000</v>
      </c>
      <c r="O2095" s="4">
        <v>552974</v>
      </c>
      <c r="P2095" s="4">
        <v>59300</v>
      </c>
      <c r="Q2095" s="4">
        <v>1172767</v>
      </c>
      <c r="R2095" s="4">
        <v>578609</v>
      </c>
      <c r="S2095" s="4">
        <v>202002</v>
      </c>
      <c r="T2095" s="4">
        <v>59000</v>
      </c>
      <c r="U2095" s="4">
        <v>65634</v>
      </c>
    </row>
    <row r="2096" spans="1:21">
      <c r="A2096" s="7">
        <v>44928</v>
      </c>
      <c r="B2096" s="4">
        <v>1191756</v>
      </c>
      <c r="C2096" s="4">
        <v>21469</v>
      </c>
      <c r="D2096" s="4">
        <v>139543</v>
      </c>
      <c r="E2096" s="4">
        <v>333489</v>
      </c>
      <c r="F2096" s="4">
        <v>274020</v>
      </c>
      <c r="G2096" s="4">
        <v>54766</v>
      </c>
      <c r="H2096" s="4">
        <v>55500</v>
      </c>
      <c r="I2096" s="4">
        <v>10031448</v>
      </c>
      <c r="J2096" s="4">
        <v>86400</v>
      </c>
      <c r="K2096" s="4">
        <v>256377</v>
      </c>
      <c r="L2096" s="4">
        <v>95900</v>
      </c>
      <c r="M2096" s="4">
        <v>25216</v>
      </c>
      <c r="N2096" s="4">
        <v>157000</v>
      </c>
      <c r="O2096" s="4">
        <v>1132256</v>
      </c>
      <c r="P2096" s="4">
        <v>61500</v>
      </c>
      <c r="Q2096" s="4">
        <v>1548935</v>
      </c>
      <c r="R2096" s="4">
        <v>589378</v>
      </c>
      <c r="S2096" s="4">
        <v>145145</v>
      </c>
      <c r="T2096" s="4">
        <v>57900</v>
      </c>
      <c r="U2096" s="4">
        <v>35532</v>
      </c>
    </row>
    <row r="2097" spans="1:21">
      <c r="A2097" s="7">
        <v>44929</v>
      </c>
      <c r="B2097" s="4">
        <v>1157171</v>
      </c>
      <c r="C2097" s="4">
        <v>46451</v>
      </c>
      <c r="D2097" s="4">
        <v>138671</v>
      </c>
      <c r="E2097" s="4">
        <v>359237</v>
      </c>
      <c r="F2097" s="4">
        <v>272059</v>
      </c>
      <c r="G2097" s="4">
        <v>42753</v>
      </c>
      <c r="H2097" s="4">
        <v>55400</v>
      </c>
      <c r="I2097" s="4">
        <v>13547030</v>
      </c>
      <c r="J2097" s="4">
        <v>85700</v>
      </c>
      <c r="K2097" s="4">
        <v>535289</v>
      </c>
      <c r="L2097" s="4">
        <v>95800</v>
      </c>
      <c r="M2097" s="4">
        <v>32540</v>
      </c>
      <c r="N2097" s="4">
        <v>159000</v>
      </c>
      <c r="O2097" s="4">
        <v>787752</v>
      </c>
      <c r="P2097" s="4">
        <v>62400</v>
      </c>
      <c r="Q2097" s="4">
        <v>1238318</v>
      </c>
      <c r="R2097" s="4">
        <v>592315</v>
      </c>
      <c r="S2097" s="4">
        <v>208135</v>
      </c>
      <c r="T2097" s="4">
        <v>57900</v>
      </c>
      <c r="U2097" s="4">
        <v>49834</v>
      </c>
    </row>
    <row r="2098" spans="1:21">
      <c r="A2098" s="7">
        <v>44930</v>
      </c>
      <c r="B2098" s="4">
        <v>1144201</v>
      </c>
      <c r="C2098" s="4">
        <v>47088</v>
      </c>
      <c r="D2098" s="4">
        <v>139979</v>
      </c>
      <c r="E2098" s="4">
        <v>312238</v>
      </c>
      <c r="F2098" s="4">
        <v>265196</v>
      </c>
      <c r="G2098" s="4">
        <v>44278</v>
      </c>
      <c r="H2098" s="4">
        <v>57800</v>
      </c>
      <c r="I2098" s="4">
        <v>20188071</v>
      </c>
      <c r="J2098" s="4">
        <v>89700</v>
      </c>
      <c r="K2098" s="4">
        <v>582484</v>
      </c>
      <c r="L2098" s="4">
        <v>95000</v>
      </c>
      <c r="M2098" s="4">
        <v>32897</v>
      </c>
      <c r="N2098" s="4">
        <v>160500</v>
      </c>
      <c r="O2098" s="4">
        <v>463444</v>
      </c>
      <c r="P2098" s="4">
        <v>62000</v>
      </c>
      <c r="Q2098" s="4">
        <v>1051604</v>
      </c>
      <c r="R2098" s="4">
        <v>590357</v>
      </c>
      <c r="S2098" s="4">
        <v>228449</v>
      </c>
      <c r="T2098" s="4">
        <v>57900</v>
      </c>
      <c r="U2098" s="4">
        <v>26320</v>
      </c>
    </row>
    <row r="2099" spans="1:21">
      <c r="A2099" s="7">
        <v>44931</v>
      </c>
      <c r="B2099" s="4">
        <v>1164376</v>
      </c>
      <c r="C2099" s="4">
        <v>32642</v>
      </c>
      <c r="D2099" s="4">
        <v>142159</v>
      </c>
      <c r="E2099" s="4">
        <v>332763</v>
      </c>
      <c r="F2099" s="4">
        <v>262255</v>
      </c>
      <c r="G2099" s="4">
        <v>31396</v>
      </c>
      <c r="H2099" s="4">
        <v>58200</v>
      </c>
      <c r="I2099" s="4">
        <v>15682826</v>
      </c>
      <c r="J2099" s="4">
        <v>89900</v>
      </c>
      <c r="K2099" s="4">
        <v>372671</v>
      </c>
      <c r="L2099" s="4">
        <v>93600</v>
      </c>
      <c r="M2099" s="4">
        <v>40933</v>
      </c>
      <c r="N2099" s="4">
        <v>159000</v>
      </c>
      <c r="O2099" s="4">
        <v>577152</v>
      </c>
      <c r="P2099" s="4">
        <v>61100</v>
      </c>
      <c r="Q2099" s="4">
        <v>1591393</v>
      </c>
      <c r="R2099" s="4">
        <v>570776</v>
      </c>
      <c r="S2099" s="4">
        <v>375302</v>
      </c>
      <c r="T2099" s="4">
        <v>60300</v>
      </c>
      <c r="U2099" s="4">
        <v>86719</v>
      </c>
    </row>
    <row r="2100" spans="1:21">
      <c r="A2100" s="7">
        <v>44932</v>
      </c>
      <c r="B2100" s="4">
        <v>1164376</v>
      </c>
      <c r="C2100" s="4">
        <v>26763</v>
      </c>
      <c r="D2100" s="4">
        <v>142595</v>
      </c>
      <c r="E2100" s="4">
        <v>264667</v>
      </c>
      <c r="F2100" s="4">
        <v>259314</v>
      </c>
      <c r="G2100" s="4">
        <v>43815</v>
      </c>
      <c r="H2100" s="4">
        <v>59000</v>
      </c>
      <c r="I2100" s="4">
        <v>17334989</v>
      </c>
      <c r="J2100" s="4">
        <v>90700</v>
      </c>
      <c r="K2100" s="4">
        <v>520258</v>
      </c>
      <c r="L2100" s="4">
        <v>96200</v>
      </c>
      <c r="M2100" s="4">
        <v>52837</v>
      </c>
      <c r="N2100" s="4">
        <v>159500</v>
      </c>
      <c r="O2100" s="4">
        <v>502420</v>
      </c>
      <c r="P2100" s="4">
        <v>61500</v>
      </c>
      <c r="Q2100" s="4">
        <v>1687827</v>
      </c>
      <c r="R2100" s="4">
        <v>573713</v>
      </c>
      <c r="S2100" s="4">
        <v>228915</v>
      </c>
      <c r="T2100" s="4">
        <v>60400</v>
      </c>
      <c r="U2100" s="4">
        <v>57098</v>
      </c>
    </row>
    <row r="2101" spans="1:21">
      <c r="A2101" s="7">
        <v>44935</v>
      </c>
      <c r="B2101" s="4">
        <v>1170140</v>
      </c>
      <c r="C2101" s="4">
        <v>30702</v>
      </c>
      <c r="D2101" s="4">
        <v>144776</v>
      </c>
      <c r="E2101" s="4">
        <v>260693</v>
      </c>
      <c r="F2101" s="4">
        <v>264216</v>
      </c>
      <c r="G2101" s="4">
        <v>25055</v>
      </c>
      <c r="H2101" s="4">
        <v>60700</v>
      </c>
      <c r="I2101" s="4">
        <v>18640107</v>
      </c>
      <c r="J2101" s="4">
        <v>95100</v>
      </c>
      <c r="K2101" s="4">
        <v>1246443</v>
      </c>
      <c r="L2101" s="4">
        <v>100500</v>
      </c>
      <c r="M2101" s="4">
        <v>67714</v>
      </c>
      <c r="N2101" s="4">
        <v>164000</v>
      </c>
      <c r="O2101" s="4">
        <v>614204</v>
      </c>
      <c r="P2101" s="4">
        <v>64100</v>
      </c>
      <c r="Q2101" s="4">
        <v>2081818</v>
      </c>
      <c r="R2101" s="4">
        <v>587420</v>
      </c>
      <c r="S2101" s="4">
        <v>232851</v>
      </c>
      <c r="T2101" s="4">
        <v>63500</v>
      </c>
      <c r="U2101" s="4">
        <v>154930</v>
      </c>
    </row>
    <row r="2102" spans="1:21">
      <c r="A2102" s="7">
        <v>44936</v>
      </c>
      <c r="B2102" s="4">
        <v>1151406</v>
      </c>
      <c r="C2102" s="4">
        <v>42684</v>
      </c>
      <c r="D2102" s="4">
        <v>143904</v>
      </c>
      <c r="E2102" s="4">
        <v>274871</v>
      </c>
      <c r="F2102" s="4">
        <v>259804</v>
      </c>
      <c r="G2102" s="4">
        <v>40429</v>
      </c>
      <c r="H2102" s="4">
        <v>60400</v>
      </c>
      <c r="I2102" s="4">
        <v>14859797</v>
      </c>
      <c r="J2102" s="4">
        <v>95100</v>
      </c>
      <c r="K2102" s="4">
        <v>583121</v>
      </c>
      <c r="L2102" s="4">
        <v>101500</v>
      </c>
      <c r="M2102" s="4">
        <v>37038</v>
      </c>
      <c r="N2102" s="4">
        <v>163000</v>
      </c>
      <c r="O2102" s="4">
        <v>414613</v>
      </c>
      <c r="P2102" s="4">
        <v>63900</v>
      </c>
      <c r="Q2102" s="4">
        <v>920688</v>
      </c>
      <c r="R2102" s="4">
        <v>599168</v>
      </c>
      <c r="S2102" s="4">
        <v>254282</v>
      </c>
      <c r="T2102" s="4">
        <v>63100</v>
      </c>
      <c r="U2102" s="4">
        <v>80477</v>
      </c>
    </row>
    <row r="2103" spans="1:21">
      <c r="A2103" s="7">
        <v>44937</v>
      </c>
      <c r="B2103" s="4">
        <v>1157171</v>
      </c>
      <c r="C2103" s="4">
        <v>43425</v>
      </c>
      <c r="D2103" s="4">
        <v>145212</v>
      </c>
      <c r="E2103" s="4">
        <v>282932</v>
      </c>
      <c r="F2103" s="4">
        <v>260294</v>
      </c>
      <c r="G2103" s="4">
        <v>36951</v>
      </c>
      <c r="H2103" s="4">
        <v>60500</v>
      </c>
      <c r="I2103" s="4">
        <v>12310751</v>
      </c>
      <c r="J2103" s="4">
        <v>94800</v>
      </c>
      <c r="K2103" s="4">
        <v>454625</v>
      </c>
      <c r="L2103" s="4">
        <v>101000</v>
      </c>
      <c r="M2103" s="4">
        <v>16406</v>
      </c>
      <c r="N2103" s="4">
        <v>164000</v>
      </c>
      <c r="O2103" s="4">
        <v>367725</v>
      </c>
      <c r="P2103" s="4">
        <v>64200</v>
      </c>
      <c r="Q2103" s="4">
        <v>947231</v>
      </c>
      <c r="R2103" s="4">
        <v>610917</v>
      </c>
      <c r="S2103" s="4">
        <v>220622</v>
      </c>
      <c r="T2103" s="4">
        <v>62900</v>
      </c>
      <c r="U2103" s="4">
        <v>56794</v>
      </c>
    </row>
    <row r="2104" spans="1:21">
      <c r="A2104" s="7">
        <v>44938</v>
      </c>
      <c r="B2104" s="4">
        <v>1168699</v>
      </c>
      <c r="C2104" s="4">
        <v>39207</v>
      </c>
      <c r="D2104" s="4">
        <v>146520</v>
      </c>
      <c r="E2104" s="4">
        <v>353799</v>
      </c>
      <c r="F2104" s="4">
        <v>260784</v>
      </c>
      <c r="G2104" s="4">
        <v>31586</v>
      </c>
      <c r="H2104" s="4">
        <v>60500</v>
      </c>
      <c r="I2104" s="4">
        <v>16102561</v>
      </c>
      <c r="J2104" s="4">
        <v>93700</v>
      </c>
      <c r="K2104" s="4">
        <v>487521</v>
      </c>
      <c r="L2104" s="4">
        <v>100500</v>
      </c>
      <c r="M2104" s="4">
        <v>21720</v>
      </c>
      <c r="N2104" s="4">
        <v>166500</v>
      </c>
      <c r="O2104" s="4">
        <v>869403</v>
      </c>
      <c r="P2104" s="4">
        <v>63900</v>
      </c>
      <c r="Q2104" s="4">
        <v>1374463</v>
      </c>
      <c r="R2104" s="4">
        <v>615812</v>
      </c>
      <c r="S2104" s="4">
        <v>245991</v>
      </c>
      <c r="T2104" s="4">
        <v>62700</v>
      </c>
      <c r="U2104" s="4">
        <v>64594</v>
      </c>
    </row>
    <row r="2105" spans="1:21">
      <c r="A2105" s="7">
        <v>44939</v>
      </c>
      <c r="B2105" s="4">
        <v>1168699</v>
      </c>
      <c r="C2105" s="4">
        <v>40398</v>
      </c>
      <c r="D2105" s="4">
        <v>147392</v>
      </c>
      <c r="E2105" s="4">
        <v>319398</v>
      </c>
      <c r="F2105" s="4">
        <v>261275</v>
      </c>
      <c r="G2105" s="4">
        <v>22092</v>
      </c>
      <c r="H2105" s="4">
        <v>60800</v>
      </c>
      <c r="I2105" s="4">
        <v>12510328</v>
      </c>
      <c r="J2105" s="4">
        <v>94200</v>
      </c>
      <c r="K2105" s="4">
        <v>500644</v>
      </c>
      <c r="L2105" s="4">
        <v>103500</v>
      </c>
      <c r="M2105" s="4">
        <v>37405</v>
      </c>
      <c r="N2105" s="4">
        <v>169000</v>
      </c>
      <c r="O2105" s="4">
        <v>707095</v>
      </c>
      <c r="P2105" s="4">
        <v>65300</v>
      </c>
      <c r="Q2105" s="4">
        <v>1611359</v>
      </c>
      <c r="R2105" s="4">
        <v>617770</v>
      </c>
      <c r="S2105" s="4">
        <v>159011</v>
      </c>
      <c r="T2105" s="4">
        <v>62600</v>
      </c>
      <c r="U2105" s="4">
        <v>50482</v>
      </c>
    </row>
    <row r="2106" spans="1:21">
      <c r="A2106" s="7">
        <v>44942</v>
      </c>
      <c r="B2106" s="4">
        <v>1162935</v>
      </c>
      <c r="C2106" s="4">
        <v>27873</v>
      </c>
      <c r="D2106" s="4">
        <v>146520</v>
      </c>
      <c r="E2106" s="4">
        <v>177254</v>
      </c>
      <c r="F2106" s="4">
        <v>263725</v>
      </c>
      <c r="G2106" s="4">
        <v>16041</v>
      </c>
      <c r="H2106" s="4">
        <v>61100</v>
      </c>
      <c r="I2106" s="4">
        <v>10039972</v>
      </c>
      <c r="J2106" s="4">
        <v>94400</v>
      </c>
      <c r="K2106" s="4">
        <v>458632</v>
      </c>
      <c r="L2106" s="4">
        <v>102500</v>
      </c>
      <c r="M2106" s="4">
        <v>39515</v>
      </c>
      <c r="N2106" s="4">
        <v>166500</v>
      </c>
      <c r="O2106" s="4">
        <v>797353</v>
      </c>
      <c r="P2106" s="4">
        <v>64600</v>
      </c>
      <c r="Q2106" s="4">
        <v>1202348</v>
      </c>
      <c r="R2106" s="4">
        <v>610917</v>
      </c>
      <c r="S2106" s="4">
        <v>132782</v>
      </c>
      <c r="T2106" s="4">
        <v>62700</v>
      </c>
      <c r="U2106" s="4">
        <v>43624</v>
      </c>
    </row>
    <row r="2107" spans="1:21">
      <c r="A2107" s="7">
        <v>44943</v>
      </c>
      <c r="B2107" s="4">
        <v>1142760</v>
      </c>
      <c r="C2107" s="4">
        <v>51540</v>
      </c>
      <c r="D2107" s="4">
        <v>142595</v>
      </c>
      <c r="E2107" s="4">
        <v>379144</v>
      </c>
      <c r="F2107" s="4">
        <v>251471</v>
      </c>
      <c r="G2107" s="4">
        <v>70143</v>
      </c>
      <c r="H2107" s="4">
        <v>61000</v>
      </c>
      <c r="I2107" s="4">
        <v>9831456</v>
      </c>
      <c r="J2107" s="4">
        <v>94700</v>
      </c>
      <c r="K2107" s="4">
        <v>511231</v>
      </c>
      <c r="L2107" s="4">
        <v>100000</v>
      </c>
      <c r="M2107" s="4">
        <v>35254</v>
      </c>
      <c r="N2107" s="4">
        <v>166000</v>
      </c>
      <c r="O2107" s="4">
        <v>452113</v>
      </c>
      <c r="P2107" s="4">
        <v>65000</v>
      </c>
      <c r="Q2107" s="4">
        <v>1127634</v>
      </c>
      <c r="R2107" s="4">
        <v>603084</v>
      </c>
      <c r="S2107" s="4">
        <v>136849</v>
      </c>
      <c r="T2107" s="4">
        <v>63100</v>
      </c>
      <c r="U2107" s="4">
        <v>61832</v>
      </c>
    </row>
    <row r="2108" spans="1:21">
      <c r="A2108" s="7">
        <v>44944</v>
      </c>
      <c r="B2108" s="4">
        <v>1142760</v>
      </c>
      <c r="C2108" s="4">
        <v>31420</v>
      </c>
      <c r="D2108" s="4">
        <v>143032</v>
      </c>
      <c r="E2108" s="4">
        <v>242746</v>
      </c>
      <c r="F2108" s="4">
        <v>251471</v>
      </c>
      <c r="G2108" s="4">
        <v>20369</v>
      </c>
      <c r="H2108" s="4">
        <v>60400</v>
      </c>
      <c r="I2108" s="4">
        <v>11584041</v>
      </c>
      <c r="J2108" s="4">
        <v>95200</v>
      </c>
      <c r="K2108" s="4">
        <v>458888</v>
      </c>
      <c r="L2108" s="4">
        <v>100500</v>
      </c>
      <c r="M2108" s="4">
        <v>12159</v>
      </c>
      <c r="N2108" s="4">
        <v>164500</v>
      </c>
      <c r="O2108" s="4">
        <v>499603</v>
      </c>
      <c r="P2108" s="4">
        <v>64700</v>
      </c>
      <c r="Q2108" s="4">
        <v>1044133</v>
      </c>
      <c r="R2108" s="4">
        <v>600147</v>
      </c>
      <c r="S2108" s="4">
        <v>132006</v>
      </c>
      <c r="T2108" s="4">
        <v>63300</v>
      </c>
      <c r="U2108" s="4">
        <v>49165</v>
      </c>
    </row>
    <row r="2109" spans="1:21">
      <c r="A2109" s="7">
        <v>44945</v>
      </c>
      <c r="B2109" s="4">
        <v>1154289</v>
      </c>
      <c r="C2109" s="4">
        <v>24758</v>
      </c>
      <c r="D2109" s="4">
        <v>143032</v>
      </c>
      <c r="E2109" s="4">
        <v>224239</v>
      </c>
      <c r="F2109" s="4">
        <v>251471</v>
      </c>
      <c r="G2109" s="4">
        <v>19502</v>
      </c>
      <c r="H2109" s="4">
        <v>61500</v>
      </c>
      <c r="I2109" s="4">
        <v>12808490</v>
      </c>
      <c r="J2109" s="4">
        <v>96300</v>
      </c>
      <c r="K2109" s="4">
        <v>601293</v>
      </c>
      <c r="L2109" s="4">
        <v>101000</v>
      </c>
      <c r="M2109" s="4">
        <v>22967</v>
      </c>
      <c r="N2109" s="4">
        <v>164000</v>
      </c>
      <c r="O2109" s="4">
        <v>353522</v>
      </c>
      <c r="P2109" s="4">
        <v>64300</v>
      </c>
      <c r="Q2109" s="4">
        <v>644579</v>
      </c>
      <c r="R2109" s="4">
        <v>597210</v>
      </c>
      <c r="S2109" s="4">
        <v>153595</v>
      </c>
      <c r="T2109" s="4">
        <v>64300</v>
      </c>
      <c r="U2109" s="4">
        <v>72629</v>
      </c>
    </row>
    <row r="2110" spans="1:21">
      <c r="A2110" s="7">
        <v>44946</v>
      </c>
      <c r="B2110" s="4">
        <v>1152847</v>
      </c>
      <c r="C2110" s="4">
        <v>22394</v>
      </c>
      <c r="D2110" s="4">
        <v>141723</v>
      </c>
      <c r="E2110" s="4">
        <v>277536</v>
      </c>
      <c r="F2110" s="4">
        <v>253922</v>
      </c>
      <c r="G2110" s="4">
        <v>20224</v>
      </c>
      <c r="H2110" s="4">
        <v>61800</v>
      </c>
      <c r="I2110" s="4">
        <v>9646327</v>
      </c>
      <c r="J2110" s="4">
        <v>96300</v>
      </c>
      <c r="K2110" s="4">
        <v>391157</v>
      </c>
      <c r="L2110" s="4">
        <v>101000</v>
      </c>
      <c r="M2110" s="4">
        <v>19412</v>
      </c>
      <c r="N2110" s="4">
        <v>164500</v>
      </c>
      <c r="O2110" s="4">
        <v>296063</v>
      </c>
      <c r="P2110" s="4">
        <v>64300</v>
      </c>
      <c r="Q2110" s="4">
        <v>574744</v>
      </c>
      <c r="R2110" s="4">
        <v>606021</v>
      </c>
      <c r="S2110" s="4">
        <v>155343</v>
      </c>
      <c r="T2110" s="4">
        <v>63200</v>
      </c>
      <c r="U2110" s="4">
        <v>40827</v>
      </c>
    </row>
    <row r="2111" spans="1:21">
      <c r="A2111" s="7">
        <v>44949</v>
      </c>
      <c r="B2111" s="4">
        <v>1152847</v>
      </c>
      <c r="C2111" s="4">
        <v>22394</v>
      </c>
      <c r="D2111" s="4">
        <v>141723</v>
      </c>
      <c r="E2111" s="4">
        <v>277536</v>
      </c>
      <c r="F2111" s="4">
        <v>253922</v>
      </c>
      <c r="G2111" s="4">
        <v>20224</v>
      </c>
      <c r="H2111" s="4">
        <v>61800</v>
      </c>
      <c r="I2111" s="4">
        <v>9646327</v>
      </c>
      <c r="J2111" s="4">
        <v>96300</v>
      </c>
      <c r="K2111" s="4">
        <v>391157</v>
      </c>
      <c r="L2111" s="4">
        <v>101000</v>
      </c>
      <c r="M2111" s="4">
        <v>19412</v>
      </c>
      <c r="N2111" s="4">
        <v>164500</v>
      </c>
      <c r="O2111" s="4">
        <v>296063</v>
      </c>
      <c r="P2111" s="4">
        <v>64300</v>
      </c>
      <c r="Q2111" s="4">
        <v>574744</v>
      </c>
      <c r="R2111" s="4">
        <v>606021</v>
      </c>
      <c r="S2111" s="4">
        <v>155343</v>
      </c>
      <c r="T2111" s="4">
        <v>63200</v>
      </c>
      <c r="U2111" s="4">
        <v>40827</v>
      </c>
    </row>
    <row r="2112" spans="1:21">
      <c r="A2112" s="7">
        <v>44950</v>
      </c>
      <c r="B2112" s="4">
        <v>1152847</v>
      </c>
      <c r="C2112" s="4">
        <v>22394</v>
      </c>
      <c r="D2112" s="4">
        <v>141723</v>
      </c>
      <c r="E2112" s="4">
        <v>277536</v>
      </c>
      <c r="F2112" s="4">
        <v>253922</v>
      </c>
      <c r="G2112" s="4">
        <v>20224</v>
      </c>
      <c r="H2112" s="4">
        <v>61800</v>
      </c>
      <c r="I2112" s="4">
        <v>9646327</v>
      </c>
      <c r="J2112" s="4">
        <v>96300</v>
      </c>
      <c r="K2112" s="4">
        <v>391157</v>
      </c>
      <c r="L2112" s="4">
        <v>101000</v>
      </c>
      <c r="M2112" s="4">
        <v>19412</v>
      </c>
      <c r="N2112" s="4">
        <v>164500</v>
      </c>
      <c r="O2112" s="4">
        <v>296063</v>
      </c>
      <c r="P2112" s="4">
        <v>64300</v>
      </c>
      <c r="Q2112" s="4">
        <v>574744</v>
      </c>
      <c r="R2112" s="4">
        <v>606021</v>
      </c>
      <c r="S2112" s="4">
        <v>155343</v>
      </c>
      <c r="T2112" s="4">
        <v>63200</v>
      </c>
      <c r="U2112" s="4">
        <v>40827</v>
      </c>
    </row>
    <row r="2113" spans="1:21">
      <c r="A2113" s="7">
        <v>44951</v>
      </c>
      <c r="B2113" s="4">
        <v>1149965</v>
      </c>
      <c r="C2113" s="4">
        <v>29901</v>
      </c>
      <c r="D2113" s="4">
        <v>143468</v>
      </c>
      <c r="E2113" s="4">
        <v>230148</v>
      </c>
      <c r="F2113" s="4">
        <v>253922</v>
      </c>
      <c r="G2113" s="4">
        <v>27952</v>
      </c>
      <c r="H2113" s="4">
        <v>63400</v>
      </c>
      <c r="I2113" s="4">
        <v>16822710</v>
      </c>
      <c r="J2113" s="4">
        <v>96600</v>
      </c>
      <c r="K2113" s="4">
        <v>403888</v>
      </c>
      <c r="L2113" s="4">
        <v>104400</v>
      </c>
      <c r="M2113" s="4">
        <v>44389</v>
      </c>
      <c r="N2113" s="4">
        <v>165700</v>
      </c>
      <c r="O2113" s="4">
        <v>359163</v>
      </c>
      <c r="P2113" s="4">
        <v>65000</v>
      </c>
      <c r="Q2113" s="4">
        <v>739046</v>
      </c>
      <c r="R2113" s="4">
        <v>635392</v>
      </c>
      <c r="S2113" s="4">
        <v>259466</v>
      </c>
      <c r="T2113" s="4">
        <v>61500</v>
      </c>
      <c r="U2113" s="4">
        <v>87228</v>
      </c>
    </row>
    <row r="2114" spans="1:21">
      <c r="A2114" s="7">
        <v>44952</v>
      </c>
      <c r="B2114" s="4">
        <v>1145642</v>
      </c>
      <c r="C2114" s="4">
        <v>55879</v>
      </c>
      <c r="D2114" s="4">
        <v>144165</v>
      </c>
      <c r="E2114" s="4">
        <v>349632</v>
      </c>
      <c r="F2114" s="4">
        <v>255882</v>
      </c>
      <c r="G2114" s="4">
        <v>21202</v>
      </c>
      <c r="H2114" s="4">
        <v>63900</v>
      </c>
      <c r="I2114" s="4">
        <v>13278277</v>
      </c>
      <c r="J2114" s="4">
        <v>97900</v>
      </c>
      <c r="K2114" s="4">
        <v>496024</v>
      </c>
      <c r="L2114" s="4">
        <v>107700</v>
      </c>
      <c r="M2114" s="4">
        <v>68383</v>
      </c>
      <c r="N2114" s="4">
        <v>174900</v>
      </c>
      <c r="O2114" s="4">
        <v>1692960</v>
      </c>
      <c r="P2114" s="4">
        <v>69300</v>
      </c>
      <c r="Q2114" s="4">
        <v>4288992</v>
      </c>
      <c r="R2114" s="4">
        <v>657910</v>
      </c>
      <c r="S2114" s="4">
        <v>285640</v>
      </c>
      <c r="T2114" s="4">
        <v>62100</v>
      </c>
      <c r="U2114" s="4">
        <v>64384</v>
      </c>
    </row>
    <row r="2115" spans="1:21">
      <c r="A2115" s="7">
        <v>44953</v>
      </c>
      <c r="B2115" s="4">
        <v>1165817</v>
      </c>
      <c r="C2115" s="4">
        <v>54219</v>
      </c>
      <c r="D2115" s="4">
        <v>145474</v>
      </c>
      <c r="E2115" s="4">
        <v>385620</v>
      </c>
      <c r="F2115" s="4">
        <v>256863</v>
      </c>
      <c r="G2115" s="4">
        <v>25290</v>
      </c>
      <c r="H2115" s="4">
        <v>64600</v>
      </c>
      <c r="I2115" s="4">
        <v>18760182</v>
      </c>
      <c r="J2115" s="4">
        <v>98100</v>
      </c>
      <c r="K2115" s="4">
        <v>813280</v>
      </c>
      <c r="L2115" s="4">
        <v>106800</v>
      </c>
      <c r="M2115" s="4">
        <v>45365</v>
      </c>
      <c r="N2115" s="4">
        <v>173900</v>
      </c>
      <c r="O2115" s="4">
        <v>1174428</v>
      </c>
      <c r="P2115" s="4">
        <v>68700</v>
      </c>
      <c r="Q2115" s="4">
        <v>3718257</v>
      </c>
      <c r="R2115" s="4">
        <v>672596</v>
      </c>
      <c r="S2115" s="4">
        <v>270394</v>
      </c>
      <c r="T2115" s="4">
        <v>63100</v>
      </c>
      <c r="U2115" s="4">
        <v>59058</v>
      </c>
    </row>
    <row r="2116" spans="1:21">
      <c r="A2116" s="7">
        <v>44956</v>
      </c>
      <c r="B2116" s="4">
        <v>1157171</v>
      </c>
      <c r="C2116" s="4">
        <v>75943</v>
      </c>
      <c r="D2116" s="4">
        <v>142770</v>
      </c>
      <c r="E2116" s="4">
        <v>352926</v>
      </c>
      <c r="F2116" s="4">
        <v>254902</v>
      </c>
      <c r="G2116" s="4">
        <v>21827</v>
      </c>
      <c r="H2116" s="4">
        <v>63300</v>
      </c>
      <c r="I2116" s="4">
        <v>20995234</v>
      </c>
      <c r="J2116" s="4">
        <v>100400</v>
      </c>
      <c r="K2116" s="4">
        <v>1299162</v>
      </c>
      <c r="L2116" s="4">
        <v>104500</v>
      </c>
      <c r="M2116" s="4">
        <v>24846</v>
      </c>
      <c r="N2116" s="4">
        <v>170000</v>
      </c>
      <c r="O2116" s="4">
        <v>792462</v>
      </c>
      <c r="P2116" s="4">
        <v>68600</v>
      </c>
      <c r="Q2116" s="4">
        <v>2288017</v>
      </c>
      <c r="R2116" s="4">
        <v>672596</v>
      </c>
      <c r="S2116" s="4">
        <v>295066</v>
      </c>
      <c r="T2116" s="4">
        <v>62000</v>
      </c>
      <c r="U2116" s="4">
        <v>41524</v>
      </c>
    </row>
    <row r="2117" spans="1:21">
      <c r="A2117" s="7">
        <v>44957</v>
      </c>
      <c r="B2117" s="4">
        <v>1142760</v>
      </c>
      <c r="C2117" s="4">
        <v>61541</v>
      </c>
      <c r="D2117" s="4">
        <v>140938</v>
      </c>
      <c r="E2117" s="4">
        <v>458418</v>
      </c>
      <c r="F2117" s="4">
        <v>251471</v>
      </c>
      <c r="G2117" s="4">
        <v>26751</v>
      </c>
      <c r="H2117" s="4">
        <v>61000</v>
      </c>
      <c r="I2117" s="4">
        <v>29746731</v>
      </c>
      <c r="J2117" s="4">
        <v>100100</v>
      </c>
      <c r="K2117" s="4">
        <v>1140938</v>
      </c>
      <c r="L2117" s="4">
        <v>112000</v>
      </c>
      <c r="M2117" s="4">
        <v>230631</v>
      </c>
      <c r="N2117" s="4">
        <v>167000</v>
      </c>
      <c r="O2117" s="4">
        <v>693883</v>
      </c>
      <c r="P2117" s="4">
        <v>66800</v>
      </c>
      <c r="Q2117" s="4">
        <v>1891121</v>
      </c>
      <c r="R2117" s="4">
        <v>670638</v>
      </c>
      <c r="S2117" s="4">
        <v>448112</v>
      </c>
      <c r="T2117" s="4">
        <v>61600</v>
      </c>
      <c r="U2117" s="4">
        <v>55957</v>
      </c>
    </row>
    <row r="2118" spans="1:21">
      <c r="A2118" s="7">
        <v>44958</v>
      </c>
      <c r="B2118" s="4">
        <v>1158612</v>
      </c>
      <c r="C2118" s="4">
        <v>48681</v>
      </c>
      <c r="D2118" s="4">
        <v>148090</v>
      </c>
      <c r="E2118" s="4">
        <v>794354</v>
      </c>
      <c r="F2118" s="4">
        <v>257843</v>
      </c>
      <c r="G2118" s="4">
        <v>29114</v>
      </c>
      <c r="H2118" s="4">
        <v>61800</v>
      </c>
      <c r="I2118" s="4">
        <v>18570133</v>
      </c>
      <c r="J2118" s="4">
        <v>99100</v>
      </c>
      <c r="K2118" s="4">
        <v>738213</v>
      </c>
      <c r="L2118" s="4">
        <v>116600</v>
      </c>
      <c r="M2118" s="4">
        <v>192628</v>
      </c>
      <c r="N2118" s="4">
        <v>170000</v>
      </c>
      <c r="O2118" s="4">
        <v>598657</v>
      </c>
      <c r="P2118" s="4">
        <v>69500</v>
      </c>
      <c r="Q2118" s="4">
        <v>1855856</v>
      </c>
      <c r="R2118" s="4">
        <v>704904</v>
      </c>
      <c r="S2118" s="4">
        <v>405616</v>
      </c>
      <c r="T2118" s="4">
        <v>62700</v>
      </c>
      <c r="U2118" s="4">
        <v>99121</v>
      </c>
    </row>
    <row r="2119" spans="1:21">
      <c r="A2119" s="7">
        <v>44959</v>
      </c>
      <c r="B2119" s="4">
        <v>1170140</v>
      </c>
      <c r="C2119" s="4">
        <v>41996</v>
      </c>
      <c r="D2119" s="4">
        <v>147741</v>
      </c>
      <c r="E2119" s="4">
        <v>541239</v>
      </c>
      <c r="F2119" s="4">
        <v>266667</v>
      </c>
      <c r="G2119" s="4">
        <v>57482</v>
      </c>
      <c r="H2119" s="4">
        <v>63500</v>
      </c>
      <c r="I2119" s="4">
        <v>23285983</v>
      </c>
      <c r="J2119" s="4">
        <v>100900</v>
      </c>
      <c r="K2119" s="4">
        <v>727164</v>
      </c>
      <c r="L2119" s="4">
        <v>114800</v>
      </c>
      <c r="M2119" s="4">
        <v>104203</v>
      </c>
      <c r="N2119" s="4">
        <v>169900</v>
      </c>
      <c r="O2119" s="4">
        <v>548264</v>
      </c>
      <c r="P2119" s="4">
        <v>69700</v>
      </c>
      <c r="Q2119" s="4">
        <v>1930702</v>
      </c>
      <c r="R2119" s="4">
        <v>700988</v>
      </c>
      <c r="S2119" s="4">
        <v>239451</v>
      </c>
      <c r="T2119" s="4">
        <v>62500</v>
      </c>
      <c r="U2119" s="4">
        <v>91551</v>
      </c>
    </row>
    <row r="2120" spans="1:21">
      <c r="A2120" s="7">
        <v>44960</v>
      </c>
      <c r="B2120" s="4">
        <v>1168699</v>
      </c>
      <c r="C2120" s="4">
        <v>30720</v>
      </c>
      <c r="D2120" s="4">
        <v>147480</v>
      </c>
      <c r="E2120" s="4">
        <v>302960</v>
      </c>
      <c r="F2120" s="4">
        <v>258824</v>
      </c>
      <c r="G2120" s="4">
        <v>35167</v>
      </c>
      <c r="H2120" s="4">
        <v>63800</v>
      </c>
      <c r="I2120" s="4">
        <v>15194598</v>
      </c>
      <c r="J2120" s="4">
        <v>100800</v>
      </c>
      <c r="K2120" s="4">
        <v>493356</v>
      </c>
      <c r="L2120" s="4">
        <v>115300</v>
      </c>
      <c r="M2120" s="4">
        <v>43352</v>
      </c>
      <c r="N2120" s="4">
        <v>172800</v>
      </c>
      <c r="O2120" s="4">
        <v>770290</v>
      </c>
      <c r="P2120" s="4">
        <v>71200</v>
      </c>
      <c r="Q2120" s="4">
        <v>2211215</v>
      </c>
      <c r="R2120" s="4">
        <v>699030</v>
      </c>
      <c r="S2120" s="4">
        <v>196890</v>
      </c>
      <c r="T2120" s="4">
        <v>64100</v>
      </c>
      <c r="U2120" s="4">
        <v>84737</v>
      </c>
    </row>
    <row r="2121" spans="1:21">
      <c r="A2121" s="7">
        <v>44963</v>
      </c>
      <c r="B2121" s="4">
        <v>1162935</v>
      </c>
      <c r="C2121" s="4">
        <v>29650</v>
      </c>
      <c r="D2121" s="4">
        <v>145038</v>
      </c>
      <c r="E2121" s="4">
        <v>381747</v>
      </c>
      <c r="F2121" s="4">
        <v>261275</v>
      </c>
      <c r="G2121" s="4">
        <v>28469</v>
      </c>
      <c r="H2121" s="4">
        <v>61600</v>
      </c>
      <c r="I2121" s="4">
        <v>15529356</v>
      </c>
      <c r="J2121" s="4">
        <v>101600</v>
      </c>
      <c r="K2121" s="4">
        <v>663779</v>
      </c>
      <c r="L2121" s="4">
        <v>116900</v>
      </c>
      <c r="M2121" s="4">
        <v>55603</v>
      </c>
      <c r="N2121" s="4">
        <v>170700</v>
      </c>
      <c r="O2121" s="4">
        <v>582407</v>
      </c>
      <c r="P2121" s="4">
        <v>70500</v>
      </c>
      <c r="Q2121" s="4">
        <v>1326873</v>
      </c>
      <c r="R2121" s="4">
        <v>686302</v>
      </c>
      <c r="S2121" s="4">
        <v>200543</v>
      </c>
      <c r="T2121" s="4">
        <v>62600</v>
      </c>
      <c r="U2121" s="4">
        <v>67857</v>
      </c>
    </row>
    <row r="2122" spans="1:21">
      <c r="A2122" s="7">
        <v>44964</v>
      </c>
      <c r="B2122" s="4">
        <v>1171581</v>
      </c>
      <c r="C2122" s="4">
        <v>29193</v>
      </c>
      <c r="D2122" s="4">
        <v>145125</v>
      </c>
      <c r="E2122" s="4">
        <v>326607</v>
      </c>
      <c r="F2122" s="4">
        <v>257843</v>
      </c>
      <c r="G2122" s="4">
        <v>22678</v>
      </c>
      <c r="H2122" s="4">
        <v>61900</v>
      </c>
      <c r="I2122" s="4">
        <v>14491039</v>
      </c>
      <c r="J2122" s="4">
        <v>102000</v>
      </c>
      <c r="K2122" s="4">
        <v>565204</v>
      </c>
      <c r="L2122" s="4">
        <v>116400</v>
      </c>
      <c r="M2122" s="4">
        <v>41545</v>
      </c>
      <c r="N2122" s="4">
        <v>170500</v>
      </c>
      <c r="O2122" s="4">
        <v>533337</v>
      </c>
      <c r="P2122" s="4">
        <v>71300</v>
      </c>
      <c r="Q2122" s="4">
        <v>1352790</v>
      </c>
      <c r="R2122" s="4">
        <v>696092</v>
      </c>
      <c r="S2122" s="4">
        <v>201883</v>
      </c>
      <c r="T2122" s="4">
        <v>61400</v>
      </c>
      <c r="U2122" s="4">
        <v>57698</v>
      </c>
    </row>
    <row r="2123" spans="1:21">
      <c r="A2123" s="7">
        <v>44965</v>
      </c>
      <c r="B2123" s="4">
        <v>1175904</v>
      </c>
      <c r="C2123" s="4">
        <v>27222</v>
      </c>
      <c r="D2123" s="4">
        <v>145648</v>
      </c>
      <c r="E2123" s="4">
        <v>273970</v>
      </c>
      <c r="F2123" s="4">
        <v>259314</v>
      </c>
      <c r="G2123" s="4">
        <v>15126</v>
      </c>
      <c r="H2123" s="4">
        <v>63100</v>
      </c>
      <c r="I2123" s="4">
        <v>12243125</v>
      </c>
      <c r="J2123" s="4">
        <v>107600</v>
      </c>
      <c r="K2123" s="4">
        <v>1809917</v>
      </c>
      <c r="L2123" s="4">
        <v>118000</v>
      </c>
      <c r="M2123" s="4">
        <v>39897</v>
      </c>
      <c r="N2123" s="4">
        <v>172700</v>
      </c>
      <c r="O2123" s="4">
        <v>442701</v>
      </c>
      <c r="P2123" s="4">
        <v>71500</v>
      </c>
      <c r="Q2123" s="4">
        <v>1154049</v>
      </c>
      <c r="R2123" s="4">
        <v>714694</v>
      </c>
      <c r="S2123" s="4">
        <v>274696</v>
      </c>
      <c r="T2123" s="4">
        <v>61600</v>
      </c>
      <c r="U2123" s="4">
        <v>34425</v>
      </c>
    </row>
    <row r="2124" spans="1:21">
      <c r="A2124" s="7">
        <v>44966</v>
      </c>
      <c r="B2124" s="4">
        <v>1173022</v>
      </c>
      <c r="C2124" s="4">
        <v>26836</v>
      </c>
      <c r="D2124" s="4">
        <v>144427</v>
      </c>
      <c r="E2124" s="4">
        <v>422967</v>
      </c>
      <c r="F2124" s="4">
        <v>272059</v>
      </c>
      <c r="G2124" s="4">
        <v>99979</v>
      </c>
      <c r="H2124" s="4">
        <v>63000</v>
      </c>
      <c r="I2124" s="4">
        <v>12164865</v>
      </c>
      <c r="J2124" s="4">
        <v>108000</v>
      </c>
      <c r="K2124" s="4">
        <v>1189827</v>
      </c>
      <c r="L2124" s="4">
        <v>119800</v>
      </c>
      <c r="M2124" s="4">
        <v>85692</v>
      </c>
      <c r="N2124" s="4">
        <v>172600</v>
      </c>
      <c r="O2124" s="4">
        <v>583923</v>
      </c>
      <c r="P2124" s="4">
        <v>71700</v>
      </c>
      <c r="Q2124" s="4">
        <v>1074569</v>
      </c>
      <c r="R2124" s="4">
        <v>722526</v>
      </c>
      <c r="S2124" s="4">
        <v>254297</v>
      </c>
      <c r="T2124" s="4">
        <v>60800</v>
      </c>
      <c r="U2124" s="4">
        <v>62594</v>
      </c>
    </row>
    <row r="2125" spans="1:21">
      <c r="A2125" s="7">
        <v>44967</v>
      </c>
      <c r="B2125" s="4">
        <v>1164376</v>
      </c>
      <c r="C2125" s="4">
        <v>22444</v>
      </c>
      <c r="D2125" s="4">
        <v>141636</v>
      </c>
      <c r="E2125" s="4">
        <v>491811</v>
      </c>
      <c r="F2125" s="4">
        <v>272059</v>
      </c>
      <c r="G2125" s="4">
        <v>25431</v>
      </c>
      <c r="H2125" s="4">
        <v>62800</v>
      </c>
      <c r="I2125" s="4">
        <v>9382576</v>
      </c>
      <c r="J2125" s="4">
        <v>110600</v>
      </c>
      <c r="K2125" s="4">
        <v>1330878</v>
      </c>
      <c r="L2125" s="4">
        <v>120500</v>
      </c>
      <c r="M2125" s="4">
        <v>56810</v>
      </c>
      <c r="N2125" s="4">
        <v>173400</v>
      </c>
      <c r="O2125" s="4">
        <v>372830</v>
      </c>
      <c r="P2125" s="4">
        <v>72400</v>
      </c>
      <c r="Q2125" s="4">
        <v>1067878</v>
      </c>
      <c r="R2125" s="4">
        <v>719589</v>
      </c>
      <c r="S2125" s="4">
        <v>203177</v>
      </c>
      <c r="T2125" s="4">
        <v>61000</v>
      </c>
      <c r="U2125" s="4">
        <v>128393</v>
      </c>
    </row>
    <row r="2126" spans="1:21">
      <c r="A2126" s="7">
        <v>44970</v>
      </c>
      <c r="B2126" s="4">
        <v>1162935</v>
      </c>
      <c r="C2126" s="4">
        <v>20357</v>
      </c>
      <c r="D2126" s="4">
        <v>140502</v>
      </c>
      <c r="E2126" s="4">
        <v>443481</v>
      </c>
      <c r="F2126" s="4">
        <v>263725</v>
      </c>
      <c r="G2126" s="4">
        <v>30833</v>
      </c>
      <c r="H2126" s="4">
        <v>62900</v>
      </c>
      <c r="I2126" s="4">
        <v>10730362</v>
      </c>
      <c r="J2126" s="4">
        <v>107200</v>
      </c>
      <c r="K2126" s="4">
        <v>907871</v>
      </c>
      <c r="L2126" s="4">
        <v>118000</v>
      </c>
      <c r="M2126" s="4">
        <v>39820</v>
      </c>
      <c r="N2126" s="4">
        <v>171600</v>
      </c>
      <c r="O2126" s="4">
        <v>373651</v>
      </c>
      <c r="P2126" s="4">
        <v>73200</v>
      </c>
      <c r="Q2126" s="4">
        <v>1443643</v>
      </c>
      <c r="R2126" s="4">
        <v>707841</v>
      </c>
      <c r="S2126" s="4">
        <v>221027</v>
      </c>
      <c r="T2126" s="4">
        <v>59200</v>
      </c>
      <c r="U2126" s="4">
        <v>110603</v>
      </c>
    </row>
    <row r="2127" spans="1:21">
      <c r="A2127" s="7">
        <v>44971</v>
      </c>
      <c r="B2127" s="4">
        <v>1160053</v>
      </c>
      <c r="C2127" s="4">
        <v>26745</v>
      </c>
      <c r="D2127" s="4">
        <v>140764</v>
      </c>
      <c r="E2127" s="4">
        <v>397495</v>
      </c>
      <c r="F2127" s="4">
        <v>268137</v>
      </c>
      <c r="G2127" s="4">
        <v>26179</v>
      </c>
      <c r="H2127" s="4">
        <v>63200</v>
      </c>
      <c r="I2127" s="4">
        <v>9126664</v>
      </c>
      <c r="J2127" s="4">
        <v>113300</v>
      </c>
      <c r="K2127" s="4">
        <v>1957756</v>
      </c>
      <c r="L2127" s="4">
        <v>120400</v>
      </c>
      <c r="M2127" s="4">
        <v>64550</v>
      </c>
      <c r="N2127" s="4">
        <v>173700</v>
      </c>
      <c r="O2127" s="4">
        <v>502938</v>
      </c>
      <c r="P2127" s="4">
        <v>73500</v>
      </c>
      <c r="Q2127" s="4">
        <v>1151903</v>
      </c>
      <c r="R2127" s="4">
        <v>723505</v>
      </c>
      <c r="S2127" s="4">
        <v>203926</v>
      </c>
      <c r="T2127" s="4">
        <v>58000</v>
      </c>
      <c r="U2127" s="4">
        <v>109537</v>
      </c>
    </row>
    <row r="2128" spans="1:21">
      <c r="A2128" s="7">
        <v>44972</v>
      </c>
      <c r="B2128" s="4">
        <v>1144201</v>
      </c>
      <c r="C2128" s="4">
        <v>46791</v>
      </c>
      <c r="D2128" s="4">
        <v>136578</v>
      </c>
      <c r="E2128" s="4">
        <v>711539</v>
      </c>
      <c r="F2128" s="4">
        <v>270588</v>
      </c>
      <c r="G2128" s="4">
        <v>32696</v>
      </c>
      <c r="H2128" s="4">
        <v>62200</v>
      </c>
      <c r="I2128" s="4">
        <v>13208103</v>
      </c>
      <c r="J2128" s="4">
        <v>112800</v>
      </c>
      <c r="K2128" s="4">
        <v>1108429</v>
      </c>
      <c r="L2128" s="4">
        <v>120000</v>
      </c>
      <c r="M2128" s="4">
        <v>66837</v>
      </c>
      <c r="N2128" s="4">
        <v>172700</v>
      </c>
      <c r="O2128" s="4">
        <v>451085</v>
      </c>
      <c r="P2128" s="4">
        <v>72600</v>
      </c>
      <c r="Q2128" s="4">
        <v>1072435</v>
      </c>
      <c r="R2128" s="4">
        <v>710778</v>
      </c>
      <c r="S2128" s="4">
        <v>276438</v>
      </c>
      <c r="T2128" s="4">
        <v>55900</v>
      </c>
      <c r="U2128" s="4">
        <v>183691</v>
      </c>
    </row>
    <row r="2129" spans="1:21">
      <c r="A2129" s="7">
        <v>44973</v>
      </c>
      <c r="B2129" s="4">
        <v>1165817</v>
      </c>
      <c r="C2129" s="4">
        <v>30508</v>
      </c>
      <c r="D2129" s="4">
        <v>137188</v>
      </c>
      <c r="E2129" s="4">
        <v>535251</v>
      </c>
      <c r="F2129" s="4">
        <v>267157</v>
      </c>
      <c r="G2129" s="4">
        <v>31122</v>
      </c>
      <c r="H2129" s="4">
        <v>63700</v>
      </c>
      <c r="I2129" s="4">
        <v>13798831</v>
      </c>
      <c r="J2129" s="4">
        <v>114000</v>
      </c>
      <c r="K2129" s="4">
        <v>1080764</v>
      </c>
      <c r="L2129" s="4">
        <v>119600</v>
      </c>
      <c r="M2129" s="4">
        <v>42226</v>
      </c>
      <c r="N2129" s="4">
        <v>179300</v>
      </c>
      <c r="O2129" s="4">
        <v>1070527</v>
      </c>
      <c r="P2129" s="4">
        <v>76500</v>
      </c>
      <c r="Q2129" s="4">
        <v>2208024</v>
      </c>
      <c r="R2129" s="4">
        <v>718610</v>
      </c>
      <c r="S2129" s="4">
        <v>207386</v>
      </c>
      <c r="T2129" s="4">
        <v>56500</v>
      </c>
      <c r="U2129" s="4">
        <v>90632</v>
      </c>
    </row>
    <row r="2130" spans="1:21">
      <c r="A2130" s="7">
        <v>44974</v>
      </c>
      <c r="B2130" s="4">
        <v>1151406</v>
      </c>
      <c r="C2130" s="4">
        <v>22241</v>
      </c>
      <c r="D2130" s="4">
        <v>134921</v>
      </c>
      <c r="E2130" s="4">
        <v>468759</v>
      </c>
      <c r="F2130" s="4">
        <v>262255</v>
      </c>
      <c r="G2130" s="4">
        <v>24541</v>
      </c>
      <c r="H2130" s="4">
        <v>62600</v>
      </c>
      <c r="I2130" s="4">
        <v>10791265</v>
      </c>
      <c r="J2130" s="4">
        <v>113900</v>
      </c>
      <c r="K2130" s="4">
        <v>735524</v>
      </c>
      <c r="L2130" s="4">
        <v>116400</v>
      </c>
      <c r="M2130" s="4">
        <v>66151</v>
      </c>
      <c r="N2130" s="4">
        <v>179000</v>
      </c>
      <c r="O2130" s="4">
        <v>457976</v>
      </c>
      <c r="P2130" s="4">
        <v>76400</v>
      </c>
      <c r="Q2130" s="4">
        <v>1121854</v>
      </c>
      <c r="R2130" s="4">
        <v>688260</v>
      </c>
      <c r="S2130" s="4">
        <v>245855</v>
      </c>
      <c r="T2130" s="4">
        <v>56500</v>
      </c>
      <c r="U2130" s="4">
        <v>69411</v>
      </c>
    </row>
    <row r="2131" spans="1:21">
      <c r="A2131" s="7">
        <v>44977</v>
      </c>
      <c r="B2131" s="4">
        <v>1160053</v>
      </c>
      <c r="C2131" s="4">
        <v>21219</v>
      </c>
      <c r="D2131" s="4">
        <v>136927</v>
      </c>
      <c r="E2131" s="4">
        <v>510721</v>
      </c>
      <c r="F2131" s="4">
        <v>270098</v>
      </c>
      <c r="G2131" s="4">
        <v>31267</v>
      </c>
      <c r="H2131" s="4">
        <v>62700</v>
      </c>
      <c r="I2131" s="4">
        <v>12908073</v>
      </c>
      <c r="J2131" s="4">
        <v>113300</v>
      </c>
      <c r="K2131" s="4">
        <v>730359</v>
      </c>
      <c r="L2131" s="4">
        <v>116600</v>
      </c>
      <c r="M2131" s="4">
        <v>33807</v>
      </c>
      <c r="N2131" s="4">
        <v>178200</v>
      </c>
      <c r="O2131" s="4">
        <v>404747</v>
      </c>
      <c r="P2131" s="4">
        <v>76300</v>
      </c>
      <c r="Q2131" s="4">
        <v>847290</v>
      </c>
      <c r="R2131" s="4">
        <v>677491</v>
      </c>
      <c r="S2131" s="4">
        <v>265665</v>
      </c>
      <c r="T2131" s="4">
        <v>57200</v>
      </c>
      <c r="U2131" s="4">
        <v>66137</v>
      </c>
    </row>
    <row r="2132" spans="1:21">
      <c r="A2132" s="7">
        <v>44978</v>
      </c>
      <c r="B2132" s="4">
        <v>1152847</v>
      </c>
      <c r="C2132" s="4">
        <v>24254</v>
      </c>
      <c r="D2132" s="4">
        <v>135008</v>
      </c>
      <c r="E2132" s="4">
        <v>475901</v>
      </c>
      <c r="F2132" s="4">
        <v>261765</v>
      </c>
      <c r="G2132" s="4">
        <v>36550</v>
      </c>
      <c r="H2132" s="4">
        <v>62100</v>
      </c>
      <c r="I2132" s="4">
        <v>7665046</v>
      </c>
      <c r="J2132" s="4">
        <v>114000</v>
      </c>
      <c r="K2132" s="4">
        <v>735027</v>
      </c>
      <c r="L2132" s="4">
        <v>118400</v>
      </c>
      <c r="M2132" s="4">
        <v>72801</v>
      </c>
      <c r="N2132" s="4">
        <v>178200</v>
      </c>
      <c r="O2132" s="4">
        <v>454862</v>
      </c>
      <c r="P2132" s="4">
        <v>76600</v>
      </c>
      <c r="Q2132" s="4">
        <v>800396</v>
      </c>
      <c r="R2132" s="4">
        <v>677491</v>
      </c>
      <c r="S2132" s="4">
        <v>181131</v>
      </c>
      <c r="T2132" s="4">
        <v>56300</v>
      </c>
      <c r="U2132" s="4">
        <v>152939</v>
      </c>
    </row>
    <row r="2133" spans="1:21">
      <c r="A2133" s="7">
        <v>44979</v>
      </c>
      <c r="B2133" s="4">
        <v>1135555</v>
      </c>
      <c r="C2133" s="4">
        <v>33201</v>
      </c>
      <c r="D2133" s="4">
        <v>129949</v>
      </c>
      <c r="E2133" s="4">
        <v>1069586</v>
      </c>
      <c r="F2133" s="4">
        <v>255882</v>
      </c>
      <c r="G2133" s="4">
        <v>31298</v>
      </c>
      <c r="H2133" s="4">
        <v>61100</v>
      </c>
      <c r="I2133" s="4">
        <v>11959088</v>
      </c>
      <c r="J2133" s="4">
        <v>111100</v>
      </c>
      <c r="K2133" s="4">
        <v>692730</v>
      </c>
      <c r="L2133" s="4">
        <v>116900</v>
      </c>
      <c r="M2133" s="4">
        <v>36501</v>
      </c>
      <c r="N2133" s="4">
        <v>174200</v>
      </c>
      <c r="O2133" s="4">
        <v>432567</v>
      </c>
      <c r="P2133" s="4">
        <v>74500</v>
      </c>
      <c r="Q2133" s="4">
        <v>1281613</v>
      </c>
      <c r="R2133" s="4">
        <v>669659</v>
      </c>
      <c r="S2133" s="4">
        <v>225255</v>
      </c>
      <c r="T2133" s="4">
        <v>55500</v>
      </c>
      <c r="U2133" s="4">
        <v>84683</v>
      </c>
    </row>
    <row r="2134" spans="1:21">
      <c r="A2134" s="7">
        <v>44980</v>
      </c>
      <c r="B2134" s="4">
        <v>1136996</v>
      </c>
      <c r="C2134" s="4">
        <v>24664</v>
      </c>
      <c r="D2134" s="4">
        <v>129949</v>
      </c>
      <c r="E2134" s="4">
        <v>558555</v>
      </c>
      <c r="F2134" s="4">
        <v>258333</v>
      </c>
      <c r="G2134" s="4">
        <v>22547</v>
      </c>
      <c r="H2134" s="4">
        <v>62000</v>
      </c>
      <c r="I2134" s="4">
        <v>13047099</v>
      </c>
      <c r="J2134" s="4">
        <v>114700</v>
      </c>
      <c r="K2134" s="4">
        <v>1414208</v>
      </c>
      <c r="L2134" s="4">
        <v>117000</v>
      </c>
      <c r="M2134" s="4">
        <v>61263</v>
      </c>
      <c r="N2134" s="4">
        <v>176200</v>
      </c>
      <c r="O2134" s="4">
        <v>446435</v>
      </c>
      <c r="P2134" s="4">
        <v>76400</v>
      </c>
      <c r="Q2134" s="4">
        <v>1440318</v>
      </c>
      <c r="R2134" s="4">
        <v>666721</v>
      </c>
      <c r="S2134" s="4">
        <v>229196</v>
      </c>
      <c r="T2134" s="4">
        <v>55700</v>
      </c>
      <c r="U2134" s="4">
        <v>68106</v>
      </c>
    </row>
    <row r="2135" spans="1:21">
      <c r="A2135" s="7">
        <v>44981</v>
      </c>
      <c r="B2135" s="4">
        <v>1128349</v>
      </c>
      <c r="C2135" s="4">
        <v>25474</v>
      </c>
      <c r="D2135" s="4">
        <v>130211</v>
      </c>
      <c r="E2135" s="4">
        <v>555243</v>
      </c>
      <c r="F2135" s="4">
        <v>255882</v>
      </c>
      <c r="G2135" s="4">
        <v>20914</v>
      </c>
      <c r="H2135" s="4">
        <v>61300</v>
      </c>
      <c r="I2135" s="4">
        <v>10308143</v>
      </c>
      <c r="J2135" s="4">
        <v>113400</v>
      </c>
      <c r="K2135" s="4">
        <v>711338</v>
      </c>
      <c r="L2135" s="4">
        <v>115100</v>
      </c>
      <c r="M2135" s="4">
        <v>63988</v>
      </c>
      <c r="N2135" s="4">
        <v>173900</v>
      </c>
      <c r="O2135" s="4">
        <v>382070</v>
      </c>
      <c r="P2135" s="4">
        <v>75300</v>
      </c>
      <c r="Q2135" s="4">
        <v>976800</v>
      </c>
      <c r="R2135" s="4">
        <v>665742</v>
      </c>
      <c r="S2135" s="4">
        <v>203811</v>
      </c>
      <c r="T2135" s="4">
        <v>55300</v>
      </c>
      <c r="U2135" s="4">
        <v>77523</v>
      </c>
    </row>
    <row r="2136" spans="1:21">
      <c r="A2136" s="7">
        <v>44984</v>
      </c>
      <c r="B2136" s="4">
        <v>1109616</v>
      </c>
      <c r="C2136" s="4">
        <v>34687</v>
      </c>
      <c r="D2136" s="4">
        <v>127333</v>
      </c>
      <c r="E2136" s="4">
        <v>552057</v>
      </c>
      <c r="F2136" s="4">
        <v>254412</v>
      </c>
      <c r="G2136" s="4">
        <v>18966</v>
      </c>
      <c r="H2136" s="4">
        <v>60500</v>
      </c>
      <c r="I2136" s="4">
        <v>11155697</v>
      </c>
      <c r="J2136" s="4">
        <v>112700</v>
      </c>
      <c r="K2136" s="4">
        <v>556263</v>
      </c>
      <c r="L2136" s="4">
        <v>113400</v>
      </c>
      <c r="M2136" s="4">
        <v>63594</v>
      </c>
      <c r="N2136" s="4">
        <v>173300</v>
      </c>
      <c r="O2136" s="4">
        <v>427027</v>
      </c>
      <c r="P2136" s="4">
        <v>76000</v>
      </c>
      <c r="Q2136" s="4">
        <v>961024</v>
      </c>
      <c r="R2136" s="4">
        <v>663784</v>
      </c>
      <c r="S2136" s="4">
        <v>170738</v>
      </c>
      <c r="T2136" s="4">
        <v>54600</v>
      </c>
      <c r="U2136" s="4">
        <v>86282</v>
      </c>
    </row>
    <row r="2137" spans="1:21">
      <c r="A2137" s="7">
        <v>44985</v>
      </c>
      <c r="B2137" s="4">
        <v>1113939</v>
      </c>
      <c r="C2137" s="4">
        <v>32971</v>
      </c>
      <c r="D2137" s="4">
        <v>126635</v>
      </c>
      <c r="E2137" s="4">
        <v>828992</v>
      </c>
      <c r="F2137" s="4">
        <v>253922</v>
      </c>
      <c r="G2137" s="4">
        <v>27537</v>
      </c>
      <c r="H2137" s="4">
        <v>60600</v>
      </c>
      <c r="I2137" s="4">
        <v>13715861</v>
      </c>
      <c r="J2137" s="4">
        <v>111200</v>
      </c>
      <c r="K2137" s="4">
        <v>647095</v>
      </c>
      <c r="L2137" s="4">
        <v>113600</v>
      </c>
      <c r="M2137" s="4">
        <v>54175</v>
      </c>
      <c r="N2137" s="4">
        <v>176300</v>
      </c>
      <c r="O2137" s="4">
        <v>786617</v>
      </c>
      <c r="P2137" s="4">
        <v>75300</v>
      </c>
      <c r="Q2137" s="4">
        <v>1610226</v>
      </c>
      <c r="R2137" s="4">
        <v>681407</v>
      </c>
      <c r="S2137" s="4">
        <v>272994</v>
      </c>
      <c r="T2137" s="4">
        <v>54300</v>
      </c>
      <c r="U2137" s="4">
        <v>121830</v>
      </c>
    </row>
    <row r="2138" spans="1:21">
      <c r="A2138" s="7">
        <v>44986</v>
      </c>
      <c r="B2138" s="4">
        <v>1113939</v>
      </c>
      <c r="C2138" s="4">
        <v>32971</v>
      </c>
      <c r="D2138" s="4">
        <v>126635</v>
      </c>
      <c r="E2138" s="4">
        <v>828992</v>
      </c>
      <c r="F2138" s="4">
        <v>253922</v>
      </c>
      <c r="G2138" s="4">
        <v>27537</v>
      </c>
      <c r="H2138" s="4">
        <v>60600</v>
      </c>
      <c r="I2138" s="4">
        <v>13715861</v>
      </c>
      <c r="J2138" s="4">
        <v>111200</v>
      </c>
      <c r="K2138" s="4">
        <v>647095</v>
      </c>
      <c r="L2138" s="4">
        <v>113600</v>
      </c>
      <c r="M2138" s="4">
        <v>54175</v>
      </c>
      <c r="N2138" s="4">
        <v>176300</v>
      </c>
      <c r="O2138" s="4">
        <v>786617</v>
      </c>
      <c r="P2138" s="4">
        <v>75300</v>
      </c>
      <c r="Q2138" s="4">
        <v>1610226</v>
      </c>
      <c r="R2138" s="4">
        <v>681407</v>
      </c>
      <c r="S2138" s="4">
        <v>272994</v>
      </c>
      <c r="T2138" s="4">
        <v>54300</v>
      </c>
      <c r="U2138" s="4">
        <v>121830</v>
      </c>
    </row>
    <row r="2139" spans="1:21">
      <c r="A2139" s="7">
        <v>44987</v>
      </c>
      <c r="B2139" s="4">
        <v>1112498</v>
      </c>
      <c r="C2139" s="4">
        <v>36375</v>
      </c>
      <c r="D2139" s="4">
        <v>125327</v>
      </c>
      <c r="E2139" s="4">
        <v>660385</v>
      </c>
      <c r="F2139" s="4">
        <v>253431</v>
      </c>
      <c r="G2139" s="4">
        <v>25016</v>
      </c>
      <c r="H2139" s="4">
        <v>60800</v>
      </c>
      <c r="I2139" s="4">
        <v>13095682</v>
      </c>
      <c r="J2139" s="4">
        <v>111400</v>
      </c>
      <c r="K2139" s="4">
        <v>484235</v>
      </c>
      <c r="L2139" s="4">
        <v>114700</v>
      </c>
      <c r="M2139" s="4">
        <v>37625</v>
      </c>
      <c r="N2139" s="4">
        <v>178500</v>
      </c>
      <c r="O2139" s="4">
        <v>747929</v>
      </c>
      <c r="P2139" s="4">
        <v>77800</v>
      </c>
      <c r="Q2139" s="4">
        <v>1916651</v>
      </c>
      <c r="R2139" s="4">
        <v>695113</v>
      </c>
      <c r="S2139" s="4">
        <v>319458</v>
      </c>
      <c r="T2139" s="4">
        <v>54800</v>
      </c>
      <c r="U2139" s="4">
        <v>89680</v>
      </c>
    </row>
    <row r="2140" spans="1:21">
      <c r="A2140" s="7">
        <v>44988</v>
      </c>
      <c r="B2140" s="4">
        <v>1135555</v>
      </c>
      <c r="C2140" s="4">
        <v>36783</v>
      </c>
      <c r="D2140" s="4">
        <v>131345</v>
      </c>
      <c r="E2140" s="4">
        <v>1682311</v>
      </c>
      <c r="F2140" s="4">
        <v>258824</v>
      </c>
      <c r="G2140" s="4">
        <v>28855</v>
      </c>
      <c r="H2140" s="4">
        <v>60500</v>
      </c>
      <c r="I2140" s="4">
        <v>10711405</v>
      </c>
      <c r="J2140" s="4">
        <v>110800</v>
      </c>
      <c r="K2140" s="4">
        <v>475873</v>
      </c>
      <c r="L2140" s="4">
        <v>113900</v>
      </c>
      <c r="M2140" s="4">
        <v>48057</v>
      </c>
      <c r="N2140" s="4">
        <v>176100</v>
      </c>
      <c r="O2140" s="4">
        <v>549203</v>
      </c>
      <c r="P2140" s="4">
        <v>78200</v>
      </c>
      <c r="Q2140" s="4">
        <v>1149778</v>
      </c>
      <c r="R2140" s="4">
        <v>715673</v>
      </c>
      <c r="S2140" s="4">
        <v>334845</v>
      </c>
      <c r="T2140" s="4">
        <v>55200</v>
      </c>
      <c r="U2140" s="4">
        <v>74563</v>
      </c>
    </row>
    <row r="2141" spans="1:21">
      <c r="A2141" s="7">
        <v>44991</v>
      </c>
      <c r="B2141" s="4">
        <v>1154289</v>
      </c>
      <c r="C2141" s="4">
        <v>47626</v>
      </c>
      <c r="D2141" s="4">
        <v>132391</v>
      </c>
      <c r="E2141" s="4">
        <v>907362</v>
      </c>
      <c r="F2141" s="4">
        <v>257843</v>
      </c>
      <c r="G2141" s="4">
        <v>25617</v>
      </c>
      <c r="H2141" s="4">
        <v>61500</v>
      </c>
      <c r="I2141" s="4">
        <v>13630602</v>
      </c>
      <c r="J2141" s="4">
        <v>114500</v>
      </c>
      <c r="K2141" s="4">
        <v>964347</v>
      </c>
      <c r="L2141" s="4">
        <v>115700</v>
      </c>
      <c r="M2141" s="4">
        <v>55456</v>
      </c>
      <c r="N2141" s="4">
        <v>177500</v>
      </c>
      <c r="O2141" s="4">
        <v>547005</v>
      </c>
      <c r="P2141" s="4">
        <v>78500</v>
      </c>
      <c r="Q2141" s="4">
        <v>1204893</v>
      </c>
      <c r="R2141" s="4">
        <v>764625</v>
      </c>
      <c r="S2141" s="4">
        <v>770378</v>
      </c>
      <c r="T2141" s="4">
        <v>54900</v>
      </c>
      <c r="U2141" s="4">
        <v>109725</v>
      </c>
    </row>
    <row r="2142" spans="1:21">
      <c r="A2142" s="7">
        <v>44992</v>
      </c>
      <c r="B2142" s="4">
        <v>1144201</v>
      </c>
      <c r="C2142" s="4">
        <v>32737</v>
      </c>
      <c r="D2142" s="4">
        <v>135531</v>
      </c>
      <c r="E2142" s="4">
        <v>1326576</v>
      </c>
      <c r="F2142" s="4">
        <v>260784</v>
      </c>
      <c r="G2142" s="4">
        <v>50827</v>
      </c>
      <c r="H2142" s="4">
        <v>60700</v>
      </c>
      <c r="I2142" s="4">
        <v>11473280</v>
      </c>
      <c r="J2142" s="4">
        <v>114400</v>
      </c>
      <c r="K2142" s="4">
        <v>748490</v>
      </c>
      <c r="L2142" s="4">
        <v>113000</v>
      </c>
      <c r="M2142" s="4">
        <v>51735</v>
      </c>
      <c r="N2142" s="4">
        <v>175100</v>
      </c>
      <c r="O2142" s="4">
        <v>462996</v>
      </c>
      <c r="P2142" s="4">
        <v>77600</v>
      </c>
      <c r="Q2142" s="4">
        <v>992331</v>
      </c>
      <c r="R2142" s="4">
        <v>776373</v>
      </c>
      <c r="S2142" s="4">
        <v>599379</v>
      </c>
      <c r="T2142" s="4">
        <v>54600</v>
      </c>
      <c r="U2142" s="4">
        <v>71778</v>
      </c>
    </row>
    <row r="2143" spans="1:21">
      <c r="A2143" s="7">
        <v>44993</v>
      </c>
      <c r="B2143" s="4">
        <v>1119703</v>
      </c>
      <c r="C2143" s="4">
        <v>45075</v>
      </c>
      <c r="D2143" s="4">
        <v>134572</v>
      </c>
      <c r="E2143" s="4">
        <v>1031062</v>
      </c>
      <c r="F2143" s="4">
        <v>256863</v>
      </c>
      <c r="G2143" s="4">
        <v>50408</v>
      </c>
      <c r="H2143" s="4">
        <v>60300</v>
      </c>
      <c r="I2143" s="4">
        <v>14161857</v>
      </c>
      <c r="J2143" s="4">
        <v>117500</v>
      </c>
      <c r="K2143" s="4">
        <v>1726220</v>
      </c>
      <c r="L2143" s="4">
        <v>112400</v>
      </c>
      <c r="M2143" s="4">
        <v>42377</v>
      </c>
      <c r="N2143" s="4">
        <v>174900</v>
      </c>
      <c r="O2143" s="4">
        <v>489779</v>
      </c>
      <c r="P2143" s="4">
        <v>78900</v>
      </c>
      <c r="Q2143" s="4">
        <v>1292905</v>
      </c>
      <c r="R2143" s="4">
        <v>738191</v>
      </c>
      <c r="S2143" s="4">
        <v>474891</v>
      </c>
      <c r="T2143" s="4">
        <v>54000</v>
      </c>
      <c r="U2143" s="4">
        <v>90293</v>
      </c>
    </row>
    <row r="2144" spans="1:21">
      <c r="A2144" s="7">
        <v>44994</v>
      </c>
      <c r="B2144" s="4">
        <v>1111057</v>
      </c>
      <c r="C2144" s="4">
        <v>40266</v>
      </c>
      <c r="D2144" s="4">
        <v>137101</v>
      </c>
      <c r="E2144" s="4">
        <v>877900</v>
      </c>
      <c r="F2144" s="4">
        <v>264216</v>
      </c>
      <c r="G2144" s="4">
        <v>63322</v>
      </c>
      <c r="H2144" s="4">
        <v>60100</v>
      </c>
      <c r="I2144" s="4">
        <v>14334499</v>
      </c>
      <c r="J2144" s="4">
        <v>117000</v>
      </c>
      <c r="K2144" s="4">
        <v>1144788</v>
      </c>
      <c r="L2144" s="4">
        <v>115400</v>
      </c>
      <c r="M2144" s="4">
        <v>93715</v>
      </c>
      <c r="N2144" s="4">
        <v>176300</v>
      </c>
      <c r="O2144" s="4">
        <v>808110</v>
      </c>
      <c r="P2144" s="4">
        <v>78100</v>
      </c>
      <c r="Q2144" s="4">
        <v>1315822</v>
      </c>
      <c r="R2144" s="4">
        <v>716652</v>
      </c>
      <c r="S2144" s="4">
        <v>414859</v>
      </c>
      <c r="T2144" s="4">
        <v>54300</v>
      </c>
      <c r="U2144" s="4">
        <v>70164</v>
      </c>
    </row>
    <row r="2145" spans="1:21">
      <c r="A2145" s="7">
        <v>44995</v>
      </c>
      <c r="B2145" s="4">
        <v>1118262</v>
      </c>
      <c r="C2145" s="4">
        <v>41511</v>
      </c>
      <c r="D2145" s="4">
        <v>134921</v>
      </c>
      <c r="E2145" s="4">
        <v>526937</v>
      </c>
      <c r="F2145" s="4">
        <v>250980</v>
      </c>
      <c r="G2145" s="4">
        <v>52049</v>
      </c>
      <c r="H2145" s="4">
        <v>59500</v>
      </c>
      <c r="I2145" s="4">
        <v>11902471</v>
      </c>
      <c r="J2145" s="4">
        <v>115700</v>
      </c>
      <c r="K2145" s="4">
        <v>858971</v>
      </c>
      <c r="L2145" s="4">
        <v>114400</v>
      </c>
      <c r="M2145" s="4">
        <v>57765</v>
      </c>
      <c r="N2145" s="4">
        <v>175000</v>
      </c>
      <c r="O2145" s="4">
        <v>443221</v>
      </c>
      <c r="P2145" s="4">
        <v>78000</v>
      </c>
      <c r="Q2145" s="4">
        <v>851372</v>
      </c>
      <c r="R2145" s="4">
        <v>721547</v>
      </c>
      <c r="S2145" s="4">
        <v>238482</v>
      </c>
      <c r="T2145" s="4">
        <v>53700</v>
      </c>
      <c r="U2145" s="4">
        <v>87907</v>
      </c>
    </row>
    <row r="2146" spans="1:21">
      <c r="A2146" s="7">
        <v>44998</v>
      </c>
      <c r="B2146" s="4">
        <v>1121144</v>
      </c>
      <c r="C2146" s="4">
        <v>30504</v>
      </c>
      <c r="D2146" s="4">
        <v>135531</v>
      </c>
      <c r="E2146" s="4">
        <v>475191</v>
      </c>
      <c r="F2146" s="4">
        <v>248529</v>
      </c>
      <c r="G2146" s="4">
        <v>25335</v>
      </c>
      <c r="H2146" s="4">
        <v>60000</v>
      </c>
      <c r="I2146" s="4">
        <v>12779724</v>
      </c>
      <c r="J2146" s="4">
        <v>117500</v>
      </c>
      <c r="K2146" s="4">
        <v>851620</v>
      </c>
      <c r="L2146" s="4">
        <v>116700</v>
      </c>
      <c r="M2146" s="4">
        <v>43737</v>
      </c>
      <c r="N2146" s="4">
        <v>176000</v>
      </c>
      <c r="O2146" s="4">
        <v>529759</v>
      </c>
      <c r="P2146" s="4">
        <v>78800</v>
      </c>
      <c r="Q2146" s="4">
        <v>1422962</v>
      </c>
      <c r="R2146" s="4">
        <v>722526</v>
      </c>
      <c r="S2146" s="4">
        <v>217506</v>
      </c>
      <c r="T2146" s="4">
        <v>53600</v>
      </c>
      <c r="U2146" s="4">
        <v>101209</v>
      </c>
    </row>
    <row r="2147" spans="1:21">
      <c r="A2147" s="7">
        <v>44999</v>
      </c>
      <c r="B2147" s="4">
        <v>1112498</v>
      </c>
      <c r="C2147" s="4">
        <v>45258</v>
      </c>
      <c r="D2147" s="4">
        <v>131606</v>
      </c>
      <c r="E2147" s="4">
        <v>529853</v>
      </c>
      <c r="F2147" s="4">
        <v>241667</v>
      </c>
      <c r="G2147" s="4">
        <v>40622</v>
      </c>
      <c r="H2147" s="4">
        <v>59000</v>
      </c>
      <c r="I2147" s="4">
        <v>12147346</v>
      </c>
      <c r="J2147" s="4">
        <v>111800</v>
      </c>
      <c r="K2147" s="4">
        <v>1114429</v>
      </c>
      <c r="L2147" s="4">
        <v>111500</v>
      </c>
      <c r="M2147" s="4">
        <v>63097</v>
      </c>
      <c r="N2147" s="4">
        <v>171000</v>
      </c>
      <c r="O2147" s="4">
        <v>589581</v>
      </c>
      <c r="P2147" s="4">
        <v>76300</v>
      </c>
      <c r="Q2147" s="4">
        <v>1366264</v>
      </c>
      <c r="R2147" s="4">
        <v>709799</v>
      </c>
      <c r="S2147" s="4">
        <v>298012</v>
      </c>
      <c r="T2147" s="4">
        <v>52500</v>
      </c>
      <c r="U2147" s="4">
        <v>112180</v>
      </c>
    </row>
    <row r="2148" spans="1:21">
      <c r="A2148" s="7">
        <v>45000</v>
      </c>
      <c r="B2148" s="4">
        <v>1121144</v>
      </c>
      <c r="C2148" s="4">
        <v>23668</v>
      </c>
      <c r="D2148" s="4">
        <v>131868</v>
      </c>
      <c r="E2148" s="4">
        <v>364571</v>
      </c>
      <c r="F2148" s="4">
        <v>245098</v>
      </c>
      <c r="G2148" s="4">
        <v>26167</v>
      </c>
      <c r="H2148" s="4">
        <v>59800</v>
      </c>
      <c r="I2148" s="4">
        <v>10482149</v>
      </c>
      <c r="J2148" s="4">
        <v>117400</v>
      </c>
      <c r="K2148" s="4">
        <v>1133693</v>
      </c>
      <c r="L2148" s="4">
        <v>114200</v>
      </c>
      <c r="M2148" s="4">
        <v>38863</v>
      </c>
      <c r="N2148" s="4">
        <v>174300</v>
      </c>
      <c r="O2148" s="4">
        <v>481716</v>
      </c>
      <c r="P2148" s="4">
        <v>79600</v>
      </c>
      <c r="Q2148" s="4">
        <v>1755601</v>
      </c>
      <c r="R2148" s="4">
        <v>718610</v>
      </c>
      <c r="S2148" s="4">
        <v>242622</v>
      </c>
      <c r="T2148" s="4">
        <v>52400</v>
      </c>
      <c r="U2148" s="4">
        <v>107489</v>
      </c>
    </row>
    <row r="2149" spans="1:21">
      <c r="A2149" s="7">
        <v>45001</v>
      </c>
      <c r="B2149" s="4">
        <v>1138437</v>
      </c>
      <c r="C2149" s="4">
        <v>39148</v>
      </c>
      <c r="D2149" s="4">
        <v>132217</v>
      </c>
      <c r="E2149" s="4">
        <v>389920</v>
      </c>
      <c r="F2149" s="4">
        <v>254412</v>
      </c>
      <c r="G2149" s="4">
        <v>38438</v>
      </c>
      <c r="H2149" s="4">
        <v>59900</v>
      </c>
      <c r="I2149" s="4">
        <v>10611939</v>
      </c>
      <c r="J2149" s="4">
        <v>117500</v>
      </c>
      <c r="K2149" s="4">
        <v>916862</v>
      </c>
      <c r="L2149" s="4">
        <v>114200</v>
      </c>
      <c r="M2149" s="4">
        <v>24746</v>
      </c>
      <c r="N2149" s="4">
        <v>174000</v>
      </c>
      <c r="O2149" s="4">
        <v>392030</v>
      </c>
      <c r="P2149" s="4">
        <v>79100</v>
      </c>
      <c r="Q2149" s="4">
        <v>1099113</v>
      </c>
      <c r="R2149" s="4">
        <v>723505</v>
      </c>
      <c r="S2149" s="4">
        <v>219477</v>
      </c>
      <c r="T2149" s="4">
        <v>51900</v>
      </c>
      <c r="U2149" s="4">
        <v>74275</v>
      </c>
    </row>
    <row r="2150" spans="1:21">
      <c r="A2150" s="7">
        <v>45002</v>
      </c>
      <c r="B2150" s="4">
        <v>1164376</v>
      </c>
      <c r="C2150" s="4">
        <v>58759</v>
      </c>
      <c r="D2150" s="4">
        <v>136490</v>
      </c>
      <c r="E2150" s="4">
        <v>710509</v>
      </c>
      <c r="F2150" s="4">
        <v>256373</v>
      </c>
      <c r="G2150" s="4">
        <v>21125</v>
      </c>
      <c r="H2150" s="4">
        <v>61300</v>
      </c>
      <c r="I2150" s="4">
        <v>14090110</v>
      </c>
      <c r="J2150" s="4">
        <v>117900</v>
      </c>
      <c r="K2150" s="4">
        <v>918172</v>
      </c>
      <c r="L2150" s="4">
        <v>114300</v>
      </c>
      <c r="M2150" s="4">
        <v>30581</v>
      </c>
      <c r="N2150" s="4">
        <v>176600</v>
      </c>
      <c r="O2150" s="4">
        <v>507745</v>
      </c>
      <c r="P2150" s="4">
        <v>80200</v>
      </c>
      <c r="Q2150" s="4">
        <v>1454231</v>
      </c>
      <c r="R2150" s="4">
        <v>705883</v>
      </c>
      <c r="S2150" s="4">
        <v>351886</v>
      </c>
      <c r="T2150" s="4">
        <v>52200</v>
      </c>
      <c r="U2150" s="4">
        <v>84046</v>
      </c>
    </row>
    <row r="2151" spans="1:21">
      <c r="A2151" s="7">
        <v>45005</v>
      </c>
      <c r="B2151" s="4">
        <v>1170140</v>
      </c>
      <c r="C2151" s="4">
        <v>35234</v>
      </c>
      <c r="D2151" s="4">
        <v>137711</v>
      </c>
      <c r="E2151" s="4">
        <v>479321</v>
      </c>
      <c r="F2151" s="4">
        <v>257353</v>
      </c>
      <c r="G2151" s="4">
        <v>20013</v>
      </c>
      <c r="H2151" s="4">
        <v>60200</v>
      </c>
      <c r="I2151" s="4">
        <v>9618009</v>
      </c>
      <c r="J2151" s="4">
        <v>113900</v>
      </c>
      <c r="K2151" s="4">
        <v>965943</v>
      </c>
      <c r="L2151" s="4">
        <v>112200</v>
      </c>
      <c r="M2151" s="4">
        <v>25480</v>
      </c>
      <c r="N2151" s="4">
        <v>175100</v>
      </c>
      <c r="O2151" s="4">
        <v>366357</v>
      </c>
      <c r="P2151" s="4">
        <v>78000</v>
      </c>
      <c r="Q2151" s="4">
        <v>997524</v>
      </c>
      <c r="R2151" s="4">
        <v>700009</v>
      </c>
      <c r="S2151" s="4">
        <v>182581</v>
      </c>
      <c r="T2151" s="4">
        <v>53000</v>
      </c>
      <c r="U2151" s="4">
        <v>56338</v>
      </c>
    </row>
    <row r="2152" spans="1:21">
      <c r="A2152" s="7">
        <v>45006</v>
      </c>
      <c r="B2152" s="4">
        <v>1165817</v>
      </c>
      <c r="C2152" s="4">
        <v>16690</v>
      </c>
      <c r="D2152" s="4">
        <v>136054</v>
      </c>
      <c r="E2152" s="4">
        <v>382235</v>
      </c>
      <c r="F2152" s="4">
        <v>259804</v>
      </c>
      <c r="G2152" s="4">
        <v>17520</v>
      </c>
      <c r="H2152" s="4">
        <v>60300</v>
      </c>
      <c r="I2152" s="4">
        <v>8318514</v>
      </c>
      <c r="J2152" s="4">
        <v>113300</v>
      </c>
      <c r="K2152" s="4">
        <v>712657</v>
      </c>
      <c r="L2152" s="4">
        <v>111700</v>
      </c>
      <c r="M2152" s="4">
        <v>25886</v>
      </c>
      <c r="N2152" s="4">
        <v>175800</v>
      </c>
      <c r="O2152" s="4">
        <v>297779</v>
      </c>
      <c r="P2152" s="4">
        <v>77700</v>
      </c>
      <c r="Q2152" s="4">
        <v>969220</v>
      </c>
      <c r="R2152" s="4">
        <v>701967</v>
      </c>
      <c r="S2152" s="4">
        <v>221881</v>
      </c>
      <c r="T2152" s="4">
        <v>53300</v>
      </c>
      <c r="U2152" s="4">
        <v>46030</v>
      </c>
    </row>
    <row r="2153" spans="1:21">
      <c r="A2153" s="7">
        <v>45007</v>
      </c>
      <c r="B2153" s="4">
        <v>1167258</v>
      </c>
      <c r="C2153" s="4">
        <v>19491</v>
      </c>
      <c r="D2153" s="4">
        <v>136142</v>
      </c>
      <c r="E2153" s="4">
        <v>332420</v>
      </c>
      <c r="F2153" s="4">
        <v>252941</v>
      </c>
      <c r="G2153" s="4">
        <v>34511</v>
      </c>
      <c r="H2153" s="4">
        <v>61100</v>
      </c>
      <c r="I2153" s="4">
        <v>8978591</v>
      </c>
      <c r="J2153" s="4">
        <v>114200</v>
      </c>
      <c r="K2153" s="4">
        <v>756170</v>
      </c>
      <c r="L2153" s="4">
        <v>111700</v>
      </c>
      <c r="M2153" s="4">
        <v>24664</v>
      </c>
      <c r="N2153" s="4">
        <v>180300</v>
      </c>
      <c r="O2153" s="4">
        <v>718542</v>
      </c>
      <c r="P2153" s="4">
        <v>78900</v>
      </c>
      <c r="Q2153" s="4">
        <v>967219</v>
      </c>
      <c r="R2153" s="4">
        <v>716652</v>
      </c>
      <c r="S2153" s="4">
        <v>246683</v>
      </c>
      <c r="T2153" s="4">
        <v>52700</v>
      </c>
      <c r="U2153" s="4">
        <v>65517</v>
      </c>
    </row>
    <row r="2154" spans="1:21">
      <c r="A2154" s="7">
        <v>45008</v>
      </c>
      <c r="B2154" s="4">
        <v>1149965</v>
      </c>
      <c r="C2154" s="4">
        <v>27132</v>
      </c>
      <c r="D2154" s="4">
        <v>134746</v>
      </c>
      <c r="E2154" s="4">
        <v>453848</v>
      </c>
      <c r="F2154" s="4">
        <v>253431</v>
      </c>
      <c r="G2154" s="4">
        <v>18264</v>
      </c>
      <c r="H2154" s="4">
        <v>62300</v>
      </c>
      <c r="I2154" s="4">
        <v>15381057</v>
      </c>
      <c r="J2154" s="4">
        <v>111800</v>
      </c>
      <c r="K2154" s="4">
        <v>1324425</v>
      </c>
      <c r="L2154" s="4">
        <v>111600</v>
      </c>
      <c r="M2154" s="4">
        <v>46051</v>
      </c>
      <c r="N2154" s="4">
        <v>180500</v>
      </c>
      <c r="O2154" s="4">
        <v>591091</v>
      </c>
      <c r="P2154" s="4">
        <v>78400</v>
      </c>
      <c r="Q2154" s="4">
        <v>1361870</v>
      </c>
      <c r="R2154" s="4">
        <v>730359</v>
      </c>
      <c r="S2154" s="4">
        <v>300934</v>
      </c>
      <c r="T2154" s="4">
        <v>52800</v>
      </c>
      <c r="U2154" s="4">
        <v>89082</v>
      </c>
    </row>
    <row r="2155" spans="1:21">
      <c r="A2155" s="7">
        <v>45009</v>
      </c>
      <c r="B2155" s="4">
        <v>1148524</v>
      </c>
      <c r="C2155" s="4">
        <v>18465</v>
      </c>
      <c r="D2155" s="4">
        <v>133961</v>
      </c>
      <c r="E2155" s="4">
        <v>421068</v>
      </c>
      <c r="F2155" s="4">
        <v>249510</v>
      </c>
      <c r="G2155" s="4">
        <v>19460</v>
      </c>
      <c r="H2155" s="4">
        <v>63000</v>
      </c>
      <c r="I2155" s="4">
        <v>18278602</v>
      </c>
      <c r="J2155" s="4">
        <v>113000</v>
      </c>
      <c r="K2155" s="4">
        <v>893158</v>
      </c>
      <c r="L2155" s="4">
        <v>109200</v>
      </c>
      <c r="M2155" s="4">
        <v>54793</v>
      </c>
      <c r="N2155" s="4">
        <v>177700</v>
      </c>
      <c r="O2155" s="4">
        <v>649952</v>
      </c>
      <c r="P2155" s="4">
        <v>77600</v>
      </c>
      <c r="Q2155" s="4">
        <v>1261980</v>
      </c>
      <c r="R2155" s="4">
        <v>703925</v>
      </c>
      <c r="S2155" s="4">
        <v>272125</v>
      </c>
      <c r="T2155" s="4">
        <v>52900</v>
      </c>
      <c r="U2155" s="4">
        <v>67235</v>
      </c>
    </row>
    <row r="2156" spans="1:21">
      <c r="A2156" s="7">
        <v>45012</v>
      </c>
      <c r="B2156" s="4">
        <v>1148524</v>
      </c>
      <c r="C2156" s="4">
        <v>30950</v>
      </c>
      <c r="D2156" s="4">
        <v>138322</v>
      </c>
      <c r="E2156" s="4">
        <v>779679</v>
      </c>
      <c r="F2156" s="4">
        <v>249020</v>
      </c>
      <c r="G2156" s="4">
        <v>23909</v>
      </c>
      <c r="H2156" s="4">
        <v>62100</v>
      </c>
      <c r="I2156" s="4">
        <v>11039331</v>
      </c>
      <c r="J2156" s="4">
        <v>113500</v>
      </c>
      <c r="K2156" s="4">
        <v>778173</v>
      </c>
      <c r="L2156" s="4">
        <v>107100</v>
      </c>
      <c r="M2156" s="4">
        <v>73576</v>
      </c>
      <c r="N2156" s="4">
        <v>176100</v>
      </c>
      <c r="O2156" s="4">
        <v>402749</v>
      </c>
      <c r="P2156" s="4">
        <v>76000</v>
      </c>
      <c r="Q2156" s="4">
        <v>1635935</v>
      </c>
      <c r="R2156" s="4">
        <v>707841</v>
      </c>
      <c r="S2156" s="4">
        <v>258860</v>
      </c>
      <c r="T2156" s="4">
        <v>52900</v>
      </c>
      <c r="U2156" s="4">
        <v>45259</v>
      </c>
    </row>
    <row r="2157" spans="1:21">
      <c r="A2157" s="7">
        <v>45013</v>
      </c>
      <c r="B2157" s="4">
        <v>1148524</v>
      </c>
      <c r="C2157" s="4">
        <v>56376</v>
      </c>
      <c r="D2157" s="4">
        <v>131868</v>
      </c>
      <c r="E2157" s="4">
        <v>1033177</v>
      </c>
      <c r="F2157" s="4">
        <v>252451</v>
      </c>
      <c r="G2157" s="4">
        <v>27905</v>
      </c>
      <c r="H2157" s="4">
        <v>62900</v>
      </c>
      <c r="I2157" s="4">
        <v>11614118</v>
      </c>
      <c r="J2157" s="4">
        <v>111800</v>
      </c>
      <c r="K2157" s="4">
        <v>1263322</v>
      </c>
      <c r="L2157" s="4">
        <v>109700</v>
      </c>
      <c r="M2157" s="4">
        <v>44555</v>
      </c>
      <c r="N2157" s="4">
        <v>177100</v>
      </c>
      <c r="O2157" s="4">
        <v>341408</v>
      </c>
      <c r="P2157" s="4">
        <v>76900</v>
      </c>
      <c r="Q2157" s="4">
        <v>792849</v>
      </c>
      <c r="R2157" s="4">
        <v>706862</v>
      </c>
      <c r="S2157" s="4">
        <v>174995</v>
      </c>
      <c r="T2157" s="4">
        <v>53500</v>
      </c>
      <c r="U2157" s="4">
        <v>45010</v>
      </c>
    </row>
    <row r="2158" spans="1:21">
      <c r="A2158" s="7">
        <v>45014</v>
      </c>
      <c r="B2158" s="4">
        <v>1139878</v>
      </c>
      <c r="C2158" s="4">
        <v>39501</v>
      </c>
      <c r="D2158" s="4">
        <v>131258</v>
      </c>
      <c r="E2158" s="4">
        <v>599140</v>
      </c>
      <c r="F2158" s="4">
        <v>250000</v>
      </c>
      <c r="G2158" s="4">
        <v>15979</v>
      </c>
      <c r="H2158" s="4">
        <v>62700</v>
      </c>
      <c r="I2158" s="4">
        <v>11216008</v>
      </c>
      <c r="J2158" s="4">
        <v>113700</v>
      </c>
      <c r="K2158" s="4">
        <v>554609</v>
      </c>
      <c r="L2158" s="4">
        <v>113700</v>
      </c>
      <c r="M2158" s="4">
        <v>67101</v>
      </c>
      <c r="N2158" s="4">
        <v>180400</v>
      </c>
      <c r="O2158" s="4">
        <v>571771</v>
      </c>
      <c r="P2158" s="4">
        <v>79500</v>
      </c>
      <c r="Q2158" s="4">
        <v>1500632</v>
      </c>
      <c r="R2158" s="4">
        <v>719589</v>
      </c>
      <c r="S2158" s="4">
        <v>271981</v>
      </c>
      <c r="T2158" s="4">
        <v>53500</v>
      </c>
      <c r="U2158" s="4">
        <v>77416</v>
      </c>
    </row>
    <row r="2159" spans="1:21">
      <c r="A2159" s="7">
        <v>45015</v>
      </c>
      <c r="B2159" s="4">
        <v>1126908</v>
      </c>
      <c r="C2159" s="4">
        <v>42081</v>
      </c>
      <c r="D2159" s="4">
        <v>129601</v>
      </c>
      <c r="E2159" s="4">
        <v>655751</v>
      </c>
      <c r="F2159" s="4">
        <v>249020</v>
      </c>
      <c r="G2159" s="4">
        <v>21128</v>
      </c>
      <c r="H2159" s="4">
        <v>63200</v>
      </c>
      <c r="I2159" s="4">
        <v>15684377</v>
      </c>
      <c r="J2159" s="4">
        <v>113100</v>
      </c>
      <c r="K2159" s="4">
        <v>570965</v>
      </c>
      <c r="L2159" s="4">
        <v>111500</v>
      </c>
      <c r="M2159" s="4">
        <v>41244</v>
      </c>
      <c r="N2159" s="4">
        <v>181200</v>
      </c>
      <c r="O2159" s="4">
        <v>525981</v>
      </c>
      <c r="P2159" s="4">
        <v>79400</v>
      </c>
      <c r="Q2159" s="4">
        <v>1033563</v>
      </c>
      <c r="R2159" s="4">
        <v>705883</v>
      </c>
      <c r="S2159" s="4">
        <v>209442</v>
      </c>
      <c r="T2159" s="4">
        <v>53900</v>
      </c>
      <c r="U2159" s="4">
        <v>84060</v>
      </c>
    </row>
    <row r="2160" spans="1:21">
      <c r="A2160" s="7">
        <v>45016</v>
      </c>
      <c r="B2160" s="4">
        <v>1135555</v>
      </c>
      <c r="C2160" s="4">
        <v>38365</v>
      </c>
      <c r="D2160" s="4">
        <v>130647</v>
      </c>
      <c r="E2160" s="4">
        <v>413348</v>
      </c>
      <c r="F2160" s="4">
        <v>250980</v>
      </c>
      <c r="G2160" s="4">
        <v>23581</v>
      </c>
      <c r="H2160" s="4">
        <v>64000</v>
      </c>
      <c r="I2160" s="4">
        <v>14094479</v>
      </c>
      <c r="J2160" s="4">
        <v>115300</v>
      </c>
      <c r="K2160" s="4">
        <v>855187</v>
      </c>
      <c r="L2160" s="4">
        <v>112600</v>
      </c>
      <c r="M2160" s="4">
        <v>29369</v>
      </c>
      <c r="N2160" s="4">
        <v>184500</v>
      </c>
      <c r="O2160" s="4">
        <v>668373</v>
      </c>
      <c r="P2160" s="4">
        <v>81000</v>
      </c>
      <c r="Q2160" s="4">
        <v>1577792</v>
      </c>
      <c r="R2160" s="4">
        <v>719589</v>
      </c>
      <c r="S2160" s="4">
        <v>253577</v>
      </c>
      <c r="T2160" s="4">
        <v>54700</v>
      </c>
      <c r="U2160" s="4">
        <v>125334</v>
      </c>
    </row>
    <row r="2161" spans="1:21">
      <c r="A2161" s="7">
        <v>45019</v>
      </c>
      <c r="B2161" s="4">
        <v>1121144</v>
      </c>
      <c r="C2161" s="4">
        <v>38767</v>
      </c>
      <c r="D2161" s="4">
        <v>130822</v>
      </c>
      <c r="E2161" s="4">
        <v>774012</v>
      </c>
      <c r="F2161" s="4">
        <v>249020</v>
      </c>
      <c r="G2161" s="4">
        <v>28818</v>
      </c>
      <c r="H2161" s="4">
        <v>63100</v>
      </c>
      <c r="I2161" s="4">
        <v>11973133</v>
      </c>
      <c r="J2161" s="4">
        <v>113800</v>
      </c>
      <c r="K2161" s="4">
        <v>713112</v>
      </c>
      <c r="L2161" s="4">
        <v>115500</v>
      </c>
      <c r="M2161" s="4">
        <v>78857</v>
      </c>
      <c r="N2161" s="4">
        <v>183600</v>
      </c>
      <c r="O2161" s="4">
        <v>534323</v>
      </c>
      <c r="P2161" s="4">
        <v>81200</v>
      </c>
      <c r="Q2161" s="4">
        <v>807758</v>
      </c>
      <c r="R2161" s="4">
        <v>729380</v>
      </c>
      <c r="S2161" s="4">
        <v>227418</v>
      </c>
      <c r="T2161" s="4">
        <v>54800</v>
      </c>
      <c r="U2161" s="4">
        <v>73380</v>
      </c>
    </row>
    <row r="2162" spans="1:21">
      <c r="A2162" s="7">
        <v>45020</v>
      </c>
      <c r="B2162" s="4">
        <v>1135555</v>
      </c>
      <c r="C2162" s="4">
        <v>28920</v>
      </c>
      <c r="D2162" s="4">
        <v>138671</v>
      </c>
      <c r="E2162" s="4">
        <v>1162631</v>
      </c>
      <c r="F2162" s="4">
        <v>282843</v>
      </c>
      <c r="G2162" s="4">
        <v>172594</v>
      </c>
      <c r="H2162" s="4">
        <v>63600</v>
      </c>
      <c r="I2162" s="4">
        <v>11120514</v>
      </c>
      <c r="J2162" s="4">
        <v>115900</v>
      </c>
      <c r="K2162" s="4">
        <v>896834</v>
      </c>
      <c r="L2162" s="4">
        <v>115700</v>
      </c>
      <c r="M2162" s="4">
        <v>58237</v>
      </c>
      <c r="N2162" s="4">
        <v>183800</v>
      </c>
      <c r="O2162" s="4">
        <v>510739</v>
      </c>
      <c r="P2162" s="4">
        <v>80100</v>
      </c>
      <c r="Q2162" s="4">
        <v>1009704</v>
      </c>
      <c r="R2162" s="4">
        <v>710778</v>
      </c>
      <c r="S2162" s="4">
        <v>213104</v>
      </c>
      <c r="T2162" s="4">
        <v>53700</v>
      </c>
      <c r="U2162" s="4">
        <v>123221</v>
      </c>
    </row>
    <row r="2163" spans="1:21">
      <c r="A2163" s="7">
        <v>45021</v>
      </c>
      <c r="B2163" s="4">
        <v>1135555</v>
      </c>
      <c r="C2163" s="4">
        <v>24982</v>
      </c>
      <c r="D2163" s="4">
        <v>138322</v>
      </c>
      <c r="E2163" s="4">
        <v>818419</v>
      </c>
      <c r="F2163" s="4">
        <v>297549</v>
      </c>
      <c r="G2163" s="4">
        <v>218226</v>
      </c>
      <c r="H2163" s="4">
        <v>63900</v>
      </c>
      <c r="I2163" s="4">
        <v>9176149</v>
      </c>
      <c r="J2163" s="4">
        <v>116800</v>
      </c>
      <c r="K2163" s="4">
        <v>1010185</v>
      </c>
      <c r="L2163" s="4">
        <v>115600</v>
      </c>
      <c r="M2163" s="4">
        <v>48061</v>
      </c>
      <c r="N2163" s="4">
        <v>186700</v>
      </c>
      <c r="O2163" s="4">
        <v>509578</v>
      </c>
      <c r="P2163" s="4">
        <v>81300</v>
      </c>
      <c r="Q2163" s="4">
        <v>1013013</v>
      </c>
      <c r="R2163" s="4">
        <v>761688</v>
      </c>
      <c r="S2163" s="4">
        <v>480097</v>
      </c>
      <c r="T2163" s="4">
        <v>53100</v>
      </c>
      <c r="U2163" s="4">
        <v>116522</v>
      </c>
    </row>
    <row r="2164" spans="1:21">
      <c r="A2164" s="7">
        <v>45022</v>
      </c>
      <c r="B2164" s="4">
        <v>1160053</v>
      </c>
      <c r="C2164" s="4">
        <v>110121</v>
      </c>
      <c r="D2164" s="4">
        <v>139107</v>
      </c>
      <c r="E2164" s="4">
        <v>833905</v>
      </c>
      <c r="F2164" s="4">
        <v>300980</v>
      </c>
      <c r="G2164" s="4">
        <v>216569</v>
      </c>
      <c r="H2164" s="4">
        <v>62300</v>
      </c>
      <c r="I2164" s="4">
        <v>14992747</v>
      </c>
      <c r="J2164" s="4">
        <v>113900</v>
      </c>
      <c r="K2164" s="4">
        <v>891174</v>
      </c>
      <c r="L2164" s="4">
        <v>113000</v>
      </c>
      <c r="M2164" s="4">
        <v>44182</v>
      </c>
      <c r="N2164" s="4">
        <v>185100</v>
      </c>
      <c r="O2164" s="4">
        <v>667512</v>
      </c>
      <c r="P2164" s="4">
        <v>81000</v>
      </c>
      <c r="Q2164" s="4">
        <v>1364098</v>
      </c>
      <c r="R2164" s="4">
        <v>729380</v>
      </c>
      <c r="S2164" s="4">
        <v>411460</v>
      </c>
      <c r="T2164" s="4">
        <v>52300</v>
      </c>
      <c r="U2164" s="4">
        <v>94331</v>
      </c>
    </row>
    <row r="2165" spans="1:21">
      <c r="A2165" s="7">
        <v>45023</v>
      </c>
      <c r="B2165" s="4">
        <v>1147083</v>
      </c>
      <c r="C2165" s="4">
        <v>39896</v>
      </c>
      <c r="D2165" s="4">
        <v>139107</v>
      </c>
      <c r="E2165" s="4">
        <v>418316</v>
      </c>
      <c r="F2165" s="4">
        <v>302941</v>
      </c>
      <c r="G2165" s="4">
        <v>68409</v>
      </c>
      <c r="H2165" s="4">
        <v>65000</v>
      </c>
      <c r="I2165" s="4">
        <v>27476120</v>
      </c>
      <c r="J2165" s="4">
        <v>114300</v>
      </c>
      <c r="K2165" s="4">
        <v>921786</v>
      </c>
      <c r="L2165" s="4">
        <v>113000</v>
      </c>
      <c r="M2165" s="4">
        <v>24058</v>
      </c>
      <c r="N2165" s="4">
        <v>185100</v>
      </c>
      <c r="O2165" s="4">
        <v>435717</v>
      </c>
      <c r="P2165" s="4">
        <v>80100</v>
      </c>
      <c r="Q2165" s="4">
        <v>1128013</v>
      </c>
      <c r="R2165" s="4">
        <v>722526</v>
      </c>
      <c r="S2165" s="4">
        <v>264634</v>
      </c>
      <c r="T2165" s="4">
        <v>52200</v>
      </c>
      <c r="U2165" s="4">
        <v>69260</v>
      </c>
    </row>
    <row r="2166" spans="1:21">
      <c r="A2166" s="7">
        <v>45026</v>
      </c>
      <c r="B2166" s="4">
        <v>1157171</v>
      </c>
      <c r="C2166" s="4">
        <v>40138</v>
      </c>
      <c r="D2166" s="4">
        <v>142944</v>
      </c>
      <c r="E2166" s="4">
        <v>799631</v>
      </c>
      <c r="F2166" s="4">
        <v>318627</v>
      </c>
      <c r="G2166" s="4">
        <v>156272</v>
      </c>
      <c r="H2166" s="4">
        <v>65700</v>
      </c>
      <c r="I2166" s="4">
        <v>18777166</v>
      </c>
      <c r="J2166" s="4">
        <v>113000</v>
      </c>
      <c r="K2166" s="4">
        <v>1018183</v>
      </c>
      <c r="L2166" s="4">
        <v>111400</v>
      </c>
      <c r="M2166" s="4">
        <v>37255</v>
      </c>
      <c r="N2166" s="4">
        <v>185900</v>
      </c>
      <c r="O2166" s="4">
        <v>480371</v>
      </c>
      <c r="P2166" s="4">
        <v>81000</v>
      </c>
      <c r="Q2166" s="4">
        <v>1009786</v>
      </c>
      <c r="R2166" s="4">
        <v>733296</v>
      </c>
      <c r="S2166" s="4">
        <v>360238</v>
      </c>
      <c r="T2166" s="4">
        <v>51800</v>
      </c>
      <c r="U2166" s="4">
        <v>74273</v>
      </c>
    </row>
    <row r="2167" spans="1:21">
      <c r="A2167" s="7">
        <v>45027</v>
      </c>
      <c r="B2167" s="4">
        <v>1170140</v>
      </c>
      <c r="C2167" s="4">
        <v>41490</v>
      </c>
      <c r="D2167" s="4">
        <v>148962</v>
      </c>
      <c r="E2167" s="4">
        <v>1288485</v>
      </c>
      <c r="F2167" s="4">
        <v>320588</v>
      </c>
      <c r="G2167" s="4">
        <v>91505</v>
      </c>
      <c r="H2167" s="4">
        <v>65900</v>
      </c>
      <c r="I2167" s="4">
        <v>16323183</v>
      </c>
      <c r="J2167" s="4">
        <v>112600</v>
      </c>
      <c r="K2167" s="4">
        <v>1095649</v>
      </c>
      <c r="L2167" s="4">
        <v>123300</v>
      </c>
      <c r="M2167" s="4">
        <v>244626</v>
      </c>
      <c r="N2167" s="4">
        <v>192100</v>
      </c>
      <c r="O2167" s="4">
        <v>1067237</v>
      </c>
      <c r="P2167" s="4">
        <v>85000</v>
      </c>
      <c r="Q2167" s="4">
        <v>3307242</v>
      </c>
      <c r="R2167" s="4">
        <v>750918</v>
      </c>
      <c r="S2167" s="4">
        <v>450927</v>
      </c>
      <c r="T2167" s="4">
        <v>52400</v>
      </c>
      <c r="U2167" s="4">
        <v>99374</v>
      </c>
    </row>
    <row r="2168" spans="1:21">
      <c r="A2168" s="7">
        <v>45028</v>
      </c>
      <c r="B2168" s="4">
        <v>1152847</v>
      </c>
      <c r="C2168" s="4">
        <v>71789</v>
      </c>
      <c r="D2168" s="4">
        <v>155939</v>
      </c>
      <c r="E2168" s="4">
        <v>1562686</v>
      </c>
      <c r="F2168" s="4">
        <v>314706</v>
      </c>
      <c r="G2168" s="4">
        <v>82215</v>
      </c>
      <c r="H2168" s="4">
        <v>66000</v>
      </c>
      <c r="I2168" s="4">
        <v>15021313</v>
      </c>
      <c r="J2168" s="4">
        <v>114600</v>
      </c>
      <c r="K2168" s="4">
        <v>1116912</v>
      </c>
      <c r="L2168" s="4">
        <v>128700</v>
      </c>
      <c r="M2168" s="4">
        <v>381290</v>
      </c>
      <c r="N2168" s="4">
        <v>198200</v>
      </c>
      <c r="O2168" s="4">
        <v>1517626</v>
      </c>
      <c r="P2168" s="4">
        <v>86100</v>
      </c>
      <c r="Q2168" s="4">
        <v>2437920</v>
      </c>
      <c r="R2168" s="4">
        <v>747981</v>
      </c>
      <c r="S2168" s="4">
        <v>297219</v>
      </c>
      <c r="T2168" s="4">
        <v>52400</v>
      </c>
      <c r="U2168" s="4">
        <v>79840</v>
      </c>
    </row>
    <row r="2169" spans="1:21">
      <c r="A2169" s="7">
        <v>45029</v>
      </c>
      <c r="B2169" s="4">
        <v>1174463</v>
      </c>
      <c r="C2169" s="4">
        <v>55772</v>
      </c>
      <c r="D2169" s="4">
        <v>156811</v>
      </c>
      <c r="E2169" s="4">
        <v>1266291</v>
      </c>
      <c r="F2169" s="4">
        <v>328922</v>
      </c>
      <c r="G2169" s="4">
        <v>169350</v>
      </c>
      <c r="H2169" s="4">
        <v>66100</v>
      </c>
      <c r="I2169" s="4">
        <v>15091022</v>
      </c>
      <c r="J2169" s="4">
        <v>115300</v>
      </c>
      <c r="K2169" s="4">
        <v>1275287</v>
      </c>
      <c r="L2169" s="4">
        <v>124700</v>
      </c>
      <c r="M2169" s="4">
        <v>131473</v>
      </c>
      <c r="N2169" s="4">
        <v>198900</v>
      </c>
      <c r="O2169" s="4">
        <v>824006</v>
      </c>
      <c r="P2169" s="4">
        <v>86600</v>
      </c>
      <c r="Q2169" s="4">
        <v>1305756</v>
      </c>
      <c r="R2169" s="4">
        <v>752876</v>
      </c>
      <c r="S2169" s="4">
        <v>284681</v>
      </c>
      <c r="T2169" s="4">
        <v>52600</v>
      </c>
      <c r="U2169" s="4">
        <v>102310</v>
      </c>
    </row>
    <row r="2170" spans="1:21">
      <c r="A2170" s="7">
        <v>45030</v>
      </c>
      <c r="B2170" s="4">
        <v>1177345</v>
      </c>
      <c r="C2170" s="4">
        <v>52442</v>
      </c>
      <c r="D2170" s="4">
        <v>153323</v>
      </c>
      <c r="E2170" s="4">
        <v>758059</v>
      </c>
      <c r="F2170" s="4">
        <v>326471</v>
      </c>
      <c r="G2170" s="4">
        <v>70778</v>
      </c>
      <c r="H2170" s="4">
        <v>65100</v>
      </c>
      <c r="I2170" s="4">
        <v>16176490</v>
      </c>
      <c r="J2170" s="4">
        <v>115200</v>
      </c>
      <c r="K2170" s="4">
        <v>795003</v>
      </c>
      <c r="L2170" s="4">
        <v>125600</v>
      </c>
      <c r="M2170" s="4">
        <v>89115</v>
      </c>
      <c r="N2170" s="4">
        <v>196100</v>
      </c>
      <c r="O2170" s="4">
        <v>670548</v>
      </c>
      <c r="P2170" s="4">
        <v>85300</v>
      </c>
      <c r="Q2170" s="4">
        <v>1163781</v>
      </c>
      <c r="R2170" s="4">
        <v>746023</v>
      </c>
      <c r="S2170" s="4">
        <v>241330</v>
      </c>
      <c r="T2170" s="4">
        <v>53100</v>
      </c>
      <c r="U2170" s="4">
        <v>138211</v>
      </c>
    </row>
    <row r="2171" spans="1:21">
      <c r="A2171" s="7">
        <v>45033</v>
      </c>
      <c r="B2171" s="4">
        <v>1170140</v>
      </c>
      <c r="C2171" s="4">
        <v>27221</v>
      </c>
      <c r="D2171" s="4">
        <v>153061</v>
      </c>
      <c r="E2171" s="4">
        <v>532560</v>
      </c>
      <c r="F2171" s="4">
        <v>320098</v>
      </c>
      <c r="G2171" s="4">
        <v>58084</v>
      </c>
      <c r="H2171" s="4">
        <v>65300</v>
      </c>
      <c r="I2171" s="4">
        <v>13486618</v>
      </c>
      <c r="J2171" s="4">
        <v>112200</v>
      </c>
      <c r="K2171" s="4">
        <v>1014716</v>
      </c>
      <c r="L2171" s="4">
        <v>125100</v>
      </c>
      <c r="M2171" s="4">
        <v>53790</v>
      </c>
      <c r="N2171" s="4">
        <v>195000</v>
      </c>
      <c r="O2171" s="4">
        <v>497443</v>
      </c>
      <c r="P2171" s="4">
        <v>84500</v>
      </c>
      <c r="Q2171" s="4">
        <v>1161544</v>
      </c>
      <c r="R2171" s="4">
        <v>739170</v>
      </c>
      <c r="S2171" s="4">
        <v>219163</v>
      </c>
      <c r="T2171" s="4">
        <v>52700</v>
      </c>
      <c r="U2171" s="4">
        <v>69597</v>
      </c>
    </row>
    <row r="2172" spans="1:21">
      <c r="A2172" s="7">
        <v>45034</v>
      </c>
      <c r="B2172" s="4">
        <v>1142760</v>
      </c>
      <c r="C2172" s="4">
        <v>54217</v>
      </c>
      <c r="D2172" s="4">
        <v>149137</v>
      </c>
      <c r="E2172" s="4">
        <v>739880</v>
      </c>
      <c r="F2172" s="4">
        <v>317157</v>
      </c>
      <c r="G2172" s="4">
        <v>45630</v>
      </c>
      <c r="H2172" s="4">
        <v>65600</v>
      </c>
      <c r="I2172" s="4">
        <v>14802060</v>
      </c>
      <c r="J2172" s="4">
        <v>111600</v>
      </c>
      <c r="K2172" s="4">
        <v>1014529</v>
      </c>
      <c r="L2172" s="4">
        <v>120400</v>
      </c>
      <c r="M2172" s="4">
        <v>126824</v>
      </c>
      <c r="N2172" s="4">
        <v>191400</v>
      </c>
      <c r="O2172" s="4">
        <v>961739</v>
      </c>
      <c r="P2172" s="4">
        <v>82700</v>
      </c>
      <c r="Q2172" s="4">
        <v>2125174</v>
      </c>
      <c r="R2172" s="4">
        <v>749939</v>
      </c>
      <c r="S2172" s="4">
        <v>297812</v>
      </c>
      <c r="T2172" s="4">
        <v>52800</v>
      </c>
      <c r="U2172" s="4">
        <v>92539</v>
      </c>
    </row>
    <row r="2173" spans="1:21">
      <c r="A2173" s="7">
        <v>45035</v>
      </c>
      <c r="B2173" s="4">
        <v>1135555</v>
      </c>
      <c r="C2173" s="4">
        <v>40221</v>
      </c>
      <c r="D2173" s="4">
        <v>148526</v>
      </c>
      <c r="E2173" s="4">
        <v>437678</v>
      </c>
      <c r="F2173" s="4">
        <v>310294</v>
      </c>
      <c r="G2173" s="4">
        <v>56081</v>
      </c>
      <c r="H2173" s="4">
        <v>65500</v>
      </c>
      <c r="I2173" s="4">
        <v>10255985</v>
      </c>
      <c r="J2173" s="4">
        <v>112900</v>
      </c>
      <c r="K2173" s="4">
        <v>747852</v>
      </c>
      <c r="L2173" s="4">
        <v>122800</v>
      </c>
      <c r="M2173" s="4">
        <v>58104</v>
      </c>
      <c r="N2173" s="4">
        <v>193600</v>
      </c>
      <c r="O2173" s="4">
        <v>571094</v>
      </c>
      <c r="P2173" s="4">
        <v>85400</v>
      </c>
      <c r="Q2173" s="4">
        <v>1758223</v>
      </c>
      <c r="R2173" s="4">
        <v>742107</v>
      </c>
      <c r="S2173" s="4">
        <v>226335</v>
      </c>
      <c r="T2173" s="4">
        <v>53200</v>
      </c>
      <c r="U2173" s="4">
        <v>82432</v>
      </c>
    </row>
    <row r="2174" spans="1:21">
      <c r="A2174" s="7">
        <v>45036</v>
      </c>
      <c r="B2174" s="4">
        <v>1131232</v>
      </c>
      <c r="C2174" s="4">
        <v>39206</v>
      </c>
      <c r="D2174" s="4">
        <v>146433</v>
      </c>
      <c r="E2174" s="4">
        <v>507690</v>
      </c>
      <c r="F2174" s="4">
        <v>305882</v>
      </c>
      <c r="G2174" s="4">
        <v>48616</v>
      </c>
      <c r="H2174" s="4">
        <v>65300</v>
      </c>
      <c r="I2174" s="4">
        <v>9501169</v>
      </c>
      <c r="J2174" s="4">
        <v>110600</v>
      </c>
      <c r="K2174" s="4">
        <v>877927</v>
      </c>
      <c r="L2174" s="4">
        <v>117800</v>
      </c>
      <c r="M2174" s="4">
        <v>66409</v>
      </c>
      <c r="N2174" s="4">
        <v>192500</v>
      </c>
      <c r="O2174" s="4">
        <v>423616</v>
      </c>
      <c r="P2174" s="4">
        <v>84100</v>
      </c>
      <c r="Q2174" s="4">
        <v>1200517</v>
      </c>
      <c r="R2174" s="4">
        <v>733296</v>
      </c>
      <c r="S2174" s="4">
        <v>185899</v>
      </c>
      <c r="T2174" s="4">
        <v>52500</v>
      </c>
      <c r="U2174" s="4">
        <v>94475</v>
      </c>
    </row>
    <row r="2175" spans="1:21">
      <c r="A2175" s="7">
        <v>45037</v>
      </c>
      <c r="B2175" s="4">
        <v>1131232</v>
      </c>
      <c r="C2175" s="4">
        <v>22446</v>
      </c>
      <c r="D2175" s="4">
        <v>146695</v>
      </c>
      <c r="E2175" s="4">
        <v>398121</v>
      </c>
      <c r="F2175" s="4">
        <v>305882</v>
      </c>
      <c r="G2175" s="4">
        <v>30916</v>
      </c>
      <c r="H2175" s="4">
        <v>65700</v>
      </c>
      <c r="I2175" s="4">
        <v>10538622</v>
      </c>
      <c r="J2175" s="4">
        <v>107800</v>
      </c>
      <c r="K2175" s="4">
        <v>1187692</v>
      </c>
      <c r="L2175" s="4">
        <v>116900</v>
      </c>
      <c r="M2175" s="4">
        <v>45620</v>
      </c>
      <c r="N2175" s="4">
        <v>190400</v>
      </c>
      <c r="O2175" s="4">
        <v>454248</v>
      </c>
      <c r="P2175" s="4">
        <v>83300</v>
      </c>
      <c r="Q2175" s="4">
        <v>945223</v>
      </c>
      <c r="R2175" s="4">
        <v>718610</v>
      </c>
      <c r="S2175" s="4">
        <v>211077</v>
      </c>
      <c r="T2175" s="4">
        <v>52400</v>
      </c>
      <c r="U2175" s="4">
        <v>91074</v>
      </c>
    </row>
    <row r="2176" spans="1:21">
      <c r="A2176" s="7">
        <v>45040</v>
      </c>
      <c r="B2176" s="4">
        <v>1148524</v>
      </c>
      <c r="C2176" s="4">
        <v>42371</v>
      </c>
      <c r="D2176" s="4">
        <v>145212</v>
      </c>
      <c r="E2176" s="4">
        <v>359824</v>
      </c>
      <c r="F2176" s="4">
        <v>308333</v>
      </c>
      <c r="G2176" s="4">
        <v>31525</v>
      </c>
      <c r="H2176" s="4">
        <v>65200</v>
      </c>
      <c r="I2176" s="4">
        <v>12986581</v>
      </c>
      <c r="J2176" s="4">
        <v>107400</v>
      </c>
      <c r="K2176" s="4">
        <v>561213</v>
      </c>
      <c r="L2176" s="4">
        <v>124000</v>
      </c>
      <c r="M2176" s="4">
        <v>148726</v>
      </c>
      <c r="N2176" s="4">
        <v>191900</v>
      </c>
      <c r="O2176" s="4">
        <v>434584</v>
      </c>
      <c r="P2176" s="4">
        <v>84700</v>
      </c>
      <c r="Q2176" s="4">
        <v>938376</v>
      </c>
      <c r="R2176" s="4">
        <v>710778</v>
      </c>
      <c r="S2176" s="4">
        <v>164602</v>
      </c>
      <c r="T2176" s="4">
        <v>51700</v>
      </c>
      <c r="U2176" s="4">
        <v>72236</v>
      </c>
    </row>
    <row r="2177" spans="1:21">
      <c r="A2177" s="7">
        <v>45041</v>
      </c>
      <c r="B2177" s="4">
        <v>1132673</v>
      </c>
      <c r="C2177" s="4">
        <v>42554</v>
      </c>
      <c r="D2177" s="4">
        <v>144253</v>
      </c>
      <c r="E2177" s="4">
        <v>474360</v>
      </c>
      <c r="F2177" s="4">
        <v>300490</v>
      </c>
      <c r="G2177" s="4">
        <v>64780</v>
      </c>
      <c r="H2177" s="4">
        <v>63600</v>
      </c>
      <c r="I2177" s="4">
        <v>16193271</v>
      </c>
      <c r="J2177" s="4">
        <v>108900</v>
      </c>
      <c r="K2177" s="4">
        <v>1051431</v>
      </c>
      <c r="L2177" s="4">
        <v>124600</v>
      </c>
      <c r="M2177" s="4">
        <v>128911</v>
      </c>
      <c r="N2177" s="4">
        <v>201000</v>
      </c>
      <c r="O2177" s="4">
        <v>2084924</v>
      </c>
      <c r="P2177" s="4">
        <v>86600</v>
      </c>
      <c r="Q2177" s="4">
        <v>2444751</v>
      </c>
      <c r="R2177" s="4">
        <v>691197</v>
      </c>
      <c r="S2177" s="4">
        <v>264141</v>
      </c>
      <c r="T2177" s="4">
        <v>50800</v>
      </c>
      <c r="U2177" s="4">
        <v>131149</v>
      </c>
    </row>
    <row r="2178" spans="1:21">
      <c r="A2178" s="7">
        <v>45042</v>
      </c>
      <c r="B2178" s="4">
        <v>1128349</v>
      </c>
      <c r="C2178" s="4">
        <v>31766</v>
      </c>
      <c r="D2178" s="4">
        <v>144340</v>
      </c>
      <c r="E2178" s="4">
        <v>311709</v>
      </c>
      <c r="F2178" s="4">
        <v>304412</v>
      </c>
      <c r="G2178" s="4">
        <v>37568</v>
      </c>
      <c r="H2178" s="4">
        <v>64100</v>
      </c>
      <c r="I2178" s="4">
        <v>12664541</v>
      </c>
      <c r="J2178" s="4">
        <v>108400</v>
      </c>
      <c r="K2178" s="4">
        <v>603110</v>
      </c>
      <c r="L2178" s="4">
        <v>124700</v>
      </c>
      <c r="M2178" s="4">
        <v>122483</v>
      </c>
      <c r="N2178" s="4">
        <v>201500</v>
      </c>
      <c r="O2178" s="4">
        <v>2214068</v>
      </c>
      <c r="P2178" s="4">
        <v>85700</v>
      </c>
      <c r="Q2178" s="4">
        <v>3309719</v>
      </c>
      <c r="R2178" s="4">
        <v>688260</v>
      </c>
      <c r="S2178" s="4">
        <v>225158</v>
      </c>
      <c r="T2178" s="4">
        <v>51100</v>
      </c>
      <c r="U2178" s="4">
        <v>61951</v>
      </c>
    </row>
    <row r="2179" spans="1:21">
      <c r="A2179" s="7">
        <v>45043</v>
      </c>
      <c r="B2179" s="4">
        <v>1121144</v>
      </c>
      <c r="C2179" s="4">
        <v>44701</v>
      </c>
      <c r="D2179" s="4">
        <v>142334</v>
      </c>
      <c r="E2179" s="4">
        <v>444767</v>
      </c>
      <c r="F2179" s="4">
        <v>306863</v>
      </c>
      <c r="G2179" s="4">
        <v>66510</v>
      </c>
      <c r="H2179" s="4">
        <v>64600</v>
      </c>
      <c r="I2179" s="4">
        <v>14779601</v>
      </c>
      <c r="J2179" s="4">
        <v>107700</v>
      </c>
      <c r="K2179" s="4">
        <v>522016</v>
      </c>
      <c r="L2179" s="4">
        <v>122600</v>
      </c>
      <c r="M2179" s="4">
        <v>32887</v>
      </c>
      <c r="N2179" s="4">
        <v>202000</v>
      </c>
      <c r="O2179" s="4">
        <v>976414</v>
      </c>
      <c r="P2179" s="4">
        <v>86600</v>
      </c>
      <c r="Q2179" s="4">
        <v>1899151</v>
      </c>
      <c r="R2179" s="4">
        <v>691197</v>
      </c>
      <c r="S2179" s="4">
        <v>268805</v>
      </c>
      <c r="T2179" s="4">
        <v>50800</v>
      </c>
      <c r="U2179" s="4">
        <v>66254</v>
      </c>
    </row>
    <row r="2180" spans="1:21">
      <c r="A2180" s="7">
        <v>45044</v>
      </c>
      <c r="B2180" s="4">
        <v>1125467</v>
      </c>
      <c r="C2180" s="4">
        <v>33530</v>
      </c>
      <c r="D2180" s="4">
        <v>140066</v>
      </c>
      <c r="E2180" s="4">
        <v>536713</v>
      </c>
      <c r="F2180" s="4">
        <v>316667</v>
      </c>
      <c r="G2180" s="4">
        <v>62934</v>
      </c>
      <c r="H2180" s="4">
        <v>65500</v>
      </c>
      <c r="I2180" s="4">
        <v>19699481</v>
      </c>
      <c r="J2180" s="4">
        <v>109300</v>
      </c>
      <c r="K2180" s="4">
        <v>808675</v>
      </c>
      <c r="L2180" s="4">
        <v>122800</v>
      </c>
      <c r="M2180" s="4">
        <v>51104</v>
      </c>
      <c r="N2180" s="4">
        <v>197500</v>
      </c>
      <c r="O2180" s="4">
        <v>1056770</v>
      </c>
      <c r="P2180" s="4">
        <v>84500</v>
      </c>
      <c r="Q2180" s="4">
        <v>1648678</v>
      </c>
      <c r="R2180" s="4">
        <v>676512</v>
      </c>
      <c r="S2180" s="4">
        <v>557651</v>
      </c>
      <c r="T2180" s="4">
        <v>51700</v>
      </c>
      <c r="U2180" s="4">
        <v>88805</v>
      </c>
    </row>
    <row r="2181" spans="1:21">
      <c r="A2181" s="7">
        <v>45047</v>
      </c>
      <c r="B2181" s="4">
        <v>1125467</v>
      </c>
      <c r="C2181" s="4">
        <v>33530</v>
      </c>
      <c r="D2181" s="4">
        <v>140066</v>
      </c>
      <c r="E2181" s="4">
        <v>536713</v>
      </c>
      <c r="F2181" s="4">
        <v>316667</v>
      </c>
      <c r="G2181" s="4">
        <v>62934</v>
      </c>
      <c r="H2181" s="4">
        <v>65500</v>
      </c>
      <c r="I2181" s="4">
        <v>19699481</v>
      </c>
      <c r="J2181" s="4">
        <v>109300</v>
      </c>
      <c r="K2181" s="4">
        <v>808675</v>
      </c>
      <c r="L2181" s="4">
        <v>122800</v>
      </c>
      <c r="M2181" s="4">
        <v>51104</v>
      </c>
      <c r="N2181" s="4">
        <v>197500</v>
      </c>
      <c r="O2181" s="4">
        <v>1056770</v>
      </c>
      <c r="P2181" s="4">
        <v>84500</v>
      </c>
      <c r="Q2181" s="4">
        <v>1648678</v>
      </c>
      <c r="R2181" s="4">
        <v>676512</v>
      </c>
      <c r="S2181" s="4">
        <v>557651</v>
      </c>
      <c r="T2181" s="4">
        <v>51700</v>
      </c>
      <c r="U2181" s="4">
        <v>88805</v>
      </c>
    </row>
    <row r="2182" spans="1:21">
      <c r="A2182" s="7">
        <v>45048</v>
      </c>
      <c r="B2182" s="4">
        <v>1105292</v>
      </c>
      <c r="C2182" s="4">
        <v>65712</v>
      </c>
      <c r="D2182" s="4">
        <v>139892</v>
      </c>
      <c r="E2182" s="4">
        <v>391609</v>
      </c>
      <c r="F2182" s="4">
        <v>312745</v>
      </c>
      <c r="G2182" s="4">
        <v>36756</v>
      </c>
      <c r="H2182" s="4">
        <v>65700</v>
      </c>
      <c r="I2182" s="4">
        <v>14396948</v>
      </c>
      <c r="J2182" s="4">
        <v>109500</v>
      </c>
      <c r="K2182" s="4">
        <v>443845</v>
      </c>
      <c r="L2182" s="4">
        <v>124500</v>
      </c>
      <c r="M2182" s="4">
        <v>66151</v>
      </c>
      <c r="N2182" s="4">
        <v>201500</v>
      </c>
      <c r="O2182" s="4">
        <v>573959</v>
      </c>
      <c r="P2182" s="4">
        <v>86900</v>
      </c>
      <c r="Q2182" s="4">
        <v>1301927</v>
      </c>
      <c r="R2182" s="4">
        <v>685323</v>
      </c>
      <c r="S2182" s="4">
        <v>225450</v>
      </c>
      <c r="T2182" s="4">
        <v>53000</v>
      </c>
      <c r="U2182" s="4">
        <v>130478</v>
      </c>
    </row>
    <row r="2183" spans="1:21">
      <c r="A2183" s="7">
        <v>45049</v>
      </c>
      <c r="B2183" s="4">
        <v>1116821</v>
      </c>
      <c r="C2183" s="4">
        <v>34196</v>
      </c>
      <c r="D2183" s="4">
        <v>138671</v>
      </c>
      <c r="E2183" s="4">
        <v>490316</v>
      </c>
      <c r="F2183" s="4">
        <v>310294</v>
      </c>
      <c r="G2183" s="4">
        <v>28417</v>
      </c>
      <c r="H2183" s="4">
        <v>65400</v>
      </c>
      <c r="I2183" s="4">
        <v>8876749</v>
      </c>
      <c r="J2183" s="4">
        <v>109300</v>
      </c>
      <c r="K2183" s="4">
        <v>371989</v>
      </c>
      <c r="L2183" s="4">
        <v>119700</v>
      </c>
      <c r="M2183" s="4">
        <v>76047</v>
      </c>
      <c r="N2183" s="4">
        <v>201000</v>
      </c>
      <c r="O2183" s="4">
        <v>460771</v>
      </c>
      <c r="P2183" s="4">
        <v>86500</v>
      </c>
      <c r="Q2183" s="4">
        <v>853646</v>
      </c>
      <c r="R2183" s="4">
        <v>669659</v>
      </c>
      <c r="S2183" s="4">
        <v>228751</v>
      </c>
      <c r="T2183" s="4">
        <v>52200</v>
      </c>
      <c r="U2183" s="4">
        <v>89761</v>
      </c>
    </row>
    <row r="2184" spans="1:21">
      <c r="A2184" s="7">
        <v>45050</v>
      </c>
      <c r="B2184" s="4">
        <v>1148524</v>
      </c>
      <c r="C2184" s="4">
        <v>93957</v>
      </c>
      <c r="D2184" s="4">
        <v>142159</v>
      </c>
      <c r="E2184" s="4">
        <v>494881</v>
      </c>
      <c r="F2184" s="4">
        <v>323039</v>
      </c>
      <c r="G2184" s="4">
        <v>85986</v>
      </c>
      <c r="H2184" s="4">
        <v>65100</v>
      </c>
      <c r="I2184" s="4">
        <v>9791064</v>
      </c>
      <c r="J2184" s="4">
        <v>109200</v>
      </c>
      <c r="K2184" s="4">
        <v>436200</v>
      </c>
      <c r="L2184" s="4">
        <v>125000</v>
      </c>
      <c r="M2184" s="4">
        <v>83137</v>
      </c>
      <c r="N2184" s="4">
        <v>199200</v>
      </c>
      <c r="O2184" s="4">
        <v>472704</v>
      </c>
      <c r="P2184" s="4">
        <v>85900</v>
      </c>
      <c r="Q2184" s="4">
        <v>649435</v>
      </c>
      <c r="R2184" s="4">
        <v>669659</v>
      </c>
      <c r="S2184" s="4">
        <v>178663</v>
      </c>
      <c r="T2184" s="4">
        <v>51300</v>
      </c>
      <c r="U2184" s="4">
        <v>115970</v>
      </c>
    </row>
    <row r="2185" spans="1:21">
      <c r="A2185" s="7">
        <v>45051</v>
      </c>
      <c r="B2185" s="4">
        <v>1148524</v>
      </c>
      <c r="C2185" s="4">
        <v>93957</v>
      </c>
      <c r="D2185" s="4">
        <v>142159</v>
      </c>
      <c r="E2185" s="4">
        <v>494881</v>
      </c>
      <c r="F2185" s="4">
        <v>323039</v>
      </c>
      <c r="G2185" s="4">
        <v>85986</v>
      </c>
      <c r="H2185" s="4">
        <v>65100</v>
      </c>
      <c r="I2185" s="4">
        <v>9791064</v>
      </c>
      <c r="J2185" s="4">
        <v>109200</v>
      </c>
      <c r="K2185" s="4">
        <v>436200</v>
      </c>
      <c r="L2185" s="4">
        <v>125000</v>
      </c>
      <c r="M2185" s="4">
        <v>83137</v>
      </c>
      <c r="N2185" s="4">
        <v>199200</v>
      </c>
      <c r="O2185" s="4">
        <v>472704</v>
      </c>
      <c r="P2185" s="4">
        <v>85900</v>
      </c>
      <c r="Q2185" s="4">
        <v>649435</v>
      </c>
      <c r="R2185" s="4">
        <v>669659</v>
      </c>
      <c r="S2185" s="4">
        <v>178663</v>
      </c>
      <c r="T2185" s="4">
        <v>51300</v>
      </c>
      <c r="U2185" s="4">
        <v>115970</v>
      </c>
    </row>
    <row r="2186" spans="1:21">
      <c r="A2186" s="7">
        <v>45054</v>
      </c>
      <c r="B2186" s="4">
        <v>1135555</v>
      </c>
      <c r="C2186" s="4">
        <v>40207</v>
      </c>
      <c r="D2186" s="4">
        <v>141636</v>
      </c>
      <c r="E2186" s="4">
        <v>389179</v>
      </c>
      <c r="F2186" s="4">
        <v>315196</v>
      </c>
      <c r="G2186" s="4">
        <v>40879</v>
      </c>
      <c r="H2186" s="4">
        <v>65900</v>
      </c>
      <c r="I2186" s="4">
        <v>9405365</v>
      </c>
      <c r="J2186" s="4">
        <v>112300</v>
      </c>
      <c r="K2186" s="4">
        <v>821333</v>
      </c>
      <c r="L2186" s="4">
        <v>124000</v>
      </c>
      <c r="M2186" s="4">
        <v>46867</v>
      </c>
      <c r="N2186" s="4">
        <v>202500</v>
      </c>
      <c r="O2186" s="4">
        <v>590557</v>
      </c>
      <c r="P2186" s="4">
        <v>87100</v>
      </c>
      <c r="Q2186" s="4">
        <v>1094022</v>
      </c>
      <c r="R2186" s="4">
        <v>669659</v>
      </c>
      <c r="S2186" s="4">
        <v>211002</v>
      </c>
      <c r="T2186" s="4">
        <v>52400</v>
      </c>
      <c r="U2186" s="4">
        <v>89859</v>
      </c>
    </row>
    <row r="2187" spans="1:21">
      <c r="A2187" s="7">
        <v>45055</v>
      </c>
      <c r="B2187" s="4">
        <v>1135555</v>
      </c>
      <c r="C2187" s="4">
        <v>28361</v>
      </c>
      <c r="D2187" s="4">
        <v>149834</v>
      </c>
      <c r="E2187" s="4">
        <v>1293016</v>
      </c>
      <c r="F2187" s="4">
        <v>314216</v>
      </c>
      <c r="G2187" s="4">
        <v>32586</v>
      </c>
      <c r="H2187" s="4">
        <v>65300</v>
      </c>
      <c r="I2187" s="4">
        <v>9366861</v>
      </c>
      <c r="J2187" s="4">
        <v>111900</v>
      </c>
      <c r="K2187" s="4">
        <v>562232</v>
      </c>
      <c r="L2187" s="4">
        <v>124900</v>
      </c>
      <c r="M2187" s="4">
        <v>35745</v>
      </c>
      <c r="N2187" s="4">
        <v>205000</v>
      </c>
      <c r="O2187" s="4">
        <v>704155</v>
      </c>
      <c r="P2187" s="4">
        <v>87600</v>
      </c>
      <c r="Q2187" s="4">
        <v>1237173</v>
      </c>
      <c r="R2187" s="4">
        <v>665742</v>
      </c>
      <c r="S2187" s="4">
        <v>204663</v>
      </c>
      <c r="T2187" s="4">
        <v>52100</v>
      </c>
      <c r="U2187" s="4">
        <v>39573</v>
      </c>
    </row>
    <row r="2188" spans="1:21">
      <c r="A2188" s="7">
        <v>45056</v>
      </c>
      <c r="B2188" s="4">
        <v>1124026</v>
      </c>
      <c r="C2188" s="4">
        <v>25435</v>
      </c>
      <c r="D2188" s="4">
        <v>147392</v>
      </c>
      <c r="E2188" s="4">
        <v>411971</v>
      </c>
      <c r="F2188" s="4">
        <v>300000</v>
      </c>
      <c r="G2188" s="4">
        <v>72029</v>
      </c>
      <c r="H2188" s="4">
        <v>64600</v>
      </c>
      <c r="I2188" s="4">
        <v>13057727</v>
      </c>
      <c r="J2188" s="4">
        <v>114900</v>
      </c>
      <c r="K2188" s="4">
        <v>1231852</v>
      </c>
      <c r="L2188" s="4">
        <v>126300</v>
      </c>
      <c r="M2188" s="4">
        <v>89466</v>
      </c>
      <c r="N2188" s="4">
        <v>210000</v>
      </c>
      <c r="O2188" s="4">
        <v>1476327</v>
      </c>
      <c r="P2188" s="4">
        <v>90000</v>
      </c>
      <c r="Q2188" s="4">
        <v>2778199</v>
      </c>
      <c r="R2188" s="4">
        <v>657910</v>
      </c>
      <c r="S2188" s="4">
        <v>145451</v>
      </c>
      <c r="T2188" s="4">
        <v>52400</v>
      </c>
      <c r="U2188" s="4">
        <v>89074</v>
      </c>
    </row>
    <row r="2189" spans="1:21">
      <c r="A2189" s="7">
        <v>45057</v>
      </c>
      <c r="B2189" s="4">
        <v>1128349</v>
      </c>
      <c r="C2189" s="4">
        <v>26728</v>
      </c>
      <c r="D2189" s="4">
        <v>147043</v>
      </c>
      <c r="E2189" s="4">
        <v>447786</v>
      </c>
      <c r="F2189" s="4">
        <v>295588</v>
      </c>
      <c r="G2189" s="4">
        <v>29620</v>
      </c>
      <c r="H2189" s="4">
        <v>64200</v>
      </c>
      <c r="I2189" s="4">
        <v>11648905</v>
      </c>
      <c r="J2189" s="4">
        <v>116200</v>
      </c>
      <c r="K2189" s="4">
        <v>904911</v>
      </c>
      <c r="L2189" s="4">
        <v>124500</v>
      </c>
      <c r="M2189" s="4">
        <v>47358</v>
      </c>
      <c r="N2189" s="4">
        <v>208000</v>
      </c>
      <c r="O2189" s="4">
        <v>919476</v>
      </c>
      <c r="P2189" s="4">
        <v>90100</v>
      </c>
      <c r="Q2189" s="4">
        <v>2250100</v>
      </c>
      <c r="R2189" s="4">
        <v>655952</v>
      </c>
      <c r="S2189" s="4">
        <v>181923</v>
      </c>
      <c r="T2189" s="4">
        <v>52200</v>
      </c>
      <c r="U2189" s="4">
        <v>76090</v>
      </c>
    </row>
    <row r="2190" spans="1:21">
      <c r="A2190" s="7">
        <v>45058</v>
      </c>
      <c r="B2190" s="4">
        <v>1125467</v>
      </c>
      <c r="C2190" s="4">
        <v>18822</v>
      </c>
      <c r="D2190" s="4">
        <v>145299</v>
      </c>
      <c r="E2190" s="4">
        <v>346124</v>
      </c>
      <c r="F2190" s="4">
        <v>296078</v>
      </c>
      <c r="G2190" s="4">
        <v>35773</v>
      </c>
      <c r="H2190" s="4">
        <v>64100</v>
      </c>
      <c r="I2190" s="4">
        <v>8693913</v>
      </c>
      <c r="J2190" s="4">
        <v>111800</v>
      </c>
      <c r="K2190" s="4">
        <v>753751</v>
      </c>
      <c r="L2190" s="4">
        <v>124500</v>
      </c>
      <c r="M2190" s="4">
        <v>61277</v>
      </c>
      <c r="N2190" s="4">
        <v>208500</v>
      </c>
      <c r="O2190" s="4">
        <v>539737</v>
      </c>
      <c r="P2190" s="4">
        <v>89400</v>
      </c>
      <c r="Q2190" s="4">
        <v>1133345</v>
      </c>
      <c r="R2190" s="4">
        <v>651057</v>
      </c>
      <c r="S2190" s="4">
        <v>149320</v>
      </c>
      <c r="T2190" s="4">
        <v>51700</v>
      </c>
      <c r="U2190" s="4">
        <v>89591</v>
      </c>
    </row>
    <row r="2191" spans="1:21">
      <c r="A2191" s="7">
        <v>45061</v>
      </c>
      <c r="B2191" s="4">
        <v>1136996</v>
      </c>
      <c r="C2191" s="4">
        <v>25841</v>
      </c>
      <c r="D2191" s="4">
        <v>147043</v>
      </c>
      <c r="E2191" s="4">
        <v>462233</v>
      </c>
      <c r="F2191" s="4">
        <v>298039</v>
      </c>
      <c r="G2191" s="4">
        <v>27403</v>
      </c>
      <c r="H2191" s="4">
        <v>64500</v>
      </c>
      <c r="I2191" s="4">
        <v>8172021</v>
      </c>
      <c r="J2191" s="4">
        <v>111500</v>
      </c>
      <c r="K2191" s="4">
        <v>485601</v>
      </c>
      <c r="L2191" s="4">
        <v>122800</v>
      </c>
      <c r="M2191" s="4">
        <v>45257</v>
      </c>
      <c r="N2191" s="4">
        <v>208000</v>
      </c>
      <c r="O2191" s="4">
        <v>594282</v>
      </c>
      <c r="P2191" s="4">
        <v>90000</v>
      </c>
      <c r="Q2191" s="4">
        <v>1056421</v>
      </c>
      <c r="R2191" s="4">
        <v>659868</v>
      </c>
      <c r="S2191" s="4">
        <v>193726</v>
      </c>
      <c r="T2191" s="4">
        <v>51700</v>
      </c>
      <c r="U2191" s="4">
        <v>48860</v>
      </c>
    </row>
    <row r="2192" spans="1:21">
      <c r="A2192" s="7">
        <v>45062</v>
      </c>
      <c r="B2192" s="4">
        <v>1138437</v>
      </c>
      <c r="C2192" s="4">
        <v>15950</v>
      </c>
      <c r="D2192" s="4">
        <v>146607</v>
      </c>
      <c r="E2192" s="4">
        <v>327429</v>
      </c>
      <c r="F2192" s="4">
        <v>295098</v>
      </c>
      <c r="G2192" s="4">
        <v>25123</v>
      </c>
      <c r="H2192" s="4">
        <v>65400</v>
      </c>
      <c r="I2192" s="4">
        <v>12334657</v>
      </c>
      <c r="J2192" s="4">
        <v>110500</v>
      </c>
      <c r="K2192" s="4">
        <v>646552</v>
      </c>
      <c r="L2192" s="4">
        <v>119600</v>
      </c>
      <c r="M2192" s="4">
        <v>57987</v>
      </c>
      <c r="N2192" s="4">
        <v>202500</v>
      </c>
      <c r="O2192" s="4">
        <v>874247</v>
      </c>
      <c r="P2192" s="4">
        <v>87300</v>
      </c>
      <c r="Q2192" s="4">
        <v>1866373</v>
      </c>
      <c r="R2192" s="4">
        <v>656931</v>
      </c>
      <c r="S2192" s="4">
        <v>139497</v>
      </c>
      <c r="T2192" s="4">
        <v>51600</v>
      </c>
      <c r="U2192" s="4">
        <v>64586</v>
      </c>
    </row>
    <row r="2193" spans="1:21">
      <c r="A2193" s="7">
        <v>45063</v>
      </c>
      <c r="B2193" s="4">
        <v>1134114</v>
      </c>
      <c r="C2193" s="4">
        <v>9676</v>
      </c>
      <c r="D2193" s="4">
        <v>149834</v>
      </c>
      <c r="E2193" s="4">
        <v>374812</v>
      </c>
      <c r="F2193" s="4">
        <v>300000</v>
      </c>
      <c r="G2193" s="4">
        <v>20605</v>
      </c>
      <c r="H2193" s="4">
        <v>65000</v>
      </c>
      <c r="I2193" s="4">
        <v>10745504</v>
      </c>
      <c r="J2193" s="4">
        <v>111900</v>
      </c>
      <c r="K2193" s="4">
        <v>388321</v>
      </c>
      <c r="L2193" s="4">
        <v>127500</v>
      </c>
      <c r="M2193" s="4">
        <v>141937</v>
      </c>
      <c r="N2193" s="4">
        <v>204500</v>
      </c>
      <c r="O2193" s="4">
        <v>550297</v>
      </c>
      <c r="P2193" s="4">
        <v>88100</v>
      </c>
      <c r="Q2193" s="4">
        <v>1077219</v>
      </c>
      <c r="R2193" s="4">
        <v>676512</v>
      </c>
      <c r="S2193" s="4">
        <v>182098</v>
      </c>
      <c r="T2193" s="4">
        <v>52200</v>
      </c>
      <c r="U2193" s="4">
        <v>64001</v>
      </c>
    </row>
    <row r="2194" spans="1:21">
      <c r="A2194" s="7">
        <v>45064</v>
      </c>
      <c r="B2194" s="4">
        <v>1124026</v>
      </c>
      <c r="C2194" s="4">
        <v>24146</v>
      </c>
      <c r="D2194" s="4">
        <v>150096</v>
      </c>
      <c r="E2194" s="4">
        <v>389756</v>
      </c>
      <c r="F2194" s="4">
        <v>291667</v>
      </c>
      <c r="G2194" s="4">
        <v>57803</v>
      </c>
      <c r="H2194" s="4">
        <v>66200</v>
      </c>
      <c r="I2194" s="4">
        <v>14431704</v>
      </c>
      <c r="J2194" s="4">
        <v>113000</v>
      </c>
      <c r="K2194" s="4">
        <v>407261</v>
      </c>
      <c r="L2194" s="4">
        <v>126600</v>
      </c>
      <c r="M2194" s="4">
        <v>48455</v>
      </c>
      <c r="N2194" s="4">
        <v>206500</v>
      </c>
      <c r="O2194" s="4">
        <v>476896</v>
      </c>
      <c r="P2194" s="4">
        <v>89900</v>
      </c>
      <c r="Q2194" s="4">
        <v>1385713</v>
      </c>
      <c r="R2194" s="4">
        <v>677491</v>
      </c>
      <c r="S2194" s="4">
        <v>144427</v>
      </c>
      <c r="T2194" s="4">
        <v>52700</v>
      </c>
      <c r="U2194" s="4">
        <v>70159</v>
      </c>
    </row>
    <row r="2195" spans="1:21">
      <c r="A2195" s="7">
        <v>45065</v>
      </c>
      <c r="B2195" s="4">
        <v>1122585</v>
      </c>
      <c r="C2195" s="4">
        <v>22263</v>
      </c>
      <c r="D2195" s="4">
        <v>151666</v>
      </c>
      <c r="E2195" s="4">
        <v>440226</v>
      </c>
      <c r="F2195" s="4">
        <v>289216</v>
      </c>
      <c r="G2195" s="4">
        <v>26090</v>
      </c>
      <c r="H2195" s="4">
        <v>68400</v>
      </c>
      <c r="I2195" s="4">
        <v>20349345</v>
      </c>
      <c r="J2195" s="4">
        <v>113400</v>
      </c>
      <c r="K2195" s="4">
        <v>436895</v>
      </c>
      <c r="L2195" s="4">
        <v>124300</v>
      </c>
      <c r="M2195" s="4">
        <v>35545</v>
      </c>
      <c r="N2195" s="4">
        <v>205500</v>
      </c>
      <c r="O2195" s="4">
        <v>528680</v>
      </c>
      <c r="P2195" s="4">
        <v>88700</v>
      </c>
      <c r="Q2195" s="4">
        <v>1125650</v>
      </c>
      <c r="R2195" s="4">
        <v>683365</v>
      </c>
      <c r="S2195" s="4">
        <v>233755</v>
      </c>
      <c r="T2195" s="4">
        <v>52900</v>
      </c>
      <c r="U2195" s="4">
        <v>77207</v>
      </c>
    </row>
    <row r="2196" spans="1:21">
      <c r="A2196" s="7">
        <v>45068</v>
      </c>
      <c r="B2196" s="4">
        <v>1134114</v>
      </c>
      <c r="C2196" s="4">
        <v>24920</v>
      </c>
      <c r="D2196" s="4">
        <v>155154</v>
      </c>
      <c r="E2196" s="4">
        <v>586512</v>
      </c>
      <c r="F2196" s="4">
        <v>294608</v>
      </c>
      <c r="G2196" s="4">
        <v>39996</v>
      </c>
      <c r="H2196" s="4">
        <v>68500</v>
      </c>
      <c r="I2196" s="4">
        <v>14470308</v>
      </c>
      <c r="J2196" s="4">
        <v>113800</v>
      </c>
      <c r="K2196" s="4">
        <v>516511</v>
      </c>
      <c r="L2196" s="4">
        <v>128100</v>
      </c>
      <c r="M2196" s="4">
        <v>75627</v>
      </c>
      <c r="N2196" s="4">
        <v>207500</v>
      </c>
      <c r="O2196" s="4">
        <v>469209</v>
      </c>
      <c r="P2196" s="4">
        <v>88800</v>
      </c>
      <c r="Q2196" s="4">
        <v>966583</v>
      </c>
      <c r="R2196" s="4">
        <v>685323</v>
      </c>
      <c r="S2196" s="4">
        <v>156005</v>
      </c>
      <c r="T2196" s="4">
        <v>53500</v>
      </c>
      <c r="U2196" s="4">
        <v>88834</v>
      </c>
    </row>
    <row r="2197" spans="1:21">
      <c r="A2197" s="7">
        <v>45069</v>
      </c>
      <c r="B2197" s="4">
        <v>1141319</v>
      </c>
      <c r="C2197" s="4">
        <v>27926</v>
      </c>
      <c r="D2197" s="4">
        <v>156550</v>
      </c>
      <c r="E2197" s="4">
        <v>399529</v>
      </c>
      <c r="F2197" s="4">
        <v>300000</v>
      </c>
      <c r="G2197" s="4">
        <v>23673</v>
      </c>
      <c r="H2197" s="4">
        <v>68400</v>
      </c>
      <c r="I2197" s="4">
        <v>8561643</v>
      </c>
      <c r="J2197" s="4">
        <v>114200</v>
      </c>
      <c r="K2197" s="4">
        <v>430549</v>
      </c>
      <c r="L2197" s="4">
        <v>127700</v>
      </c>
      <c r="M2197" s="4">
        <v>65670</v>
      </c>
      <c r="N2197" s="4">
        <v>207500</v>
      </c>
      <c r="O2197" s="4">
        <v>356438</v>
      </c>
      <c r="P2197" s="4">
        <v>88700</v>
      </c>
      <c r="Q2197" s="4">
        <v>784013</v>
      </c>
      <c r="R2197" s="4">
        <v>695113</v>
      </c>
      <c r="S2197" s="4">
        <v>179270</v>
      </c>
      <c r="T2197" s="4">
        <v>53000</v>
      </c>
      <c r="U2197" s="4">
        <v>56226</v>
      </c>
    </row>
    <row r="2198" spans="1:21">
      <c r="A2198" s="7">
        <v>45070</v>
      </c>
      <c r="B2198" s="4">
        <v>1141319</v>
      </c>
      <c r="C2198" s="4">
        <v>21519</v>
      </c>
      <c r="D2198" s="4">
        <v>156114</v>
      </c>
      <c r="E2198" s="4">
        <v>520812</v>
      </c>
      <c r="F2198" s="4">
        <v>297549</v>
      </c>
      <c r="G2198" s="4">
        <v>18807</v>
      </c>
      <c r="H2198" s="4">
        <v>68500</v>
      </c>
      <c r="I2198" s="4">
        <v>8192896</v>
      </c>
      <c r="J2198" s="4">
        <v>113300</v>
      </c>
      <c r="K2198" s="4">
        <v>368199</v>
      </c>
      <c r="L2198" s="4">
        <v>126100</v>
      </c>
      <c r="M2198" s="4">
        <v>35562</v>
      </c>
      <c r="N2198" s="4">
        <v>207500</v>
      </c>
      <c r="O2198" s="4">
        <v>305061</v>
      </c>
      <c r="P2198" s="4">
        <v>89100</v>
      </c>
      <c r="Q2198" s="4">
        <v>606275</v>
      </c>
      <c r="R2198" s="4">
        <v>699030</v>
      </c>
      <c r="S2198" s="4">
        <v>143959</v>
      </c>
      <c r="T2198" s="4">
        <v>52500</v>
      </c>
      <c r="U2198" s="4">
        <v>70780</v>
      </c>
    </row>
    <row r="2199" spans="1:21">
      <c r="A2199" s="7">
        <v>45071</v>
      </c>
      <c r="B2199" s="4">
        <v>1122585</v>
      </c>
      <c r="C2199" s="4">
        <v>23372</v>
      </c>
      <c r="D2199" s="4">
        <v>150968</v>
      </c>
      <c r="E2199" s="4">
        <v>654236</v>
      </c>
      <c r="F2199" s="4">
        <v>293627</v>
      </c>
      <c r="G2199" s="4">
        <v>23170</v>
      </c>
      <c r="H2199" s="4">
        <v>68800</v>
      </c>
      <c r="I2199" s="4">
        <v>14231160</v>
      </c>
      <c r="J2199" s="4">
        <v>112600</v>
      </c>
      <c r="K2199" s="4">
        <v>475713</v>
      </c>
      <c r="L2199" s="4">
        <v>124300</v>
      </c>
      <c r="M2199" s="4">
        <v>40154</v>
      </c>
      <c r="N2199" s="4">
        <v>203500</v>
      </c>
      <c r="O2199" s="4">
        <v>528730</v>
      </c>
      <c r="P2199" s="4">
        <v>87100</v>
      </c>
      <c r="Q2199" s="4">
        <v>1341962</v>
      </c>
      <c r="R2199" s="4">
        <v>685323</v>
      </c>
      <c r="S2199" s="4">
        <v>183732</v>
      </c>
      <c r="T2199" s="4">
        <v>52000</v>
      </c>
      <c r="U2199" s="4">
        <v>50297</v>
      </c>
    </row>
    <row r="2200" spans="1:21">
      <c r="A2200" s="7">
        <v>45072</v>
      </c>
      <c r="B2200" s="4">
        <v>1119703</v>
      </c>
      <c r="C2200" s="4">
        <v>17416</v>
      </c>
      <c r="D2200" s="4">
        <v>150968</v>
      </c>
      <c r="E2200" s="4">
        <v>330082</v>
      </c>
      <c r="F2200" s="4">
        <v>290196</v>
      </c>
      <c r="G2200" s="4">
        <v>26320</v>
      </c>
      <c r="H2200" s="4">
        <v>70300</v>
      </c>
      <c r="I2200" s="4">
        <v>19549511</v>
      </c>
      <c r="J2200" s="4">
        <v>112700</v>
      </c>
      <c r="K2200" s="4">
        <v>389620</v>
      </c>
      <c r="L2200" s="4">
        <v>124100</v>
      </c>
      <c r="M2200" s="4">
        <v>22538</v>
      </c>
      <c r="N2200" s="4">
        <v>205500</v>
      </c>
      <c r="O2200" s="4">
        <v>596247</v>
      </c>
      <c r="P2200" s="4">
        <v>87400</v>
      </c>
      <c r="Q2200" s="4">
        <v>848329</v>
      </c>
      <c r="R2200" s="4">
        <v>678470</v>
      </c>
      <c r="S2200" s="4">
        <v>127229</v>
      </c>
      <c r="T2200" s="4">
        <v>51800</v>
      </c>
      <c r="U2200" s="4">
        <v>52074</v>
      </c>
    </row>
    <row r="2201" spans="1:21">
      <c r="A2201" s="7">
        <v>45075</v>
      </c>
      <c r="B2201" s="4">
        <v>1119703</v>
      </c>
      <c r="C2201" s="4">
        <v>17416</v>
      </c>
      <c r="D2201" s="4">
        <v>150968</v>
      </c>
      <c r="E2201" s="4">
        <v>330082</v>
      </c>
      <c r="F2201" s="4">
        <v>290196</v>
      </c>
      <c r="G2201" s="4">
        <v>26320</v>
      </c>
      <c r="H2201" s="4">
        <v>70300</v>
      </c>
      <c r="I2201" s="4">
        <v>19549511</v>
      </c>
      <c r="J2201" s="4">
        <v>112700</v>
      </c>
      <c r="K2201" s="4">
        <v>389620</v>
      </c>
      <c r="L2201" s="4">
        <v>124100</v>
      </c>
      <c r="M2201" s="4">
        <v>22538</v>
      </c>
      <c r="N2201" s="4">
        <v>205500</v>
      </c>
      <c r="O2201" s="4">
        <v>596247</v>
      </c>
      <c r="P2201" s="4">
        <v>87400</v>
      </c>
      <c r="Q2201" s="4">
        <v>848329</v>
      </c>
      <c r="R2201" s="4">
        <v>678470</v>
      </c>
      <c r="S2201" s="4">
        <v>127229</v>
      </c>
      <c r="T2201" s="4">
        <v>51800</v>
      </c>
      <c r="U2201" s="4">
        <v>52074</v>
      </c>
    </row>
    <row r="2202" spans="1:21">
      <c r="A2202" s="7">
        <v>45076</v>
      </c>
      <c r="B2202" s="4">
        <v>1121144</v>
      </c>
      <c r="C2202" s="4">
        <v>23754</v>
      </c>
      <c r="D2202" s="4">
        <v>150270</v>
      </c>
      <c r="E2202" s="4">
        <v>340066</v>
      </c>
      <c r="F2202" s="4">
        <v>286765</v>
      </c>
      <c r="G2202" s="4">
        <v>24873</v>
      </c>
      <c r="H2202" s="4">
        <v>72300</v>
      </c>
      <c r="I2202" s="4">
        <v>27476897</v>
      </c>
      <c r="J2202" s="4">
        <v>124900</v>
      </c>
      <c r="K2202" s="4">
        <v>3759591</v>
      </c>
      <c r="L2202" s="4">
        <v>123000</v>
      </c>
      <c r="M2202" s="4">
        <v>38476</v>
      </c>
      <c r="N2202" s="4">
        <v>200500</v>
      </c>
      <c r="O2202" s="4">
        <v>861994</v>
      </c>
      <c r="P2202" s="4">
        <v>85600</v>
      </c>
      <c r="Q2202" s="4">
        <v>1336978</v>
      </c>
      <c r="R2202" s="4">
        <v>702946</v>
      </c>
      <c r="S2202" s="4">
        <v>212719</v>
      </c>
      <c r="T2202" s="4">
        <v>51500</v>
      </c>
      <c r="U2202" s="4">
        <v>48240</v>
      </c>
    </row>
    <row r="2203" spans="1:21">
      <c r="A2203" s="7">
        <v>45077</v>
      </c>
      <c r="B2203" s="4">
        <v>1129790</v>
      </c>
      <c r="C2203" s="4">
        <v>48018</v>
      </c>
      <c r="D2203" s="4">
        <v>149398</v>
      </c>
      <c r="E2203" s="4">
        <v>1021103</v>
      </c>
      <c r="F2203" s="4">
        <v>286765</v>
      </c>
      <c r="G2203" s="4">
        <v>46817</v>
      </c>
      <c r="H2203" s="4">
        <v>71400</v>
      </c>
      <c r="I2203" s="4">
        <v>25666087</v>
      </c>
      <c r="J2203" s="4">
        <v>122800</v>
      </c>
      <c r="K2203" s="4">
        <v>1976166</v>
      </c>
      <c r="L2203" s="4">
        <v>126000</v>
      </c>
      <c r="M2203" s="4">
        <v>45077</v>
      </c>
      <c r="N2203" s="4">
        <v>200000</v>
      </c>
      <c r="O2203" s="4">
        <v>879887</v>
      </c>
      <c r="P2203" s="4">
        <v>85900</v>
      </c>
      <c r="Q2203" s="4">
        <v>1496401</v>
      </c>
      <c r="R2203" s="4">
        <v>702946</v>
      </c>
      <c r="S2203" s="4">
        <v>286775</v>
      </c>
      <c r="T2203" s="4">
        <v>51100</v>
      </c>
      <c r="U2203" s="4">
        <v>76993</v>
      </c>
    </row>
    <row r="2204" spans="1:21">
      <c r="A2204" s="7">
        <v>45078</v>
      </c>
      <c r="B2204" s="4">
        <v>1135555</v>
      </c>
      <c r="C2204" s="4">
        <v>35119</v>
      </c>
      <c r="D2204" s="4">
        <v>152974</v>
      </c>
      <c r="E2204" s="4">
        <v>542130</v>
      </c>
      <c r="F2204" s="4">
        <v>303922</v>
      </c>
      <c r="G2204" s="4">
        <v>65809</v>
      </c>
      <c r="H2204" s="4">
        <v>70900</v>
      </c>
      <c r="I2204" s="4">
        <v>14669296</v>
      </c>
      <c r="J2204" s="4">
        <v>123000</v>
      </c>
      <c r="K2204" s="4">
        <v>938784</v>
      </c>
      <c r="L2204" s="4">
        <v>123700</v>
      </c>
      <c r="M2204" s="4">
        <v>41950</v>
      </c>
      <c r="N2204" s="4">
        <v>197500</v>
      </c>
      <c r="O2204" s="4">
        <v>791585</v>
      </c>
      <c r="P2204" s="4">
        <v>84200</v>
      </c>
      <c r="Q2204" s="4">
        <v>1365020</v>
      </c>
      <c r="R2204" s="4">
        <v>693155</v>
      </c>
      <c r="S2204" s="4">
        <v>137509</v>
      </c>
      <c r="T2204" s="4">
        <v>50700</v>
      </c>
      <c r="U2204" s="4">
        <v>64889</v>
      </c>
    </row>
    <row r="2205" spans="1:21">
      <c r="A2205" s="7">
        <v>45079</v>
      </c>
      <c r="B2205" s="4">
        <v>1131232</v>
      </c>
      <c r="C2205" s="4">
        <v>26209</v>
      </c>
      <c r="D2205" s="4">
        <v>151317</v>
      </c>
      <c r="E2205" s="4">
        <v>461391</v>
      </c>
      <c r="F2205" s="4">
        <v>300490</v>
      </c>
      <c r="G2205" s="4">
        <v>28162</v>
      </c>
      <c r="H2205" s="4">
        <v>72200</v>
      </c>
      <c r="I2205" s="4">
        <v>12161798</v>
      </c>
      <c r="J2205" s="4">
        <v>123100</v>
      </c>
      <c r="K2205" s="4">
        <v>923145</v>
      </c>
      <c r="L2205" s="4">
        <v>124800</v>
      </c>
      <c r="M2205" s="4">
        <v>34217</v>
      </c>
      <c r="N2205" s="4">
        <v>199500</v>
      </c>
      <c r="O2205" s="4">
        <v>418613</v>
      </c>
      <c r="P2205" s="4">
        <v>85200</v>
      </c>
      <c r="Q2205" s="4">
        <v>894151</v>
      </c>
      <c r="R2205" s="4">
        <v>700009</v>
      </c>
      <c r="S2205" s="4">
        <v>158821</v>
      </c>
      <c r="T2205" s="4">
        <v>50800</v>
      </c>
      <c r="U2205" s="4">
        <v>66939</v>
      </c>
    </row>
    <row r="2206" spans="1:21">
      <c r="A2206" s="7">
        <v>45082</v>
      </c>
      <c r="B2206" s="4">
        <v>1131232</v>
      </c>
      <c r="C2206" s="4">
        <v>21295</v>
      </c>
      <c r="D2206" s="4">
        <v>150183</v>
      </c>
      <c r="E2206" s="4">
        <v>294089</v>
      </c>
      <c r="F2206" s="4">
        <v>301961</v>
      </c>
      <c r="G2206" s="4">
        <v>24431</v>
      </c>
      <c r="H2206" s="4">
        <v>71700</v>
      </c>
      <c r="I2206" s="4">
        <v>12686829</v>
      </c>
      <c r="J2206" s="4">
        <v>127200</v>
      </c>
      <c r="K2206" s="4">
        <v>1917032</v>
      </c>
      <c r="L2206" s="4">
        <v>127200</v>
      </c>
      <c r="M2206" s="4">
        <v>53463</v>
      </c>
      <c r="N2206" s="4">
        <v>201000</v>
      </c>
      <c r="O2206" s="4">
        <v>454150</v>
      </c>
      <c r="P2206" s="4">
        <v>86200</v>
      </c>
      <c r="Q2206" s="4">
        <v>689610</v>
      </c>
      <c r="R2206" s="4">
        <v>701967</v>
      </c>
      <c r="S2206" s="4">
        <v>79214</v>
      </c>
      <c r="T2206" s="4">
        <v>51200</v>
      </c>
      <c r="U2206" s="4">
        <v>50892</v>
      </c>
    </row>
    <row r="2207" spans="1:21">
      <c r="A2207" s="7">
        <v>45083</v>
      </c>
      <c r="B2207" s="4">
        <v>1131232</v>
      </c>
      <c r="C2207" s="4">
        <v>21295</v>
      </c>
      <c r="D2207" s="4">
        <v>150183</v>
      </c>
      <c r="E2207" s="4">
        <v>294089</v>
      </c>
      <c r="F2207" s="4">
        <v>301961</v>
      </c>
      <c r="G2207" s="4">
        <v>24431</v>
      </c>
      <c r="H2207" s="4">
        <v>71700</v>
      </c>
      <c r="I2207" s="4">
        <v>12686829</v>
      </c>
      <c r="J2207" s="4">
        <v>127200</v>
      </c>
      <c r="K2207" s="4">
        <v>1917032</v>
      </c>
      <c r="L2207" s="4">
        <v>127200</v>
      </c>
      <c r="M2207" s="4">
        <v>53463</v>
      </c>
      <c r="N2207" s="4">
        <v>201000</v>
      </c>
      <c r="O2207" s="4">
        <v>454150</v>
      </c>
      <c r="P2207" s="4">
        <v>86200</v>
      </c>
      <c r="Q2207" s="4">
        <v>689610</v>
      </c>
      <c r="R2207" s="4">
        <v>701967</v>
      </c>
      <c r="S2207" s="4">
        <v>79214</v>
      </c>
      <c r="T2207" s="4">
        <v>51200</v>
      </c>
      <c r="U2207" s="4">
        <v>50892</v>
      </c>
    </row>
    <row r="2208" spans="1:21">
      <c r="A2208" s="7">
        <v>45084</v>
      </c>
      <c r="B2208" s="4">
        <v>1132673</v>
      </c>
      <c r="C2208" s="4">
        <v>35773</v>
      </c>
      <c r="D2208" s="4">
        <v>148613</v>
      </c>
      <c r="E2208" s="4">
        <v>458907</v>
      </c>
      <c r="F2208" s="4">
        <v>299020</v>
      </c>
      <c r="G2208" s="4">
        <v>18176</v>
      </c>
      <c r="H2208" s="4">
        <v>71000</v>
      </c>
      <c r="I2208" s="4">
        <v>14796613</v>
      </c>
      <c r="J2208" s="4">
        <v>125700</v>
      </c>
      <c r="K2208" s="4">
        <v>872501</v>
      </c>
      <c r="L2208" s="4">
        <v>126400</v>
      </c>
      <c r="M2208" s="4">
        <v>60436</v>
      </c>
      <c r="N2208" s="4">
        <v>196400</v>
      </c>
      <c r="O2208" s="4">
        <v>960900</v>
      </c>
      <c r="P2208" s="4">
        <v>82000</v>
      </c>
      <c r="Q2208" s="4">
        <v>3985993</v>
      </c>
      <c r="R2208" s="4">
        <v>719589</v>
      </c>
      <c r="S2208" s="4">
        <v>233031</v>
      </c>
      <c r="T2208" s="4">
        <v>51400</v>
      </c>
      <c r="U2208" s="4">
        <v>60906</v>
      </c>
    </row>
    <row r="2209" spans="1:21">
      <c r="A2209" s="7">
        <v>45085</v>
      </c>
      <c r="B2209" s="4">
        <v>1131232</v>
      </c>
      <c r="C2209" s="4">
        <v>36942</v>
      </c>
      <c r="D2209" s="4">
        <v>146695</v>
      </c>
      <c r="E2209" s="4">
        <v>604046</v>
      </c>
      <c r="F2209" s="4">
        <v>315686</v>
      </c>
      <c r="G2209" s="4">
        <v>87249</v>
      </c>
      <c r="H2209" s="4">
        <v>70900</v>
      </c>
      <c r="I2209" s="4">
        <v>19165568</v>
      </c>
      <c r="J2209" s="4">
        <v>126700</v>
      </c>
      <c r="K2209" s="4">
        <v>919226</v>
      </c>
      <c r="L2209" s="4">
        <v>126200</v>
      </c>
      <c r="M2209" s="4">
        <v>39202</v>
      </c>
      <c r="N2209" s="4">
        <v>196700</v>
      </c>
      <c r="O2209" s="4">
        <v>928559</v>
      </c>
      <c r="P2209" s="4">
        <v>81400</v>
      </c>
      <c r="Q2209" s="4">
        <v>2402672</v>
      </c>
      <c r="R2209" s="4">
        <v>713715</v>
      </c>
      <c r="S2209" s="4">
        <v>201623</v>
      </c>
      <c r="T2209" s="4">
        <v>51500</v>
      </c>
      <c r="U2209" s="4">
        <v>60394</v>
      </c>
    </row>
    <row r="2210" spans="1:21">
      <c r="A2210" s="7">
        <v>45086</v>
      </c>
      <c r="B2210" s="4">
        <v>1154289</v>
      </c>
      <c r="C2210" s="4">
        <v>102327</v>
      </c>
      <c r="D2210" s="4">
        <v>147392</v>
      </c>
      <c r="E2210" s="4">
        <v>394536</v>
      </c>
      <c r="F2210" s="4">
        <v>313725</v>
      </c>
      <c r="G2210" s="4">
        <v>42543</v>
      </c>
      <c r="H2210" s="4">
        <v>72000</v>
      </c>
      <c r="I2210" s="4">
        <v>15050209</v>
      </c>
      <c r="J2210" s="4">
        <v>126200</v>
      </c>
      <c r="K2210" s="4">
        <v>670364</v>
      </c>
      <c r="L2210" s="4">
        <v>125900</v>
      </c>
      <c r="M2210" s="4">
        <v>34428</v>
      </c>
      <c r="N2210" s="4">
        <v>197100</v>
      </c>
      <c r="O2210" s="4">
        <v>421616</v>
      </c>
      <c r="P2210" s="4">
        <v>82900</v>
      </c>
      <c r="Q2210" s="4">
        <v>1423561</v>
      </c>
      <c r="R2210" s="4">
        <v>719589</v>
      </c>
      <c r="S2210" s="4">
        <v>154133</v>
      </c>
      <c r="T2210" s="4">
        <v>51900</v>
      </c>
      <c r="U2210" s="4">
        <v>66569</v>
      </c>
    </row>
    <row r="2211" spans="1:21">
      <c r="A2211" s="7">
        <v>45089</v>
      </c>
      <c r="B2211" s="4">
        <v>1145642</v>
      </c>
      <c r="C2211" s="4">
        <v>39464</v>
      </c>
      <c r="D2211" s="4">
        <v>145648</v>
      </c>
      <c r="E2211" s="4">
        <v>343934</v>
      </c>
      <c r="F2211" s="4">
        <v>312255</v>
      </c>
      <c r="G2211" s="4">
        <v>25792</v>
      </c>
      <c r="H2211" s="4">
        <v>71000</v>
      </c>
      <c r="I2211" s="4">
        <v>12064287</v>
      </c>
      <c r="J2211" s="4">
        <v>125600</v>
      </c>
      <c r="K2211" s="4">
        <v>482727</v>
      </c>
      <c r="L2211" s="4">
        <v>123000</v>
      </c>
      <c r="M2211" s="4">
        <v>61040</v>
      </c>
      <c r="N2211" s="4">
        <v>196200</v>
      </c>
      <c r="O2211" s="4">
        <v>429448</v>
      </c>
      <c r="P2211" s="4">
        <v>81600</v>
      </c>
      <c r="Q2211" s="4">
        <v>1076108</v>
      </c>
      <c r="R2211" s="4">
        <v>724484</v>
      </c>
      <c r="S2211" s="4">
        <v>139304</v>
      </c>
      <c r="T2211" s="4">
        <v>51500</v>
      </c>
      <c r="U2211" s="4">
        <v>54402</v>
      </c>
    </row>
    <row r="2212" spans="1:21">
      <c r="A2212" s="7">
        <v>45090</v>
      </c>
      <c r="B2212" s="4">
        <v>1132673</v>
      </c>
      <c r="C2212" s="4">
        <v>41141</v>
      </c>
      <c r="D2212" s="4">
        <v>143904</v>
      </c>
      <c r="E2212" s="4">
        <v>488954</v>
      </c>
      <c r="F2212" s="4">
        <v>318627</v>
      </c>
      <c r="G2212" s="4">
        <v>99183</v>
      </c>
      <c r="H2212" s="4">
        <v>72000</v>
      </c>
      <c r="I2212" s="4">
        <v>13227285</v>
      </c>
      <c r="J2212" s="4">
        <v>124400</v>
      </c>
      <c r="K2212" s="4">
        <v>873521</v>
      </c>
      <c r="L2212" s="4">
        <v>123300</v>
      </c>
      <c r="M2212" s="4">
        <v>37181</v>
      </c>
      <c r="N2212" s="4">
        <v>198000</v>
      </c>
      <c r="O2212" s="4">
        <v>474628</v>
      </c>
      <c r="P2212" s="4">
        <v>82300</v>
      </c>
      <c r="Q2212" s="4">
        <v>1027454</v>
      </c>
      <c r="R2212" s="4">
        <v>726442</v>
      </c>
      <c r="S2212" s="4">
        <v>149993</v>
      </c>
      <c r="T2212" s="4">
        <v>51200</v>
      </c>
      <c r="U2212" s="4">
        <v>45904</v>
      </c>
    </row>
    <row r="2213" spans="1:21">
      <c r="A2213" s="7">
        <v>45091</v>
      </c>
      <c r="B2213" s="4">
        <v>1129790</v>
      </c>
      <c r="C2213" s="4">
        <v>30815</v>
      </c>
      <c r="D2213" s="4">
        <v>143380</v>
      </c>
      <c r="E2213" s="4">
        <v>429758</v>
      </c>
      <c r="F2213" s="4">
        <v>320588</v>
      </c>
      <c r="G2213" s="4">
        <v>54114</v>
      </c>
      <c r="H2213" s="4">
        <v>71900</v>
      </c>
      <c r="I2213" s="4">
        <v>12541046</v>
      </c>
      <c r="J2213" s="4">
        <v>124700</v>
      </c>
      <c r="K2213" s="4">
        <v>786347</v>
      </c>
      <c r="L2213" s="4">
        <v>121900</v>
      </c>
      <c r="M2213" s="4">
        <v>47444</v>
      </c>
      <c r="N2213" s="4">
        <v>201000</v>
      </c>
      <c r="O2213" s="4">
        <v>662184</v>
      </c>
      <c r="P2213" s="4">
        <v>83000</v>
      </c>
      <c r="Q2213" s="4">
        <v>1331782</v>
      </c>
      <c r="R2213" s="4">
        <v>715673</v>
      </c>
      <c r="S2213" s="4">
        <v>202401</v>
      </c>
      <c r="T2213" s="4">
        <v>51300</v>
      </c>
      <c r="U2213" s="4">
        <v>51149</v>
      </c>
    </row>
    <row r="2214" spans="1:21">
      <c r="A2214" s="7">
        <v>45092</v>
      </c>
      <c r="B2214" s="4">
        <v>1121144</v>
      </c>
      <c r="C2214" s="4">
        <v>32514</v>
      </c>
      <c r="D2214" s="4">
        <v>143119</v>
      </c>
      <c r="E2214" s="4">
        <v>601819</v>
      </c>
      <c r="F2214" s="4">
        <v>307353</v>
      </c>
      <c r="G2214" s="4">
        <v>45552</v>
      </c>
      <c r="H2214" s="4">
        <v>71500</v>
      </c>
      <c r="I2214" s="4">
        <v>13614994</v>
      </c>
      <c r="J2214" s="4">
        <v>123600</v>
      </c>
      <c r="K2214" s="4">
        <v>634873</v>
      </c>
      <c r="L2214" s="4">
        <v>121300</v>
      </c>
      <c r="M2214" s="4">
        <v>41065</v>
      </c>
      <c r="N2214" s="4">
        <v>199700</v>
      </c>
      <c r="O2214" s="4">
        <v>354685</v>
      </c>
      <c r="P2214" s="4">
        <v>82300</v>
      </c>
      <c r="Q2214" s="4">
        <v>976819</v>
      </c>
      <c r="R2214" s="4">
        <v>711757</v>
      </c>
      <c r="S2214" s="4">
        <v>179309</v>
      </c>
      <c r="T2214" s="4">
        <v>50600</v>
      </c>
      <c r="U2214" s="4">
        <v>67490</v>
      </c>
    </row>
    <row r="2215" spans="1:21">
      <c r="A2215" s="7">
        <v>45093</v>
      </c>
      <c r="B2215" s="4">
        <v>1116821</v>
      </c>
      <c r="C2215" s="4">
        <v>62963</v>
      </c>
      <c r="D2215" s="4">
        <v>144165</v>
      </c>
      <c r="E2215" s="4">
        <v>592279</v>
      </c>
      <c r="F2215" s="4">
        <v>311275</v>
      </c>
      <c r="G2215" s="4">
        <v>39857</v>
      </c>
      <c r="H2215" s="4">
        <v>71800</v>
      </c>
      <c r="I2215" s="4">
        <v>15373696</v>
      </c>
      <c r="J2215" s="4">
        <v>124500</v>
      </c>
      <c r="K2215" s="4">
        <v>632413</v>
      </c>
      <c r="L2215" s="4">
        <v>124100</v>
      </c>
      <c r="M2215" s="4">
        <v>106015</v>
      </c>
      <c r="N2215" s="4">
        <v>199400</v>
      </c>
      <c r="O2215" s="4">
        <v>548562</v>
      </c>
      <c r="P2215" s="4">
        <v>81600</v>
      </c>
      <c r="Q2215" s="4">
        <v>1396059</v>
      </c>
      <c r="R2215" s="4">
        <v>711757</v>
      </c>
      <c r="S2215" s="4">
        <v>182085</v>
      </c>
      <c r="T2215" s="4">
        <v>51000</v>
      </c>
      <c r="U2215" s="4">
        <v>98856</v>
      </c>
    </row>
    <row r="2216" spans="1:21">
      <c r="A2216" s="7">
        <v>45096</v>
      </c>
      <c r="B2216" s="4">
        <v>1115380</v>
      </c>
      <c r="C2216" s="4">
        <v>25569</v>
      </c>
      <c r="D2216" s="4">
        <v>142159</v>
      </c>
      <c r="E2216" s="4">
        <v>301797</v>
      </c>
      <c r="F2216" s="4">
        <v>311275</v>
      </c>
      <c r="G2216" s="4">
        <v>21440</v>
      </c>
      <c r="H2216" s="4">
        <v>71200</v>
      </c>
      <c r="I2216" s="4">
        <v>11100887</v>
      </c>
      <c r="J2216" s="4">
        <v>124900</v>
      </c>
      <c r="K2216" s="4">
        <v>592598</v>
      </c>
      <c r="L2216" s="4">
        <v>121600</v>
      </c>
      <c r="M2216" s="4">
        <v>52332</v>
      </c>
      <c r="N2216" s="4">
        <v>199300</v>
      </c>
      <c r="O2216" s="4">
        <v>375749</v>
      </c>
      <c r="P2216" s="4">
        <v>82300</v>
      </c>
      <c r="Q2216" s="4">
        <v>592234</v>
      </c>
      <c r="R2216" s="4">
        <v>700009</v>
      </c>
      <c r="S2216" s="4">
        <v>168990</v>
      </c>
      <c r="T2216" s="4">
        <v>50700</v>
      </c>
      <c r="U2216" s="4">
        <v>36308</v>
      </c>
    </row>
    <row r="2217" spans="1:21">
      <c r="A2217" s="7">
        <v>45097</v>
      </c>
      <c r="B2217" s="4">
        <v>1108175</v>
      </c>
      <c r="C2217" s="4">
        <v>35627</v>
      </c>
      <c r="D2217" s="4">
        <v>140502</v>
      </c>
      <c r="E2217" s="4">
        <v>369579</v>
      </c>
      <c r="F2217" s="4">
        <v>307843</v>
      </c>
      <c r="G2217" s="4">
        <v>18053</v>
      </c>
      <c r="H2217" s="4">
        <v>71400</v>
      </c>
      <c r="I2217" s="4">
        <v>11557883</v>
      </c>
      <c r="J2217" s="4">
        <v>123700</v>
      </c>
      <c r="K2217" s="4">
        <v>393495</v>
      </c>
      <c r="L2217" s="4">
        <v>120000</v>
      </c>
      <c r="M2217" s="4">
        <v>37234</v>
      </c>
      <c r="N2217" s="4">
        <v>197900</v>
      </c>
      <c r="O2217" s="4">
        <v>331277</v>
      </c>
      <c r="P2217" s="4">
        <v>81700</v>
      </c>
      <c r="Q2217" s="4">
        <v>700544</v>
      </c>
      <c r="R2217" s="4">
        <v>687281</v>
      </c>
      <c r="S2217" s="4">
        <v>233922</v>
      </c>
      <c r="T2217" s="4">
        <v>50700</v>
      </c>
      <c r="U2217" s="4">
        <v>31056</v>
      </c>
    </row>
    <row r="2218" spans="1:21">
      <c r="A2218" s="7">
        <v>45098</v>
      </c>
      <c r="B2218" s="4">
        <v>1090882</v>
      </c>
      <c r="C2218" s="4">
        <v>45607</v>
      </c>
      <c r="D2218" s="4">
        <v>138671</v>
      </c>
      <c r="E2218" s="4">
        <v>430252</v>
      </c>
      <c r="F2218" s="4">
        <v>316667</v>
      </c>
      <c r="G2218" s="4">
        <v>45975</v>
      </c>
      <c r="H2218" s="4">
        <v>70500</v>
      </c>
      <c r="I2218" s="4">
        <v>10626603</v>
      </c>
      <c r="J2218" s="4">
        <v>125000</v>
      </c>
      <c r="K2218" s="4">
        <v>830330</v>
      </c>
      <c r="L2218" s="4">
        <v>122700</v>
      </c>
      <c r="M2218" s="4">
        <v>60366</v>
      </c>
      <c r="N2218" s="4">
        <v>204000</v>
      </c>
      <c r="O2218" s="4">
        <v>1028131</v>
      </c>
      <c r="P2218" s="4">
        <v>83900</v>
      </c>
      <c r="Q2218" s="4">
        <v>1636970</v>
      </c>
      <c r="R2218" s="4">
        <v>680428</v>
      </c>
      <c r="S2218" s="4">
        <v>191111</v>
      </c>
      <c r="T2218" s="4">
        <v>49100</v>
      </c>
      <c r="U2218" s="4">
        <v>174923</v>
      </c>
    </row>
    <row r="2219" spans="1:21">
      <c r="A2219" s="7">
        <v>45099</v>
      </c>
      <c r="B2219" s="4">
        <v>1089441</v>
      </c>
      <c r="C2219" s="4">
        <v>32118</v>
      </c>
      <c r="D2219" s="4">
        <v>140938</v>
      </c>
      <c r="E2219" s="4">
        <v>479283</v>
      </c>
      <c r="F2219" s="4">
        <v>319608</v>
      </c>
      <c r="G2219" s="4">
        <v>38996</v>
      </c>
      <c r="H2219" s="4">
        <v>71300</v>
      </c>
      <c r="I2219" s="4">
        <v>11411007</v>
      </c>
      <c r="J2219" s="4">
        <v>125400</v>
      </c>
      <c r="K2219" s="4">
        <v>429073</v>
      </c>
      <c r="L2219" s="4">
        <v>120800</v>
      </c>
      <c r="M2219" s="4">
        <v>35799</v>
      </c>
      <c r="N2219" s="4">
        <v>202000</v>
      </c>
      <c r="O2219" s="4">
        <v>392056</v>
      </c>
      <c r="P2219" s="4">
        <v>83400</v>
      </c>
      <c r="Q2219" s="4">
        <v>764933</v>
      </c>
      <c r="R2219" s="4">
        <v>680428</v>
      </c>
      <c r="S2219" s="4">
        <v>157506</v>
      </c>
      <c r="T2219" s="4">
        <v>48850</v>
      </c>
      <c r="U2219" s="4">
        <v>95622</v>
      </c>
    </row>
    <row r="2220" spans="1:21">
      <c r="A2220" s="7">
        <v>45100</v>
      </c>
      <c r="B2220" s="4">
        <v>1076471</v>
      </c>
      <c r="C2220" s="4">
        <v>49328</v>
      </c>
      <c r="D2220" s="4">
        <v>142944</v>
      </c>
      <c r="E2220" s="4">
        <v>674229</v>
      </c>
      <c r="F2220" s="4">
        <v>307843</v>
      </c>
      <c r="G2220" s="4">
        <v>27408</v>
      </c>
      <c r="H2220" s="4">
        <v>71600</v>
      </c>
      <c r="I2220" s="4">
        <v>12329484</v>
      </c>
      <c r="J2220" s="4">
        <v>123300</v>
      </c>
      <c r="K2220" s="4">
        <v>442726</v>
      </c>
      <c r="L2220" s="4">
        <v>119800</v>
      </c>
      <c r="M2220" s="4">
        <v>22638</v>
      </c>
      <c r="N2220" s="4">
        <v>199900</v>
      </c>
      <c r="O2220" s="4">
        <v>349362</v>
      </c>
      <c r="P2220" s="4">
        <v>83400</v>
      </c>
      <c r="Q2220" s="4">
        <v>895139</v>
      </c>
      <c r="R2220" s="4">
        <v>668680</v>
      </c>
      <c r="S2220" s="4">
        <v>190774</v>
      </c>
      <c r="T2220" s="4">
        <v>48450</v>
      </c>
      <c r="U2220" s="4">
        <v>65174</v>
      </c>
    </row>
    <row r="2221" spans="1:21">
      <c r="A2221" s="7">
        <v>45103</v>
      </c>
      <c r="B2221" s="4">
        <v>1095205</v>
      </c>
      <c r="C2221" s="4">
        <v>28624</v>
      </c>
      <c r="D2221" s="4">
        <v>143991</v>
      </c>
      <c r="E2221" s="4">
        <v>498557</v>
      </c>
      <c r="F2221" s="4">
        <v>308333</v>
      </c>
      <c r="G2221" s="4">
        <v>16719</v>
      </c>
      <c r="H2221" s="4">
        <v>72400</v>
      </c>
      <c r="I2221" s="4">
        <v>10541901</v>
      </c>
      <c r="J2221" s="4">
        <v>123500</v>
      </c>
      <c r="K2221" s="4">
        <v>390871</v>
      </c>
      <c r="L2221" s="4">
        <v>119500</v>
      </c>
      <c r="M2221" s="4">
        <v>24530</v>
      </c>
      <c r="N2221" s="4">
        <v>200500</v>
      </c>
      <c r="O2221" s="4">
        <v>307090</v>
      </c>
      <c r="P2221" s="4">
        <v>85500</v>
      </c>
      <c r="Q2221" s="4">
        <v>1332113</v>
      </c>
      <c r="R2221" s="4">
        <v>668680</v>
      </c>
      <c r="S2221" s="4">
        <v>142254</v>
      </c>
      <c r="T2221" s="4">
        <v>48700</v>
      </c>
      <c r="U2221" s="4">
        <v>60645</v>
      </c>
    </row>
    <row r="2222" spans="1:21">
      <c r="A2222" s="7">
        <v>45104</v>
      </c>
      <c r="B2222" s="4">
        <v>1077912</v>
      </c>
      <c r="C2222" s="4">
        <v>29279</v>
      </c>
      <c r="D2222" s="4">
        <v>131519</v>
      </c>
      <c r="E2222" s="4">
        <v>2094609</v>
      </c>
      <c r="F2222" s="4">
        <v>302941</v>
      </c>
      <c r="G2222" s="4">
        <v>16848</v>
      </c>
      <c r="H2222" s="4">
        <v>72600</v>
      </c>
      <c r="I2222" s="4">
        <v>9442997</v>
      </c>
      <c r="J2222" s="4">
        <v>123000</v>
      </c>
      <c r="K2222" s="4">
        <v>392796</v>
      </c>
      <c r="L2222" s="4">
        <v>121100</v>
      </c>
      <c r="M2222" s="4">
        <v>20471</v>
      </c>
      <c r="N2222" s="4">
        <v>206000</v>
      </c>
      <c r="O2222" s="4">
        <v>806971</v>
      </c>
      <c r="P2222" s="4">
        <v>86200</v>
      </c>
      <c r="Q2222" s="4">
        <v>1041380</v>
      </c>
      <c r="R2222" s="4">
        <v>663784</v>
      </c>
      <c r="S2222" s="4">
        <v>166066</v>
      </c>
      <c r="T2222" s="4">
        <v>49050</v>
      </c>
      <c r="U2222" s="4">
        <v>41827</v>
      </c>
    </row>
    <row r="2223" spans="1:21">
      <c r="A2223" s="7">
        <v>45105</v>
      </c>
      <c r="B2223" s="4">
        <v>1069266</v>
      </c>
      <c r="C2223" s="4">
        <v>26646</v>
      </c>
      <c r="D2223" s="4">
        <v>132391</v>
      </c>
      <c r="E2223" s="4">
        <v>921313</v>
      </c>
      <c r="F2223" s="4">
        <v>303922</v>
      </c>
      <c r="G2223" s="4">
        <v>18834</v>
      </c>
      <c r="H2223" s="4">
        <v>72700</v>
      </c>
      <c r="I2223" s="4">
        <v>8783093</v>
      </c>
      <c r="J2223" s="4">
        <v>122800</v>
      </c>
      <c r="K2223" s="4">
        <v>430813</v>
      </c>
      <c r="L2223" s="4">
        <v>132100</v>
      </c>
      <c r="M2223" s="4">
        <v>308705</v>
      </c>
      <c r="N2223" s="4">
        <v>206000</v>
      </c>
      <c r="O2223" s="4">
        <v>630872</v>
      </c>
      <c r="P2223" s="4">
        <v>86400</v>
      </c>
      <c r="Q2223" s="4">
        <v>953623</v>
      </c>
      <c r="R2223" s="4">
        <v>643225</v>
      </c>
      <c r="S2223" s="4">
        <v>273878</v>
      </c>
      <c r="T2223" s="4">
        <v>48950</v>
      </c>
      <c r="U2223" s="4">
        <v>52929</v>
      </c>
    </row>
    <row r="2224" spans="1:21">
      <c r="A2224" s="7">
        <v>45106</v>
      </c>
      <c r="B2224" s="4">
        <v>1077912</v>
      </c>
      <c r="C2224" s="4">
        <v>27920</v>
      </c>
      <c r="D2224" s="4">
        <v>133002</v>
      </c>
      <c r="E2224" s="4">
        <v>452623</v>
      </c>
      <c r="F2224" s="4">
        <v>300490</v>
      </c>
      <c r="G2224" s="4">
        <v>19056</v>
      </c>
      <c r="H2224" s="4">
        <v>72400</v>
      </c>
      <c r="I2224" s="4">
        <v>12229967</v>
      </c>
      <c r="J2224" s="4">
        <v>126000</v>
      </c>
      <c r="K2224" s="4">
        <v>951939</v>
      </c>
      <c r="L2224" s="4">
        <v>138900</v>
      </c>
      <c r="M2224" s="4">
        <v>498474</v>
      </c>
      <c r="N2224" s="4">
        <v>204500</v>
      </c>
      <c r="O2224" s="4">
        <v>320058</v>
      </c>
      <c r="P2224" s="4">
        <v>86000</v>
      </c>
      <c r="Q2224" s="4">
        <v>761277</v>
      </c>
      <c r="R2224" s="4">
        <v>651057</v>
      </c>
      <c r="S2224" s="4">
        <v>230713</v>
      </c>
      <c r="T2224" s="4">
        <v>47850</v>
      </c>
      <c r="U2224" s="4">
        <v>83248</v>
      </c>
    </row>
    <row r="2225" spans="1:21">
      <c r="A2225" s="7">
        <v>45107</v>
      </c>
      <c r="B2225" s="4">
        <v>1072148</v>
      </c>
      <c r="C2225" s="4">
        <v>29323</v>
      </c>
      <c r="D2225" s="4">
        <v>133351</v>
      </c>
      <c r="E2225" s="4">
        <v>372284</v>
      </c>
      <c r="F2225" s="4">
        <v>302451</v>
      </c>
      <c r="G2225" s="4">
        <v>27313</v>
      </c>
      <c r="H2225" s="4">
        <v>72200</v>
      </c>
      <c r="I2225" s="4">
        <v>11694765</v>
      </c>
      <c r="J2225" s="4">
        <v>126700</v>
      </c>
      <c r="K2225" s="4">
        <v>747023</v>
      </c>
      <c r="L2225" s="4">
        <v>140200</v>
      </c>
      <c r="M2225" s="4">
        <v>270382</v>
      </c>
      <c r="N2225" s="4">
        <v>206500</v>
      </c>
      <c r="O2225" s="4">
        <v>563079</v>
      </c>
      <c r="P2225" s="4">
        <v>88500</v>
      </c>
      <c r="Q2225" s="4">
        <v>1899152</v>
      </c>
      <c r="R2225" s="4">
        <v>654973</v>
      </c>
      <c r="S2225" s="4">
        <v>259267</v>
      </c>
      <c r="T2225" s="4">
        <v>49300</v>
      </c>
      <c r="U2225" s="4">
        <v>188139</v>
      </c>
    </row>
    <row r="2226" spans="1:21">
      <c r="A2226" s="7">
        <v>45110</v>
      </c>
      <c r="B2226" s="4">
        <v>1070707</v>
      </c>
      <c r="C2226" s="4">
        <v>40869</v>
      </c>
      <c r="D2226" s="4">
        <v>132217</v>
      </c>
      <c r="E2226" s="4">
        <v>666411</v>
      </c>
      <c r="F2226" s="4">
        <v>303922</v>
      </c>
      <c r="G2226" s="4">
        <v>25511</v>
      </c>
      <c r="H2226" s="4">
        <v>73000</v>
      </c>
      <c r="I2226" s="4">
        <v>10722181</v>
      </c>
      <c r="J2226" s="4">
        <v>127100</v>
      </c>
      <c r="K2226" s="4">
        <v>579555</v>
      </c>
      <c r="L2226" s="4">
        <v>141700</v>
      </c>
      <c r="M2226" s="4">
        <v>179589</v>
      </c>
      <c r="N2226" s="4">
        <v>208500</v>
      </c>
      <c r="O2226" s="4">
        <v>545516</v>
      </c>
      <c r="P2226" s="4">
        <v>88500</v>
      </c>
      <c r="Q2226" s="4">
        <v>951562</v>
      </c>
      <c r="R2226" s="4">
        <v>701967</v>
      </c>
      <c r="S2226" s="4">
        <v>349061</v>
      </c>
      <c r="T2226" s="4">
        <v>49850</v>
      </c>
      <c r="U2226" s="4">
        <v>88159</v>
      </c>
    </row>
    <row r="2227" spans="1:21">
      <c r="A2227" s="7">
        <v>45111</v>
      </c>
      <c r="B2227" s="4">
        <v>1075030</v>
      </c>
      <c r="C2227" s="4">
        <v>44599</v>
      </c>
      <c r="D2227" s="4">
        <v>130734</v>
      </c>
      <c r="E2227" s="4">
        <v>567938</v>
      </c>
      <c r="F2227" s="4">
        <v>302941</v>
      </c>
      <c r="G2227" s="4">
        <v>19068</v>
      </c>
      <c r="H2227" s="4">
        <v>73000</v>
      </c>
      <c r="I2227" s="4">
        <v>10214350</v>
      </c>
      <c r="J2227" s="4">
        <v>128200</v>
      </c>
      <c r="K2227" s="4">
        <v>1276606</v>
      </c>
      <c r="L2227" s="4">
        <v>145900</v>
      </c>
      <c r="M2227" s="4">
        <v>190317</v>
      </c>
      <c r="N2227" s="4">
        <v>208000</v>
      </c>
      <c r="O2227" s="4">
        <v>424908</v>
      </c>
      <c r="P2227" s="4">
        <v>88900</v>
      </c>
      <c r="Q2227" s="4">
        <v>963786</v>
      </c>
      <c r="R2227" s="4">
        <v>696092</v>
      </c>
      <c r="S2227" s="4">
        <v>248536</v>
      </c>
      <c r="T2227" s="4">
        <v>49600</v>
      </c>
      <c r="U2227" s="4">
        <v>69917</v>
      </c>
    </row>
    <row r="2228" spans="1:21">
      <c r="A2228" s="7">
        <v>45112</v>
      </c>
      <c r="B2228" s="4">
        <v>1088000</v>
      </c>
      <c r="C2228" s="4">
        <v>52334</v>
      </c>
      <c r="D2228" s="4">
        <v>133089</v>
      </c>
      <c r="E2228" s="4">
        <v>643452</v>
      </c>
      <c r="F2228" s="4">
        <v>296569</v>
      </c>
      <c r="G2228" s="4">
        <v>43289</v>
      </c>
      <c r="H2228" s="4">
        <v>72000</v>
      </c>
      <c r="I2228" s="4">
        <v>12310610</v>
      </c>
      <c r="J2228" s="4">
        <v>128200</v>
      </c>
      <c r="K2228" s="4">
        <v>598268</v>
      </c>
      <c r="L2228" s="4">
        <v>146500</v>
      </c>
      <c r="M2228" s="4">
        <v>159536</v>
      </c>
      <c r="N2228" s="4">
        <v>205500</v>
      </c>
      <c r="O2228" s="4">
        <v>586067</v>
      </c>
      <c r="P2228" s="4">
        <v>88100</v>
      </c>
      <c r="Q2228" s="4">
        <v>950585</v>
      </c>
      <c r="R2228" s="4">
        <v>693155</v>
      </c>
      <c r="S2228" s="4">
        <v>132938</v>
      </c>
      <c r="T2228" s="4">
        <v>51600</v>
      </c>
      <c r="U2228" s="4">
        <v>336079</v>
      </c>
    </row>
    <row r="2229" spans="1:21">
      <c r="A2229" s="7">
        <v>45113</v>
      </c>
      <c r="B2229" s="4">
        <v>1079353</v>
      </c>
      <c r="C2229" s="4">
        <v>32069</v>
      </c>
      <c r="D2229" s="4">
        <v>133089</v>
      </c>
      <c r="E2229" s="4">
        <v>568432</v>
      </c>
      <c r="F2229" s="4">
        <v>289706</v>
      </c>
      <c r="G2229" s="4">
        <v>38342</v>
      </c>
      <c r="H2229" s="4">
        <v>71600</v>
      </c>
      <c r="I2229" s="4">
        <v>14777667</v>
      </c>
      <c r="J2229" s="4">
        <v>125300</v>
      </c>
      <c r="K2229" s="4">
        <v>752592</v>
      </c>
      <c r="L2229" s="4">
        <v>151300</v>
      </c>
      <c r="M2229" s="4">
        <v>234825</v>
      </c>
      <c r="N2229" s="4">
        <v>206500</v>
      </c>
      <c r="O2229" s="4">
        <v>643771</v>
      </c>
      <c r="P2229" s="4">
        <v>89000</v>
      </c>
      <c r="Q2229" s="4">
        <v>1394753</v>
      </c>
      <c r="R2229" s="4">
        <v>688260</v>
      </c>
      <c r="S2229" s="4">
        <v>181857</v>
      </c>
      <c r="T2229" s="4">
        <v>51400</v>
      </c>
      <c r="U2229" s="4">
        <v>189611</v>
      </c>
    </row>
    <row r="2230" spans="1:21">
      <c r="A2230" s="7">
        <v>45114</v>
      </c>
      <c r="B2230" s="4">
        <v>1036122</v>
      </c>
      <c r="C2230" s="4">
        <v>81379</v>
      </c>
      <c r="D2230" s="4">
        <v>129601</v>
      </c>
      <c r="E2230" s="4">
        <v>601504</v>
      </c>
      <c r="F2230" s="4">
        <v>274020</v>
      </c>
      <c r="G2230" s="4">
        <v>83851</v>
      </c>
      <c r="H2230" s="4">
        <v>69900</v>
      </c>
      <c r="I2230" s="4">
        <v>17308877</v>
      </c>
      <c r="J2230" s="4">
        <v>123000</v>
      </c>
      <c r="K2230" s="4">
        <v>1017692</v>
      </c>
      <c r="L2230" s="4">
        <v>146400</v>
      </c>
      <c r="M2230" s="4">
        <v>179603</v>
      </c>
      <c r="N2230" s="4">
        <v>204000</v>
      </c>
      <c r="O2230" s="4">
        <v>476427</v>
      </c>
      <c r="P2230" s="4">
        <v>87900</v>
      </c>
      <c r="Q2230" s="4">
        <v>982277</v>
      </c>
      <c r="R2230" s="4">
        <v>682386</v>
      </c>
      <c r="S2230" s="4">
        <v>137048</v>
      </c>
      <c r="T2230" s="4">
        <v>50800</v>
      </c>
      <c r="U2230" s="4">
        <v>128344</v>
      </c>
    </row>
    <row r="2231" spans="1:21">
      <c r="A2231" s="7">
        <v>45117</v>
      </c>
      <c r="B2231" s="4">
        <v>1020270</v>
      </c>
      <c r="C2231" s="4">
        <v>53839</v>
      </c>
      <c r="D2231" s="4">
        <v>129339</v>
      </c>
      <c r="E2231" s="4">
        <v>477066</v>
      </c>
      <c r="F2231" s="4">
        <v>271078</v>
      </c>
      <c r="G2231" s="4">
        <v>55385</v>
      </c>
      <c r="H2231" s="4">
        <v>69500</v>
      </c>
      <c r="I2231" s="4">
        <v>11713926</v>
      </c>
      <c r="J2231" s="4">
        <v>118300</v>
      </c>
      <c r="K2231" s="4">
        <v>1234262</v>
      </c>
      <c r="L2231" s="4">
        <v>146400</v>
      </c>
      <c r="M2231" s="4">
        <v>103747</v>
      </c>
      <c r="N2231" s="4">
        <v>205500</v>
      </c>
      <c r="O2231" s="4">
        <v>511222</v>
      </c>
      <c r="P2231" s="4">
        <v>87500</v>
      </c>
      <c r="Q2231" s="4">
        <v>870366</v>
      </c>
      <c r="R2231" s="4">
        <v>670638</v>
      </c>
      <c r="S2231" s="4">
        <v>170841</v>
      </c>
      <c r="T2231" s="4">
        <v>51800</v>
      </c>
      <c r="U2231" s="4">
        <v>111807</v>
      </c>
    </row>
    <row r="2232" spans="1:21">
      <c r="A2232" s="7">
        <v>45118</v>
      </c>
      <c r="B2232" s="4">
        <v>1041886</v>
      </c>
      <c r="C2232" s="4">
        <v>41796</v>
      </c>
      <c r="D2232" s="4">
        <v>127856</v>
      </c>
      <c r="E2232" s="4">
        <v>945021</v>
      </c>
      <c r="F2232" s="4">
        <v>268137</v>
      </c>
      <c r="G2232" s="4">
        <v>48397</v>
      </c>
      <c r="H2232" s="4">
        <v>71500</v>
      </c>
      <c r="I2232" s="4">
        <v>12177392</v>
      </c>
      <c r="J2232" s="4">
        <v>118500</v>
      </c>
      <c r="K2232" s="4">
        <v>749754</v>
      </c>
      <c r="L2232" s="4">
        <v>149500</v>
      </c>
      <c r="M2232" s="4">
        <v>78835</v>
      </c>
      <c r="N2232" s="4">
        <v>207000</v>
      </c>
      <c r="O2232" s="4">
        <v>538193</v>
      </c>
      <c r="P2232" s="4">
        <v>88500</v>
      </c>
      <c r="Q2232" s="4">
        <v>802263</v>
      </c>
      <c r="R2232" s="4">
        <v>671617</v>
      </c>
      <c r="S2232" s="4">
        <v>115409</v>
      </c>
      <c r="T2232" s="4">
        <v>52500</v>
      </c>
      <c r="U2232" s="4">
        <v>107056</v>
      </c>
    </row>
    <row r="2233" spans="1:21">
      <c r="A2233" s="7">
        <v>45119</v>
      </c>
      <c r="B2233" s="4">
        <v>1051973</v>
      </c>
      <c r="C2233" s="4">
        <v>47985</v>
      </c>
      <c r="D2233" s="4">
        <v>133002</v>
      </c>
      <c r="E2233" s="4">
        <v>1301212</v>
      </c>
      <c r="F2233" s="4">
        <v>270588</v>
      </c>
      <c r="G2233" s="4">
        <v>45050</v>
      </c>
      <c r="H2233" s="4">
        <v>71900</v>
      </c>
      <c r="I2233" s="4">
        <v>10375581</v>
      </c>
      <c r="J2233" s="4">
        <v>120200</v>
      </c>
      <c r="K2233" s="4">
        <v>803261</v>
      </c>
      <c r="L2233" s="4">
        <v>147200</v>
      </c>
      <c r="M2233" s="4">
        <v>110522</v>
      </c>
      <c r="N2233" s="4">
        <v>203500</v>
      </c>
      <c r="O2233" s="4">
        <v>503118</v>
      </c>
      <c r="P2233" s="4">
        <v>88400</v>
      </c>
      <c r="Q2233" s="4">
        <v>798856</v>
      </c>
      <c r="R2233" s="4">
        <v>674554</v>
      </c>
      <c r="S2233" s="4">
        <v>105268</v>
      </c>
      <c r="T2233" s="4">
        <v>54400</v>
      </c>
      <c r="U2233" s="4">
        <v>276719</v>
      </c>
    </row>
    <row r="2234" spans="1:21">
      <c r="A2234" s="7">
        <v>45120</v>
      </c>
      <c r="B2234" s="4">
        <v>1077912</v>
      </c>
      <c r="C2234" s="4">
        <v>58267</v>
      </c>
      <c r="D2234" s="4">
        <v>136054</v>
      </c>
      <c r="E2234" s="4">
        <v>1687335</v>
      </c>
      <c r="F2234" s="4">
        <v>269118</v>
      </c>
      <c r="G2234" s="4">
        <v>56097</v>
      </c>
      <c r="H2234" s="4">
        <v>71900</v>
      </c>
      <c r="I2234" s="4">
        <v>14417279</v>
      </c>
      <c r="J2234" s="4">
        <v>121400</v>
      </c>
      <c r="K2234" s="4">
        <v>952933</v>
      </c>
      <c r="L2234" s="4">
        <v>146500</v>
      </c>
      <c r="M2234" s="4">
        <v>89678</v>
      </c>
      <c r="N2234" s="4">
        <v>203500</v>
      </c>
      <c r="O2234" s="4">
        <v>540814</v>
      </c>
      <c r="P2234" s="4">
        <v>87500</v>
      </c>
      <c r="Q2234" s="4">
        <v>989972</v>
      </c>
      <c r="R2234" s="4">
        <v>700009</v>
      </c>
      <c r="S2234" s="4">
        <v>287187</v>
      </c>
      <c r="T2234" s="4">
        <v>54000</v>
      </c>
      <c r="U2234" s="4">
        <v>175463</v>
      </c>
    </row>
    <row r="2235" spans="1:21">
      <c r="A2235" s="7">
        <v>45121</v>
      </c>
      <c r="B2235" s="4">
        <v>1072148</v>
      </c>
      <c r="C2235" s="4">
        <v>41942</v>
      </c>
      <c r="D2235" s="4">
        <v>137973</v>
      </c>
      <c r="E2235" s="4">
        <v>781602</v>
      </c>
      <c r="F2235" s="4">
        <v>270098</v>
      </c>
      <c r="G2235" s="4">
        <v>42413</v>
      </c>
      <c r="H2235" s="4">
        <v>73400</v>
      </c>
      <c r="I2235" s="4">
        <v>15882519</v>
      </c>
      <c r="J2235" s="4">
        <v>125400</v>
      </c>
      <c r="K2235" s="4">
        <v>887354</v>
      </c>
      <c r="L2235" s="4">
        <v>159000</v>
      </c>
      <c r="M2235" s="4">
        <v>334768</v>
      </c>
      <c r="N2235" s="4">
        <v>208500</v>
      </c>
      <c r="O2235" s="4">
        <v>655619</v>
      </c>
      <c r="P2235" s="4">
        <v>88700</v>
      </c>
      <c r="Q2235" s="4">
        <v>1212425</v>
      </c>
      <c r="R2235" s="4">
        <v>700988</v>
      </c>
      <c r="S2235" s="4">
        <v>189406</v>
      </c>
      <c r="T2235" s="4">
        <v>53900</v>
      </c>
      <c r="U2235" s="4">
        <v>87606</v>
      </c>
    </row>
    <row r="2236" spans="1:21">
      <c r="A2236" s="7">
        <v>45124</v>
      </c>
      <c r="B2236" s="4">
        <v>1060620</v>
      </c>
      <c r="C2236" s="4">
        <v>28844</v>
      </c>
      <c r="D2236" s="4">
        <v>135967</v>
      </c>
      <c r="E2236" s="4">
        <v>432653</v>
      </c>
      <c r="F2236" s="4">
        <v>266176</v>
      </c>
      <c r="G2236" s="4">
        <v>40818</v>
      </c>
      <c r="H2236" s="4">
        <v>73300</v>
      </c>
      <c r="I2236" s="4">
        <v>10060049</v>
      </c>
      <c r="J2236" s="4">
        <v>123800</v>
      </c>
      <c r="K2236" s="4">
        <v>503904</v>
      </c>
      <c r="L2236" s="4">
        <v>149500</v>
      </c>
      <c r="M2236" s="4">
        <v>284707</v>
      </c>
      <c r="N2236" s="4">
        <v>203500</v>
      </c>
      <c r="O2236" s="4">
        <v>517107</v>
      </c>
      <c r="P2236" s="4">
        <v>86600</v>
      </c>
      <c r="Q2236" s="4">
        <v>968236</v>
      </c>
      <c r="R2236" s="4">
        <v>680428</v>
      </c>
      <c r="S2236" s="4">
        <v>202264</v>
      </c>
      <c r="T2236" s="4">
        <v>54700</v>
      </c>
      <c r="U2236" s="4">
        <v>97773</v>
      </c>
    </row>
    <row r="2237" spans="1:21">
      <c r="A2237" s="7">
        <v>45125</v>
      </c>
      <c r="B2237" s="4">
        <v>1054855</v>
      </c>
      <c r="C2237" s="4">
        <v>26708</v>
      </c>
      <c r="D2237" s="4">
        <v>130822</v>
      </c>
      <c r="E2237" s="4">
        <v>738475</v>
      </c>
      <c r="F2237" s="4">
        <v>262255</v>
      </c>
      <c r="G2237" s="4">
        <v>36505</v>
      </c>
      <c r="H2237" s="4">
        <v>72000</v>
      </c>
      <c r="I2237" s="4">
        <v>11697900</v>
      </c>
      <c r="J2237" s="4">
        <v>123100</v>
      </c>
      <c r="K2237" s="4">
        <v>507638</v>
      </c>
      <c r="L2237" s="4">
        <v>151400</v>
      </c>
      <c r="M2237" s="4">
        <v>185382</v>
      </c>
      <c r="N2237" s="4">
        <v>201500</v>
      </c>
      <c r="O2237" s="4">
        <v>501091</v>
      </c>
      <c r="P2237" s="4">
        <v>85900</v>
      </c>
      <c r="Q2237" s="4">
        <v>962946</v>
      </c>
      <c r="R2237" s="4">
        <v>684344</v>
      </c>
      <c r="S2237" s="4">
        <v>281120</v>
      </c>
      <c r="T2237" s="4">
        <v>54000</v>
      </c>
      <c r="U2237" s="4">
        <v>77785</v>
      </c>
    </row>
    <row r="2238" spans="1:21">
      <c r="A2238" s="7">
        <v>45126</v>
      </c>
      <c r="B2238" s="4">
        <v>1067825</v>
      </c>
      <c r="C2238" s="4">
        <v>30931</v>
      </c>
      <c r="D2238" s="4">
        <v>130734</v>
      </c>
      <c r="E2238" s="4">
        <v>423685</v>
      </c>
      <c r="F2238" s="4">
        <v>269608</v>
      </c>
      <c r="G2238" s="4">
        <v>39259</v>
      </c>
      <c r="H2238" s="4">
        <v>71700</v>
      </c>
      <c r="I2238" s="4">
        <v>10896412</v>
      </c>
      <c r="J2238" s="4">
        <v>123500</v>
      </c>
      <c r="K2238" s="4">
        <v>528890</v>
      </c>
      <c r="L2238" s="4">
        <v>147600</v>
      </c>
      <c r="M2238" s="4">
        <v>193172</v>
      </c>
      <c r="N2238" s="4">
        <v>202000</v>
      </c>
      <c r="O2238" s="4">
        <v>491509</v>
      </c>
      <c r="P2238" s="4">
        <v>86000</v>
      </c>
      <c r="Q2238" s="4">
        <v>709966</v>
      </c>
      <c r="R2238" s="4">
        <v>680428</v>
      </c>
      <c r="S2238" s="4">
        <v>305766</v>
      </c>
      <c r="T2238" s="4">
        <v>54000</v>
      </c>
      <c r="U2238" s="4">
        <v>72889</v>
      </c>
    </row>
    <row r="2239" spans="1:21">
      <c r="A2239" s="7">
        <v>45127</v>
      </c>
      <c r="B2239" s="4">
        <v>1062061</v>
      </c>
      <c r="C2239" s="4">
        <v>26188</v>
      </c>
      <c r="D2239" s="4">
        <v>130909</v>
      </c>
      <c r="E2239" s="4">
        <v>408678</v>
      </c>
      <c r="F2239" s="4">
        <v>267647</v>
      </c>
      <c r="G2239" s="4">
        <v>26338</v>
      </c>
      <c r="H2239" s="4">
        <v>71000</v>
      </c>
      <c r="I2239" s="4">
        <v>9732730</v>
      </c>
      <c r="J2239" s="4">
        <v>121400</v>
      </c>
      <c r="K2239" s="4">
        <v>525660</v>
      </c>
      <c r="L2239" s="4">
        <v>146700</v>
      </c>
      <c r="M2239" s="4">
        <v>50091</v>
      </c>
      <c r="N2239" s="4">
        <v>200500</v>
      </c>
      <c r="O2239" s="4">
        <v>531811</v>
      </c>
      <c r="P2239" s="4">
        <v>84300</v>
      </c>
      <c r="Q2239" s="4">
        <v>1040267</v>
      </c>
      <c r="R2239" s="4">
        <v>670638</v>
      </c>
      <c r="S2239" s="4">
        <v>217773</v>
      </c>
      <c r="T2239" s="4">
        <v>55000</v>
      </c>
      <c r="U2239" s="4">
        <v>124984</v>
      </c>
    </row>
    <row r="2240" spans="1:21">
      <c r="A2240" s="7">
        <v>45128</v>
      </c>
      <c r="B2240" s="4">
        <v>1077912</v>
      </c>
      <c r="C2240" s="4">
        <v>66322</v>
      </c>
      <c r="D2240" s="4">
        <v>131694</v>
      </c>
      <c r="E2240" s="4">
        <v>466118</v>
      </c>
      <c r="F2240" s="4">
        <v>279412</v>
      </c>
      <c r="G2240" s="4">
        <v>89396</v>
      </c>
      <c r="H2240" s="4">
        <v>70300</v>
      </c>
      <c r="I2240" s="4">
        <v>16528926</v>
      </c>
      <c r="J2240" s="4">
        <v>120800</v>
      </c>
      <c r="K2240" s="4">
        <v>447735</v>
      </c>
      <c r="L2240" s="4">
        <v>148500</v>
      </c>
      <c r="M2240" s="4">
        <v>98558</v>
      </c>
      <c r="N2240" s="4">
        <v>200000</v>
      </c>
      <c r="O2240" s="4">
        <v>508793</v>
      </c>
      <c r="P2240" s="4">
        <v>84500</v>
      </c>
      <c r="Q2240" s="4">
        <v>769963</v>
      </c>
      <c r="R2240" s="4">
        <v>671617</v>
      </c>
      <c r="S2240" s="4">
        <v>167379</v>
      </c>
      <c r="T2240" s="4">
        <v>54800</v>
      </c>
      <c r="U2240" s="4">
        <v>60014</v>
      </c>
    </row>
    <row r="2241" spans="1:21">
      <c r="A2241" s="7">
        <v>45131</v>
      </c>
      <c r="B2241" s="4">
        <v>1069266</v>
      </c>
      <c r="C2241" s="4">
        <v>37652</v>
      </c>
      <c r="D2241" s="4">
        <v>128554</v>
      </c>
      <c r="E2241" s="4">
        <v>767901</v>
      </c>
      <c r="F2241" s="4">
        <v>272549</v>
      </c>
      <c r="G2241" s="4">
        <v>48315</v>
      </c>
      <c r="H2241" s="4">
        <v>70400</v>
      </c>
      <c r="I2241" s="4">
        <v>13418597</v>
      </c>
      <c r="J2241" s="4">
        <v>120000</v>
      </c>
      <c r="K2241" s="4">
        <v>700303</v>
      </c>
      <c r="L2241" s="4">
        <v>142600</v>
      </c>
      <c r="M2241" s="4">
        <v>105122</v>
      </c>
      <c r="N2241" s="4">
        <v>199200</v>
      </c>
      <c r="O2241" s="4">
        <v>614300</v>
      </c>
      <c r="P2241" s="4">
        <v>83500</v>
      </c>
      <c r="Q2241" s="4">
        <v>969395</v>
      </c>
      <c r="R2241" s="4">
        <v>697071</v>
      </c>
      <c r="S2241" s="4">
        <v>413462</v>
      </c>
      <c r="T2241" s="4">
        <v>54200</v>
      </c>
      <c r="U2241" s="4">
        <v>96581</v>
      </c>
    </row>
    <row r="2242" spans="1:21">
      <c r="A2242" s="7">
        <v>45132</v>
      </c>
      <c r="B2242" s="4">
        <v>1059179</v>
      </c>
      <c r="C2242" s="4">
        <v>32127</v>
      </c>
      <c r="D2242" s="4">
        <v>126025</v>
      </c>
      <c r="E2242" s="4">
        <v>713131</v>
      </c>
      <c r="F2242" s="4">
        <v>269608</v>
      </c>
      <c r="G2242" s="4">
        <v>29458</v>
      </c>
      <c r="H2242" s="4">
        <v>70000</v>
      </c>
      <c r="I2242" s="4">
        <v>14314945</v>
      </c>
      <c r="J2242" s="4">
        <v>119000</v>
      </c>
      <c r="K2242" s="4">
        <v>888147</v>
      </c>
      <c r="L2242" s="4">
        <v>143500</v>
      </c>
      <c r="M2242" s="4">
        <v>93893</v>
      </c>
      <c r="N2242" s="4">
        <v>200500</v>
      </c>
      <c r="O2242" s="4">
        <v>492019</v>
      </c>
      <c r="P2242" s="4">
        <v>84600</v>
      </c>
      <c r="Q2242" s="4">
        <v>1095142</v>
      </c>
      <c r="R2242" s="4">
        <v>697071</v>
      </c>
      <c r="S2242" s="4">
        <v>290677</v>
      </c>
      <c r="T2242" s="4">
        <v>53600</v>
      </c>
      <c r="U2242" s="4">
        <v>68357</v>
      </c>
    </row>
    <row r="2243" spans="1:21">
      <c r="A2243" s="7">
        <v>45133</v>
      </c>
      <c r="B2243" s="4">
        <v>1047650</v>
      </c>
      <c r="C2243" s="4">
        <v>66195</v>
      </c>
      <c r="D2243" s="4">
        <v>124193</v>
      </c>
      <c r="E2243" s="4">
        <v>1468328</v>
      </c>
      <c r="F2243" s="4">
        <v>264706</v>
      </c>
      <c r="G2243" s="4">
        <v>45566</v>
      </c>
      <c r="H2243" s="4">
        <v>69800</v>
      </c>
      <c r="I2243" s="4">
        <v>30016221</v>
      </c>
      <c r="J2243" s="4">
        <v>116300</v>
      </c>
      <c r="K2243" s="4">
        <v>1191082</v>
      </c>
      <c r="L2243" s="4">
        <v>141100</v>
      </c>
      <c r="M2243" s="4">
        <v>112356</v>
      </c>
      <c r="N2243" s="4">
        <v>198700</v>
      </c>
      <c r="O2243" s="4">
        <v>1347123</v>
      </c>
      <c r="P2243" s="4">
        <v>82600</v>
      </c>
      <c r="Q2243" s="4">
        <v>2126961</v>
      </c>
      <c r="R2243" s="4">
        <v>688260</v>
      </c>
      <c r="S2243" s="4">
        <v>644241</v>
      </c>
      <c r="T2243" s="4">
        <v>52800</v>
      </c>
      <c r="U2243" s="4">
        <v>128689</v>
      </c>
    </row>
    <row r="2244" spans="1:21">
      <c r="A2244" s="7">
        <v>45134</v>
      </c>
      <c r="B2244" s="4">
        <v>1139878</v>
      </c>
      <c r="C2244" s="4">
        <v>200867</v>
      </c>
      <c r="D2244" s="4">
        <v>125676</v>
      </c>
      <c r="E2244" s="4">
        <v>729319</v>
      </c>
      <c r="F2244" s="4">
        <v>273039</v>
      </c>
      <c r="G2244" s="4">
        <v>54123</v>
      </c>
      <c r="H2244" s="4">
        <v>71700</v>
      </c>
      <c r="I2244" s="4">
        <v>24261179</v>
      </c>
      <c r="J2244" s="4">
        <v>117500</v>
      </c>
      <c r="K2244" s="4">
        <v>848072</v>
      </c>
      <c r="L2244" s="4">
        <v>139600</v>
      </c>
      <c r="M2244" s="4">
        <v>155766</v>
      </c>
      <c r="N2244" s="4">
        <v>197800</v>
      </c>
      <c r="O2244" s="4">
        <v>1244827</v>
      </c>
      <c r="P2244" s="4">
        <v>83100</v>
      </c>
      <c r="Q2244" s="4">
        <v>1863363</v>
      </c>
      <c r="R2244" s="4">
        <v>648120</v>
      </c>
      <c r="S2244" s="4">
        <v>572793</v>
      </c>
      <c r="T2244" s="4">
        <v>56600</v>
      </c>
      <c r="U2244" s="4">
        <v>257101</v>
      </c>
    </row>
    <row r="2245" spans="1:21">
      <c r="A2245" s="7">
        <v>45135</v>
      </c>
      <c r="B2245" s="4">
        <v>1129790</v>
      </c>
      <c r="C2245" s="4">
        <v>61431</v>
      </c>
      <c r="D2245" s="4">
        <v>125414</v>
      </c>
      <c r="E2245" s="4">
        <v>421253</v>
      </c>
      <c r="F2245" s="4">
        <v>269608</v>
      </c>
      <c r="G2245" s="4">
        <v>29692</v>
      </c>
      <c r="H2245" s="4">
        <v>70600</v>
      </c>
      <c r="I2245" s="4">
        <v>19420683</v>
      </c>
      <c r="J2245" s="4">
        <v>110600</v>
      </c>
      <c r="K2245" s="4">
        <v>2067990</v>
      </c>
      <c r="L2245" s="4">
        <v>141300</v>
      </c>
      <c r="M2245" s="4">
        <v>57083</v>
      </c>
      <c r="N2245" s="4">
        <v>196800</v>
      </c>
      <c r="O2245" s="4">
        <v>782058</v>
      </c>
      <c r="P2245" s="4">
        <v>84200</v>
      </c>
      <c r="Q2245" s="4">
        <v>1838414</v>
      </c>
      <c r="R2245" s="4">
        <v>649099</v>
      </c>
      <c r="S2245" s="4">
        <v>317931</v>
      </c>
      <c r="T2245" s="4">
        <v>55500</v>
      </c>
      <c r="U2245" s="4">
        <v>89368</v>
      </c>
    </row>
    <row r="2246" spans="1:21">
      <c r="A2246" s="7">
        <v>45138</v>
      </c>
      <c r="B2246" s="4">
        <v>1103851</v>
      </c>
      <c r="C2246" s="4">
        <v>62095</v>
      </c>
      <c r="D2246" s="4">
        <v>127856</v>
      </c>
      <c r="E2246" s="4">
        <v>514884</v>
      </c>
      <c r="F2246" s="4">
        <v>261275</v>
      </c>
      <c r="G2246" s="4">
        <v>104648</v>
      </c>
      <c r="H2246" s="4">
        <v>69800</v>
      </c>
      <c r="I2246" s="4">
        <v>13035420</v>
      </c>
      <c r="J2246" s="4">
        <v>108400</v>
      </c>
      <c r="K2246" s="4">
        <v>1536570</v>
      </c>
      <c r="L2246" s="4">
        <v>153000</v>
      </c>
      <c r="M2246" s="4">
        <v>333653</v>
      </c>
      <c r="N2246" s="4">
        <v>196000</v>
      </c>
      <c r="O2246" s="4">
        <v>678535</v>
      </c>
      <c r="P2246" s="4">
        <v>82700</v>
      </c>
      <c r="Q2246" s="4">
        <v>1143605</v>
      </c>
      <c r="R2246" s="4">
        <v>651057</v>
      </c>
      <c r="S2246" s="4">
        <v>405459</v>
      </c>
      <c r="T2246" s="4">
        <v>55400</v>
      </c>
      <c r="U2246" s="4">
        <v>67772</v>
      </c>
    </row>
    <row r="2247" spans="1:21">
      <c r="A2247" s="7">
        <v>45139</v>
      </c>
      <c r="B2247" s="4">
        <v>1155730</v>
      </c>
      <c r="C2247" s="4">
        <v>111316</v>
      </c>
      <c r="D2247" s="4">
        <v>131694</v>
      </c>
      <c r="E2247" s="4">
        <v>797922</v>
      </c>
      <c r="F2247" s="4">
        <v>273039</v>
      </c>
      <c r="G2247" s="4">
        <v>112932</v>
      </c>
      <c r="H2247" s="4">
        <v>71100</v>
      </c>
      <c r="I2247" s="4">
        <v>12299254</v>
      </c>
      <c r="J2247" s="4">
        <v>109200</v>
      </c>
      <c r="K2247" s="4">
        <v>999759</v>
      </c>
      <c r="L2247" s="4">
        <v>151200</v>
      </c>
      <c r="M2247" s="4">
        <v>171088</v>
      </c>
      <c r="N2247" s="4">
        <v>199400</v>
      </c>
      <c r="O2247" s="4">
        <v>698965</v>
      </c>
      <c r="P2247" s="4">
        <v>83300</v>
      </c>
      <c r="Q2247" s="4">
        <v>1129424</v>
      </c>
      <c r="R2247" s="4">
        <v>655952</v>
      </c>
      <c r="S2247" s="4">
        <v>323325</v>
      </c>
      <c r="T2247" s="4">
        <v>56300</v>
      </c>
      <c r="U2247" s="4">
        <v>98577</v>
      </c>
    </row>
    <row r="2248" spans="1:21">
      <c r="A2248" s="7">
        <v>45140</v>
      </c>
      <c r="B2248" s="4">
        <v>1136996</v>
      </c>
      <c r="C2248" s="4">
        <v>49759</v>
      </c>
      <c r="D2248" s="4">
        <v>129077</v>
      </c>
      <c r="E2248" s="4">
        <v>514615</v>
      </c>
      <c r="F2248" s="4">
        <v>266667</v>
      </c>
      <c r="G2248" s="4">
        <v>62869</v>
      </c>
      <c r="H2248" s="4">
        <v>69900</v>
      </c>
      <c r="I2248" s="4">
        <v>13835020</v>
      </c>
      <c r="J2248" s="4">
        <v>105800</v>
      </c>
      <c r="K2248" s="4">
        <v>1205051</v>
      </c>
      <c r="L2248" s="4">
        <v>160000</v>
      </c>
      <c r="M2248" s="4">
        <v>445990</v>
      </c>
      <c r="N2248" s="4">
        <v>192500</v>
      </c>
      <c r="O2248" s="4">
        <v>917045</v>
      </c>
      <c r="P2248" s="4">
        <v>80000</v>
      </c>
      <c r="Q2248" s="4">
        <v>2159024</v>
      </c>
      <c r="R2248" s="4">
        <v>636371</v>
      </c>
      <c r="S2248" s="4">
        <v>284140</v>
      </c>
      <c r="T2248" s="4">
        <v>56800</v>
      </c>
      <c r="U2248" s="4">
        <v>111558</v>
      </c>
    </row>
    <row r="2249" spans="1:21">
      <c r="A2249" s="7">
        <v>45141</v>
      </c>
      <c r="B2249" s="4">
        <v>1162935</v>
      </c>
      <c r="C2249" s="4">
        <v>84728</v>
      </c>
      <c r="D2249" s="4">
        <v>131868</v>
      </c>
      <c r="E2249" s="4">
        <v>703344</v>
      </c>
      <c r="F2249" s="4">
        <v>284314</v>
      </c>
      <c r="G2249" s="4">
        <v>176661</v>
      </c>
      <c r="H2249" s="4">
        <v>68800</v>
      </c>
      <c r="I2249" s="4">
        <v>20087090</v>
      </c>
      <c r="J2249" s="4">
        <v>104600</v>
      </c>
      <c r="K2249" s="4">
        <v>839099</v>
      </c>
      <c r="L2249" s="4">
        <v>153200</v>
      </c>
      <c r="M2249" s="4">
        <v>192751</v>
      </c>
      <c r="N2249" s="4">
        <v>191700</v>
      </c>
      <c r="O2249" s="4">
        <v>531818</v>
      </c>
      <c r="P2249" s="4">
        <v>80700</v>
      </c>
      <c r="Q2249" s="4">
        <v>989975</v>
      </c>
      <c r="R2249" s="4">
        <v>625602</v>
      </c>
      <c r="S2249" s="4">
        <v>245133</v>
      </c>
      <c r="T2249" s="4">
        <v>56700</v>
      </c>
      <c r="U2249" s="4">
        <v>89541</v>
      </c>
    </row>
    <row r="2250" spans="1:21">
      <c r="A2250" s="7">
        <v>45142</v>
      </c>
      <c r="B2250" s="4">
        <v>1147083</v>
      </c>
      <c r="C2250" s="4">
        <v>37768</v>
      </c>
      <c r="D2250" s="4">
        <v>131432</v>
      </c>
      <c r="E2250" s="4">
        <v>299354</v>
      </c>
      <c r="F2250" s="4">
        <v>285784</v>
      </c>
      <c r="G2250" s="4">
        <v>86873</v>
      </c>
      <c r="H2250" s="4">
        <v>68300</v>
      </c>
      <c r="I2250" s="4">
        <v>12360193</v>
      </c>
      <c r="J2250" s="4">
        <v>103600</v>
      </c>
      <c r="K2250" s="4">
        <v>938988</v>
      </c>
      <c r="L2250" s="4">
        <v>157100</v>
      </c>
      <c r="M2250" s="4">
        <v>137896</v>
      </c>
      <c r="N2250" s="4">
        <v>192200</v>
      </c>
      <c r="O2250" s="4">
        <v>378998</v>
      </c>
      <c r="P2250" s="4">
        <v>80600</v>
      </c>
      <c r="Q2250" s="4">
        <v>616785</v>
      </c>
      <c r="R2250" s="4">
        <v>621686</v>
      </c>
      <c r="S2250" s="4">
        <v>143216</v>
      </c>
      <c r="T2250" s="4">
        <v>59800</v>
      </c>
      <c r="U2250" s="4">
        <v>246638</v>
      </c>
    </row>
    <row r="2251" spans="1:21">
      <c r="A2251" s="7">
        <v>45145</v>
      </c>
      <c r="B2251" s="4">
        <v>1142760</v>
      </c>
      <c r="C2251" s="4">
        <v>35458</v>
      </c>
      <c r="D2251" s="4">
        <v>129949</v>
      </c>
      <c r="E2251" s="4">
        <v>430755</v>
      </c>
      <c r="F2251" s="4">
        <v>284314</v>
      </c>
      <c r="G2251" s="4">
        <v>69499</v>
      </c>
      <c r="H2251" s="4">
        <v>68500</v>
      </c>
      <c r="I2251" s="4">
        <v>10968505</v>
      </c>
      <c r="J2251" s="4">
        <v>103100</v>
      </c>
      <c r="K2251" s="4">
        <v>773844</v>
      </c>
      <c r="L2251" s="4">
        <v>164500</v>
      </c>
      <c r="M2251" s="4">
        <v>327368</v>
      </c>
      <c r="N2251" s="4">
        <v>188000</v>
      </c>
      <c r="O2251" s="4">
        <v>842043</v>
      </c>
      <c r="P2251" s="4">
        <v>77600</v>
      </c>
      <c r="Q2251" s="4">
        <v>2254858</v>
      </c>
      <c r="R2251" s="4">
        <v>604063</v>
      </c>
      <c r="S2251" s="4">
        <v>281091</v>
      </c>
      <c r="T2251" s="4">
        <v>60800</v>
      </c>
      <c r="U2251" s="4">
        <v>186573</v>
      </c>
    </row>
    <row r="2252" spans="1:21">
      <c r="A2252" s="7">
        <v>45146</v>
      </c>
      <c r="B2252" s="4">
        <v>1138437</v>
      </c>
      <c r="C2252" s="4">
        <v>26671</v>
      </c>
      <c r="D2252" s="4">
        <v>129077</v>
      </c>
      <c r="E2252" s="4">
        <v>310628</v>
      </c>
      <c r="F2252" s="4">
        <v>278431</v>
      </c>
      <c r="G2252" s="4">
        <v>47427</v>
      </c>
      <c r="H2252" s="4">
        <v>67600</v>
      </c>
      <c r="I2252" s="4">
        <v>14664709</v>
      </c>
      <c r="J2252" s="4">
        <v>102400</v>
      </c>
      <c r="K2252" s="4">
        <v>687995</v>
      </c>
      <c r="L2252" s="4">
        <v>166100</v>
      </c>
      <c r="M2252" s="4">
        <v>107386</v>
      </c>
      <c r="N2252" s="4">
        <v>188400</v>
      </c>
      <c r="O2252" s="4">
        <v>557129</v>
      </c>
      <c r="P2252" s="4">
        <v>78300</v>
      </c>
      <c r="Q2252" s="4">
        <v>1527761</v>
      </c>
      <c r="R2252" s="4">
        <v>601126</v>
      </c>
      <c r="S2252" s="4">
        <v>221420</v>
      </c>
      <c r="T2252" s="4">
        <v>57000</v>
      </c>
      <c r="U2252" s="4">
        <v>217151</v>
      </c>
    </row>
    <row r="2253" spans="1:21">
      <c r="A2253" s="7">
        <v>45147</v>
      </c>
      <c r="B2253" s="4">
        <v>1149965</v>
      </c>
      <c r="C2253" s="4">
        <v>32203</v>
      </c>
      <c r="D2253" s="4">
        <v>135095</v>
      </c>
      <c r="E2253" s="4">
        <v>788774</v>
      </c>
      <c r="F2253" s="4">
        <v>319118</v>
      </c>
      <c r="G2253" s="4">
        <v>438687</v>
      </c>
      <c r="H2253" s="4">
        <v>68900</v>
      </c>
      <c r="I2253" s="4">
        <v>17259673</v>
      </c>
      <c r="J2253" s="4">
        <v>104700</v>
      </c>
      <c r="K2253" s="4">
        <v>758819</v>
      </c>
      <c r="L2253" s="4">
        <v>163200</v>
      </c>
      <c r="M2253" s="4">
        <v>97608</v>
      </c>
      <c r="N2253" s="4">
        <v>189400</v>
      </c>
      <c r="O2253" s="4">
        <v>366474</v>
      </c>
      <c r="P2253" s="4">
        <v>78900</v>
      </c>
      <c r="Q2253" s="4">
        <v>946574</v>
      </c>
      <c r="R2253" s="4">
        <v>620707</v>
      </c>
      <c r="S2253" s="4">
        <v>206630</v>
      </c>
      <c r="T2253" s="4">
        <v>56500</v>
      </c>
      <c r="U2253" s="4">
        <v>232460</v>
      </c>
    </row>
    <row r="2254" spans="1:21">
      <c r="A2254" s="7">
        <v>45148</v>
      </c>
      <c r="B2254" s="4">
        <v>1155730</v>
      </c>
      <c r="C2254" s="4">
        <v>26329</v>
      </c>
      <c r="D2254" s="4">
        <v>136142</v>
      </c>
      <c r="E2254" s="4">
        <v>678271</v>
      </c>
      <c r="F2254" s="4">
        <v>324020</v>
      </c>
      <c r="G2254" s="4">
        <v>175157</v>
      </c>
      <c r="H2254" s="4">
        <v>68000</v>
      </c>
      <c r="I2254" s="4">
        <v>10227311</v>
      </c>
      <c r="J2254" s="4">
        <v>101900</v>
      </c>
      <c r="K2254" s="4">
        <v>965050</v>
      </c>
      <c r="L2254" s="4">
        <v>155300</v>
      </c>
      <c r="M2254" s="4">
        <v>132823</v>
      </c>
      <c r="N2254" s="4">
        <v>188400</v>
      </c>
      <c r="O2254" s="4">
        <v>489856</v>
      </c>
      <c r="P2254" s="4">
        <v>78900</v>
      </c>
      <c r="Q2254" s="4">
        <v>1050522</v>
      </c>
      <c r="R2254" s="4">
        <v>608959</v>
      </c>
      <c r="S2254" s="4">
        <v>147612</v>
      </c>
      <c r="T2254" s="4">
        <v>65200</v>
      </c>
      <c r="U2254" s="4">
        <v>1027337</v>
      </c>
    </row>
    <row r="2255" spans="1:21">
      <c r="A2255" s="7">
        <v>45149</v>
      </c>
      <c r="B2255" s="4">
        <v>1154289</v>
      </c>
      <c r="C2255" s="4">
        <v>28183</v>
      </c>
      <c r="D2255" s="4">
        <v>136490</v>
      </c>
      <c r="E2255" s="4">
        <v>425379</v>
      </c>
      <c r="F2255" s="4">
        <v>322549</v>
      </c>
      <c r="G2255" s="4">
        <v>117740</v>
      </c>
      <c r="H2255" s="4">
        <v>67500</v>
      </c>
      <c r="I2255" s="4">
        <v>9781038</v>
      </c>
      <c r="J2255" s="4">
        <v>103800</v>
      </c>
      <c r="K2255" s="4">
        <v>820040</v>
      </c>
      <c r="L2255" s="4">
        <v>155500</v>
      </c>
      <c r="M2255" s="4">
        <v>93811</v>
      </c>
      <c r="N2255" s="4">
        <v>190500</v>
      </c>
      <c r="O2255" s="4">
        <v>529916</v>
      </c>
      <c r="P2255" s="4">
        <v>80300</v>
      </c>
      <c r="Q2255" s="4">
        <v>1290039</v>
      </c>
      <c r="R2255" s="4">
        <v>619728</v>
      </c>
      <c r="S2255" s="4">
        <v>209751</v>
      </c>
      <c r="T2255" s="4">
        <v>66600</v>
      </c>
      <c r="U2255" s="4">
        <v>407278</v>
      </c>
    </row>
    <row r="2256" spans="1:21">
      <c r="A2256" s="7">
        <v>45152</v>
      </c>
      <c r="B2256" s="4">
        <v>1144201</v>
      </c>
      <c r="C2256" s="4">
        <v>22666</v>
      </c>
      <c r="D2256" s="4">
        <v>134310</v>
      </c>
      <c r="E2256" s="4">
        <v>583148</v>
      </c>
      <c r="F2256" s="4">
        <v>314706</v>
      </c>
      <c r="G2256" s="4">
        <v>67896</v>
      </c>
      <c r="H2256" s="4">
        <v>67300</v>
      </c>
      <c r="I2256" s="4">
        <v>9352343</v>
      </c>
      <c r="J2256" s="4">
        <v>101500</v>
      </c>
      <c r="K2256" s="4">
        <v>611893</v>
      </c>
      <c r="L2256" s="4">
        <v>154600</v>
      </c>
      <c r="M2256" s="4">
        <v>47151</v>
      </c>
      <c r="N2256" s="4">
        <v>188800</v>
      </c>
      <c r="O2256" s="4">
        <v>297138</v>
      </c>
      <c r="P2256" s="4">
        <v>78700</v>
      </c>
      <c r="Q2256" s="4">
        <v>875348</v>
      </c>
      <c r="R2256" s="4">
        <v>597210</v>
      </c>
      <c r="S2256" s="4">
        <v>221861</v>
      </c>
      <c r="T2256" s="4">
        <v>70800</v>
      </c>
      <c r="U2256" s="4">
        <v>421398</v>
      </c>
    </row>
    <row r="2257" spans="1:21">
      <c r="A2257" s="7">
        <v>45153</v>
      </c>
      <c r="B2257" s="4">
        <v>1144201</v>
      </c>
      <c r="C2257" s="4">
        <v>22666</v>
      </c>
      <c r="D2257" s="4">
        <v>134310</v>
      </c>
      <c r="E2257" s="4">
        <v>583148</v>
      </c>
      <c r="F2257" s="4">
        <v>314706</v>
      </c>
      <c r="G2257" s="4">
        <v>67896</v>
      </c>
      <c r="H2257" s="4">
        <v>67300</v>
      </c>
      <c r="I2257" s="4">
        <v>9352343</v>
      </c>
      <c r="J2257" s="4">
        <v>101500</v>
      </c>
      <c r="K2257" s="4">
        <v>611893</v>
      </c>
      <c r="L2257" s="4">
        <v>154600</v>
      </c>
      <c r="M2257" s="4">
        <v>47151</v>
      </c>
      <c r="N2257" s="4">
        <v>188800</v>
      </c>
      <c r="O2257" s="4">
        <v>297138</v>
      </c>
      <c r="P2257" s="4">
        <v>78700</v>
      </c>
      <c r="Q2257" s="4">
        <v>875348</v>
      </c>
      <c r="R2257" s="4">
        <v>597210</v>
      </c>
      <c r="S2257" s="4">
        <v>221861</v>
      </c>
      <c r="T2257" s="4">
        <v>70800</v>
      </c>
      <c r="U2257" s="4">
        <v>421398</v>
      </c>
    </row>
    <row r="2258" spans="1:21">
      <c r="A2258" s="7">
        <v>45154</v>
      </c>
      <c r="B2258" s="4">
        <v>1125467</v>
      </c>
      <c r="C2258" s="4">
        <v>29428</v>
      </c>
      <c r="D2258" s="4">
        <v>127071</v>
      </c>
      <c r="E2258" s="4">
        <v>975820</v>
      </c>
      <c r="F2258" s="4">
        <v>308824</v>
      </c>
      <c r="G2258" s="4">
        <v>81856</v>
      </c>
      <c r="H2258" s="4">
        <v>67000</v>
      </c>
      <c r="I2258" s="4">
        <v>13174578</v>
      </c>
      <c r="J2258" s="4">
        <v>99600</v>
      </c>
      <c r="K2258" s="4">
        <v>1001720</v>
      </c>
      <c r="L2258" s="4">
        <v>151300</v>
      </c>
      <c r="M2258" s="4">
        <v>83650</v>
      </c>
      <c r="N2258" s="4">
        <v>185800</v>
      </c>
      <c r="O2258" s="4">
        <v>563291</v>
      </c>
      <c r="P2258" s="4">
        <v>78000</v>
      </c>
      <c r="Q2258" s="4">
        <v>701727</v>
      </c>
      <c r="R2258" s="4">
        <v>588399</v>
      </c>
      <c r="S2258" s="4">
        <v>192287</v>
      </c>
      <c r="T2258" s="4">
        <v>68000</v>
      </c>
      <c r="U2258" s="4">
        <v>347484</v>
      </c>
    </row>
    <row r="2259" spans="1:21">
      <c r="A2259" s="7">
        <v>45155</v>
      </c>
      <c r="B2259" s="4">
        <v>1112498</v>
      </c>
      <c r="C2259" s="4">
        <v>24788</v>
      </c>
      <c r="D2259" s="4">
        <v>125240</v>
      </c>
      <c r="E2259" s="4">
        <v>623441</v>
      </c>
      <c r="F2259" s="4">
        <v>307843</v>
      </c>
      <c r="G2259" s="4">
        <v>43189</v>
      </c>
      <c r="H2259" s="4">
        <v>66700</v>
      </c>
      <c r="I2259" s="4">
        <v>10778652</v>
      </c>
      <c r="J2259" s="4">
        <v>99900</v>
      </c>
      <c r="K2259" s="4">
        <v>822444</v>
      </c>
      <c r="L2259" s="4">
        <v>153000</v>
      </c>
      <c r="M2259" s="4">
        <v>70836</v>
      </c>
      <c r="N2259" s="4">
        <v>184800</v>
      </c>
      <c r="O2259" s="4">
        <v>458036</v>
      </c>
      <c r="P2259" s="4">
        <v>78400</v>
      </c>
      <c r="Q2259" s="4">
        <v>1085644</v>
      </c>
      <c r="R2259" s="4">
        <v>595252</v>
      </c>
      <c r="S2259" s="4">
        <v>193631</v>
      </c>
      <c r="T2259" s="4">
        <v>65300</v>
      </c>
      <c r="U2259" s="4">
        <v>196215</v>
      </c>
    </row>
    <row r="2260" spans="1:21">
      <c r="A2260" s="7">
        <v>45156</v>
      </c>
      <c r="B2260" s="4">
        <v>1111057</v>
      </c>
      <c r="C2260" s="4">
        <v>23919</v>
      </c>
      <c r="D2260" s="4">
        <v>131170</v>
      </c>
      <c r="E2260" s="4">
        <v>3346872</v>
      </c>
      <c r="F2260" s="4">
        <v>297059</v>
      </c>
      <c r="G2260" s="4">
        <v>60840</v>
      </c>
      <c r="H2260" s="4">
        <v>66300</v>
      </c>
      <c r="I2260" s="4">
        <v>11745006</v>
      </c>
      <c r="J2260" s="4">
        <v>98300</v>
      </c>
      <c r="K2260" s="4">
        <v>651756</v>
      </c>
      <c r="L2260" s="4">
        <v>152400</v>
      </c>
      <c r="M2260" s="4">
        <v>41878</v>
      </c>
      <c r="N2260" s="4">
        <v>186100</v>
      </c>
      <c r="O2260" s="4">
        <v>420787</v>
      </c>
      <c r="P2260" s="4">
        <v>78400</v>
      </c>
      <c r="Q2260" s="4">
        <v>631497</v>
      </c>
      <c r="R2260" s="4">
        <v>584483</v>
      </c>
      <c r="S2260" s="4">
        <v>142447</v>
      </c>
      <c r="T2260" s="4">
        <v>65100</v>
      </c>
      <c r="U2260" s="4">
        <v>160985</v>
      </c>
    </row>
    <row r="2261" spans="1:21">
      <c r="A2261" s="7">
        <v>45159</v>
      </c>
      <c r="B2261" s="4">
        <v>1121144</v>
      </c>
      <c r="C2261" s="4">
        <v>20312</v>
      </c>
      <c r="D2261" s="4">
        <v>126548</v>
      </c>
      <c r="E2261" s="4">
        <v>778724</v>
      </c>
      <c r="F2261" s="4">
        <v>299020</v>
      </c>
      <c r="G2261" s="4">
        <v>39468</v>
      </c>
      <c r="H2261" s="4">
        <v>66600</v>
      </c>
      <c r="I2261" s="4">
        <v>9720067</v>
      </c>
      <c r="J2261" s="4">
        <v>98600</v>
      </c>
      <c r="K2261" s="4">
        <v>483252</v>
      </c>
      <c r="L2261" s="4">
        <v>153100</v>
      </c>
      <c r="M2261" s="4">
        <v>42501</v>
      </c>
      <c r="N2261" s="4">
        <v>186100</v>
      </c>
      <c r="O2261" s="4">
        <v>279766</v>
      </c>
      <c r="P2261" s="4">
        <v>78100</v>
      </c>
      <c r="Q2261" s="4">
        <v>483738</v>
      </c>
      <c r="R2261" s="4">
        <v>577629</v>
      </c>
      <c r="S2261" s="4">
        <v>126446</v>
      </c>
      <c r="T2261" s="4">
        <v>64400</v>
      </c>
      <c r="U2261" s="4">
        <v>99628</v>
      </c>
    </row>
    <row r="2262" spans="1:21">
      <c r="A2262" s="7">
        <v>45160</v>
      </c>
      <c r="B2262" s="4">
        <v>1113939</v>
      </c>
      <c r="C2262" s="4">
        <v>20104</v>
      </c>
      <c r="D2262" s="4">
        <v>125065</v>
      </c>
      <c r="E2262" s="4">
        <v>615576</v>
      </c>
      <c r="F2262" s="4">
        <v>287745</v>
      </c>
      <c r="G2262" s="4">
        <v>71996</v>
      </c>
      <c r="H2262" s="4">
        <v>66600</v>
      </c>
      <c r="I2262" s="4">
        <v>10500242</v>
      </c>
      <c r="J2262" s="4">
        <v>98700</v>
      </c>
      <c r="K2262" s="4">
        <v>493253</v>
      </c>
      <c r="L2262" s="4">
        <v>151500</v>
      </c>
      <c r="M2262" s="4">
        <v>54276</v>
      </c>
      <c r="N2262" s="4">
        <v>187900</v>
      </c>
      <c r="O2262" s="4">
        <v>297596</v>
      </c>
      <c r="P2262" s="4">
        <v>78800</v>
      </c>
      <c r="Q2262" s="4">
        <v>563960</v>
      </c>
      <c r="R2262" s="4">
        <v>585462</v>
      </c>
      <c r="S2262" s="4">
        <v>141928</v>
      </c>
      <c r="T2262" s="4">
        <v>64600</v>
      </c>
      <c r="U2262" s="4">
        <v>59443</v>
      </c>
    </row>
    <row r="2263" spans="1:21">
      <c r="A2263" s="7">
        <v>45161</v>
      </c>
      <c r="B2263" s="4">
        <v>1099528</v>
      </c>
      <c r="C2263" s="4">
        <v>21139</v>
      </c>
      <c r="D2263" s="4">
        <v>123408</v>
      </c>
      <c r="E2263" s="4">
        <v>469647</v>
      </c>
      <c r="F2263" s="4">
        <v>286765</v>
      </c>
      <c r="G2263" s="4">
        <v>51638</v>
      </c>
      <c r="H2263" s="4">
        <v>67100</v>
      </c>
      <c r="I2263" s="4">
        <v>9549352</v>
      </c>
      <c r="J2263" s="4">
        <v>98600</v>
      </c>
      <c r="K2263" s="4">
        <v>437376</v>
      </c>
      <c r="L2263" s="4">
        <v>156000</v>
      </c>
      <c r="M2263" s="4">
        <v>72127</v>
      </c>
      <c r="N2263" s="4">
        <v>187500</v>
      </c>
      <c r="O2263" s="4">
        <v>252159</v>
      </c>
      <c r="P2263" s="4">
        <v>78700</v>
      </c>
      <c r="Q2263" s="4">
        <v>541701</v>
      </c>
      <c r="R2263" s="4">
        <v>573713</v>
      </c>
      <c r="S2263" s="4">
        <v>191319</v>
      </c>
      <c r="T2263" s="4">
        <v>65800</v>
      </c>
      <c r="U2263" s="4">
        <v>92057</v>
      </c>
    </row>
    <row r="2264" spans="1:21">
      <c r="A2264" s="7">
        <v>45162</v>
      </c>
      <c r="B2264" s="4">
        <v>1099528</v>
      </c>
      <c r="C2264" s="4">
        <v>17594</v>
      </c>
      <c r="D2264" s="4">
        <v>126112</v>
      </c>
      <c r="E2264" s="4">
        <v>572564</v>
      </c>
      <c r="F2264" s="4">
        <v>292647</v>
      </c>
      <c r="G2264" s="4">
        <v>37635</v>
      </c>
      <c r="H2264" s="4">
        <v>68200</v>
      </c>
      <c r="I2264" s="4">
        <v>15044463</v>
      </c>
      <c r="J2264" s="4">
        <v>99100</v>
      </c>
      <c r="K2264" s="4">
        <v>428094</v>
      </c>
      <c r="L2264" s="4">
        <v>156800</v>
      </c>
      <c r="M2264" s="4">
        <v>59317</v>
      </c>
      <c r="N2264" s="4">
        <v>186400</v>
      </c>
      <c r="O2264" s="4">
        <v>320108</v>
      </c>
      <c r="P2264" s="4">
        <v>78800</v>
      </c>
      <c r="Q2264" s="4">
        <v>732961</v>
      </c>
      <c r="R2264" s="4">
        <v>581546</v>
      </c>
      <c r="S2264" s="4">
        <v>193526</v>
      </c>
      <c r="T2264" s="4">
        <v>66200</v>
      </c>
      <c r="U2264" s="4">
        <v>79674</v>
      </c>
    </row>
    <row r="2265" spans="1:21">
      <c r="A2265" s="7">
        <v>45163</v>
      </c>
      <c r="B2265" s="4">
        <v>1090882</v>
      </c>
      <c r="C2265" s="4">
        <v>15242</v>
      </c>
      <c r="D2265" s="4">
        <v>125153</v>
      </c>
      <c r="E2265" s="4">
        <v>276100</v>
      </c>
      <c r="F2265" s="4">
        <v>295098</v>
      </c>
      <c r="G2265" s="4">
        <v>34810</v>
      </c>
      <c r="H2265" s="4">
        <v>67100</v>
      </c>
      <c r="I2265" s="4">
        <v>7032462</v>
      </c>
      <c r="J2265" s="4">
        <v>98300</v>
      </c>
      <c r="K2265" s="4">
        <v>358283</v>
      </c>
      <c r="L2265" s="4">
        <v>150100</v>
      </c>
      <c r="M2265" s="4">
        <v>68849</v>
      </c>
      <c r="N2265" s="4">
        <v>186200</v>
      </c>
      <c r="O2265" s="4">
        <v>368503</v>
      </c>
      <c r="P2265" s="4">
        <v>78100</v>
      </c>
      <c r="Q2265" s="4">
        <v>656919</v>
      </c>
      <c r="R2265" s="4">
        <v>582525</v>
      </c>
      <c r="S2265" s="4">
        <v>118149</v>
      </c>
      <c r="T2265" s="4">
        <v>67100</v>
      </c>
      <c r="U2265" s="4">
        <v>87185</v>
      </c>
    </row>
    <row r="2266" spans="1:21">
      <c r="A2266" s="7">
        <v>45166</v>
      </c>
      <c r="B2266" s="4">
        <v>1080794</v>
      </c>
      <c r="C2266" s="4">
        <v>33794</v>
      </c>
      <c r="D2266" s="4">
        <v>125938</v>
      </c>
      <c r="E2266" s="4">
        <v>289725</v>
      </c>
      <c r="F2266" s="4">
        <v>288235</v>
      </c>
      <c r="G2266" s="4">
        <v>53721</v>
      </c>
      <c r="H2266" s="4">
        <v>66800</v>
      </c>
      <c r="I2266" s="4">
        <v>5824628</v>
      </c>
      <c r="J2266" s="4">
        <v>99600</v>
      </c>
      <c r="K2266" s="4">
        <v>286756</v>
      </c>
      <c r="L2266" s="4">
        <v>154000</v>
      </c>
      <c r="M2266" s="4">
        <v>49394</v>
      </c>
      <c r="N2266" s="4">
        <v>185400</v>
      </c>
      <c r="O2266" s="4">
        <v>300125</v>
      </c>
      <c r="P2266" s="4">
        <v>78300</v>
      </c>
      <c r="Q2266" s="4">
        <v>465264</v>
      </c>
      <c r="R2266" s="4">
        <v>586441</v>
      </c>
      <c r="S2266" s="4">
        <v>83977</v>
      </c>
      <c r="T2266" s="4">
        <v>69900</v>
      </c>
      <c r="U2266" s="4">
        <v>212004</v>
      </c>
    </row>
    <row r="2267" spans="1:21">
      <c r="A2267" s="7">
        <v>45167</v>
      </c>
      <c r="B2267" s="4">
        <v>1085118</v>
      </c>
      <c r="C2267" s="4">
        <v>15194</v>
      </c>
      <c r="D2267" s="4">
        <v>128641</v>
      </c>
      <c r="E2267" s="4">
        <v>450929</v>
      </c>
      <c r="F2267" s="4">
        <v>294118</v>
      </c>
      <c r="G2267" s="4">
        <v>28090</v>
      </c>
      <c r="H2267" s="4">
        <v>66800</v>
      </c>
      <c r="I2267" s="4">
        <v>9114352</v>
      </c>
      <c r="J2267" s="4">
        <v>99600</v>
      </c>
      <c r="K2267" s="4">
        <v>381781</v>
      </c>
      <c r="L2267" s="4">
        <v>155600</v>
      </c>
      <c r="M2267" s="4">
        <v>37565</v>
      </c>
      <c r="N2267" s="4">
        <v>186700</v>
      </c>
      <c r="O2267" s="4">
        <v>321448</v>
      </c>
      <c r="P2267" s="4">
        <v>80200</v>
      </c>
      <c r="Q2267" s="4">
        <v>1066302</v>
      </c>
      <c r="R2267" s="4">
        <v>583504</v>
      </c>
      <c r="S2267" s="4">
        <v>103684</v>
      </c>
      <c r="T2267" s="4">
        <v>70600</v>
      </c>
      <c r="U2267" s="4">
        <v>125884</v>
      </c>
    </row>
    <row r="2268" spans="1:21">
      <c r="A2268" s="7">
        <v>45168</v>
      </c>
      <c r="B2268" s="4">
        <v>1088000</v>
      </c>
      <c r="C2268" s="4">
        <v>15267</v>
      </c>
      <c r="D2268" s="4">
        <v>128641</v>
      </c>
      <c r="E2268" s="4">
        <v>324333</v>
      </c>
      <c r="F2268" s="4">
        <v>292647</v>
      </c>
      <c r="G2268" s="4">
        <v>48799</v>
      </c>
      <c r="H2268" s="4">
        <v>67100</v>
      </c>
      <c r="I2268" s="4">
        <v>9181223</v>
      </c>
      <c r="J2268" s="4">
        <v>100100</v>
      </c>
      <c r="K2268" s="4">
        <v>539750</v>
      </c>
      <c r="L2268" s="4">
        <v>174900</v>
      </c>
      <c r="M2268" s="4">
        <v>387722</v>
      </c>
      <c r="N2268" s="4">
        <v>187800</v>
      </c>
      <c r="O2268" s="4">
        <v>331121</v>
      </c>
      <c r="P2268" s="4">
        <v>80400</v>
      </c>
      <c r="Q2268" s="4">
        <v>642079</v>
      </c>
      <c r="R2268" s="4">
        <v>593294</v>
      </c>
      <c r="S2268" s="4">
        <v>138773</v>
      </c>
      <c r="T2268" s="4">
        <v>70400</v>
      </c>
      <c r="U2268" s="4">
        <v>116070</v>
      </c>
    </row>
    <row r="2269" spans="1:21">
      <c r="A2269" s="7">
        <v>45169</v>
      </c>
      <c r="B2269" s="4">
        <v>1062061</v>
      </c>
      <c r="C2269" s="4">
        <v>54165</v>
      </c>
      <c r="D2269" s="4">
        <v>125501</v>
      </c>
      <c r="E2269" s="4">
        <v>580684</v>
      </c>
      <c r="F2269" s="4">
        <v>288725</v>
      </c>
      <c r="G2269" s="4">
        <v>61165</v>
      </c>
      <c r="H2269" s="4">
        <v>66900</v>
      </c>
      <c r="I2269" s="4">
        <v>15964630</v>
      </c>
      <c r="J2269" s="4">
        <v>98500</v>
      </c>
      <c r="K2269" s="4">
        <v>834956</v>
      </c>
      <c r="L2269" s="4">
        <v>175700</v>
      </c>
      <c r="M2269" s="4">
        <v>181606</v>
      </c>
      <c r="N2269" s="4">
        <v>189100</v>
      </c>
      <c r="O2269" s="4">
        <v>590270</v>
      </c>
      <c r="P2269" s="4">
        <v>80200</v>
      </c>
      <c r="Q2269" s="4">
        <v>1221196</v>
      </c>
      <c r="R2269" s="4">
        <v>601126</v>
      </c>
      <c r="S2269" s="4">
        <v>224969</v>
      </c>
      <c r="T2269" s="4">
        <v>69400</v>
      </c>
      <c r="U2269" s="4">
        <v>145101</v>
      </c>
    </row>
    <row r="2270" spans="1:21">
      <c r="A2270" s="7">
        <v>45170</v>
      </c>
      <c r="B2270" s="4">
        <v>1056296</v>
      </c>
      <c r="C2270" s="4">
        <v>28674</v>
      </c>
      <c r="D2270" s="4">
        <v>125501</v>
      </c>
      <c r="E2270" s="4">
        <v>317091</v>
      </c>
      <c r="F2270" s="4">
        <v>276961</v>
      </c>
      <c r="G2270" s="4">
        <v>76833</v>
      </c>
      <c r="H2270" s="4">
        <v>71000</v>
      </c>
      <c r="I2270" s="4">
        <v>29738235</v>
      </c>
      <c r="J2270" s="4">
        <v>99600</v>
      </c>
      <c r="K2270" s="4">
        <v>715471</v>
      </c>
      <c r="L2270" s="4">
        <v>189900</v>
      </c>
      <c r="M2270" s="4">
        <v>419791</v>
      </c>
      <c r="N2270" s="4">
        <v>187400</v>
      </c>
      <c r="O2270" s="4">
        <v>281460</v>
      </c>
      <c r="P2270" s="4">
        <v>79700</v>
      </c>
      <c r="Q2270" s="4">
        <v>430154</v>
      </c>
      <c r="R2270" s="4">
        <v>583504</v>
      </c>
      <c r="S2270" s="4">
        <v>159552</v>
      </c>
      <c r="T2270" s="4">
        <v>68100</v>
      </c>
      <c r="U2270" s="4">
        <v>105895</v>
      </c>
    </row>
    <row r="2271" spans="1:21">
      <c r="A2271" s="7">
        <v>45173</v>
      </c>
      <c r="B2271" s="4">
        <v>1060620</v>
      </c>
      <c r="C2271" s="4">
        <v>20904</v>
      </c>
      <c r="D2271" s="4">
        <v>126897</v>
      </c>
      <c r="E2271" s="4">
        <v>310882</v>
      </c>
      <c r="F2271" s="4">
        <v>277941</v>
      </c>
      <c r="G2271" s="4">
        <v>35129</v>
      </c>
      <c r="H2271" s="4">
        <v>71200</v>
      </c>
      <c r="I2271" s="4">
        <v>26286495</v>
      </c>
      <c r="J2271" s="4">
        <v>102500</v>
      </c>
      <c r="K2271" s="4">
        <v>838710</v>
      </c>
      <c r="L2271" s="4">
        <v>189600</v>
      </c>
      <c r="M2271" s="4">
        <v>212012</v>
      </c>
      <c r="N2271" s="4">
        <v>187300</v>
      </c>
      <c r="O2271" s="4">
        <v>307475</v>
      </c>
      <c r="P2271" s="4">
        <v>80000</v>
      </c>
      <c r="Q2271" s="4">
        <v>625059</v>
      </c>
      <c r="R2271" s="4">
        <v>597210</v>
      </c>
      <c r="S2271" s="4">
        <v>128290</v>
      </c>
      <c r="T2271" s="4">
        <v>69300</v>
      </c>
      <c r="U2271" s="4">
        <v>89444</v>
      </c>
    </row>
    <row r="2272" spans="1:21">
      <c r="A2272" s="7">
        <v>45174</v>
      </c>
      <c r="B2272" s="4">
        <v>1060620</v>
      </c>
      <c r="C2272" s="4">
        <v>18677</v>
      </c>
      <c r="D2272" s="4">
        <v>127856</v>
      </c>
      <c r="E2272" s="4">
        <v>331666</v>
      </c>
      <c r="F2272" s="4">
        <v>275000</v>
      </c>
      <c r="G2272" s="4">
        <v>24034</v>
      </c>
      <c r="H2272" s="4">
        <v>70700</v>
      </c>
      <c r="I2272" s="4">
        <v>12330239</v>
      </c>
      <c r="J2272" s="4">
        <v>102200</v>
      </c>
      <c r="K2272" s="4">
        <v>548160</v>
      </c>
      <c r="L2272" s="4">
        <v>189500</v>
      </c>
      <c r="M2272" s="4">
        <v>114465</v>
      </c>
      <c r="N2272" s="4">
        <v>186600</v>
      </c>
      <c r="O2272" s="4">
        <v>290618</v>
      </c>
      <c r="P2272" s="4">
        <v>79100</v>
      </c>
      <c r="Q2272" s="4">
        <v>623988</v>
      </c>
      <c r="R2272" s="4">
        <v>603084</v>
      </c>
      <c r="S2272" s="4">
        <v>150693</v>
      </c>
      <c r="T2272" s="4">
        <v>68500</v>
      </c>
      <c r="U2272" s="4">
        <v>119568</v>
      </c>
    </row>
    <row r="2273" spans="1:21">
      <c r="A2273" s="7">
        <v>45175</v>
      </c>
      <c r="B2273" s="4">
        <v>1049091</v>
      </c>
      <c r="C2273" s="4">
        <v>33454</v>
      </c>
      <c r="D2273" s="4">
        <v>128118</v>
      </c>
      <c r="E2273" s="4">
        <v>425267</v>
      </c>
      <c r="F2273" s="4">
        <v>279902</v>
      </c>
      <c r="G2273" s="4">
        <v>40505</v>
      </c>
      <c r="H2273" s="4">
        <v>70000</v>
      </c>
      <c r="I2273" s="4">
        <v>11414620</v>
      </c>
      <c r="J2273" s="4">
        <v>100500</v>
      </c>
      <c r="K2273" s="4">
        <v>502812</v>
      </c>
      <c r="L2273" s="4">
        <v>200500</v>
      </c>
      <c r="M2273" s="4">
        <v>347660</v>
      </c>
      <c r="N2273" s="4">
        <v>186700</v>
      </c>
      <c r="O2273" s="4">
        <v>259552</v>
      </c>
      <c r="P2273" s="4">
        <v>78900</v>
      </c>
      <c r="Q2273" s="4">
        <v>693599</v>
      </c>
      <c r="R2273" s="4">
        <v>590357</v>
      </c>
      <c r="S2273" s="4">
        <v>143303</v>
      </c>
      <c r="T2273" s="4">
        <v>68200</v>
      </c>
      <c r="U2273" s="4">
        <v>63542</v>
      </c>
    </row>
    <row r="2274" spans="1:21">
      <c r="A2274" s="7">
        <v>45176</v>
      </c>
      <c r="B2274" s="4">
        <v>1043327</v>
      </c>
      <c r="C2274" s="4">
        <v>30906</v>
      </c>
      <c r="D2274" s="4">
        <v>127682</v>
      </c>
      <c r="E2274" s="4">
        <v>341663</v>
      </c>
      <c r="F2274" s="4">
        <v>275980</v>
      </c>
      <c r="G2274" s="4">
        <v>45730</v>
      </c>
      <c r="H2274" s="4">
        <v>70400</v>
      </c>
      <c r="I2274" s="4">
        <v>13741241</v>
      </c>
      <c r="J2274" s="4">
        <v>99800</v>
      </c>
      <c r="K2274" s="4">
        <v>415020</v>
      </c>
      <c r="L2274" s="4">
        <v>215500</v>
      </c>
      <c r="M2274" s="4">
        <v>389952</v>
      </c>
      <c r="N2274" s="4">
        <v>187200</v>
      </c>
      <c r="O2274" s="4">
        <v>299030</v>
      </c>
      <c r="P2274" s="4">
        <v>78300</v>
      </c>
      <c r="Q2274" s="4">
        <v>950333</v>
      </c>
      <c r="R2274" s="4">
        <v>582525</v>
      </c>
      <c r="S2274" s="4">
        <v>220880</v>
      </c>
      <c r="T2274" s="4">
        <v>67300</v>
      </c>
      <c r="U2274" s="4">
        <v>107628</v>
      </c>
    </row>
    <row r="2275" spans="1:21">
      <c r="A2275" s="7">
        <v>45177</v>
      </c>
      <c r="B2275" s="4">
        <v>1043327</v>
      </c>
      <c r="C2275" s="4">
        <v>31347</v>
      </c>
      <c r="D2275" s="4">
        <v>128641</v>
      </c>
      <c r="E2275" s="4">
        <v>338388</v>
      </c>
      <c r="F2275" s="4">
        <v>292647</v>
      </c>
      <c r="G2275" s="4">
        <v>114648</v>
      </c>
      <c r="H2275" s="4">
        <v>70300</v>
      </c>
      <c r="I2275" s="4">
        <v>10688118</v>
      </c>
      <c r="J2275" s="4">
        <v>98800</v>
      </c>
      <c r="K2275" s="4">
        <v>514430</v>
      </c>
      <c r="L2275" s="4">
        <v>217500</v>
      </c>
      <c r="M2275" s="4">
        <v>226199</v>
      </c>
      <c r="N2275" s="4">
        <v>185700</v>
      </c>
      <c r="O2275" s="4">
        <v>192047</v>
      </c>
      <c r="P2275" s="4">
        <v>77800</v>
      </c>
      <c r="Q2275" s="4">
        <v>470141</v>
      </c>
      <c r="R2275" s="4">
        <v>576650</v>
      </c>
      <c r="S2275" s="4">
        <v>174700</v>
      </c>
      <c r="T2275" s="4">
        <v>67900</v>
      </c>
      <c r="U2275" s="4">
        <v>115434</v>
      </c>
    </row>
    <row r="2276" spans="1:21">
      <c r="A2276" s="7">
        <v>45180</v>
      </c>
      <c r="B2276" s="4">
        <v>1057738</v>
      </c>
      <c r="C2276" s="4">
        <v>22148</v>
      </c>
      <c r="D2276" s="4">
        <v>130211</v>
      </c>
      <c r="E2276" s="4">
        <v>382611</v>
      </c>
      <c r="F2276" s="4">
        <v>295098</v>
      </c>
      <c r="G2276" s="4">
        <v>78865</v>
      </c>
      <c r="H2276" s="4">
        <v>70800</v>
      </c>
      <c r="I2276" s="4">
        <v>11785462</v>
      </c>
      <c r="J2276" s="4">
        <v>99200</v>
      </c>
      <c r="K2276" s="4">
        <v>316499</v>
      </c>
      <c r="L2276" s="4">
        <v>240000</v>
      </c>
      <c r="M2276" s="4">
        <v>401235</v>
      </c>
      <c r="N2276" s="4">
        <v>185500</v>
      </c>
      <c r="O2276" s="4">
        <v>195283</v>
      </c>
      <c r="P2276" s="4">
        <v>77600</v>
      </c>
      <c r="Q2276" s="4">
        <v>462259</v>
      </c>
      <c r="R2276" s="4">
        <v>560986</v>
      </c>
      <c r="S2276" s="4">
        <v>230049</v>
      </c>
      <c r="T2276" s="4">
        <v>69300</v>
      </c>
      <c r="U2276" s="4">
        <v>123956</v>
      </c>
    </row>
    <row r="2277" spans="1:21">
      <c r="A2277" s="7">
        <v>45181</v>
      </c>
      <c r="B2277" s="4">
        <v>1041886</v>
      </c>
      <c r="C2277" s="4">
        <v>22965</v>
      </c>
      <c r="D2277" s="4">
        <v>127507</v>
      </c>
      <c r="E2277" s="4">
        <v>404754</v>
      </c>
      <c r="F2277" s="4">
        <v>294118</v>
      </c>
      <c r="G2277" s="4">
        <v>121936</v>
      </c>
      <c r="H2277" s="4">
        <v>70500</v>
      </c>
      <c r="I2277" s="4">
        <v>11688599</v>
      </c>
      <c r="J2277" s="4">
        <v>99000</v>
      </c>
      <c r="K2277" s="4">
        <v>443115</v>
      </c>
      <c r="L2277" s="4">
        <v>204500</v>
      </c>
      <c r="M2277" s="4">
        <v>875662</v>
      </c>
      <c r="N2277" s="4">
        <v>186200</v>
      </c>
      <c r="O2277" s="4">
        <v>273908</v>
      </c>
      <c r="P2277" s="4">
        <v>77700</v>
      </c>
      <c r="Q2277" s="4">
        <v>615337</v>
      </c>
      <c r="R2277" s="4">
        <v>546300</v>
      </c>
      <c r="S2277" s="4">
        <v>369638</v>
      </c>
      <c r="T2277" s="4">
        <v>67300</v>
      </c>
      <c r="U2277" s="4">
        <v>100407</v>
      </c>
    </row>
    <row r="2278" spans="1:21">
      <c r="A2278" s="7">
        <v>45182</v>
      </c>
      <c r="B2278" s="4">
        <v>1041886</v>
      </c>
      <c r="C2278" s="4">
        <v>20462</v>
      </c>
      <c r="D2278" s="4">
        <v>127507</v>
      </c>
      <c r="E2278" s="4">
        <v>312884</v>
      </c>
      <c r="F2278" s="4">
        <v>290686</v>
      </c>
      <c r="G2278" s="4">
        <v>46882</v>
      </c>
      <c r="H2278" s="4">
        <v>70900</v>
      </c>
      <c r="I2278" s="4">
        <v>15955797</v>
      </c>
      <c r="J2278" s="4">
        <v>104200</v>
      </c>
      <c r="K2278" s="4">
        <v>1747152</v>
      </c>
      <c r="L2278" s="4">
        <v>191100</v>
      </c>
      <c r="M2278" s="4">
        <v>666741</v>
      </c>
      <c r="N2278" s="4">
        <v>189800</v>
      </c>
      <c r="O2278" s="4">
        <v>579550</v>
      </c>
      <c r="P2278" s="4">
        <v>78500</v>
      </c>
      <c r="Q2278" s="4">
        <v>915335</v>
      </c>
      <c r="R2278" s="4">
        <v>546300</v>
      </c>
      <c r="S2278" s="4">
        <v>179099</v>
      </c>
      <c r="T2278" s="4">
        <v>65400</v>
      </c>
      <c r="U2278" s="4">
        <v>135100</v>
      </c>
    </row>
    <row r="2279" spans="1:21">
      <c r="A2279" s="7">
        <v>45183</v>
      </c>
      <c r="B2279" s="4">
        <v>1053414</v>
      </c>
      <c r="C2279" s="4">
        <v>34079</v>
      </c>
      <c r="D2279" s="4">
        <v>128728</v>
      </c>
      <c r="E2279" s="4">
        <v>483925</v>
      </c>
      <c r="F2279" s="4">
        <v>303431</v>
      </c>
      <c r="G2279" s="4">
        <v>76189</v>
      </c>
      <c r="H2279" s="4">
        <v>71700</v>
      </c>
      <c r="I2279" s="4">
        <v>21041407</v>
      </c>
      <c r="J2279" s="4">
        <v>104300</v>
      </c>
      <c r="K2279" s="4">
        <v>801801</v>
      </c>
      <c r="L2279" s="4">
        <v>193000</v>
      </c>
      <c r="M2279" s="4">
        <v>342687</v>
      </c>
      <c r="N2279" s="4">
        <v>190700</v>
      </c>
      <c r="O2279" s="4">
        <v>627998</v>
      </c>
      <c r="P2279" s="4">
        <v>79200</v>
      </c>
      <c r="Q2279" s="4">
        <v>770400</v>
      </c>
      <c r="R2279" s="4">
        <v>571755</v>
      </c>
      <c r="S2279" s="4">
        <v>316285</v>
      </c>
      <c r="T2279" s="4">
        <v>66300</v>
      </c>
      <c r="U2279" s="4">
        <v>81276</v>
      </c>
    </row>
    <row r="2280" spans="1:21">
      <c r="A2280" s="7">
        <v>45184</v>
      </c>
      <c r="B2280" s="4">
        <v>1053414</v>
      </c>
      <c r="C2280" s="4">
        <v>41074</v>
      </c>
      <c r="D2280" s="4">
        <v>127769</v>
      </c>
      <c r="E2280" s="4">
        <v>398398</v>
      </c>
      <c r="F2280" s="4">
        <v>299510</v>
      </c>
      <c r="G2280" s="4">
        <v>50517</v>
      </c>
      <c r="H2280" s="4">
        <v>72000</v>
      </c>
      <c r="I2280" s="4">
        <v>17823512</v>
      </c>
      <c r="J2280" s="4">
        <v>107400</v>
      </c>
      <c r="K2280" s="4">
        <v>1559412</v>
      </c>
      <c r="L2280" s="4">
        <v>189700</v>
      </c>
      <c r="M2280" s="4">
        <v>278764</v>
      </c>
      <c r="N2280" s="4">
        <v>192200</v>
      </c>
      <c r="O2280" s="4">
        <v>526604</v>
      </c>
      <c r="P2280" s="4">
        <v>80100</v>
      </c>
      <c r="Q2280" s="4">
        <v>1406794</v>
      </c>
      <c r="R2280" s="4">
        <v>568818</v>
      </c>
      <c r="S2280" s="4">
        <v>278693</v>
      </c>
      <c r="T2280" s="4">
        <v>67300</v>
      </c>
      <c r="U2280" s="4">
        <v>100259</v>
      </c>
    </row>
    <row r="2281" spans="1:21">
      <c r="A2281" s="7">
        <v>45187</v>
      </c>
      <c r="B2281" s="4">
        <v>1054855</v>
      </c>
      <c r="C2281" s="4">
        <v>27338</v>
      </c>
      <c r="D2281" s="4">
        <v>127682</v>
      </c>
      <c r="E2281" s="4">
        <v>213896</v>
      </c>
      <c r="F2281" s="4">
        <v>298529</v>
      </c>
      <c r="G2281" s="4">
        <v>51250</v>
      </c>
      <c r="H2281" s="4">
        <v>70200</v>
      </c>
      <c r="I2281" s="4">
        <v>16040727</v>
      </c>
      <c r="J2281" s="4">
        <v>105400</v>
      </c>
      <c r="K2281" s="4">
        <v>500798</v>
      </c>
      <c r="L2281" s="4">
        <v>185400</v>
      </c>
      <c r="M2281" s="4">
        <v>183287</v>
      </c>
      <c r="N2281" s="4">
        <v>191000</v>
      </c>
      <c r="O2281" s="4">
        <v>289943</v>
      </c>
      <c r="P2281" s="4">
        <v>79400</v>
      </c>
      <c r="Q2281" s="4">
        <v>571336</v>
      </c>
      <c r="R2281" s="4">
        <v>555112</v>
      </c>
      <c r="S2281" s="4">
        <v>218212</v>
      </c>
      <c r="T2281" s="4">
        <v>67300</v>
      </c>
      <c r="U2281" s="4">
        <v>36211</v>
      </c>
    </row>
    <row r="2282" spans="1:21">
      <c r="A2282" s="7">
        <v>45188</v>
      </c>
      <c r="B2282" s="4">
        <v>1050532</v>
      </c>
      <c r="C2282" s="4">
        <v>17602</v>
      </c>
      <c r="D2282" s="4">
        <v>126984</v>
      </c>
      <c r="E2282" s="4">
        <v>208804</v>
      </c>
      <c r="F2282" s="4">
        <v>302941</v>
      </c>
      <c r="G2282" s="4">
        <v>34571</v>
      </c>
      <c r="H2282" s="4">
        <v>69800</v>
      </c>
      <c r="I2282" s="4">
        <v>11820188</v>
      </c>
      <c r="J2282" s="4">
        <v>104300</v>
      </c>
      <c r="K2282" s="4">
        <v>631804</v>
      </c>
      <c r="L2282" s="4">
        <v>183800</v>
      </c>
      <c r="M2282" s="4">
        <v>146075</v>
      </c>
      <c r="N2282" s="4">
        <v>190000</v>
      </c>
      <c r="O2282" s="4">
        <v>289352</v>
      </c>
      <c r="P2282" s="4">
        <v>79400</v>
      </c>
      <c r="Q2282" s="4">
        <v>621704</v>
      </c>
      <c r="R2282" s="4">
        <v>546300</v>
      </c>
      <c r="S2282" s="4">
        <v>173271</v>
      </c>
      <c r="T2282" s="4">
        <v>66900</v>
      </c>
      <c r="U2282" s="4">
        <v>48221</v>
      </c>
    </row>
    <row r="2283" spans="1:21">
      <c r="A2283" s="7">
        <v>45189</v>
      </c>
      <c r="B2283" s="4">
        <v>1036122</v>
      </c>
      <c r="C2283" s="4">
        <v>30067</v>
      </c>
      <c r="D2283" s="4">
        <v>126722</v>
      </c>
      <c r="E2283" s="4">
        <v>228918</v>
      </c>
      <c r="F2283" s="4">
        <v>292157</v>
      </c>
      <c r="G2283" s="4">
        <v>76620</v>
      </c>
      <c r="H2283" s="4">
        <v>69600</v>
      </c>
      <c r="I2283" s="4">
        <v>10873015</v>
      </c>
      <c r="J2283" s="4">
        <v>103400</v>
      </c>
      <c r="K2283" s="4">
        <v>698127</v>
      </c>
      <c r="L2283" s="4">
        <v>181400</v>
      </c>
      <c r="M2283" s="4">
        <v>141188</v>
      </c>
      <c r="N2283" s="4">
        <v>194900</v>
      </c>
      <c r="O2283" s="4">
        <v>636780</v>
      </c>
      <c r="P2283" s="4">
        <v>81400</v>
      </c>
      <c r="Q2283" s="4">
        <v>1466060</v>
      </c>
      <c r="R2283" s="4">
        <v>551196</v>
      </c>
      <c r="S2283" s="4">
        <v>181975</v>
      </c>
      <c r="T2283" s="4">
        <v>66500</v>
      </c>
      <c r="U2283" s="4">
        <v>67205</v>
      </c>
    </row>
    <row r="2284" spans="1:21">
      <c r="A2284" s="7">
        <v>45190</v>
      </c>
      <c r="B2284" s="4">
        <v>1023152</v>
      </c>
      <c r="C2284" s="4">
        <v>39313</v>
      </c>
      <c r="D2284" s="4">
        <v>124280</v>
      </c>
      <c r="E2284" s="4">
        <v>417182</v>
      </c>
      <c r="F2284" s="4">
        <v>285784</v>
      </c>
      <c r="G2284" s="4">
        <v>38738</v>
      </c>
      <c r="H2284" s="4">
        <v>68900</v>
      </c>
      <c r="I2284" s="4">
        <v>10796336</v>
      </c>
      <c r="J2284" s="4">
        <v>102900</v>
      </c>
      <c r="K2284" s="4">
        <v>562419</v>
      </c>
      <c r="L2284" s="4">
        <v>176000</v>
      </c>
      <c r="M2284" s="4">
        <v>125681</v>
      </c>
      <c r="N2284" s="4">
        <v>191900</v>
      </c>
      <c r="O2284" s="4">
        <v>327599</v>
      </c>
      <c r="P2284" s="4">
        <v>79800</v>
      </c>
      <c r="Q2284" s="4">
        <v>650659</v>
      </c>
      <c r="R2284" s="4">
        <v>526720</v>
      </c>
      <c r="S2284" s="4">
        <v>269555</v>
      </c>
      <c r="T2284" s="4">
        <v>65300</v>
      </c>
      <c r="U2284" s="4">
        <v>74138</v>
      </c>
    </row>
    <row r="2285" spans="1:21">
      <c r="A2285" s="7">
        <v>45191</v>
      </c>
      <c r="B2285" s="4">
        <v>1013065</v>
      </c>
      <c r="C2285" s="4">
        <v>28544</v>
      </c>
      <c r="D2285" s="4">
        <v>121490</v>
      </c>
      <c r="E2285" s="4">
        <v>499794</v>
      </c>
      <c r="F2285" s="4">
        <v>283333</v>
      </c>
      <c r="G2285" s="4">
        <v>23219</v>
      </c>
      <c r="H2285" s="4">
        <v>68800</v>
      </c>
      <c r="I2285" s="4">
        <v>9897840</v>
      </c>
      <c r="J2285" s="4">
        <v>103100</v>
      </c>
      <c r="K2285" s="4">
        <v>456213</v>
      </c>
      <c r="L2285" s="4">
        <v>181800</v>
      </c>
      <c r="M2285" s="4">
        <v>200499</v>
      </c>
      <c r="N2285" s="4">
        <v>191500</v>
      </c>
      <c r="O2285" s="4">
        <v>326229</v>
      </c>
      <c r="P2285" s="4">
        <v>80200</v>
      </c>
      <c r="Q2285" s="4">
        <v>620891</v>
      </c>
      <c r="R2285" s="4">
        <v>521825</v>
      </c>
      <c r="S2285" s="4">
        <v>271908</v>
      </c>
      <c r="T2285" s="4">
        <v>64900</v>
      </c>
      <c r="U2285" s="4">
        <v>55746</v>
      </c>
    </row>
    <row r="2286" spans="1:21">
      <c r="A2286" s="7">
        <v>45194</v>
      </c>
      <c r="B2286" s="4">
        <v>1000095</v>
      </c>
      <c r="C2286" s="4">
        <v>34916</v>
      </c>
      <c r="D2286" s="4">
        <v>121490</v>
      </c>
      <c r="E2286" s="4">
        <v>302368</v>
      </c>
      <c r="F2286" s="4">
        <v>287255</v>
      </c>
      <c r="G2286" s="4">
        <v>29718</v>
      </c>
      <c r="H2286" s="4">
        <v>69400</v>
      </c>
      <c r="I2286" s="4">
        <v>13582516</v>
      </c>
      <c r="J2286" s="4">
        <v>103400</v>
      </c>
      <c r="K2286" s="4">
        <v>335383</v>
      </c>
      <c r="L2286" s="4">
        <v>176900</v>
      </c>
      <c r="M2286" s="4">
        <v>111495</v>
      </c>
      <c r="N2286" s="4">
        <v>192900</v>
      </c>
      <c r="O2286" s="4">
        <v>346374</v>
      </c>
      <c r="P2286" s="4">
        <v>82100</v>
      </c>
      <c r="Q2286" s="4">
        <v>1163419</v>
      </c>
      <c r="R2286" s="4">
        <v>510076</v>
      </c>
      <c r="S2286" s="4">
        <v>259407</v>
      </c>
      <c r="T2286" s="4">
        <v>65900</v>
      </c>
      <c r="U2286" s="4">
        <v>61540</v>
      </c>
    </row>
    <row r="2287" spans="1:21">
      <c r="A2287" s="7">
        <v>45195</v>
      </c>
      <c r="B2287" s="4">
        <v>979920</v>
      </c>
      <c r="C2287" s="4">
        <v>51400</v>
      </c>
      <c r="D2287" s="4">
        <v>119135</v>
      </c>
      <c r="E2287" s="4">
        <v>384343</v>
      </c>
      <c r="F2287" s="4">
        <v>287745</v>
      </c>
      <c r="G2287" s="4">
        <v>33865</v>
      </c>
      <c r="H2287" s="4">
        <v>68600</v>
      </c>
      <c r="I2287" s="4">
        <v>13143470</v>
      </c>
      <c r="J2287" s="4">
        <v>100700</v>
      </c>
      <c r="K2287" s="4">
        <v>734024</v>
      </c>
      <c r="L2287" s="4">
        <v>178300</v>
      </c>
      <c r="M2287" s="4">
        <v>84971</v>
      </c>
      <c r="N2287" s="4">
        <v>190700</v>
      </c>
      <c r="O2287" s="4">
        <v>302642</v>
      </c>
      <c r="P2287" s="4">
        <v>80900</v>
      </c>
      <c r="Q2287" s="4">
        <v>828358</v>
      </c>
      <c r="R2287" s="4">
        <v>511055</v>
      </c>
      <c r="S2287" s="4">
        <v>201983</v>
      </c>
      <c r="T2287" s="4">
        <v>63800</v>
      </c>
      <c r="U2287" s="4">
        <v>112971</v>
      </c>
    </row>
    <row r="2288" spans="1:21">
      <c r="A2288" s="7">
        <v>45196</v>
      </c>
      <c r="B2288" s="4">
        <v>981361</v>
      </c>
      <c r="C2288" s="4">
        <v>37104</v>
      </c>
      <c r="D2288" s="4">
        <v>121402</v>
      </c>
      <c r="E2288" s="4">
        <v>299102</v>
      </c>
      <c r="F2288" s="4">
        <v>293137</v>
      </c>
      <c r="G2288" s="4">
        <v>46672</v>
      </c>
      <c r="H2288" s="4">
        <v>68400</v>
      </c>
      <c r="I2288" s="4">
        <v>14886491</v>
      </c>
      <c r="J2288" s="4">
        <v>100900</v>
      </c>
      <c r="K2288" s="4">
        <v>469905</v>
      </c>
      <c r="L2288" s="4">
        <v>186600</v>
      </c>
      <c r="M2288" s="4">
        <v>183152</v>
      </c>
      <c r="N2288" s="4">
        <v>191100</v>
      </c>
      <c r="O2288" s="4">
        <v>367983</v>
      </c>
      <c r="P2288" s="4">
        <v>81400</v>
      </c>
      <c r="Q2288" s="4">
        <v>1147397</v>
      </c>
      <c r="R2288" s="4">
        <v>501265</v>
      </c>
      <c r="S2288" s="4">
        <v>314965</v>
      </c>
      <c r="T2288" s="4">
        <v>63600</v>
      </c>
      <c r="U2288" s="4">
        <v>70173</v>
      </c>
    </row>
    <row r="2289" spans="1:21">
      <c r="A2289" s="7">
        <v>45197</v>
      </c>
      <c r="B2289" s="4">
        <v>981361</v>
      </c>
      <c r="C2289" s="4">
        <v>37104</v>
      </c>
      <c r="D2289" s="4">
        <v>121402</v>
      </c>
      <c r="E2289" s="4">
        <v>299102</v>
      </c>
      <c r="F2289" s="4">
        <v>293137</v>
      </c>
      <c r="G2289" s="4">
        <v>46672</v>
      </c>
      <c r="H2289" s="4">
        <v>68400</v>
      </c>
      <c r="I2289" s="4">
        <v>14886491</v>
      </c>
      <c r="J2289" s="4">
        <v>100900</v>
      </c>
      <c r="K2289" s="4">
        <v>469905</v>
      </c>
      <c r="L2289" s="4">
        <v>186600</v>
      </c>
      <c r="M2289" s="4">
        <v>183152</v>
      </c>
      <c r="N2289" s="4">
        <v>191100</v>
      </c>
      <c r="O2289" s="4">
        <v>367983</v>
      </c>
      <c r="P2289" s="4">
        <v>81400</v>
      </c>
      <c r="Q2289" s="4">
        <v>1147397</v>
      </c>
      <c r="R2289" s="4">
        <v>501265</v>
      </c>
      <c r="S2289" s="4">
        <v>314965</v>
      </c>
      <c r="T2289" s="4">
        <v>63600</v>
      </c>
      <c r="U2289" s="4">
        <v>70173</v>
      </c>
    </row>
    <row r="2290" spans="1:21">
      <c r="A2290" s="7">
        <v>45198</v>
      </c>
      <c r="B2290" s="4">
        <v>981361</v>
      </c>
      <c r="C2290" s="4">
        <v>37104</v>
      </c>
      <c r="D2290" s="4">
        <v>121402</v>
      </c>
      <c r="E2290" s="4">
        <v>299102</v>
      </c>
      <c r="F2290" s="4">
        <v>293137</v>
      </c>
      <c r="G2290" s="4">
        <v>46672</v>
      </c>
      <c r="H2290" s="4">
        <v>68400</v>
      </c>
      <c r="I2290" s="4">
        <v>14886491</v>
      </c>
      <c r="J2290" s="4">
        <v>100900</v>
      </c>
      <c r="K2290" s="4">
        <v>469905</v>
      </c>
      <c r="L2290" s="4">
        <v>186600</v>
      </c>
      <c r="M2290" s="4">
        <v>183152</v>
      </c>
      <c r="N2290" s="4">
        <v>191100</v>
      </c>
      <c r="O2290" s="4">
        <v>367983</v>
      </c>
      <c r="P2290" s="4">
        <v>81400</v>
      </c>
      <c r="Q2290" s="4">
        <v>1147397</v>
      </c>
      <c r="R2290" s="4">
        <v>501265</v>
      </c>
      <c r="S2290" s="4">
        <v>314965</v>
      </c>
      <c r="T2290" s="4">
        <v>63600</v>
      </c>
      <c r="U2290" s="4">
        <v>70173</v>
      </c>
    </row>
    <row r="2291" spans="1:21">
      <c r="A2291" s="7">
        <v>45201</v>
      </c>
      <c r="B2291" s="4">
        <v>981361</v>
      </c>
      <c r="C2291" s="4">
        <v>37104</v>
      </c>
      <c r="D2291" s="4">
        <v>121402</v>
      </c>
      <c r="E2291" s="4">
        <v>299102</v>
      </c>
      <c r="F2291" s="4">
        <v>293137</v>
      </c>
      <c r="G2291" s="4">
        <v>46672</v>
      </c>
      <c r="H2291" s="4">
        <v>68400</v>
      </c>
      <c r="I2291" s="4">
        <v>14886491</v>
      </c>
      <c r="J2291" s="4">
        <v>100900</v>
      </c>
      <c r="K2291" s="4">
        <v>469905</v>
      </c>
      <c r="L2291" s="4">
        <v>186600</v>
      </c>
      <c r="M2291" s="4">
        <v>183152</v>
      </c>
      <c r="N2291" s="4">
        <v>191100</v>
      </c>
      <c r="O2291" s="4">
        <v>367983</v>
      </c>
      <c r="P2291" s="4">
        <v>81400</v>
      </c>
      <c r="Q2291" s="4">
        <v>1147397</v>
      </c>
      <c r="R2291" s="4">
        <v>501265</v>
      </c>
      <c r="S2291" s="4">
        <v>314965</v>
      </c>
      <c r="T2291" s="4">
        <v>63600</v>
      </c>
      <c r="U2291" s="4">
        <v>70173</v>
      </c>
    </row>
    <row r="2292" spans="1:21">
      <c r="A2292" s="7">
        <v>45202</v>
      </c>
      <c r="B2292" s="4">
        <v>981361</v>
      </c>
      <c r="C2292" s="4">
        <v>37104</v>
      </c>
      <c r="D2292" s="4">
        <v>121402</v>
      </c>
      <c r="E2292" s="4">
        <v>299102</v>
      </c>
      <c r="F2292" s="4">
        <v>293137</v>
      </c>
      <c r="G2292" s="4">
        <v>46672</v>
      </c>
      <c r="H2292" s="4">
        <v>68400</v>
      </c>
      <c r="I2292" s="4">
        <v>14886491</v>
      </c>
      <c r="J2292" s="4">
        <v>100900</v>
      </c>
      <c r="K2292" s="4">
        <v>469905</v>
      </c>
      <c r="L2292" s="4">
        <v>186600</v>
      </c>
      <c r="M2292" s="4">
        <v>183152</v>
      </c>
      <c r="N2292" s="4">
        <v>191100</v>
      </c>
      <c r="O2292" s="4">
        <v>367983</v>
      </c>
      <c r="P2292" s="4">
        <v>81400</v>
      </c>
      <c r="Q2292" s="4">
        <v>1147397</v>
      </c>
      <c r="R2292" s="4">
        <v>501265</v>
      </c>
      <c r="S2292" s="4">
        <v>314965</v>
      </c>
      <c r="T2292" s="4">
        <v>63600</v>
      </c>
      <c r="U2292" s="4">
        <v>70173</v>
      </c>
    </row>
    <row r="2293" spans="1:21">
      <c r="A2293" s="7">
        <v>45203</v>
      </c>
      <c r="B2293" s="4">
        <v>995772</v>
      </c>
      <c r="C2293" s="4">
        <v>86265</v>
      </c>
      <c r="D2293" s="4">
        <v>118524</v>
      </c>
      <c r="E2293" s="4">
        <v>512941</v>
      </c>
      <c r="F2293" s="4">
        <v>283333</v>
      </c>
      <c r="G2293" s="4">
        <v>58087</v>
      </c>
      <c r="H2293" s="4">
        <v>67500</v>
      </c>
      <c r="I2293" s="4">
        <v>23361149</v>
      </c>
      <c r="J2293" s="4">
        <v>97900</v>
      </c>
      <c r="K2293" s="4">
        <v>785602</v>
      </c>
      <c r="L2293" s="4">
        <v>177100</v>
      </c>
      <c r="M2293" s="4">
        <v>121419</v>
      </c>
      <c r="N2293" s="4">
        <v>190800</v>
      </c>
      <c r="O2293" s="4">
        <v>641075</v>
      </c>
      <c r="P2293" s="4">
        <v>81900</v>
      </c>
      <c r="Q2293" s="4">
        <v>1734756</v>
      </c>
      <c r="R2293" s="4">
        <v>474341</v>
      </c>
      <c r="S2293" s="4">
        <v>664980</v>
      </c>
      <c r="T2293" s="4">
        <v>59200</v>
      </c>
      <c r="U2293" s="4">
        <v>242084</v>
      </c>
    </row>
    <row r="2294" spans="1:21">
      <c r="A2294" s="7">
        <v>45204</v>
      </c>
      <c r="B2294" s="4">
        <v>1041886</v>
      </c>
      <c r="C2294" s="4">
        <v>97112</v>
      </c>
      <c r="D2294" s="4">
        <v>114949</v>
      </c>
      <c r="E2294" s="4">
        <v>570877</v>
      </c>
      <c r="F2294" s="4">
        <v>284314</v>
      </c>
      <c r="G2294" s="4">
        <v>33855</v>
      </c>
      <c r="H2294" s="4">
        <v>66700</v>
      </c>
      <c r="I2294" s="4">
        <v>16108313</v>
      </c>
      <c r="J2294" s="4">
        <v>98600</v>
      </c>
      <c r="K2294" s="4">
        <v>381548</v>
      </c>
      <c r="L2294" s="4">
        <v>172100</v>
      </c>
      <c r="M2294" s="4">
        <v>139063</v>
      </c>
      <c r="N2294" s="4">
        <v>190500</v>
      </c>
      <c r="O2294" s="4">
        <v>396264</v>
      </c>
      <c r="P2294" s="4">
        <v>83500</v>
      </c>
      <c r="Q2294" s="4">
        <v>1483105</v>
      </c>
      <c r="R2294" s="4">
        <v>478747</v>
      </c>
      <c r="S2294" s="4">
        <v>328389</v>
      </c>
      <c r="T2294" s="4">
        <v>58000</v>
      </c>
      <c r="U2294" s="4">
        <v>102220</v>
      </c>
    </row>
    <row r="2295" spans="1:21">
      <c r="A2295" s="7">
        <v>45205</v>
      </c>
      <c r="B2295" s="4">
        <v>1053414</v>
      </c>
      <c r="C2295" s="4">
        <v>36475</v>
      </c>
      <c r="D2295" s="4">
        <v>119484</v>
      </c>
      <c r="E2295" s="4">
        <v>464359</v>
      </c>
      <c r="F2295" s="4">
        <v>305392</v>
      </c>
      <c r="G2295" s="4">
        <v>96714</v>
      </c>
      <c r="H2295" s="4">
        <v>66000</v>
      </c>
      <c r="I2295" s="4">
        <v>14386527</v>
      </c>
      <c r="J2295" s="4">
        <v>98200</v>
      </c>
      <c r="K2295" s="4">
        <v>399040</v>
      </c>
      <c r="L2295" s="4">
        <v>181100</v>
      </c>
      <c r="M2295" s="4">
        <v>111065</v>
      </c>
      <c r="N2295" s="4">
        <v>192200</v>
      </c>
      <c r="O2295" s="4">
        <v>345787</v>
      </c>
      <c r="P2295" s="4">
        <v>85200</v>
      </c>
      <c r="Q2295" s="4">
        <v>1594554</v>
      </c>
      <c r="R2295" s="4">
        <v>470915</v>
      </c>
      <c r="S2295" s="4">
        <v>232977</v>
      </c>
      <c r="T2295" s="4">
        <v>56800</v>
      </c>
      <c r="U2295" s="4">
        <v>196720</v>
      </c>
    </row>
    <row r="2296" spans="1:21">
      <c r="A2296" s="7">
        <v>45208</v>
      </c>
      <c r="B2296" s="4">
        <v>1053414</v>
      </c>
      <c r="C2296" s="4">
        <v>36475</v>
      </c>
      <c r="D2296" s="4">
        <v>119484</v>
      </c>
      <c r="E2296" s="4">
        <v>464359</v>
      </c>
      <c r="F2296" s="4">
        <v>305392</v>
      </c>
      <c r="G2296" s="4">
        <v>96714</v>
      </c>
      <c r="H2296" s="4">
        <v>66000</v>
      </c>
      <c r="I2296" s="4">
        <v>14386527</v>
      </c>
      <c r="J2296" s="4">
        <v>98200</v>
      </c>
      <c r="K2296" s="4">
        <v>399040</v>
      </c>
      <c r="L2296" s="4">
        <v>181100</v>
      </c>
      <c r="M2296" s="4">
        <v>111065</v>
      </c>
      <c r="N2296" s="4">
        <v>192200</v>
      </c>
      <c r="O2296" s="4">
        <v>345787</v>
      </c>
      <c r="P2296" s="4">
        <v>85200</v>
      </c>
      <c r="Q2296" s="4">
        <v>1594554</v>
      </c>
      <c r="R2296" s="4">
        <v>470915</v>
      </c>
      <c r="S2296" s="4">
        <v>232977</v>
      </c>
      <c r="T2296" s="4">
        <v>56800</v>
      </c>
      <c r="U2296" s="4">
        <v>196720</v>
      </c>
    </row>
    <row r="2297" spans="1:21">
      <c r="A2297" s="7">
        <v>45209</v>
      </c>
      <c r="B2297" s="4">
        <v>1046209</v>
      </c>
      <c r="C2297" s="4">
        <v>35406</v>
      </c>
      <c r="D2297" s="4">
        <v>122275</v>
      </c>
      <c r="E2297" s="4">
        <v>498769</v>
      </c>
      <c r="F2297" s="4">
        <v>312255</v>
      </c>
      <c r="G2297" s="4">
        <v>123537</v>
      </c>
      <c r="H2297" s="4">
        <v>66400</v>
      </c>
      <c r="I2297" s="4">
        <v>19889202</v>
      </c>
      <c r="J2297" s="4">
        <v>105100</v>
      </c>
      <c r="K2297" s="4">
        <v>1679320</v>
      </c>
      <c r="L2297" s="4">
        <v>173000</v>
      </c>
      <c r="M2297" s="4">
        <v>104060</v>
      </c>
      <c r="N2297" s="4">
        <v>188400</v>
      </c>
      <c r="O2297" s="4">
        <v>575373</v>
      </c>
      <c r="P2297" s="4">
        <v>84100</v>
      </c>
      <c r="Q2297" s="4">
        <v>2220163</v>
      </c>
      <c r="R2297" s="4">
        <v>479726</v>
      </c>
      <c r="S2297" s="4">
        <v>285117</v>
      </c>
      <c r="T2297" s="4">
        <v>55800</v>
      </c>
      <c r="U2297" s="4">
        <v>88097</v>
      </c>
    </row>
    <row r="2298" spans="1:21">
      <c r="A2298" s="7">
        <v>45210</v>
      </c>
      <c r="B2298" s="4">
        <v>1044768</v>
      </c>
      <c r="C2298" s="4">
        <v>24302</v>
      </c>
      <c r="D2298" s="4">
        <v>122885</v>
      </c>
      <c r="E2298" s="4">
        <v>257876</v>
      </c>
      <c r="F2298" s="4">
        <v>311765</v>
      </c>
      <c r="G2298" s="4">
        <v>55390</v>
      </c>
      <c r="H2298" s="4">
        <v>68200</v>
      </c>
      <c r="I2298" s="4">
        <v>25209349</v>
      </c>
      <c r="J2298" s="4">
        <v>106600</v>
      </c>
      <c r="K2298" s="4">
        <v>1566039</v>
      </c>
      <c r="L2298" s="4">
        <v>174700</v>
      </c>
      <c r="M2298" s="4">
        <v>77465</v>
      </c>
      <c r="N2298" s="4">
        <v>189400</v>
      </c>
      <c r="O2298" s="4">
        <v>490998</v>
      </c>
      <c r="P2298" s="4">
        <v>84500</v>
      </c>
      <c r="Q2298" s="4">
        <v>1561647</v>
      </c>
      <c r="R2298" s="4">
        <v>500286</v>
      </c>
      <c r="S2298" s="4">
        <v>342118</v>
      </c>
      <c r="T2298" s="4">
        <v>55500</v>
      </c>
      <c r="U2298" s="4">
        <v>66574</v>
      </c>
    </row>
    <row r="2299" spans="1:21">
      <c r="A2299" s="7">
        <v>45211</v>
      </c>
      <c r="B2299" s="4">
        <v>1049091</v>
      </c>
      <c r="C2299" s="4">
        <v>24362</v>
      </c>
      <c r="D2299" s="4">
        <v>125676</v>
      </c>
      <c r="E2299" s="4">
        <v>443630</v>
      </c>
      <c r="F2299" s="4">
        <v>313725</v>
      </c>
      <c r="G2299" s="4">
        <v>66252</v>
      </c>
      <c r="H2299" s="4">
        <v>68900</v>
      </c>
      <c r="I2299" s="4">
        <v>19311380</v>
      </c>
      <c r="J2299" s="4">
        <v>106000</v>
      </c>
      <c r="K2299" s="4">
        <v>611354</v>
      </c>
      <c r="L2299" s="4">
        <v>180100</v>
      </c>
      <c r="M2299" s="4">
        <v>114333</v>
      </c>
      <c r="N2299" s="4">
        <v>188000</v>
      </c>
      <c r="O2299" s="4">
        <v>451893</v>
      </c>
      <c r="P2299" s="4">
        <v>84500</v>
      </c>
      <c r="Q2299" s="4">
        <v>842777</v>
      </c>
      <c r="R2299" s="4">
        <v>523783</v>
      </c>
      <c r="S2299" s="4">
        <v>341248</v>
      </c>
      <c r="T2299" s="4">
        <v>55200</v>
      </c>
      <c r="U2299" s="4">
        <v>93146</v>
      </c>
    </row>
    <row r="2300" spans="1:21">
      <c r="A2300" s="7">
        <v>45212</v>
      </c>
      <c r="B2300" s="4">
        <v>1039004</v>
      </c>
      <c r="C2300" s="4">
        <v>20535</v>
      </c>
      <c r="D2300" s="4">
        <v>125501</v>
      </c>
      <c r="E2300" s="4">
        <v>282353</v>
      </c>
      <c r="F2300" s="4">
        <v>308333</v>
      </c>
      <c r="G2300" s="4">
        <v>41226</v>
      </c>
      <c r="H2300" s="4">
        <v>68000</v>
      </c>
      <c r="I2300" s="4">
        <v>9724086</v>
      </c>
      <c r="J2300" s="4">
        <v>105100</v>
      </c>
      <c r="K2300" s="4">
        <v>433329</v>
      </c>
      <c r="L2300" s="4">
        <v>176700</v>
      </c>
      <c r="M2300" s="4">
        <v>69254</v>
      </c>
      <c r="N2300" s="4">
        <v>187100</v>
      </c>
      <c r="O2300" s="4">
        <v>254250</v>
      </c>
      <c r="P2300" s="4">
        <v>84200</v>
      </c>
      <c r="Q2300" s="4">
        <v>881827</v>
      </c>
      <c r="R2300" s="4">
        <v>514971</v>
      </c>
      <c r="S2300" s="4">
        <v>169097</v>
      </c>
      <c r="T2300" s="4">
        <v>55400</v>
      </c>
      <c r="U2300" s="4">
        <v>89219</v>
      </c>
    </row>
    <row r="2301" spans="1:21">
      <c r="A2301" s="7">
        <v>45215</v>
      </c>
      <c r="B2301" s="4">
        <v>1031798</v>
      </c>
      <c r="C2301" s="4">
        <v>22223</v>
      </c>
      <c r="D2301" s="4">
        <v>126025</v>
      </c>
      <c r="E2301" s="4">
        <v>364432</v>
      </c>
      <c r="F2301" s="4">
        <v>305882</v>
      </c>
      <c r="G2301" s="4">
        <v>29775</v>
      </c>
      <c r="H2301" s="4">
        <v>67300</v>
      </c>
      <c r="I2301" s="4">
        <v>12599299</v>
      </c>
      <c r="J2301" s="4">
        <v>105500</v>
      </c>
      <c r="K2301" s="4">
        <v>507581</v>
      </c>
      <c r="L2301" s="4">
        <v>171500</v>
      </c>
      <c r="M2301" s="4">
        <v>78617</v>
      </c>
      <c r="N2301" s="4">
        <v>186800</v>
      </c>
      <c r="O2301" s="4">
        <v>291429</v>
      </c>
      <c r="P2301" s="4">
        <v>83900</v>
      </c>
      <c r="Q2301" s="4">
        <v>957963</v>
      </c>
      <c r="R2301" s="4">
        <v>503223</v>
      </c>
      <c r="S2301" s="4">
        <v>149145</v>
      </c>
      <c r="T2301" s="4">
        <v>55100</v>
      </c>
      <c r="U2301" s="4">
        <v>67093</v>
      </c>
    </row>
    <row r="2302" spans="1:21">
      <c r="A2302" s="7">
        <v>45216</v>
      </c>
      <c r="B2302" s="4">
        <v>1039004</v>
      </c>
      <c r="C2302" s="4">
        <v>19928</v>
      </c>
      <c r="D2302" s="4">
        <v>126461</v>
      </c>
      <c r="E2302" s="4">
        <v>299584</v>
      </c>
      <c r="F2302" s="4">
        <v>298529</v>
      </c>
      <c r="G2302" s="4">
        <v>42344</v>
      </c>
      <c r="H2302" s="4">
        <v>69400</v>
      </c>
      <c r="I2302" s="4">
        <v>17299253</v>
      </c>
      <c r="J2302" s="4">
        <v>106200</v>
      </c>
      <c r="K2302" s="4">
        <v>540306</v>
      </c>
      <c r="L2302" s="4">
        <v>171300</v>
      </c>
      <c r="M2302" s="4">
        <v>67632</v>
      </c>
      <c r="N2302" s="4">
        <v>188500</v>
      </c>
      <c r="O2302" s="4">
        <v>423633</v>
      </c>
      <c r="P2302" s="4">
        <v>82300</v>
      </c>
      <c r="Q2302" s="4">
        <v>1050207</v>
      </c>
      <c r="R2302" s="4">
        <v>513013</v>
      </c>
      <c r="S2302" s="4">
        <v>173833</v>
      </c>
      <c r="T2302" s="4">
        <v>55100</v>
      </c>
      <c r="U2302" s="4">
        <v>92006</v>
      </c>
    </row>
    <row r="2303" spans="1:21">
      <c r="A2303" s="7">
        <v>45217</v>
      </c>
      <c r="B2303" s="4">
        <v>1014506</v>
      </c>
      <c r="C2303" s="4">
        <v>26135</v>
      </c>
      <c r="D2303" s="4">
        <v>124106</v>
      </c>
      <c r="E2303" s="4">
        <v>282380</v>
      </c>
      <c r="F2303" s="4">
        <v>275980</v>
      </c>
      <c r="G2303" s="4">
        <v>151238</v>
      </c>
      <c r="H2303" s="4">
        <v>70500</v>
      </c>
      <c r="I2303" s="4">
        <v>16493184</v>
      </c>
      <c r="J2303" s="4">
        <v>106600</v>
      </c>
      <c r="K2303" s="4">
        <v>441654</v>
      </c>
      <c r="L2303" s="4">
        <v>170400</v>
      </c>
      <c r="M2303" s="4">
        <v>59150</v>
      </c>
      <c r="N2303" s="4">
        <v>191800</v>
      </c>
      <c r="O2303" s="4">
        <v>532948</v>
      </c>
      <c r="P2303" s="4">
        <v>83900</v>
      </c>
      <c r="Q2303" s="4">
        <v>1037347</v>
      </c>
      <c r="R2303" s="4">
        <v>501265</v>
      </c>
      <c r="S2303" s="4">
        <v>145235</v>
      </c>
      <c r="T2303" s="4">
        <v>54200</v>
      </c>
      <c r="U2303" s="4">
        <v>144465</v>
      </c>
    </row>
    <row r="2304" spans="1:21">
      <c r="A2304" s="7">
        <v>45218</v>
      </c>
      <c r="B2304" s="4">
        <v>1024593</v>
      </c>
      <c r="C2304" s="4">
        <v>46856</v>
      </c>
      <c r="D2304" s="4">
        <v>124106</v>
      </c>
      <c r="E2304" s="4">
        <v>362714</v>
      </c>
      <c r="F2304" s="4">
        <v>270098</v>
      </c>
      <c r="G2304" s="4">
        <v>73065</v>
      </c>
      <c r="H2304" s="4">
        <v>69500</v>
      </c>
      <c r="I2304" s="4">
        <v>13985012</v>
      </c>
      <c r="J2304" s="4">
        <v>106200</v>
      </c>
      <c r="K2304" s="4">
        <v>411350</v>
      </c>
      <c r="L2304" s="4">
        <v>163300</v>
      </c>
      <c r="M2304" s="4">
        <v>122778</v>
      </c>
      <c r="N2304" s="4">
        <v>188900</v>
      </c>
      <c r="O2304" s="4">
        <v>408555</v>
      </c>
      <c r="P2304" s="4">
        <v>84100</v>
      </c>
      <c r="Q2304" s="4">
        <v>1082319</v>
      </c>
      <c r="R2304" s="4">
        <v>483642</v>
      </c>
      <c r="S2304" s="4">
        <v>319202</v>
      </c>
      <c r="T2304" s="4">
        <v>53400</v>
      </c>
      <c r="U2304" s="4">
        <v>51871</v>
      </c>
    </row>
    <row r="2305" spans="1:21">
      <c r="A2305" s="7">
        <v>45219</v>
      </c>
      <c r="B2305" s="4">
        <v>1017388</v>
      </c>
      <c r="C2305" s="4">
        <v>34168</v>
      </c>
      <c r="D2305" s="4">
        <v>124019</v>
      </c>
      <c r="E2305" s="4">
        <v>418359</v>
      </c>
      <c r="F2305" s="4">
        <v>267647</v>
      </c>
      <c r="G2305" s="4">
        <v>42074</v>
      </c>
      <c r="H2305" s="4">
        <v>68800</v>
      </c>
      <c r="I2305" s="4">
        <v>15204495</v>
      </c>
      <c r="J2305" s="4">
        <v>105400</v>
      </c>
      <c r="K2305" s="4">
        <v>473987</v>
      </c>
      <c r="L2305" s="4">
        <v>157900</v>
      </c>
      <c r="M2305" s="4">
        <v>117378</v>
      </c>
      <c r="N2305" s="4">
        <v>183500</v>
      </c>
      <c r="O2305" s="4">
        <v>602367</v>
      </c>
      <c r="P2305" s="4">
        <v>81700</v>
      </c>
      <c r="Q2305" s="4">
        <v>1257281</v>
      </c>
      <c r="R2305" s="4">
        <v>469936</v>
      </c>
      <c r="S2305" s="4">
        <v>278187</v>
      </c>
      <c r="T2305" s="4">
        <v>52300</v>
      </c>
      <c r="U2305" s="4">
        <v>68304</v>
      </c>
    </row>
    <row r="2306" spans="1:21">
      <c r="A2306" s="7">
        <v>45222</v>
      </c>
      <c r="B2306" s="4">
        <v>1008742</v>
      </c>
      <c r="C2306" s="4">
        <v>42844</v>
      </c>
      <c r="D2306" s="4">
        <v>122623</v>
      </c>
      <c r="E2306" s="4">
        <v>1056624</v>
      </c>
      <c r="F2306" s="4">
        <v>268627</v>
      </c>
      <c r="G2306" s="4">
        <v>30842</v>
      </c>
      <c r="H2306" s="4">
        <v>68400</v>
      </c>
      <c r="I2306" s="4">
        <v>11625959</v>
      </c>
      <c r="J2306" s="4">
        <v>104400</v>
      </c>
      <c r="K2306" s="4">
        <v>326339</v>
      </c>
      <c r="L2306" s="4">
        <v>159100</v>
      </c>
      <c r="M2306" s="4">
        <v>53162</v>
      </c>
      <c r="N2306" s="4">
        <v>185400</v>
      </c>
      <c r="O2306" s="4">
        <v>286602</v>
      </c>
      <c r="P2306" s="4">
        <v>83000</v>
      </c>
      <c r="Q2306" s="4">
        <v>816603</v>
      </c>
      <c r="R2306" s="4">
        <v>464062</v>
      </c>
      <c r="S2306" s="4">
        <v>379522</v>
      </c>
      <c r="T2306" s="4">
        <v>52900</v>
      </c>
      <c r="U2306" s="4">
        <v>55680</v>
      </c>
    </row>
    <row r="2307" spans="1:21">
      <c r="A2307" s="7">
        <v>45223</v>
      </c>
      <c r="B2307" s="4">
        <v>1063502</v>
      </c>
      <c r="C2307" s="4">
        <v>80919</v>
      </c>
      <c r="D2307" s="4">
        <v>130909</v>
      </c>
      <c r="E2307" s="4">
        <v>1109900</v>
      </c>
      <c r="F2307" s="4">
        <v>269608</v>
      </c>
      <c r="G2307" s="4">
        <v>65397</v>
      </c>
      <c r="H2307" s="4">
        <v>68500</v>
      </c>
      <c r="I2307" s="4">
        <v>12791710</v>
      </c>
      <c r="J2307" s="4">
        <v>105100</v>
      </c>
      <c r="K2307" s="4">
        <v>384139</v>
      </c>
      <c r="L2307" s="4">
        <v>162400</v>
      </c>
      <c r="M2307" s="4">
        <v>68570</v>
      </c>
      <c r="N2307" s="4">
        <v>182800</v>
      </c>
      <c r="O2307" s="4">
        <v>418638</v>
      </c>
      <c r="P2307" s="4">
        <v>82100</v>
      </c>
      <c r="Q2307" s="4">
        <v>892518</v>
      </c>
      <c r="R2307" s="4">
        <v>469936</v>
      </c>
      <c r="S2307" s="4">
        <v>367666</v>
      </c>
      <c r="T2307" s="4">
        <v>53700</v>
      </c>
      <c r="U2307" s="4">
        <v>73731</v>
      </c>
    </row>
    <row r="2308" spans="1:21">
      <c r="A2308" s="7">
        <v>45224</v>
      </c>
      <c r="B2308" s="4">
        <v>1041886</v>
      </c>
      <c r="C2308" s="4">
        <v>52012</v>
      </c>
      <c r="D2308" s="4">
        <v>130909</v>
      </c>
      <c r="E2308" s="4">
        <v>761327</v>
      </c>
      <c r="F2308" s="4">
        <v>273039</v>
      </c>
      <c r="G2308" s="4">
        <v>42065</v>
      </c>
      <c r="H2308" s="4">
        <v>68000</v>
      </c>
      <c r="I2308" s="4">
        <v>10610703</v>
      </c>
      <c r="J2308" s="4">
        <v>108500</v>
      </c>
      <c r="K2308" s="4">
        <v>1039648</v>
      </c>
      <c r="L2308" s="4">
        <v>166000</v>
      </c>
      <c r="M2308" s="4">
        <v>100158</v>
      </c>
      <c r="N2308" s="4">
        <v>182000</v>
      </c>
      <c r="O2308" s="4">
        <v>374888</v>
      </c>
      <c r="P2308" s="4">
        <v>82000</v>
      </c>
      <c r="Q2308" s="4">
        <v>609588</v>
      </c>
      <c r="R2308" s="4">
        <v>436159</v>
      </c>
      <c r="S2308" s="4">
        <v>601596</v>
      </c>
      <c r="T2308" s="4">
        <v>54600</v>
      </c>
      <c r="U2308" s="4">
        <v>90317</v>
      </c>
    </row>
    <row r="2309" spans="1:21">
      <c r="A2309" s="7">
        <v>45225</v>
      </c>
      <c r="B2309" s="4">
        <v>1050532</v>
      </c>
      <c r="C2309" s="4">
        <v>92870</v>
      </c>
      <c r="D2309" s="4">
        <v>130560</v>
      </c>
      <c r="E2309" s="4">
        <v>613245</v>
      </c>
      <c r="F2309" s="4">
        <v>268137</v>
      </c>
      <c r="G2309" s="4">
        <v>31365</v>
      </c>
      <c r="H2309" s="4">
        <v>66700</v>
      </c>
      <c r="I2309" s="4">
        <v>15517624</v>
      </c>
      <c r="J2309" s="4">
        <v>105300</v>
      </c>
      <c r="K2309" s="4">
        <v>581477</v>
      </c>
      <c r="L2309" s="4">
        <v>158400</v>
      </c>
      <c r="M2309" s="4">
        <v>90310</v>
      </c>
      <c r="N2309" s="4">
        <v>179500</v>
      </c>
      <c r="O2309" s="4">
        <v>651245</v>
      </c>
      <c r="P2309" s="4">
        <v>81000</v>
      </c>
      <c r="Q2309" s="4">
        <v>1097964</v>
      </c>
      <c r="R2309" s="4">
        <v>414131</v>
      </c>
      <c r="S2309" s="4">
        <v>806750</v>
      </c>
      <c r="T2309" s="4">
        <v>53400</v>
      </c>
      <c r="U2309" s="4">
        <v>76543</v>
      </c>
    </row>
    <row r="2310" spans="1:21">
      <c r="A2310" s="7">
        <v>45226</v>
      </c>
      <c r="B2310" s="4">
        <v>1041886</v>
      </c>
      <c r="C2310" s="4">
        <v>35993</v>
      </c>
      <c r="D2310" s="4">
        <v>130385</v>
      </c>
      <c r="E2310" s="4">
        <v>478570</v>
      </c>
      <c r="F2310" s="4">
        <v>270588</v>
      </c>
      <c r="G2310" s="4">
        <v>26073</v>
      </c>
      <c r="H2310" s="4">
        <v>67300</v>
      </c>
      <c r="I2310" s="4">
        <v>11334726</v>
      </c>
      <c r="J2310" s="4">
        <v>101600</v>
      </c>
      <c r="K2310" s="4">
        <v>1033993</v>
      </c>
      <c r="L2310" s="4">
        <v>153900</v>
      </c>
      <c r="M2310" s="4">
        <v>123987</v>
      </c>
      <c r="N2310" s="4">
        <v>175600</v>
      </c>
      <c r="O2310" s="4">
        <v>787539</v>
      </c>
      <c r="P2310" s="4">
        <v>79700</v>
      </c>
      <c r="Q2310" s="4">
        <v>1115007</v>
      </c>
      <c r="R2310" s="4">
        <v>442523</v>
      </c>
      <c r="S2310" s="4">
        <v>570013</v>
      </c>
      <c r="T2310" s="4">
        <v>53900</v>
      </c>
      <c r="U2310" s="4">
        <v>66920</v>
      </c>
    </row>
    <row r="2311" spans="1:21">
      <c r="A2311" s="7">
        <v>45229</v>
      </c>
      <c r="B2311" s="4">
        <v>1039004</v>
      </c>
      <c r="C2311" s="4">
        <v>26372</v>
      </c>
      <c r="D2311" s="4">
        <v>130211</v>
      </c>
      <c r="E2311" s="4">
        <v>471702</v>
      </c>
      <c r="F2311" s="4">
        <v>275980</v>
      </c>
      <c r="G2311" s="4">
        <v>25887</v>
      </c>
      <c r="H2311" s="4">
        <v>67300</v>
      </c>
      <c r="I2311" s="4">
        <v>10139270</v>
      </c>
      <c r="J2311" s="4">
        <v>103100</v>
      </c>
      <c r="K2311" s="4">
        <v>471152</v>
      </c>
      <c r="L2311" s="4">
        <v>140000</v>
      </c>
      <c r="M2311" s="4">
        <v>330318</v>
      </c>
      <c r="N2311" s="4">
        <v>172500</v>
      </c>
      <c r="O2311" s="4">
        <v>726773</v>
      </c>
      <c r="P2311" s="4">
        <v>78100</v>
      </c>
      <c r="Q2311" s="4">
        <v>1211921</v>
      </c>
      <c r="R2311" s="4">
        <v>442523</v>
      </c>
      <c r="S2311" s="4">
        <v>500827</v>
      </c>
      <c r="T2311" s="4">
        <v>53200</v>
      </c>
      <c r="U2311" s="4">
        <v>93719</v>
      </c>
    </row>
    <row r="2312" spans="1:21">
      <c r="A2312" s="7">
        <v>45230</v>
      </c>
      <c r="B2312" s="4">
        <v>1021711</v>
      </c>
      <c r="C2312" s="4">
        <v>45988</v>
      </c>
      <c r="D2312" s="4">
        <v>130385</v>
      </c>
      <c r="E2312" s="4">
        <v>485170</v>
      </c>
      <c r="F2312" s="4">
        <v>276471</v>
      </c>
      <c r="G2312" s="4">
        <v>34015</v>
      </c>
      <c r="H2312" s="4">
        <v>66900</v>
      </c>
      <c r="I2312" s="4">
        <v>14488892</v>
      </c>
      <c r="J2312" s="4">
        <v>99700</v>
      </c>
      <c r="K2312" s="4">
        <v>715127</v>
      </c>
      <c r="L2312" s="4">
        <v>130000</v>
      </c>
      <c r="M2312" s="4">
        <v>273435</v>
      </c>
      <c r="N2312" s="4">
        <v>169700</v>
      </c>
      <c r="O2312" s="4">
        <v>697296</v>
      </c>
      <c r="P2312" s="4">
        <v>76900</v>
      </c>
      <c r="Q2312" s="4">
        <v>1040116</v>
      </c>
      <c r="R2312" s="4">
        <v>416579</v>
      </c>
      <c r="S2312" s="4">
        <v>467909</v>
      </c>
      <c r="T2312" s="4">
        <v>53400</v>
      </c>
      <c r="U2312" s="4">
        <v>73002</v>
      </c>
    </row>
    <row r="2313" spans="1:21">
      <c r="A2313" s="7">
        <v>45231</v>
      </c>
      <c r="B2313" s="4">
        <v>1013065</v>
      </c>
      <c r="C2313" s="4">
        <v>24643</v>
      </c>
      <c r="D2313" s="4">
        <v>130298</v>
      </c>
      <c r="E2313" s="4">
        <v>537555</v>
      </c>
      <c r="F2313" s="4">
        <v>279902</v>
      </c>
      <c r="G2313" s="4">
        <v>31721</v>
      </c>
      <c r="H2313" s="4">
        <v>68600</v>
      </c>
      <c r="I2313" s="4">
        <v>13775256</v>
      </c>
      <c r="J2313" s="4">
        <v>100300</v>
      </c>
      <c r="K2313" s="4">
        <v>426695</v>
      </c>
      <c r="L2313" s="4">
        <v>130500</v>
      </c>
      <c r="M2313" s="4">
        <v>107381</v>
      </c>
      <c r="N2313" s="4">
        <v>170300</v>
      </c>
      <c r="O2313" s="4">
        <v>450423</v>
      </c>
      <c r="P2313" s="4">
        <v>77400</v>
      </c>
      <c r="Q2313" s="4">
        <v>754912</v>
      </c>
      <c r="R2313" s="4">
        <v>416579</v>
      </c>
      <c r="S2313" s="4">
        <v>397697</v>
      </c>
      <c r="T2313" s="4">
        <v>54100</v>
      </c>
      <c r="U2313" s="4">
        <v>76347</v>
      </c>
    </row>
    <row r="2314" spans="1:21">
      <c r="A2314" s="7">
        <v>45232</v>
      </c>
      <c r="B2314" s="4">
        <v>1026034</v>
      </c>
      <c r="C2314" s="4">
        <v>29897</v>
      </c>
      <c r="D2314" s="4">
        <v>130647</v>
      </c>
      <c r="E2314" s="4">
        <v>622008</v>
      </c>
      <c r="F2314" s="4">
        <v>288235</v>
      </c>
      <c r="G2314" s="4">
        <v>63916</v>
      </c>
      <c r="H2314" s="4">
        <v>69700</v>
      </c>
      <c r="I2314" s="4">
        <v>16350031</v>
      </c>
      <c r="J2314" s="4">
        <v>99700</v>
      </c>
      <c r="K2314" s="4">
        <v>1102768</v>
      </c>
      <c r="L2314" s="4">
        <v>133300</v>
      </c>
      <c r="M2314" s="4">
        <v>143978</v>
      </c>
      <c r="N2314" s="4">
        <v>172000</v>
      </c>
      <c r="O2314" s="4">
        <v>661435</v>
      </c>
      <c r="P2314" s="4">
        <v>78500</v>
      </c>
      <c r="Q2314" s="4">
        <v>1387393</v>
      </c>
      <c r="R2314" s="4">
        <v>441544</v>
      </c>
      <c r="S2314" s="4">
        <v>455349</v>
      </c>
      <c r="T2314" s="4">
        <v>53400</v>
      </c>
      <c r="U2314" s="4">
        <v>101199</v>
      </c>
    </row>
    <row r="2315" spans="1:21">
      <c r="A2315" s="7">
        <v>45233</v>
      </c>
      <c r="B2315" s="4">
        <v>1015947</v>
      </c>
      <c r="C2315" s="4">
        <v>23627</v>
      </c>
      <c r="D2315" s="4">
        <v>130734</v>
      </c>
      <c r="E2315" s="4">
        <v>520930</v>
      </c>
      <c r="F2315" s="4">
        <v>287255</v>
      </c>
      <c r="G2315" s="4">
        <v>24489</v>
      </c>
      <c r="H2315" s="4">
        <v>69600</v>
      </c>
      <c r="I2315" s="4">
        <v>10322234</v>
      </c>
      <c r="J2315" s="4">
        <v>101400</v>
      </c>
      <c r="K2315" s="4">
        <v>524655</v>
      </c>
      <c r="L2315" s="4">
        <v>140100</v>
      </c>
      <c r="M2315" s="4">
        <v>177068</v>
      </c>
      <c r="N2315" s="4">
        <v>173400</v>
      </c>
      <c r="O2315" s="4">
        <v>431491</v>
      </c>
      <c r="P2315" s="4">
        <v>77600</v>
      </c>
      <c r="Q2315" s="4">
        <v>1314264</v>
      </c>
      <c r="R2315" s="4">
        <v>444481</v>
      </c>
      <c r="S2315" s="4">
        <v>330212</v>
      </c>
      <c r="T2315" s="4">
        <v>53700</v>
      </c>
      <c r="U2315" s="4">
        <v>84358</v>
      </c>
    </row>
    <row r="2316" spans="1:21">
      <c r="A2316" s="7">
        <v>45236</v>
      </c>
      <c r="B2316" s="4">
        <v>1054855</v>
      </c>
      <c r="C2316" s="4">
        <v>52071</v>
      </c>
      <c r="D2316" s="4">
        <v>137711</v>
      </c>
      <c r="E2316" s="4">
        <v>1373239</v>
      </c>
      <c r="F2316" s="4">
        <v>294118</v>
      </c>
      <c r="G2316" s="4">
        <v>52442</v>
      </c>
      <c r="H2316" s="4">
        <v>70900</v>
      </c>
      <c r="I2316" s="4">
        <v>22228489</v>
      </c>
      <c r="J2316" s="4">
        <v>105300</v>
      </c>
      <c r="K2316" s="4">
        <v>794809</v>
      </c>
      <c r="L2316" s="4">
        <v>146600</v>
      </c>
      <c r="M2316" s="4">
        <v>177388</v>
      </c>
      <c r="N2316" s="4">
        <v>177900</v>
      </c>
      <c r="O2316" s="4">
        <v>661383</v>
      </c>
      <c r="P2316" s="4">
        <v>79000</v>
      </c>
      <c r="Q2316" s="4">
        <v>2083115</v>
      </c>
      <c r="R2316" s="4">
        <v>495391</v>
      </c>
      <c r="S2316" s="4">
        <v>1000926</v>
      </c>
      <c r="T2316" s="4">
        <v>55100</v>
      </c>
      <c r="U2316" s="4">
        <v>116191</v>
      </c>
    </row>
    <row r="2317" spans="1:21">
      <c r="A2317" s="7">
        <v>45237</v>
      </c>
      <c r="B2317" s="4">
        <v>1054855</v>
      </c>
      <c r="C2317" s="4">
        <v>28486</v>
      </c>
      <c r="D2317" s="4">
        <v>135706</v>
      </c>
      <c r="E2317" s="4">
        <v>1427803</v>
      </c>
      <c r="F2317" s="4">
        <v>294118</v>
      </c>
      <c r="G2317" s="4">
        <v>38312</v>
      </c>
      <c r="H2317" s="4">
        <v>70900</v>
      </c>
      <c r="I2317" s="4">
        <v>17228731</v>
      </c>
      <c r="J2317" s="4">
        <v>103400</v>
      </c>
      <c r="K2317" s="4">
        <v>500058</v>
      </c>
      <c r="L2317" s="4">
        <v>140200</v>
      </c>
      <c r="M2317" s="4">
        <v>140114</v>
      </c>
      <c r="N2317" s="4">
        <v>176100</v>
      </c>
      <c r="O2317" s="4">
        <v>532443</v>
      </c>
      <c r="P2317" s="4">
        <v>77500</v>
      </c>
      <c r="Q2317" s="4">
        <v>1285076</v>
      </c>
      <c r="R2317" s="4">
        <v>456229</v>
      </c>
      <c r="S2317" s="4">
        <v>656605</v>
      </c>
      <c r="T2317" s="4">
        <v>54000</v>
      </c>
      <c r="U2317" s="4">
        <v>99558</v>
      </c>
    </row>
    <row r="2318" spans="1:21">
      <c r="A2318" s="7">
        <v>45238</v>
      </c>
      <c r="B2318" s="4">
        <v>1057738</v>
      </c>
      <c r="C2318" s="4">
        <v>26074</v>
      </c>
      <c r="D2318" s="4">
        <v>137363</v>
      </c>
      <c r="E2318" s="4">
        <v>679383</v>
      </c>
      <c r="F2318" s="4">
        <v>296569</v>
      </c>
      <c r="G2318" s="4">
        <v>37940</v>
      </c>
      <c r="H2318" s="4">
        <v>69900</v>
      </c>
      <c r="I2318" s="4">
        <v>12901310</v>
      </c>
      <c r="J2318" s="4">
        <v>102800</v>
      </c>
      <c r="K2318" s="4">
        <v>578249</v>
      </c>
      <c r="L2318" s="4">
        <v>136600</v>
      </c>
      <c r="M2318" s="4">
        <v>123241</v>
      </c>
      <c r="N2318" s="4">
        <v>174800</v>
      </c>
      <c r="O2318" s="4">
        <v>395162</v>
      </c>
      <c r="P2318" s="4">
        <v>77000</v>
      </c>
      <c r="Q2318" s="4">
        <v>1038502</v>
      </c>
      <c r="R2318" s="4">
        <v>440565</v>
      </c>
      <c r="S2318" s="4">
        <v>388455</v>
      </c>
      <c r="T2318" s="4">
        <v>52100</v>
      </c>
      <c r="U2318" s="4">
        <v>350498</v>
      </c>
    </row>
    <row r="2319" spans="1:21">
      <c r="A2319" s="7">
        <v>45239</v>
      </c>
      <c r="B2319" s="4">
        <v>1041886</v>
      </c>
      <c r="C2319" s="4">
        <v>22916</v>
      </c>
      <c r="D2319" s="4">
        <v>137799</v>
      </c>
      <c r="E2319" s="4">
        <v>804594</v>
      </c>
      <c r="F2319" s="4">
        <v>289216</v>
      </c>
      <c r="G2319" s="4">
        <v>23729</v>
      </c>
      <c r="H2319" s="4">
        <v>70300</v>
      </c>
      <c r="I2319" s="4">
        <v>12301373</v>
      </c>
      <c r="J2319" s="4">
        <v>103700</v>
      </c>
      <c r="K2319" s="4">
        <v>390517</v>
      </c>
      <c r="L2319" s="4">
        <v>139800</v>
      </c>
      <c r="M2319" s="4">
        <v>86610</v>
      </c>
      <c r="N2319" s="4">
        <v>174700</v>
      </c>
      <c r="O2319" s="4">
        <v>384071</v>
      </c>
      <c r="P2319" s="4">
        <v>77500</v>
      </c>
      <c r="Q2319" s="4">
        <v>837826</v>
      </c>
      <c r="R2319" s="4">
        <v>430285</v>
      </c>
      <c r="S2319" s="4">
        <v>361629</v>
      </c>
      <c r="T2319" s="4">
        <v>51600</v>
      </c>
      <c r="U2319" s="4">
        <v>106607</v>
      </c>
    </row>
    <row r="2320" spans="1:21">
      <c r="A2320" s="7">
        <v>45240</v>
      </c>
      <c r="B2320" s="4">
        <v>1046209</v>
      </c>
      <c r="C2320" s="4">
        <v>15860</v>
      </c>
      <c r="D2320" s="4">
        <v>137101</v>
      </c>
      <c r="E2320" s="4">
        <v>627181</v>
      </c>
      <c r="F2320" s="4">
        <v>289216</v>
      </c>
      <c r="G2320" s="4">
        <v>17867</v>
      </c>
      <c r="H2320" s="4">
        <v>70500</v>
      </c>
      <c r="I2320" s="4">
        <v>9684347</v>
      </c>
      <c r="J2320" s="4">
        <v>103700</v>
      </c>
      <c r="K2320" s="4">
        <v>315618</v>
      </c>
      <c r="L2320" s="4">
        <v>135900</v>
      </c>
      <c r="M2320" s="4">
        <v>89714</v>
      </c>
      <c r="N2320" s="4">
        <v>173700</v>
      </c>
      <c r="O2320" s="4">
        <v>255065</v>
      </c>
      <c r="P2320" s="4">
        <v>77000</v>
      </c>
      <c r="Q2320" s="4">
        <v>660121</v>
      </c>
      <c r="R2320" s="4">
        <v>411194</v>
      </c>
      <c r="S2320" s="4">
        <v>396055</v>
      </c>
      <c r="T2320" s="4">
        <v>51000</v>
      </c>
      <c r="U2320" s="4">
        <v>95704</v>
      </c>
    </row>
    <row r="2321" spans="1:21">
      <c r="A2321" s="7">
        <v>45243</v>
      </c>
      <c r="B2321" s="4">
        <v>1037563</v>
      </c>
      <c r="C2321" s="4">
        <v>16300</v>
      </c>
      <c r="D2321" s="4">
        <v>136752</v>
      </c>
      <c r="E2321" s="4">
        <v>712004</v>
      </c>
      <c r="F2321" s="4">
        <v>284314</v>
      </c>
      <c r="G2321" s="4">
        <v>26386</v>
      </c>
      <c r="H2321" s="4">
        <v>70400</v>
      </c>
      <c r="I2321" s="4">
        <v>9246919</v>
      </c>
      <c r="J2321" s="4">
        <v>102100</v>
      </c>
      <c r="K2321" s="4">
        <v>336661</v>
      </c>
      <c r="L2321" s="4">
        <v>134700</v>
      </c>
      <c r="M2321" s="4">
        <v>58989</v>
      </c>
      <c r="N2321" s="4">
        <v>173300</v>
      </c>
      <c r="O2321" s="4">
        <v>348523</v>
      </c>
      <c r="P2321" s="4">
        <v>77000</v>
      </c>
      <c r="Q2321" s="4">
        <v>518786</v>
      </c>
      <c r="R2321" s="4">
        <v>408257</v>
      </c>
      <c r="S2321" s="4">
        <v>283488</v>
      </c>
      <c r="T2321" s="4">
        <v>50000</v>
      </c>
      <c r="U2321" s="4">
        <v>162547</v>
      </c>
    </row>
    <row r="2322" spans="1:21">
      <c r="A2322" s="7">
        <v>45244</v>
      </c>
      <c r="B2322" s="4">
        <v>1037563</v>
      </c>
      <c r="C2322" s="4">
        <v>27028</v>
      </c>
      <c r="D2322" s="4">
        <v>138758</v>
      </c>
      <c r="E2322" s="4">
        <v>402404</v>
      </c>
      <c r="F2322" s="4">
        <v>287745</v>
      </c>
      <c r="G2322" s="4">
        <v>22293</v>
      </c>
      <c r="H2322" s="4">
        <v>70800</v>
      </c>
      <c r="I2322" s="4">
        <v>9567984</v>
      </c>
      <c r="J2322" s="4">
        <v>103300</v>
      </c>
      <c r="K2322" s="4">
        <v>293782</v>
      </c>
      <c r="L2322" s="4">
        <v>143600</v>
      </c>
      <c r="M2322" s="4">
        <v>132565</v>
      </c>
      <c r="N2322" s="4">
        <v>175200</v>
      </c>
      <c r="O2322" s="4">
        <v>329429</v>
      </c>
      <c r="P2322" s="4">
        <v>78200</v>
      </c>
      <c r="Q2322" s="4">
        <v>1037469</v>
      </c>
      <c r="R2322" s="4">
        <v>425879</v>
      </c>
      <c r="S2322" s="4">
        <v>381815</v>
      </c>
      <c r="T2322" s="4">
        <v>50600</v>
      </c>
      <c r="U2322" s="4">
        <v>69643</v>
      </c>
    </row>
    <row r="2323" spans="1:21">
      <c r="A2323" s="7">
        <v>45245</v>
      </c>
      <c r="B2323" s="4">
        <v>1054855</v>
      </c>
      <c r="C2323" s="4">
        <v>41361</v>
      </c>
      <c r="D2323" s="4">
        <v>143904</v>
      </c>
      <c r="E2323" s="4">
        <v>731449</v>
      </c>
      <c r="F2323" s="4">
        <v>297059</v>
      </c>
      <c r="G2323" s="4">
        <v>46854</v>
      </c>
      <c r="H2323" s="4">
        <v>72200</v>
      </c>
      <c r="I2323" s="4">
        <v>20148677</v>
      </c>
      <c r="J2323" s="4">
        <v>106700</v>
      </c>
      <c r="K2323" s="4">
        <v>656732</v>
      </c>
      <c r="L2323" s="4">
        <v>150600</v>
      </c>
      <c r="M2323" s="4">
        <v>196476</v>
      </c>
      <c r="N2323" s="4">
        <v>182500</v>
      </c>
      <c r="O2323" s="4">
        <v>806741</v>
      </c>
      <c r="P2323" s="4">
        <v>81500</v>
      </c>
      <c r="Q2323" s="4">
        <v>2150765</v>
      </c>
      <c r="R2323" s="4">
        <v>439096</v>
      </c>
      <c r="S2323" s="4">
        <v>393873</v>
      </c>
      <c r="T2323" s="4">
        <v>51500</v>
      </c>
      <c r="U2323" s="4">
        <v>139277</v>
      </c>
    </row>
    <row r="2324" spans="1:21">
      <c r="A2324" s="7">
        <v>45246</v>
      </c>
      <c r="B2324" s="4">
        <v>1054855</v>
      </c>
      <c r="C2324" s="4">
        <v>17694</v>
      </c>
      <c r="D2324" s="4">
        <v>146695</v>
      </c>
      <c r="E2324" s="4">
        <v>592661</v>
      </c>
      <c r="F2324" s="4">
        <v>295098</v>
      </c>
      <c r="G2324" s="4">
        <v>20207</v>
      </c>
      <c r="H2324" s="4">
        <v>72800</v>
      </c>
      <c r="I2324" s="4">
        <v>15860451</v>
      </c>
      <c r="J2324" s="4">
        <v>108400</v>
      </c>
      <c r="K2324" s="4">
        <v>1367614</v>
      </c>
      <c r="L2324" s="4">
        <v>159700</v>
      </c>
      <c r="M2324" s="4">
        <v>369296</v>
      </c>
      <c r="N2324" s="4">
        <v>184800</v>
      </c>
      <c r="O2324" s="4">
        <v>432174</v>
      </c>
      <c r="P2324" s="4">
        <v>84500</v>
      </c>
      <c r="Q2324" s="4">
        <v>2107692</v>
      </c>
      <c r="R2324" s="4">
        <v>445460</v>
      </c>
      <c r="S2324" s="4">
        <v>248641</v>
      </c>
      <c r="T2324" s="4">
        <v>51700</v>
      </c>
      <c r="U2324" s="4">
        <v>56676</v>
      </c>
    </row>
    <row r="2325" spans="1:21">
      <c r="A2325" s="7">
        <v>45247</v>
      </c>
      <c r="B2325" s="4">
        <v>1041886</v>
      </c>
      <c r="C2325" s="4">
        <v>17884</v>
      </c>
      <c r="D2325" s="4">
        <v>146869</v>
      </c>
      <c r="E2325" s="4">
        <v>461621</v>
      </c>
      <c r="F2325" s="4">
        <v>295588</v>
      </c>
      <c r="G2325" s="4">
        <v>21733</v>
      </c>
      <c r="H2325" s="4">
        <v>72500</v>
      </c>
      <c r="I2325" s="4">
        <v>11494644</v>
      </c>
      <c r="J2325" s="4">
        <v>105700</v>
      </c>
      <c r="K2325" s="4">
        <v>558146</v>
      </c>
      <c r="L2325" s="4">
        <v>163300</v>
      </c>
      <c r="M2325" s="4">
        <v>255886</v>
      </c>
      <c r="N2325" s="4">
        <v>184400</v>
      </c>
      <c r="O2325" s="4">
        <v>259919</v>
      </c>
      <c r="P2325" s="4">
        <v>85200</v>
      </c>
      <c r="Q2325" s="4">
        <v>1271006</v>
      </c>
      <c r="R2325" s="4">
        <v>434691</v>
      </c>
      <c r="S2325" s="4">
        <v>220876</v>
      </c>
      <c r="T2325" s="4">
        <v>51200</v>
      </c>
      <c r="U2325" s="4">
        <v>50369</v>
      </c>
    </row>
    <row r="2326" spans="1:21">
      <c r="A2326" s="7">
        <v>45250</v>
      </c>
      <c r="B2326" s="4">
        <v>1037563</v>
      </c>
      <c r="C2326" s="4">
        <v>22344</v>
      </c>
      <c r="D2326" s="4">
        <v>148177</v>
      </c>
      <c r="E2326" s="4">
        <v>422071</v>
      </c>
      <c r="F2326" s="4">
        <v>295098</v>
      </c>
      <c r="G2326" s="4">
        <v>20179</v>
      </c>
      <c r="H2326" s="4">
        <v>72700</v>
      </c>
      <c r="I2326" s="4">
        <v>10610157</v>
      </c>
      <c r="J2326" s="4">
        <v>106600</v>
      </c>
      <c r="K2326" s="4">
        <v>360450</v>
      </c>
      <c r="L2326" s="4">
        <v>163600</v>
      </c>
      <c r="M2326" s="4">
        <v>176544</v>
      </c>
      <c r="N2326" s="4">
        <v>183600</v>
      </c>
      <c r="O2326" s="4">
        <v>277906</v>
      </c>
      <c r="P2326" s="4">
        <v>84400</v>
      </c>
      <c r="Q2326" s="4">
        <v>973922</v>
      </c>
      <c r="R2326" s="4">
        <v>450845</v>
      </c>
      <c r="S2326" s="4">
        <v>242820</v>
      </c>
      <c r="T2326" s="4">
        <v>52000</v>
      </c>
      <c r="U2326" s="4">
        <v>73119</v>
      </c>
    </row>
    <row r="2327" spans="1:21">
      <c r="A2327" s="7">
        <v>45251</v>
      </c>
      <c r="B2327" s="4">
        <v>1040445</v>
      </c>
      <c r="C2327" s="4">
        <v>21337</v>
      </c>
      <c r="D2327" s="4">
        <v>150183</v>
      </c>
      <c r="E2327" s="4">
        <v>406685</v>
      </c>
      <c r="F2327" s="4">
        <v>300490</v>
      </c>
      <c r="G2327" s="4">
        <v>25799</v>
      </c>
      <c r="H2327" s="4">
        <v>72800</v>
      </c>
      <c r="I2327" s="4">
        <v>9712881</v>
      </c>
      <c r="J2327" s="4">
        <v>108400</v>
      </c>
      <c r="K2327" s="4">
        <v>553572</v>
      </c>
      <c r="L2327" s="4">
        <v>164300</v>
      </c>
      <c r="M2327" s="4">
        <v>176621</v>
      </c>
      <c r="N2327" s="4">
        <v>184200</v>
      </c>
      <c r="O2327" s="4">
        <v>252833</v>
      </c>
      <c r="P2327" s="4">
        <v>83600</v>
      </c>
      <c r="Q2327" s="4">
        <v>916802</v>
      </c>
      <c r="R2327" s="4">
        <v>456229</v>
      </c>
      <c r="S2327" s="4">
        <v>312352</v>
      </c>
      <c r="T2327" s="4">
        <v>53200</v>
      </c>
      <c r="U2327" s="4">
        <v>122799</v>
      </c>
    </row>
    <row r="2328" spans="1:21">
      <c r="A2328" s="7">
        <v>45252</v>
      </c>
      <c r="B2328" s="4">
        <v>1039004</v>
      </c>
      <c r="C2328" s="4">
        <v>19410</v>
      </c>
      <c r="D2328" s="4">
        <v>150270</v>
      </c>
      <c r="E2328" s="4">
        <v>429819</v>
      </c>
      <c r="F2328" s="4">
        <v>295098</v>
      </c>
      <c r="G2328" s="4">
        <v>19391</v>
      </c>
      <c r="H2328" s="4">
        <v>72800</v>
      </c>
      <c r="I2328" s="4">
        <v>11105143</v>
      </c>
      <c r="J2328" s="4">
        <v>107600</v>
      </c>
      <c r="K2328" s="4">
        <v>362536</v>
      </c>
      <c r="L2328" s="4">
        <v>171500</v>
      </c>
      <c r="M2328" s="4">
        <v>156846</v>
      </c>
      <c r="N2328" s="4">
        <v>183000</v>
      </c>
      <c r="O2328" s="4">
        <v>219027</v>
      </c>
      <c r="P2328" s="4">
        <v>83100</v>
      </c>
      <c r="Q2328" s="4">
        <v>730476</v>
      </c>
      <c r="R2328" s="4">
        <v>461614</v>
      </c>
      <c r="S2328" s="4">
        <v>218810</v>
      </c>
      <c r="T2328" s="4">
        <v>52700</v>
      </c>
      <c r="U2328" s="4">
        <v>81710</v>
      </c>
    </row>
    <row r="2329" spans="1:21">
      <c r="A2329" s="7">
        <v>45253</v>
      </c>
      <c r="B2329" s="4">
        <v>1039004</v>
      </c>
      <c r="C2329" s="4">
        <v>15447</v>
      </c>
      <c r="D2329" s="4">
        <v>150794</v>
      </c>
      <c r="E2329" s="4">
        <v>356956</v>
      </c>
      <c r="F2329" s="4">
        <v>298529</v>
      </c>
      <c r="G2329" s="4">
        <v>16872</v>
      </c>
      <c r="H2329" s="4">
        <v>72400</v>
      </c>
      <c r="I2329" s="4">
        <v>6775614</v>
      </c>
      <c r="J2329" s="4">
        <v>106000</v>
      </c>
      <c r="K2329" s="4">
        <v>536208</v>
      </c>
      <c r="L2329" s="4">
        <v>169500</v>
      </c>
      <c r="M2329" s="4">
        <v>124030</v>
      </c>
      <c r="N2329" s="4">
        <v>184800</v>
      </c>
      <c r="O2329" s="4">
        <v>240354</v>
      </c>
      <c r="P2329" s="4">
        <v>84500</v>
      </c>
      <c r="Q2329" s="4">
        <v>636051</v>
      </c>
      <c r="R2329" s="4">
        <v>465041</v>
      </c>
      <c r="S2329" s="4">
        <v>195599</v>
      </c>
      <c r="T2329" s="4">
        <v>52800</v>
      </c>
      <c r="U2329" s="4">
        <v>80633</v>
      </c>
    </row>
    <row r="2330" spans="1:21">
      <c r="A2330" s="7">
        <v>45254</v>
      </c>
      <c r="B2330" s="4">
        <v>1021711</v>
      </c>
      <c r="C2330" s="4">
        <v>30291</v>
      </c>
      <c r="D2330" s="4">
        <v>146520</v>
      </c>
      <c r="E2330" s="4">
        <v>590322</v>
      </c>
      <c r="F2330" s="4">
        <v>297059</v>
      </c>
      <c r="G2330" s="4">
        <v>13116</v>
      </c>
      <c r="H2330" s="4">
        <v>71700</v>
      </c>
      <c r="I2330" s="4">
        <v>6676685</v>
      </c>
      <c r="J2330" s="4">
        <v>104900</v>
      </c>
      <c r="K2330" s="4">
        <v>359388</v>
      </c>
      <c r="L2330" s="4">
        <v>172700</v>
      </c>
      <c r="M2330" s="4">
        <v>144531</v>
      </c>
      <c r="N2330" s="4">
        <v>184000</v>
      </c>
      <c r="O2330" s="4">
        <v>161656</v>
      </c>
      <c r="P2330" s="4">
        <v>84200</v>
      </c>
      <c r="Q2330" s="4">
        <v>594791</v>
      </c>
      <c r="R2330" s="4">
        <v>453292</v>
      </c>
      <c r="S2330" s="4">
        <v>256260</v>
      </c>
      <c r="T2330" s="4">
        <v>52400</v>
      </c>
      <c r="U2330" s="4">
        <v>50678</v>
      </c>
    </row>
    <row r="2331" spans="1:21">
      <c r="A2331" s="7">
        <v>45257</v>
      </c>
      <c r="B2331" s="4">
        <v>1013065</v>
      </c>
      <c r="C2331" s="4">
        <v>34442</v>
      </c>
      <c r="D2331" s="4">
        <v>141985</v>
      </c>
      <c r="E2331" s="4">
        <v>524446</v>
      </c>
      <c r="F2331" s="4">
        <v>299020</v>
      </c>
      <c r="G2331" s="4">
        <v>23502</v>
      </c>
      <c r="H2331" s="4">
        <v>71300</v>
      </c>
      <c r="I2331" s="4">
        <v>9113857</v>
      </c>
      <c r="J2331" s="4">
        <v>104100</v>
      </c>
      <c r="K2331" s="4">
        <v>418757</v>
      </c>
      <c r="L2331" s="4">
        <v>181800</v>
      </c>
      <c r="M2331" s="4">
        <v>255821</v>
      </c>
      <c r="N2331" s="4">
        <v>184900</v>
      </c>
      <c r="O2331" s="4">
        <v>188306</v>
      </c>
      <c r="P2331" s="4">
        <v>84100</v>
      </c>
      <c r="Q2331" s="4">
        <v>539991</v>
      </c>
      <c r="R2331" s="4">
        <v>443991</v>
      </c>
      <c r="S2331" s="4">
        <v>211053</v>
      </c>
      <c r="T2331" s="4">
        <v>52100</v>
      </c>
      <c r="U2331" s="4">
        <v>68248</v>
      </c>
    </row>
    <row r="2332" spans="1:21">
      <c r="A2332" s="7">
        <v>45258</v>
      </c>
      <c r="B2332" s="4">
        <v>1047650</v>
      </c>
      <c r="C2332" s="4">
        <v>50528</v>
      </c>
      <c r="D2332" s="4">
        <v>143904</v>
      </c>
      <c r="E2332" s="4">
        <v>345317</v>
      </c>
      <c r="F2332" s="4">
        <v>302941</v>
      </c>
      <c r="G2332" s="4">
        <v>81100</v>
      </c>
      <c r="H2332" s="4">
        <v>72700</v>
      </c>
      <c r="I2332" s="4">
        <v>13283081</v>
      </c>
      <c r="J2332" s="4">
        <v>104500</v>
      </c>
      <c r="K2332" s="4">
        <v>543628</v>
      </c>
      <c r="L2332" s="4">
        <v>184000</v>
      </c>
      <c r="M2332" s="4">
        <v>290451</v>
      </c>
      <c r="N2332" s="4">
        <v>185700</v>
      </c>
      <c r="O2332" s="4">
        <v>269820</v>
      </c>
      <c r="P2332" s="4">
        <v>84600</v>
      </c>
      <c r="Q2332" s="4">
        <v>774545</v>
      </c>
      <c r="R2332" s="4">
        <v>445460</v>
      </c>
      <c r="S2332" s="4">
        <v>224438</v>
      </c>
      <c r="T2332" s="4">
        <v>51600</v>
      </c>
      <c r="U2332" s="4">
        <v>67821</v>
      </c>
    </row>
    <row r="2333" spans="1:21">
      <c r="A2333" s="7">
        <v>45259</v>
      </c>
      <c r="B2333" s="4">
        <v>1050532</v>
      </c>
      <c r="C2333" s="4">
        <v>43096</v>
      </c>
      <c r="D2333" s="4">
        <v>141026</v>
      </c>
      <c r="E2333" s="4">
        <v>340100</v>
      </c>
      <c r="F2333" s="4">
        <v>297549</v>
      </c>
      <c r="G2333" s="4">
        <v>34591</v>
      </c>
      <c r="H2333" s="4">
        <v>72700</v>
      </c>
      <c r="I2333" s="4">
        <v>9283933</v>
      </c>
      <c r="J2333" s="4">
        <v>103400</v>
      </c>
      <c r="K2333" s="4">
        <v>536827</v>
      </c>
      <c r="L2333" s="4">
        <v>191200</v>
      </c>
      <c r="M2333" s="4">
        <v>394295</v>
      </c>
      <c r="N2333" s="4">
        <v>184800</v>
      </c>
      <c r="O2333" s="4">
        <v>298485</v>
      </c>
      <c r="P2333" s="4">
        <v>86000</v>
      </c>
      <c r="Q2333" s="4">
        <v>1346329</v>
      </c>
      <c r="R2333" s="4">
        <v>461614</v>
      </c>
      <c r="S2333" s="4">
        <v>251236</v>
      </c>
      <c r="T2333" s="4">
        <v>51000</v>
      </c>
      <c r="U2333" s="4">
        <v>78453</v>
      </c>
    </row>
    <row r="2334" spans="1:21">
      <c r="A2334" s="7">
        <v>45260</v>
      </c>
      <c r="B2334" s="4">
        <v>1044768</v>
      </c>
      <c r="C2334" s="4">
        <v>43779</v>
      </c>
      <c r="D2334" s="4">
        <v>142072</v>
      </c>
      <c r="E2334" s="4">
        <v>425126</v>
      </c>
      <c r="F2334" s="4">
        <v>301471</v>
      </c>
      <c r="G2334" s="4">
        <v>39406</v>
      </c>
      <c r="H2334" s="4">
        <v>72800</v>
      </c>
      <c r="I2334" s="4">
        <v>15783714</v>
      </c>
      <c r="J2334" s="4">
        <v>102700</v>
      </c>
      <c r="K2334" s="4">
        <v>925212</v>
      </c>
      <c r="L2334" s="4">
        <v>185000</v>
      </c>
      <c r="M2334" s="4">
        <v>342504</v>
      </c>
      <c r="N2334" s="4">
        <v>184300</v>
      </c>
      <c r="O2334" s="4">
        <v>574490</v>
      </c>
      <c r="P2334" s="4">
        <v>85900</v>
      </c>
      <c r="Q2334" s="4">
        <v>1896215</v>
      </c>
      <c r="R2334" s="4">
        <v>462104</v>
      </c>
      <c r="S2334" s="4">
        <v>391325</v>
      </c>
      <c r="T2334" s="4">
        <v>50800</v>
      </c>
      <c r="U2334" s="4">
        <v>74329</v>
      </c>
    </row>
    <row r="2335" spans="1:21">
      <c r="A2335" s="7">
        <v>45261</v>
      </c>
      <c r="B2335" s="4">
        <v>1024593</v>
      </c>
      <c r="C2335" s="4">
        <v>31599</v>
      </c>
      <c r="D2335" s="4">
        <v>142247</v>
      </c>
      <c r="E2335" s="4">
        <v>275098</v>
      </c>
      <c r="F2335" s="4">
        <v>300490</v>
      </c>
      <c r="G2335" s="4">
        <v>29915</v>
      </c>
      <c r="H2335" s="4">
        <v>72000</v>
      </c>
      <c r="I2335" s="4">
        <v>9871284</v>
      </c>
      <c r="J2335" s="4">
        <v>102400</v>
      </c>
      <c r="K2335" s="4">
        <v>465918</v>
      </c>
      <c r="L2335" s="4">
        <v>177300</v>
      </c>
      <c r="M2335" s="4">
        <v>313544</v>
      </c>
      <c r="N2335" s="4">
        <v>182800</v>
      </c>
      <c r="O2335" s="4">
        <v>304309</v>
      </c>
      <c r="P2335" s="4">
        <v>85800</v>
      </c>
      <c r="Q2335" s="4">
        <v>695821</v>
      </c>
      <c r="R2335" s="4">
        <v>437628</v>
      </c>
      <c r="S2335" s="4">
        <v>445708</v>
      </c>
      <c r="T2335" s="4">
        <v>50700</v>
      </c>
      <c r="U2335" s="4">
        <v>68208</v>
      </c>
    </row>
    <row r="2336" spans="1:21">
      <c r="A2336" s="7">
        <v>45264</v>
      </c>
      <c r="B2336" s="4">
        <v>1026034</v>
      </c>
      <c r="C2336" s="4">
        <v>21931</v>
      </c>
      <c r="D2336" s="4">
        <v>141811</v>
      </c>
      <c r="E2336" s="4">
        <v>261721</v>
      </c>
      <c r="F2336" s="4">
        <v>300980</v>
      </c>
      <c r="G2336" s="4">
        <v>27481</v>
      </c>
      <c r="H2336" s="4">
        <v>72600</v>
      </c>
      <c r="I2336" s="4">
        <v>10229267</v>
      </c>
      <c r="J2336" s="4">
        <v>101600</v>
      </c>
      <c r="K2336" s="4">
        <v>506453</v>
      </c>
      <c r="L2336" s="4">
        <v>173600</v>
      </c>
      <c r="M2336" s="4">
        <v>158230</v>
      </c>
      <c r="N2336" s="4">
        <v>181600</v>
      </c>
      <c r="O2336" s="4">
        <v>378913</v>
      </c>
      <c r="P2336" s="4">
        <v>84100</v>
      </c>
      <c r="Q2336" s="4">
        <v>1026876</v>
      </c>
      <c r="R2336" s="4">
        <v>430285</v>
      </c>
      <c r="S2336" s="4">
        <v>482074</v>
      </c>
      <c r="T2336" s="4">
        <v>51300</v>
      </c>
      <c r="U2336" s="4">
        <v>79940</v>
      </c>
    </row>
    <row r="2337" spans="1:21">
      <c r="A2337" s="7">
        <v>45265</v>
      </c>
      <c r="B2337" s="4">
        <v>1030357</v>
      </c>
      <c r="C2337" s="4">
        <v>30923</v>
      </c>
      <c r="D2337" s="4">
        <v>141811</v>
      </c>
      <c r="E2337" s="4">
        <v>287875</v>
      </c>
      <c r="F2337" s="4">
        <v>309314</v>
      </c>
      <c r="G2337" s="4">
        <v>44059</v>
      </c>
      <c r="H2337" s="4">
        <v>71200</v>
      </c>
      <c r="I2337" s="4">
        <v>12129682</v>
      </c>
      <c r="J2337" s="4">
        <v>101100</v>
      </c>
      <c r="K2337" s="4">
        <v>404265</v>
      </c>
      <c r="L2337" s="4">
        <v>172200</v>
      </c>
      <c r="M2337" s="4">
        <v>122424</v>
      </c>
      <c r="N2337" s="4">
        <v>181400</v>
      </c>
      <c r="O2337" s="4">
        <v>275980</v>
      </c>
      <c r="P2337" s="4">
        <v>84100</v>
      </c>
      <c r="Q2337" s="4">
        <v>572456</v>
      </c>
      <c r="R2337" s="4">
        <v>434691</v>
      </c>
      <c r="S2337" s="4">
        <v>197378</v>
      </c>
      <c r="T2337" s="4">
        <v>51800</v>
      </c>
      <c r="U2337" s="4">
        <v>86995</v>
      </c>
    </row>
    <row r="2338" spans="1:21">
      <c r="A2338" s="7">
        <v>45266</v>
      </c>
      <c r="B2338" s="4">
        <v>1015947</v>
      </c>
      <c r="C2338" s="4">
        <v>35498</v>
      </c>
      <c r="D2338" s="4">
        <v>139630</v>
      </c>
      <c r="E2338" s="4">
        <v>318149</v>
      </c>
      <c r="F2338" s="4">
        <v>304902</v>
      </c>
      <c r="G2338" s="4">
        <v>33420</v>
      </c>
      <c r="H2338" s="4">
        <v>71700</v>
      </c>
      <c r="I2338" s="4">
        <v>8123087</v>
      </c>
      <c r="J2338" s="4">
        <v>100000</v>
      </c>
      <c r="K2338" s="4">
        <v>772580</v>
      </c>
      <c r="L2338" s="4">
        <v>175100</v>
      </c>
      <c r="M2338" s="4">
        <v>108604</v>
      </c>
      <c r="N2338" s="4">
        <v>182900</v>
      </c>
      <c r="O2338" s="4">
        <v>280528</v>
      </c>
      <c r="P2338" s="4">
        <v>84500</v>
      </c>
      <c r="Q2338" s="4">
        <v>765813</v>
      </c>
      <c r="R2338" s="4">
        <v>424411</v>
      </c>
      <c r="S2338" s="4">
        <v>357508</v>
      </c>
      <c r="T2338" s="4">
        <v>52000</v>
      </c>
      <c r="U2338" s="4">
        <v>47405</v>
      </c>
    </row>
    <row r="2339" spans="1:21">
      <c r="A2339" s="7">
        <v>45267</v>
      </c>
      <c r="B2339" s="4">
        <v>1021711</v>
      </c>
      <c r="C2339" s="4">
        <v>30518</v>
      </c>
      <c r="D2339" s="4">
        <v>137450</v>
      </c>
      <c r="E2339" s="4">
        <v>383856</v>
      </c>
      <c r="F2339" s="4">
        <v>321078</v>
      </c>
      <c r="G2339" s="4">
        <v>194553</v>
      </c>
      <c r="H2339" s="4">
        <v>71500</v>
      </c>
      <c r="I2339" s="4">
        <v>8862017</v>
      </c>
      <c r="J2339" s="4">
        <v>95300</v>
      </c>
      <c r="K2339" s="4">
        <v>2316717</v>
      </c>
      <c r="L2339" s="4">
        <v>171300</v>
      </c>
      <c r="M2339" s="4">
        <v>119982</v>
      </c>
      <c r="N2339" s="4">
        <v>182600</v>
      </c>
      <c r="O2339" s="4">
        <v>296154</v>
      </c>
      <c r="P2339" s="4">
        <v>85100</v>
      </c>
      <c r="Q2339" s="4">
        <v>675617</v>
      </c>
      <c r="R2339" s="4">
        <v>434201</v>
      </c>
      <c r="S2339" s="4">
        <v>274325</v>
      </c>
      <c r="T2339" s="4">
        <v>50800</v>
      </c>
      <c r="U2339" s="4">
        <v>121264</v>
      </c>
    </row>
    <row r="2340" spans="1:21">
      <c r="A2340" s="7">
        <v>45268</v>
      </c>
      <c r="B2340" s="4">
        <v>1021711</v>
      </c>
      <c r="C2340" s="4">
        <v>34944</v>
      </c>
      <c r="D2340" s="4">
        <v>146259</v>
      </c>
      <c r="E2340" s="4">
        <v>820102</v>
      </c>
      <c r="F2340" s="4">
        <v>321569</v>
      </c>
      <c r="G2340" s="4">
        <v>38335</v>
      </c>
      <c r="H2340" s="4">
        <v>72600</v>
      </c>
      <c r="I2340" s="4">
        <v>10859463</v>
      </c>
      <c r="J2340" s="4">
        <v>94600</v>
      </c>
      <c r="K2340" s="4">
        <v>1346294</v>
      </c>
      <c r="L2340" s="4">
        <v>174500</v>
      </c>
      <c r="M2340" s="4">
        <v>86978</v>
      </c>
      <c r="N2340" s="4">
        <v>185100</v>
      </c>
      <c r="O2340" s="4">
        <v>327749</v>
      </c>
      <c r="P2340" s="4">
        <v>86400</v>
      </c>
      <c r="Q2340" s="4">
        <v>834740</v>
      </c>
      <c r="R2340" s="4">
        <v>440565</v>
      </c>
      <c r="S2340" s="4">
        <v>224968</v>
      </c>
      <c r="T2340" s="4">
        <v>50800</v>
      </c>
      <c r="U2340" s="4">
        <v>47346</v>
      </c>
    </row>
    <row r="2341" spans="1:21">
      <c r="A2341" s="7">
        <v>45271</v>
      </c>
      <c r="B2341" s="4">
        <v>1013065</v>
      </c>
      <c r="C2341" s="4">
        <v>31493</v>
      </c>
      <c r="D2341" s="4">
        <v>154980</v>
      </c>
      <c r="E2341" s="4">
        <v>1374323</v>
      </c>
      <c r="F2341" s="4">
        <v>318627</v>
      </c>
      <c r="G2341" s="4">
        <v>47913</v>
      </c>
      <c r="H2341" s="4">
        <v>73000</v>
      </c>
      <c r="I2341" s="4">
        <v>9861960</v>
      </c>
      <c r="J2341" s="4">
        <v>95000</v>
      </c>
      <c r="K2341" s="4">
        <v>1155003</v>
      </c>
      <c r="L2341" s="4">
        <v>171600</v>
      </c>
      <c r="M2341" s="4">
        <v>122501</v>
      </c>
      <c r="N2341" s="4">
        <v>185400</v>
      </c>
      <c r="O2341" s="4">
        <v>218073</v>
      </c>
      <c r="P2341" s="4">
        <v>87100</v>
      </c>
      <c r="Q2341" s="4">
        <v>780527</v>
      </c>
      <c r="R2341" s="4">
        <v>436649</v>
      </c>
      <c r="S2341" s="4">
        <v>312520</v>
      </c>
      <c r="T2341" s="4">
        <v>50900</v>
      </c>
      <c r="U2341" s="4">
        <v>50867</v>
      </c>
    </row>
    <row r="2342" spans="1:21">
      <c r="A2342" s="7">
        <v>45272</v>
      </c>
      <c r="B2342" s="4">
        <v>1014506</v>
      </c>
      <c r="C2342" s="4">
        <v>31083</v>
      </c>
      <c r="D2342" s="4">
        <v>159951</v>
      </c>
      <c r="E2342" s="4">
        <v>1524022</v>
      </c>
      <c r="F2342" s="4">
        <v>322549</v>
      </c>
      <c r="G2342" s="4">
        <v>41003</v>
      </c>
      <c r="H2342" s="4">
        <v>73500</v>
      </c>
      <c r="I2342" s="4">
        <v>13758646</v>
      </c>
      <c r="J2342" s="4">
        <v>96700</v>
      </c>
      <c r="K2342" s="4">
        <v>980503</v>
      </c>
      <c r="L2342" s="4">
        <v>168200</v>
      </c>
      <c r="M2342" s="4">
        <v>139348</v>
      </c>
      <c r="N2342" s="4">
        <v>185600</v>
      </c>
      <c r="O2342" s="4">
        <v>332590</v>
      </c>
      <c r="P2342" s="4">
        <v>87400</v>
      </c>
      <c r="Q2342" s="4">
        <v>1091566</v>
      </c>
      <c r="R2342" s="4">
        <v>436159</v>
      </c>
      <c r="S2342" s="4">
        <v>239635</v>
      </c>
      <c r="T2342" s="4">
        <v>51000</v>
      </c>
      <c r="U2342" s="4">
        <v>56442</v>
      </c>
    </row>
    <row r="2343" spans="1:21">
      <c r="A2343" s="7">
        <v>45273</v>
      </c>
      <c r="B2343" s="4">
        <v>1010183</v>
      </c>
      <c r="C2343" s="4">
        <v>26719</v>
      </c>
      <c r="D2343" s="4">
        <v>156724</v>
      </c>
      <c r="E2343" s="4">
        <v>997396</v>
      </c>
      <c r="F2343" s="4">
        <v>322549</v>
      </c>
      <c r="G2343" s="4">
        <v>26413</v>
      </c>
      <c r="H2343" s="4">
        <v>72800</v>
      </c>
      <c r="I2343" s="4">
        <v>13116766</v>
      </c>
      <c r="J2343" s="4">
        <v>95800</v>
      </c>
      <c r="K2343" s="4">
        <v>547785</v>
      </c>
      <c r="L2343" s="4">
        <v>164300</v>
      </c>
      <c r="M2343" s="4">
        <v>111978</v>
      </c>
      <c r="N2343" s="4">
        <v>185000</v>
      </c>
      <c r="O2343" s="4">
        <v>287425</v>
      </c>
      <c r="P2343" s="4">
        <v>87400</v>
      </c>
      <c r="Q2343" s="4">
        <v>601164</v>
      </c>
      <c r="R2343" s="4">
        <v>420495</v>
      </c>
      <c r="S2343" s="4">
        <v>317810</v>
      </c>
      <c r="T2343" s="4">
        <v>50600</v>
      </c>
      <c r="U2343" s="4">
        <v>50639</v>
      </c>
    </row>
    <row r="2344" spans="1:21">
      <c r="A2344" s="7">
        <v>45274</v>
      </c>
      <c r="B2344" s="4">
        <v>1005859</v>
      </c>
      <c r="C2344" s="4">
        <v>67129</v>
      </c>
      <c r="D2344" s="4">
        <v>160038</v>
      </c>
      <c r="E2344" s="4">
        <v>2808222</v>
      </c>
      <c r="F2344" s="4">
        <v>326471</v>
      </c>
      <c r="G2344" s="4">
        <v>55210</v>
      </c>
      <c r="H2344" s="4">
        <v>73100</v>
      </c>
      <c r="I2344" s="4">
        <v>27567593</v>
      </c>
      <c r="J2344" s="4">
        <v>96800</v>
      </c>
      <c r="K2344" s="4">
        <v>1033739</v>
      </c>
      <c r="L2344" s="4">
        <v>171000</v>
      </c>
      <c r="M2344" s="4">
        <v>163459</v>
      </c>
      <c r="N2344" s="4">
        <v>184800</v>
      </c>
      <c r="O2344" s="4">
        <v>760383</v>
      </c>
      <c r="P2344" s="4">
        <v>87200</v>
      </c>
      <c r="Q2344" s="4">
        <v>1465254</v>
      </c>
      <c r="R2344" s="4">
        <v>439096</v>
      </c>
      <c r="S2344" s="4">
        <v>495188</v>
      </c>
      <c r="T2344" s="4">
        <v>51500</v>
      </c>
      <c r="U2344" s="4">
        <v>132766</v>
      </c>
    </row>
    <row r="2345" spans="1:21">
      <c r="A2345" s="7">
        <v>45275</v>
      </c>
      <c r="B2345" s="4">
        <v>1013065</v>
      </c>
      <c r="C2345" s="4">
        <v>38860</v>
      </c>
      <c r="D2345" s="4">
        <v>148352</v>
      </c>
      <c r="E2345" s="4">
        <v>1825420</v>
      </c>
      <c r="F2345" s="4">
        <v>322059</v>
      </c>
      <c r="G2345" s="4">
        <v>35849</v>
      </c>
      <c r="H2345" s="4">
        <v>73300</v>
      </c>
      <c r="I2345" s="4">
        <v>15419815</v>
      </c>
      <c r="J2345" s="4">
        <v>97200</v>
      </c>
      <c r="K2345" s="4">
        <v>925632</v>
      </c>
      <c r="L2345" s="4">
        <v>172000</v>
      </c>
      <c r="M2345" s="4">
        <v>137654</v>
      </c>
      <c r="N2345" s="4">
        <v>192800</v>
      </c>
      <c r="O2345" s="4">
        <v>1228522</v>
      </c>
      <c r="P2345" s="4">
        <v>89300</v>
      </c>
      <c r="Q2345" s="4">
        <v>1991815</v>
      </c>
      <c r="R2345" s="4">
        <v>443012</v>
      </c>
      <c r="S2345" s="4">
        <v>488835</v>
      </c>
      <c r="T2345" s="4">
        <v>52000</v>
      </c>
      <c r="U2345" s="4">
        <v>73274</v>
      </c>
    </row>
    <row r="2346" spans="1:21">
      <c r="A2346" s="7">
        <v>45278</v>
      </c>
      <c r="B2346" s="4">
        <v>1010183</v>
      </c>
      <c r="C2346" s="4">
        <v>34423</v>
      </c>
      <c r="D2346" s="4">
        <v>154544</v>
      </c>
      <c r="E2346" s="4">
        <v>755912</v>
      </c>
      <c r="F2346" s="4">
        <v>324020</v>
      </c>
      <c r="G2346" s="4">
        <v>26878</v>
      </c>
      <c r="H2346" s="4">
        <v>72900</v>
      </c>
      <c r="I2346" s="4">
        <v>9690551</v>
      </c>
      <c r="J2346" s="4">
        <v>96100</v>
      </c>
      <c r="K2346" s="4">
        <v>537938</v>
      </c>
      <c r="L2346" s="4">
        <v>175500</v>
      </c>
      <c r="M2346" s="4">
        <v>90716</v>
      </c>
      <c r="N2346" s="4">
        <v>192000</v>
      </c>
      <c r="O2346" s="4">
        <v>482331</v>
      </c>
      <c r="P2346" s="4">
        <v>89400</v>
      </c>
      <c r="Q2346" s="4">
        <v>907576</v>
      </c>
      <c r="R2346" s="4">
        <v>442033</v>
      </c>
      <c r="S2346" s="4">
        <v>219252</v>
      </c>
      <c r="T2346" s="4">
        <v>51500</v>
      </c>
      <c r="U2346" s="4">
        <v>48904</v>
      </c>
    </row>
    <row r="2347" spans="1:21">
      <c r="A2347" s="7">
        <v>45279</v>
      </c>
      <c r="B2347" s="4">
        <v>1014506</v>
      </c>
      <c r="C2347" s="4">
        <v>25482</v>
      </c>
      <c r="D2347" s="4">
        <v>157596</v>
      </c>
      <c r="E2347" s="4">
        <v>489220</v>
      </c>
      <c r="F2347" s="4">
        <v>323529</v>
      </c>
      <c r="G2347" s="4">
        <v>21597</v>
      </c>
      <c r="H2347" s="4">
        <v>73400</v>
      </c>
      <c r="I2347" s="4">
        <v>8907632</v>
      </c>
      <c r="J2347" s="4">
        <v>98300</v>
      </c>
      <c r="K2347" s="4">
        <v>1234344</v>
      </c>
      <c r="L2347" s="4">
        <v>176500</v>
      </c>
      <c r="M2347" s="4">
        <v>67615</v>
      </c>
      <c r="N2347" s="4">
        <v>192200</v>
      </c>
      <c r="O2347" s="4">
        <v>272670</v>
      </c>
      <c r="P2347" s="4">
        <v>89300</v>
      </c>
      <c r="Q2347" s="4">
        <v>627320</v>
      </c>
      <c r="R2347" s="4">
        <v>441054</v>
      </c>
      <c r="S2347" s="4">
        <v>218192</v>
      </c>
      <c r="T2347" s="4">
        <v>51500</v>
      </c>
      <c r="U2347" s="4">
        <v>55357</v>
      </c>
    </row>
    <row r="2348" spans="1:21">
      <c r="A2348" s="7">
        <v>45280</v>
      </c>
      <c r="B2348" s="4">
        <v>1036122</v>
      </c>
      <c r="C2348" s="4">
        <v>68188</v>
      </c>
      <c r="D2348" s="4">
        <v>162480</v>
      </c>
      <c r="E2348" s="4">
        <v>991092</v>
      </c>
      <c r="F2348" s="4">
        <v>325490</v>
      </c>
      <c r="G2348" s="4">
        <v>27375</v>
      </c>
      <c r="H2348" s="4">
        <v>74800</v>
      </c>
      <c r="I2348" s="4">
        <v>16870156</v>
      </c>
      <c r="J2348" s="4">
        <v>99200</v>
      </c>
      <c r="K2348" s="4">
        <v>570657</v>
      </c>
      <c r="L2348" s="4">
        <v>190500</v>
      </c>
      <c r="M2348" s="4">
        <v>288300</v>
      </c>
      <c r="N2348" s="4">
        <v>199100</v>
      </c>
      <c r="O2348" s="4">
        <v>961888</v>
      </c>
      <c r="P2348" s="4">
        <v>95000</v>
      </c>
      <c r="Q2348" s="4">
        <v>3016274</v>
      </c>
      <c r="R2348" s="4">
        <v>452313</v>
      </c>
      <c r="S2348" s="4">
        <v>315604</v>
      </c>
      <c r="T2348" s="4">
        <v>52300</v>
      </c>
      <c r="U2348" s="4">
        <v>77969</v>
      </c>
    </row>
    <row r="2349" spans="1:21">
      <c r="A2349" s="7">
        <v>45281</v>
      </c>
      <c r="B2349" s="4">
        <v>1026034</v>
      </c>
      <c r="C2349" s="4">
        <v>27225</v>
      </c>
      <c r="D2349" s="4">
        <v>163701</v>
      </c>
      <c r="E2349" s="4">
        <v>648057</v>
      </c>
      <c r="F2349" s="4">
        <v>322059</v>
      </c>
      <c r="G2349" s="4">
        <v>26149</v>
      </c>
      <c r="H2349" s="4">
        <v>75000</v>
      </c>
      <c r="I2349" s="4">
        <v>13478766</v>
      </c>
      <c r="J2349" s="4">
        <v>99500</v>
      </c>
      <c r="K2349" s="4">
        <v>543574</v>
      </c>
      <c r="L2349" s="4">
        <v>203000</v>
      </c>
      <c r="M2349" s="4">
        <v>580641</v>
      </c>
      <c r="N2349" s="4">
        <v>198700</v>
      </c>
      <c r="O2349" s="4">
        <v>545031</v>
      </c>
      <c r="P2349" s="4">
        <v>95400</v>
      </c>
      <c r="Q2349" s="4">
        <v>2479053</v>
      </c>
      <c r="R2349" s="4">
        <v>441544</v>
      </c>
      <c r="S2349" s="4">
        <v>248496</v>
      </c>
      <c r="T2349" s="4">
        <v>51600</v>
      </c>
      <c r="U2349" s="4">
        <v>66516</v>
      </c>
    </row>
    <row r="2350" spans="1:21">
      <c r="A2350" s="7">
        <v>45282</v>
      </c>
      <c r="B2350" s="4">
        <v>1037563</v>
      </c>
      <c r="C2350" s="4">
        <v>29763</v>
      </c>
      <c r="D2350" s="4">
        <v>161783</v>
      </c>
      <c r="E2350" s="4">
        <v>796246</v>
      </c>
      <c r="F2350" s="4">
        <v>323529</v>
      </c>
      <c r="G2350" s="4">
        <v>37141</v>
      </c>
      <c r="H2350" s="4">
        <v>75900</v>
      </c>
      <c r="I2350" s="4">
        <v>14515608</v>
      </c>
      <c r="J2350" s="4">
        <v>99700</v>
      </c>
      <c r="K2350" s="4">
        <v>319969</v>
      </c>
      <c r="L2350" s="4">
        <v>202500</v>
      </c>
      <c r="M2350" s="4">
        <v>214006</v>
      </c>
      <c r="N2350" s="4">
        <v>199000</v>
      </c>
      <c r="O2350" s="4">
        <v>347866</v>
      </c>
      <c r="P2350" s="4">
        <v>95600</v>
      </c>
      <c r="Q2350" s="4">
        <v>1331329</v>
      </c>
      <c r="R2350" s="4">
        <v>441054</v>
      </c>
      <c r="S2350" s="4">
        <v>170209</v>
      </c>
      <c r="T2350" s="4">
        <v>52100</v>
      </c>
      <c r="U2350" s="4">
        <v>63739</v>
      </c>
    </row>
    <row r="2351" spans="1:21">
      <c r="A2351" s="7">
        <v>45285</v>
      </c>
      <c r="B2351" s="4">
        <v>1037563</v>
      </c>
      <c r="C2351" s="4">
        <v>29763</v>
      </c>
      <c r="D2351" s="4">
        <v>161783</v>
      </c>
      <c r="E2351" s="4">
        <v>796246</v>
      </c>
      <c r="F2351" s="4">
        <v>323529</v>
      </c>
      <c r="G2351" s="4">
        <v>37141</v>
      </c>
      <c r="H2351" s="4">
        <v>75900</v>
      </c>
      <c r="I2351" s="4">
        <v>14515608</v>
      </c>
      <c r="J2351" s="4">
        <v>99700</v>
      </c>
      <c r="K2351" s="4">
        <v>319969</v>
      </c>
      <c r="L2351" s="4">
        <v>202500</v>
      </c>
      <c r="M2351" s="4">
        <v>214006</v>
      </c>
      <c r="N2351" s="4">
        <v>199000</v>
      </c>
      <c r="O2351" s="4">
        <v>347866</v>
      </c>
      <c r="P2351" s="4">
        <v>95600</v>
      </c>
      <c r="Q2351" s="4">
        <v>1331329</v>
      </c>
      <c r="R2351" s="4">
        <v>441054</v>
      </c>
      <c r="S2351" s="4">
        <v>170209</v>
      </c>
      <c r="T2351" s="4">
        <v>52100</v>
      </c>
      <c r="U2351" s="4">
        <v>63739</v>
      </c>
    </row>
    <row r="2352" spans="1:21">
      <c r="A2352" s="7">
        <v>45286</v>
      </c>
      <c r="B2352" s="4">
        <v>1040445</v>
      </c>
      <c r="C2352" s="4">
        <v>34542</v>
      </c>
      <c r="D2352" s="4">
        <v>164661</v>
      </c>
      <c r="E2352" s="4">
        <v>700111</v>
      </c>
      <c r="F2352" s="4">
        <v>337745</v>
      </c>
      <c r="G2352" s="4">
        <v>112521</v>
      </c>
      <c r="H2352" s="4">
        <v>76600</v>
      </c>
      <c r="I2352" s="4">
        <v>13164909</v>
      </c>
      <c r="J2352" s="4">
        <v>100000</v>
      </c>
      <c r="K2352" s="4">
        <v>313537</v>
      </c>
      <c r="L2352" s="4">
        <v>196800</v>
      </c>
      <c r="M2352" s="4">
        <v>203509</v>
      </c>
      <c r="N2352" s="4">
        <v>198800</v>
      </c>
      <c r="O2352" s="4">
        <v>409928</v>
      </c>
      <c r="P2352" s="4">
        <v>96300</v>
      </c>
      <c r="Q2352" s="4">
        <v>1043738</v>
      </c>
      <c r="R2352" s="4">
        <v>437628</v>
      </c>
      <c r="S2352" s="4">
        <v>144206</v>
      </c>
      <c r="T2352" s="4">
        <v>52800</v>
      </c>
      <c r="U2352" s="4">
        <v>127990</v>
      </c>
    </row>
    <row r="2353" spans="1:21">
      <c r="A2353" s="7">
        <v>45287</v>
      </c>
      <c r="B2353" s="4">
        <v>1050532</v>
      </c>
      <c r="C2353" s="4">
        <v>38294</v>
      </c>
      <c r="D2353" s="4">
        <v>165533</v>
      </c>
      <c r="E2353" s="4">
        <v>578514</v>
      </c>
      <c r="F2353" s="4">
        <v>340000</v>
      </c>
      <c r="G2353" s="4">
        <v>83293</v>
      </c>
      <c r="H2353" s="4">
        <v>78000</v>
      </c>
      <c r="I2353" s="4">
        <v>20651042</v>
      </c>
      <c r="J2353" s="4">
        <v>100000</v>
      </c>
      <c r="K2353" s="4">
        <v>306136</v>
      </c>
      <c r="L2353" s="4">
        <v>211500</v>
      </c>
      <c r="M2353" s="4">
        <v>268592</v>
      </c>
      <c r="N2353" s="4">
        <v>198500</v>
      </c>
      <c r="O2353" s="4">
        <v>331186</v>
      </c>
      <c r="P2353" s="4">
        <v>97000</v>
      </c>
      <c r="Q2353" s="4">
        <v>1040291</v>
      </c>
      <c r="R2353" s="4">
        <v>445950</v>
      </c>
      <c r="S2353" s="4">
        <v>176843</v>
      </c>
      <c r="T2353" s="4">
        <v>51300</v>
      </c>
      <c r="U2353" s="4">
        <v>123192</v>
      </c>
    </row>
    <row r="2354" spans="1:21">
      <c r="A2354" s="7">
        <v>45288</v>
      </c>
      <c r="B2354" s="4">
        <v>1095205</v>
      </c>
      <c r="C2354" s="4">
        <v>85876</v>
      </c>
      <c r="D2354" s="4">
        <v>175737</v>
      </c>
      <c r="E2354" s="4">
        <v>1340109</v>
      </c>
      <c r="F2354" s="4">
        <v>352500</v>
      </c>
      <c r="G2354" s="4">
        <v>88576</v>
      </c>
      <c r="H2354" s="4">
        <v>78500</v>
      </c>
      <c r="I2354" s="4">
        <v>17797536</v>
      </c>
      <c r="J2354" s="4">
        <v>101800</v>
      </c>
      <c r="K2354" s="4">
        <v>751858</v>
      </c>
      <c r="L2354" s="4">
        <v>211500</v>
      </c>
      <c r="M2354" s="4">
        <v>161220</v>
      </c>
      <c r="N2354" s="4">
        <v>203500</v>
      </c>
      <c r="O2354" s="4">
        <v>766503</v>
      </c>
      <c r="P2354" s="4">
        <v>100000</v>
      </c>
      <c r="Q2354" s="4">
        <v>2100873</v>
      </c>
      <c r="R2354" s="4">
        <v>462104</v>
      </c>
      <c r="S2354" s="4">
        <v>307495</v>
      </c>
      <c r="T2354" s="4">
        <v>51800</v>
      </c>
      <c r="U2354" s="4">
        <v>80416</v>
      </c>
    </row>
    <row r="2355" spans="1:21">
      <c r="A2355" s="7">
        <v>45289</v>
      </c>
      <c r="B2355" s="4">
        <v>1095205</v>
      </c>
      <c r="C2355" s="4">
        <v>85876</v>
      </c>
      <c r="D2355" s="4">
        <v>175737</v>
      </c>
      <c r="E2355" s="4">
        <v>1340109</v>
      </c>
      <c r="F2355" s="4">
        <v>352500</v>
      </c>
      <c r="G2355" s="4">
        <v>88576</v>
      </c>
      <c r="H2355" s="4">
        <v>78500</v>
      </c>
      <c r="I2355" s="4">
        <v>17797536</v>
      </c>
      <c r="J2355" s="4">
        <v>101800</v>
      </c>
      <c r="K2355" s="4">
        <v>751858</v>
      </c>
      <c r="L2355" s="4">
        <v>211500</v>
      </c>
      <c r="M2355" s="4">
        <v>161220</v>
      </c>
      <c r="N2355" s="4">
        <v>203500</v>
      </c>
      <c r="O2355" s="4">
        <v>766503</v>
      </c>
      <c r="P2355" s="4">
        <v>100000</v>
      </c>
      <c r="Q2355" s="4">
        <v>2100873</v>
      </c>
      <c r="R2355" s="4">
        <v>462104</v>
      </c>
      <c r="S2355" s="4">
        <v>307495</v>
      </c>
      <c r="T2355" s="4">
        <v>51800</v>
      </c>
      <c r="U2355" s="4">
        <v>80416</v>
      </c>
    </row>
    <row r="2356" spans="1:21">
      <c r="A2356" s="7">
        <v>45292</v>
      </c>
      <c r="B2356" s="4">
        <v>1095205</v>
      </c>
      <c r="C2356" s="4">
        <v>85876</v>
      </c>
      <c r="D2356" s="4">
        <v>175737</v>
      </c>
      <c r="E2356" s="4">
        <v>1340109</v>
      </c>
      <c r="F2356" s="4">
        <v>352500</v>
      </c>
      <c r="G2356" s="4">
        <v>88576</v>
      </c>
      <c r="H2356" s="4">
        <v>78500</v>
      </c>
      <c r="I2356" s="4">
        <v>17797536</v>
      </c>
      <c r="J2356" s="4">
        <v>101800</v>
      </c>
      <c r="K2356" s="4">
        <v>751858</v>
      </c>
      <c r="L2356" s="4">
        <v>211500</v>
      </c>
      <c r="M2356" s="4">
        <v>161220</v>
      </c>
      <c r="N2356" s="4">
        <v>203500</v>
      </c>
      <c r="O2356" s="4">
        <v>766503</v>
      </c>
      <c r="P2356" s="4">
        <v>100000</v>
      </c>
      <c r="Q2356" s="4">
        <v>2100873</v>
      </c>
      <c r="R2356" s="4">
        <v>462104</v>
      </c>
      <c r="S2356" s="4">
        <v>307495</v>
      </c>
      <c r="T2356" s="4">
        <v>51800</v>
      </c>
      <c r="U2356" s="4">
        <v>80416</v>
      </c>
    </row>
    <row r="2357" spans="1:21">
      <c r="A2357" s="7">
        <v>45293</v>
      </c>
      <c r="B2357" s="4">
        <v>1136996</v>
      </c>
      <c r="C2357" s="4">
        <v>129583</v>
      </c>
      <c r="D2357" s="4">
        <v>201901</v>
      </c>
      <c r="E2357" s="4">
        <v>6862601</v>
      </c>
      <c r="F2357" s="4">
        <v>358000</v>
      </c>
      <c r="G2357" s="4">
        <v>75411</v>
      </c>
      <c r="H2357" s="4">
        <v>79600</v>
      </c>
      <c r="I2357" s="4">
        <v>17142847</v>
      </c>
      <c r="J2357" s="4">
        <v>101400</v>
      </c>
      <c r="K2357" s="4">
        <v>407630</v>
      </c>
      <c r="L2357" s="4">
        <v>199400</v>
      </c>
      <c r="M2357" s="4">
        <v>290140</v>
      </c>
      <c r="N2357" s="4">
        <v>200500</v>
      </c>
      <c r="O2357" s="4">
        <v>373050</v>
      </c>
      <c r="P2357" s="4">
        <v>97600</v>
      </c>
      <c r="Q2357" s="4">
        <v>1341485</v>
      </c>
      <c r="R2357" s="4">
        <v>457208</v>
      </c>
      <c r="S2357" s="4">
        <v>199397</v>
      </c>
      <c r="T2357" s="4">
        <v>51500</v>
      </c>
      <c r="U2357" s="4">
        <v>64474</v>
      </c>
    </row>
    <row r="2358" spans="1:21">
      <c r="A2358" s="7">
        <v>45294</v>
      </c>
      <c r="B2358" s="4">
        <v>1134114</v>
      </c>
      <c r="C2358" s="4">
        <v>56812</v>
      </c>
      <c r="D2358" s="4">
        <v>201901</v>
      </c>
      <c r="E2358" s="4">
        <v>2174483</v>
      </c>
      <c r="F2358" s="4">
        <v>366500</v>
      </c>
      <c r="G2358" s="4">
        <v>135738</v>
      </c>
      <c r="H2358" s="4">
        <v>77000</v>
      </c>
      <c r="I2358" s="4">
        <v>21753644</v>
      </c>
      <c r="J2358" s="4">
        <v>99500</v>
      </c>
      <c r="K2358" s="4">
        <v>489206</v>
      </c>
      <c r="L2358" s="4">
        <v>189500</v>
      </c>
      <c r="M2358" s="4">
        <v>247614</v>
      </c>
      <c r="N2358" s="4">
        <v>193800</v>
      </c>
      <c r="O2358" s="4">
        <v>548675</v>
      </c>
      <c r="P2358" s="4">
        <v>93800</v>
      </c>
      <c r="Q2358" s="4">
        <v>1694613</v>
      </c>
      <c r="R2358" s="4">
        <v>437138</v>
      </c>
      <c r="S2358" s="4">
        <v>357755</v>
      </c>
      <c r="T2358" s="4">
        <v>50800</v>
      </c>
      <c r="U2358" s="4">
        <v>70236</v>
      </c>
    </row>
    <row r="2359" spans="1:21">
      <c r="A2359" s="7">
        <v>45295</v>
      </c>
      <c r="B2359" s="4">
        <v>1109616</v>
      </c>
      <c r="C2359" s="4">
        <v>50591</v>
      </c>
      <c r="D2359" s="4">
        <v>190127</v>
      </c>
      <c r="E2359" s="4">
        <v>1826619</v>
      </c>
      <c r="F2359" s="4">
        <v>361000</v>
      </c>
      <c r="G2359" s="4">
        <v>90595</v>
      </c>
      <c r="H2359" s="4">
        <v>76600</v>
      </c>
      <c r="I2359" s="4">
        <v>15324439</v>
      </c>
      <c r="J2359" s="4">
        <v>97800</v>
      </c>
      <c r="K2359" s="4">
        <v>713479</v>
      </c>
      <c r="L2359" s="4">
        <v>191900</v>
      </c>
      <c r="M2359" s="4">
        <v>214081</v>
      </c>
      <c r="N2359" s="4">
        <v>190000</v>
      </c>
      <c r="O2359" s="4">
        <v>505979</v>
      </c>
      <c r="P2359" s="4">
        <v>92900</v>
      </c>
      <c r="Q2359" s="4">
        <v>1589156</v>
      </c>
      <c r="R2359" s="4">
        <v>435670</v>
      </c>
      <c r="S2359" s="4">
        <v>206193</v>
      </c>
      <c r="T2359" s="4">
        <v>50100</v>
      </c>
      <c r="U2359" s="4">
        <v>80782</v>
      </c>
    </row>
    <row r="2360" spans="1:21">
      <c r="A2360" s="7">
        <v>45296</v>
      </c>
      <c r="B2360" s="4">
        <v>1089441</v>
      </c>
      <c r="C2360" s="4">
        <v>39637</v>
      </c>
      <c r="D2360" s="4">
        <v>187075</v>
      </c>
      <c r="E2360" s="4">
        <v>1112359</v>
      </c>
      <c r="F2360" s="4">
        <v>355000</v>
      </c>
      <c r="G2360" s="4">
        <v>63905</v>
      </c>
      <c r="H2360" s="4">
        <v>76600</v>
      </c>
      <c r="I2360" s="4">
        <v>11304316</v>
      </c>
      <c r="J2360" s="4">
        <v>97100</v>
      </c>
      <c r="K2360" s="4">
        <v>472224</v>
      </c>
      <c r="L2360" s="4">
        <v>184700</v>
      </c>
      <c r="M2360" s="4">
        <v>208631</v>
      </c>
      <c r="N2360" s="4">
        <v>187300</v>
      </c>
      <c r="O2360" s="4">
        <v>440219</v>
      </c>
      <c r="P2360" s="4">
        <v>91600</v>
      </c>
      <c r="Q2360" s="4">
        <v>1110042</v>
      </c>
      <c r="R2360" s="4">
        <v>435670</v>
      </c>
      <c r="S2360" s="4">
        <v>176654</v>
      </c>
      <c r="T2360" s="4">
        <v>49800</v>
      </c>
      <c r="U2360" s="4">
        <v>72181</v>
      </c>
    </row>
    <row r="2361" spans="1:21">
      <c r="A2361" s="7">
        <v>45299</v>
      </c>
      <c r="B2361" s="4">
        <v>1079353</v>
      </c>
      <c r="C2361" s="4">
        <v>39310</v>
      </c>
      <c r="D2361" s="4">
        <v>179662</v>
      </c>
      <c r="E2361" s="4">
        <v>1033991</v>
      </c>
      <c r="F2361" s="4">
        <v>348500</v>
      </c>
      <c r="G2361" s="4">
        <v>41360</v>
      </c>
      <c r="H2361" s="4">
        <v>76500</v>
      </c>
      <c r="I2361" s="4">
        <v>11088724</v>
      </c>
      <c r="J2361" s="4">
        <v>99100</v>
      </c>
      <c r="K2361" s="4">
        <v>757089</v>
      </c>
      <c r="L2361" s="4">
        <v>189000</v>
      </c>
      <c r="M2361" s="4">
        <v>183972</v>
      </c>
      <c r="N2361" s="4">
        <v>185700</v>
      </c>
      <c r="O2361" s="4">
        <v>323498</v>
      </c>
      <c r="P2361" s="4">
        <v>88900</v>
      </c>
      <c r="Q2361" s="4">
        <v>1397056</v>
      </c>
      <c r="R2361" s="4">
        <v>426858</v>
      </c>
      <c r="S2361" s="4">
        <v>218517</v>
      </c>
      <c r="T2361" s="4">
        <v>49050</v>
      </c>
      <c r="U2361" s="4">
        <v>110487</v>
      </c>
    </row>
    <row r="2362" spans="1:21">
      <c r="A2362" s="7">
        <v>45300</v>
      </c>
      <c r="B2362" s="4">
        <v>1083677</v>
      </c>
      <c r="C2362" s="4">
        <v>21008</v>
      </c>
      <c r="D2362" s="4">
        <v>179662</v>
      </c>
      <c r="E2362" s="4">
        <v>708582</v>
      </c>
      <c r="F2362" s="4">
        <v>347500</v>
      </c>
      <c r="G2362" s="4">
        <v>52638</v>
      </c>
      <c r="H2362" s="4">
        <v>74700</v>
      </c>
      <c r="I2362" s="4">
        <v>26019249</v>
      </c>
      <c r="J2362" s="4">
        <v>98000</v>
      </c>
      <c r="K2362" s="4">
        <v>540554</v>
      </c>
      <c r="L2362" s="4">
        <v>187500</v>
      </c>
      <c r="M2362" s="4">
        <v>123782</v>
      </c>
      <c r="N2362" s="4">
        <v>185600</v>
      </c>
      <c r="O2362" s="4">
        <v>349068</v>
      </c>
      <c r="P2362" s="4">
        <v>89100</v>
      </c>
      <c r="Q2362" s="4">
        <v>1384540</v>
      </c>
      <c r="R2362" s="4">
        <v>422942</v>
      </c>
      <c r="S2362" s="4">
        <v>215195</v>
      </c>
      <c r="T2362" s="4">
        <v>49300</v>
      </c>
      <c r="U2362" s="4">
        <v>47482</v>
      </c>
    </row>
    <row r="2363" spans="1:21">
      <c r="A2363" s="7">
        <v>45301</v>
      </c>
      <c r="B2363" s="4">
        <v>1075030</v>
      </c>
      <c r="C2363" s="4">
        <v>16431</v>
      </c>
      <c r="D2363" s="4">
        <v>179662</v>
      </c>
      <c r="E2363" s="4">
        <v>469499</v>
      </c>
      <c r="F2363" s="4">
        <v>350000</v>
      </c>
      <c r="G2363" s="4">
        <v>28806</v>
      </c>
      <c r="H2363" s="4">
        <v>73600</v>
      </c>
      <c r="I2363" s="4">
        <v>20259529</v>
      </c>
      <c r="J2363" s="4">
        <v>97200</v>
      </c>
      <c r="K2363" s="4">
        <v>508980</v>
      </c>
      <c r="L2363" s="4">
        <v>190700</v>
      </c>
      <c r="M2363" s="4">
        <v>122290</v>
      </c>
      <c r="N2363" s="4">
        <v>186700</v>
      </c>
      <c r="O2363" s="4">
        <v>330767</v>
      </c>
      <c r="P2363" s="4">
        <v>90500</v>
      </c>
      <c r="Q2363" s="4">
        <v>1123770</v>
      </c>
      <c r="R2363" s="4">
        <v>407767</v>
      </c>
      <c r="S2363" s="4">
        <v>574394</v>
      </c>
      <c r="T2363" s="4">
        <v>49100</v>
      </c>
      <c r="U2363" s="4">
        <v>111213</v>
      </c>
    </row>
    <row r="2364" spans="1:21">
      <c r="A2364" s="7">
        <v>45302</v>
      </c>
      <c r="B2364" s="4">
        <v>1082236</v>
      </c>
      <c r="C2364" s="4">
        <v>33225</v>
      </c>
      <c r="D2364" s="4">
        <v>178789</v>
      </c>
      <c r="E2364" s="4">
        <v>1519422</v>
      </c>
      <c r="F2364" s="4">
        <v>345000</v>
      </c>
      <c r="G2364" s="4">
        <v>47714</v>
      </c>
      <c r="H2364" s="4">
        <v>73200</v>
      </c>
      <c r="I2364" s="4">
        <v>57691266</v>
      </c>
      <c r="J2364" s="4">
        <v>95000</v>
      </c>
      <c r="K2364" s="4">
        <v>1235778</v>
      </c>
      <c r="L2364" s="4">
        <v>192000</v>
      </c>
      <c r="M2364" s="4">
        <v>100366</v>
      </c>
      <c r="N2364" s="4">
        <v>187000</v>
      </c>
      <c r="O2364" s="4">
        <v>538799</v>
      </c>
      <c r="P2364" s="4">
        <v>89700</v>
      </c>
      <c r="Q2364" s="4">
        <v>1472306</v>
      </c>
      <c r="R2364" s="4">
        <v>407767</v>
      </c>
      <c r="S2364" s="4">
        <v>338327</v>
      </c>
      <c r="T2364" s="4">
        <v>48950</v>
      </c>
      <c r="U2364" s="4">
        <v>90784</v>
      </c>
    </row>
    <row r="2365" spans="1:21">
      <c r="A2365" s="7">
        <v>45303</v>
      </c>
      <c r="B2365" s="4">
        <v>1072148</v>
      </c>
      <c r="C2365" s="4">
        <v>23630</v>
      </c>
      <c r="D2365" s="4">
        <v>171725</v>
      </c>
      <c r="E2365" s="4">
        <v>1983235</v>
      </c>
      <c r="F2365" s="4">
        <v>353000</v>
      </c>
      <c r="G2365" s="4">
        <v>49319</v>
      </c>
      <c r="H2365" s="4">
        <v>73100</v>
      </c>
      <c r="I2365" s="4">
        <v>13038939</v>
      </c>
      <c r="J2365" s="4">
        <v>94700</v>
      </c>
      <c r="K2365" s="4">
        <v>583157</v>
      </c>
      <c r="L2365" s="4">
        <v>185200</v>
      </c>
      <c r="M2365" s="4">
        <v>141617</v>
      </c>
      <c r="N2365" s="4">
        <v>186000</v>
      </c>
      <c r="O2365" s="4">
        <v>240690</v>
      </c>
      <c r="P2365" s="4">
        <v>88300</v>
      </c>
      <c r="Q2365" s="4">
        <v>923693</v>
      </c>
      <c r="R2365" s="4">
        <v>399445</v>
      </c>
      <c r="S2365" s="4">
        <v>377272</v>
      </c>
      <c r="T2365" s="4">
        <v>49100</v>
      </c>
      <c r="U2365" s="4">
        <v>62778</v>
      </c>
    </row>
    <row r="2366" spans="1:21">
      <c r="A2366" s="7">
        <v>45306</v>
      </c>
      <c r="B2366" s="4">
        <v>1100969</v>
      </c>
      <c r="C2366" s="4">
        <v>36462</v>
      </c>
      <c r="D2366" s="4">
        <v>164050</v>
      </c>
      <c r="E2366" s="4">
        <v>1632081</v>
      </c>
      <c r="F2366" s="4">
        <v>338000</v>
      </c>
      <c r="G2366" s="4">
        <v>165075</v>
      </c>
      <c r="H2366" s="4">
        <v>73900</v>
      </c>
      <c r="I2366" s="4">
        <v>13212339</v>
      </c>
      <c r="J2366" s="4">
        <v>95100</v>
      </c>
      <c r="K2366" s="4">
        <v>288403</v>
      </c>
      <c r="L2366" s="4">
        <v>184000</v>
      </c>
      <c r="M2366" s="4">
        <v>81481</v>
      </c>
      <c r="N2366" s="4">
        <v>187500</v>
      </c>
      <c r="O2366" s="4">
        <v>251099</v>
      </c>
      <c r="P2366" s="4">
        <v>90900</v>
      </c>
      <c r="Q2366" s="4">
        <v>956800</v>
      </c>
      <c r="R2366" s="4">
        <v>391613</v>
      </c>
      <c r="S2366" s="4">
        <v>345146</v>
      </c>
      <c r="T2366" s="4">
        <v>48650</v>
      </c>
      <c r="U2366" s="4">
        <v>40900</v>
      </c>
    </row>
    <row r="2367" spans="1:21">
      <c r="A2367" s="7">
        <v>45307</v>
      </c>
      <c r="B2367" s="4">
        <v>1103851</v>
      </c>
      <c r="C2367" s="4">
        <v>46323</v>
      </c>
      <c r="D2367" s="4">
        <v>163527</v>
      </c>
      <c r="E2367" s="4">
        <v>1333991</v>
      </c>
      <c r="F2367" s="4">
        <v>341000</v>
      </c>
      <c r="G2367" s="4">
        <v>367663</v>
      </c>
      <c r="H2367" s="4">
        <v>72600</v>
      </c>
      <c r="I2367" s="4">
        <v>14760415</v>
      </c>
      <c r="J2367" s="4">
        <v>94600</v>
      </c>
      <c r="K2367" s="4">
        <v>443988</v>
      </c>
      <c r="L2367" s="4">
        <v>180200</v>
      </c>
      <c r="M2367" s="4">
        <v>81085</v>
      </c>
      <c r="N2367" s="4">
        <v>186200</v>
      </c>
      <c r="O2367" s="4">
        <v>225780</v>
      </c>
      <c r="P2367" s="4">
        <v>89800</v>
      </c>
      <c r="Q2367" s="4">
        <v>836055</v>
      </c>
      <c r="R2367" s="4">
        <v>386718</v>
      </c>
      <c r="S2367" s="4">
        <v>319390</v>
      </c>
      <c r="T2367" s="4">
        <v>48150</v>
      </c>
      <c r="U2367" s="4">
        <v>50531</v>
      </c>
    </row>
    <row r="2368" spans="1:21">
      <c r="A2368" s="7">
        <v>45308</v>
      </c>
      <c r="B2368" s="4">
        <v>1089441</v>
      </c>
      <c r="C2368" s="4">
        <v>43451</v>
      </c>
      <c r="D2368" s="4">
        <v>155242</v>
      </c>
      <c r="E2368" s="4">
        <v>1467881</v>
      </c>
      <c r="F2368" s="4">
        <v>330500</v>
      </c>
      <c r="G2368" s="4">
        <v>92739</v>
      </c>
      <c r="H2368" s="4">
        <v>71000</v>
      </c>
      <c r="I2368" s="4">
        <v>22683660</v>
      </c>
      <c r="J2368" s="4">
        <v>91300</v>
      </c>
      <c r="K2368" s="4">
        <v>922101</v>
      </c>
      <c r="L2368" s="4">
        <v>174800</v>
      </c>
      <c r="M2368" s="4">
        <v>149212</v>
      </c>
      <c r="N2368" s="4">
        <v>181800</v>
      </c>
      <c r="O2368" s="4">
        <v>481127</v>
      </c>
      <c r="P2368" s="4">
        <v>87900</v>
      </c>
      <c r="Q2368" s="4">
        <v>961515</v>
      </c>
      <c r="R2368" s="4">
        <v>371054</v>
      </c>
      <c r="S2368" s="4">
        <v>522711</v>
      </c>
      <c r="T2368" s="4">
        <v>46000</v>
      </c>
      <c r="U2368" s="4">
        <v>194195</v>
      </c>
    </row>
    <row r="2369" spans="1:21">
      <c r="A2369" s="7">
        <v>45309</v>
      </c>
      <c r="B2369" s="4">
        <v>1080794</v>
      </c>
      <c r="C2369" s="4">
        <v>29431</v>
      </c>
      <c r="D2369" s="4">
        <v>152364</v>
      </c>
      <c r="E2369" s="4">
        <v>926172</v>
      </c>
      <c r="F2369" s="4">
        <v>324500</v>
      </c>
      <c r="G2369" s="4">
        <v>52230</v>
      </c>
      <c r="H2369" s="4">
        <v>71700</v>
      </c>
      <c r="I2369" s="4">
        <v>17853397</v>
      </c>
      <c r="J2369" s="4">
        <v>91200</v>
      </c>
      <c r="K2369" s="4">
        <v>491278</v>
      </c>
      <c r="L2369" s="4">
        <v>174700</v>
      </c>
      <c r="M2369" s="4">
        <v>139929</v>
      </c>
      <c r="N2369" s="4">
        <v>180200</v>
      </c>
      <c r="O2369" s="4">
        <v>433597</v>
      </c>
      <c r="P2369" s="4">
        <v>87300</v>
      </c>
      <c r="Q2369" s="4">
        <v>840897</v>
      </c>
      <c r="R2369" s="4">
        <v>368606</v>
      </c>
      <c r="S2369" s="4">
        <v>487847</v>
      </c>
      <c r="T2369" s="4">
        <v>46200</v>
      </c>
      <c r="U2369" s="4">
        <v>56943</v>
      </c>
    </row>
    <row r="2370" spans="1:21">
      <c r="A2370" s="7">
        <v>45310</v>
      </c>
      <c r="B2370" s="4">
        <v>1109616</v>
      </c>
      <c r="C2370" s="4">
        <v>60165</v>
      </c>
      <c r="D2370" s="4">
        <v>153497</v>
      </c>
      <c r="E2370" s="4">
        <v>918627</v>
      </c>
      <c r="F2370" s="4">
        <v>318000</v>
      </c>
      <c r="G2370" s="4">
        <v>62489</v>
      </c>
      <c r="H2370" s="4">
        <v>74700</v>
      </c>
      <c r="I2370" s="4">
        <v>23363427</v>
      </c>
      <c r="J2370" s="4">
        <v>91800</v>
      </c>
      <c r="K2370" s="4">
        <v>438001</v>
      </c>
      <c r="L2370" s="4">
        <v>177000</v>
      </c>
      <c r="M2370" s="4">
        <v>114303</v>
      </c>
      <c r="N2370" s="4">
        <v>181700</v>
      </c>
      <c r="O2370" s="4">
        <v>288166</v>
      </c>
      <c r="P2370" s="4">
        <v>87600</v>
      </c>
      <c r="Q2370" s="4">
        <v>831282</v>
      </c>
      <c r="R2370" s="4">
        <v>366158</v>
      </c>
      <c r="S2370" s="4">
        <v>336323</v>
      </c>
      <c r="T2370" s="4">
        <v>45800</v>
      </c>
      <c r="U2370" s="4">
        <v>77284</v>
      </c>
    </row>
    <row r="2371" spans="1:21">
      <c r="A2371" s="7">
        <v>45313</v>
      </c>
      <c r="B2371" s="4">
        <v>1142760</v>
      </c>
      <c r="C2371" s="4">
        <v>88867</v>
      </c>
      <c r="D2371" s="4">
        <v>160126</v>
      </c>
      <c r="E2371" s="4">
        <v>1216231</v>
      </c>
      <c r="F2371" s="4">
        <v>325500</v>
      </c>
      <c r="G2371" s="4">
        <v>37270</v>
      </c>
      <c r="H2371" s="4">
        <v>75100</v>
      </c>
      <c r="I2371" s="4">
        <v>19673375</v>
      </c>
      <c r="J2371" s="4">
        <v>91200</v>
      </c>
      <c r="K2371" s="4">
        <v>500375</v>
      </c>
      <c r="L2371" s="4">
        <v>182600</v>
      </c>
      <c r="M2371" s="4">
        <v>122393</v>
      </c>
      <c r="N2371" s="4">
        <v>180100</v>
      </c>
      <c r="O2371" s="4">
        <v>391914</v>
      </c>
      <c r="P2371" s="4">
        <v>87200</v>
      </c>
      <c r="Q2371" s="4">
        <v>1060021</v>
      </c>
      <c r="R2371" s="4">
        <v>350494</v>
      </c>
      <c r="S2371" s="4">
        <v>584010</v>
      </c>
      <c r="T2371" s="4">
        <v>46250</v>
      </c>
      <c r="U2371" s="4">
        <v>58554</v>
      </c>
    </row>
    <row r="2372" spans="1:21">
      <c r="A2372" s="7">
        <v>45314</v>
      </c>
      <c r="B2372" s="4">
        <v>1151406</v>
      </c>
      <c r="C2372" s="4">
        <v>50436</v>
      </c>
      <c r="D2372" s="4">
        <v>158381</v>
      </c>
      <c r="E2372" s="4">
        <v>747258</v>
      </c>
      <c r="F2372" s="4">
        <v>326500</v>
      </c>
      <c r="G2372" s="4">
        <v>35172</v>
      </c>
      <c r="H2372" s="4">
        <v>75200</v>
      </c>
      <c r="I2372" s="4">
        <v>14786224</v>
      </c>
      <c r="J2372" s="4">
        <v>93800</v>
      </c>
      <c r="K2372" s="4">
        <v>513677</v>
      </c>
      <c r="L2372" s="4">
        <v>176200</v>
      </c>
      <c r="M2372" s="4">
        <v>99798</v>
      </c>
      <c r="N2372" s="4">
        <v>184800</v>
      </c>
      <c r="O2372" s="4">
        <v>376671</v>
      </c>
      <c r="P2372" s="4">
        <v>87900</v>
      </c>
      <c r="Q2372" s="4">
        <v>917374</v>
      </c>
      <c r="R2372" s="4">
        <v>350983</v>
      </c>
      <c r="S2372" s="4">
        <v>544513</v>
      </c>
      <c r="T2372" s="4">
        <v>47200</v>
      </c>
      <c r="U2372" s="4">
        <v>56046</v>
      </c>
    </row>
    <row r="2373" spans="1:21">
      <c r="A2373" s="7">
        <v>45315</v>
      </c>
      <c r="B2373" s="4">
        <v>1135555</v>
      </c>
      <c r="C2373" s="4">
        <v>56231</v>
      </c>
      <c r="D2373" s="4">
        <v>157596</v>
      </c>
      <c r="E2373" s="4">
        <v>339758</v>
      </c>
      <c r="F2373" s="4">
        <v>325000</v>
      </c>
      <c r="G2373" s="4">
        <v>19692</v>
      </c>
      <c r="H2373" s="4">
        <v>74000</v>
      </c>
      <c r="I2373" s="4">
        <v>12860661</v>
      </c>
      <c r="J2373" s="4">
        <v>93900</v>
      </c>
      <c r="K2373" s="4">
        <v>446762</v>
      </c>
      <c r="L2373" s="4">
        <v>173500</v>
      </c>
      <c r="M2373" s="4">
        <v>100750</v>
      </c>
      <c r="N2373" s="4">
        <v>185000</v>
      </c>
      <c r="O2373" s="4">
        <v>345726</v>
      </c>
      <c r="P2373" s="4">
        <v>87900</v>
      </c>
      <c r="Q2373" s="4">
        <v>882524</v>
      </c>
      <c r="R2373" s="4">
        <v>346578</v>
      </c>
      <c r="S2373" s="4">
        <v>530822</v>
      </c>
      <c r="T2373" s="4">
        <v>46950</v>
      </c>
      <c r="U2373" s="4">
        <v>32605</v>
      </c>
    </row>
    <row r="2374" spans="1:21">
      <c r="A2374" s="7">
        <v>45316</v>
      </c>
      <c r="B2374" s="4">
        <v>1131232</v>
      </c>
      <c r="C2374" s="4">
        <v>62879</v>
      </c>
      <c r="D2374" s="4">
        <v>158730</v>
      </c>
      <c r="E2374" s="4">
        <v>537191</v>
      </c>
      <c r="F2374" s="4">
        <v>332000</v>
      </c>
      <c r="G2374" s="4">
        <v>47630</v>
      </c>
      <c r="H2374" s="4">
        <v>74100</v>
      </c>
      <c r="I2374" s="4">
        <v>11737747</v>
      </c>
      <c r="J2374" s="4">
        <v>94000</v>
      </c>
      <c r="K2374" s="4">
        <v>300281</v>
      </c>
      <c r="L2374" s="4">
        <v>175000</v>
      </c>
      <c r="M2374" s="4">
        <v>127124</v>
      </c>
      <c r="N2374" s="4">
        <v>188700</v>
      </c>
      <c r="O2374" s="4">
        <v>778658</v>
      </c>
      <c r="P2374" s="4">
        <v>93000</v>
      </c>
      <c r="Q2374" s="4">
        <v>3397759</v>
      </c>
      <c r="R2374" s="4">
        <v>340214</v>
      </c>
      <c r="S2374" s="4">
        <v>445674</v>
      </c>
      <c r="T2374" s="4">
        <v>47350</v>
      </c>
      <c r="U2374" s="4">
        <v>40613</v>
      </c>
    </row>
    <row r="2375" spans="1:21">
      <c r="A2375" s="7">
        <v>45317</v>
      </c>
      <c r="B2375" s="4">
        <v>1113939</v>
      </c>
      <c r="C2375" s="4">
        <v>38295</v>
      </c>
      <c r="D2375" s="4">
        <v>158905</v>
      </c>
      <c r="E2375" s="4">
        <v>441885</v>
      </c>
      <c r="F2375" s="4">
        <v>338000</v>
      </c>
      <c r="G2375" s="4">
        <v>42155</v>
      </c>
      <c r="H2375" s="4">
        <v>73400</v>
      </c>
      <c r="I2375" s="4">
        <v>11160062</v>
      </c>
      <c r="J2375" s="4">
        <v>93500</v>
      </c>
      <c r="K2375" s="4">
        <v>359923</v>
      </c>
      <c r="L2375" s="4">
        <v>178200</v>
      </c>
      <c r="M2375" s="4">
        <v>133566</v>
      </c>
      <c r="N2375" s="4">
        <v>187300</v>
      </c>
      <c r="O2375" s="4">
        <v>468376</v>
      </c>
      <c r="P2375" s="4">
        <v>94400</v>
      </c>
      <c r="Q2375" s="4">
        <v>2383070</v>
      </c>
      <c r="R2375" s="4">
        <v>352941</v>
      </c>
      <c r="S2375" s="4">
        <v>609969</v>
      </c>
      <c r="T2375" s="4">
        <v>47600</v>
      </c>
      <c r="U2375" s="4">
        <v>36421</v>
      </c>
    </row>
    <row r="2376" spans="1:21">
      <c r="A2376" s="7">
        <v>45320</v>
      </c>
      <c r="B2376" s="4">
        <v>1152847</v>
      </c>
      <c r="C2376" s="4">
        <v>126696</v>
      </c>
      <c r="D2376" s="4">
        <v>158469</v>
      </c>
      <c r="E2376" s="4">
        <v>863281</v>
      </c>
      <c r="F2376" s="4">
        <v>334500</v>
      </c>
      <c r="G2376" s="4">
        <v>37992</v>
      </c>
      <c r="H2376" s="4">
        <v>74400</v>
      </c>
      <c r="I2376" s="4">
        <v>13976521</v>
      </c>
      <c r="J2376" s="4">
        <v>94300</v>
      </c>
      <c r="K2376" s="4">
        <v>462718</v>
      </c>
      <c r="L2376" s="4">
        <v>156100</v>
      </c>
      <c r="M2376" s="4">
        <v>535596</v>
      </c>
      <c r="N2376" s="4">
        <v>195600</v>
      </c>
      <c r="O2376" s="4">
        <v>1199045</v>
      </c>
      <c r="P2376" s="4">
        <v>99900</v>
      </c>
      <c r="Q2376" s="4">
        <v>3200604</v>
      </c>
      <c r="R2376" s="4">
        <v>371054</v>
      </c>
      <c r="S2376" s="4">
        <v>569233</v>
      </c>
      <c r="T2376" s="4">
        <v>51200</v>
      </c>
      <c r="U2376" s="4">
        <v>367786</v>
      </c>
    </row>
    <row r="2377" spans="1:21">
      <c r="A2377" s="7">
        <v>45321</v>
      </c>
      <c r="B2377" s="4">
        <v>1185992</v>
      </c>
      <c r="C2377" s="4">
        <v>95684</v>
      </c>
      <c r="D2377" s="4">
        <v>156637</v>
      </c>
      <c r="E2377" s="4">
        <v>504050</v>
      </c>
      <c r="F2377" s="4">
        <v>330000</v>
      </c>
      <c r="G2377" s="4">
        <v>30170</v>
      </c>
      <c r="H2377" s="4">
        <v>74300</v>
      </c>
      <c r="I2377" s="4">
        <v>12244418</v>
      </c>
      <c r="J2377" s="4">
        <v>94500</v>
      </c>
      <c r="K2377" s="4">
        <v>441305</v>
      </c>
      <c r="L2377" s="4">
        <v>148800</v>
      </c>
      <c r="M2377" s="4">
        <v>404588</v>
      </c>
      <c r="N2377" s="4">
        <v>190000</v>
      </c>
      <c r="O2377" s="4">
        <v>955999</v>
      </c>
      <c r="P2377" s="4">
        <v>98000</v>
      </c>
      <c r="Q2377" s="4">
        <v>3463949</v>
      </c>
      <c r="R2377" s="4">
        <v>366648</v>
      </c>
      <c r="S2377" s="4">
        <v>536076</v>
      </c>
      <c r="T2377" s="4">
        <v>52400</v>
      </c>
      <c r="U2377" s="4">
        <v>430893</v>
      </c>
    </row>
    <row r="2378" spans="1:21">
      <c r="A2378" s="7">
        <v>45322</v>
      </c>
      <c r="B2378" s="4">
        <v>1210490</v>
      </c>
      <c r="C2378" s="4">
        <v>97421</v>
      </c>
      <c r="D2378" s="4">
        <v>156724</v>
      </c>
      <c r="E2378" s="4">
        <v>523192</v>
      </c>
      <c r="F2378" s="4">
        <v>324000</v>
      </c>
      <c r="G2378" s="4">
        <v>29884</v>
      </c>
      <c r="H2378" s="4">
        <v>72700</v>
      </c>
      <c r="I2378" s="4">
        <v>15703560</v>
      </c>
      <c r="J2378" s="4">
        <v>93500</v>
      </c>
      <c r="K2378" s="4">
        <v>703333</v>
      </c>
      <c r="L2378" s="4">
        <v>148000</v>
      </c>
      <c r="M2378" s="4">
        <v>193869</v>
      </c>
      <c r="N2378" s="4">
        <v>194600</v>
      </c>
      <c r="O2378" s="4">
        <v>1053355</v>
      </c>
      <c r="P2378" s="4">
        <v>102900</v>
      </c>
      <c r="Q2378" s="4">
        <v>3793928</v>
      </c>
      <c r="R2378" s="4">
        <v>364690</v>
      </c>
      <c r="S2378" s="4">
        <v>360228</v>
      </c>
      <c r="T2378" s="4">
        <v>53800</v>
      </c>
      <c r="U2378" s="4">
        <v>285484</v>
      </c>
    </row>
    <row r="2379" spans="1:21">
      <c r="A2379" s="7">
        <v>45323</v>
      </c>
      <c r="B2379" s="4">
        <v>1194638</v>
      </c>
      <c r="C2379" s="4">
        <v>55948</v>
      </c>
      <c r="D2379" s="4">
        <v>155852</v>
      </c>
      <c r="E2379" s="4">
        <v>717835</v>
      </c>
      <c r="F2379" s="4">
        <v>315500</v>
      </c>
      <c r="G2379" s="4">
        <v>58980</v>
      </c>
      <c r="H2379" s="4">
        <v>73600</v>
      </c>
      <c r="I2379" s="4">
        <v>19881033</v>
      </c>
      <c r="J2379" s="4">
        <v>95100</v>
      </c>
      <c r="K2379" s="4">
        <v>680461</v>
      </c>
      <c r="L2379" s="4">
        <v>151300</v>
      </c>
      <c r="M2379" s="4">
        <v>228320</v>
      </c>
      <c r="N2379" s="4">
        <v>208000</v>
      </c>
      <c r="O2379" s="4">
        <v>2855056</v>
      </c>
      <c r="P2379" s="4">
        <v>106300</v>
      </c>
      <c r="Q2379" s="4">
        <v>3751067</v>
      </c>
      <c r="R2379" s="4">
        <v>369585</v>
      </c>
      <c r="S2379" s="4">
        <v>311809</v>
      </c>
      <c r="T2379" s="4">
        <v>58100</v>
      </c>
      <c r="U2379" s="4">
        <v>544022</v>
      </c>
    </row>
    <row r="2380" spans="1:21">
      <c r="A2380" s="7">
        <v>45324</v>
      </c>
      <c r="B2380" s="4">
        <v>1237870</v>
      </c>
      <c r="C2380" s="4">
        <v>87180</v>
      </c>
      <c r="D2380" s="4">
        <v>160474</v>
      </c>
      <c r="E2380" s="4">
        <v>623453</v>
      </c>
      <c r="F2380" s="4">
        <v>318500</v>
      </c>
      <c r="G2380" s="4">
        <v>30768</v>
      </c>
      <c r="H2380" s="4">
        <v>75200</v>
      </c>
      <c r="I2380" s="4">
        <v>14955881</v>
      </c>
      <c r="J2380" s="4">
        <v>97300</v>
      </c>
      <c r="K2380" s="4">
        <v>937733</v>
      </c>
      <c r="L2380" s="4">
        <v>155300</v>
      </c>
      <c r="M2380" s="4">
        <v>159436</v>
      </c>
      <c r="N2380" s="4">
        <v>227000</v>
      </c>
      <c r="O2380" s="4">
        <v>5844398</v>
      </c>
      <c r="P2380" s="4">
        <v>119500</v>
      </c>
      <c r="Q2380" s="4">
        <v>8478816</v>
      </c>
      <c r="R2380" s="4">
        <v>384760</v>
      </c>
      <c r="S2380" s="4">
        <v>388518</v>
      </c>
      <c r="T2380" s="4">
        <v>58500</v>
      </c>
      <c r="U2380" s="4">
        <v>394136</v>
      </c>
    </row>
    <row r="2381" spans="1:21">
      <c r="A2381" s="7">
        <v>45327</v>
      </c>
      <c r="B2381" s="4">
        <v>1220577</v>
      </c>
      <c r="C2381" s="4">
        <v>51381</v>
      </c>
      <c r="D2381" s="4">
        <v>157771</v>
      </c>
      <c r="E2381" s="4">
        <v>587573</v>
      </c>
      <c r="F2381" s="4">
        <v>314500</v>
      </c>
      <c r="G2381" s="4">
        <v>77704</v>
      </c>
      <c r="H2381" s="4">
        <v>74300</v>
      </c>
      <c r="I2381" s="4">
        <v>19026021</v>
      </c>
      <c r="J2381" s="4">
        <v>97100</v>
      </c>
      <c r="K2381" s="4">
        <v>593080</v>
      </c>
      <c r="L2381" s="4">
        <v>154600</v>
      </c>
      <c r="M2381" s="4">
        <v>217360</v>
      </c>
      <c r="N2381" s="4">
        <v>238000</v>
      </c>
      <c r="O2381" s="4">
        <v>5742710</v>
      </c>
      <c r="P2381" s="4">
        <v>118300</v>
      </c>
      <c r="Q2381" s="4">
        <v>6726216</v>
      </c>
      <c r="R2381" s="4">
        <v>378886</v>
      </c>
      <c r="S2381" s="4">
        <v>334205</v>
      </c>
      <c r="T2381" s="4">
        <v>59900</v>
      </c>
      <c r="U2381" s="4">
        <v>223069</v>
      </c>
    </row>
    <row r="2382" spans="1:21">
      <c r="A2382" s="7">
        <v>45328</v>
      </c>
      <c r="B2382" s="4">
        <v>1219136</v>
      </c>
      <c r="C2382" s="4">
        <v>51326</v>
      </c>
      <c r="D2382" s="4">
        <v>159602</v>
      </c>
      <c r="E2382" s="4">
        <v>658083</v>
      </c>
      <c r="F2382" s="4">
        <v>321500</v>
      </c>
      <c r="G2382" s="4">
        <v>39985</v>
      </c>
      <c r="H2382" s="4">
        <v>74400</v>
      </c>
      <c r="I2382" s="4">
        <v>14559254</v>
      </c>
      <c r="J2382" s="4">
        <v>96600</v>
      </c>
      <c r="K2382" s="4">
        <v>418705</v>
      </c>
      <c r="L2382" s="4">
        <v>150300</v>
      </c>
      <c r="M2382" s="4">
        <v>125935</v>
      </c>
      <c r="N2382" s="4">
        <v>235500</v>
      </c>
      <c r="O2382" s="4">
        <v>3293825</v>
      </c>
      <c r="P2382" s="4">
        <v>111600</v>
      </c>
      <c r="Q2382" s="4">
        <v>5169164</v>
      </c>
      <c r="R2382" s="4">
        <v>366158</v>
      </c>
      <c r="S2382" s="4">
        <v>356291</v>
      </c>
      <c r="T2382" s="4">
        <v>58500</v>
      </c>
      <c r="U2382" s="4">
        <v>159349</v>
      </c>
    </row>
    <row r="2383" spans="1:21">
      <c r="A2383" s="7">
        <v>45329</v>
      </c>
      <c r="B2383" s="4">
        <v>1190315</v>
      </c>
      <c r="C2383" s="4">
        <v>63436</v>
      </c>
      <c r="D2383" s="4">
        <v>156114</v>
      </c>
      <c r="E2383" s="4">
        <v>859826</v>
      </c>
      <c r="F2383" s="4">
        <v>337000</v>
      </c>
      <c r="G2383" s="4">
        <v>81694</v>
      </c>
      <c r="H2383" s="4">
        <v>75000</v>
      </c>
      <c r="I2383" s="4">
        <v>16566445</v>
      </c>
      <c r="J2383" s="4">
        <v>98900</v>
      </c>
      <c r="K2383" s="4">
        <v>792315</v>
      </c>
      <c r="L2383" s="4">
        <v>149700</v>
      </c>
      <c r="M2383" s="4">
        <v>167325</v>
      </c>
      <c r="N2383" s="4">
        <v>245000</v>
      </c>
      <c r="O2383" s="4">
        <v>2711612</v>
      </c>
      <c r="P2383" s="4">
        <v>114700</v>
      </c>
      <c r="Q2383" s="4">
        <v>4555156</v>
      </c>
      <c r="R2383" s="4">
        <v>373991</v>
      </c>
      <c r="S2383" s="4">
        <v>464025</v>
      </c>
      <c r="T2383" s="4">
        <v>59100</v>
      </c>
      <c r="U2383" s="4">
        <v>429524</v>
      </c>
    </row>
    <row r="2384" spans="1:21">
      <c r="A2384" s="7">
        <v>45330</v>
      </c>
      <c r="B2384" s="4">
        <v>1174463</v>
      </c>
      <c r="C2384" s="4">
        <v>64972</v>
      </c>
      <c r="D2384" s="4">
        <v>156637</v>
      </c>
      <c r="E2384" s="4">
        <v>737966</v>
      </c>
      <c r="F2384" s="4">
        <v>334500</v>
      </c>
      <c r="G2384" s="4">
        <v>34371</v>
      </c>
      <c r="H2384" s="4">
        <v>74100</v>
      </c>
      <c r="I2384" s="4">
        <v>20810708</v>
      </c>
      <c r="J2384" s="4">
        <v>98200</v>
      </c>
      <c r="K2384" s="4">
        <v>602261</v>
      </c>
      <c r="L2384" s="4">
        <v>154300</v>
      </c>
      <c r="M2384" s="4">
        <v>129140</v>
      </c>
      <c r="N2384" s="4">
        <v>250000</v>
      </c>
      <c r="O2384" s="4">
        <v>3017429</v>
      </c>
      <c r="P2384" s="4">
        <v>113200</v>
      </c>
      <c r="Q2384" s="4">
        <v>2788161</v>
      </c>
      <c r="R2384" s="4">
        <v>376928</v>
      </c>
      <c r="S2384" s="4">
        <v>376114</v>
      </c>
      <c r="T2384" s="4">
        <v>56700</v>
      </c>
      <c r="U2384" s="4">
        <v>430144</v>
      </c>
    </row>
    <row r="2385" spans="1:21">
      <c r="A2385" s="7">
        <v>45331</v>
      </c>
      <c r="B2385" s="4">
        <v>1174463</v>
      </c>
      <c r="C2385" s="4">
        <v>64972</v>
      </c>
      <c r="D2385" s="4">
        <v>156637</v>
      </c>
      <c r="E2385" s="4">
        <v>737966</v>
      </c>
      <c r="F2385" s="4">
        <v>334500</v>
      </c>
      <c r="G2385" s="4">
        <v>34371</v>
      </c>
      <c r="H2385" s="4">
        <v>74100</v>
      </c>
      <c r="I2385" s="4">
        <v>20810708</v>
      </c>
      <c r="J2385" s="4">
        <v>98200</v>
      </c>
      <c r="K2385" s="4">
        <v>602261</v>
      </c>
      <c r="L2385" s="4">
        <v>154300</v>
      </c>
      <c r="M2385" s="4">
        <v>129140</v>
      </c>
      <c r="N2385" s="4">
        <v>250000</v>
      </c>
      <c r="O2385" s="4">
        <v>3017429</v>
      </c>
      <c r="P2385" s="4">
        <v>113200</v>
      </c>
      <c r="Q2385" s="4">
        <v>2788161</v>
      </c>
      <c r="R2385" s="4">
        <v>376928</v>
      </c>
      <c r="S2385" s="4">
        <v>376114</v>
      </c>
      <c r="T2385" s="4">
        <v>56700</v>
      </c>
      <c r="U2385" s="4">
        <v>430144</v>
      </c>
    </row>
    <row r="2386" spans="1:21">
      <c r="A2386" s="7">
        <v>45334</v>
      </c>
      <c r="B2386" s="4">
        <v>1174463</v>
      </c>
      <c r="C2386" s="4">
        <v>64972</v>
      </c>
      <c r="D2386" s="4">
        <v>156637</v>
      </c>
      <c r="E2386" s="4">
        <v>737966</v>
      </c>
      <c r="F2386" s="4">
        <v>334500</v>
      </c>
      <c r="G2386" s="4">
        <v>34371</v>
      </c>
      <c r="H2386" s="4">
        <v>74100</v>
      </c>
      <c r="I2386" s="4">
        <v>20810708</v>
      </c>
      <c r="J2386" s="4">
        <v>98200</v>
      </c>
      <c r="K2386" s="4">
        <v>602261</v>
      </c>
      <c r="L2386" s="4">
        <v>154300</v>
      </c>
      <c r="M2386" s="4">
        <v>129140</v>
      </c>
      <c r="N2386" s="4">
        <v>250000</v>
      </c>
      <c r="O2386" s="4">
        <v>3017429</v>
      </c>
      <c r="P2386" s="4">
        <v>113200</v>
      </c>
      <c r="Q2386" s="4">
        <v>2788161</v>
      </c>
      <c r="R2386" s="4">
        <v>376928</v>
      </c>
      <c r="S2386" s="4">
        <v>376114</v>
      </c>
      <c r="T2386" s="4">
        <v>56700</v>
      </c>
      <c r="U2386" s="4">
        <v>430144</v>
      </c>
    </row>
    <row r="2387" spans="1:21">
      <c r="A2387" s="7">
        <v>45335</v>
      </c>
      <c r="B2387" s="4">
        <v>1207608</v>
      </c>
      <c r="C2387" s="4">
        <v>56940</v>
      </c>
      <c r="D2387" s="4">
        <v>163527</v>
      </c>
      <c r="E2387" s="4">
        <v>1069954</v>
      </c>
      <c r="F2387" s="4">
        <v>339500</v>
      </c>
      <c r="G2387" s="4">
        <v>30379</v>
      </c>
      <c r="H2387" s="4">
        <v>75200</v>
      </c>
      <c r="I2387" s="4">
        <v>21966745</v>
      </c>
      <c r="J2387" s="4">
        <v>99400</v>
      </c>
      <c r="K2387" s="4">
        <v>669368</v>
      </c>
      <c r="L2387" s="4">
        <v>156800</v>
      </c>
      <c r="M2387" s="4">
        <v>141207</v>
      </c>
      <c r="N2387" s="4">
        <v>249000</v>
      </c>
      <c r="O2387" s="4">
        <v>2690468</v>
      </c>
      <c r="P2387" s="4">
        <v>117200</v>
      </c>
      <c r="Q2387" s="4">
        <v>3370853</v>
      </c>
      <c r="R2387" s="4">
        <v>382802</v>
      </c>
      <c r="S2387" s="4">
        <v>258982</v>
      </c>
      <c r="T2387" s="4">
        <v>55000</v>
      </c>
      <c r="U2387" s="4">
        <v>243030</v>
      </c>
    </row>
    <row r="2388" spans="1:21">
      <c r="A2388" s="7">
        <v>45336</v>
      </c>
      <c r="B2388" s="4">
        <v>1193197</v>
      </c>
      <c r="C2388" s="4">
        <v>34702</v>
      </c>
      <c r="D2388" s="4">
        <v>160649</v>
      </c>
      <c r="E2388" s="4">
        <v>553864</v>
      </c>
      <c r="F2388" s="4">
        <v>336000</v>
      </c>
      <c r="G2388" s="4">
        <v>23701</v>
      </c>
      <c r="H2388" s="4">
        <v>74000</v>
      </c>
      <c r="I2388" s="4">
        <v>12434945</v>
      </c>
      <c r="J2388" s="4">
        <v>99000</v>
      </c>
      <c r="K2388" s="4">
        <v>506194</v>
      </c>
      <c r="L2388" s="4">
        <v>158700</v>
      </c>
      <c r="M2388" s="4">
        <v>120011</v>
      </c>
      <c r="N2388" s="4">
        <v>245500</v>
      </c>
      <c r="O2388" s="4">
        <v>1702299</v>
      </c>
      <c r="P2388" s="4">
        <v>117600</v>
      </c>
      <c r="Q2388" s="4">
        <v>1530264</v>
      </c>
      <c r="R2388" s="4">
        <v>378396</v>
      </c>
      <c r="S2388" s="4">
        <v>210153</v>
      </c>
      <c r="T2388" s="4">
        <v>54000</v>
      </c>
      <c r="U2388" s="4">
        <v>112546</v>
      </c>
    </row>
    <row r="2389" spans="1:21">
      <c r="A2389" s="7">
        <v>45337</v>
      </c>
      <c r="B2389" s="4">
        <v>1183110</v>
      </c>
      <c r="C2389" s="4">
        <v>31684</v>
      </c>
      <c r="D2389" s="4">
        <v>159253</v>
      </c>
      <c r="E2389" s="4">
        <v>411495</v>
      </c>
      <c r="F2389" s="4">
        <v>331000</v>
      </c>
      <c r="G2389" s="4">
        <v>28774</v>
      </c>
      <c r="H2389" s="4">
        <v>73000</v>
      </c>
      <c r="I2389" s="4">
        <v>14120600</v>
      </c>
      <c r="J2389" s="4">
        <v>97900</v>
      </c>
      <c r="K2389" s="4">
        <v>408053</v>
      </c>
      <c r="L2389" s="4">
        <v>156700</v>
      </c>
      <c r="M2389" s="4">
        <v>96320</v>
      </c>
      <c r="N2389" s="4">
        <v>240000</v>
      </c>
      <c r="O2389" s="4">
        <v>2103428</v>
      </c>
      <c r="P2389" s="4">
        <v>113500</v>
      </c>
      <c r="Q2389" s="4">
        <v>2518069</v>
      </c>
      <c r="R2389" s="4">
        <v>377907</v>
      </c>
      <c r="S2389" s="4">
        <v>264000</v>
      </c>
      <c r="T2389" s="4">
        <v>52800</v>
      </c>
      <c r="U2389" s="4">
        <v>157377</v>
      </c>
    </row>
    <row r="2390" spans="1:21">
      <c r="A2390" s="7">
        <v>45338</v>
      </c>
      <c r="B2390" s="4">
        <v>1193197</v>
      </c>
      <c r="C2390" s="4">
        <v>39733</v>
      </c>
      <c r="D2390" s="4">
        <v>158905</v>
      </c>
      <c r="E2390" s="4">
        <v>338505</v>
      </c>
      <c r="F2390" s="4">
        <v>335500</v>
      </c>
      <c r="G2390" s="4">
        <v>21798</v>
      </c>
      <c r="H2390" s="4">
        <v>72800</v>
      </c>
      <c r="I2390" s="4">
        <v>13444781</v>
      </c>
      <c r="J2390" s="4">
        <v>99300</v>
      </c>
      <c r="K2390" s="4">
        <v>477114</v>
      </c>
      <c r="L2390" s="4">
        <v>156800</v>
      </c>
      <c r="M2390" s="4">
        <v>81074</v>
      </c>
      <c r="N2390" s="4">
        <v>252500</v>
      </c>
      <c r="O2390" s="4">
        <v>2261790</v>
      </c>
      <c r="P2390" s="4">
        <v>115800</v>
      </c>
      <c r="Q2390" s="4">
        <v>2159137</v>
      </c>
      <c r="R2390" s="4">
        <v>396019</v>
      </c>
      <c r="S2390" s="4">
        <v>532407</v>
      </c>
      <c r="T2390" s="4">
        <v>55000</v>
      </c>
      <c r="U2390" s="4">
        <v>108294</v>
      </c>
    </row>
    <row r="2391" spans="1:21">
      <c r="A2391" s="7">
        <v>45341</v>
      </c>
      <c r="B2391" s="4">
        <v>1183110</v>
      </c>
      <c r="C2391" s="4">
        <v>36885</v>
      </c>
      <c r="D2391" s="4">
        <v>159079</v>
      </c>
      <c r="E2391" s="4">
        <v>337771</v>
      </c>
      <c r="F2391" s="4">
        <v>336500</v>
      </c>
      <c r="G2391" s="4">
        <v>22562</v>
      </c>
      <c r="H2391" s="4">
        <v>73800</v>
      </c>
      <c r="I2391" s="4">
        <v>12726404</v>
      </c>
      <c r="J2391" s="4">
        <v>99800</v>
      </c>
      <c r="K2391" s="4">
        <v>490299</v>
      </c>
      <c r="L2391" s="4">
        <v>155300</v>
      </c>
      <c r="M2391" s="4">
        <v>98144</v>
      </c>
      <c r="N2391" s="4">
        <v>252500</v>
      </c>
      <c r="O2391" s="4">
        <v>1801441</v>
      </c>
      <c r="P2391" s="4">
        <v>117600</v>
      </c>
      <c r="Q2391" s="4">
        <v>1750923</v>
      </c>
      <c r="R2391" s="4">
        <v>386229</v>
      </c>
      <c r="S2391" s="4">
        <v>354174</v>
      </c>
      <c r="T2391" s="4">
        <v>57400</v>
      </c>
      <c r="U2391" s="4">
        <v>192146</v>
      </c>
    </row>
    <row r="2392" spans="1:21">
      <c r="A2392" s="7">
        <v>45342</v>
      </c>
      <c r="B2392" s="4">
        <v>1178787</v>
      </c>
      <c r="C2392" s="4">
        <v>32958</v>
      </c>
      <c r="D2392" s="4">
        <v>156899</v>
      </c>
      <c r="E2392" s="4">
        <v>504989</v>
      </c>
      <c r="F2392" s="4">
        <v>342000</v>
      </c>
      <c r="G2392" s="4">
        <v>61004</v>
      </c>
      <c r="H2392" s="4">
        <v>73300</v>
      </c>
      <c r="I2392" s="4">
        <v>14681477</v>
      </c>
      <c r="J2392" s="4">
        <v>97800</v>
      </c>
      <c r="K2392" s="4">
        <v>471790</v>
      </c>
      <c r="L2392" s="4">
        <v>156000</v>
      </c>
      <c r="M2392" s="4">
        <v>128353</v>
      </c>
      <c r="N2392" s="4">
        <v>242000</v>
      </c>
      <c r="O2392" s="4">
        <v>1944653</v>
      </c>
      <c r="P2392" s="4">
        <v>116100</v>
      </c>
      <c r="Q2392" s="4">
        <v>1952950</v>
      </c>
      <c r="R2392" s="4">
        <v>386718</v>
      </c>
      <c r="S2392" s="4">
        <v>236483</v>
      </c>
      <c r="T2392" s="4">
        <v>55200</v>
      </c>
      <c r="U2392" s="4">
        <v>91677</v>
      </c>
    </row>
    <row r="2393" spans="1:21">
      <c r="A2393" s="7">
        <v>45343</v>
      </c>
      <c r="B2393" s="4">
        <v>1185992</v>
      </c>
      <c r="C2393" s="4">
        <v>58981</v>
      </c>
      <c r="D2393" s="4">
        <v>154369</v>
      </c>
      <c r="E2393" s="4">
        <v>630929</v>
      </c>
      <c r="F2393" s="4">
        <v>344500</v>
      </c>
      <c r="G2393" s="4">
        <v>37395</v>
      </c>
      <c r="H2393" s="4">
        <v>73000</v>
      </c>
      <c r="I2393" s="4">
        <v>11503495</v>
      </c>
      <c r="J2393" s="4">
        <v>97600</v>
      </c>
      <c r="K2393" s="4">
        <v>300832</v>
      </c>
      <c r="L2393" s="4">
        <v>152800</v>
      </c>
      <c r="M2393" s="4">
        <v>90884</v>
      </c>
      <c r="N2393" s="4">
        <v>239500</v>
      </c>
      <c r="O2393" s="4">
        <v>1149137</v>
      </c>
      <c r="P2393" s="4">
        <v>116800</v>
      </c>
      <c r="Q2393" s="4">
        <v>1845668</v>
      </c>
      <c r="R2393" s="4">
        <v>391613</v>
      </c>
      <c r="S2393" s="4">
        <v>181919</v>
      </c>
      <c r="T2393" s="4">
        <v>54500</v>
      </c>
      <c r="U2393" s="4">
        <v>78932</v>
      </c>
    </row>
    <row r="2394" spans="1:21">
      <c r="A2394" s="7">
        <v>45344</v>
      </c>
      <c r="B2394" s="4">
        <v>1181669</v>
      </c>
      <c r="C2394" s="4">
        <v>25840</v>
      </c>
      <c r="D2394" s="4">
        <v>153933</v>
      </c>
      <c r="E2394" s="4">
        <v>590172</v>
      </c>
      <c r="F2394" s="4">
        <v>333500</v>
      </c>
      <c r="G2394" s="4">
        <v>43407</v>
      </c>
      <c r="H2394" s="4">
        <v>73100</v>
      </c>
      <c r="I2394" s="4">
        <v>15208934</v>
      </c>
      <c r="J2394" s="4">
        <v>97800</v>
      </c>
      <c r="K2394" s="4">
        <v>209279</v>
      </c>
      <c r="L2394" s="4">
        <v>154800</v>
      </c>
      <c r="M2394" s="4">
        <v>82587</v>
      </c>
      <c r="N2394" s="4">
        <v>243500</v>
      </c>
      <c r="O2394" s="4">
        <v>1475580</v>
      </c>
      <c r="P2394" s="4">
        <v>119300</v>
      </c>
      <c r="Q2394" s="4">
        <v>3154400</v>
      </c>
      <c r="R2394" s="4">
        <v>386718</v>
      </c>
      <c r="S2394" s="4">
        <v>208561</v>
      </c>
      <c r="T2394" s="4">
        <v>54500</v>
      </c>
      <c r="U2394" s="4">
        <v>65605</v>
      </c>
    </row>
    <row r="2395" spans="1:21">
      <c r="A2395" s="7">
        <v>45345</v>
      </c>
      <c r="B2395" s="4">
        <v>1173022</v>
      </c>
      <c r="C2395" s="4">
        <v>46773</v>
      </c>
      <c r="D2395" s="4">
        <v>156986</v>
      </c>
      <c r="E2395" s="4">
        <v>945301</v>
      </c>
      <c r="F2395" s="4">
        <v>332000</v>
      </c>
      <c r="G2395" s="4">
        <v>42137</v>
      </c>
      <c r="H2395" s="4">
        <v>72900</v>
      </c>
      <c r="I2395" s="4">
        <v>16225166</v>
      </c>
      <c r="J2395" s="4">
        <v>97900</v>
      </c>
      <c r="K2395" s="4">
        <v>295948</v>
      </c>
      <c r="L2395" s="4">
        <v>152600</v>
      </c>
      <c r="M2395" s="4">
        <v>83815</v>
      </c>
      <c r="N2395" s="4">
        <v>244000</v>
      </c>
      <c r="O2395" s="4">
        <v>1660625</v>
      </c>
      <c r="P2395" s="4">
        <v>118400</v>
      </c>
      <c r="Q2395" s="4">
        <v>2253030</v>
      </c>
      <c r="R2395" s="4">
        <v>380354</v>
      </c>
      <c r="S2395" s="4">
        <v>244399</v>
      </c>
      <c r="T2395" s="4">
        <v>55200</v>
      </c>
      <c r="U2395" s="4">
        <v>76905</v>
      </c>
    </row>
    <row r="2396" spans="1:21">
      <c r="A2396" s="7">
        <v>45348</v>
      </c>
      <c r="B2396" s="4">
        <v>1167258</v>
      </c>
      <c r="C2396" s="4">
        <v>42023</v>
      </c>
      <c r="D2396" s="4">
        <v>158294</v>
      </c>
      <c r="E2396" s="4">
        <v>556008</v>
      </c>
      <c r="F2396" s="4">
        <v>338000</v>
      </c>
      <c r="G2396" s="4">
        <v>48141</v>
      </c>
      <c r="H2396" s="4">
        <v>72800</v>
      </c>
      <c r="I2396" s="4">
        <v>14669352</v>
      </c>
      <c r="J2396" s="4">
        <v>98200</v>
      </c>
      <c r="K2396" s="4">
        <v>585114</v>
      </c>
      <c r="L2396" s="4">
        <v>150600</v>
      </c>
      <c r="M2396" s="4">
        <v>88372</v>
      </c>
      <c r="N2396" s="4">
        <v>239000</v>
      </c>
      <c r="O2396" s="4">
        <v>1751340</v>
      </c>
      <c r="P2396" s="4">
        <v>114600</v>
      </c>
      <c r="Q2396" s="4">
        <v>2748769</v>
      </c>
      <c r="R2396" s="4">
        <v>382802</v>
      </c>
      <c r="S2396" s="4">
        <v>186920</v>
      </c>
      <c r="T2396" s="4">
        <v>52300</v>
      </c>
      <c r="U2396" s="4">
        <v>177296</v>
      </c>
    </row>
    <row r="2397" spans="1:21">
      <c r="A2397" s="7">
        <v>45349</v>
      </c>
      <c r="B2397" s="4">
        <v>1162935</v>
      </c>
      <c r="C2397" s="4">
        <v>37323</v>
      </c>
      <c r="D2397" s="4">
        <v>165795</v>
      </c>
      <c r="E2397" s="4">
        <v>1862894</v>
      </c>
      <c r="F2397" s="4">
        <v>336000</v>
      </c>
      <c r="G2397" s="4">
        <v>37799</v>
      </c>
      <c r="H2397" s="4">
        <v>72900</v>
      </c>
      <c r="I2397" s="4">
        <v>13201981</v>
      </c>
      <c r="J2397" s="4">
        <v>96100</v>
      </c>
      <c r="K2397" s="4">
        <v>469486</v>
      </c>
      <c r="L2397" s="4">
        <v>149100</v>
      </c>
      <c r="M2397" s="4">
        <v>96138</v>
      </c>
      <c r="N2397" s="4">
        <v>238500</v>
      </c>
      <c r="O2397" s="4">
        <v>1265434</v>
      </c>
      <c r="P2397" s="4">
        <v>112600</v>
      </c>
      <c r="Q2397" s="4">
        <v>2108829</v>
      </c>
      <c r="R2397" s="4">
        <v>373012</v>
      </c>
      <c r="S2397" s="4">
        <v>266563</v>
      </c>
      <c r="T2397" s="4">
        <v>51700</v>
      </c>
      <c r="U2397" s="4">
        <v>64216</v>
      </c>
    </row>
    <row r="2398" spans="1:21">
      <c r="A2398" s="7">
        <v>45350</v>
      </c>
      <c r="B2398" s="4">
        <v>1154289</v>
      </c>
      <c r="C2398" s="4">
        <v>37230</v>
      </c>
      <c r="D2398" s="4">
        <v>165707</v>
      </c>
      <c r="E2398" s="4">
        <v>935791</v>
      </c>
      <c r="F2398" s="4">
        <v>339000</v>
      </c>
      <c r="G2398" s="4">
        <v>32175</v>
      </c>
      <c r="H2398" s="4">
        <v>73200</v>
      </c>
      <c r="I2398" s="4">
        <v>11795859</v>
      </c>
      <c r="J2398" s="4">
        <v>95300</v>
      </c>
      <c r="K2398" s="4">
        <v>715424</v>
      </c>
      <c r="L2398" s="4">
        <v>150100</v>
      </c>
      <c r="M2398" s="4">
        <v>105352</v>
      </c>
      <c r="N2398" s="4">
        <v>248000</v>
      </c>
      <c r="O2398" s="4">
        <v>1911431</v>
      </c>
      <c r="P2398" s="4">
        <v>117700</v>
      </c>
      <c r="Q2398" s="4">
        <v>1833765</v>
      </c>
      <c r="R2398" s="4">
        <v>373501</v>
      </c>
      <c r="S2398" s="4">
        <v>195384</v>
      </c>
      <c r="T2398" s="4">
        <v>53000</v>
      </c>
      <c r="U2398" s="4">
        <v>73152</v>
      </c>
    </row>
    <row r="2399" spans="1:21">
      <c r="A2399" s="7">
        <v>45351</v>
      </c>
      <c r="B2399" s="4">
        <v>1115380</v>
      </c>
      <c r="C2399" s="4">
        <v>89494</v>
      </c>
      <c r="D2399" s="4">
        <v>156724</v>
      </c>
      <c r="E2399" s="4">
        <v>1551643</v>
      </c>
      <c r="F2399" s="4">
        <v>334000</v>
      </c>
      <c r="G2399" s="4">
        <v>33370</v>
      </c>
      <c r="H2399" s="4">
        <v>73400</v>
      </c>
      <c r="I2399" s="4">
        <v>21176403</v>
      </c>
      <c r="J2399" s="4">
        <v>94900</v>
      </c>
      <c r="K2399" s="4">
        <v>605548</v>
      </c>
      <c r="L2399" s="4">
        <v>149300</v>
      </c>
      <c r="M2399" s="4">
        <v>67184</v>
      </c>
      <c r="N2399" s="4">
        <v>250500</v>
      </c>
      <c r="O2399" s="4">
        <v>2056620</v>
      </c>
      <c r="P2399" s="4">
        <v>124500</v>
      </c>
      <c r="Q2399" s="4">
        <v>5862152</v>
      </c>
      <c r="R2399" s="4">
        <v>369095</v>
      </c>
      <c r="S2399" s="4">
        <v>251400</v>
      </c>
      <c r="T2399" s="4">
        <v>52400</v>
      </c>
      <c r="U2399" s="4">
        <v>64220</v>
      </c>
    </row>
    <row r="2400" spans="1:21">
      <c r="A2400" s="7">
        <v>45352</v>
      </c>
      <c r="B2400" s="4">
        <v>1115380</v>
      </c>
      <c r="C2400" s="4">
        <v>89494</v>
      </c>
      <c r="D2400" s="4">
        <v>156724</v>
      </c>
      <c r="E2400" s="4">
        <v>1551643</v>
      </c>
      <c r="F2400" s="4">
        <v>334000</v>
      </c>
      <c r="G2400" s="4">
        <v>33370</v>
      </c>
      <c r="H2400" s="4">
        <v>73400</v>
      </c>
      <c r="I2400" s="4">
        <v>21176403</v>
      </c>
      <c r="J2400" s="4">
        <v>94900</v>
      </c>
      <c r="K2400" s="4">
        <v>605548</v>
      </c>
      <c r="L2400" s="4">
        <v>149300</v>
      </c>
      <c r="M2400" s="4">
        <v>67184</v>
      </c>
      <c r="N2400" s="4">
        <v>250500</v>
      </c>
      <c r="O2400" s="4">
        <v>2056620</v>
      </c>
      <c r="P2400" s="4">
        <v>124500</v>
      </c>
      <c r="Q2400" s="4">
        <v>5862152</v>
      </c>
      <c r="R2400" s="4">
        <v>369095</v>
      </c>
      <c r="S2400" s="4">
        <v>251400</v>
      </c>
      <c r="T2400" s="4">
        <v>52400</v>
      </c>
      <c r="U2400" s="4">
        <v>64220</v>
      </c>
    </row>
    <row r="2401" spans="1:21">
      <c r="A2401" s="7">
        <v>45355</v>
      </c>
      <c r="B2401" s="4">
        <v>1115380</v>
      </c>
      <c r="C2401" s="4">
        <v>53693</v>
      </c>
      <c r="D2401" s="4">
        <v>153585</v>
      </c>
      <c r="E2401" s="4">
        <v>1050983</v>
      </c>
      <c r="F2401" s="4">
        <v>323000</v>
      </c>
      <c r="G2401" s="4">
        <v>61523</v>
      </c>
      <c r="H2401" s="4">
        <v>74900</v>
      </c>
      <c r="I2401" s="4">
        <v>23210474</v>
      </c>
      <c r="J2401" s="4">
        <v>93900</v>
      </c>
      <c r="K2401" s="4">
        <v>627925</v>
      </c>
      <c r="L2401" s="4">
        <v>147300</v>
      </c>
      <c r="M2401" s="4">
        <v>122173</v>
      </c>
      <c r="N2401" s="4">
        <v>255500</v>
      </c>
      <c r="O2401" s="4">
        <v>1854280</v>
      </c>
      <c r="P2401" s="4">
        <v>125600</v>
      </c>
      <c r="Q2401" s="4">
        <v>3032627</v>
      </c>
      <c r="R2401" s="4">
        <v>366648</v>
      </c>
      <c r="S2401" s="4">
        <v>308704</v>
      </c>
      <c r="T2401" s="4">
        <v>51900</v>
      </c>
      <c r="U2401" s="4">
        <v>62902</v>
      </c>
    </row>
    <row r="2402" spans="1:21">
      <c r="A2402" s="7">
        <v>45356</v>
      </c>
      <c r="B2402" s="4">
        <v>1124026</v>
      </c>
      <c r="C2402" s="4">
        <v>34801</v>
      </c>
      <c r="D2402" s="4">
        <v>153323</v>
      </c>
      <c r="E2402" s="4">
        <v>1133369</v>
      </c>
      <c r="F2402" s="4">
        <v>322000</v>
      </c>
      <c r="G2402" s="4">
        <v>30734</v>
      </c>
      <c r="H2402" s="4">
        <v>73700</v>
      </c>
      <c r="I2402" s="4">
        <v>19505125</v>
      </c>
      <c r="J2402" s="4">
        <v>93400</v>
      </c>
      <c r="K2402" s="4">
        <v>400619</v>
      </c>
      <c r="L2402" s="4">
        <v>146400</v>
      </c>
      <c r="M2402" s="4">
        <v>107637</v>
      </c>
      <c r="N2402" s="4">
        <v>249000</v>
      </c>
      <c r="O2402" s="4">
        <v>1436614</v>
      </c>
      <c r="P2402" s="4">
        <v>123000</v>
      </c>
      <c r="Q2402" s="4">
        <v>2940381</v>
      </c>
      <c r="R2402" s="4">
        <v>358816</v>
      </c>
      <c r="S2402" s="4">
        <v>303090</v>
      </c>
      <c r="T2402" s="4">
        <v>51600</v>
      </c>
      <c r="U2402" s="4">
        <v>35403</v>
      </c>
    </row>
    <row r="2403" spans="1:21">
      <c r="A2403" s="7">
        <v>45357</v>
      </c>
      <c r="B2403" s="4">
        <v>1131232</v>
      </c>
      <c r="C2403" s="4">
        <v>24174</v>
      </c>
      <c r="D2403" s="4">
        <v>157509</v>
      </c>
      <c r="E2403" s="4">
        <v>756366</v>
      </c>
      <c r="F2403" s="4">
        <v>328000</v>
      </c>
      <c r="G2403" s="4">
        <v>41094</v>
      </c>
      <c r="H2403" s="4">
        <v>72900</v>
      </c>
      <c r="I2403" s="4">
        <v>21547905</v>
      </c>
      <c r="J2403" s="4">
        <v>94700</v>
      </c>
      <c r="K2403" s="4">
        <v>440556</v>
      </c>
      <c r="L2403" s="4">
        <v>145800</v>
      </c>
      <c r="M2403" s="4">
        <v>79007</v>
      </c>
      <c r="N2403" s="4">
        <v>251000</v>
      </c>
      <c r="O2403" s="4">
        <v>1103072</v>
      </c>
      <c r="P2403" s="4">
        <v>127000</v>
      </c>
      <c r="Q2403" s="4">
        <v>2543361</v>
      </c>
      <c r="R2403" s="4">
        <v>356858</v>
      </c>
      <c r="S2403" s="4">
        <v>225081</v>
      </c>
      <c r="T2403" s="4">
        <v>51300</v>
      </c>
      <c r="U2403" s="4">
        <v>65846</v>
      </c>
    </row>
    <row r="2404" spans="1:21">
      <c r="A2404" s="7">
        <v>45358</v>
      </c>
      <c r="B2404" s="4">
        <v>1147083</v>
      </c>
      <c r="C2404" s="4">
        <v>56098</v>
      </c>
      <c r="D2404" s="4">
        <v>154457</v>
      </c>
      <c r="E2404" s="4">
        <v>619057</v>
      </c>
      <c r="F2404" s="4">
        <v>316500</v>
      </c>
      <c r="G2404" s="4">
        <v>42272</v>
      </c>
      <c r="H2404" s="4">
        <v>72200</v>
      </c>
      <c r="I2404" s="4">
        <v>14516963</v>
      </c>
      <c r="J2404" s="4">
        <v>94900</v>
      </c>
      <c r="K2404" s="4">
        <v>336931</v>
      </c>
      <c r="L2404" s="4">
        <v>146600</v>
      </c>
      <c r="M2404" s="4">
        <v>132144</v>
      </c>
      <c r="N2404" s="4">
        <v>250000</v>
      </c>
      <c r="O2404" s="4">
        <v>988457</v>
      </c>
      <c r="P2404" s="4">
        <v>126100</v>
      </c>
      <c r="Q2404" s="4">
        <v>1849757</v>
      </c>
      <c r="R2404" s="4">
        <v>403362</v>
      </c>
      <c r="S2404" s="4">
        <v>1809775</v>
      </c>
      <c r="T2404" s="4">
        <v>51100</v>
      </c>
      <c r="U2404" s="4">
        <v>48074</v>
      </c>
    </row>
    <row r="2405" spans="1:21">
      <c r="A2405" s="7">
        <v>45359</v>
      </c>
      <c r="B2405" s="4">
        <v>1207608</v>
      </c>
      <c r="C2405" s="4">
        <v>121006</v>
      </c>
      <c r="D2405" s="4">
        <v>157248</v>
      </c>
      <c r="E2405" s="4">
        <v>595544</v>
      </c>
      <c r="F2405" s="4">
        <v>334000</v>
      </c>
      <c r="G2405" s="4">
        <v>61927</v>
      </c>
      <c r="H2405" s="4">
        <v>73300</v>
      </c>
      <c r="I2405" s="4">
        <v>19271349</v>
      </c>
      <c r="J2405" s="4">
        <v>95600</v>
      </c>
      <c r="K2405" s="4">
        <v>386803</v>
      </c>
      <c r="L2405" s="4">
        <v>146300</v>
      </c>
      <c r="M2405" s="4">
        <v>74896</v>
      </c>
      <c r="N2405" s="4">
        <v>253000</v>
      </c>
      <c r="O2405" s="4">
        <v>1210240</v>
      </c>
      <c r="P2405" s="4">
        <v>128400</v>
      </c>
      <c r="Q2405" s="4">
        <v>2324865</v>
      </c>
      <c r="R2405" s="4">
        <v>417068</v>
      </c>
      <c r="S2405" s="4">
        <v>1802292</v>
      </c>
      <c r="T2405" s="4">
        <v>50600</v>
      </c>
      <c r="U2405" s="4">
        <v>64784</v>
      </c>
    </row>
    <row r="2406" spans="1:21">
      <c r="A2406" s="7">
        <v>45362</v>
      </c>
      <c r="B2406" s="4">
        <v>1196079</v>
      </c>
      <c r="C2406" s="4">
        <v>41481</v>
      </c>
      <c r="D2406" s="4">
        <v>156550</v>
      </c>
      <c r="E2406" s="4">
        <v>436520</v>
      </c>
      <c r="F2406" s="4">
        <v>335000</v>
      </c>
      <c r="G2406" s="4">
        <v>88718</v>
      </c>
      <c r="H2406" s="4">
        <v>72400</v>
      </c>
      <c r="I2406" s="4">
        <v>9740504</v>
      </c>
      <c r="J2406" s="4">
        <v>95500</v>
      </c>
      <c r="K2406" s="4">
        <v>430272</v>
      </c>
      <c r="L2406" s="4">
        <v>146300</v>
      </c>
      <c r="M2406" s="4">
        <v>71261</v>
      </c>
      <c r="N2406" s="4">
        <v>243500</v>
      </c>
      <c r="O2406" s="4">
        <v>1178615</v>
      </c>
      <c r="P2406" s="4">
        <v>126200</v>
      </c>
      <c r="Q2406" s="4">
        <v>1885521</v>
      </c>
      <c r="R2406" s="4">
        <v>404830</v>
      </c>
      <c r="S2406" s="4">
        <v>545372</v>
      </c>
      <c r="T2406" s="4">
        <v>50400</v>
      </c>
      <c r="U2406" s="4">
        <v>52338</v>
      </c>
    </row>
    <row r="2407" spans="1:21">
      <c r="A2407" s="7">
        <v>45363</v>
      </c>
      <c r="B2407" s="4">
        <v>1210490</v>
      </c>
      <c r="C2407" s="4">
        <v>30293</v>
      </c>
      <c r="D2407" s="4">
        <v>158469</v>
      </c>
      <c r="E2407" s="4">
        <v>484522</v>
      </c>
      <c r="F2407" s="4">
        <v>338000</v>
      </c>
      <c r="G2407" s="4">
        <v>60814</v>
      </c>
      <c r="H2407" s="4">
        <v>73300</v>
      </c>
      <c r="I2407" s="4">
        <v>13011654</v>
      </c>
      <c r="J2407" s="4">
        <v>97800</v>
      </c>
      <c r="K2407" s="4">
        <v>907451</v>
      </c>
      <c r="L2407" s="4">
        <v>146300</v>
      </c>
      <c r="M2407" s="4">
        <v>72573</v>
      </c>
      <c r="N2407" s="4">
        <v>241500</v>
      </c>
      <c r="O2407" s="4">
        <v>1096802</v>
      </c>
      <c r="P2407" s="4">
        <v>126100</v>
      </c>
      <c r="Q2407" s="4">
        <v>1085368</v>
      </c>
      <c r="R2407" s="4">
        <v>449866</v>
      </c>
      <c r="S2407" s="4">
        <v>1501552</v>
      </c>
      <c r="T2407" s="4">
        <v>50600</v>
      </c>
      <c r="U2407" s="4">
        <v>44453</v>
      </c>
    </row>
    <row r="2408" spans="1:21">
      <c r="A2408" s="7">
        <v>45364</v>
      </c>
      <c r="B2408" s="4">
        <v>1193197</v>
      </c>
      <c r="C2408" s="4">
        <v>39014</v>
      </c>
      <c r="D2408" s="4">
        <v>155939</v>
      </c>
      <c r="E2408" s="4">
        <v>525135</v>
      </c>
      <c r="F2408" s="4">
        <v>336500</v>
      </c>
      <c r="G2408" s="4">
        <v>36983</v>
      </c>
      <c r="H2408" s="4">
        <v>74100</v>
      </c>
      <c r="I2408" s="4">
        <v>15243134</v>
      </c>
      <c r="J2408" s="4">
        <v>97600</v>
      </c>
      <c r="K2408" s="4">
        <v>369089</v>
      </c>
      <c r="L2408" s="4">
        <v>150600</v>
      </c>
      <c r="M2408" s="4">
        <v>139334</v>
      </c>
      <c r="N2408" s="4">
        <v>248500</v>
      </c>
      <c r="O2408" s="4">
        <v>1413782</v>
      </c>
      <c r="P2408" s="4">
        <v>125900</v>
      </c>
      <c r="Q2408" s="4">
        <v>1396568</v>
      </c>
      <c r="R2408" s="4">
        <v>449866</v>
      </c>
      <c r="S2408" s="4">
        <v>1083379</v>
      </c>
      <c r="T2408" s="4">
        <v>51000</v>
      </c>
      <c r="U2408" s="4">
        <v>41594</v>
      </c>
    </row>
    <row r="2409" spans="1:21">
      <c r="A2409" s="7">
        <v>45365</v>
      </c>
      <c r="B2409" s="4">
        <v>1210490</v>
      </c>
      <c r="C2409" s="4">
        <v>48975</v>
      </c>
      <c r="D2409" s="4">
        <v>156463</v>
      </c>
      <c r="E2409" s="4">
        <v>2102429</v>
      </c>
      <c r="F2409" s="4">
        <v>333000</v>
      </c>
      <c r="G2409" s="4">
        <v>54001</v>
      </c>
      <c r="H2409" s="4">
        <v>74300</v>
      </c>
      <c r="I2409" s="4">
        <v>22545539</v>
      </c>
      <c r="J2409" s="4">
        <v>99300</v>
      </c>
      <c r="K2409" s="4">
        <v>671971</v>
      </c>
      <c r="L2409" s="4">
        <v>149900</v>
      </c>
      <c r="M2409" s="4">
        <v>83613</v>
      </c>
      <c r="N2409" s="4">
        <v>251500</v>
      </c>
      <c r="O2409" s="4">
        <v>1574794</v>
      </c>
      <c r="P2409" s="4">
        <v>128500</v>
      </c>
      <c r="Q2409" s="4">
        <v>1913544</v>
      </c>
      <c r="R2409" s="4">
        <v>436649</v>
      </c>
      <c r="S2409" s="4">
        <v>816907</v>
      </c>
      <c r="T2409" s="4">
        <v>51000</v>
      </c>
      <c r="U2409" s="4">
        <v>107322</v>
      </c>
    </row>
    <row r="2410" spans="1:21">
      <c r="A2410" s="7">
        <v>45366</v>
      </c>
      <c r="B2410" s="4">
        <v>1190315</v>
      </c>
      <c r="C2410" s="4">
        <v>58596</v>
      </c>
      <c r="D2410" s="4">
        <v>157684</v>
      </c>
      <c r="E2410" s="4">
        <v>1199779</v>
      </c>
      <c r="F2410" s="4">
        <v>321500</v>
      </c>
      <c r="G2410" s="4">
        <v>59847</v>
      </c>
      <c r="H2410" s="4">
        <v>72300</v>
      </c>
      <c r="I2410" s="4">
        <v>22580555</v>
      </c>
      <c r="J2410" s="4">
        <v>98900</v>
      </c>
      <c r="K2410" s="4">
        <v>616605</v>
      </c>
      <c r="L2410" s="4">
        <v>144500</v>
      </c>
      <c r="M2410" s="4">
        <v>228097</v>
      </c>
      <c r="N2410" s="4">
        <v>243500</v>
      </c>
      <c r="O2410" s="4">
        <v>1175933</v>
      </c>
      <c r="P2410" s="4">
        <v>125000</v>
      </c>
      <c r="Q2410" s="4">
        <v>2180445</v>
      </c>
      <c r="R2410" s="4">
        <v>416089</v>
      </c>
      <c r="S2410" s="4">
        <v>802006</v>
      </c>
      <c r="T2410" s="4">
        <v>50700</v>
      </c>
      <c r="U2410" s="4">
        <v>68915</v>
      </c>
    </row>
    <row r="2411" spans="1:21">
      <c r="A2411" s="7">
        <v>45369</v>
      </c>
      <c r="B2411" s="4">
        <v>1237870</v>
      </c>
      <c r="C2411" s="4">
        <v>113008</v>
      </c>
      <c r="D2411" s="4">
        <v>159166</v>
      </c>
      <c r="E2411" s="4">
        <v>613368</v>
      </c>
      <c r="F2411" s="4">
        <v>327000</v>
      </c>
      <c r="G2411" s="4">
        <v>40464</v>
      </c>
      <c r="H2411" s="4">
        <v>72800</v>
      </c>
      <c r="I2411" s="4">
        <v>11520348</v>
      </c>
      <c r="J2411" s="4">
        <v>96100</v>
      </c>
      <c r="K2411" s="4">
        <v>562587</v>
      </c>
      <c r="L2411" s="4">
        <v>142600</v>
      </c>
      <c r="M2411" s="4">
        <v>107191</v>
      </c>
      <c r="N2411" s="4">
        <v>242500</v>
      </c>
      <c r="O2411" s="4">
        <v>723835</v>
      </c>
      <c r="P2411" s="4">
        <v>128000</v>
      </c>
      <c r="Q2411" s="4">
        <v>1548673</v>
      </c>
      <c r="R2411" s="4">
        <v>434691</v>
      </c>
      <c r="S2411" s="4">
        <v>581497</v>
      </c>
      <c r="T2411" s="4">
        <v>50200</v>
      </c>
      <c r="U2411" s="4">
        <v>65824</v>
      </c>
    </row>
    <row r="2412" spans="1:21">
      <c r="A2412" s="7">
        <v>45370</v>
      </c>
      <c r="B2412" s="4">
        <v>1222018</v>
      </c>
      <c r="C2412" s="4">
        <v>38199</v>
      </c>
      <c r="D2412" s="4">
        <v>160823</v>
      </c>
      <c r="E2412" s="4">
        <v>704484</v>
      </c>
      <c r="F2412" s="4">
        <v>326000</v>
      </c>
      <c r="G2412" s="4">
        <v>27242</v>
      </c>
      <c r="H2412" s="4">
        <v>72800</v>
      </c>
      <c r="I2412" s="4">
        <v>15376066</v>
      </c>
      <c r="J2412" s="4">
        <v>96200</v>
      </c>
      <c r="K2412" s="4">
        <v>392220</v>
      </c>
      <c r="L2412" s="4">
        <v>141800</v>
      </c>
      <c r="M2412" s="4">
        <v>65368</v>
      </c>
      <c r="N2412" s="4">
        <v>237500</v>
      </c>
      <c r="O2412" s="4">
        <v>944727</v>
      </c>
      <c r="P2412" s="4">
        <v>118900</v>
      </c>
      <c r="Q2412" s="4">
        <v>3390443</v>
      </c>
      <c r="R2412" s="4">
        <v>441544</v>
      </c>
      <c r="S2412" s="4">
        <v>669962</v>
      </c>
      <c r="T2412" s="4">
        <v>50200</v>
      </c>
      <c r="U2412" s="4">
        <v>48915</v>
      </c>
    </row>
    <row r="2413" spans="1:21">
      <c r="A2413" s="7">
        <v>45371</v>
      </c>
      <c r="B2413" s="4">
        <v>1224900</v>
      </c>
      <c r="C2413" s="4">
        <v>43955</v>
      </c>
      <c r="D2413" s="4">
        <v>159690</v>
      </c>
      <c r="E2413" s="4">
        <v>428878</v>
      </c>
      <c r="F2413" s="4">
        <v>326500</v>
      </c>
      <c r="G2413" s="4">
        <v>37198</v>
      </c>
      <c r="H2413" s="4">
        <v>76900</v>
      </c>
      <c r="I2413" s="4">
        <v>50106297</v>
      </c>
      <c r="J2413" s="4">
        <v>96000</v>
      </c>
      <c r="K2413" s="4">
        <v>305510</v>
      </c>
      <c r="L2413" s="4">
        <v>145900</v>
      </c>
      <c r="M2413" s="4">
        <v>150118</v>
      </c>
      <c r="N2413" s="4">
        <v>241000</v>
      </c>
      <c r="O2413" s="4">
        <v>1230314</v>
      </c>
      <c r="P2413" s="4">
        <v>115700</v>
      </c>
      <c r="Q2413" s="4">
        <v>2379123</v>
      </c>
      <c r="R2413" s="4">
        <v>443502</v>
      </c>
      <c r="S2413" s="4">
        <v>930364</v>
      </c>
      <c r="T2413" s="4">
        <v>50300</v>
      </c>
      <c r="U2413" s="4">
        <v>27182</v>
      </c>
    </row>
    <row r="2414" spans="1:21">
      <c r="A2414" s="7">
        <v>45372</v>
      </c>
      <c r="B2414" s="4">
        <v>1234988</v>
      </c>
      <c r="C2414" s="4">
        <v>49998</v>
      </c>
      <c r="D2414" s="4">
        <v>162044</v>
      </c>
      <c r="E2414" s="4">
        <v>682942</v>
      </c>
      <c r="F2414" s="4">
        <v>334000</v>
      </c>
      <c r="G2414" s="4">
        <v>40500</v>
      </c>
      <c r="H2414" s="4">
        <v>79300</v>
      </c>
      <c r="I2414" s="4">
        <v>44569799</v>
      </c>
      <c r="J2414" s="4">
        <v>99200</v>
      </c>
      <c r="K2414" s="4">
        <v>785161</v>
      </c>
      <c r="L2414" s="4">
        <v>148800</v>
      </c>
      <c r="M2414" s="4">
        <v>110263</v>
      </c>
      <c r="N2414" s="4">
        <v>252000</v>
      </c>
      <c r="O2414" s="4">
        <v>1578378</v>
      </c>
      <c r="P2414" s="4">
        <v>115700</v>
      </c>
      <c r="Q2414" s="4">
        <v>2960845</v>
      </c>
      <c r="R2414" s="4">
        <v>445950</v>
      </c>
      <c r="S2414" s="4">
        <v>549001</v>
      </c>
      <c r="T2414" s="4">
        <v>50400</v>
      </c>
      <c r="U2414" s="4">
        <v>76737</v>
      </c>
    </row>
    <row r="2415" spans="1:21">
      <c r="A2415" s="7">
        <v>45373</v>
      </c>
      <c r="B2415" s="4">
        <v>1210490</v>
      </c>
      <c r="C2415" s="4">
        <v>33907</v>
      </c>
      <c r="D2415" s="4">
        <v>164137</v>
      </c>
      <c r="E2415" s="4">
        <v>655040</v>
      </c>
      <c r="F2415" s="4">
        <v>333000</v>
      </c>
      <c r="G2415" s="4">
        <v>35044</v>
      </c>
      <c r="H2415" s="4">
        <v>78900</v>
      </c>
      <c r="I2415" s="4">
        <v>26724761</v>
      </c>
      <c r="J2415" s="4">
        <v>99400</v>
      </c>
      <c r="K2415" s="4">
        <v>575294</v>
      </c>
      <c r="L2415" s="4">
        <v>147300</v>
      </c>
      <c r="M2415" s="4">
        <v>104029</v>
      </c>
      <c r="N2415" s="4">
        <v>243500</v>
      </c>
      <c r="O2415" s="4">
        <v>1091572</v>
      </c>
      <c r="P2415" s="4">
        <v>112900</v>
      </c>
      <c r="Q2415" s="4">
        <v>2811721</v>
      </c>
      <c r="R2415" s="4">
        <v>462593</v>
      </c>
      <c r="S2415" s="4">
        <v>796086</v>
      </c>
      <c r="T2415" s="4">
        <v>51000</v>
      </c>
      <c r="U2415" s="4">
        <v>69046</v>
      </c>
    </row>
    <row r="2416" spans="1:21">
      <c r="A2416" s="7">
        <v>45376</v>
      </c>
      <c r="B2416" s="4">
        <v>1210490</v>
      </c>
      <c r="C2416" s="4">
        <v>30824</v>
      </c>
      <c r="D2416" s="4">
        <v>164748</v>
      </c>
      <c r="E2416" s="4">
        <v>740766</v>
      </c>
      <c r="F2416" s="4">
        <v>347000</v>
      </c>
      <c r="G2416" s="4">
        <v>114809</v>
      </c>
      <c r="H2416" s="4">
        <v>78200</v>
      </c>
      <c r="I2416" s="4">
        <v>18703996</v>
      </c>
      <c r="J2416" s="4">
        <v>98900</v>
      </c>
      <c r="K2416" s="4">
        <v>313812</v>
      </c>
      <c r="L2416" s="4">
        <v>143800</v>
      </c>
      <c r="M2416" s="4">
        <v>96066</v>
      </c>
      <c r="N2416" s="4">
        <v>239500</v>
      </c>
      <c r="O2416" s="4">
        <v>784822</v>
      </c>
      <c r="P2416" s="4">
        <v>111500</v>
      </c>
      <c r="Q2416" s="4">
        <v>1550861</v>
      </c>
      <c r="R2416" s="4">
        <v>475810</v>
      </c>
      <c r="S2416" s="4">
        <v>858495</v>
      </c>
      <c r="T2416" s="4">
        <v>50100</v>
      </c>
      <c r="U2416" s="4">
        <v>66091</v>
      </c>
    </row>
    <row r="2417" spans="1:21">
      <c r="A2417" s="7">
        <v>45377</v>
      </c>
      <c r="B2417" s="4">
        <v>1193197</v>
      </c>
      <c r="C2417" s="4">
        <v>45326</v>
      </c>
      <c r="D2417" s="4">
        <v>162568</v>
      </c>
      <c r="E2417" s="4">
        <v>791611</v>
      </c>
      <c r="F2417" s="4">
        <v>346500</v>
      </c>
      <c r="G2417" s="4">
        <v>70716</v>
      </c>
      <c r="H2417" s="4">
        <v>79900</v>
      </c>
      <c r="I2417" s="4">
        <v>30551494</v>
      </c>
      <c r="J2417" s="4">
        <v>96800</v>
      </c>
      <c r="K2417" s="4">
        <v>1169503</v>
      </c>
      <c r="L2417" s="4">
        <v>144600</v>
      </c>
      <c r="M2417" s="4">
        <v>53207</v>
      </c>
      <c r="N2417" s="4">
        <v>240500</v>
      </c>
      <c r="O2417" s="4">
        <v>802094</v>
      </c>
      <c r="P2417" s="4">
        <v>114400</v>
      </c>
      <c r="Q2417" s="4">
        <v>2021266</v>
      </c>
      <c r="R2417" s="4">
        <v>463083</v>
      </c>
      <c r="S2417" s="4">
        <v>840075</v>
      </c>
      <c r="T2417" s="4">
        <v>51100</v>
      </c>
      <c r="U2417" s="4">
        <v>72243</v>
      </c>
    </row>
    <row r="2418" spans="1:21">
      <c r="A2418" s="7">
        <v>45378</v>
      </c>
      <c r="B2418" s="4">
        <v>1204726</v>
      </c>
      <c r="C2418" s="4">
        <v>22714</v>
      </c>
      <c r="D2418" s="4">
        <v>160649</v>
      </c>
      <c r="E2418" s="4">
        <v>738784</v>
      </c>
      <c r="F2418" s="4">
        <v>345000</v>
      </c>
      <c r="G2418" s="4">
        <v>43856</v>
      </c>
      <c r="H2418" s="4">
        <v>79800</v>
      </c>
      <c r="I2418" s="4">
        <v>17424595</v>
      </c>
      <c r="J2418" s="4">
        <v>97000</v>
      </c>
      <c r="K2418" s="4">
        <v>394971</v>
      </c>
      <c r="L2418" s="4">
        <v>151100</v>
      </c>
      <c r="M2418" s="4">
        <v>194646</v>
      </c>
      <c r="N2418" s="4">
        <v>244000</v>
      </c>
      <c r="O2418" s="4">
        <v>818180</v>
      </c>
      <c r="P2418" s="4">
        <v>113600</v>
      </c>
      <c r="Q2418" s="4">
        <v>1270063</v>
      </c>
      <c r="R2418" s="4">
        <v>470425</v>
      </c>
      <c r="S2418" s="4">
        <v>589501</v>
      </c>
      <c r="T2418" s="4">
        <v>51100</v>
      </c>
      <c r="U2418" s="4">
        <v>83633</v>
      </c>
    </row>
    <row r="2419" spans="1:21">
      <c r="A2419" s="7">
        <v>45379</v>
      </c>
      <c r="B2419" s="4">
        <v>1200402</v>
      </c>
      <c r="C2419" s="4">
        <v>23179</v>
      </c>
      <c r="D2419" s="4">
        <v>160300</v>
      </c>
      <c r="E2419" s="4">
        <v>1028418</v>
      </c>
      <c r="F2419" s="4">
        <v>342000</v>
      </c>
      <c r="G2419" s="4">
        <v>56557</v>
      </c>
      <c r="H2419" s="4">
        <v>80800</v>
      </c>
      <c r="I2419" s="4">
        <v>25084812</v>
      </c>
      <c r="J2419" s="4">
        <v>96800</v>
      </c>
      <c r="K2419" s="4">
        <v>467819</v>
      </c>
      <c r="L2419" s="4">
        <v>147400</v>
      </c>
      <c r="M2419" s="4">
        <v>156707</v>
      </c>
      <c r="N2419" s="4">
        <v>237000</v>
      </c>
      <c r="O2419" s="4">
        <v>1050347</v>
      </c>
      <c r="P2419" s="4">
        <v>112000</v>
      </c>
      <c r="Q2419" s="4">
        <v>1350186</v>
      </c>
      <c r="R2419" s="4">
        <v>467488</v>
      </c>
      <c r="S2419" s="4">
        <v>495505</v>
      </c>
      <c r="T2419" s="4">
        <v>51900</v>
      </c>
      <c r="U2419" s="4">
        <v>118355</v>
      </c>
    </row>
    <row r="2420" spans="1:21">
      <c r="A2420" s="7">
        <v>45380</v>
      </c>
      <c r="B2420" s="4">
        <v>1197520</v>
      </c>
      <c r="C2420" s="4">
        <v>31638</v>
      </c>
      <c r="D2420" s="4">
        <v>166754</v>
      </c>
      <c r="E2420" s="4">
        <v>1642514</v>
      </c>
      <c r="F2420" s="4">
        <v>333000</v>
      </c>
      <c r="G2420" s="4">
        <v>107481</v>
      </c>
      <c r="H2420" s="4">
        <v>82400</v>
      </c>
      <c r="I2420" s="4">
        <v>27126366</v>
      </c>
      <c r="J2420" s="4">
        <v>95100</v>
      </c>
      <c r="K2420" s="4">
        <v>632913</v>
      </c>
      <c r="L2420" s="4">
        <v>144000</v>
      </c>
      <c r="M2420" s="4">
        <v>106073</v>
      </c>
      <c r="N2420" s="4">
        <v>233000</v>
      </c>
      <c r="O2420" s="4">
        <v>852346</v>
      </c>
      <c r="P2420" s="4">
        <v>110200</v>
      </c>
      <c r="Q2420" s="4">
        <v>1307187</v>
      </c>
      <c r="R2420" s="4">
        <v>461125</v>
      </c>
      <c r="S2420" s="4">
        <v>599344</v>
      </c>
      <c r="T2420" s="4">
        <v>51600</v>
      </c>
      <c r="U2420" s="4">
        <v>75701</v>
      </c>
    </row>
    <row r="2421" spans="1:21">
      <c r="A2421" s="7">
        <v>45383</v>
      </c>
      <c r="B2421" s="4">
        <v>1175904</v>
      </c>
      <c r="C2421" s="4">
        <v>36651</v>
      </c>
      <c r="D2421" s="4">
        <v>164050</v>
      </c>
      <c r="E2421" s="4">
        <v>773212</v>
      </c>
      <c r="F2421" s="4">
        <v>328000</v>
      </c>
      <c r="G2421" s="4">
        <v>35557</v>
      </c>
      <c r="H2421" s="4">
        <v>82000</v>
      </c>
      <c r="I2421" s="4">
        <v>20116513</v>
      </c>
      <c r="J2421" s="4">
        <v>96500</v>
      </c>
      <c r="K2421" s="4">
        <v>315646</v>
      </c>
      <c r="L2421" s="4">
        <v>146400</v>
      </c>
      <c r="M2421" s="4">
        <v>61374</v>
      </c>
      <c r="N2421" s="4">
        <v>227500</v>
      </c>
      <c r="O2421" s="4">
        <v>898781</v>
      </c>
      <c r="P2421" s="4">
        <v>108700</v>
      </c>
      <c r="Q2421" s="4">
        <v>1112885</v>
      </c>
      <c r="R2421" s="4">
        <v>444481</v>
      </c>
      <c r="S2421" s="4">
        <v>465417</v>
      </c>
      <c r="T2421" s="4">
        <v>54100</v>
      </c>
      <c r="U2421" s="4">
        <v>183436</v>
      </c>
    </row>
    <row r="2422" spans="1:21">
      <c r="A2422" s="7">
        <v>45384</v>
      </c>
      <c r="B2422" s="4">
        <v>1175904</v>
      </c>
      <c r="C2422" s="4">
        <v>27958</v>
      </c>
      <c r="D2422" s="4">
        <v>160300</v>
      </c>
      <c r="E2422" s="4">
        <v>590570</v>
      </c>
      <c r="F2422" s="4">
        <v>320500</v>
      </c>
      <c r="G2422" s="4">
        <v>57899</v>
      </c>
      <c r="H2422" s="4">
        <v>85000</v>
      </c>
      <c r="I2422" s="4">
        <v>37077944</v>
      </c>
      <c r="J2422" s="4">
        <v>96500</v>
      </c>
      <c r="K2422" s="4">
        <v>489530</v>
      </c>
      <c r="L2422" s="4">
        <v>148700</v>
      </c>
      <c r="M2422" s="4">
        <v>190590</v>
      </c>
      <c r="N2422" s="4">
        <v>220000</v>
      </c>
      <c r="O2422" s="4">
        <v>1802613</v>
      </c>
      <c r="P2422" s="4">
        <v>104700</v>
      </c>
      <c r="Q2422" s="4">
        <v>2520832</v>
      </c>
      <c r="R2422" s="4">
        <v>443502</v>
      </c>
      <c r="S2422" s="4">
        <v>376912</v>
      </c>
      <c r="T2422" s="4">
        <v>53500</v>
      </c>
      <c r="U2422" s="4">
        <v>100147</v>
      </c>
    </row>
    <row r="2423" spans="1:21">
      <c r="A2423" s="7">
        <v>45385</v>
      </c>
      <c r="B2423" s="4">
        <v>1170140</v>
      </c>
      <c r="C2423" s="4">
        <v>32989</v>
      </c>
      <c r="D2423" s="4">
        <v>157422</v>
      </c>
      <c r="E2423" s="4">
        <v>547664</v>
      </c>
      <c r="F2423" s="4">
        <v>311000</v>
      </c>
      <c r="G2423" s="4">
        <v>72358</v>
      </c>
      <c r="H2423" s="4">
        <v>84100</v>
      </c>
      <c r="I2423" s="4">
        <v>30493347</v>
      </c>
      <c r="J2423" s="4">
        <v>93900</v>
      </c>
      <c r="K2423" s="4">
        <v>720922</v>
      </c>
      <c r="L2423" s="4">
        <v>145700</v>
      </c>
      <c r="M2423" s="4">
        <v>92390</v>
      </c>
      <c r="N2423" s="4">
        <v>216000</v>
      </c>
      <c r="O2423" s="4">
        <v>1138600</v>
      </c>
      <c r="P2423" s="4">
        <v>101800</v>
      </c>
      <c r="Q2423" s="4">
        <v>1671419</v>
      </c>
      <c r="R2423" s="4">
        <v>419026</v>
      </c>
      <c r="S2423" s="4">
        <v>613988</v>
      </c>
      <c r="T2423" s="4">
        <v>53600</v>
      </c>
      <c r="U2423" s="4">
        <v>87483</v>
      </c>
    </row>
    <row r="2424" spans="1:21">
      <c r="A2424" s="7">
        <v>45386</v>
      </c>
      <c r="B2424" s="4">
        <v>1177345</v>
      </c>
      <c r="C2424" s="4">
        <v>22537</v>
      </c>
      <c r="D2424" s="4">
        <v>156637</v>
      </c>
      <c r="E2424" s="4">
        <v>366066</v>
      </c>
      <c r="F2424" s="4">
        <v>314500</v>
      </c>
      <c r="G2424" s="4">
        <v>30316</v>
      </c>
      <c r="H2424" s="4">
        <v>85300</v>
      </c>
      <c r="I2424" s="4">
        <v>25248934</v>
      </c>
      <c r="J2424" s="4">
        <v>94300</v>
      </c>
      <c r="K2424" s="4">
        <v>289992</v>
      </c>
      <c r="L2424" s="4">
        <v>147100</v>
      </c>
      <c r="M2424" s="4">
        <v>65132</v>
      </c>
      <c r="N2424" s="4">
        <v>226000</v>
      </c>
      <c r="O2424" s="4">
        <v>1357330</v>
      </c>
      <c r="P2424" s="4">
        <v>106700</v>
      </c>
      <c r="Q2424" s="4">
        <v>2078100</v>
      </c>
      <c r="R2424" s="4">
        <v>432733</v>
      </c>
      <c r="S2424" s="4">
        <v>458991</v>
      </c>
      <c r="T2424" s="4">
        <v>51800</v>
      </c>
      <c r="U2424" s="4">
        <v>102787</v>
      </c>
    </row>
    <row r="2425" spans="1:21">
      <c r="A2425" s="7">
        <v>45387</v>
      </c>
      <c r="B2425" s="4">
        <v>1171581</v>
      </c>
      <c r="C2425" s="4">
        <v>25481</v>
      </c>
      <c r="D2425" s="4">
        <v>154806</v>
      </c>
      <c r="E2425" s="4">
        <v>384142</v>
      </c>
      <c r="F2425" s="4">
        <v>314500</v>
      </c>
      <c r="G2425" s="4">
        <v>25313</v>
      </c>
      <c r="H2425" s="4">
        <v>84500</v>
      </c>
      <c r="I2425" s="4">
        <v>18883752</v>
      </c>
      <c r="J2425" s="4">
        <v>95900</v>
      </c>
      <c r="K2425" s="4">
        <v>603196</v>
      </c>
      <c r="L2425" s="4">
        <v>145000</v>
      </c>
      <c r="M2425" s="4">
        <v>54864</v>
      </c>
      <c r="N2425" s="4">
        <v>225500</v>
      </c>
      <c r="O2425" s="4">
        <v>1121453</v>
      </c>
      <c r="P2425" s="4">
        <v>105000</v>
      </c>
      <c r="Q2425" s="4">
        <v>1944665</v>
      </c>
      <c r="R2425" s="4">
        <v>411683</v>
      </c>
      <c r="S2425" s="4">
        <v>438888</v>
      </c>
      <c r="T2425" s="4">
        <v>51600</v>
      </c>
      <c r="U2425" s="4">
        <v>55605</v>
      </c>
    </row>
    <row r="2426" spans="1:21">
      <c r="A2426" s="7">
        <v>45390</v>
      </c>
      <c r="B2426" s="4">
        <v>1174463</v>
      </c>
      <c r="C2426" s="4">
        <v>24973</v>
      </c>
      <c r="D2426" s="4">
        <v>164399</v>
      </c>
      <c r="E2426" s="4">
        <v>1206404</v>
      </c>
      <c r="F2426" s="4">
        <v>309000</v>
      </c>
      <c r="G2426" s="4">
        <v>30434</v>
      </c>
      <c r="H2426" s="4">
        <v>84500</v>
      </c>
      <c r="I2426" s="4">
        <v>18953232</v>
      </c>
      <c r="J2426" s="4">
        <v>94500</v>
      </c>
      <c r="K2426" s="4">
        <v>444924</v>
      </c>
      <c r="L2426" s="4">
        <v>154000</v>
      </c>
      <c r="M2426" s="4">
        <v>386081</v>
      </c>
      <c r="N2426" s="4">
        <v>232500</v>
      </c>
      <c r="O2426" s="4">
        <v>1245057</v>
      </c>
      <c r="P2426" s="4">
        <v>108500</v>
      </c>
      <c r="Q2426" s="4">
        <v>2070252</v>
      </c>
      <c r="R2426" s="4">
        <v>411194</v>
      </c>
      <c r="S2426" s="4">
        <v>470971</v>
      </c>
      <c r="T2426" s="4">
        <v>51200</v>
      </c>
      <c r="U2426" s="4">
        <v>47785</v>
      </c>
    </row>
    <row r="2427" spans="1:21">
      <c r="A2427" s="7">
        <v>45391</v>
      </c>
      <c r="B2427" s="4">
        <v>1160053</v>
      </c>
      <c r="C2427" s="4">
        <v>25753</v>
      </c>
      <c r="D2427" s="4">
        <v>158120</v>
      </c>
      <c r="E2427" s="4">
        <v>891469</v>
      </c>
      <c r="F2427" s="4">
        <v>306000</v>
      </c>
      <c r="G2427" s="4">
        <v>22608</v>
      </c>
      <c r="H2427" s="4">
        <v>83600</v>
      </c>
      <c r="I2427" s="4">
        <v>23725956</v>
      </c>
      <c r="J2427" s="4">
        <v>96200</v>
      </c>
      <c r="K2427" s="4">
        <v>573774</v>
      </c>
      <c r="L2427" s="4">
        <v>150300</v>
      </c>
      <c r="M2427" s="4">
        <v>290721</v>
      </c>
      <c r="N2427" s="4">
        <v>228000</v>
      </c>
      <c r="O2427" s="4">
        <v>663665</v>
      </c>
      <c r="P2427" s="4">
        <v>108000</v>
      </c>
      <c r="Q2427" s="4">
        <v>1652638</v>
      </c>
      <c r="R2427" s="4">
        <v>402383</v>
      </c>
      <c r="S2427" s="4">
        <v>320218</v>
      </c>
      <c r="T2427" s="4">
        <v>51300</v>
      </c>
      <c r="U2427" s="4">
        <v>48373</v>
      </c>
    </row>
    <row r="2428" spans="1:21">
      <c r="A2428" s="7">
        <v>45392</v>
      </c>
      <c r="B2428" s="4">
        <v>1160053</v>
      </c>
      <c r="C2428" s="4">
        <v>25753</v>
      </c>
      <c r="D2428" s="4">
        <v>158120</v>
      </c>
      <c r="E2428" s="4">
        <v>891469</v>
      </c>
      <c r="F2428" s="4">
        <v>306000</v>
      </c>
      <c r="G2428" s="4">
        <v>22608</v>
      </c>
      <c r="H2428" s="4">
        <v>83600</v>
      </c>
      <c r="I2428" s="4">
        <v>23725956</v>
      </c>
      <c r="J2428" s="4">
        <v>96200</v>
      </c>
      <c r="K2428" s="4">
        <v>573774</v>
      </c>
      <c r="L2428" s="4">
        <v>150300</v>
      </c>
      <c r="M2428" s="4">
        <v>290721</v>
      </c>
      <c r="N2428" s="4">
        <v>228000</v>
      </c>
      <c r="O2428" s="4">
        <v>663665</v>
      </c>
      <c r="P2428" s="4">
        <v>108000</v>
      </c>
      <c r="Q2428" s="4">
        <v>1652638</v>
      </c>
      <c r="R2428" s="4">
        <v>402383</v>
      </c>
      <c r="S2428" s="4">
        <v>320218</v>
      </c>
      <c r="T2428" s="4">
        <v>51300</v>
      </c>
      <c r="U2428" s="4">
        <v>48373</v>
      </c>
    </row>
    <row r="2429" spans="1:21">
      <c r="A2429" s="7">
        <v>45393</v>
      </c>
      <c r="B2429" s="4">
        <v>1145642</v>
      </c>
      <c r="C2429" s="4">
        <v>39825</v>
      </c>
      <c r="D2429" s="4">
        <v>156550</v>
      </c>
      <c r="E2429" s="4">
        <v>602669</v>
      </c>
      <c r="F2429" s="4">
        <v>313000</v>
      </c>
      <c r="G2429" s="4">
        <v>47868</v>
      </c>
      <c r="H2429" s="4">
        <v>84100</v>
      </c>
      <c r="I2429" s="4">
        <v>25538009</v>
      </c>
      <c r="J2429" s="4">
        <v>96400</v>
      </c>
      <c r="K2429" s="4">
        <v>579703</v>
      </c>
      <c r="L2429" s="4">
        <v>150600</v>
      </c>
      <c r="M2429" s="4">
        <v>95334</v>
      </c>
      <c r="N2429" s="4">
        <v>241000</v>
      </c>
      <c r="O2429" s="4">
        <v>1853791</v>
      </c>
      <c r="P2429" s="4">
        <v>111700</v>
      </c>
      <c r="Q2429" s="4">
        <v>2217580</v>
      </c>
      <c r="R2429" s="4">
        <v>398956</v>
      </c>
      <c r="S2429" s="4">
        <v>322916</v>
      </c>
      <c r="T2429" s="4">
        <v>50700</v>
      </c>
      <c r="U2429" s="4">
        <v>81171</v>
      </c>
    </row>
    <row r="2430" spans="1:21">
      <c r="A2430" s="7">
        <v>45394</v>
      </c>
      <c r="B2430" s="4">
        <v>1138437</v>
      </c>
      <c r="C2430" s="4">
        <v>26896</v>
      </c>
      <c r="D2430" s="4">
        <v>158905</v>
      </c>
      <c r="E2430" s="4">
        <v>548605</v>
      </c>
      <c r="F2430" s="4">
        <v>316000</v>
      </c>
      <c r="G2430" s="4">
        <v>30282</v>
      </c>
      <c r="H2430" s="4">
        <v>83700</v>
      </c>
      <c r="I2430" s="4">
        <v>17061770</v>
      </c>
      <c r="J2430" s="4">
        <v>93500</v>
      </c>
      <c r="K2430" s="4">
        <v>910573</v>
      </c>
      <c r="L2430" s="4">
        <v>149400</v>
      </c>
      <c r="M2430" s="4">
        <v>92887</v>
      </c>
      <c r="N2430" s="4">
        <v>238000</v>
      </c>
      <c r="O2430" s="4">
        <v>997710</v>
      </c>
      <c r="P2430" s="4">
        <v>109800</v>
      </c>
      <c r="Q2430" s="4">
        <v>1226958</v>
      </c>
      <c r="R2430" s="4">
        <v>392592</v>
      </c>
      <c r="S2430" s="4">
        <v>275431</v>
      </c>
      <c r="T2430" s="4">
        <v>50100</v>
      </c>
      <c r="U2430" s="4">
        <v>74208</v>
      </c>
    </row>
    <row r="2431" spans="1:21">
      <c r="A2431" s="7">
        <v>45397</v>
      </c>
      <c r="B2431" s="4">
        <v>1142760</v>
      </c>
      <c r="C2431" s="4">
        <v>20550</v>
      </c>
      <c r="D2431" s="4">
        <v>155765</v>
      </c>
      <c r="E2431" s="4">
        <v>415436</v>
      </c>
      <c r="F2431" s="4">
        <v>306000</v>
      </c>
      <c r="G2431" s="4">
        <v>27999</v>
      </c>
      <c r="H2431" s="4">
        <v>82200</v>
      </c>
      <c r="I2431" s="4">
        <v>26663772</v>
      </c>
      <c r="J2431" s="4">
        <v>92500</v>
      </c>
      <c r="K2431" s="4">
        <v>421493</v>
      </c>
      <c r="L2431" s="4">
        <v>147700</v>
      </c>
      <c r="M2431" s="4">
        <v>88356</v>
      </c>
      <c r="N2431" s="4">
        <v>241500</v>
      </c>
      <c r="O2431" s="4">
        <v>1018783</v>
      </c>
      <c r="P2431" s="4">
        <v>114600</v>
      </c>
      <c r="Q2431" s="4">
        <v>2446762</v>
      </c>
      <c r="R2431" s="4">
        <v>385739</v>
      </c>
      <c r="S2431" s="4">
        <v>280264</v>
      </c>
      <c r="T2431" s="4">
        <v>50000</v>
      </c>
      <c r="U2431" s="4">
        <v>44253</v>
      </c>
    </row>
    <row r="2432" spans="1:21">
      <c r="A2432" s="7">
        <v>45398</v>
      </c>
      <c r="B2432" s="4">
        <v>1131232</v>
      </c>
      <c r="C2432" s="4">
        <v>28470</v>
      </c>
      <c r="D2432" s="4">
        <v>150009</v>
      </c>
      <c r="E2432" s="4">
        <v>728927</v>
      </c>
      <c r="F2432" s="4">
        <v>300000</v>
      </c>
      <c r="G2432" s="4">
        <v>25846</v>
      </c>
      <c r="H2432" s="4">
        <v>80000</v>
      </c>
      <c r="I2432" s="4">
        <v>31949845</v>
      </c>
      <c r="J2432" s="4">
        <v>91800</v>
      </c>
      <c r="K2432" s="4">
        <v>651094</v>
      </c>
      <c r="L2432" s="4">
        <v>142000</v>
      </c>
      <c r="M2432" s="4">
        <v>141774</v>
      </c>
      <c r="N2432" s="4">
        <v>242000</v>
      </c>
      <c r="O2432" s="4">
        <v>1201766</v>
      </c>
      <c r="P2432" s="4">
        <v>114700</v>
      </c>
      <c r="Q2432" s="4">
        <v>1988405</v>
      </c>
      <c r="R2432" s="4">
        <v>378396</v>
      </c>
      <c r="S2432" s="4">
        <v>250501</v>
      </c>
      <c r="T2432" s="4">
        <v>49600</v>
      </c>
      <c r="U2432" s="4">
        <v>51425</v>
      </c>
    </row>
    <row r="2433" spans="1:21">
      <c r="A2433" s="7">
        <v>45399</v>
      </c>
      <c r="B2433" s="4">
        <v>1118262</v>
      </c>
      <c r="C2433" s="4">
        <v>19399</v>
      </c>
      <c r="D2433" s="4">
        <v>149137</v>
      </c>
      <c r="E2433" s="4">
        <v>787132</v>
      </c>
      <c r="F2433" s="4">
        <v>297500</v>
      </c>
      <c r="G2433" s="4">
        <v>32860</v>
      </c>
      <c r="H2433" s="4">
        <v>78900</v>
      </c>
      <c r="I2433" s="4">
        <v>22611631</v>
      </c>
      <c r="J2433" s="4">
        <v>91000</v>
      </c>
      <c r="K2433" s="4">
        <v>402786</v>
      </c>
      <c r="L2433" s="4">
        <v>136300</v>
      </c>
      <c r="M2433" s="4">
        <v>204787</v>
      </c>
      <c r="N2433" s="4">
        <v>233500</v>
      </c>
      <c r="O2433" s="4">
        <v>1029202</v>
      </c>
      <c r="P2433" s="4">
        <v>113100</v>
      </c>
      <c r="Q2433" s="4">
        <v>1576611</v>
      </c>
      <c r="R2433" s="4">
        <v>377907</v>
      </c>
      <c r="S2433" s="4">
        <v>272778</v>
      </c>
      <c r="T2433" s="4">
        <v>49050</v>
      </c>
      <c r="U2433" s="4">
        <v>62140</v>
      </c>
    </row>
    <row r="2434" spans="1:21">
      <c r="A2434" s="7">
        <v>45400</v>
      </c>
      <c r="B2434" s="4">
        <v>1138437</v>
      </c>
      <c r="C2434" s="4">
        <v>21593</v>
      </c>
      <c r="D2434" s="4">
        <v>154457</v>
      </c>
      <c r="E2434" s="4">
        <v>544473</v>
      </c>
      <c r="F2434" s="4">
        <v>316000</v>
      </c>
      <c r="G2434" s="4">
        <v>40567</v>
      </c>
      <c r="H2434" s="4">
        <v>79600</v>
      </c>
      <c r="I2434" s="4">
        <v>21370190</v>
      </c>
      <c r="J2434" s="4">
        <v>92600</v>
      </c>
      <c r="K2434" s="4">
        <v>357081</v>
      </c>
      <c r="L2434" s="4">
        <v>138300</v>
      </c>
      <c r="M2434" s="4">
        <v>79892</v>
      </c>
      <c r="N2434" s="4">
        <v>231000</v>
      </c>
      <c r="O2434" s="4">
        <v>1168222</v>
      </c>
      <c r="P2434" s="4">
        <v>112200</v>
      </c>
      <c r="Q2434" s="4">
        <v>1665994</v>
      </c>
      <c r="R2434" s="4">
        <v>396998</v>
      </c>
      <c r="S2434" s="4">
        <v>329291</v>
      </c>
      <c r="T2434" s="4">
        <v>49800</v>
      </c>
      <c r="U2434" s="4">
        <v>41815</v>
      </c>
    </row>
    <row r="2435" spans="1:21">
      <c r="A2435" s="7">
        <v>45401</v>
      </c>
      <c r="B2435" s="4">
        <v>1125467</v>
      </c>
      <c r="C2435" s="4">
        <v>36212</v>
      </c>
      <c r="D2435" s="4">
        <v>150794</v>
      </c>
      <c r="E2435" s="4">
        <v>578001</v>
      </c>
      <c r="F2435" s="4">
        <v>308500</v>
      </c>
      <c r="G2435" s="4">
        <v>23500</v>
      </c>
      <c r="H2435" s="4">
        <v>77600</v>
      </c>
      <c r="I2435" s="4">
        <v>31317563</v>
      </c>
      <c r="J2435" s="4">
        <v>91200</v>
      </c>
      <c r="K2435" s="4">
        <v>455832</v>
      </c>
      <c r="L2435" s="4">
        <v>136000</v>
      </c>
      <c r="M2435" s="4">
        <v>83456</v>
      </c>
      <c r="N2435" s="4">
        <v>235000</v>
      </c>
      <c r="O2435" s="4">
        <v>1174278</v>
      </c>
      <c r="P2435" s="4">
        <v>110400</v>
      </c>
      <c r="Q2435" s="4">
        <v>2114673</v>
      </c>
      <c r="R2435" s="4">
        <v>392592</v>
      </c>
      <c r="S2435" s="4">
        <v>342220</v>
      </c>
      <c r="T2435" s="4">
        <v>48800</v>
      </c>
      <c r="U2435" s="4">
        <v>85663</v>
      </c>
    </row>
    <row r="2436" spans="1:21">
      <c r="A2436" s="7">
        <v>45404</v>
      </c>
      <c r="B2436" s="4">
        <v>1155730</v>
      </c>
      <c r="C2436" s="4">
        <v>38973</v>
      </c>
      <c r="D2436" s="4">
        <v>155852</v>
      </c>
      <c r="E2436" s="4">
        <v>493596</v>
      </c>
      <c r="F2436" s="4">
        <v>313500</v>
      </c>
      <c r="G2436" s="4">
        <v>19277</v>
      </c>
      <c r="H2436" s="4">
        <v>76100</v>
      </c>
      <c r="I2436" s="4">
        <v>30469477</v>
      </c>
      <c r="J2436" s="4">
        <v>92000</v>
      </c>
      <c r="K2436" s="4">
        <v>347838</v>
      </c>
      <c r="L2436" s="4">
        <v>141300</v>
      </c>
      <c r="M2436" s="4">
        <v>76970</v>
      </c>
      <c r="N2436" s="4">
        <v>245000</v>
      </c>
      <c r="O2436" s="4">
        <v>1314974</v>
      </c>
      <c r="P2436" s="4">
        <v>115100</v>
      </c>
      <c r="Q2436" s="4">
        <v>1916502</v>
      </c>
      <c r="R2436" s="4">
        <v>412662</v>
      </c>
      <c r="S2436" s="4">
        <v>349602</v>
      </c>
      <c r="T2436" s="4">
        <v>50000</v>
      </c>
      <c r="U2436" s="4">
        <v>52891</v>
      </c>
    </row>
    <row r="2437" spans="1:21">
      <c r="A2437" s="7">
        <v>45405</v>
      </c>
      <c r="B2437" s="4">
        <v>1139878</v>
      </c>
      <c r="C2437" s="4">
        <v>28690</v>
      </c>
      <c r="D2437" s="4">
        <v>156724</v>
      </c>
      <c r="E2437" s="4">
        <v>344893</v>
      </c>
      <c r="F2437" s="4">
        <v>314500</v>
      </c>
      <c r="G2437" s="4">
        <v>14732</v>
      </c>
      <c r="H2437" s="4">
        <v>75500</v>
      </c>
      <c r="I2437" s="4">
        <v>18717699</v>
      </c>
      <c r="J2437" s="4">
        <v>92800</v>
      </c>
      <c r="K2437" s="4">
        <v>345656</v>
      </c>
      <c r="L2437" s="4">
        <v>140200</v>
      </c>
      <c r="M2437" s="4">
        <v>57161</v>
      </c>
      <c r="N2437" s="4">
        <v>249500</v>
      </c>
      <c r="O2437" s="4">
        <v>1153091</v>
      </c>
      <c r="P2437" s="4">
        <v>115900</v>
      </c>
      <c r="Q2437" s="4">
        <v>1392773</v>
      </c>
      <c r="R2437" s="4">
        <v>398466</v>
      </c>
      <c r="S2437" s="4">
        <v>300876</v>
      </c>
      <c r="T2437" s="4">
        <v>50300</v>
      </c>
      <c r="U2437" s="4">
        <v>37613</v>
      </c>
    </row>
    <row r="2438" spans="1:21">
      <c r="A2438" s="7">
        <v>45406</v>
      </c>
      <c r="B2438" s="4">
        <v>1138437</v>
      </c>
      <c r="C2438" s="4">
        <v>31653</v>
      </c>
      <c r="D2438" s="4">
        <v>156550</v>
      </c>
      <c r="E2438" s="4">
        <v>320080</v>
      </c>
      <c r="F2438" s="4">
        <v>315000</v>
      </c>
      <c r="G2438" s="4">
        <v>15054</v>
      </c>
      <c r="H2438" s="4">
        <v>78600</v>
      </c>
      <c r="I2438" s="4">
        <v>22166150</v>
      </c>
      <c r="J2438" s="4">
        <v>92200</v>
      </c>
      <c r="K2438" s="4">
        <v>487563</v>
      </c>
      <c r="L2438" s="4">
        <v>154200</v>
      </c>
      <c r="M2438" s="4">
        <v>413460</v>
      </c>
      <c r="N2438" s="4">
        <v>252500</v>
      </c>
      <c r="O2438" s="4">
        <v>1242059</v>
      </c>
      <c r="P2438" s="4">
        <v>116200</v>
      </c>
      <c r="Q2438" s="4">
        <v>1178637</v>
      </c>
      <c r="R2438" s="4">
        <v>413152</v>
      </c>
      <c r="S2438" s="4">
        <v>345155</v>
      </c>
      <c r="T2438" s="4">
        <v>50300</v>
      </c>
      <c r="U2438" s="4">
        <v>41611</v>
      </c>
    </row>
    <row r="2439" spans="1:21">
      <c r="A2439" s="7">
        <v>45407</v>
      </c>
      <c r="B2439" s="4">
        <v>1124026</v>
      </c>
      <c r="C2439" s="4">
        <v>44703</v>
      </c>
      <c r="D2439" s="4">
        <v>154718</v>
      </c>
      <c r="E2439" s="4">
        <v>352743</v>
      </c>
      <c r="F2439" s="4">
        <v>310000</v>
      </c>
      <c r="G2439" s="4">
        <v>15491</v>
      </c>
      <c r="H2439" s="4">
        <v>76300</v>
      </c>
      <c r="I2439" s="4">
        <v>15549134</v>
      </c>
      <c r="J2439" s="4">
        <v>90600</v>
      </c>
      <c r="K2439" s="4">
        <v>842782</v>
      </c>
      <c r="L2439" s="4">
        <v>151500</v>
      </c>
      <c r="M2439" s="4">
        <v>114046</v>
      </c>
      <c r="N2439" s="4">
        <v>250000</v>
      </c>
      <c r="O2439" s="4">
        <v>1297404</v>
      </c>
      <c r="P2439" s="4">
        <v>116600</v>
      </c>
      <c r="Q2439" s="4">
        <v>1708852</v>
      </c>
      <c r="R2439" s="4">
        <v>404830</v>
      </c>
      <c r="S2439" s="4">
        <v>258317</v>
      </c>
      <c r="T2439" s="4">
        <v>50800</v>
      </c>
      <c r="U2439" s="4">
        <v>50195</v>
      </c>
    </row>
    <row r="2440" spans="1:21">
      <c r="A2440" s="7">
        <v>45408</v>
      </c>
      <c r="B2440" s="4">
        <v>1109616</v>
      </c>
      <c r="C2440" s="4">
        <v>53526</v>
      </c>
      <c r="D2440" s="4">
        <v>154021</v>
      </c>
      <c r="E2440" s="4">
        <v>253600</v>
      </c>
      <c r="F2440" s="4">
        <v>310500</v>
      </c>
      <c r="G2440" s="4">
        <v>21794</v>
      </c>
      <c r="H2440" s="4">
        <v>76700</v>
      </c>
      <c r="I2440" s="4">
        <v>12755629</v>
      </c>
      <c r="J2440" s="4">
        <v>90800</v>
      </c>
      <c r="K2440" s="4">
        <v>723810</v>
      </c>
      <c r="L2440" s="4">
        <v>153700</v>
      </c>
      <c r="M2440" s="4">
        <v>102742</v>
      </c>
      <c r="N2440" s="4">
        <v>249500</v>
      </c>
      <c r="O2440" s="4">
        <v>980459</v>
      </c>
      <c r="P2440" s="4">
        <v>118200</v>
      </c>
      <c r="Q2440" s="4">
        <v>2705868</v>
      </c>
      <c r="R2440" s="4">
        <v>399935</v>
      </c>
      <c r="S2440" s="4">
        <v>244232</v>
      </c>
      <c r="T2440" s="4">
        <v>50800</v>
      </c>
      <c r="U2440" s="4">
        <v>20417</v>
      </c>
    </row>
    <row r="2441" spans="1:21">
      <c r="A2441" s="7">
        <v>45411</v>
      </c>
      <c r="B2441" s="4">
        <v>1116821</v>
      </c>
      <c r="C2441" s="4">
        <v>58995</v>
      </c>
      <c r="D2441" s="4">
        <v>160213</v>
      </c>
      <c r="E2441" s="4">
        <v>736689</v>
      </c>
      <c r="F2441" s="4">
        <v>318500</v>
      </c>
      <c r="G2441" s="4">
        <v>27732</v>
      </c>
      <c r="H2441" s="4">
        <v>76700</v>
      </c>
      <c r="I2441" s="4">
        <v>14664474</v>
      </c>
      <c r="J2441" s="4">
        <v>92800</v>
      </c>
      <c r="K2441" s="4">
        <v>572860</v>
      </c>
      <c r="L2441" s="4">
        <v>161400</v>
      </c>
      <c r="M2441" s="4">
        <v>436688</v>
      </c>
      <c r="N2441" s="4">
        <v>251500</v>
      </c>
      <c r="O2441" s="4">
        <v>852780</v>
      </c>
      <c r="P2441" s="4">
        <v>118300</v>
      </c>
      <c r="Q2441" s="4">
        <v>1820652</v>
      </c>
      <c r="R2441" s="4">
        <v>412173</v>
      </c>
      <c r="S2441" s="4">
        <v>238611</v>
      </c>
      <c r="T2441" s="4">
        <v>52600</v>
      </c>
      <c r="U2441" s="4">
        <v>74364</v>
      </c>
    </row>
    <row r="2442" spans="1:21">
      <c r="A2442" s="7">
        <v>45412</v>
      </c>
      <c r="B2442" s="4">
        <v>1125467</v>
      </c>
      <c r="C2442" s="4">
        <v>39500</v>
      </c>
      <c r="D2442" s="4">
        <v>164835</v>
      </c>
      <c r="E2442" s="4">
        <v>1407012</v>
      </c>
      <c r="F2442" s="4">
        <v>316500</v>
      </c>
      <c r="G2442" s="4">
        <v>36262</v>
      </c>
      <c r="H2442" s="4">
        <v>77500</v>
      </c>
      <c r="I2442" s="4">
        <v>19007007</v>
      </c>
      <c r="J2442" s="4">
        <v>92900</v>
      </c>
      <c r="K2442" s="4">
        <v>590806</v>
      </c>
      <c r="L2442" s="4">
        <v>154000</v>
      </c>
      <c r="M2442" s="4">
        <v>1092422</v>
      </c>
      <c r="N2442" s="4">
        <v>251000</v>
      </c>
      <c r="O2442" s="4">
        <v>545747</v>
      </c>
      <c r="P2442" s="4">
        <v>118000</v>
      </c>
      <c r="Q2442" s="4">
        <v>1264927</v>
      </c>
      <c r="R2442" s="4">
        <v>424900</v>
      </c>
      <c r="S2442" s="4">
        <v>492757</v>
      </c>
      <c r="T2442" s="4">
        <v>52600</v>
      </c>
      <c r="U2442" s="4">
        <v>40073</v>
      </c>
    </row>
    <row r="2443" spans="1:21">
      <c r="A2443" s="7">
        <v>45413</v>
      </c>
      <c r="B2443" s="4">
        <v>1125467</v>
      </c>
      <c r="C2443" s="4">
        <v>39500</v>
      </c>
      <c r="D2443" s="4">
        <v>164835</v>
      </c>
      <c r="E2443" s="4">
        <v>1407012</v>
      </c>
      <c r="F2443" s="4">
        <v>316500</v>
      </c>
      <c r="G2443" s="4">
        <v>36262</v>
      </c>
      <c r="H2443" s="4">
        <v>77500</v>
      </c>
      <c r="I2443" s="4">
        <v>19007007</v>
      </c>
      <c r="J2443" s="4">
        <v>92900</v>
      </c>
      <c r="K2443" s="4">
        <v>590806</v>
      </c>
      <c r="L2443" s="4">
        <v>154000</v>
      </c>
      <c r="M2443" s="4">
        <v>1092422</v>
      </c>
      <c r="N2443" s="4">
        <v>251000</v>
      </c>
      <c r="O2443" s="4">
        <v>545747</v>
      </c>
      <c r="P2443" s="4">
        <v>118000</v>
      </c>
      <c r="Q2443" s="4">
        <v>1264927</v>
      </c>
      <c r="R2443" s="4">
        <v>424900</v>
      </c>
      <c r="S2443" s="4">
        <v>492757</v>
      </c>
      <c r="T2443" s="4">
        <v>52600</v>
      </c>
      <c r="U2443" s="4">
        <v>40073</v>
      </c>
    </row>
    <row r="2444" spans="1:21">
      <c r="A2444" s="7">
        <v>45414</v>
      </c>
      <c r="B2444" s="4">
        <v>1116821</v>
      </c>
      <c r="C2444" s="4">
        <v>31941</v>
      </c>
      <c r="D2444" s="4">
        <v>163527</v>
      </c>
      <c r="E2444" s="4">
        <v>602733</v>
      </c>
      <c r="F2444" s="4">
        <v>319500</v>
      </c>
      <c r="G2444" s="4">
        <v>30894</v>
      </c>
      <c r="H2444" s="4">
        <v>78000</v>
      </c>
      <c r="I2444" s="4">
        <v>18900640</v>
      </c>
      <c r="J2444" s="4">
        <v>91500</v>
      </c>
      <c r="K2444" s="4">
        <v>427617</v>
      </c>
      <c r="L2444" s="4">
        <v>151600</v>
      </c>
      <c r="M2444" s="4">
        <v>343019</v>
      </c>
      <c r="N2444" s="4">
        <v>249000</v>
      </c>
      <c r="O2444" s="4">
        <v>602350</v>
      </c>
      <c r="P2444" s="4">
        <v>119600</v>
      </c>
      <c r="Q2444" s="4">
        <v>1246995</v>
      </c>
      <c r="R2444" s="4">
        <v>434201</v>
      </c>
      <c r="S2444" s="4">
        <v>477717</v>
      </c>
      <c r="T2444" s="4">
        <v>51500</v>
      </c>
      <c r="U2444" s="4">
        <v>61525</v>
      </c>
    </row>
    <row r="2445" spans="1:21">
      <c r="A2445" s="7">
        <v>45415</v>
      </c>
      <c r="B2445" s="4">
        <v>1111057</v>
      </c>
      <c r="C2445" s="4">
        <v>36464</v>
      </c>
      <c r="D2445" s="4">
        <v>164835</v>
      </c>
      <c r="E2445" s="4">
        <v>338223</v>
      </c>
      <c r="F2445" s="4">
        <v>317000</v>
      </c>
      <c r="G2445" s="4">
        <v>17868</v>
      </c>
      <c r="H2445" s="4">
        <v>77600</v>
      </c>
      <c r="I2445" s="4">
        <v>13151889</v>
      </c>
      <c r="J2445" s="4">
        <v>92400</v>
      </c>
      <c r="K2445" s="4">
        <v>540211</v>
      </c>
      <c r="L2445" s="4">
        <v>151900</v>
      </c>
      <c r="M2445" s="4">
        <v>148094</v>
      </c>
      <c r="N2445" s="4">
        <v>241000</v>
      </c>
      <c r="O2445" s="4">
        <v>727057</v>
      </c>
      <c r="P2445" s="4">
        <v>113900</v>
      </c>
      <c r="Q2445" s="4">
        <v>1779155</v>
      </c>
      <c r="R2445" s="4">
        <v>428816</v>
      </c>
      <c r="S2445" s="4">
        <v>200884</v>
      </c>
      <c r="T2445" s="4">
        <v>51800</v>
      </c>
      <c r="U2445" s="4">
        <v>32099</v>
      </c>
    </row>
    <row r="2446" spans="1:21">
      <c r="A2446" s="7">
        <v>45418</v>
      </c>
      <c r="B2446" s="4">
        <v>1111057</v>
      </c>
      <c r="C2446" s="4">
        <v>36464</v>
      </c>
      <c r="D2446" s="4">
        <v>164835</v>
      </c>
      <c r="E2446" s="4">
        <v>338223</v>
      </c>
      <c r="F2446" s="4">
        <v>317000</v>
      </c>
      <c r="G2446" s="4">
        <v>17868</v>
      </c>
      <c r="H2446" s="4">
        <v>77600</v>
      </c>
      <c r="I2446" s="4">
        <v>13151889</v>
      </c>
      <c r="J2446" s="4">
        <v>92400</v>
      </c>
      <c r="K2446" s="4">
        <v>540211</v>
      </c>
      <c r="L2446" s="4">
        <v>151900</v>
      </c>
      <c r="M2446" s="4">
        <v>148094</v>
      </c>
      <c r="N2446" s="4">
        <v>241000</v>
      </c>
      <c r="O2446" s="4">
        <v>727057</v>
      </c>
      <c r="P2446" s="4">
        <v>113900</v>
      </c>
      <c r="Q2446" s="4">
        <v>1779155</v>
      </c>
      <c r="R2446" s="4">
        <v>428816</v>
      </c>
      <c r="S2446" s="4">
        <v>200884</v>
      </c>
      <c r="T2446" s="4">
        <v>51800</v>
      </c>
      <c r="U2446" s="4">
        <v>32099</v>
      </c>
    </row>
    <row r="2447" spans="1:21">
      <c r="A2447" s="7">
        <v>45419</v>
      </c>
      <c r="B2447" s="4">
        <v>1131232</v>
      </c>
      <c r="C2447" s="4">
        <v>57120</v>
      </c>
      <c r="D2447" s="4">
        <v>169545</v>
      </c>
      <c r="E2447" s="4">
        <v>1223617</v>
      </c>
      <c r="F2447" s="4">
        <v>324000</v>
      </c>
      <c r="G2447" s="4">
        <v>35926</v>
      </c>
      <c r="H2447" s="4">
        <v>81300</v>
      </c>
      <c r="I2447" s="4">
        <v>26238868</v>
      </c>
      <c r="J2447" s="4">
        <v>93800</v>
      </c>
      <c r="K2447" s="4">
        <v>545231</v>
      </c>
      <c r="L2447" s="4">
        <v>154600</v>
      </c>
      <c r="M2447" s="4">
        <v>120228</v>
      </c>
      <c r="N2447" s="4">
        <v>242000</v>
      </c>
      <c r="O2447" s="4">
        <v>799659</v>
      </c>
      <c r="P2447" s="4">
        <v>115700</v>
      </c>
      <c r="Q2447" s="4">
        <v>1204913</v>
      </c>
      <c r="R2447" s="4">
        <v>425879</v>
      </c>
      <c r="S2447" s="4">
        <v>271218</v>
      </c>
      <c r="T2447" s="4">
        <v>52100</v>
      </c>
      <c r="U2447" s="4">
        <v>38768</v>
      </c>
    </row>
    <row r="2448" spans="1:21">
      <c r="A2448" s="7">
        <v>45420</v>
      </c>
      <c r="B2448" s="4">
        <v>1139878</v>
      </c>
      <c r="C2448" s="4">
        <v>53601</v>
      </c>
      <c r="D2448" s="4">
        <v>169719</v>
      </c>
      <c r="E2448" s="4">
        <v>532032</v>
      </c>
      <c r="F2448" s="4">
        <v>327000</v>
      </c>
      <c r="G2448" s="4">
        <v>46283</v>
      </c>
      <c r="H2448" s="4">
        <v>81300</v>
      </c>
      <c r="I2448" s="4">
        <v>13089576</v>
      </c>
      <c r="J2448" s="4">
        <v>93900</v>
      </c>
      <c r="K2448" s="4">
        <v>328371</v>
      </c>
      <c r="L2448" s="4">
        <v>152700</v>
      </c>
      <c r="M2448" s="4">
        <v>77473</v>
      </c>
      <c r="N2448" s="4">
        <v>242000</v>
      </c>
      <c r="O2448" s="4">
        <v>444082</v>
      </c>
      <c r="P2448" s="4">
        <v>116000</v>
      </c>
      <c r="Q2448" s="4">
        <v>792482</v>
      </c>
      <c r="R2448" s="4">
        <v>427837</v>
      </c>
      <c r="S2448" s="4">
        <v>159503</v>
      </c>
      <c r="T2448" s="4">
        <v>52800</v>
      </c>
      <c r="U2448" s="4">
        <v>53358</v>
      </c>
    </row>
    <row r="2449" spans="1:21">
      <c r="A2449" s="7">
        <v>45421</v>
      </c>
      <c r="B2449" s="4">
        <v>1125467</v>
      </c>
      <c r="C2449" s="4">
        <v>53975</v>
      </c>
      <c r="D2449" s="4">
        <v>165446</v>
      </c>
      <c r="E2449" s="4">
        <v>921469</v>
      </c>
      <c r="F2449" s="4">
        <v>319000</v>
      </c>
      <c r="G2449" s="4">
        <v>28475</v>
      </c>
      <c r="H2449" s="4">
        <v>79700</v>
      </c>
      <c r="I2449" s="4">
        <v>18759935</v>
      </c>
      <c r="J2449" s="4">
        <v>93300</v>
      </c>
      <c r="K2449" s="4">
        <v>464569</v>
      </c>
      <c r="L2449" s="4">
        <v>148500</v>
      </c>
      <c r="M2449" s="4">
        <v>152826</v>
      </c>
      <c r="N2449" s="4">
        <v>237000</v>
      </c>
      <c r="O2449" s="4">
        <v>704379</v>
      </c>
      <c r="P2449" s="4">
        <v>111700</v>
      </c>
      <c r="Q2449" s="4">
        <v>1762344</v>
      </c>
      <c r="R2449" s="4">
        <v>421474</v>
      </c>
      <c r="S2449" s="4">
        <v>248008</v>
      </c>
      <c r="T2449" s="4">
        <v>52600</v>
      </c>
      <c r="U2449" s="4">
        <v>103825</v>
      </c>
    </row>
    <row r="2450" spans="1:21">
      <c r="A2450" s="7">
        <v>45422</v>
      </c>
      <c r="B2450" s="4">
        <v>1134114</v>
      </c>
      <c r="C2450" s="4">
        <v>42915</v>
      </c>
      <c r="D2450" s="4">
        <v>168237</v>
      </c>
      <c r="E2450" s="4">
        <v>820142</v>
      </c>
      <c r="F2450" s="4">
        <v>318500</v>
      </c>
      <c r="G2450" s="4">
        <v>19543</v>
      </c>
      <c r="H2450" s="4">
        <v>79200</v>
      </c>
      <c r="I2450" s="4">
        <v>16976124</v>
      </c>
      <c r="J2450" s="4">
        <v>97500</v>
      </c>
      <c r="K2450" s="4">
        <v>1642154</v>
      </c>
      <c r="L2450" s="4">
        <v>145800</v>
      </c>
      <c r="M2450" s="4">
        <v>127750</v>
      </c>
      <c r="N2450" s="4">
        <v>241500</v>
      </c>
      <c r="O2450" s="4">
        <v>455541</v>
      </c>
      <c r="P2450" s="4">
        <v>114100</v>
      </c>
      <c r="Q2450" s="4">
        <v>1422408</v>
      </c>
      <c r="R2450" s="4">
        <v>420005</v>
      </c>
      <c r="S2450" s="4">
        <v>148032</v>
      </c>
      <c r="T2450" s="4">
        <v>50000</v>
      </c>
      <c r="U2450" s="4">
        <v>366969</v>
      </c>
    </row>
    <row r="2451" spans="1:21">
      <c r="A2451" s="7">
        <v>45425</v>
      </c>
      <c r="B2451" s="4">
        <v>1125467</v>
      </c>
      <c r="C2451" s="4">
        <v>22919</v>
      </c>
      <c r="D2451" s="4">
        <v>166405</v>
      </c>
      <c r="E2451" s="4">
        <v>508295</v>
      </c>
      <c r="F2451" s="4">
        <v>314000</v>
      </c>
      <c r="G2451" s="4">
        <v>21340</v>
      </c>
      <c r="H2451" s="4">
        <v>78400</v>
      </c>
      <c r="I2451" s="4">
        <v>18652344</v>
      </c>
      <c r="J2451" s="4">
        <v>97600</v>
      </c>
      <c r="K2451" s="4">
        <v>546299</v>
      </c>
      <c r="L2451" s="4">
        <v>148300</v>
      </c>
      <c r="M2451" s="4">
        <v>69340</v>
      </c>
      <c r="N2451" s="4">
        <v>245000</v>
      </c>
      <c r="O2451" s="4">
        <v>550255</v>
      </c>
      <c r="P2451" s="4">
        <v>114300</v>
      </c>
      <c r="Q2451" s="4">
        <v>935835</v>
      </c>
      <c r="R2451" s="4">
        <v>423921</v>
      </c>
      <c r="S2451" s="4">
        <v>199742</v>
      </c>
      <c r="T2451" s="4">
        <v>50000</v>
      </c>
      <c r="U2451" s="4">
        <v>107639</v>
      </c>
    </row>
    <row r="2452" spans="1:21">
      <c r="A2452" s="7">
        <v>45426</v>
      </c>
      <c r="B2452" s="4">
        <v>1125467</v>
      </c>
      <c r="C2452" s="4">
        <v>18617</v>
      </c>
      <c r="D2452" s="4">
        <v>166492</v>
      </c>
      <c r="E2452" s="4">
        <v>318277</v>
      </c>
      <c r="F2452" s="4">
        <v>316500</v>
      </c>
      <c r="G2452" s="4">
        <v>16680</v>
      </c>
      <c r="H2452" s="4">
        <v>78300</v>
      </c>
      <c r="I2452" s="4">
        <v>11763992</v>
      </c>
      <c r="J2452" s="4">
        <v>98300</v>
      </c>
      <c r="K2452" s="4">
        <v>630411</v>
      </c>
      <c r="L2452" s="4">
        <v>150500</v>
      </c>
      <c r="M2452" s="4">
        <v>80122</v>
      </c>
      <c r="N2452" s="4">
        <v>246500</v>
      </c>
      <c r="O2452" s="4">
        <v>670650</v>
      </c>
      <c r="P2452" s="4">
        <v>113900</v>
      </c>
      <c r="Q2452" s="4">
        <v>788713</v>
      </c>
      <c r="R2452" s="4">
        <v>429306</v>
      </c>
      <c r="S2452" s="4">
        <v>189757</v>
      </c>
      <c r="T2452" s="4">
        <v>50100</v>
      </c>
      <c r="U2452" s="4">
        <v>52777</v>
      </c>
    </row>
    <row r="2453" spans="1:21">
      <c r="A2453" s="7">
        <v>45427</v>
      </c>
      <c r="B2453" s="4">
        <v>1125467</v>
      </c>
      <c r="C2453" s="4">
        <v>18617</v>
      </c>
      <c r="D2453" s="4">
        <v>166492</v>
      </c>
      <c r="E2453" s="4">
        <v>318277</v>
      </c>
      <c r="F2453" s="4">
        <v>316500</v>
      </c>
      <c r="G2453" s="4">
        <v>16680</v>
      </c>
      <c r="H2453" s="4">
        <v>78300</v>
      </c>
      <c r="I2453" s="4">
        <v>11763992</v>
      </c>
      <c r="J2453" s="4">
        <v>98300</v>
      </c>
      <c r="K2453" s="4">
        <v>630411</v>
      </c>
      <c r="L2453" s="4">
        <v>150500</v>
      </c>
      <c r="M2453" s="4">
        <v>80122</v>
      </c>
      <c r="N2453" s="4">
        <v>246500</v>
      </c>
      <c r="O2453" s="4">
        <v>670650</v>
      </c>
      <c r="P2453" s="4">
        <v>113900</v>
      </c>
      <c r="Q2453" s="4">
        <v>788713</v>
      </c>
      <c r="R2453" s="4">
        <v>429306</v>
      </c>
      <c r="S2453" s="4">
        <v>189757</v>
      </c>
      <c r="T2453" s="4">
        <v>50100</v>
      </c>
      <c r="U2453" s="4">
        <v>52777</v>
      </c>
    </row>
    <row r="2454" spans="1:21">
      <c r="A2454" s="7">
        <v>45428</v>
      </c>
      <c r="B2454" s="4">
        <v>1129790</v>
      </c>
      <c r="C2454" s="4">
        <v>42781</v>
      </c>
      <c r="D2454" s="4">
        <v>168324</v>
      </c>
      <c r="E2454" s="4">
        <v>534544</v>
      </c>
      <c r="F2454" s="4">
        <v>322000</v>
      </c>
      <c r="G2454" s="4">
        <v>36005</v>
      </c>
      <c r="H2454" s="4">
        <v>78200</v>
      </c>
      <c r="I2454" s="4">
        <v>20989778</v>
      </c>
      <c r="J2454" s="4">
        <v>98800</v>
      </c>
      <c r="K2454" s="4">
        <v>657185</v>
      </c>
      <c r="L2454" s="4">
        <v>150400</v>
      </c>
      <c r="M2454" s="4">
        <v>60470</v>
      </c>
      <c r="N2454" s="4">
        <v>247000</v>
      </c>
      <c r="O2454" s="4">
        <v>559548</v>
      </c>
      <c r="P2454" s="4">
        <v>114700</v>
      </c>
      <c r="Q2454" s="4">
        <v>963262</v>
      </c>
      <c r="R2454" s="4">
        <v>432243</v>
      </c>
      <c r="S2454" s="4">
        <v>220706</v>
      </c>
      <c r="T2454" s="4">
        <v>50400</v>
      </c>
      <c r="U2454" s="4">
        <v>78058</v>
      </c>
    </row>
    <row r="2455" spans="1:21">
      <c r="A2455" s="7">
        <v>45429</v>
      </c>
      <c r="B2455" s="4">
        <v>1135555</v>
      </c>
      <c r="C2455" s="4">
        <v>29719</v>
      </c>
      <c r="D2455" s="4">
        <v>167016</v>
      </c>
      <c r="E2455" s="4">
        <v>1146856</v>
      </c>
      <c r="F2455" s="4">
        <v>324500</v>
      </c>
      <c r="G2455" s="4">
        <v>28341</v>
      </c>
      <c r="H2455" s="4">
        <v>77400</v>
      </c>
      <c r="I2455" s="4">
        <v>15918201</v>
      </c>
      <c r="J2455" s="4">
        <v>97900</v>
      </c>
      <c r="K2455" s="4">
        <v>297028</v>
      </c>
      <c r="L2455" s="4">
        <v>148200</v>
      </c>
      <c r="M2455" s="4">
        <v>52472</v>
      </c>
      <c r="N2455" s="4">
        <v>244000</v>
      </c>
      <c r="O2455" s="4">
        <v>408947</v>
      </c>
      <c r="P2455" s="4">
        <v>112700</v>
      </c>
      <c r="Q2455" s="4">
        <v>1087425</v>
      </c>
      <c r="R2455" s="4">
        <v>421963</v>
      </c>
      <c r="S2455" s="4">
        <v>182454</v>
      </c>
      <c r="T2455" s="4">
        <v>50100</v>
      </c>
      <c r="U2455" s="4">
        <v>39325</v>
      </c>
    </row>
    <row r="2456" spans="1:21">
      <c r="A2456" s="7">
        <v>45432</v>
      </c>
      <c r="B2456" s="4">
        <v>1138437</v>
      </c>
      <c r="C2456" s="4">
        <v>26275</v>
      </c>
      <c r="D2456" s="4">
        <v>163091</v>
      </c>
      <c r="E2456" s="4">
        <v>607241</v>
      </c>
      <c r="F2456" s="4">
        <v>316500</v>
      </c>
      <c r="G2456" s="4">
        <v>41086</v>
      </c>
      <c r="H2456" s="4">
        <v>78900</v>
      </c>
      <c r="I2456" s="4">
        <v>19456783</v>
      </c>
      <c r="J2456" s="4">
        <v>97500</v>
      </c>
      <c r="K2456" s="4">
        <v>318579</v>
      </c>
      <c r="L2456" s="4">
        <v>150400</v>
      </c>
      <c r="M2456" s="4">
        <v>59561</v>
      </c>
      <c r="N2456" s="4">
        <v>250500</v>
      </c>
      <c r="O2456" s="4">
        <v>860566</v>
      </c>
      <c r="P2456" s="4">
        <v>114900</v>
      </c>
      <c r="Q2456" s="4">
        <v>850630</v>
      </c>
      <c r="R2456" s="4">
        <v>415110</v>
      </c>
      <c r="S2456" s="4">
        <v>187578</v>
      </c>
      <c r="T2456" s="4">
        <v>49900</v>
      </c>
      <c r="U2456" s="4">
        <v>63084</v>
      </c>
    </row>
    <row r="2457" spans="1:21">
      <c r="A2457" s="7">
        <v>45433</v>
      </c>
      <c r="B2457" s="4">
        <v>1122585</v>
      </c>
      <c r="C2457" s="4">
        <v>37928</v>
      </c>
      <c r="D2457" s="4">
        <v>162393</v>
      </c>
      <c r="E2457" s="4">
        <v>274207</v>
      </c>
      <c r="F2457" s="4">
        <v>313500</v>
      </c>
      <c r="G2457" s="4">
        <v>23069</v>
      </c>
      <c r="H2457" s="4">
        <v>78400</v>
      </c>
      <c r="I2457" s="4">
        <v>13690583</v>
      </c>
      <c r="J2457" s="4">
        <v>96500</v>
      </c>
      <c r="K2457" s="4">
        <v>343275</v>
      </c>
      <c r="L2457" s="4">
        <v>151200</v>
      </c>
      <c r="M2457" s="4">
        <v>64409</v>
      </c>
      <c r="N2457" s="4">
        <v>253000</v>
      </c>
      <c r="O2457" s="4">
        <v>576613</v>
      </c>
      <c r="P2457" s="4">
        <v>114400</v>
      </c>
      <c r="Q2457" s="4">
        <v>695579</v>
      </c>
      <c r="R2457" s="4">
        <v>402872</v>
      </c>
      <c r="S2457" s="4">
        <v>267747</v>
      </c>
      <c r="T2457" s="4">
        <v>49700</v>
      </c>
      <c r="U2457" s="4">
        <v>36469</v>
      </c>
    </row>
    <row r="2458" spans="1:21">
      <c r="A2458" s="7">
        <v>45434</v>
      </c>
      <c r="B2458" s="4">
        <v>1119703</v>
      </c>
      <c r="C2458" s="4">
        <v>26765</v>
      </c>
      <c r="D2458" s="4">
        <v>161172</v>
      </c>
      <c r="E2458" s="4">
        <v>356086</v>
      </c>
      <c r="F2458" s="4">
        <v>309500</v>
      </c>
      <c r="G2458" s="4">
        <v>31072</v>
      </c>
      <c r="H2458" s="4">
        <v>77700</v>
      </c>
      <c r="I2458" s="4">
        <v>19521506</v>
      </c>
      <c r="J2458" s="4">
        <v>95300</v>
      </c>
      <c r="K2458" s="4">
        <v>385832</v>
      </c>
      <c r="L2458" s="4">
        <v>155000</v>
      </c>
      <c r="M2458" s="4">
        <v>124584</v>
      </c>
      <c r="N2458" s="4">
        <v>277000</v>
      </c>
      <c r="O2458" s="4">
        <v>3336634</v>
      </c>
      <c r="P2458" s="4">
        <v>118900</v>
      </c>
      <c r="Q2458" s="4">
        <v>2260904</v>
      </c>
      <c r="R2458" s="4">
        <v>399935</v>
      </c>
      <c r="S2458" s="4">
        <v>209478</v>
      </c>
      <c r="T2458" s="4">
        <v>49700</v>
      </c>
      <c r="U2458" s="4">
        <v>61518</v>
      </c>
    </row>
    <row r="2459" spans="1:21">
      <c r="A2459" s="7">
        <v>45435</v>
      </c>
      <c r="B2459" s="4">
        <v>1109616</v>
      </c>
      <c r="C2459" s="4">
        <v>47883</v>
      </c>
      <c r="D2459" s="4">
        <v>160038</v>
      </c>
      <c r="E2459" s="4">
        <v>331706</v>
      </c>
      <c r="F2459" s="4">
        <v>303500</v>
      </c>
      <c r="G2459" s="4">
        <v>30267</v>
      </c>
      <c r="H2459" s="4">
        <v>78300</v>
      </c>
      <c r="I2459" s="4">
        <v>18728087</v>
      </c>
      <c r="J2459" s="4">
        <v>95400</v>
      </c>
      <c r="K2459" s="4">
        <v>317313</v>
      </c>
      <c r="L2459" s="4">
        <v>152900</v>
      </c>
      <c r="M2459" s="4">
        <v>74249</v>
      </c>
      <c r="N2459" s="4">
        <v>271500</v>
      </c>
      <c r="O2459" s="4">
        <v>1886248</v>
      </c>
      <c r="P2459" s="4">
        <v>120500</v>
      </c>
      <c r="Q2459" s="4">
        <v>1760819</v>
      </c>
      <c r="R2459" s="4">
        <v>396998</v>
      </c>
      <c r="S2459" s="4">
        <v>266909</v>
      </c>
      <c r="T2459" s="4">
        <v>49400</v>
      </c>
      <c r="U2459" s="4">
        <v>71072</v>
      </c>
    </row>
    <row r="2460" spans="1:21">
      <c r="A2460" s="7">
        <v>45436</v>
      </c>
      <c r="B2460" s="4">
        <v>1082236</v>
      </c>
      <c r="C2460" s="4">
        <v>52692</v>
      </c>
      <c r="D2460" s="4">
        <v>156899</v>
      </c>
      <c r="E2460" s="4">
        <v>558643</v>
      </c>
      <c r="F2460" s="4">
        <v>298000</v>
      </c>
      <c r="G2460" s="4">
        <v>38456</v>
      </c>
      <c r="H2460" s="4">
        <v>75900</v>
      </c>
      <c r="I2460" s="4">
        <v>27891278</v>
      </c>
      <c r="J2460" s="4">
        <v>94100</v>
      </c>
      <c r="K2460" s="4">
        <v>297059</v>
      </c>
      <c r="L2460" s="4">
        <v>153100</v>
      </c>
      <c r="M2460" s="4">
        <v>56028</v>
      </c>
      <c r="N2460" s="4">
        <v>267500</v>
      </c>
      <c r="O2460" s="4">
        <v>1059149</v>
      </c>
      <c r="P2460" s="4">
        <v>120000</v>
      </c>
      <c r="Q2460" s="4">
        <v>1463021</v>
      </c>
      <c r="R2460" s="4">
        <v>392592</v>
      </c>
      <c r="S2460" s="4">
        <v>203427</v>
      </c>
      <c r="T2460" s="4">
        <v>49250</v>
      </c>
      <c r="U2460" s="4">
        <v>33064</v>
      </c>
    </row>
    <row r="2461" spans="1:21">
      <c r="A2461" s="7">
        <v>45439</v>
      </c>
      <c r="B2461" s="4">
        <v>1088000</v>
      </c>
      <c r="C2461" s="4">
        <v>28847</v>
      </c>
      <c r="D2461" s="4">
        <v>156637</v>
      </c>
      <c r="E2461" s="4">
        <v>460095</v>
      </c>
      <c r="F2461" s="4">
        <v>300000</v>
      </c>
      <c r="G2461" s="4">
        <v>33454</v>
      </c>
      <c r="H2461" s="4">
        <v>77200</v>
      </c>
      <c r="I2461" s="4">
        <v>43825202</v>
      </c>
      <c r="J2461" s="4">
        <v>96400</v>
      </c>
      <c r="K2461" s="4">
        <v>463903</v>
      </c>
      <c r="L2461" s="4">
        <v>152500</v>
      </c>
      <c r="M2461" s="4">
        <v>69154</v>
      </c>
      <c r="N2461" s="4">
        <v>265500</v>
      </c>
      <c r="O2461" s="4">
        <v>1011436</v>
      </c>
      <c r="P2461" s="4">
        <v>122500</v>
      </c>
      <c r="Q2461" s="4">
        <v>1644197</v>
      </c>
      <c r="R2461" s="4">
        <v>406299</v>
      </c>
      <c r="S2461" s="4">
        <v>294256</v>
      </c>
      <c r="T2461" s="4">
        <v>50300</v>
      </c>
      <c r="U2461" s="4">
        <v>69133</v>
      </c>
    </row>
    <row r="2462" spans="1:21">
      <c r="A2462" s="7">
        <v>45440</v>
      </c>
      <c r="B2462" s="4">
        <v>1073589</v>
      </c>
      <c r="C2462" s="4">
        <v>34091</v>
      </c>
      <c r="D2462" s="4">
        <v>157771</v>
      </c>
      <c r="E2462" s="4">
        <v>472359</v>
      </c>
      <c r="F2462" s="4">
        <v>298000</v>
      </c>
      <c r="G2462" s="4">
        <v>18452</v>
      </c>
      <c r="H2462" s="4">
        <v>77600</v>
      </c>
      <c r="I2462" s="4">
        <v>18539072</v>
      </c>
      <c r="J2462" s="4">
        <v>109300</v>
      </c>
      <c r="K2462" s="4">
        <v>6852467</v>
      </c>
      <c r="L2462" s="4">
        <v>152100</v>
      </c>
      <c r="M2462" s="4">
        <v>112840</v>
      </c>
      <c r="N2462" s="4">
        <v>265000</v>
      </c>
      <c r="O2462" s="4">
        <v>598743</v>
      </c>
      <c r="P2462" s="4">
        <v>122400</v>
      </c>
      <c r="Q2462" s="4">
        <v>1096369</v>
      </c>
      <c r="R2462" s="4">
        <v>396019</v>
      </c>
      <c r="S2462" s="4">
        <v>203917</v>
      </c>
      <c r="T2462" s="4">
        <v>50100</v>
      </c>
      <c r="U2462" s="4">
        <v>71406</v>
      </c>
    </row>
    <row r="2463" spans="1:21">
      <c r="A2463" s="7">
        <v>45441</v>
      </c>
      <c r="B2463" s="4">
        <v>1047650</v>
      </c>
      <c r="C2463" s="4">
        <v>58042</v>
      </c>
      <c r="D2463" s="4">
        <v>156027</v>
      </c>
      <c r="E2463" s="4">
        <v>566010</v>
      </c>
      <c r="F2463" s="4">
        <v>291000</v>
      </c>
      <c r="G2463" s="4">
        <v>50237</v>
      </c>
      <c r="H2463" s="4">
        <v>75200</v>
      </c>
      <c r="I2463" s="4">
        <v>30244875</v>
      </c>
      <c r="J2463" s="4">
        <v>110500</v>
      </c>
      <c r="K2463" s="4">
        <v>4855132</v>
      </c>
      <c r="L2463" s="4">
        <v>149100</v>
      </c>
      <c r="M2463" s="4">
        <v>68326</v>
      </c>
      <c r="N2463" s="4">
        <v>261000</v>
      </c>
      <c r="O2463" s="4">
        <v>965532</v>
      </c>
      <c r="P2463" s="4">
        <v>122000</v>
      </c>
      <c r="Q2463" s="4">
        <v>1277990</v>
      </c>
      <c r="R2463" s="4">
        <v>376928</v>
      </c>
      <c r="S2463" s="4">
        <v>602783</v>
      </c>
      <c r="T2463" s="4">
        <v>49850</v>
      </c>
      <c r="U2463" s="4">
        <v>63890</v>
      </c>
    </row>
    <row r="2464" spans="1:21">
      <c r="A2464" s="7">
        <v>45442</v>
      </c>
      <c r="B2464" s="4">
        <v>1054855</v>
      </c>
      <c r="C2464" s="4">
        <v>24937</v>
      </c>
      <c r="D2464" s="4">
        <v>154631</v>
      </c>
      <c r="E2464" s="4">
        <v>409889</v>
      </c>
      <c r="F2464" s="4">
        <v>286500</v>
      </c>
      <c r="G2464" s="4">
        <v>42648</v>
      </c>
      <c r="H2464" s="4">
        <v>73500</v>
      </c>
      <c r="I2464" s="4">
        <v>28551273</v>
      </c>
      <c r="J2464" s="4">
        <v>106300</v>
      </c>
      <c r="K2464" s="4">
        <v>1667504</v>
      </c>
      <c r="L2464" s="4">
        <v>147900</v>
      </c>
      <c r="M2464" s="4">
        <v>48145</v>
      </c>
      <c r="N2464" s="4">
        <v>257000</v>
      </c>
      <c r="O2464" s="4">
        <v>640526</v>
      </c>
      <c r="P2464" s="4">
        <v>117700</v>
      </c>
      <c r="Q2464" s="4">
        <v>1096042</v>
      </c>
      <c r="R2464" s="4">
        <v>371054</v>
      </c>
      <c r="S2464" s="4">
        <v>305384</v>
      </c>
      <c r="T2464" s="4">
        <v>49450</v>
      </c>
      <c r="U2464" s="4">
        <v>25609</v>
      </c>
    </row>
    <row r="2465" spans="1:21">
      <c r="A2465" s="7">
        <v>45443</v>
      </c>
      <c r="B2465" s="4">
        <v>1051973</v>
      </c>
      <c r="C2465" s="4">
        <v>33423</v>
      </c>
      <c r="D2465" s="4">
        <v>153672</v>
      </c>
      <c r="E2465" s="4">
        <v>1012316</v>
      </c>
      <c r="F2465" s="4">
        <v>283500</v>
      </c>
      <c r="G2465" s="4">
        <v>69674</v>
      </c>
      <c r="H2465" s="4">
        <v>73500</v>
      </c>
      <c r="I2465" s="4">
        <v>26198776</v>
      </c>
      <c r="J2465" s="4">
        <v>104800</v>
      </c>
      <c r="K2465" s="4">
        <v>2070778</v>
      </c>
      <c r="L2465" s="4">
        <v>148000</v>
      </c>
      <c r="M2465" s="4">
        <v>38752</v>
      </c>
      <c r="N2465" s="4">
        <v>253000</v>
      </c>
      <c r="O2465" s="4">
        <v>1014549</v>
      </c>
      <c r="P2465" s="4">
        <v>117700</v>
      </c>
      <c r="Q2465" s="4">
        <v>2011874</v>
      </c>
      <c r="R2465" s="4">
        <v>366648</v>
      </c>
      <c r="S2465" s="4">
        <v>480777</v>
      </c>
      <c r="T2465" s="4">
        <v>49650</v>
      </c>
      <c r="U2465" s="4">
        <v>68590</v>
      </c>
    </row>
    <row r="2466" spans="1:21">
      <c r="A2466" s="7">
        <v>45446</v>
      </c>
      <c r="B2466" s="4">
        <v>1083677</v>
      </c>
      <c r="C2466" s="4">
        <v>32408</v>
      </c>
      <c r="D2466" s="4">
        <v>156114</v>
      </c>
      <c r="E2466" s="4">
        <v>355235</v>
      </c>
      <c r="F2466" s="4">
        <v>288500</v>
      </c>
      <c r="G2466" s="4">
        <v>24331</v>
      </c>
      <c r="H2466" s="4">
        <v>75700</v>
      </c>
      <c r="I2466" s="4">
        <v>15706268</v>
      </c>
      <c r="J2466" s="4">
        <v>103100</v>
      </c>
      <c r="K2466" s="4">
        <v>1699404</v>
      </c>
      <c r="L2466" s="4">
        <v>150100</v>
      </c>
      <c r="M2466" s="4">
        <v>54072</v>
      </c>
      <c r="N2466" s="4">
        <v>265000</v>
      </c>
      <c r="O2466" s="4">
        <v>1186533</v>
      </c>
      <c r="P2466" s="4">
        <v>120700</v>
      </c>
      <c r="Q2466" s="4">
        <v>906152</v>
      </c>
      <c r="R2466" s="4">
        <v>369095</v>
      </c>
      <c r="S2466" s="4">
        <v>261243</v>
      </c>
      <c r="T2466" s="4">
        <v>49900</v>
      </c>
      <c r="U2466" s="4">
        <v>41785</v>
      </c>
    </row>
    <row r="2467" spans="1:21">
      <c r="A2467" s="7">
        <v>45447</v>
      </c>
      <c r="B2467" s="4">
        <v>1085118</v>
      </c>
      <c r="C2467" s="4">
        <v>21515</v>
      </c>
      <c r="D2467" s="4">
        <v>164050</v>
      </c>
      <c r="E2467" s="4">
        <v>1480521</v>
      </c>
      <c r="F2467" s="4">
        <v>292500</v>
      </c>
      <c r="G2467" s="4">
        <v>33067</v>
      </c>
      <c r="H2467" s="4">
        <v>75300</v>
      </c>
      <c r="I2467" s="4">
        <v>14098053</v>
      </c>
      <c r="J2467" s="4">
        <v>101100</v>
      </c>
      <c r="K2467" s="4">
        <v>1245682</v>
      </c>
      <c r="L2467" s="4">
        <v>148800</v>
      </c>
      <c r="M2467" s="4">
        <v>34032</v>
      </c>
      <c r="N2467" s="4">
        <v>259000</v>
      </c>
      <c r="O2467" s="4">
        <v>660409</v>
      </c>
      <c r="P2467" s="4">
        <v>119000</v>
      </c>
      <c r="Q2467" s="4">
        <v>820199</v>
      </c>
      <c r="R2467" s="4">
        <v>370074</v>
      </c>
      <c r="S2467" s="4">
        <v>225198</v>
      </c>
      <c r="T2467" s="4">
        <v>49550</v>
      </c>
      <c r="U2467" s="4">
        <v>29534</v>
      </c>
    </row>
    <row r="2468" spans="1:21">
      <c r="A2468" s="7">
        <v>45448</v>
      </c>
      <c r="B2468" s="4">
        <v>1095205</v>
      </c>
      <c r="C2468" s="4">
        <v>41968</v>
      </c>
      <c r="D2468" s="4">
        <v>165969</v>
      </c>
      <c r="E2468" s="4">
        <v>1020629</v>
      </c>
      <c r="F2468" s="4">
        <v>294000</v>
      </c>
      <c r="G2468" s="4">
        <v>29162</v>
      </c>
      <c r="H2468" s="4">
        <v>77400</v>
      </c>
      <c r="I2468" s="4">
        <v>23177968</v>
      </c>
      <c r="J2468" s="4">
        <v>100700</v>
      </c>
      <c r="K2468" s="4">
        <v>963661</v>
      </c>
      <c r="L2468" s="4">
        <v>147400</v>
      </c>
      <c r="M2468" s="4">
        <v>83033</v>
      </c>
      <c r="N2468" s="4">
        <v>264000</v>
      </c>
      <c r="O2468" s="4">
        <v>882084</v>
      </c>
      <c r="P2468" s="4">
        <v>119500</v>
      </c>
      <c r="Q2468" s="4">
        <v>1068743</v>
      </c>
      <c r="R2468" s="4">
        <v>383291</v>
      </c>
      <c r="S2468" s="4">
        <v>438987</v>
      </c>
      <c r="T2468" s="4">
        <v>49550</v>
      </c>
      <c r="U2468" s="4">
        <v>17536</v>
      </c>
    </row>
    <row r="2469" spans="1:21">
      <c r="A2469" s="7">
        <v>45449</v>
      </c>
      <c r="B2469" s="4">
        <v>1095205</v>
      </c>
      <c r="C2469" s="4">
        <v>41968</v>
      </c>
      <c r="D2469" s="4">
        <v>165969</v>
      </c>
      <c r="E2469" s="4">
        <v>1020629</v>
      </c>
      <c r="F2469" s="4">
        <v>294000</v>
      </c>
      <c r="G2469" s="4">
        <v>29162</v>
      </c>
      <c r="H2469" s="4">
        <v>77400</v>
      </c>
      <c r="I2469" s="4">
        <v>23177968</v>
      </c>
      <c r="J2469" s="4">
        <v>100700</v>
      </c>
      <c r="K2469" s="4">
        <v>963661</v>
      </c>
      <c r="L2469" s="4">
        <v>147400</v>
      </c>
      <c r="M2469" s="4">
        <v>83033</v>
      </c>
      <c r="N2469" s="4">
        <v>264000</v>
      </c>
      <c r="O2469" s="4">
        <v>882084</v>
      </c>
      <c r="P2469" s="4">
        <v>119500</v>
      </c>
      <c r="Q2469" s="4">
        <v>1068743</v>
      </c>
      <c r="R2469" s="4">
        <v>383291</v>
      </c>
      <c r="S2469" s="4">
        <v>438987</v>
      </c>
      <c r="T2469" s="4">
        <v>49550</v>
      </c>
      <c r="U2469" s="4">
        <v>17536</v>
      </c>
    </row>
    <row r="2470" spans="1:21">
      <c r="A2470" s="7">
        <v>45450</v>
      </c>
      <c r="B2470" s="4">
        <v>1080794</v>
      </c>
      <c r="C2470" s="4">
        <v>37498</v>
      </c>
      <c r="D2470" s="4">
        <v>166667</v>
      </c>
      <c r="E2470" s="4">
        <v>566582</v>
      </c>
      <c r="F2470" s="4">
        <v>296000</v>
      </c>
      <c r="G2470" s="4">
        <v>30786</v>
      </c>
      <c r="H2470" s="4">
        <v>77300</v>
      </c>
      <c r="I2470" s="4">
        <v>21189349</v>
      </c>
      <c r="J2470" s="4">
        <v>100700</v>
      </c>
      <c r="K2470" s="4">
        <v>1269757</v>
      </c>
      <c r="L2470" s="4">
        <v>146800</v>
      </c>
      <c r="M2470" s="4">
        <v>45475</v>
      </c>
      <c r="N2470" s="4">
        <v>265000</v>
      </c>
      <c r="O2470" s="4">
        <v>519878</v>
      </c>
      <c r="P2470" s="4">
        <v>121100</v>
      </c>
      <c r="Q2470" s="4">
        <v>976721</v>
      </c>
      <c r="R2470" s="4">
        <v>390634</v>
      </c>
      <c r="S2470" s="4">
        <v>312087</v>
      </c>
      <c r="T2470" s="4">
        <v>49900</v>
      </c>
      <c r="U2470" s="4">
        <v>39817</v>
      </c>
    </row>
    <row r="2471" spans="1:21">
      <c r="A2471" s="7">
        <v>45453</v>
      </c>
      <c r="B2471" s="4">
        <v>1060620</v>
      </c>
      <c r="C2471" s="4">
        <v>44272</v>
      </c>
      <c r="D2471" s="4">
        <v>165271</v>
      </c>
      <c r="E2471" s="4">
        <v>621283</v>
      </c>
      <c r="F2471" s="4">
        <v>283500</v>
      </c>
      <c r="G2471" s="4">
        <v>54609</v>
      </c>
      <c r="H2471" s="4">
        <v>75700</v>
      </c>
      <c r="I2471" s="4">
        <v>14598755</v>
      </c>
      <c r="J2471" s="4">
        <v>100600</v>
      </c>
      <c r="K2471" s="4">
        <v>973905</v>
      </c>
      <c r="L2471" s="4">
        <v>148100</v>
      </c>
      <c r="M2471" s="4">
        <v>48816</v>
      </c>
      <c r="N2471" s="4">
        <v>267500</v>
      </c>
      <c r="O2471" s="4">
        <v>945927</v>
      </c>
      <c r="P2471" s="4">
        <v>121400</v>
      </c>
      <c r="Q2471" s="4">
        <v>970865</v>
      </c>
      <c r="R2471" s="4">
        <v>384760</v>
      </c>
      <c r="S2471" s="4">
        <v>334840</v>
      </c>
      <c r="T2471" s="4">
        <v>49600</v>
      </c>
      <c r="U2471" s="4">
        <v>27366</v>
      </c>
    </row>
    <row r="2472" spans="1:21">
      <c r="A2472" s="7">
        <v>45454</v>
      </c>
      <c r="B2472" s="4">
        <v>1066384</v>
      </c>
      <c r="C2472" s="4">
        <v>31435</v>
      </c>
      <c r="D2472" s="4">
        <v>167975</v>
      </c>
      <c r="E2472" s="4">
        <v>899176</v>
      </c>
      <c r="F2472" s="4">
        <v>281500</v>
      </c>
      <c r="G2472" s="4">
        <v>43782</v>
      </c>
      <c r="H2472" s="4">
        <v>75200</v>
      </c>
      <c r="I2472" s="4">
        <v>16971175</v>
      </c>
      <c r="J2472" s="4">
        <v>98200</v>
      </c>
      <c r="K2472" s="4">
        <v>1238559</v>
      </c>
      <c r="L2472" s="4">
        <v>147000</v>
      </c>
      <c r="M2472" s="4">
        <v>41452</v>
      </c>
      <c r="N2472" s="4">
        <v>271000</v>
      </c>
      <c r="O2472" s="4">
        <v>967240</v>
      </c>
      <c r="P2472" s="4">
        <v>122000</v>
      </c>
      <c r="Q2472" s="4">
        <v>1214447</v>
      </c>
      <c r="R2472" s="4">
        <v>384270</v>
      </c>
      <c r="S2472" s="4">
        <v>343831</v>
      </c>
      <c r="T2472" s="4">
        <v>49900</v>
      </c>
      <c r="U2472" s="4">
        <v>42836</v>
      </c>
    </row>
    <row r="2473" spans="1:21">
      <c r="A2473" s="7">
        <v>45455</v>
      </c>
      <c r="B2473" s="4">
        <v>1069266</v>
      </c>
      <c r="C2473" s="4">
        <v>38871</v>
      </c>
      <c r="D2473" s="4">
        <v>163614</v>
      </c>
      <c r="E2473" s="4">
        <v>1053808</v>
      </c>
      <c r="F2473" s="4">
        <v>284000</v>
      </c>
      <c r="G2473" s="4">
        <v>24010</v>
      </c>
      <c r="H2473" s="4">
        <v>76500</v>
      </c>
      <c r="I2473" s="4">
        <v>19246725</v>
      </c>
      <c r="J2473" s="4">
        <v>100600</v>
      </c>
      <c r="K2473" s="4">
        <v>1143396</v>
      </c>
      <c r="L2473" s="4">
        <v>147300</v>
      </c>
      <c r="M2473" s="4">
        <v>36625</v>
      </c>
      <c r="N2473" s="4">
        <v>270000</v>
      </c>
      <c r="O2473" s="4">
        <v>567334</v>
      </c>
      <c r="P2473" s="4">
        <v>122500</v>
      </c>
      <c r="Q2473" s="4">
        <v>970708</v>
      </c>
      <c r="R2473" s="4">
        <v>385249</v>
      </c>
      <c r="S2473" s="4">
        <v>195746</v>
      </c>
      <c r="T2473" s="4">
        <v>50300</v>
      </c>
      <c r="U2473" s="4">
        <v>38160</v>
      </c>
    </row>
    <row r="2474" spans="1:21">
      <c r="A2474" s="7">
        <v>45456</v>
      </c>
      <c r="B2474" s="4">
        <v>1060620</v>
      </c>
      <c r="C2474" s="4">
        <v>62177</v>
      </c>
      <c r="D2474" s="4">
        <v>159253</v>
      </c>
      <c r="E2474" s="4">
        <v>1667189</v>
      </c>
      <c r="F2474" s="4">
        <v>280000</v>
      </c>
      <c r="G2474" s="4">
        <v>70853</v>
      </c>
      <c r="H2474" s="4">
        <v>78600</v>
      </c>
      <c r="I2474" s="4">
        <v>33763804</v>
      </c>
      <c r="J2474" s="4">
        <v>98700</v>
      </c>
      <c r="K2474" s="4">
        <v>1290744</v>
      </c>
      <c r="L2474" s="4">
        <v>152700</v>
      </c>
      <c r="M2474" s="4">
        <v>189125</v>
      </c>
      <c r="N2474" s="4">
        <v>269000</v>
      </c>
      <c r="O2474" s="4">
        <v>1862106</v>
      </c>
      <c r="P2474" s="4">
        <v>121700</v>
      </c>
      <c r="Q2474" s="4">
        <v>2186257</v>
      </c>
      <c r="R2474" s="4">
        <v>383291</v>
      </c>
      <c r="S2474" s="4">
        <v>398652</v>
      </c>
      <c r="T2474" s="4">
        <v>49700</v>
      </c>
      <c r="U2474" s="4">
        <v>150385</v>
      </c>
    </row>
    <row r="2475" spans="1:21">
      <c r="A2475" s="7">
        <v>45457</v>
      </c>
      <c r="B2475" s="4">
        <v>1062061</v>
      </c>
      <c r="C2475" s="4">
        <v>33334</v>
      </c>
      <c r="D2475" s="4">
        <v>159951</v>
      </c>
      <c r="E2475" s="4">
        <v>1154020</v>
      </c>
      <c r="F2475" s="4">
        <v>278000</v>
      </c>
      <c r="G2475" s="4">
        <v>32518</v>
      </c>
      <c r="H2475" s="4">
        <v>79600</v>
      </c>
      <c r="I2475" s="4">
        <v>22926612</v>
      </c>
      <c r="J2475" s="4">
        <v>98900</v>
      </c>
      <c r="K2475" s="4">
        <v>725460</v>
      </c>
      <c r="L2475" s="4">
        <v>155200</v>
      </c>
      <c r="M2475" s="4">
        <v>394309</v>
      </c>
      <c r="N2475" s="4">
        <v>268000</v>
      </c>
      <c r="O2475" s="4">
        <v>778015</v>
      </c>
      <c r="P2475" s="4">
        <v>122700</v>
      </c>
      <c r="Q2475" s="4">
        <v>1278973</v>
      </c>
      <c r="R2475" s="4">
        <v>375459</v>
      </c>
      <c r="S2475" s="4">
        <v>329214</v>
      </c>
      <c r="T2475" s="4">
        <v>49100</v>
      </c>
      <c r="U2475" s="4">
        <v>139322</v>
      </c>
    </row>
    <row r="2476" spans="1:21">
      <c r="A2476" s="7">
        <v>45460</v>
      </c>
      <c r="B2476" s="4">
        <v>1060620</v>
      </c>
      <c r="C2476" s="4">
        <v>24356</v>
      </c>
      <c r="D2476" s="4">
        <v>156811</v>
      </c>
      <c r="E2476" s="4">
        <v>693602</v>
      </c>
      <c r="F2476" s="4">
        <v>280500</v>
      </c>
      <c r="G2476" s="4">
        <v>39738</v>
      </c>
      <c r="H2476" s="4">
        <v>78100</v>
      </c>
      <c r="I2476" s="4">
        <v>16123051</v>
      </c>
      <c r="J2476" s="4">
        <v>100400</v>
      </c>
      <c r="K2476" s="4">
        <v>953639</v>
      </c>
      <c r="L2476" s="4">
        <v>153500</v>
      </c>
      <c r="M2476" s="4">
        <v>152029</v>
      </c>
      <c r="N2476" s="4">
        <v>278500</v>
      </c>
      <c r="O2476" s="4">
        <v>1945849</v>
      </c>
      <c r="P2476" s="4">
        <v>129100</v>
      </c>
      <c r="Q2476" s="4">
        <v>2654199</v>
      </c>
      <c r="R2476" s="4">
        <v>373012</v>
      </c>
      <c r="S2476" s="4">
        <v>230425</v>
      </c>
      <c r="T2476" s="4">
        <v>49050</v>
      </c>
      <c r="U2476" s="4">
        <v>36080</v>
      </c>
    </row>
    <row r="2477" spans="1:21">
      <c r="A2477" s="7">
        <v>45461</v>
      </c>
      <c r="B2477" s="4">
        <v>1066384</v>
      </c>
      <c r="C2477" s="4">
        <v>30123</v>
      </c>
      <c r="D2477" s="4">
        <v>156201</v>
      </c>
      <c r="E2477" s="4">
        <v>523815</v>
      </c>
      <c r="F2477" s="4">
        <v>280000</v>
      </c>
      <c r="G2477" s="4">
        <v>42516</v>
      </c>
      <c r="H2477" s="4">
        <v>79800</v>
      </c>
      <c r="I2477" s="4">
        <v>18207598</v>
      </c>
      <c r="J2477" s="4">
        <v>101800</v>
      </c>
      <c r="K2477" s="4">
        <v>843389</v>
      </c>
      <c r="L2477" s="4">
        <v>161700</v>
      </c>
      <c r="M2477" s="4">
        <v>388097</v>
      </c>
      <c r="N2477" s="4">
        <v>283000</v>
      </c>
      <c r="O2477" s="4">
        <v>1667920</v>
      </c>
      <c r="P2477" s="4">
        <v>131000</v>
      </c>
      <c r="Q2477" s="4">
        <v>2632809</v>
      </c>
      <c r="R2477" s="4">
        <v>367137</v>
      </c>
      <c r="S2477" s="4">
        <v>263555</v>
      </c>
      <c r="T2477" s="4">
        <v>48300</v>
      </c>
      <c r="U2477" s="4">
        <v>84754</v>
      </c>
    </row>
    <row r="2478" spans="1:21">
      <c r="A2478" s="7">
        <v>45462</v>
      </c>
      <c r="B2478" s="4">
        <v>1088000</v>
      </c>
      <c r="C2478" s="4">
        <v>36188</v>
      </c>
      <c r="D2478" s="4">
        <v>159951</v>
      </c>
      <c r="E2478" s="4">
        <v>536324</v>
      </c>
      <c r="F2478" s="4">
        <v>281000</v>
      </c>
      <c r="G2478" s="4">
        <v>46080</v>
      </c>
      <c r="H2478" s="4">
        <v>81200</v>
      </c>
      <c r="I2478" s="4">
        <v>24168863</v>
      </c>
      <c r="J2478" s="4">
        <v>108000</v>
      </c>
      <c r="K2478" s="4">
        <v>3453496</v>
      </c>
      <c r="L2478" s="4">
        <v>156000</v>
      </c>
      <c r="M2478" s="4">
        <v>280739</v>
      </c>
      <c r="N2478" s="4">
        <v>286500</v>
      </c>
      <c r="O2478" s="4">
        <v>1228960</v>
      </c>
      <c r="P2478" s="4">
        <v>132300</v>
      </c>
      <c r="Q2478" s="4">
        <v>1606458</v>
      </c>
      <c r="R2478" s="4">
        <v>384270</v>
      </c>
      <c r="S2478" s="4">
        <v>345077</v>
      </c>
      <c r="T2478" s="4">
        <v>48050</v>
      </c>
      <c r="U2478" s="4">
        <v>49762</v>
      </c>
    </row>
    <row r="2479" spans="1:21">
      <c r="A2479" s="7">
        <v>45463</v>
      </c>
      <c r="B2479" s="4">
        <v>1076471</v>
      </c>
      <c r="C2479" s="4">
        <v>21583</v>
      </c>
      <c r="D2479" s="4">
        <v>157073</v>
      </c>
      <c r="E2479" s="4">
        <v>423316</v>
      </c>
      <c r="F2479" s="4">
        <v>279000</v>
      </c>
      <c r="G2479" s="4">
        <v>27642</v>
      </c>
      <c r="H2479" s="4">
        <v>81600</v>
      </c>
      <c r="I2479" s="4">
        <v>20288913</v>
      </c>
      <c r="J2479" s="4">
        <v>108400</v>
      </c>
      <c r="K2479" s="4">
        <v>1257874</v>
      </c>
      <c r="L2479" s="4">
        <v>155400</v>
      </c>
      <c r="M2479" s="4">
        <v>108000</v>
      </c>
      <c r="N2479" s="4">
        <v>285500</v>
      </c>
      <c r="O2479" s="4">
        <v>629996</v>
      </c>
      <c r="P2479" s="4">
        <v>130600</v>
      </c>
      <c r="Q2479" s="4">
        <v>1110575</v>
      </c>
      <c r="R2479" s="4">
        <v>383781</v>
      </c>
      <c r="S2479" s="4">
        <v>219990</v>
      </c>
      <c r="T2479" s="4">
        <v>48800</v>
      </c>
      <c r="U2479" s="4">
        <v>36891</v>
      </c>
    </row>
    <row r="2480" spans="1:21">
      <c r="A2480" s="7">
        <v>45464</v>
      </c>
      <c r="B2480" s="4">
        <v>1080794</v>
      </c>
      <c r="C2480" s="4">
        <v>40296</v>
      </c>
      <c r="D2480" s="4">
        <v>154457</v>
      </c>
      <c r="E2480" s="4">
        <v>1757847</v>
      </c>
      <c r="F2480" s="4">
        <v>277500</v>
      </c>
      <c r="G2480" s="4">
        <v>44366</v>
      </c>
      <c r="H2480" s="4">
        <v>80000</v>
      </c>
      <c r="I2480" s="4">
        <v>17907523</v>
      </c>
      <c r="J2480" s="4">
        <v>108300</v>
      </c>
      <c r="K2480" s="4">
        <v>964295</v>
      </c>
      <c r="L2480" s="4">
        <v>156700</v>
      </c>
      <c r="M2480" s="4">
        <v>78024</v>
      </c>
      <c r="N2480" s="4">
        <v>280000</v>
      </c>
      <c r="O2480" s="4">
        <v>876560</v>
      </c>
      <c r="P2480" s="4">
        <v>127900</v>
      </c>
      <c r="Q2480" s="4">
        <v>1680099</v>
      </c>
      <c r="R2480" s="4">
        <v>380844</v>
      </c>
      <c r="S2480" s="4">
        <v>333428</v>
      </c>
      <c r="T2480" s="4">
        <v>49200</v>
      </c>
      <c r="U2480" s="4">
        <v>38477</v>
      </c>
    </row>
    <row r="2481" spans="1:21">
      <c r="A2481" s="7">
        <v>45467</v>
      </c>
      <c r="B2481" s="4">
        <v>1057738</v>
      </c>
      <c r="C2481" s="4">
        <v>29876</v>
      </c>
      <c r="D2481" s="4">
        <v>156114</v>
      </c>
      <c r="E2481" s="4">
        <v>430363</v>
      </c>
      <c r="F2481" s="4">
        <v>273500</v>
      </c>
      <c r="G2481" s="4">
        <v>29872</v>
      </c>
      <c r="H2481" s="4">
        <v>80600</v>
      </c>
      <c r="I2481" s="4">
        <v>15454227</v>
      </c>
      <c r="J2481" s="4">
        <v>110200</v>
      </c>
      <c r="K2481" s="4">
        <v>1751043</v>
      </c>
      <c r="L2481" s="4">
        <v>156800</v>
      </c>
      <c r="M2481" s="4">
        <v>57306</v>
      </c>
      <c r="N2481" s="4">
        <v>281000</v>
      </c>
      <c r="O2481" s="4">
        <v>598019</v>
      </c>
      <c r="P2481" s="4">
        <v>128300</v>
      </c>
      <c r="Q2481" s="4">
        <v>712382</v>
      </c>
      <c r="R2481" s="4">
        <v>369585</v>
      </c>
      <c r="S2481" s="4">
        <v>302709</v>
      </c>
      <c r="T2481" s="4">
        <v>48400</v>
      </c>
      <c r="U2481" s="4">
        <v>41603</v>
      </c>
    </row>
    <row r="2482" spans="1:21">
      <c r="A2482" s="7">
        <v>45468</v>
      </c>
      <c r="B2482" s="4">
        <v>1063502</v>
      </c>
      <c r="C2482" s="4">
        <v>27539</v>
      </c>
      <c r="D2482" s="4">
        <v>155590</v>
      </c>
      <c r="E2482" s="4">
        <v>416729</v>
      </c>
      <c r="F2482" s="4">
        <v>279000</v>
      </c>
      <c r="G2482" s="4">
        <v>52147</v>
      </c>
      <c r="H2482" s="4">
        <v>80800</v>
      </c>
      <c r="I2482" s="4">
        <v>19088458</v>
      </c>
      <c r="J2482" s="4">
        <v>111100</v>
      </c>
      <c r="K2482" s="4">
        <v>914520</v>
      </c>
      <c r="L2482" s="4">
        <v>160600</v>
      </c>
      <c r="M2482" s="4">
        <v>160947</v>
      </c>
      <c r="N2482" s="4">
        <v>288500</v>
      </c>
      <c r="O2482" s="4">
        <v>1023261</v>
      </c>
      <c r="P2482" s="4">
        <v>129000</v>
      </c>
      <c r="Q2482" s="4">
        <v>1100760</v>
      </c>
      <c r="R2482" s="4">
        <v>360774</v>
      </c>
      <c r="S2482" s="4">
        <v>404397</v>
      </c>
      <c r="T2482" s="4">
        <v>48400</v>
      </c>
      <c r="U2482" s="4">
        <v>27929</v>
      </c>
    </row>
    <row r="2483" spans="1:21">
      <c r="A2483" s="7">
        <v>45469</v>
      </c>
      <c r="B2483" s="4">
        <v>1050532</v>
      </c>
      <c r="C2483" s="4">
        <v>41639</v>
      </c>
      <c r="D2483" s="4">
        <v>154195</v>
      </c>
      <c r="E2483" s="4">
        <v>470676</v>
      </c>
      <c r="F2483" s="4">
        <v>277000</v>
      </c>
      <c r="G2483" s="4">
        <v>25440</v>
      </c>
      <c r="H2483" s="4">
        <v>81300</v>
      </c>
      <c r="I2483" s="4">
        <v>17783242</v>
      </c>
      <c r="J2483" s="4">
        <v>111400</v>
      </c>
      <c r="K2483" s="4">
        <v>1016808</v>
      </c>
      <c r="L2483" s="4">
        <v>159000</v>
      </c>
      <c r="M2483" s="4">
        <v>113869</v>
      </c>
      <c r="N2483" s="4">
        <v>289500</v>
      </c>
      <c r="O2483" s="4">
        <v>694207</v>
      </c>
      <c r="P2483" s="4">
        <v>130800</v>
      </c>
      <c r="Q2483" s="4">
        <v>1219468</v>
      </c>
      <c r="R2483" s="4">
        <v>361263</v>
      </c>
      <c r="S2483" s="4">
        <v>316646</v>
      </c>
      <c r="T2483" s="4">
        <v>47750</v>
      </c>
      <c r="U2483" s="4">
        <v>56486</v>
      </c>
    </row>
    <row r="2484" spans="1:21">
      <c r="A2484" s="7">
        <v>45470</v>
      </c>
      <c r="B2484" s="4">
        <v>1054855</v>
      </c>
      <c r="C2484" s="4">
        <v>31993</v>
      </c>
      <c r="D2484" s="4">
        <v>151579</v>
      </c>
      <c r="E2484" s="4">
        <v>570638</v>
      </c>
      <c r="F2484" s="4">
        <v>270000</v>
      </c>
      <c r="G2484" s="4">
        <v>43884</v>
      </c>
      <c r="H2484" s="4">
        <v>81600</v>
      </c>
      <c r="I2484" s="4">
        <v>11739720</v>
      </c>
      <c r="J2484" s="4">
        <v>109200</v>
      </c>
      <c r="K2484" s="4">
        <v>817680</v>
      </c>
      <c r="L2484" s="4">
        <v>160700</v>
      </c>
      <c r="M2484" s="4">
        <v>77676</v>
      </c>
      <c r="N2484" s="4">
        <v>298000</v>
      </c>
      <c r="O2484" s="4">
        <v>1157313</v>
      </c>
      <c r="P2484" s="4">
        <v>131500</v>
      </c>
      <c r="Q2484" s="4">
        <v>901065</v>
      </c>
      <c r="R2484" s="4">
        <v>353431</v>
      </c>
      <c r="S2484" s="4">
        <v>458311</v>
      </c>
      <c r="T2484" s="4">
        <v>46950</v>
      </c>
      <c r="U2484" s="4">
        <v>60590</v>
      </c>
    </row>
    <row r="2485" spans="1:21">
      <c r="A2485" s="7">
        <v>45471</v>
      </c>
      <c r="B2485" s="4">
        <v>1047650</v>
      </c>
      <c r="C2485" s="4">
        <v>49430</v>
      </c>
      <c r="D2485" s="4">
        <v>152015</v>
      </c>
      <c r="E2485" s="4">
        <v>379929</v>
      </c>
      <c r="F2485" s="4">
        <v>270500</v>
      </c>
      <c r="G2485" s="4">
        <v>33621</v>
      </c>
      <c r="H2485" s="4">
        <v>81500</v>
      </c>
      <c r="I2485" s="4">
        <v>9455929</v>
      </c>
      <c r="J2485" s="4">
        <v>110900</v>
      </c>
      <c r="K2485" s="4">
        <v>625642</v>
      </c>
      <c r="L2485" s="4">
        <v>164400</v>
      </c>
      <c r="M2485" s="4">
        <v>211039</v>
      </c>
      <c r="N2485" s="4">
        <v>295000</v>
      </c>
      <c r="O2485" s="4">
        <v>761453</v>
      </c>
      <c r="P2485" s="4">
        <v>129300</v>
      </c>
      <c r="Q2485" s="4">
        <v>1026360</v>
      </c>
      <c r="R2485" s="4">
        <v>346578</v>
      </c>
      <c r="S2485" s="4">
        <v>557554</v>
      </c>
      <c r="T2485" s="4">
        <v>48700</v>
      </c>
      <c r="U2485" s="4">
        <v>58095</v>
      </c>
    </row>
    <row r="2486" spans="1:21">
      <c r="A2486" s="7">
        <v>45474</v>
      </c>
      <c r="B2486" s="4">
        <v>1093764</v>
      </c>
      <c r="C2486" s="4">
        <v>95472</v>
      </c>
      <c r="D2486" s="4">
        <v>160562</v>
      </c>
      <c r="E2486" s="4">
        <v>1204635</v>
      </c>
      <c r="F2486" s="4">
        <v>285500</v>
      </c>
      <c r="G2486" s="4">
        <v>72967</v>
      </c>
      <c r="H2486" s="4">
        <v>81800</v>
      </c>
      <c r="I2486" s="4">
        <v>11317202</v>
      </c>
      <c r="J2486" s="4">
        <v>109600</v>
      </c>
      <c r="K2486" s="4">
        <v>1149549</v>
      </c>
      <c r="L2486" s="4">
        <v>162600</v>
      </c>
      <c r="M2486" s="4">
        <v>147057</v>
      </c>
      <c r="N2486" s="4">
        <v>286000</v>
      </c>
      <c r="O2486" s="4">
        <v>864443</v>
      </c>
      <c r="P2486" s="4">
        <v>128600</v>
      </c>
      <c r="Q2486" s="4">
        <v>659327</v>
      </c>
      <c r="R2486" s="4">
        <v>359305</v>
      </c>
      <c r="S2486" s="4">
        <v>465476</v>
      </c>
      <c r="T2486" s="4">
        <v>48350</v>
      </c>
      <c r="U2486" s="4">
        <v>15305</v>
      </c>
    </row>
    <row r="2487" spans="1:21">
      <c r="A2487" s="7">
        <v>45475</v>
      </c>
      <c r="B2487" s="4">
        <v>1167258</v>
      </c>
      <c r="C2487" s="4">
        <v>202095</v>
      </c>
      <c r="D2487" s="4">
        <v>160911</v>
      </c>
      <c r="E2487" s="4">
        <v>846623</v>
      </c>
      <c r="F2487" s="4">
        <v>285000</v>
      </c>
      <c r="G2487" s="4">
        <v>56051</v>
      </c>
      <c r="H2487" s="4">
        <v>81800</v>
      </c>
      <c r="I2487" s="4">
        <v>14471904</v>
      </c>
      <c r="J2487" s="4">
        <v>107200</v>
      </c>
      <c r="K2487" s="4">
        <v>840689</v>
      </c>
      <c r="L2487" s="4">
        <v>157400</v>
      </c>
      <c r="M2487" s="4">
        <v>142053</v>
      </c>
      <c r="N2487" s="4">
        <v>272500</v>
      </c>
      <c r="O2487" s="4">
        <v>1558999</v>
      </c>
      <c r="P2487" s="4">
        <v>123600</v>
      </c>
      <c r="Q2487" s="4">
        <v>1369592</v>
      </c>
      <c r="R2487" s="4">
        <v>344130</v>
      </c>
      <c r="S2487" s="4">
        <v>527485</v>
      </c>
      <c r="T2487" s="4">
        <v>47850</v>
      </c>
      <c r="U2487" s="4">
        <v>23519</v>
      </c>
    </row>
    <row r="2488" spans="1:21">
      <c r="A2488" s="7">
        <v>45476</v>
      </c>
      <c r="B2488" s="4">
        <v>1167258</v>
      </c>
      <c r="C2488" s="4">
        <v>101730</v>
      </c>
      <c r="D2488" s="4">
        <v>158556</v>
      </c>
      <c r="E2488" s="4">
        <v>526474</v>
      </c>
      <c r="F2488" s="4">
        <v>280500</v>
      </c>
      <c r="G2488" s="4">
        <v>37119</v>
      </c>
      <c r="H2488" s="4">
        <v>81800</v>
      </c>
      <c r="I2488" s="4">
        <v>11440328</v>
      </c>
      <c r="J2488" s="4">
        <v>107200</v>
      </c>
      <c r="K2488" s="4">
        <v>629442</v>
      </c>
      <c r="L2488" s="4">
        <v>168300</v>
      </c>
      <c r="M2488" s="4">
        <v>569958</v>
      </c>
      <c r="N2488" s="4">
        <v>276000</v>
      </c>
      <c r="O2488" s="4">
        <v>1072157</v>
      </c>
      <c r="P2488" s="4">
        <v>123700</v>
      </c>
      <c r="Q2488" s="4">
        <v>1035953</v>
      </c>
      <c r="R2488" s="4">
        <v>358816</v>
      </c>
      <c r="S2488" s="4">
        <v>650556</v>
      </c>
      <c r="T2488" s="4">
        <v>47500</v>
      </c>
      <c r="U2488" s="4">
        <v>50420</v>
      </c>
    </row>
    <row r="2489" spans="1:21">
      <c r="A2489" s="7">
        <v>45477</v>
      </c>
      <c r="B2489" s="4">
        <v>1157171</v>
      </c>
      <c r="C2489" s="4">
        <v>47412</v>
      </c>
      <c r="D2489" s="4">
        <v>159515</v>
      </c>
      <c r="E2489" s="4">
        <v>450869</v>
      </c>
      <c r="F2489" s="4">
        <v>278500</v>
      </c>
      <c r="G2489" s="4">
        <v>61076</v>
      </c>
      <c r="H2489" s="4">
        <v>84600</v>
      </c>
      <c r="I2489" s="4">
        <v>43857229</v>
      </c>
      <c r="J2489" s="4">
        <v>107900</v>
      </c>
      <c r="K2489" s="4">
        <v>886576</v>
      </c>
      <c r="L2489" s="4">
        <v>174000</v>
      </c>
      <c r="M2489" s="4">
        <v>402884</v>
      </c>
      <c r="N2489" s="4">
        <v>277500</v>
      </c>
      <c r="O2489" s="4">
        <v>552767</v>
      </c>
      <c r="P2489" s="4">
        <v>125600</v>
      </c>
      <c r="Q2489" s="4">
        <v>793881</v>
      </c>
      <c r="R2489" s="4">
        <v>366648</v>
      </c>
      <c r="S2489" s="4">
        <v>473961</v>
      </c>
      <c r="T2489" s="4">
        <v>47950</v>
      </c>
      <c r="U2489" s="4">
        <v>23220</v>
      </c>
    </row>
    <row r="2490" spans="1:21">
      <c r="A2490" s="7">
        <v>45478</v>
      </c>
      <c r="B2490" s="4">
        <v>1157171</v>
      </c>
      <c r="C2490" s="4">
        <v>41003</v>
      </c>
      <c r="D2490" s="4">
        <v>162044</v>
      </c>
      <c r="E2490" s="4">
        <v>829867</v>
      </c>
      <c r="F2490" s="4">
        <v>287000</v>
      </c>
      <c r="G2490" s="4">
        <v>62204</v>
      </c>
      <c r="H2490" s="4">
        <v>87100</v>
      </c>
      <c r="I2490" s="4">
        <v>45791193</v>
      </c>
      <c r="J2490" s="4">
        <v>110800</v>
      </c>
      <c r="K2490" s="4">
        <v>1771133</v>
      </c>
      <c r="L2490" s="4">
        <v>170500</v>
      </c>
      <c r="M2490" s="4">
        <v>221151</v>
      </c>
      <c r="N2490" s="4">
        <v>281000</v>
      </c>
      <c r="O2490" s="4">
        <v>586121</v>
      </c>
      <c r="P2490" s="4">
        <v>126300</v>
      </c>
      <c r="Q2490" s="4">
        <v>805600</v>
      </c>
      <c r="R2490" s="4">
        <v>373991</v>
      </c>
      <c r="S2490" s="4">
        <v>547991</v>
      </c>
      <c r="T2490" s="4">
        <v>47700</v>
      </c>
      <c r="U2490" s="4">
        <v>34393</v>
      </c>
    </row>
    <row r="2491" spans="1:21">
      <c r="A2491" s="7">
        <v>45481</v>
      </c>
      <c r="B2491" s="4">
        <v>1141319</v>
      </c>
      <c r="C2491" s="4">
        <v>52578</v>
      </c>
      <c r="D2491" s="4">
        <v>159951</v>
      </c>
      <c r="E2491" s="4">
        <v>470905</v>
      </c>
      <c r="F2491" s="4">
        <v>280000</v>
      </c>
      <c r="G2491" s="4">
        <v>55298</v>
      </c>
      <c r="H2491" s="4">
        <v>87400</v>
      </c>
      <c r="I2491" s="4">
        <v>24035809</v>
      </c>
      <c r="J2491" s="4">
        <v>108300</v>
      </c>
      <c r="K2491" s="4">
        <v>837625</v>
      </c>
      <c r="L2491" s="4">
        <v>177000</v>
      </c>
      <c r="M2491" s="4">
        <v>234418</v>
      </c>
      <c r="N2491" s="4">
        <v>283000</v>
      </c>
      <c r="O2491" s="4">
        <v>603805</v>
      </c>
      <c r="P2491" s="4">
        <v>124200</v>
      </c>
      <c r="Q2491" s="4">
        <v>999050</v>
      </c>
      <c r="R2491" s="4">
        <v>373501</v>
      </c>
      <c r="S2491" s="4">
        <v>300113</v>
      </c>
      <c r="T2491" s="4">
        <v>47650</v>
      </c>
      <c r="U2491" s="4">
        <v>33011</v>
      </c>
    </row>
    <row r="2492" spans="1:21">
      <c r="A2492" s="7">
        <v>45482</v>
      </c>
      <c r="B2492" s="4">
        <v>1147083</v>
      </c>
      <c r="C2492" s="4">
        <v>35734</v>
      </c>
      <c r="D2492" s="4">
        <v>163265</v>
      </c>
      <c r="E2492" s="4">
        <v>685197</v>
      </c>
      <c r="F2492" s="4">
        <v>283500</v>
      </c>
      <c r="G2492" s="4">
        <v>36663</v>
      </c>
      <c r="H2492" s="4">
        <v>87800</v>
      </c>
      <c r="I2492" s="4">
        <v>21336201</v>
      </c>
      <c r="J2492" s="4">
        <v>109600</v>
      </c>
      <c r="K2492" s="4">
        <v>628472</v>
      </c>
      <c r="L2492" s="4">
        <v>176600</v>
      </c>
      <c r="M2492" s="4">
        <v>179761</v>
      </c>
      <c r="N2492" s="4">
        <v>274500</v>
      </c>
      <c r="O2492" s="4">
        <v>1135540</v>
      </c>
      <c r="P2492" s="4">
        <v>122500</v>
      </c>
      <c r="Q2492" s="4">
        <v>1662846</v>
      </c>
      <c r="R2492" s="4">
        <v>374480</v>
      </c>
      <c r="S2492" s="4">
        <v>277408</v>
      </c>
      <c r="T2492" s="4">
        <v>47850</v>
      </c>
      <c r="U2492" s="4">
        <v>22474</v>
      </c>
    </row>
    <row r="2493" spans="1:21">
      <c r="A2493" s="7">
        <v>45483</v>
      </c>
      <c r="B2493" s="4">
        <v>1162935</v>
      </c>
      <c r="C2493" s="4">
        <v>52948</v>
      </c>
      <c r="D2493" s="4">
        <v>161085</v>
      </c>
      <c r="E2493" s="4">
        <v>551664</v>
      </c>
      <c r="F2493" s="4">
        <v>302000</v>
      </c>
      <c r="G2493" s="4">
        <v>121228</v>
      </c>
      <c r="H2493" s="4">
        <v>87800</v>
      </c>
      <c r="I2493" s="4">
        <v>17813847</v>
      </c>
      <c r="J2493" s="4">
        <v>110300</v>
      </c>
      <c r="K2493" s="4">
        <v>574856</v>
      </c>
      <c r="L2493" s="4">
        <v>177300</v>
      </c>
      <c r="M2493" s="4">
        <v>174172</v>
      </c>
      <c r="N2493" s="4">
        <v>274500</v>
      </c>
      <c r="O2493" s="4">
        <v>672155</v>
      </c>
      <c r="P2493" s="4">
        <v>122000</v>
      </c>
      <c r="Q2493" s="4">
        <v>1118813</v>
      </c>
      <c r="R2493" s="4">
        <v>365179</v>
      </c>
      <c r="S2493" s="4">
        <v>353115</v>
      </c>
      <c r="T2493" s="4">
        <v>47750</v>
      </c>
      <c r="U2493" s="4">
        <v>27458</v>
      </c>
    </row>
    <row r="2494" spans="1:21">
      <c r="A2494" s="7">
        <v>45484</v>
      </c>
      <c r="B2494" s="4">
        <v>1174463</v>
      </c>
      <c r="C2494" s="4">
        <v>53639</v>
      </c>
      <c r="D2494" s="4">
        <v>162044</v>
      </c>
      <c r="E2494" s="4">
        <v>593916</v>
      </c>
      <c r="F2494" s="4">
        <v>304000</v>
      </c>
      <c r="G2494" s="4">
        <v>109277</v>
      </c>
      <c r="H2494" s="4">
        <v>87600</v>
      </c>
      <c r="I2494" s="4">
        <v>24677608</v>
      </c>
      <c r="J2494" s="4">
        <v>111000</v>
      </c>
      <c r="K2494" s="4">
        <v>926544</v>
      </c>
      <c r="L2494" s="4">
        <v>175000</v>
      </c>
      <c r="M2494" s="4">
        <v>168755</v>
      </c>
      <c r="N2494" s="4">
        <v>278500</v>
      </c>
      <c r="O2494" s="4">
        <v>653458</v>
      </c>
      <c r="P2494" s="4">
        <v>122300</v>
      </c>
      <c r="Q2494" s="4">
        <v>998099</v>
      </c>
      <c r="R2494" s="4">
        <v>381333</v>
      </c>
      <c r="S2494" s="4">
        <v>639163</v>
      </c>
      <c r="T2494" s="4">
        <v>47750</v>
      </c>
      <c r="U2494" s="4">
        <v>89762</v>
      </c>
    </row>
    <row r="2495" spans="1:21">
      <c r="A2495" s="7">
        <v>45485</v>
      </c>
      <c r="B2495" s="4">
        <v>1185992</v>
      </c>
      <c r="C2495" s="4">
        <v>56279</v>
      </c>
      <c r="D2495" s="4">
        <v>164661</v>
      </c>
      <c r="E2495" s="4">
        <v>970613</v>
      </c>
      <c r="F2495" s="4">
        <v>306500</v>
      </c>
      <c r="G2495" s="4">
        <v>54488</v>
      </c>
      <c r="H2495" s="4">
        <v>84400</v>
      </c>
      <c r="I2495" s="4">
        <v>26344386</v>
      </c>
      <c r="J2495" s="4">
        <v>109400</v>
      </c>
      <c r="K2495" s="4">
        <v>649908</v>
      </c>
      <c r="L2495" s="4">
        <v>166500</v>
      </c>
      <c r="M2495" s="4">
        <v>252181</v>
      </c>
      <c r="N2495" s="4">
        <v>271500</v>
      </c>
      <c r="O2495" s="4">
        <v>666813</v>
      </c>
      <c r="P2495" s="4">
        <v>121300</v>
      </c>
      <c r="Q2495" s="4">
        <v>863955</v>
      </c>
      <c r="R2495" s="4">
        <v>372033</v>
      </c>
      <c r="S2495" s="4">
        <v>446019</v>
      </c>
      <c r="T2495" s="4">
        <v>47800</v>
      </c>
      <c r="U2495" s="4">
        <v>34495</v>
      </c>
    </row>
    <row r="2496" spans="1:21">
      <c r="A2496" s="7">
        <v>45488</v>
      </c>
      <c r="B2496" s="4">
        <v>1180228</v>
      </c>
      <c r="C2496" s="4">
        <v>40671</v>
      </c>
      <c r="D2496" s="4">
        <v>164574</v>
      </c>
      <c r="E2496" s="4">
        <v>613936</v>
      </c>
      <c r="F2496" s="4">
        <v>304000</v>
      </c>
      <c r="G2496" s="4">
        <v>45036</v>
      </c>
      <c r="H2496" s="4">
        <v>86700</v>
      </c>
      <c r="I2496" s="4">
        <v>25193080</v>
      </c>
      <c r="J2496" s="4">
        <v>109900</v>
      </c>
      <c r="K2496" s="4">
        <v>472733</v>
      </c>
      <c r="L2496" s="4">
        <v>169000</v>
      </c>
      <c r="M2496" s="4">
        <v>88965</v>
      </c>
      <c r="N2496" s="4">
        <v>268500</v>
      </c>
      <c r="O2496" s="4">
        <v>541442</v>
      </c>
      <c r="P2496" s="4">
        <v>120000</v>
      </c>
      <c r="Q2496" s="4">
        <v>669497</v>
      </c>
      <c r="R2496" s="4">
        <v>369585</v>
      </c>
      <c r="S2496" s="4">
        <v>232238</v>
      </c>
      <c r="T2496" s="4">
        <v>47500</v>
      </c>
      <c r="U2496" s="4">
        <v>39645</v>
      </c>
    </row>
    <row r="2497" spans="1:21">
      <c r="A2497" s="7">
        <v>45489</v>
      </c>
      <c r="B2497" s="4">
        <v>1187433</v>
      </c>
      <c r="C2497" s="4">
        <v>33209</v>
      </c>
      <c r="D2497" s="4">
        <v>164574</v>
      </c>
      <c r="E2497" s="4">
        <v>610404</v>
      </c>
      <c r="F2497" s="4">
        <v>299000</v>
      </c>
      <c r="G2497" s="4">
        <v>39702</v>
      </c>
      <c r="H2497" s="4">
        <v>87700</v>
      </c>
      <c r="I2497" s="4">
        <v>16166688</v>
      </c>
      <c r="J2497" s="4">
        <v>112000</v>
      </c>
      <c r="K2497" s="4">
        <v>983640</v>
      </c>
      <c r="L2497" s="4">
        <v>175400</v>
      </c>
      <c r="M2497" s="4">
        <v>196405</v>
      </c>
      <c r="N2497" s="4">
        <v>274500</v>
      </c>
      <c r="O2497" s="4">
        <v>552065</v>
      </c>
      <c r="P2497" s="4">
        <v>122900</v>
      </c>
      <c r="Q2497" s="4">
        <v>891422</v>
      </c>
      <c r="R2497" s="4">
        <v>352452</v>
      </c>
      <c r="S2497" s="4">
        <v>594687</v>
      </c>
      <c r="T2497" s="4">
        <v>47100</v>
      </c>
      <c r="U2497" s="4">
        <v>51300</v>
      </c>
    </row>
    <row r="2498" spans="1:21">
      <c r="A2498" s="7">
        <v>45490</v>
      </c>
      <c r="B2498" s="4">
        <v>1226341</v>
      </c>
      <c r="C2498" s="4">
        <v>113824</v>
      </c>
      <c r="D2498" s="4">
        <v>167888</v>
      </c>
      <c r="E2498" s="4">
        <v>1161189</v>
      </c>
      <c r="F2498" s="4">
        <v>304500</v>
      </c>
      <c r="G2498" s="4">
        <v>38281</v>
      </c>
      <c r="H2498" s="4">
        <v>86700</v>
      </c>
      <c r="I2498" s="4">
        <v>18186490</v>
      </c>
      <c r="J2498" s="4">
        <v>112100</v>
      </c>
      <c r="K2498" s="4">
        <v>1191385</v>
      </c>
      <c r="L2498" s="4">
        <v>169300</v>
      </c>
      <c r="M2498" s="4">
        <v>120123</v>
      </c>
      <c r="N2498" s="4">
        <v>268500</v>
      </c>
      <c r="O2498" s="4">
        <v>512968</v>
      </c>
      <c r="P2498" s="4">
        <v>121000</v>
      </c>
      <c r="Q2498" s="4">
        <v>944338</v>
      </c>
      <c r="R2498" s="4">
        <v>348536</v>
      </c>
      <c r="S2498" s="4">
        <v>379723</v>
      </c>
      <c r="T2498" s="4">
        <v>47300</v>
      </c>
      <c r="U2498" s="4">
        <v>48484</v>
      </c>
    </row>
    <row r="2499" spans="1:21">
      <c r="A2499" s="7">
        <v>45491</v>
      </c>
      <c r="B2499" s="4">
        <v>1224900</v>
      </c>
      <c r="C2499" s="4">
        <v>61784</v>
      </c>
      <c r="D2499" s="4">
        <v>163876</v>
      </c>
      <c r="E2499" s="4">
        <v>736373</v>
      </c>
      <c r="F2499" s="4">
        <v>307000</v>
      </c>
      <c r="G2499" s="4">
        <v>38084</v>
      </c>
      <c r="H2499" s="4">
        <v>86900</v>
      </c>
      <c r="I2499" s="4">
        <v>24721790</v>
      </c>
      <c r="J2499" s="4">
        <v>110900</v>
      </c>
      <c r="K2499" s="4">
        <v>675749</v>
      </c>
      <c r="L2499" s="4">
        <v>166000</v>
      </c>
      <c r="M2499" s="4">
        <v>85485</v>
      </c>
      <c r="N2499" s="4">
        <v>260500</v>
      </c>
      <c r="O2499" s="4">
        <v>1083373</v>
      </c>
      <c r="P2499" s="4">
        <v>119900</v>
      </c>
      <c r="Q2499" s="4">
        <v>864546</v>
      </c>
      <c r="R2499" s="4">
        <v>347557</v>
      </c>
      <c r="S2499" s="4">
        <v>297144</v>
      </c>
      <c r="T2499" s="4">
        <v>48450</v>
      </c>
      <c r="U2499" s="4">
        <v>79910</v>
      </c>
    </row>
    <row r="2500" spans="1:21">
      <c r="A2500" s="7">
        <v>45492</v>
      </c>
      <c r="B2500" s="4">
        <v>1203285</v>
      </c>
      <c r="C2500" s="4">
        <v>45038</v>
      </c>
      <c r="D2500" s="4">
        <v>163876</v>
      </c>
      <c r="E2500" s="4">
        <v>459116</v>
      </c>
      <c r="F2500" s="4">
        <v>303000</v>
      </c>
      <c r="G2500" s="4">
        <v>20682</v>
      </c>
      <c r="H2500" s="4">
        <v>84400</v>
      </c>
      <c r="I2500" s="4">
        <v>18569122</v>
      </c>
      <c r="J2500" s="4">
        <v>111800</v>
      </c>
      <c r="K2500" s="4">
        <v>907720</v>
      </c>
      <c r="L2500" s="4">
        <v>163000</v>
      </c>
      <c r="M2500" s="4">
        <v>91394</v>
      </c>
      <c r="N2500" s="4">
        <v>258500</v>
      </c>
      <c r="O2500" s="4">
        <v>737904</v>
      </c>
      <c r="P2500" s="4">
        <v>116300</v>
      </c>
      <c r="Q2500" s="4">
        <v>1498610</v>
      </c>
      <c r="R2500" s="4">
        <v>350004</v>
      </c>
      <c r="S2500" s="4">
        <v>272795</v>
      </c>
      <c r="T2500" s="4">
        <v>47600</v>
      </c>
      <c r="U2500" s="4">
        <v>48204</v>
      </c>
    </row>
    <row r="2501" spans="1:21">
      <c r="A2501" s="7">
        <v>45495</v>
      </c>
      <c r="B2501" s="4">
        <v>1222018</v>
      </c>
      <c r="C2501" s="4">
        <v>80030</v>
      </c>
      <c r="D2501" s="4">
        <v>168498</v>
      </c>
      <c r="E2501" s="4">
        <v>1626376</v>
      </c>
      <c r="F2501" s="4">
        <v>300500</v>
      </c>
      <c r="G2501" s="4">
        <v>21168</v>
      </c>
      <c r="H2501" s="4">
        <v>83000</v>
      </c>
      <c r="I2501" s="4">
        <v>18987560</v>
      </c>
      <c r="J2501" s="4">
        <v>111000</v>
      </c>
      <c r="K2501" s="4">
        <v>497171</v>
      </c>
      <c r="L2501" s="4">
        <v>159500</v>
      </c>
      <c r="M2501" s="4">
        <v>111526</v>
      </c>
      <c r="N2501" s="4">
        <v>255000</v>
      </c>
      <c r="O2501" s="4">
        <v>769457</v>
      </c>
      <c r="P2501" s="4">
        <v>115900</v>
      </c>
      <c r="Q2501" s="4">
        <v>968117</v>
      </c>
      <c r="R2501" s="4">
        <v>335319</v>
      </c>
      <c r="S2501" s="4">
        <v>407017</v>
      </c>
      <c r="T2501" s="4">
        <v>47050</v>
      </c>
      <c r="U2501" s="4">
        <v>25787</v>
      </c>
    </row>
    <row r="2502" spans="1:21">
      <c r="A2502" s="7">
        <v>45496</v>
      </c>
      <c r="B2502" s="4">
        <v>1222018</v>
      </c>
      <c r="C2502" s="4">
        <v>47711</v>
      </c>
      <c r="D2502" s="4">
        <v>165010</v>
      </c>
      <c r="E2502" s="4">
        <v>789653</v>
      </c>
      <c r="F2502" s="4">
        <v>297500</v>
      </c>
      <c r="G2502" s="4">
        <v>35944</v>
      </c>
      <c r="H2502" s="4">
        <v>83900</v>
      </c>
      <c r="I2502" s="4">
        <v>15766389</v>
      </c>
      <c r="J2502" s="4">
        <v>113900</v>
      </c>
      <c r="K2502" s="4">
        <v>986056</v>
      </c>
      <c r="L2502" s="4">
        <v>158400</v>
      </c>
      <c r="M2502" s="4">
        <v>86894</v>
      </c>
      <c r="N2502" s="4">
        <v>263500</v>
      </c>
      <c r="O2502" s="4">
        <v>803042</v>
      </c>
      <c r="P2502" s="4">
        <v>120500</v>
      </c>
      <c r="Q2502" s="4">
        <v>1194748</v>
      </c>
      <c r="R2502" s="4">
        <v>328466</v>
      </c>
      <c r="S2502" s="4">
        <v>398778</v>
      </c>
      <c r="T2502" s="4">
        <v>46200</v>
      </c>
      <c r="U2502" s="4">
        <v>77987</v>
      </c>
    </row>
    <row r="2503" spans="1:21">
      <c r="A2503" s="7">
        <v>45497</v>
      </c>
      <c r="B2503" s="4">
        <v>1272455</v>
      </c>
      <c r="C2503" s="4">
        <v>176661</v>
      </c>
      <c r="D2503" s="4">
        <v>168673</v>
      </c>
      <c r="E2503" s="4">
        <v>1072863</v>
      </c>
      <c r="F2503" s="4">
        <v>306000</v>
      </c>
      <c r="G2503" s="4">
        <v>41119</v>
      </c>
      <c r="H2503" s="4">
        <v>82000</v>
      </c>
      <c r="I2503" s="4">
        <v>16939083</v>
      </c>
      <c r="J2503" s="4">
        <v>112500</v>
      </c>
      <c r="K2503" s="4">
        <v>610385</v>
      </c>
      <c r="L2503" s="4">
        <v>158900</v>
      </c>
      <c r="M2503" s="4">
        <v>70242</v>
      </c>
      <c r="N2503" s="4">
        <v>258500</v>
      </c>
      <c r="O2503" s="4">
        <v>608412</v>
      </c>
      <c r="P2503" s="4">
        <v>118400</v>
      </c>
      <c r="Q2503" s="4">
        <v>689203</v>
      </c>
      <c r="R2503" s="4">
        <v>326508</v>
      </c>
      <c r="S2503" s="4">
        <v>236797</v>
      </c>
      <c r="T2503" s="4">
        <v>46450</v>
      </c>
      <c r="U2503" s="4">
        <v>31002</v>
      </c>
    </row>
    <row r="2504" spans="1:21">
      <c r="A2504" s="7">
        <v>45498</v>
      </c>
      <c r="B2504" s="4">
        <v>1255163</v>
      </c>
      <c r="C2504" s="4">
        <v>124071</v>
      </c>
      <c r="D2504" s="4">
        <v>173731</v>
      </c>
      <c r="E2504" s="4">
        <v>2478574</v>
      </c>
      <c r="F2504" s="4">
        <v>305000</v>
      </c>
      <c r="G2504" s="4">
        <v>83563</v>
      </c>
      <c r="H2504" s="4">
        <v>80400</v>
      </c>
      <c r="I2504" s="4">
        <v>20323811</v>
      </c>
      <c r="J2504" s="4">
        <v>110200</v>
      </c>
      <c r="K2504" s="4">
        <v>895154</v>
      </c>
      <c r="L2504" s="4">
        <v>154300</v>
      </c>
      <c r="M2504" s="4">
        <v>82822</v>
      </c>
      <c r="N2504" s="4">
        <v>251500</v>
      </c>
      <c r="O2504" s="4">
        <v>832753</v>
      </c>
      <c r="P2504" s="4">
        <v>115000</v>
      </c>
      <c r="Q2504" s="4">
        <v>1138700</v>
      </c>
      <c r="R2504" s="4">
        <v>336298</v>
      </c>
      <c r="S2504" s="4">
        <v>408942</v>
      </c>
      <c r="T2504" s="4">
        <v>46400</v>
      </c>
      <c r="U2504" s="4">
        <v>42619</v>
      </c>
    </row>
    <row r="2505" spans="1:21">
      <c r="A2505" s="7">
        <v>45499</v>
      </c>
      <c r="B2505" s="4">
        <v>1318569</v>
      </c>
      <c r="C2505" s="4">
        <v>161958</v>
      </c>
      <c r="D2505" s="4">
        <v>174429</v>
      </c>
      <c r="E2505" s="4">
        <v>1194335</v>
      </c>
      <c r="F2505" s="4">
        <v>304000</v>
      </c>
      <c r="G2505" s="4">
        <v>59833</v>
      </c>
      <c r="H2505" s="4">
        <v>80900</v>
      </c>
      <c r="I2505" s="4">
        <v>14508334</v>
      </c>
      <c r="J2505" s="4">
        <v>107100</v>
      </c>
      <c r="K2505" s="4">
        <v>1259536</v>
      </c>
      <c r="L2505" s="4">
        <v>166500</v>
      </c>
      <c r="M2505" s="4">
        <v>306342</v>
      </c>
      <c r="N2505" s="4">
        <v>243500</v>
      </c>
      <c r="O2505" s="4">
        <v>2662741</v>
      </c>
      <c r="P2505" s="4">
        <v>112100</v>
      </c>
      <c r="Q2505" s="4">
        <v>1582067</v>
      </c>
      <c r="R2505" s="4">
        <v>331892</v>
      </c>
      <c r="S2505" s="4">
        <v>183125</v>
      </c>
      <c r="T2505" s="4">
        <v>46900</v>
      </c>
      <c r="U2505" s="4">
        <v>38624</v>
      </c>
    </row>
    <row r="2506" spans="1:21">
      <c r="A2506" s="7">
        <v>45502</v>
      </c>
      <c r="B2506" s="4">
        <v>1354596</v>
      </c>
      <c r="C2506" s="4">
        <v>94534</v>
      </c>
      <c r="D2506" s="4">
        <v>182278</v>
      </c>
      <c r="E2506" s="4">
        <v>1498891</v>
      </c>
      <c r="F2506" s="4">
        <v>306500</v>
      </c>
      <c r="G2506" s="4">
        <v>40763</v>
      </c>
      <c r="H2506" s="4">
        <v>81200</v>
      </c>
      <c r="I2506" s="4">
        <v>12797136</v>
      </c>
      <c r="J2506" s="4">
        <v>104800</v>
      </c>
      <c r="K2506" s="4">
        <v>764725</v>
      </c>
      <c r="L2506" s="4">
        <v>170200</v>
      </c>
      <c r="M2506" s="4">
        <v>179185</v>
      </c>
      <c r="N2506" s="4">
        <v>255500</v>
      </c>
      <c r="O2506" s="4">
        <v>1302271</v>
      </c>
      <c r="P2506" s="4">
        <v>113700</v>
      </c>
      <c r="Q2506" s="4">
        <v>1192545</v>
      </c>
      <c r="R2506" s="4">
        <v>328466</v>
      </c>
      <c r="S2506" s="4">
        <v>285479</v>
      </c>
      <c r="T2506" s="4">
        <v>47200</v>
      </c>
      <c r="U2506" s="4">
        <v>38564</v>
      </c>
    </row>
    <row r="2507" spans="1:21">
      <c r="A2507" s="7">
        <v>45503</v>
      </c>
      <c r="B2507" s="4">
        <v>1350273</v>
      </c>
      <c r="C2507" s="4">
        <v>94175</v>
      </c>
      <c r="D2507" s="4">
        <v>182278</v>
      </c>
      <c r="E2507" s="4">
        <v>1196579</v>
      </c>
      <c r="F2507" s="4">
        <v>304000</v>
      </c>
      <c r="G2507" s="4">
        <v>34983</v>
      </c>
      <c r="H2507" s="4">
        <v>81000</v>
      </c>
      <c r="I2507" s="4">
        <v>13169636</v>
      </c>
      <c r="J2507" s="4">
        <v>103200</v>
      </c>
      <c r="K2507" s="4">
        <v>593505</v>
      </c>
      <c r="L2507" s="4">
        <v>165800</v>
      </c>
      <c r="M2507" s="4">
        <v>86270</v>
      </c>
      <c r="N2507" s="4">
        <v>250000</v>
      </c>
      <c r="O2507" s="4">
        <v>594899</v>
      </c>
      <c r="P2507" s="4">
        <v>111600</v>
      </c>
      <c r="Q2507" s="4">
        <v>765612</v>
      </c>
      <c r="R2507" s="4">
        <v>323570</v>
      </c>
      <c r="S2507" s="4">
        <v>432884</v>
      </c>
      <c r="T2507" s="4">
        <v>46500</v>
      </c>
      <c r="U2507" s="4">
        <v>20359</v>
      </c>
    </row>
    <row r="2508" spans="1:21">
      <c r="A2508" s="7">
        <v>45504</v>
      </c>
      <c r="B2508" s="4">
        <v>1351714</v>
      </c>
      <c r="C2508" s="4">
        <v>70508</v>
      </c>
      <c r="D2508" s="4">
        <v>178353</v>
      </c>
      <c r="E2508" s="4">
        <v>1172517</v>
      </c>
      <c r="F2508" s="4">
        <v>289000</v>
      </c>
      <c r="G2508" s="4">
        <v>84924</v>
      </c>
      <c r="H2508" s="4">
        <v>83900</v>
      </c>
      <c r="I2508" s="4">
        <v>20744323</v>
      </c>
      <c r="J2508" s="4">
        <v>104000</v>
      </c>
      <c r="K2508" s="4">
        <v>517504</v>
      </c>
      <c r="L2508" s="4">
        <v>164300</v>
      </c>
      <c r="M2508" s="4">
        <v>60712</v>
      </c>
      <c r="N2508" s="4">
        <v>249000</v>
      </c>
      <c r="O2508" s="4">
        <v>594919</v>
      </c>
      <c r="P2508" s="4">
        <v>112100</v>
      </c>
      <c r="Q2508" s="4">
        <v>882651</v>
      </c>
      <c r="R2508" s="4">
        <v>312801</v>
      </c>
      <c r="S2508" s="4">
        <v>826324</v>
      </c>
      <c r="T2508" s="4">
        <v>47000</v>
      </c>
      <c r="U2508" s="4">
        <v>25345</v>
      </c>
    </row>
    <row r="2509" spans="1:21">
      <c r="A2509" s="7">
        <v>45505</v>
      </c>
      <c r="B2509" s="4">
        <v>1332980</v>
      </c>
      <c r="C2509" s="4">
        <v>94267</v>
      </c>
      <c r="D2509" s="4">
        <v>174429</v>
      </c>
      <c r="E2509" s="4">
        <v>1033630</v>
      </c>
      <c r="F2509" s="4">
        <v>295000</v>
      </c>
      <c r="G2509" s="4">
        <v>44405</v>
      </c>
      <c r="H2509" s="4">
        <v>83100</v>
      </c>
      <c r="I2509" s="4">
        <v>20900338</v>
      </c>
      <c r="J2509" s="4">
        <v>103700</v>
      </c>
      <c r="K2509" s="4">
        <v>365094</v>
      </c>
      <c r="L2509" s="4">
        <v>166800</v>
      </c>
      <c r="M2509" s="4">
        <v>59827</v>
      </c>
      <c r="N2509" s="4">
        <v>253500</v>
      </c>
      <c r="O2509" s="4">
        <v>734315</v>
      </c>
      <c r="P2509" s="4">
        <v>112100</v>
      </c>
      <c r="Q2509" s="4">
        <v>615829</v>
      </c>
      <c r="R2509" s="4">
        <v>326997</v>
      </c>
      <c r="S2509" s="4">
        <v>467169</v>
      </c>
      <c r="T2509" s="4">
        <v>48800</v>
      </c>
      <c r="U2509" s="4">
        <v>108183</v>
      </c>
    </row>
    <row r="2510" spans="1:21">
      <c r="A2510" s="7">
        <v>45506</v>
      </c>
      <c r="B2510" s="4">
        <v>1312805</v>
      </c>
      <c r="C2510" s="4">
        <v>65761</v>
      </c>
      <c r="D2510" s="4">
        <v>168847</v>
      </c>
      <c r="E2510" s="4">
        <v>1186235</v>
      </c>
      <c r="F2510" s="4">
        <v>285500</v>
      </c>
      <c r="G2510" s="4">
        <v>38496</v>
      </c>
      <c r="H2510" s="4">
        <v>79600</v>
      </c>
      <c r="I2510" s="4">
        <v>25800275</v>
      </c>
      <c r="J2510" s="4">
        <v>99100</v>
      </c>
      <c r="K2510" s="4">
        <v>730066</v>
      </c>
      <c r="L2510" s="4">
        <v>157800</v>
      </c>
      <c r="M2510" s="4">
        <v>105892</v>
      </c>
      <c r="N2510" s="4">
        <v>244000</v>
      </c>
      <c r="O2510" s="4">
        <v>889521</v>
      </c>
      <c r="P2510" s="4">
        <v>107100</v>
      </c>
      <c r="Q2510" s="4">
        <v>1332881</v>
      </c>
      <c r="R2510" s="4">
        <v>329445</v>
      </c>
      <c r="S2510" s="4">
        <v>437739</v>
      </c>
      <c r="T2510" s="4">
        <v>48300</v>
      </c>
      <c r="U2510" s="4">
        <v>73902</v>
      </c>
    </row>
    <row r="2511" spans="1:21">
      <c r="A2511" s="7">
        <v>45509</v>
      </c>
      <c r="B2511" s="4">
        <v>1282543</v>
      </c>
      <c r="C2511" s="4">
        <v>163578</v>
      </c>
      <c r="D2511" s="4">
        <v>159166</v>
      </c>
      <c r="E2511" s="4">
        <v>2275743</v>
      </c>
      <c r="F2511" s="4">
        <v>264500</v>
      </c>
      <c r="G2511" s="4">
        <v>61096</v>
      </c>
      <c r="H2511" s="4">
        <v>71400</v>
      </c>
      <c r="I2511" s="4">
        <v>54608790</v>
      </c>
      <c r="J2511" s="4">
        <v>89700</v>
      </c>
      <c r="K2511" s="4">
        <v>1343825</v>
      </c>
      <c r="L2511" s="4">
        <v>144500</v>
      </c>
      <c r="M2511" s="4">
        <v>178185</v>
      </c>
      <c r="N2511" s="4">
        <v>224000</v>
      </c>
      <c r="O2511" s="4">
        <v>1465965</v>
      </c>
      <c r="P2511" s="4">
        <v>96300</v>
      </c>
      <c r="Q2511" s="4">
        <v>2493835</v>
      </c>
      <c r="R2511" s="4">
        <v>297626</v>
      </c>
      <c r="S2511" s="4">
        <v>600594</v>
      </c>
      <c r="T2511" s="4">
        <v>45100</v>
      </c>
      <c r="U2511" s="4">
        <v>116118</v>
      </c>
    </row>
    <row r="2512" spans="1:21">
      <c r="A2512" s="7">
        <v>45510</v>
      </c>
      <c r="B2512" s="4">
        <v>1337303</v>
      </c>
      <c r="C2512" s="4">
        <v>124515</v>
      </c>
      <c r="D2512" s="4">
        <v>158730</v>
      </c>
      <c r="E2512" s="4">
        <v>1936622</v>
      </c>
      <c r="F2512" s="4">
        <v>276000</v>
      </c>
      <c r="G2512" s="4">
        <v>36809</v>
      </c>
      <c r="H2512" s="4">
        <v>72500</v>
      </c>
      <c r="I2512" s="4">
        <v>47295226</v>
      </c>
      <c r="J2512" s="4">
        <v>89900</v>
      </c>
      <c r="K2512" s="4">
        <v>1402579</v>
      </c>
      <c r="L2512" s="4">
        <v>151000</v>
      </c>
      <c r="M2512" s="4">
        <v>96300</v>
      </c>
      <c r="N2512" s="4">
        <v>235000</v>
      </c>
      <c r="O2512" s="4">
        <v>1250180</v>
      </c>
      <c r="P2512" s="4">
        <v>102700</v>
      </c>
      <c r="Q2512" s="4">
        <v>1867054</v>
      </c>
      <c r="R2512" s="4">
        <v>311822</v>
      </c>
      <c r="S2512" s="4">
        <v>415386</v>
      </c>
      <c r="T2512" s="4">
        <v>45100</v>
      </c>
      <c r="U2512" s="4">
        <v>71126</v>
      </c>
    </row>
    <row r="2513" spans="1:21">
      <c r="A2513" s="7">
        <v>45511</v>
      </c>
      <c r="B2513" s="4">
        <v>1383417</v>
      </c>
      <c r="C2513" s="4">
        <v>182689</v>
      </c>
      <c r="D2513" s="4">
        <v>171812</v>
      </c>
      <c r="E2513" s="4">
        <v>4160905</v>
      </c>
      <c r="F2513" s="4">
        <v>280000</v>
      </c>
      <c r="G2513" s="4">
        <v>51233</v>
      </c>
      <c r="H2513" s="4">
        <v>74700</v>
      </c>
      <c r="I2513" s="4">
        <v>32710428</v>
      </c>
      <c r="J2513" s="4">
        <v>94700</v>
      </c>
      <c r="K2513" s="4">
        <v>941118</v>
      </c>
      <c r="L2513" s="4">
        <v>155600</v>
      </c>
      <c r="M2513" s="4">
        <v>67864</v>
      </c>
      <c r="N2513" s="4">
        <v>236000</v>
      </c>
      <c r="O2513" s="4">
        <v>756779</v>
      </c>
      <c r="P2513" s="4">
        <v>101600</v>
      </c>
      <c r="Q2513" s="4">
        <v>1475882</v>
      </c>
      <c r="R2513" s="4">
        <v>309374</v>
      </c>
      <c r="S2513" s="4">
        <v>265963</v>
      </c>
      <c r="T2513" s="4">
        <v>45500</v>
      </c>
      <c r="U2513" s="4">
        <v>55845</v>
      </c>
    </row>
    <row r="2514" spans="1:21">
      <c r="A2514" s="7">
        <v>45512</v>
      </c>
      <c r="B2514" s="4">
        <v>1403592</v>
      </c>
      <c r="C2514" s="4">
        <v>87710</v>
      </c>
      <c r="D2514" s="4">
        <v>170679</v>
      </c>
      <c r="E2514" s="4">
        <v>1567216</v>
      </c>
      <c r="F2514" s="4">
        <v>285000</v>
      </c>
      <c r="G2514" s="4">
        <v>41155</v>
      </c>
      <c r="H2514" s="4">
        <v>73400</v>
      </c>
      <c r="I2514" s="4">
        <v>28414729</v>
      </c>
      <c r="J2514" s="4">
        <v>94100</v>
      </c>
      <c r="K2514" s="4">
        <v>746389</v>
      </c>
      <c r="L2514" s="4">
        <v>154500</v>
      </c>
      <c r="M2514" s="4">
        <v>48931</v>
      </c>
      <c r="N2514" s="4">
        <v>236500</v>
      </c>
      <c r="O2514" s="4">
        <v>698685</v>
      </c>
      <c r="P2514" s="4">
        <v>101600</v>
      </c>
      <c r="Q2514" s="4">
        <v>1074481</v>
      </c>
      <c r="R2514" s="4">
        <v>296647</v>
      </c>
      <c r="S2514" s="4">
        <v>365193</v>
      </c>
      <c r="T2514" s="4">
        <v>45850</v>
      </c>
      <c r="U2514" s="4">
        <v>68241</v>
      </c>
    </row>
    <row r="2515" spans="1:21">
      <c r="A2515" s="7">
        <v>45513</v>
      </c>
      <c r="B2515" s="4">
        <v>1383417</v>
      </c>
      <c r="C2515" s="4">
        <v>66227</v>
      </c>
      <c r="D2515" s="4">
        <v>170940</v>
      </c>
      <c r="E2515" s="4">
        <v>1276967</v>
      </c>
      <c r="F2515" s="4">
        <v>281000</v>
      </c>
      <c r="G2515" s="4">
        <v>38498</v>
      </c>
      <c r="H2515" s="4">
        <v>74700</v>
      </c>
      <c r="I2515" s="4">
        <v>16388222</v>
      </c>
      <c r="J2515" s="4">
        <v>94200</v>
      </c>
      <c r="K2515" s="4">
        <v>457079</v>
      </c>
      <c r="L2515" s="4">
        <v>155600</v>
      </c>
      <c r="M2515" s="4">
        <v>41605</v>
      </c>
      <c r="N2515" s="4">
        <v>243000</v>
      </c>
      <c r="O2515" s="4">
        <v>606967</v>
      </c>
      <c r="P2515" s="4">
        <v>101900</v>
      </c>
      <c r="Q2515" s="4">
        <v>1080152</v>
      </c>
      <c r="R2515" s="4">
        <v>303500</v>
      </c>
      <c r="S2515" s="4">
        <v>359856</v>
      </c>
      <c r="T2515" s="4">
        <v>45450</v>
      </c>
      <c r="U2515" s="4">
        <v>45049</v>
      </c>
    </row>
    <row r="2516" spans="1:21">
      <c r="A2516" s="7">
        <v>45516</v>
      </c>
      <c r="B2516" s="4">
        <v>1369006</v>
      </c>
      <c r="C2516" s="4">
        <v>53424</v>
      </c>
      <c r="D2516" s="4">
        <v>174429</v>
      </c>
      <c r="E2516" s="4">
        <v>1095901</v>
      </c>
      <c r="F2516" s="4">
        <v>286000</v>
      </c>
      <c r="G2516" s="4">
        <v>21738</v>
      </c>
      <c r="H2516" s="4">
        <v>75500</v>
      </c>
      <c r="I2516" s="4">
        <v>9839259</v>
      </c>
      <c r="J2516" s="4">
        <v>95600</v>
      </c>
      <c r="K2516" s="4">
        <v>297869</v>
      </c>
      <c r="L2516" s="4">
        <v>153500</v>
      </c>
      <c r="M2516" s="4">
        <v>43573</v>
      </c>
      <c r="N2516" s="4">
        <v>243500</v>
      </c>
      <c r="O2516" s="4">
        <v>469844</v>
      </c>
      <c r="P2516" s="4">
        <v>102100</v>
      </c>
      <c r="Q2516" s="4">
        <v>639297</v>
      </c>
      <c r="R2516" s="4">
        <v>312801</v>
      </c>
      <c r="S2516" s="4">
        <v>282789</v>
      </c>
      <c r="T2516" s="4">
        <v>46500</v>
      </c>
      <c r="U2516" s="4">
        <v>30866</v>
      </c>
    </row>
    <row r="2517" spans="1:21">
      <c r="A2517" s="7">
        <v>45517</v>
      </c>
      <c r="B2517" s="4">
        <v>1353155</v>
      </c>
      <c r="C2517" s="4">
        <v>56618</v>
      </c>
      <c r="D2517" s="4">
        <v>168062</v>
      </c>
      <c r="E2517" s="4">
        <v>1130082</v>
      </c>
      <c r="F2517" s="4">
        <v>283000</v>
      </c>
      <c r="G2517" s="4">
        <v>18088</v>
      </c>
      <c r="H2517" s="4">
        <v>76100</v>
      </c>
      <c r="I2517" s="4">
        <v>10716261</v>
      </c>
      <c r="J2517" s="4">
        <v>94800</v>
      </c>
      <c r="K2517" s="4">
        <v>346547</v>
      </c>
      <c r="L2517" s="4">
        <v>150500</v>
      </c>
      <c r="M2517" s="4">
        <v>41651</v>
      </c>
      <c r="N2517" s="4">
        <v>243000</v>
      </c>
      <c r="O2517" s="4">
        <v>358474</v>
      </c>
      <c r="P2517" s="4">
        <v>102800</v>
      </c>
      <c r="Q2517" s="4">
        <v>727338</v>
      </c>
      <c r="R2517" s="4">
        <v>308885</v>
      </c>
      <c r="S2517" s="4">
        <v>280207</v>
      </c>
      <c r="T2517" s="4">
        <v>46200</v>
      </c>
      <c r="U2517" s="4">
        <v>21042</v>
      </c>
    </row>
    <row r="2518" spans="1:21">
      <c r="A2518" s="7">
        <v>45518</v>
      </c>
      <c r="B2518" s="4">
        <v>1343067</v>
      </c>
      <c r="C2518" s="4">
        <v>76529</v>
      </c>
      <c r="D2518" s="4">
        <v>169719</v>
      </c>
      <c r="E2518" s="4">
        <v>776315</v>
      </c>
      <c r="F2518" s="4">
        <v>284500</v>
      </c>
      <c r="G2518" s="4">
        <v>27885</v>
      </c>
      <c r="H2518" s="4">
        <v>77200</v>
      </c>
      <c r="I2518" s="4">
        <v>13246168</v>
      </c>
      <c r="J2518" s="4">
        <v>95600</v>
      </c>
      <c r="K2518" s="4">
        <v>397437</v>
      </c>
      <c r="L2518" s="4">
        <v>150900</v>
      </c>
      <c r="M2518" s="4">
        <v>41528</v>
      </c>
      <c r="N2518" s="4">
        <v>241000</v>
      </c>
      <c r="O2518" s="4">
        <v>500276</v>
      </c>
      <c r="P2518" s="4">
        <v>102300</v>
      </c>
      <c r="Q2518" s="4">
        <v>713158</v>
      </c>
      <c r="R2518" s="4">
        <v>316717</v>
      </c>
      <c r="S2518" s="4">
        <v>259587</v>
      </c>
      <c r="T2518" s="4">
        <v>46150</v>
      </c>
      <c r="U2518" s="4">
        <v>21489</v>
      </c>
    </row>
    <row r="2519" spans="1:21">
      <c r="A2519" s="7">
        <v>45519</v>
      </c>
      <c r="B2519" s="4">
        <v>1343067</v>
      </c>
      <c r="C2519" s="4">
        <v>76529</v>
      </c>
      <c r="D2519" s="4">
        <v>169719</v>
      </c>
      <c r="E2519" s="4">
        <v>776315</v>
      </c>
      <c r="F2519" s="4">
        <v>284500</v>
      </c>
      <c r="G2519" s="4">
        <v>27885</v>
      </c>
      <c r="H2519" s="4">
        <v>77200</v>
      </c>
      <c r="I2519" s="4">
        <v>13246168</v>
      </c>
      <c r="J2519" s="4">
        <v>95600</v>
      </c>
      <c r="K2519" s="4">
        <v>397437</v>
      </c>
      <c r="L2519" s="4">
        <v>150900</v>
      </c>
      <c r="M2519" s="4">
        <v>41528</v>
      </c>
      <c r="N2519" s="4">
        <v>241000</v>
      </c>
      <c r="O2519" s="4">
        <v>500276</v>
      </c>
      <c r="P2519" s="4">
        <v>102300</v>
      </c>
      <c r="Q2519" s="4">
        <v>713158</v>
      </c>
      <c r="R2519" s="4">
        <v>316717</v>
      </c>
      <c r="S2519" s="4">
        <v>259587</v>
      </c>
      <c r="T2519" s="4">
        <v>46150</v>
      </c>
      <c r="U2519" s="4">
        <v>21489</v>
      </c>
    </row>
    <row r="2520" spans="1:21">
      <c r="A2520" s="7">
        <v>45520</v>
      </c>
      <c r="B2520" s="4">
        <v>1341626</v>
      </c>
      <c r="C2520" s="4">
        <v>62831</v>
      </c>
      <c r="D2520" s="4">
        <v>171987</v>
      </c>
      <c r="E2520" s="4">
        <v>1081080</v>
      </c>
      <c r="F2520" s="4">
        <v>289000</v>
      </c>
      <c r="G2520" s="4">
        <v>25353</v>
      </c>
      <c r="H2520" s="4">
        <v>80200</v>
      </c>
      <c r="I2520" s="4">
        <v>22061478</v>
      </c>
      <c r="J2520" s="4">
        <v>96600</v>
      </c>
      <c r="K2520" s="4">
        <v>478530</v>
      </c>
      <c r="L2520" s="4">
        <v>160400</v>
      </c>
      <c r="M2520" s="4">
        <v>106267</v>
      </c>
      <c r="N2520" s="4">
        <v>255000</v>
      </c>
      <c r="O2520" s="4">
        <v>1113073</v>
      </c>
      <c r="P2520" s="4">
        <v>105900</v>
      </c>
      <c r="Q2520" s="4">
        <v>1467142</v>
      </c>
      <c r="R2520" s="4">
        <v>313780</v>
      </c>
      <c r="S2520" s="4">
        <v>382940</v>
      </c>
      <c r="T2520" s="4">
        <v>46200</v>
      </c>
      <c r="U2520" s="4">
        <v>30928</v>
      </c>
    </row>
    <row r="2521" spans="1:21">
      <c r="A2521" s="7">
        <v>45523</v>
      </c>
      <c r="B2521" s="4">
        <v>1340185</v>
      </c>
      <c r="C2521" s="4">
        <v>69385</v>
      </c>
      <c r="D2521" s="4">
        <v>172336</v>
      </c>
      <c r="E2521" s="4">
        <v>642240</v>
      </c>
      <c r="F2521" s="4">
        <v>295500</v>
      </c>
      <c r="G2521" s="4">
        <v>34759</v>
      </c>
      <c r="H2521" s="4">
        <v>78300</v>
      </c>
      <c r="I2521" s="4">
        <v>14146565</v>
      </c>
      <c r="J2521" s="4">
        <v>97400</v>
      </c>
      <c r="K2521" s="4">
        <v>483361</v>
      </c>
      <c r="L2521" s="4">
        <v>158900</v>
      </c>
      <c r="M2521" s="4">
        <v>59404</v>
      </c>
      <c r="N2521" s="4">
        <v>255000</v>
      </c>
      <c r="O2521" s="4">
        <v>739313</v>
      </c>
      <c r="P2521" s="4">
        <v>103200</v>
      </c>
      <c r="Q2521" s="4">
        <v>806135</v>
      </c>
      <c r="R2521" s="4">
        <v>302521</v>
      </c>
      <c r="S2521" s="4">
        <v>386630</v>
      </c>
      <c r="T2521" s="4">
        <v>46450</v>
      </c>
      <c r="U2521" s="4">
        <v>21412</v>
      </c>
    </row>
    <row r="2522" spans="1:21">
      <c r="A2522" s="7">
        <v>45524</v>
      </c>
      <c r="B2522" s="4">
        <v>1307041</v>
      </c>
      <c r="C2522" s="4">
        <v>79734</v>
      </c>
      <c r="D2522" s="4">
        <v>171115</v>
      </c>
      <c r="E2522" s="4">
        <v>562278</v>
      </c>
      <c r="F2522" s="4">
        <v>288000</v>
      </c>
      <c r="G2522" s="4">
        <v>31202</v>
      </c>
      <c r="H2522" s="4">
        <v>78900</v>
      </c>
      <c r="I2522" s="4">
        <v>10683836</v>
      </c>
      <c r="J2522" s="4">
        <v>97400</v>
      </c>
      <c r="K2522" s="4">
        <v>285409</v>
      </c>
      <c r="L2522" s="4">
        <v>161400</v>
      </c>
      <c r="M2522" s="4">
        <v>49988</v>
      </c>
      <c r="N2522" s="4">
        <v>256000</v>
      </c>
      <c r="O2522" s="4">
        <v>660818</v>
      </c>
      <c r="P2522" s="4">
        <v>103400</v>
      </c>
      <c r="Q2522" s="4">
        <v>895891</v>
      </c>
      <c r="R2522" s="4">
        <v>304479</v>
      </c>
      <c r="S2522" s="4">
        <v>411060</v>
      </c>
      <c r="T2522" s="4">
        <v>46100</v>
      </c>
      <c r="U2522" s="4">
        <v>31472</v>
      </c>
    </row>
    <row r="2523" spans="1:21">
      <c r="A2523" s="7">
        <v>45525</v>
      </c>
      <c r="B2523" s="4">
        <v>1366124</v>
      </c>
      <c r="C2523" s="4">
        <v>97857</v>
      </c>
      <c r="D2523" s="4">
        <v>174254</v>
      </c>
      <c r="E2523" s="4">
        <v>935297</v>
      </c>
      <c r="F2523" s="4">
        <v>294000</v>
      </c>
      <c r="G2523" s="4">
        <v>48616</v>
      </c>
      <c r="H2523" s="4">
        <v>78300</v>
      </c>
      <c r="I2523" s="4">
        <v>7805598</v>
      </c>
      <c r="J2523" s="4">
        <v>97600</v>
      </c>
      <c r="K2523" s="4">
        <v>265101</v>
      </c>
      <c r="L2523" s="4">
        <v>161100</v>
      </c>
      <c r="M2523" s="4">
        <v>41120</v>
      </c>
      <c r="N2523" s="4">
        <v>252500</v>
      </c>
      <c r="O2523" s="4">
        <v>359513</v>
      </c>
      <c r="P2523" s="4">
        <v>103000</v>
      </c>
      <c r="Q2523" s="4">
        <v>566956</v>
      </c>
      <c r="R2523" s="4">
        <v>321612</v>
      </c>
      <c r="S2523" s="4">
        <v>760281</v>
      </c>
      <c r="T2523" s="4">
        <v>46300</v>
      </c>
      <c r="U2523" s="4">
        <v>27739</v>
      </c>
    </row>
    <row r="2524" spans="1:21">
      <c r="A2524" s="7">
        <v>45526</v>
      </c>
      <c r="B2524" s="4">
        <v>1376212</v>
      </c>
      <c r="C2524" s="4">
        <v>79240</v>
      </c>
      <c r="D2524" s="4">
        <v>176609</v>
      </c>
      <c r="E2524" s="4">
        <v>913618</v>
      </c>
      <c r="F2524" s="4">
        <v>295500</v>
      </c>
      <c r="G2524" s="4">
        <v>34841</v>
      </c>
      <c r="H2524" s="4">
        <v>78300</v>
      </c>
      <c r="I2524" s="4">
        <v>8149101</v>
      </c>
      <c r="J2524" s="4">
        <v>98100</v>
      </c>
      <c r="K2524" s="4">
        <v>265019</v>
      </c>
      <c r="L2524" s="4">
        <v>155800</v>
      </c>
      <c r="M2524" s="4">
        <v>67384</v>
      </c>
      <c r="N2524" s="4">
        <v>248000</v>
      </c>
      <c r="O2524" s="4">
        <v>497250</v>
      </c>
      <c r="P2524" s="4">
        <v>102400</v>
      </c>
      <c r="Q2524" s="4">
        <v>458855</v>
      </c>
      <c r="R2524" s="4">
        <v>328466</v>
      </c>
      <c r="S2524" s="4">
        <v>443988</v>
      </c>
      <c r="T2524" s="4">
        <v>46800</v>
      </c>
      <c r="U2524" s="4">
        <v>22182</v>
      </c>
    </row>
    <row r="2525" spans="1:21">
      <c r="A2525" s="7">
        <v>45527</v>
      </c>
      <c r="B2525" s="4">
        <v>1379094</v>
      </c>
      <c r="C2525" s="4">
        <v>33652</v>
      </c>
      <c r="D2525" s="4">
        <v>176609</v>
      </c>
      <c r="E2525" s="4">
        <v>672234</v>
      </c>
      <c r="F2525" s="4">
        <v>304500</v>
      </c>
      <c r="G2525" s="4">
        <v>63838</v>
      </c>
      <c r="H2525" s="4">
        <v>77700</v>
      </c>
      <c r="I2525" s="4">
        <v>9420306</v>
      </c>
      <c r="J2525" s="4">
        <v>98700</v>
      </c>
      <c r="K2525" s="4">
        <v>267411</v>
      </c>
      <c r="L2525" s="4">
        <v>157500</v>
      </c>
      <c r="M2525" s="4">
        <v>36654</v>
      </c>
      <c r="N2525" s="4">
        <v>252500</v>
      </c>
      <c r="O2525" s="4">
        <v>449189</v>
      </c>
      <c r="P2525" s="4">
        <v>104000</v>
      </c>
      <c r="Q2525" s="4">
        <v>680599</v>
      </c>
      <c r="R2525" s="4">
        <v>323570</v>
      </c>
      <c r="S2525" s="4">
        <v>198454</v>
      </c>
      <c r="T2525" s="4">
        <v>46950</v>
      </c>
      <c r="U2525" s="4">
        <v>19810</v>
      </c>
    </row>
    <row r="2526" spans="1:21">
      <c r="A2526" s="7">
        <v>45530</v>
      </c>
      <c r="B2526" s="4">
        <v>1386299</v>
      </c>
      <c r="C2526" s="4">
        <v>28392</v>
      </c>
      <c r="D2526" s="4">
        <v>178789</v>
      </c>
      <c r="E2526" s="4">
        <v>708594</v>
      </c>
      <c r="F2526" s="4">
        <v>304000</v>
      </c>
      <c r="G2526" s="4">
        <v>38569</v>
      </c>
      <c r="H2526" s="4">
        <v>76100</v>
      </c>
      <c r="I2526" s="4">
        <v>15655938</v>
      </c>
      <c r="J2526" s="4">
        <v>99200</v>
      </c>
      <c r="K2526" s="4">
        <v>237816</v>
      </c>
      <c r="L2526" s="4">
        <v>154700</v>
      </c>
      <c r="M2526" s="4">
        <v>41800</v>
      </c>
      <c r="N2526" s="4">
        <v>249500</v>
      </c>
      <c r="O2526" s="4">
        <v>469538</v>
      </c>
      <c r="P2526" s="4">
        <v>102800</v>
      </c>
      <c r="Q2526" s="4">
        <v>538340</v>
      </c>
      <c r="R2526" s="4">
        <v>325039</v>
      </c>
      <c r="S2526" s="4">
        <v>301904</v>
      </c>
      <c r="T2526" s="4">
        <v>47150</v>
      </c>
      <c r="U2526" s="4">
        <v>23937</v>
      </c>
    </row>
    <row r="2527" spans="1:21">
      <c r="A2527" s="7">
        <v>45531</v>
      </c>
      <c r="B2527" s="4">
        <v>1402151</v>
      </c>
      <c r="C2527" s="4">
        <v>155073</v>
      </c>
      <c r="D2527" s="4">
        <v>174865</v>
      </c>
      <c r="E2527" s="4">
        <v>801733</v>
      </c>
      <c r="F2527" s="4">
        <v>300000</v>
      </c>
      <c r="G2527" s="4">
        <v>30025</v>
      </c>
      <c r="H2527" s="4">
        <v>75800</v>
      </c>
      <c r="I2527" s="4">
        <v>11130145</v>
      </c>
      <c r="J2527" s="4">
        <v>98600</v>
      </c>
      <c r="K2527" s="4">
        <v>207580</v>
      </c>
      <c r="L2527" s="4">
        <v>155300</v>
      </c>
      <c r="M2527" s="4">
        <v>50354</v>
      </c>
      <c r="N2527" s="4">
        <v>247500</v>
      </c>
      <c r="O2527" s="4">
        <v>555018</v>
      </c>
      <c r="P2527" s="4">
        <v>101800</v>
      </c>
      <c r="Q2527" s="4">
        <v>657152</v>
      </c>
      <c r="R2527" s="4">
        <v>330913</v>
      </c>
      <c r="S2527" s="4">
        <v>426426</v>
      </c>
      <c r="T2527" s="4">
        <v>48150</v>
      </c>
      <c r="U2527" s="4">
        <v>51213</v>
      </c>
    </row>
    <row r="2528" spans="1:21">
      <c r="A2528" s="7">
        <v>45532</v>
      </c>
      <c r="B2528" s="4">
        <v>1428090</v>
      </c>
      <c r="C2528" s="4">
        <v>111334</v>
      </c>
      <c r="D2528" s="4">
        <v>175737</v>
      </c>
      <c r="E2528" s="4">
        <v>772687</v>
      </c>
      <c r="F2528" s="4">
        <v>296500</v>
      </c>
      <c r="G2528" s="4">
        <v>52667</v>
      </c>
      <c r="H2528" s="4">
        <v>76400</v>
      </c>
      <c r="I2528" s="4">
        <v>9794514</v>
      </c>
      <c r="J2528" s="4">
        <v>98300</v>
      </c>
      <c r="K2528" s="4">
        <v>264327</v>
      </c>
      <c r="L2528" s="4">
        <v>163200</v>
      </c>
      <c r="M2528" s="4">
        <v>104544</v>
      </c>
      <c r="N2528" s="4">
        <v>259000</v>
      </c>
      <c r="O2528" s="4">
        <v>1170970</v>
      </c>
      <c r="P2528" s="4">
        <v>104600</v>
      </c>
      <c r="Q2528" s="4">
        <v>827919</v>
      </c>
      <c r="R2528" s="4">
        <v>332382</v>
      </c>
      <c r="S2528" s="4">
        <v>574577</v>
      </c>
      <c r="T2528" s="4">
        <v>47450</v>
      </c>
      <c r="U2528" s="4">
        <v>27796</v>
      </c>
    </row>
    <row r="2529" spans="1:21">
      <c r="A2529" s="7">
        <v>45533</v>
      </c>
      <c r="B2529" s="4">
        <v>1377653</v>
      </c>
      <c r="C2529" s="4">
        <v>69217</v>
      </c>
      <c r="D2529" s="4">
        <v>173557</v>
      </c>
      <c r="E2529" s="4">
        <v>596149</v>
      </c>
      <c r="F2529" s="4">
        <v>302500</v>
      </c>
      <c r="G2529" s="4">
        <v>81401</v>
      </c>
      <c r="H2529" s="4">
        <v>74000</v>
      </c>
      <c r="I2529" s="4">
        <v>16884479</v>
      </c>
      <c r="J2529" s="4">
        <v>97300</v>
      </c>
      <c r="K2529" s="4">
        <v>327033</v>
      </c>
      <c r="L2529" s="4">
        <v>163200</v>
      </c>
      <c r="M2529" s="4">
        <v>182949</v>
      </c>
      <c r="N2529" s="4">
        <v>258500</v>
      </c>
      <c r="O2529" s="4">
        <v>1646679</v>
      </c>
      <c r="P2529" s="4">
        <v>106600</v>
      </c>
      <c r="Q2529" s="4">
        <v>1623481</v>
      </c>
      <c r="R2529" s="4">
        <v>350983</v>
      </c>
      <c r="S2529" s="4">
        <v>776021</v>
      </c>
      <c r="T2529" s="4">
        <v>48000</v>
      </c>
      <c r="U2529" s="4">
        <v>31160</v>
      </c>
    </row>
    <row r="2530" spans="1:21">
      <c r="A2530" s="7">
        <v>45534</v>
      </c>
      <c r="B2530" s="4">
        <v>1412238</v>
      </c>
      <c r="C2530" s="4">
        <v>56976</v>
      </c>
      <c r="D2530" s="4">
        <v>177045</v>
      </c>
      <c r="E2530" s="4">
        <v>869188</v>
      </c>
      <c r="F2530" s="4">
        <v>315500</v>
      </c>
      <c r="G2530" s="4">
        <v>167231</v>
      </c>
      <c r="H2530" s="4">
        <v>74300</v>
      </c>
      <c r="I2530" s="4">
        <v>16358520</v>
      </c>
      <c r="J2530" s="4">
        <v>99400</v>
      </c>
      <c r="K2530" s="4">
        <v>1141903</v>
      </c>
      <c r="L2530" s="4">
        <v>161300</v>
      </c>
      <c r="M2530" s="4">
        <v>70732</v>
      </c>
      <c r="N2530" s="4">
        <v>255500</v>
      </c>
      <c r="O2530" s="4">
        <v>1206940</v>
      </c>
      <c r="P2530" s="4">
        <v>106100</v>
      </c>
      <c r="Q2530" s="4">
        <v>3386834</v>
      </c>
      <c r="R2530" s="4">
        <v>346578</v>
      </c>
      <c r="S2530" s="4">
        <v>390588</v>
      </c>
      <c r="T2530" s="4">
        <v>47800</v>
      </c>
      <c r="U2530" s="4">
        <v>34452</v>
      </c>
    </row>
    <row r="2531" spans="1:21">
      <c r="A2531" s="7">
        <v>45537</v>
      </c>
      <c r="B2531" s="4">
        <v>1390622</v>
      </c>
      <c r="C2531" s="4">
        <v>35491</v>
      </c>
      <c r="D2531" s="4">
        <v>171900</v>
      </c>
      <c r="E2531" s="4">
        <v>902018</v>
      </c>
      <c r="F2531" s="4">
        <v>309000</v>
      </c>
      <c r="G2531" s="4">
        <v>60263</v>
      </c>
      <c r="H2531" s="4">
        <v>74400</v>
      </c>
      <c r="I2531" s="4">
        <v>12641376</v>
      </c>
      <c r="J2531" s="4">
        <v>101600</v>
      </c>
      <c r="K2531" s="4">
        <v>511432</v>
      </c>
      <c r="L2531" s="4">
        <v>163100</v>
      </c>
      <c r="M2531" s="4">
        <v>55223</v>
      </c>
      <c r="N2531" s="4">
        <v>246000</v>
      </c>
      <c r="O2531" s="4">
        <v>1006660</v>
      </c>
      <c r="P2531" s="4">
        <v>106100</v>
      </c>
      <c r="Q2531" s="4">
        <v>1014420</v>
      </c>
      <c r="R2531" s="4">
        <v>361263</v>
      </c>
      <c r="S2531" s="4">
        <v>712352</v>
      </c>
      <c r="T2531" s="4">
        <v>47250</v>
      </c>
      <c r="U2531" s="4">
        <v>24383</v>
      </c>
    </row>
    <row r="2532" spans="1:21">
      <c r="A2532" s="7">
        <v>45538</v>
      </c>
      <c r="B2532" s="4">
        <v>1384858</v>
      </c>
      <c r="C2532" s="4">
        <v>31275</v>
      </c>
      <c r="D2532" s="4">
        <v>171812</v>
      </c>
      <c r="E2532" s="4">
        <v>445029</v>
      </c>
      <c r="F2532" s="4">
        <v>310000</v>
      </c>
      <c r="G2532" s="4">
        <v>53951</v>
      </c>
      <c r="H2532" s="4">
        <v>72500</v>
      </c>
      <c r="I2532" s="4">
        <v>16314599</v>
      </c>
      <c r="J2532" s="4">
        <v>102000</v>
      </c>
      <c r="K2532" s="4">
        <v>381699</v>
      </c>
      <c r="L2532" s="4">
        <v>155000</v>
      </c>
      <c r="M2532" s="4">
        <v>107803</v>
      </c>
      <c r="N2532" s="4">
        <v>237500</v>
      </c>
      <c r="O2532" s="4">
        <v>1024521</v>
      </c>
      <c r="P2532" s="4">
        <v>102200</v>
      </c>
      <c r="Q2532" s="4">
        <v>1021486</v>
      </c>
      <c r="R2532" s="4">
        <v>363221</v>
      </c>
      <c r="S2532" s="4">
        <v>514847</v>
      </c>
      <c r="T2532" s="4">
        <v>48300</v>
      </c>
      <c r="U2532" s="4">
        <v>41512</v>
      </c>
    </row>
    <row r="2533" spans="1:21">
      <c r="A2533" s="7">
        <v>45539</v>
      </c>
      <c r="B2533" s="4">
        <v>1363242</v>
      </c>
      <c r="C2533" s="4">
        <v>53037</v>
      </c>
      <c r="D2533" s="4">
        <v>165882</v>
      </c>
      <c r="E2533" s="4">
        <v>882713</v>
      </c>
      <c r="F2533" s="4">
        <v>293500</v>
      </c>
      <c r="G2533" s="4">
        <v>68290</v>
      </c>
      <c r="H2533" s="4">
        <v>70000</v>
      </c>
      <c r="I2533" s="4">
        <v>27366563</v>
      </c>
      <c r="J2533" s="4">
        <v>100700</v>
      </c>
      <c r="K2533" s="4">
        <v>729415</v>
      </c>
      <c r="L2533" s="4">
        <v>152100</v>
      </c>
      <c r="M2533" s="4">
        <v>53853</v>
      </c>
      <c r="N2533" s="4">
        <v>232500</v>
      </c>
      <c r="O2533" s="4">
        <v>942257</v>
      </c>
      <c r="P2533" s="4">
        <v>100200</v>
      </c>
      <c r="Q2533" s="4">
        <v>1394527</v>
      </c>
      <c r="R2533" s="4">
        <v>350494</v>
      </c>
      <c r="S2533" s="4">
        <v>453940</v>
      </c>
      <c r="T2533" s="4">
        <v>46850</v>
      </c>
      <c r="U2533" s="4">
        <v>38890</v>
      </c>
    </row>
    <row r="2534" spans="1:21">
      <c r="A2534" s="7">
        <v>45540</v>
      </c>
      <c r="B2534" s="4">
        <v>1347390</v>
      </c>
      <c r="C2534" s="4">
        <v>60469</v>
      </c>
      <c r="D2534" s="4">
        <v>163963</v>
      </c>
      <c r="E2534" s="4">
        <v>733610</v>
      </c>
      <c r="F2534" s="4">
        <v>290000</v>
      </c>
      <c r="G2534" s="4">
        <v>44953</v>
      </c>
      <c r="H2534" s="4">
        <v>69000</v>
      </c>
      <c r="I2534" s="4">
        <v>25686769</v>
      </c>
      <c r="J2534" s="4">
        <v>104100</v>
      </c>
      <c r="K2534" s="4">
        <v>947316</v>
      </c>
      <c r="L2534" s="4">
        <v>155200</v>
      </c>
      <c r="M2534" s="4">
        <v>60574</v>
      </c>
      <c r="N2534" s="4">
        <v>229000</v>
      </c>
      <c r="O2534" s="4">
        <v>884047</v>
      </c>
      <c r="P2534" s="4">
        <v>100700</v>
      </c>
      <c r="Q2534" s="4">
        <v>1103725</v>
      </c>
      <c r="R2534" s="4">
        <v>357837</v>
      </c>
      <c r="S2534" s="4">
        <v>398727</v>
      </c>
      <c r="T2534" s="4">
        <v>48600</v>
      </c>
      <c r="U2534" s="4">
        <v>144930</v>
      </c>
    </row>
    <row r="2535" spans="1:21">
      <c r="A2535" s="7">
        <v>45541</v>
      </c>
      <c r="B2535" s="4">
        <v>1390622</v>
      </c>
      <c r="C2535" s="4">
        <v>80341</v>
      </c>
      <c r="D2535" s="4">
        <v>166754</v>
      </c>
      <c r="E2535" s="4">
        <v>758117</v>
      </c>
      <c r="F2535" s="4">
        <v>315500</v>
      </c>
      <c r="G2535" s="4">
        <v>165365</v>
      </c>
      <c r="H2535" s="4">
        <v>68900</v>
      </c>
      <c r="I2535" s="4">
        <v>19022299</v>
      </c>
      <c r="J2535" s="4">
        <v>100800</v>
      </c>
      <c r="K2535" s="4">
        <v>655369</v>
      </c>
      <c r="L2535" s="4">
        <v>153000</v>
      </c>
      <c r="M2535" s="4">
        <v>155332</v>
      </c>
      <c r="N2535" s="4">
        <v>227500</v>
      </c>
      <c r="O2535" s="4">
        <v>710077</v>
      </c>
      <c r="P2535" s="4">
        <v>100000</v>
      </c>
      <c r="Q2535" s="4">
        <v>1130536</v>
      </c>
      <c r="R2535" s="4">
        <v>335808</v>
      </c>
      <c r="S2535" s="4">
        <v>600322</v>
      </c>
      <c r="T2535" s="4">
        <v>47850</v>
      </c>
      <c r="U2535" s="4">
        <v>35366</v>
      </c>
    </row>
    <row r="2536" spans="1:21">
      <c r="A2536" s="7">
        <v>45544</v>
      </c>
      <c r="B2536" s="4">
        <v>1390622</v>
      </c>
      <c r="C2536" s="4">
        <v>35531</v>
      </c>
      <c r="D2536" s="4">
        <v>167539</v>
      </c>
      <c r="E2536" s="4">
        <v>457918</v>
      </c>
      <c r="F2536" s="4">
        <v>315500</v>
      </c>
      <c r="G2536" s="4">
        <v>79816</v>
      </c>
      <c r="H2536" s="4">
        <v>67500</v>
      </c>
      <c r="I2536" s="4">
        <v>23263298</v>
      </c>
      <c r="J2536" s="4">
        <v>103400</v>
      </c>
      <c r="K2536" s="4">
        <v>508309</v>
      </c>
      <c r="L2536" s="4">
        <v>155700</v>
      </c>
      <c r="M2536" s="4">
        <v>56218</v>
      </c>
      <c r="N2536" s="4">
        <v>229500</v>
      </c>
      <c r="O2536" s="4">
        <v>638085</v>
      </c>
      <c r="P2536" s="4">
        <v>100800</v>
      </c>
      <c r="Q2536" s="4">
        <v>665413</v>
      </c>
      <c r="R2536" s="4">
        <v>336787</v>
      </c>
      <c r="S2536" s="4">
        <v>258115</v>
      </c>
      <c r="T2536" s="4">
        <v>48350</v>
      </c>
      <c r="U2536" s="4">
        <v>39630</v>
      </c>
    </row>
    <row r="2537" spans="1:21">
      <c r="A2537" s="7">
        <v>45545</v>
      </c>
      <c r="B2537" s="4">
        <v>1435295</v>
      </c>
      <c r="C2537" s="4">
        <v>113163</v>
      </c>
      <c r="D2537" s="4">
        <v>170766</v>
      </c>
      <c r="E2537" s="4">
        <v>629630</v>
      </c>
      <c r="F2537" s="4">
        <v>324500</v>
      </c>
      <c r="G2537" s="4">
        <v>186708</v>
      </c>
      <c r="H2537" s="4">
        <v>66200</v>
      </c>
      <c r="I2537" s="4">
        <v>30651376</v>
      </c>
      <c r="J2537" s="4">
        <v>102200</v>
      </c>
      <c r="K2537" s="4">
        <v>487322</v>
      </c>
      <c r="L2537" s="4">
        <v>151700</v>
      </c>
      <c r="M2537" s="4">
        <v>32934</v>
      </c>
      <c r="N2537" s="4">
        <v>231000</v>
      </c>
      <c r="O2537" s="4">
        <v>364974</v>
      </c>
      <c r="P2537" s="4">
        <v>100200</v>
      </c>
      <c r="Q2537" s="4">
        <v>709669</v>
      </c>
      <c r="R2537" s="4">
        <v>326018</v>
      </c>
      <c r="S2537" s="4">
        <v>338261</v>
      </c>
      <c r="T2537" s="4">
        <v>49600</v>
      </c>
      <c r="U2537" s="4">
        <v>99108</v>
      </c>
    </row>
    <row r="2538" spans="1:21">
      <c r="A2538" s="7">
        <v>45546</v>
      </c>
      <c r="B2538" s="4">
        <v>1413679</v>
      </c>
      <c r="C2538" s="4">
        <v>73358</v>
      </c>
      <c r="D2538" s="4">
        <v>166318</v>
      </c>
      <c r="E2538" s="4">
        <v>671450</v>
      </c>
      <c r="F2538" s="4">
        <v>315000</v>
      </c>
      <c r="G2538" s="4">
        <v>110802</v>
      </c>
      <c r="H2538" s="4">
        <v>64900</v>
      </c>
      <c r="I2538" s="4">
        <v>35809707</v>
      </c>
      <c r="J2538" s="4">
        <v>102100</v>
      </c>
      <c r="K2538" s="4">
        <v>328650</v>
      </c>
      <c r="L2538" s="4">
        <v>155600</v>
      </c>
      <c r="M2538" s="4">
        <v>79835</v>
      </c>
      <c r="N2538" s="4">
        <v>223500</v>
      </c>
      <c r="O2538" s="4">
        <v>781938</v>
      </c>
      <c r="P2538" s="4">
        <v>96200</v>
      </c>
      <c r="Q2538" s="4">
        <v>1788449</v>
      </c>
      <c r="R2538" s="4">
        <v>358326</v>
      </c>
      <c r="S2538" s="4">
        <v>717848</v>
      </c>
      <c r="T2538" s="4">
        <v>49600</v>
      </c>
      <c r="U2538" s="4">
        <v>51594</v>
      </c>
    </row>
    <row r="2539" spans="1:21">
      <c r="A2539" s="7">
        <v>45547</v>
      </c>
      <c r="B2539" s="4">
        <v>1399269</v>
      </c>
      <c r="C2539" s="4">
        <v>61413</v>
      </c>
      <c r="D2539" s="4">
        <v>170591</v>
      </c>
      <c r="E2539" s="4">
        <v>757061</v>
      </c>
      <c r="F2539" s="4">
        <v>322500</v>
      </c>
      <c r="G2539" s="4">
        <v>77718</v>
      </c>
      <c r="H2539" s="4">
        <v>66300</v>
      </c>
      <c r="I2539" s="4">
        <v>35884106</v>
      </c>
      <c r="J2539" s="4">
        <v>102400</v>
      </c>
      <c r="K2539" s="4">
        <v>524435</v>
      </c>
      <c r="L2539" s="4">
        <v>157100</v>
      </c>
      <c r="M2539" s="4">
        <v>24041</v>
      </c>
      <c r="N2539" s="4">
        <v>232000</v>
      </c>
      <c r="O2539" s="4">
        <v>660069</v>
      </c>
      <c r="P2539" s="4">
        <v>99100</v>
      </c>
      <c r="Q2539" s="4">
        <v>1965672</v>
      </c>
      <c r="R2539" s="4">
        <v>356368</v>
      </c>
      <c r="S2539" s="4">
        <v>459175</v>
      </c>
      <c r="T2539" s="4">
        <v>48900</v>
      </c>
      <c r="U2539" s="4">
        <v>44774</v>
      </c>
    </row>
    <row r="2540" spans="1:21">
      <c r="A2540" s="7">
        <v>45548</v>
      </c>
      <c r="B2540" s="4">
        <v>1426649</v>
      </c>
      <c r="C2540" s="4">
        <v>46309</v>
      </c>
      <c r="D2540" s="4">
        <v>170242</v>
      </c>
      <c r="E2540" s="4">
        <v>334920</v>
      </c>
      <c r="F2540" s="4">
        <v>323500</v>
      </c>
      <c r="G2540" s="4">
        <v>54915</v>
      </c>
      <c r="H2540" s="4">
        <v>64400</v>
      </c>
      <c r="I2540" s="4">
        <v>25045135</v>
      </c>
      <c r="J2540" s="4">
        <v>104400</v>
      </c>
      <c r="K2540" s="4">
        <v>539926</v>
      </c>
      <c r="L2540" s="4">
        <v>160300</v>
      </c>
      <c r="M2540" s="4">
        <v>127017</v>
      </c>
      <c r="N2540" s="4">
        <v>237000</v>
      </c>
      <c r="O2540" s="4">
        <v>524969</v>
      </c>
      <c r="P2540" s="4">
        <v>100500</v>
      </c>
      <c r="Q2540" s="4">
        <v>1051359</v>
      </c>
      <c r="R2540" s="4">
        <v>357347</v>
      </c>
      <c r="S2540" s="4">
        <v>279459</v>
      </c>
      <c r="T2540" s="4">
        <v>48900</v>
      </c>
      <c r="U2540" s="4">
        <v>55877</v>
      </c>
    </row>
    <row r="2541" spans="1:21">
      <c r="A2541" s="7">
        <v>45551</v>
      </c>
      <c r="B2541" s="4">
        <v>1426649</v>
      </c>
      <c r="C2541" s="4">
        <v>46309</v>
      </c>
      <c r="D2541" s="4">
        <v>170242</v>
      </c>
      <c r="E2541" s="4">
        <v>334920</v>
      </c>
      <c r="F2541" s="4">
        <v>323500</v>
      </c>
      <c r="G2541" s="4">
        <v>54915</v>
      </c>
      <c r="H2541" s="4">
        <v>64400</v>
      </c>
      <c r="I2541" s="4">
        <v>25045135</v>
      </c>
      <c r="J2541" s="4">
        <v>104400</v>
      </c>
      <c r="K2541" s="4">
        <v>539926</v>
      </c>
      <c r="L2541" s="4">
        <v>160300</v>
      </c>
      <c r="M2541" s="4">
        <v>127017</v>
      </c>
      <c r="N2541" s="4">
        <v>237000</v>
      </c>
      <c r="O2541" s="4">
        <v>524969</v>
      </c>
      <c r="P2541" s="4">
        <v>100500</v>
      </c>
      <c r="Q2541" s="4">
        <v>1051359</v>
      </c>
      <c r="R2541" s="4">
        <v>357347</v>
      </c>
      <c r="S2541" s="4">
        <v>279459</v>
      </c>
      <c r="T2541" s="4">
        <v>48900</v>
      </c>
      <c r="U2541" s="4">
        <v>55877</v>
      </c>
    </row>
    <row r="2542" spans="1:21">
      <c r="A2542" s="7">
        <v>45552</v>
      </c>
      <c r="B2542" s="4">
        <v>1426649</v>
      </c>
      <c r="C2542" s="4">
        <v>46309</v>
      </c>
      <c r="D2542" s="4">
        <v>170242</v>
      </c>
      <c r="E2542" s="4">
        <v>334920</v>
      </c>
      <c r="F2542" s="4">
        <v>323500</v>
      </c>
      <c r="G2542" s="4">
        <v>54915</v>
      </c>
      <c r="H2542" s="4">
        <v>64400</v>
      </c>
      <c r="I2542" s="4">
        <v>25045135</v>
      </c>
      <c r="J2542" s="4">
        <v>104400</v>
      </c>
      <c r="K2542" s="4">
        <v>539926</v>
      </c>
      <c r="L2542" s="4">
        <v>160300</v>
      </c>
      <c r="M2542" s="4">
        <v>127017</v>
      </c>
      <c r="N2542" s="4">
        <v>237000</v>
      </c>
      <c r="O2542" s="4">
        <v>524969</v>
      </c>
      <c r="P2542" s="4">
        <v>100500</v>
      </c>
      <c r="Q2542" s="4">
        <v>1051359</v>
      </c>
      <c r="R2542" s="4">
        <v>357347</v>
      </c>
      <c r="S2542" s="4">
        <v>279459</v>
      </c>
      <c r="T2542" s="4">
        <v>48900</v>
      </c>
      <c r="U2542" s="4">
        <v>55877</v>
      </c>
    </row>
    <row r="2543" spans="1:21">
      <c r="A2543" s="7">
        <v>45553</v>
      </c>
      <c r="B2543" s="4">
        <v>1426649</v>
      </c>
      <c r="C2543" s="4">
        <v>46309</v>
      </c>
      <c r="D2543" s="4">
        <v>170242</v>
      </c>
      <c r="E2543" s="4">
        <v>334920</v>
      </c>
      <c r="F2543" s="4">
        <v>323500</v>
      </c>
      <c r="G2543" s="4">
        <v>54915</v>
      </c>
      <c r="H2543" s="4">
        <v>64400</v>
      </c>
      <c r="I2543" s="4">
        <v>25045135</v>
      </c>
      <c r="J2543" s="4">
        <v>104400</v>
      </c>
      <c r="K2543" s="4">
        <v>539926</v>
      </c>
      <c r="L2543" s="4">
        <v>160300</v>
      </c>
      <c r="M2543" s="4">
        <v>127017</v>
      </c>
      <c r="N2543" s="4">
        <v>237000</v>
      </c>
      <c r="O2543" s="4">
        <v>524969</v>
      </c>
      <c r="P2543" s="4">
        <v>100500</v>
      </c>
      <c r="Q2543" s="4">
        <v>1051359</v>
      </c>
      <c r="R2543" s="4">
        <v>357347</v>
      </c>
      <c r="S2543" s="4">
        <v>279459</v>
      </c>
      <c r="T2543" s="4">
        <v>48900</v>
      </c>
      <c r="U2543" s="4">
        <v>55877</v>
      </c>
    </row>
    <row r="2544" spans="1:21">
      <c r="A2544" s="7">
        <v>45554</v>
      </c>
      <c r="B2544" s="4">
        <v>1511671</v>
      </c>
      <c r="C2544" s="4">
        <v>144862</v>
      </c>
      <c r="D2544" s="4">
        <v>175737</v>
      </c>
      <c r="E2544" s="4">
        <v>865778</v>
      </c>
      <c r="F2544" s="4">
        <v>331000</v>
      </c>
      <c r="G2544" s="4">
        <v>83951</v>
      </c>
      <c r="H2544" s="4">
        <v>63100</v>
      </c>
      <c r="I2544" s="4">
        <v>49402713</v>
      </c>
      <c r="J2544" s="4">
        <v>109500</v>
      </c>
      <c r="K2544" s="4">
        <v>1336983</v>
      </c>
      <c r="L2544" s="4">
        <v>165400</v>
      </c>
      <c r="M2544" s="4">
        <v>87327</v>
      </c>
      <c r="N2544" s="4">
        <v>246000</v>
      </c>
      <c r="O2544" s="4">
        <v>848380</v>
      </c>
      <c r="P2544" s="4">
        <v>103500</v>
      </c>
      <c r="Q2544" s="4">
        <v>1700541</v>
      </c>
      <c r="R2544" s="4">
        <v>364200</v>
      </c>
      <c r="S2544" s="4">
        <v>376546</v>
      </c>
      <c r="T2544" s="4">
        <v>48250</v>
      </c>
      <c r="U2544" s="4">
        <v>48508</v>
      </c>
    </row>
    <row r="2545" spans="1:21">
      <c r="A2545" s="7">
        <v>45555</v>
      </c>
      <c r="B2545" s="4">
        <v>1527523</v>
      </c>
      <c r="C2545" s="4">
        <v>99097</v>
      </c>
      <c r="D2545" s="4">
        <v>175737</v>
      </c>
      <c r="E2545" s="4">
        <v>851054</v>
      </c>
      <c r="F2545" s="4">
        <v>332000</v>
      </c>
      <c r="G2545" s="4">
        <v>142998</v>
      </c>
      <c r="H2545" s="4">
        <v>63000</v>
      </c>
      <c r="I2545" s="4">
        <v>32746056</v>
      </c>
      <c r="J2545" s="4">
        <v>110100</v>
      </c>
      <c r="K2545" s="4">
        <v>719401</v>
      </c>
      <c r="L2545" s="4">
        <v>165300</v>
      </c>
      <c r="M2545" s="4">
        <v>106855</v>
      </c>
      <c r="N2545" s="4">
        <v>250500</v>
      </c>
      <c r="O2545" s="4">
        <v>809348</v>
      </c>
      <c r="P2545" s="4">
        <v>105600</v>
      </c>
      <c r="Q2545" s="4">
        <v>1898045</v>
      </c>
      <c r="R2545" s="4">
        <v>368606</v>
      </c>
      <c r="S2545" s="4">
        <v>463392</v>
      </c>
      <c r="T2545" s="4">
        <v>46700</v>
      </c>
      <c r="U2545" s="4">
        <v>320758</v>
      </c>
    </row>
    <row r="2546" spans="1:21">
      <c r="A2546" s="7">
        <v>45558</v>
      </c>
      <c r="B2546" s="4">
        <v>1566431</v>
      </c>
      <c r="C2546" s="4">
        <v>102798</v>
      </c>
      <c r="D2546" s="4">
        <v>178789</v>
      </c>
      <c r="E2546" s="4">
        <v>954581</v>
      </c>
      <c r="F2546" s="4">
        <v>333500</v>
      </c>
      <c r="G2546" s="4">
        <v>54173</v>
      </c>
      <c r="H2546" s="4">
        <v>62600</v>
      </c>
      <c r="I2546" s="4">
        <v>28542376</v>
      </c>
      <c r="J2546" s="4">
        <v>110900</v>
      </c>
      <c r="K2546" s="4">
        <v>462772</v>
      </c>
      <c r="L2546" s="4">
        <v>165800</v>
      </c>
      <c r="M2546" s="4">
        <v>56723</v>
      </c>
      <c r="N2546" s="4">
        <v>249000</v>
      </c>
      <c r="O2546" s="4">
        <v>484728</v>
      </c>
      <c r="P2546" s="4">
        <v>103200</v>
      </c>
      <c r="Q2546" s="4">
        <v>758934</v>
      </c>
      <c r="R2546" s="4">
        <v>371054</v>
      </c>
      <c r="S2546" s="4">
        <v>280220</v>
      </c>
      <c r="T2546" s="4">
        <v>47900</v>
      </c>
      <c r="U2546" s="4">
        <v>78348</v>
      </c>
    </row>
    <row r="2547" spans="1:21">
      <c r="A2547" s="7">
        <v>45559</v>
      </c>
      <c r="B2547" s="4">
        <v>1559226</v>
      </c>
      <c r="C2547" s="4">
        <v>68309</v>
      </c>
      <c r="D2547" s="4">
        <v>179226</v>
      </c>
      <c r="E2547" s="4">
        <v>551951</v>
      </c>
      <c r="F2547" s="4">
        <v>337000</v>
      </c>
      <c r="G2547" s="4">
        <v>95994</v>
      </c>
      <c r="H2547" s="4">
        <v>63200</v>
      </c>
      <c r="I2547" s="4">
        <v>26957500</v>
      </c>
      <c r="J2547" s="4">
        <v>113500</v>
      </c>
      <c r="K2547" s="4">
        <v>704111</v>
      </c>
      <c r="L2547" s="4">
        <v>162900</v>
      </c>
      <c r="M2547" s="4">
        <v>109646</v>
      </c>
      <c r="N2547" s="4">
        <v>253000</v>
      </c>
      <c r="O2547" s="4">
        <v>429463</v>
      </c>
      <c r="P2547" s="4">
        <v>103800</v>
      </c>
      <c r="Q2547" s="4">
        <v>1004487</v>
      </c>
      <c r="R2547" s="4">
        <v>379375</v>
      </c>
      <c r="S2547" s="4">
        <v>498382</v>
      </c>
      <c r="T2547" s="4">
        <v>48550</v>
      </c>
      <c r="U2547" s="4">
        <v>49444</v>
      </c>
    </row>
    <row r="2548" spans="1:21">
      <c r="A2548" s="7">
        <v>45560</v>
      </c>
      <c r="B2548" s="4">
        <v>1508789</v>
      </c>
      <c r="C2548" s="4">
        <v>93663</v>
      </c>
      <c r="D2548" s="4">
        <v>174429</v>
      </c>
      <c r="E2548" s="4">
        <v>727403</v>
      </c>
      <c r="F2548" s="4">
        <v>326000</v>
      </c>
      <c r="G2548" s="4">
        <v>59128</v>
      </c>
      <c r="H2548" s="4">
        <v>62200</v>
      </c>
      <c r="I2548" s="4">
        <v>28652438</v>
      </c>
      <c r="J2548" s="4">
        <v>105600</v>
      </c>
      <c r="K2548" s="4">
        <v>1038510</v>
      </c>
      <c r="L2548" s="4">
        <v>159000</v>
      </c>
      <c r="M2548" s="4">
        <v>76610</v>
      </c>
      <c r="N2548" s="4">
        <v>251500</v>
      </c>
      <c r="O2548" s="4">
        <v>575575</v>
      </c>
      <c r="P2548" s="4">
        <v>102800</v>
      </c>
      <c r="Q2548" s="4">
        <v>873655</v>
      </c>
      <c r="R2548" s="4">
        <v>373501</v>
      </c>
      <c r="S2548" s="4">
        <v>363709</v>
      </c>
      <c r="T2548" s="4">
        <v>47800</v>
      </c>
      <c r="U2548" s="4">
        <v>61094</v>
      </c>
    </row>
    <row r="2549" spans="1:21">
      <c r="A2549" s="7">
        <v>45561</v>
      </c>
      <c r="B2549" s="4">
        <v>1515994</v>
      </c>
      <c r="C2549" s="4">
        <v>58904</v>
      </c>
      <c r="D2549" s="4">
        <v>176173</v>
      </c>
      <c r="E2549" s="4">
        <v>630765</v>
      </c>
      <c r="F2549" s="4">
        <v>338000</v>
      </c>
      <c r="G2549" s="4">
        <v>54586</v>
      </c>
      <c r="H2549" s="4">
        <v>64700</v>
      </c>
      <c r="I2549" s="4">
        <v>37566015</v>
      </c>
      <c r="J2549" s="4">
        <v>107900</v>
      </c>
      <c r="K2549" s="4">
        <v>535114</v>
      </c>
      <c r="L2549" s="4">
        <v>161900</v>
      </c>
      <c r="M2549" s="4">
        <v>78511</v>
      </c>
      <c r="N2549" s="4">
        <v>259000</v>
      </c>
      <c r="O2549" s="4">
        <v>766978</v>
      </c>
      <c r="P2549" s="4">
        <v>104900</v>
      </c>
      <c r="Q2549" s="4">
        <v>954693</v>
      </c>
      <c r="R2549" s="4">
        <v>379375</v>
      </c>
      <c r="S2549" s="4">
        <v>382970</v>
      </c>
      <c r="T2549" s="4">
        <v>48450</v>
      </c>
      <c r="U2549" s="4">
        <v>45751</v>
      </c>
    </row>
    <row r="2550" spans="1:21">
      <c r="A2550" s="7">
        <v>45562</v>
      </c>
      <c r="B2550" s="4">
        <v>1420884</v>
      </c>
      <c r="C2550" s="4">
        <v>140231</v>
      </c>
      <c r="D2550" s="4">
        <v>169894</v>
      </c>
      <c r="E2550" s="4">
        <v>1071320</v>
      </c>
      <c r="F2550" s="4">
        <v>313500</v>
      </c>
      <c r="G2550" s="4">
        <v>160904</v>
      </c>
      <c r="H2550" s="4">
        <v>64200</v>
      </c>
      <c r="I2550" s="4">
        <v>28433030</v>
      </c>
      <c r="J2550" s="4">
        <v>106500</v>
      </c>
      <c r="K2550" s="4">
        <v>417394</v>
      </c>
      <c r="L2550" s="4">
        <v>159700</v>
      </c>
      <c r="M2550" s="4">
        <v>45187</v>
      </c>
      <c r="N2550" s="4">
        <v>254500</v>
      </c>
      <c r="O2550" s="4">
        <v>493853</v>
      </c>
      <c r="P2550" s="4">
        <v>104800</v>
      </c>
      <c r="Q2550" s="4">
        <v>1180495</v>
      </c>
      <c r="R2550" s="4">
        <v>375949</v>
      </c>
      <c r="S2550" s="4">
        <v>240856</v>
      </c>
      <c r="T2550" s="4">
        <v>49750</v>
      </c>
      <c r="U2550" s="4">
        <v>107087</v>
      </c>
    </row>
    <row r="2551" spans="1:21">
      <c r="A2551" s="7">
        <v>45565</v>
      </c>
      <c r="B2551" s="4">
        <v>1407915</v>
      </c>
      <c r="C2551" s="4">
        <v>83623</v>
      </c>
      <c r="D2551" s="4">
        <v>170417</v>
      </c>
      <c r="E2551" s="4">
        <v>610285</v>
      </c>
      <c r="F2551" s="4">
        <v>321500</v>
      </c>
      <c r="G2551" s="4">
        <v>72408</v>
      </c>
      <c r="H2551" s="4">
        <v>61500</v>
      </c>
      <c r="I2551" s="4">
        <v>32694163</v>
      </c>
      <c r="J2551" s="4">
        <v>104300</v>
      </c>
      <c r="K2551" s="4">
        <v>406956</v>
      </c>
      <c r="L2551" s="4">
        <v>156300</v>
      </c>
      <c r="M2551" s="4">
        <v>60898</v>
      </c>
      <c r="N2551" s="4">
        <v>244000</v>
      </c>
      <c r="O2551" s="4">
        <v>1032595</v>
      </c>
      <c r="P2551" s="4">
        <v>99900</v>
      </c>
      <c r="Q2551" s="4">
        <v>1408649</v>
      </c>
      <c r="R2551" s="4">
        <v>370564</v>
      </c>
      <c r="S2551" s="4">
        <v>330702</v>
      </c>
      <c r="T2551" s="4">
        <v>48900</v>
      </c>
      <c r="U2551" s="4">
        <v>34537</v>
      </c>
    </row>
    <row r="2552" spans="1:21">
      <c r="A2552" s="7">
        <v>45566</v>
      </c>
      <c r="B2552" s="4">
        <v>1407915</v>
      </c>
      <c r="C2552" s="4">
        <v>83623</v>
      </c>
      <c r="D2552" s="4">
        <v>170417</v>
      </c>
      <c r="E2552" s="4">
        <v>610285</v>
      </c>
      <c r="F2552" s="4">
        <v>321500</v>
      </c>
      <c r="G2552" s="4">
        <v>72408</v>
      </c>
      <c r="H2552" s="4">
        <v>61500</v>
      </c>
      <c r="I2552" s="4">
        <v>32694163</v>
      </c>
      <c r="J2552" s="4">
        <v>104300</v>
      </c>
      <c r="K2552" s="4">
        <v>406956</v>
      </c>
      <c r="L2552" s="4">
        <v>156300</v>
      </c>
      <c r="M2552" s="4">
        <v>60898</v>
      </c>
      <c r="N2552" s="4">
        <v>244000</v>
      </c>
      <c r="O2552" s="4">
        <v>1032595</v>
      </c>
      <c r="P2552" s="4">
        <v>99900</v>
      </c>
      <c r="Q2552" s="4">
        <v>1408649</v>
      </c>
      <c r="R2552" s="4">
        <v>370564</v>
      </c>
      <c r="S2552" s="4">
        <v>330702</v>
      </c>
      <c r="T2552" s="4">
        <v>48900</v>
      </c>
      <c r="U2552" s="4">
        <v>34537</v>
      </c>
    </row>
    <row r="2553" spans="1:21">
      <c r="A2553" s="7">
        <v>45567</v>
      </c>
      <c r="B2553" s="4">
        <v>1407915</v>
      </c>
      <c r="C2553" s="4">
        <v>61397</v>
      </c>
      <c r="D2553" s="4">
        <v>166579</v>
      </c>
      <c r="E2553" s="4">
        <v>537573</v>
      </c>
      <c r="F2553" s="4">
        <v>316000</v>
      </c>
      <c r="G2553" s="4">
        <v>34730</v>
      </c>
      <c r="H2553" s="4">
        <v>61300</v>
      </c>
      <c r="I2553" s="4">
        <v>28473536</v>
      </c>
      <c r="J2553" s="4">
        <v>103000</v>
      </c>
      <c r="K2553" s="4">
        <v>444424</v>
      </c>
      <c r="L2553" s="4">
        <v>155200</v>
      </c>
      <c r="M2553" s="4">
        <v>42449</v>
      </c>
      <c r="N2553" s="4">
        <v>237000</v>
      </c>
      <c r="O2553" s="4">
        <v>1035510</v>
      </c>
      <c r="P2553" s="4">
        <v>98700</v>
      </c>
      <c r="Q2553" s="4">
        <v>947817</v>
      </c>
      <c r="R2553" s="4">
        <v>363711</v>
      </c>
      <c r="S2553" s="4">
        <v>285225</v>
      </c>
      <c r="T2553" s="4">
        <v>48700</v>
      </c>
      <c r="U2553" s="4">
        <v>99196</v>
      </c>
    </row>
    <row r="2554" spans="1:21">
      <c r="A2554" s="7">
        <v>45568</v>
      </c>
      <c r="B2554" s="4">
        <v>1407915</v>
      </c>
      <c r="C2554" s="4">
        <v>61397</v>
      </c>
      <c r="D2554" s="4">
        <v>166579</v>
      </c>
      <c r="E2554" s="4">
        <v>537573</v>
      </c>
      <c r="F2554" s="4">
        <v>316000</v>
      </c>
      <c r="G2554" s="4">
        <v>34730</v>
      </c>
      <c r="H2554" s="4">
        <v>61300</v>
      </c>
      <c r="I2554" s="4">
        <v>28473536</v>
      </c>
      <c r="J2554" s="4">
        <v>103000</v>
      </c>
      <c r="K2554" s="4">
        <v>444424</v>
      </c>
      <c r="L2554" s="4">
        <v>155200</v>
      </c>
      <c r="M2554" s="4">
        <v>42449</v>
      </c>
      <c r="N2554" s="4">
        <v>237000</v>
      </c>
      <c r="O2554" s="4">
        <v>1035510</v>
      </c>
      <c r="P2554" s="4">
        <v>98700</v>
      </c>
      <c r="Q2554" s="4">
        <v>947817</v>
      </c>
      <c r="R2554" s="4">
        <v>363711</v>
      </c>
      <c r="S2554" s="4">
        <v>285225</v>
      </c>
      <c r="T2554" s="4">
        <v>48700</v>
      </c>
      <c r="U2554" s="4">
        <v>99196</v>
      </c>
    </row>
    <row r="2555" spans="1:21">
      <c r="A2555" s="7">
        <v>45569</v>
      </c>
      <c r="B2555" s="4">
        <v>1439618</v>
      </c>
      <c r="C2555" s="4">
        <v>90197</v>
      </c>
      <c r="D2555" s="4">
        <v>168062</v>
      </c>
      <c r="E2555" s="4">
        <v>544577</v>
      </c>
      <c r="F2555" s="4">
        <v>329000</v>
      </c>
      <c r="G2555" s="4">
        <v>66803</v>
      </c>
      <c r="H2555" s="4">
        <v>60600</v>
      </c>
      <c r="I2555" s="4">
        <v>24247578</v>
      </c>
      <c r="J2555" s="4">
        <v>105900</v>
      </c>
      <c r="K2555" s="4">
        <v>409224</v>
      </c>
      <c r="L2555" s="4">
        <v>158500</v>
      </c>
      <c r="M2555" s="4">
        <v>38325</v>
      </c>
      <c r="N2555" s="4">
        <v>239500</v>
      </c>
      <c r="O2555" s="4">
        <v>856583</v>
      </c>
      <c r="P2555" s="4">
        <v>98000</v>
      </c>
      <c r="Q2555" s="4">
        <v>953289</v>
      </c>
      <c r="R2555" s="4">
        <v>353920</v>
      </c>
      <c r="S2555" s="4">
        <v>353259</v>
      </c>
      <c r="T2555" s="4">
        <v>47650</v>
      </c>
      <c r="U2555" s="4">
        <v>41461</v>
      </c>
    </row>
    <row r="2556" spans="1:21">
      <c r="A2556" s="7">
        <v>45572</v>
      </c>
      <c r="B2556" s="4">
        <v>1442500</v>
      </c>
      <c r="C2556" s="4">
        <v>44603</v>
      </c>
      <c r="D2556" s="4">
        <v>168760</v>
      </c>
      <c r="E2556" s="4">
        <v>417597</v>
      </c>
      <c r="F2556" s="4">
        <v>321000</v>
      </c>
      <c r="G2556" s="4">
        <v>46876</v>
      </c>
      <c r="H2556" s="4">
        <v>61000</v>
      </c>
      <c r="I2556" s="4">
        <v>35066533</v>
      </c>
      <c r="J2556" s="4">
        <v>103700</v>
      </c>
      <c r="K2556" s="4">
        <v>542298</v>
      </c>
      <c r="L2556" s="4">
        <v>158900</v>
      </c>
      <c r="M2556" s="4">
        <v>41516</v>
      </c>
      <c r="N2556" s="4">
        <v>247000</v>
      </c>
      <c r="O2556" s="4">
        <v>731171</v>
      </c>
      <c r="P2556" s="4">
        <v>100400</v>
      </c>
      <c r="Q2556" s="4">
        <v>747649</v>
      </c>
      <c r="R2556" s="4">
        <v>359795</v>
      </c>
      <c r="S2556" s="4">
        <v>370196</v>
      </c>
      <c r="T2556" s="4">
        <v>47950</v>
      </c>
      <c r="U2556" s="4">
        <v>24502</v>
      </c>
    </row>
    <row r="2557" spans="1:21">
      <c r="A2557" s="7">
        <v>45573</v>
      </c>
      <c r="B2557" s="4">
        <v>1446824</v>
      </c>
      <c r="C2557" s="4">
        <v>34648</v>
      </c>
      <c r="D2557" s="4">
        <v>166754</v>
      </c>
      <c r="E2557" s="4">
        <v>559435</v>
      </c>
      <c r="F2557" s="4">
        <v>321500</v>
      </c>
      <c r="G2557" s="4">
        <v>39234</v>
      </c>
      <c r="H2557" s="4">
        <v>60300</v>
      </c>
      <c r="I2557" s="4">
        <v>27411786</v>
      </c>
      <c r="J2557" s="4">
        <v>98000</v>
      </c>
      <c r="K2557" s="4">
        <v>1185008</v>
      </c>
      <c r="L2557" s="4">
        <v>154100</v>
      </c>
      <c r="M2557" s="4">
        <v>71628</v>
      </c>
      <c r="N2557" s="4">
        <v>246000</v>
      </c>
      <c r="O2557" s="4">
        <v>413552</v>
      </c>
      <c r="P2557" s="4">
        <v>99600</v>
      </c>
      <c r="Q2557" s="4">
        <v>953986</v>
      </c>
      <c r="R2557" s="4">
        <v>363221</v>
      </c>
      <c r="S2557" s="4">
        <v>304655</v>
      </c>
      <c r="T2557" s="4">
        <v>47050</v>
      </c>
      <c r="U2557" s="4">
        <v>39841</v>
      </c>
    </row>
    <row r="2558" spans="1:21">
      <c r="A2558" s="7">
        <v>45574</v>
      </c>
      <c r="B2558" s="4">
        <v>1446824</v>
      </c>
      <c r="C2558" s="4">
        <v>34648</v>
      </c>
      <c r="D2558" s="4">
        <v>166754</v>
      </c>
      <c r="E2558" s="4">
        <v>559435</v>
      </c>
      <c r="F2558" s="4">
        <v>321500</v>
      </c>
      <c r="G2558" s="4">
        <v>39234</v>
      </c>
      <c r="H2558" s="4">
        <v>60300</v>
      </c>
      <c r="I2558" s="4">
        <v>27411786</v>
      </c>
      <c r="J2558" s="4">
        <v>98000</v>
      </c>
      <c r="K2558" s="4">
        <v>1185008</v>
      </c>
      <c r="L2558" s="4">
        <v>154100</v>
      </c>
      <c r="M2558" s="4">
        <v>71628</v>
      </c>
      <c r="N2558" s="4">
        <v>246000</v>
      </c>
      <c r="O2558" s="4">
        <v>413552</v>
      </c>
      <c r="P2558" s="4">
        <v>99600</v>
      </c>
      <c r="Q2558" s="4">
        <v>953986</v>
      </c>
      <c r="R2558" s="4">
        <v>363221</v>
      </c>
      <c r="S2558" s="4">
        <v>304655</v>
      </c>
      <c r="T2558" s="4">
        <v>47050</v>
      </c>
      <c r="U2558" s="4">
        <v>39841</v>
      </c>
    </row>
    <row r="2559" spans="1:21">
      <c r="A2559" s="7">
        <v>45575</v>
      </c>
      <c r="B2559" s="4">
        <v>1433854</v>
      </c>
      <c r="C2559" s="4">
        <v>57866</v>
      </c>
      <c r="D2559" s="4">
        <v>169458</v>
      </c>
      <c r="E2559" s="4">
        <v>807826</v>
      </c>
      <c r="F2559" s="4">
        <v>321500</v>
      </c>
      <c r="G2559" s="4">
        <v>52159</v>
      </c>
      <c r="H2559" s="4">
        <v>58900</v>
      </c>
      <c r="I2559" s="4">
        <v>45262214</v>
      </c>
      <c r="J2559" s="4">
        <v>97200</v>
      </c>
      <c r="K2559" s="4">
        <v>675353</v>
      </c>
      <c r="L2559" s="4">
        <v>154000</v>
      </c>
      <c r="M2559" s="4">
        <v>48710</v>
      </c>
      <c r="N2559" s="4">
        <v>246000</v>
      </c>
      <c r="O2559" s="4">
        <v>641891</v>
      </c>
      <c r="P2559" s="4">
        <v>100800</v>
      </c>
      <c r="Q2559" s="4">
        <v>1347031</v>
      </c>
      <c r="R2559" s="4">
        <v>361753</v>
      </c>
      <c r="S2559" s="4">
        <v>280315</v>
      </c>
      <c r="T2559" s="4">
        <v>46550</v>
      </c>
      <c r="U2559" s="4">
        <v>51005</v>
      </c>
    </row>
    <row r="2560" spans="1:21">
      <c r="A2560" s="7">
        <v>45576</v>
      </c>
      <c r="B2560" s="4">
        <v>1475645</v>
      </c>
      <c r="C2560" s="4">
        <v>63130</v>
      </c>
      <c r="D2560" s="4">
        <v>172074</v>
      </c>
      <c r="E2560" s="4">
        <v>554483</v>
      </c>
      <c r="F2560" s="4">
        <v>328500</v>
      </c>
      <c r="G2560" s="4">
        <v>56950</v>
      </c>
      <c r="H2560" s="4">
        <v>59300</v>
      </c>
      <c r="I2560" s="4">
        <v>29623969</v>
      </c>
      <c r="J2560" s="4">
        <v>98500</v>
      </c>
      <c r="K2560" s="4">
        <v>499239</v>
      </c>
      <c r="L2560" s="4">
        <v>150300</v>
      </c>
      <c r="M2560" s="4">
        <v>94155</v>
      </c>
      <c r="N2560" s="4">
        <v>248500</v>
      </c>
      <c r="O2560" s="4">
        <v>282919</v>
      </c>
      <c r="P2560" s="4">
        <v>101100</v>
      </c>
      <c r="Q2560" s="4">
        <v>586806</v>
      </c>
      <c r="R2560" s="4">
        <v>365179</v>
      </c>
      <c r="S2560" s="4">
        <v>431757</v>
      </c>
      <c r="T2560" s="4">
        <v>46700</v>
      </c>
      <c r="U2560" s="4">
        <v>24042</v>
      </c>
    </row>
    <row r="2561" spans="1:21">
      <c r="A2561" s="7">
        <v>45579</v>
      </c>
      <c r="B2561" s="4">
        <v>1492937</v>
      </c>
      <c r="C2561" s="4">
        <v>46599</v>
      </c>
      <c r="D2561" s="4">
        <v>170766</v>
      </c>
      <c r="E2561" s="4">
        <v>500396</v>
      </c>
      <c r="F2561" s="4">
        <v>324500</v>
      </c>
      <c r="G2561" s="4">
        <v>45550</v>
      </c>
      <c r="H2561" s="4">
        <v>60800</v>
      </c>
      <c r="I2561" s="4">
        <v>20886249</v>
      </c>
      <c r="J2561" s="4">
        <v>98700</v>
      </c>
      <c r="K2561" s="4">
        <v>287959</v>
      </c>
      <c r="L2561" s="4">
        <v>143100</v>
      </c>
      <c r="M2561" s="4">
        <v>200940</v>
      </c>
      <c r="N2561" s="4">
        <v>248500</v>
      </c>
      <c r="O2561" s="4">
        <v>307668</v>
      </c>
      <c r="P2561" s="4">
        <v>100600</v>
      </c>
      <c r="Q2561" s="4">
        <v>512895</v>
      </c>
      <c r="R2561" s="4">
        <v>351473</v>
      </c>
      <c r="S2561" s="4">
        <v>325642</v>
      </c>
      <c r="T2561" s="4">
        <v>47150</v>
      </c>
      <c r="U2561" s="4">
        <v>36246</v>
      </c>
    </row>
    <row r="2562" spans="1:21">
      <c r="A2562" s="7">
        <v>45580</v>
      </c>
      <c r="B2562" s="4">
        <v>1559226</v>
      </c>
      <c r="C2562" s="4">
        <v>86795</v>
      </c>
      <c r="D2562" s="4">
        <v>174865</v>
      </c>
      <c r="E2562" s="4">
        <v>761506</v>
      </c>
      <c r="F2562" s="4">
        <v>321500</v>
      </c>
      <c r="G2562" s="4">
        <v>65509</v>
      </c>
      <c r="H2562" s="4">
        <v>61000</v>
      </c>
      <c r="I2562" s="4">
        <v>22715239</v>
      </c>
      <c r="J2562" s="4">
        <v>98400</v>
      </c>
      <c r="K2562" s="4">
        <v>348089</v>
      </c>
      <c r="L2562" s="4">
        <v>143000</v>
      </c>
      <c r="M2562" s="4">
        <v>78068</v>
      </c>
      <c r="N2562" s="4">
        <v>246000</v>
      </c>
      <c r="O2562" s="4">
        <v>382087</v>
      </c>
      <c r="P2562" s="4">
        <v>99700</v>
      </c>
      <c r="Q2562" s="4">
        <v>742330</v>
      </c>
      <c r="R2562" s="4">
        <v>343641</v>
      </c>
      <c r="S2562" s="4">
        <v>454264</v>
      </c>
      <c r="T2562" s="4">
        <v>46600</v>
      </c>
      <c r="U2562" s="4">
        <v>51490</v>
      </c>
    </row>
    <row r="2563" spans="1:21">
      <c r="A2563" s="7">
        <v>45581</v>
      </c>
      <c r="B2563" s="4">
        <v>1523200</v>
      </c>
      <c r="C2563" s="4">
        <v>47763</v>
      </c>
      <c r="D2563" s="4">
        <v>170766</v>
      </c>
      <c r="E2563" s="4">
        <v>715275</v>
      </c>
      <c r="F2563" s="4">
        <v>314000</v>
      </c>
      <c r="G2563" s="4">
        <v>54641</v>
      </c>
      <c r="H2563" s="4">
        <v>59500</v>
      </c>
      <c r="I2563" s="4">
        <v>23303268</v>
      </c>
      <c r="J2563" s="4">
        <v>97500</v>
      </c>
      <c r="K2563" s="4">
        <v>449341</v>
      </c>
      <c r="L2563" s="4">
        <v>146300</v>
      </c>
      <c r="M2563" s="4">
        <v>90659</v>
      </c>
      <c r="N2563" s="4">
        <v>247000</v>
      </c>
      <c r="O2563" s="4">
        <v>799813</v>
      </c>
      <c r="P2563" s="4">
        <v>97800</v>
      </c>
      <c r="Q2563" s="4">
        <v>1442581</v>
      </c>
      <c r="R2563" s="4">
        <v>332871</v>
      </c>
      <c r="S2563" s="4">
        <v>409022</v>
      </c>
      <c r="T2563" s="4">
        <v>45750</v>
      </c>
      <c r="U2563" s="4">
        <v>57494</v>
      </c>
    </row>
    <row r="2564" spans="1:21">
      <c r="A2564" s="7">
        <v>45582</v>
      </c>
      <c r="B2564" s="4">
        <v>1478527</v>
      </c>
      <c r="C2564" s="4">
        <v>55694</v>
      </c>
      <c r="D2564" s="4">
        <v>164748</v>
      </c>
      <c r="E2564" s="4">
        <v>1339638</v>
      </c>
      <c r="F2564" s="4">
        <v>322000</v>
      </c>
      <c r="G2564" s="4">
        <v>98090</v>
      </c>
      <c r="H2564" s="4">
        <v>59700</v>
      </c>
      <c r="I2564" s="4">
        <v>23372873</v>
      </c>
      <c r="J2564" s="4">
        <v>97600</v>
      </c>
      <c r="K2564" s="4">
        <v>250163</v>
      </c>
      <c r="L2564" s="4">
        <v>142800</v>
      </c>
      <c r="M2564" s="4">
        <v>75375</v>
      </c>
      <c r="N2564" s="4">
        <v>235500</v>
      </c>
      <c r="O2564" s="4">
        <v>923060</v>
      </c>
      <c r="P2564" s="4">
        <v>95200</v>
      </c>
      <c r="Q2564" s="4">
        <v>2337274</v>
      </c>
      <c r="R2564" s="4">
        <v>326997</v>
      </c>
      <c r="S2564" s="4">
        <v>300396</v>
      </c>
      <c r="T2564" s="4">
        <v>46450</v>
      </c>
      <c r="U2564" s="4">
        <v>42170</v>
      </c>
    </row>
    <row r="2565" spans="1:21">
      <c r="A2565" s="7">
        <v>45583</v>
      </c>
      <c r="B2565" s="4">
        <v>1527523</v>
      </c>
      <c r="C2565" s="4">
        <v>53031</v>
      </c>
      <c r="D2565" s="4">
        <v>164312</v>
      </c>
      <c r="E2565" s="4">
        <v>676557</v>
      </c>
      <c r="F2565" s="4">
        <v>350500</v>
      </c>
      <c r="G2565" s="4">
        <v>464485</v>
      </c>
      <c r="H2565" s="4">
        <v>59200</v>
      </c>
      <c r="I2565" s="4">
        <v>14420260</v>
      </c>
      <c r="J2565" s="4">
        <v>97300</v>
      </c>
      <c r="K2565" s="4">
        <v>159454</v>
      </c>
      <c r="L2565" s="4">
        <v>139800</v>
      </c>
      <c r="M2565" s="4">
        <v>77547</v>
      </c>
      <c r="N2565" s="4">
        <v>234500</v>
      </c>
      <c r="O2565" s="4">
        <v>696368</v>
      </c>
      <c r="P2565" s="4">
        <v>95100</v>
      </c>
      <c r="Q2565" s="4">
        <v>954041</v>
      </c>
      <c r="R2565" s="4">
        <v>323081</v>
      </c>
      <c r="S2565" s="4">
        <v>248358</v>
      </c>
      <c r="T2565" s="4">
        <v>46450</v>
      </c>
      <c r="U2565" s="4">
        <v>19735</v>
      </c>
    </row>
    <row r="2566" spans="1:21">
      <c r="A2566" s="7">
        <v>45586</v>
      </c>
      <c r="B2566" s="4">
        <v>1572196</v>
      </c>
      <c r="C2566" s="4">
        <v>88365</v>
      </c>
      <c r="D2566" s="4">
        <v>167190</v>
      </c>
      <c r="E2566" s="4">
        <v>507463</v>
      </c>
      <c r="F2566" s="4">
        <v>345500</v>
      </c>
      <c r="G2566" s="4">
        <v>104109</v>
      </c>
      <c r="H2566" s="4">
        <v>59000</v>
      </c>
      <c r="I2566" s="4">
        <v>18514905</v>
      </c>
      <c r="J2566" s="4">
        <v>97200</v>
      </c>
      <c r="K2566" s="4">
        <v>182074</v>
      </c>
      <c r="L2566" s="4">
        <v>138700</v>
      </c>
      <c r="M2566" s="4">
        <v>55896</v>
      </c>
      <c r="N2566" s="4">
        <v>237000</v>
      </c>
      <c r="O2566" s="4">
        <v>443742</v>
      </c>
      <c r="P2566" s="4">
        <v>95000</v>
      </c>
      <c r="Q2566" s="4">
        <v>887808</v>
      </c>
      <c r="R2566" s="4">
        <v>327487</v>
      </c>
      <c r="S2566" s="4">
        <v>168452</v>
      </c>
      <c r="T2566" s="4">
        <v>46450</v>
      </c>
      <c r="U2566" s="4">
        <v>22687</v>
      </c>
    </row>
    <row r="2567" spans="1:21">
      <c r="A2567" s="7">
        <v>45587</v>
      </c>
      <c r="B2567" s="4">
        <v>1526082</v>
      </c>
      <c r="C2567" s="4">
        <v>93104</v>
      </c>
      <c r="D2567" s="4">
        <v>163527</v>
      </c>
      <c r="E2567" s="4">
        <v>639396</v>
      </c>
      <c r="F2567" s="4">
        <v>333000</v>
      </c>
      <c r="G2567" s="4">
        <v>96419</v>
      </c>
      <c r="H2567" s="4">
        <v>57700</v>
      </c>
      <c r="I2567" s="4">
        <v>27582527</v>
      </c>
      <c r="J2567" s="4">
        <v>96300</v>
      </c>
      <c r="K2567" s="4">
        <v>469583</v>
      </c>
      <c r="L2567" s="4">
        <v>135400</v>
      </c>
      <c r="M2567" s="4">
        <v>73093</v>
      </c>
      <c r="N2567" s="4">
        <v>234500</v>
      </c>
      <c r="O2567" s="4">
        <v>517834</v>
      </c>
      <c r="P2567" s="4">
        <v>92500</v>
      </c>
      <c r="Q2567" s="4">
        <v>2094323</v>
      </c>
      <c r="R2567" s="4">
        <v>317207</v>
      </c>
      <c r="S2567" s="4">
        <v>219540</v>
      </c>
      <c r="T2567" s="4">
        <v>46050</v>
      </c>
      <c r="U2567" s="4">
        <v>62534</v>
      </c>
    </row>
    <row r="2568" spans="1:21">
      <c r="A2568" s="7">
        <v>45588</v>
      </c>
      <c r="B2568" s="4">
        <v>1526082</v>
      </c>
      <c r="C2568" s="4">
        <v>65791</v>
      </c>
      <c r="D2568" s="4">
        <v>161957</v>
      </c>
      <c r="E2568" s="4">
        <v>646079</v>
      </c>
      <c r="F2568" s="4">
        <v>318500</v>
      </c>
      <c r="G2568" s="4">
        <v>96997</v>
      </c>
      <c r="H2568" s="4">
        <v>59100</v>
      </c>
      <c r="I2568" s="4">
        <v>27300780</v>
      </c>
      <c r="J2568" s="4">
        <v>99500</v>
      </c>
      <c r="K2568" s="4">
        <v>653627</v>
      </c>
      <c r="L2568" s="4">
        <v>140600</v>
      </c>
      <c r="M2568" s="4">
        <v>57191</v>
      </c>
      <c r="N2568" s="4">
        <v>241000</v>
      </c>
      <c r="O2568" s="4">
        <v>671384</v>
      </c>
      <c r="P2568" s="4">
        <v>93000</v>
      </c>
      <c r="Q2568" s="4">
        <v>2096814</v>
      </c>
      <c r="R2568" s="4">
        <v>324060</v>
      </c>
      <c r="S2568" s="4">
        <v>229309</v>
      </c>
      <c r="T2568" s="4">
        <v>46050</v>
      </c>
      <c r="U2568" s="4">
        <v>15040</v>
      </c>
    </row>
    <row r="2569" spans="1:21">
      <c r="A2569" s="7">
        <v>45589</v>
      </c>
      <c r="B2569" s="4">
        <v>1500143</v>
      </c>
      <c r="C2569" s="4">
        <v>68695</v>
      </c>
      <c r="D2569" s="4">
        <v>162132</v>
      </c>
      <c r="E2569" s="4">
        <v>379651</v>
      </c>
      <c r="F2569" s="4">
        <v>333000</v>
      </c>
      <c r="G2569" s="4">
        <v>185468</v>
      </c>
      <c r="H2569" s="4">
        <v>56600</v>
      </c>
      <c r="I2569" s="4">
        <v>31499922</v>
      </c>
      <c r="J2569" s="4">
        <v>97200</v>
      </c>
      <c r="K2569" s="4">
        <v>295597</v>
      </c>
      <c r="L2569" s="4">
        <v>139700</v>
      </c>
      <c r="M2569" s="4">
        <v>32723</v>
      </c>
      <c r="N2569" s="4">
        <v>228500</v>
      </c>
      <c r="O2569" s="4">
        <v>1209781</v>
      </c>
      <c r="P2569" s="4">
        <v>90900</v>
      </c>
      <c r="Q2569" s="4">
        <v>2432361</v>
      </c>
      <c r="R2569" s="4">
        <v>320633</v>
      </c>
      <c r="S2569" s="4">
        <v>254375</v>
      </c>
      <c r="T2569" s="4">
        <v>45650</v>
      </c>
      <c r="U2569" s="4">
        <v>45831</v>
      </c>
    </row>
    <row r="2570" spans="1:21">
      <c r="A2570" s="7">
        <v>45590</v>
      </c>
      <c r="B2570" s="4">
        <v>1528964</v>
      </c>
      <c r="C2570" s="4">
        <v>55357</v>
      </c>
      <c r="D2570" s="4">
        <v>162568</v>
      </c>
      <c r="E2570" s="4">
        <v>673542</v>
      </c>
      <c r="F2570" s="4">
        <v>330500</v>
      </c>
      <c r="G2570" s="4">
        <v>94167</v>
      </c>
      <c r="H2570" s="4">
        <v>55900</v>
      </c>
      <c r="I2570" s="4">
        <v>25829315</v>
      </c>
      <c r="J2570" s="4">
        <v>92100</v>
      </c>
      <c r="K2570" s="4">
        <v>1000018</v>
      </c>
      <c r="L2570" s="4">
        <v>142300</v>
      </c>
      <c r="M2570" s="4">
        <v>57386</v>
      </c>
      <c r="N2570" s="4">
        <v>225500</v>
      </c>
      <c r="O2570" s="4">
        <v>1116832</v>
      </c>
      <c r="P2570" s="4">
        <v>92700</v>
      </c>
      <c r="Q2570" s="4">
        <v>2070730</v>
      </c>
      <c r="R2570" s="4">
        <v>315249</v>
      </c>
      <c r="S2570" s="4">
        <v>222282</v>
      </c>
      <c r="T2570" s="4">
        <v>44900</v>
      </c>
      <c r="U2570" s="4">
        <v>70689</v>
      </c>
    </row>
    <row r="2571" spans="1:21">
      <c r="A2571" s="7">
        <v>45593</v>
      </c>
      <c r="B2571" s="4">
        <v>1524641</v>
      </c>
      <c r="C2571" s="4">
        <v>39405</v>
      </c>
      <c r="D2571" s="4">
        <v>163701</v>
      </c>
      <c r="E2571" s="4">
        <v>397055</v>
      </c>
      <c r="F2571" s="4">
        <v>328000</v>
      </c>
      <c r="G2571" s="4">
        <v>58100</v>
      </c>
      <c r="H2571" s="4">
        <v>58100</v>
      </c>
      <c r="I2571" s="4">
        <v>27775009</v>
      </c>
      <c r="J2571" s="4">
        <v>92400</v>
      </c>
      <c r="K2571" s="4">
        <v>490122</v>
      </c>
      <c r="L2571" s="4">
        <v>142000</v>
      </c>
      <c r="M2571" s="4">
        <v>24792</v>
      </c>
      <c r="N2571" s="4">
        <v>226500</v>
      </c>
      <c r="O2571" s="4">
        <v>639039</v>
      </c>
      <c r="P2571" s="4">
        <v>95500</v>
      </c>
      <c r="Q2571" s="4">
        <v>1990596</v>
      </c>
      <c r="R2571" s="4">
        <v>341193</v>
      </c>
      <c r="S2571" s="4">
        <v>458211</v>
      </c>
      <c r="T2571" s="4">
        <v>45900</v>
      </c>
      <c r="U2571" s="4">
        <v>18497</v>
      </c>
    </row>
    <row r="2572" spans="1:21">
      <c r="A2572" s="7">
        <v>45594</v>
      </c>
      <c r="B2572" s="4">
        <v>1508789</v>
      </c>
      <c r="C2572" s="4">
        <v>34657</v>
      </c>
      <c r="D2572" s="4">
        <v>164922</v>
      </c>
      <c r="E2572" s="4">
        <v>407097</v>
      </c>
      <c r="F2572" s="4">
        <v>332000</v>
      </c>
      <c r="G2572" s="4">
        <v>60470</v>
      </c>
      <c r="H2572" s="4">
        <v>59600</v>
      </c>
      <c r="I2572" s="4">
        <v>28369314</v>
      </c>
      <c r="J2572" s="4">
        <v>91400</v>
      </c>
      <c r="K2572" s="4">
        <v>473930</v>
      </c>
      <c r="L2572" s="4">
        <v>140100</v>
      </c>
      <c r="M2572" s="4">
        <v>35437</v>
      </c>
      <c r="N2572" s="4">
        <v>224000</v>
      </c>
      <c r="O2572" s="4">
        <v>746178</v>
      </c>
      <c r="P2572" s="4">
        <v>93700</v>
      </c>
      <c r="Q2572" s="4">
        <v>1032980</v>
      </c>
      <c r="R2572" s="4">
        <v>336787</v>
      </c>
      <c r="S2572" s="4">
        <v>288481</v>
      </c>
      <c r="T2572" s="4">
        <v>45800</v>
      </c>
      <c r="U2572" s="4">
        <v>13694</v>
      </c>
    </row>
    <row r="2573" spans="1:21">
      <c r="A2573" s="7">
        <v>45595</v>
      </c>
      <c r="B2573" s="4">
        <v>1485732</v>
      </c>
      <c r="C2573" s="4">
        <v>42210</v>
      </c>
      <c r="D2573" s="4">
        <v>163701</v>
      </c>
      <c r="E2573" s="4">
        <v>350027</v>
      </c>
      <c r="F2573" s="4">
        <v>330000</v>
      </c>
      <c r="G2573" s="4">
        <v>138519</v>
      </c>
      <c r="H2573" s="4">
        <v>59100</v>
      </c>
      <c r="I2573" s="4">
        <v>19838511</v>
      </c>
      <c r="J2573" s="4">
        <v>91500</v>
      </c>
      <c r="K2573" s="4">
        <v>295828</v>
      </c>
      <c r="L2573" s="4">
        <v>138000</v>
      </c>
      <c r="M2573" s="4">
        <v>41161</v>
      </c>
      <c r="N2573" s="4">
        <v>220500</v>
      </c>
      <c r="O2573" s="4">
        <v>554300</v>
      </c>
      <c r="P2573" s="4">
        <v>94100</v>
      </c>
      <c r="Q2573" s="4">
        <v>1288804</v>
      </c>
      <c r="R2573" s="4">
        <v>331892</v>
      </c>
      <c r="S2573" s="4">
        <v>267510</v>
      </c>
      <c r="T2573" s="4">
        <v>46100</v>
      </c>
      <c r="U2573" s="4">
        <v>25000</v>
      </c>
    </row>
    <row r="2574" spans="1:21">
      <c r="A2574" s="7">
        <v>45596</v>
      </c>
      <c r="B2574" s="4">
        <v>1443941</v>
      </c>
      <c r="C2574" s="4">
        <v>58866</v>
      </c>
      <c r="D2574" s="4">
        <v>159166</v>
      </c>
      <c r="E2574" s="4">
        <v>606069</v>
      </c>
      <c r="F2574" s="4">
        <v>320500</v>
      </c>
      <c r="G2574" s="4">
        <v>66618</v>
      </c>
      <c r="H2574" s="4">
        <v>59200</v>
      </c>
      <c r="I2574" s="4">
        <v>35809196</v>
      </c>
      <c r="J2574" s="4">
        <v>89500</v>
      </c>
      <c r="K2574" s="4">
        <v>774675</v>
      </c>
      <c r="L2574" s="4">
        <v>135100</v>
      </c>
      <c r="M2574" s="4">
        <v>62247</v>
      </c>
      <c r="N2574" s="4">
        <v>215000</v>
      </c>
      <c r="O2574" s="4">
        <v>1075398</v>
      </c>
      <c r="P2574" s="4">
        <v>91900</v>
      </c>
      <c r="Q2574" s="4">
        <v>1497645</v>
      </c>
      <c r="R2574" s="4">
        <v>320144</v>
      </c>
      <c r="S2574" s="4">
        <v>387111</v>
      </c>
      <c r="T2574" s="4">
        <v>47100</v>
      </c>
      <c r="U2574" s="4">
        <v>65944</v>
      </c>
    </row>
    <row r="2575" spans="1:21">
      <c r="A2575" s="7">
        <v>45597</v>
      </c>
      <c r="B2575" s="4">
        <v>1438177</v>
      </c>
      <c r="C2575" s="4">
        <v>27798</v>
      </c>
      <c r="D2575" s="4">
        <v>157945</v>
      </c>
      <c r="E2575" s="4">
        <v>382768</v>
      </c>
      <c r="F2575" s="4">
        <v>306500</v>
      </c>
      <c r="G2575" s="4">
        <v>103262</v>
      </c>
      <c r="H2575" s="4">
        <v>58300</v>
      </c>
      <c r="I2575" s="4">
        <v>19083180</v>
      </c>
      <c r="J2575" s="4">
        <v>90800</v>
      </c>
      <c r="K2575" s="4">
        <v>393593</v>
      </c>
      <c r="L2575" s="4">
        <v>131100</v>
      </c>
      <c r="M2575" s="4">
        <v>74934</v>
      </c>
      <c r="N2575" s="4">
        <v>213500</v>
      </c>
      <c r="O2575" s="4">
        <v>765177</v>
      </c>
      <c r="P2575" s="4">
        <v>94300</v>
      </c>
      <c r="Q2575" s="4">
        <v>1273159</v>
      </c>
      <c r="R2575" s="4">
        <v>324549</v>
      </c>
      <c r="S2575" s="4">
        <v>206175</v>
      </c>
      <c r="T2575" s="4">
        <v>46350</v>
      </c>
      <c r="U2575" s="4">
        <v>28434</v>
      </c>
    </row>
    <row r="2576" spans="1:21">
      <c r="A2576" s="7">
        <v>45600</v>
      </c>
      <c r="B2576" s="4">
        <v>1465557</v>
      </c>
      <c r="C2576" s="4">
        <v>52955</v>
      </c>
      <c r="D2576" s="4">
        <v>163440</v>
      </c>
      <c r="E2576" s="4">
        <v>498922</v>
      </c>
      <c r="F2576" s="4">
        <v>335000</v>
      </c>
      <c r="G2576" s="4">
        <v>115700</v>
      </c>
      <c r="H2576" s="4">
        <v>58700</v>
      </c>
      <c r="I2576" s="4">
        <v>15586947</v>
      </c>
      <c r="J2576" s="4">
        <v>92300</v>
      </c>
      <c r="K2576" s="4">
        <v>282767</v>
      </c>
      <c r="L2576" s="4">
        <v>132500</v>
      </c>
      <c r="M2576" s="4">
        <v>38381</v>
      </c>
      <c r="N2576" s="4">
        <v>216500</v>
      </c>
      <c r="O2576" s="4">
        <v>748180</v>
      </c>
      <c r="P2576" s="4">
        <v>97400</v>
      </c>
      <c r="Q2576" s="4">
        <v>1455797</v>
      </c>
      <c r="R2576" s="4">
        <v>330424</v>
      </c>
      <c r="S2576" s="4">
        <v>345930</v>
      </c>
      <c r="T2576" s="4">
        <v>46700</v>
      </c>
      <c r="U2576" s="4">
        <v>28268</v>
      </c>
    </row>
    <row r="2577" spans="1:21">
      <c r="A2577" s="7">
        <v>45601</v>
      </c>
      <c r="B2577" s="4">
        <v>1452588</v>
      </c>
      <c r="C2577" s="4">
        <v>41005</v>
      </c>
      <c r="D2577" s="4">
        <v>160823</v>
      </c>
      <c r="E2577" s="4">
        <v>310844</v>
      </c>
      <c r="F2577" s="4">
        <v>336500</v>
      </c>
      <c r="G2577" s="4">
        <v>340861</v>
      </c>
      <c r="H2577" s="4">
        <v>57600</v>
      </c>
      <c r="I2577" s="4">
        <v>17484474</v>
      </c>
      <c r="J2577" s="4">
        <v>91900</v>
      </c>
      <c r="K2577" s="4">
        <v>238250</v>
      </c>
      <c r="L2577" s="4">
        <v>132600</v>
      </c>
      <c r="M2577" s="4">
        <v>19221</v>
      </c>
      <c r="N2577" s="4">
        <v>215000</v>
      </c>
      <c r="O2577" s="4">
        <v>615978</v>
      </c>
      <c r="P2577" s="4">
        <v>97000</v>
      </c>
      <c r="Q2577" s="4">
        <v>853795</v>
      </c>
      <c r="R2577" s="4">
        <v>310843</v>
      </c>
      <c r="S2577" s="4">
        <v>876637</v>
      </c>
      <c r="T2577" s="4">
        <v>46200</v>
      </c>
      <c r="U2577" s="4">
        <v>19406</v>
      </c>
    </row>
    <row r="2578" spans="1:21">
      <c r="A2578" s="7">
        <v>45602</v>
      </c>
      <c r="B2578" s="4">
        <v>1478527</v>
      </c>
      <c r="C2578" s="4">
        <v>67552</v>
      </c>
      <c r="D2578" s="4">
        <v>161172</v>
      </c>
      <c r="E2578" s="4">
        <v>546486</v>
      </c>
      <c r="F2578" s="4">
        <v>346000</v>
      </c>
      <c r="G2578" s="4">
        <v>110767</v>
      </c>
      <c r="H2578" s="4">
        <v>57300</v>
      </c>
      <c r="I2578" s="4">
        <v>22092218</v>
      </c>
      <c r="J2578" s="4">
        <v>91400</v>
      </c>
      <c r="K2578" s="4">
        <v>310599</v>
      </c>
      <c r="L2578" s="4">
        <v>128700</v>
      </c>
      <c r="M2578" s="4">
        <v>50366</v>
      </c>
      <c r="N2578" s="4">
        <v>206500</v>
      </c>
      <c r="O2578" s="4">
        <v>1880618</v>
      </c>
      <c r="P2578" s="4">
        <v>95000</v>
      </c>
      <c r="Q2578" s="4">
        <v>1201388</v>
      </c>
      <c r="R2578" s="4">
        <v>292241</v>
      </c>
      <c r="S2578" s="4">
        <v>935225</v>
      </c>
      <c r="T2578" s="4">
        <v>45900</v>
      </c>
      <c r="U2578" s="4">
        <v>30713</v>
      </c>
    </row>
    <row r="2579" spans="1:21">
      <c r="A2579" s="7">
        <v>45603</v>
      </c>
      <c r="B2579" s="4">
        <v>1433854</v>
      </c>
      <c r="C2579" s="4">
        <v>82481</v>
      </c>
      <c r="D2579" s="4">
        <v>157160</v>
      </c>
      <c r="E2579" s="4">
        <v>690504</v>
      </c>
      <c r="F2579" s="4">
        <v>321500</v>
      </c>
      <c r="G2579" s="4">
        <v>130257</v>
      </c>
      <c r="H2579" s="4">
        <v>57500</v>
      </c>
      <c r="I2579" s="4">
        <v>17043102</v>
      </c>
      <c r="J2579" s="4">
        <v>91600</v>
      </c>
      <c r="K2579" s="4">
        <v>281873</v>
      </c>
      <c r="L2579" s="4">
        <v>138700</v>
      </c>
      <c r="M2579" s="4">
        <v>186508</v>
      </c>
      <c r="N2579" s="4">
        <v>207500</v>
      </c>
      <c r="O2579" s="4">
        <v>1108161</v>
      </c>
      <c r="P2579" s="4">
        <v>94000</v>
      </c>
      <c r="Q2579" s="4">
        <v>1538830</v>
      </c>
      <c r="R2579" s="4">
        <v>281962</v>
      </c>
      <c r="S2579" s="4">
        <v>983636</v>
      </c>
      <c r="T2579" s="4">
        <v>44400</v>
      </c>
      <c r="U2579" s="4">
        <v>186878</v>
      </c>
    </row>
    <row r="2580" spans="1:21">
      <c r="A2580" s="7">
        <v>45604</v>
      </c>
      <c r="B2580" s="4">
        <v>1446824</v>
      </c>
      <c r="C2580" s="4">
        <v>42485</v>
      </c>
      <c r="D2580" s="4">
        <v>158294</v>
      </c>
      <c r="E2580" s="4">
        <v>494346</v>
      </c>
      <c r="F2580" s="4">
        <v>323000</v>
      </c>
      <c r="G2580" s="4">
        <v>109142</v>
      </c>
      <c r="H2580" s="4">
        <v>57000</v>
      </c>
      <c r="I2580" s="4">
        <v>13877396</v>
      </c>
      <c r="J2580" s="4">
        <v>91200</v>
      </c>
      <c r="K2580" s="4">
        <v>231867</v>
      </c>
      <c r="L2580" s="4">
        <v>143500</v>
      </c>
      <c r="M2580" s="4">
        <v>95711</v>
      </c>
      <c r="N2580" s="4">
        <v>203500</v>
      </c>
      <c r="O2580" s="4">
        <v>716859</v>
      </c>
      <c r="P2580" s="4">
        <v>93000</v>
      </c>
      <c r="Q2580" s="4">
        <v>954617</v>
      </c>
      <c r="R2580" s="4">
        <v>278535</v>
      </c>
      <c r="S2580" s="4">
        <v>746260</v>
      </c>
      <c r="T2580" s="4">
        <v>44350</v>
      </c>
      <c r="U2580" s="4">
        <v>63715</v>
      </c>
    </row>
    <row r="2581" spans="1:21">
      <c r="A2581" s="7">
        <v>45607</v>
      </c>
      <c r="B2581" s="4">
        <v>1451147</v>
      </c>
      <c r="C2581" s="4">
        <v>55373</v>
      </c>
      <c r="D2581" s="4">
        <v>151840</v>
      </c>
      <c r="E2581" s="4">
        <v>1152052</v>
      </c>
      <c r="F2581" s="4">
        <v>339000</v>
      </c>
      <c r="G2581" s="4">
        <v>145254</v>
      </c>
      <c r="H2581" s="4">
        <v>55000</v>
      </c>
      <c r="I2581" s="4">
        <v>29811326</v>
      </c>
      <c r="J2581" s="4">
        <v>89900</v>
      </c>
      <c r="K2581" s="4">
        <v>329411</v>
      </c>
      <c r="L2581" s="4">
        <v>142300</v>
      </c>
      <c r="M2581" s="4">
        <v>63645</v>
      </c>
      <c r="N2581" s="4">
        <v>211000</v>
      </c>
      <c r="O2581" s="4">
        <v>856539</v>
      </c>
      <c r="P2581" s="4">
        <v>94600</v>
      </c>
      <c r="Q2581" s="4">
        <v>952667</v>
      </c>
      <c r="R2581" s="4">
        <v>268745</v>
      </c>
      <c r="S2581" s="4">
        <v>675723</v>
      </c>
      <c r="T2581" s="4">
        <v>43050</v>
      </c>
      <c r="U2581" s="4">
        <v>79237</v>
      </c>
    </row>
    <row r="2582" spans="1:21">
      <c r="A2582" s="7">
        <v>45608</v>
      </c>
      <c r="B2582" s="4">
        <v>1422326</v>
      </c>
      <c r="C2582" s="4">
        <v>53467</v>
      </c>
      <c r="D2582" s="4">
        <v>144689</v>
      </c>
      <c r="E2582" s="4">
        <v>1277085</v>
      </c>
      <c r="F2582" s="4">
        <v>313000</v>
      </c>
      <c r="G2582" s="4">
        <v>137959</v>
      </c>
      <c r="H2582" s="4">
        <v>53000</v>
      </c>
      <c r="I2582" s="4">
        <v>37962881</v>
      </c>
      <c r="J2582" s="4">
        <v>87900</v>
      </c>
      <c r="K2582" s="4">
        <v>397600</v>
      </c>
      <c r="L2582" s="4">
        <v>137800</v>
      </c>
      <c r="M2582" s="4">
        <v>80791</v>
      </c>
      <c r="N2582" s="4">
        <v>207000</v>
      </c>
      <c r="O2582" s="4">
        <v>911213</v>
      </c>
      <c r="P2582" s="4">
        <v>91900</v>
      </c>
      <c r="Q2582" s="4">
        <v>1029314</v>
      </c>
      <c r="R2582" s="4">
        <v>258954</v>
      </c>
      <c r="S2582" s="4">
        <v>771720</v>
      </c>
      <c r="T2582" s="4">
        <v>42350</v>
      </c>
      <c r="U2582" s="4">
        <v>66621</v>
      </c>
    </row>
    <row r="2583" spans="1:21">
      <c r="A2583" s="7">
        <v>45609</v>
      </c>
      <c r="B2583" s="4">
        <v>1369006</v>
      </c>
      <c r="C2583" s="4">
        <v>58905</v>
      </c>
      <c r="D2583" s="4">
        <v>144078</v>
      </c>
      <c r="E2583" s="4">
        <v>749665</v>
      </c>
      <c r="F2583" s="4">
        <v>312500</v>
      </c>
      <c r="G2583" s="4">
        <v>105315</v>
      </c>
      <c r="H2583" s="4">
        <v>50600</v>
      </c>
      <c r="I2583" s="4">
        <v>52527995</v>
      </c>
      <c r="J2583" s="4">
        <v>87700</v>
      </c>
      <c r="K2583" s="4">
        <v>337930</v>
      </c>
      <c r="L2583" s="4">
        <v>129000</v>
      </c>
      <c r="M2583" s="4">
        <v>103728</v>
      </c>
      <c r="N2583" s="4">
        <v>199900</v>
      </c>
      <c r="O2583" s="4">
        <v>778547</v>
      </c>
      <c r="P2583" s="4">
        <v>90800</v>
      </c>
      <c r="Q2583" s="4">
        <v>930142</v>
      </c>
      <c r="R2583" s="4">
        <v>250143</v>
      </c>
      <c r="S2583" s="4">
        <v>573477</v>
      </c>
      <c r="T2583" s="4">
        <v>41900</v>
      </c>
      <c r="U2583" s="4">
        <v>41391</v>
      </c>
    </row>
    <row r="2584" spans="1:21">
      <c r="A2584" s="7">
        <v>45610</v>
      </c>
      <c r="B2584" s="4">
        <v>1379094</v>
      </c>
      <c r="C2584" s="4">
        <v>50238</v>
      </c>
      <c r="D2584" s="4">
        <v>145125</v>
      </c>
      <c r="E2584" s="4">
        <v>685645</v>
      </c>
      <c r="F2584" s="4">
        <v>296000</v>
      </c>
      <c r="G2584" s="4">
        <v>135680</v>
      </c>
      <c r="H2584" s="4">
        <v>49900</v>
      </c>
      <c r="I2584" s="4">
        <v>48510715</v>
      </c>
      <c r="J2584" s="4">
        <v>89700</v>
      </c>
      <c r="K2584" s="4">
        <v>392933</v>
      </c>
      <c r="L2584" s="4">
        <v>128400</v>
      </c>
      <c r="M2584" s="4">
        <v>48492</v>
      </c>
      <c r="N2584" s="4">
        <v>201500</v>
      </c>
      <c r="O2584" s="4">
        <v>817142</v>
      </c>
      <c r="P2584" s="4">
        <v>92500</v>
      </c>
      <c r="Q2584" s="4">
        <v>1308730</v>
      </c>
      <c r="R2584" s="4">
        <v>258954</v>
      </c>
      <c r="S2584" s="4">
        <v>778975</v>
      </c>
      <c r="T2584" s="4">
        <v>41650</v>
      </c>
      <c r="U2584" s="4">
        <v>46745</v>
      </c>
    </row>
    <row r="2585" spans="1:21">
      <c r="A2585" s="7">
        <v>45611</v>
      </c>
      <c r="B2585" s="4">
        <v>1350273</v>
      </c>
      <c r="C2585" s="4">
        <v>183127</v>
      </c>
      <c r="D2585" s="4">
        <v>144253</v>
      </c>
      <c r="E2585" s="4">
        <v>692246</v>
      </c>
      <c r="F2585" s="4">
        <v>289500</v>
      </c>
      <c r="G2585" s="4">
        <v>82166</v>
      </c>
      <c r="H2585" s="4">
        <v>53500</v>
      </c>
      <c r="I2585" s="4">
        <v>46774485</v>
      </c>
      <c r="J2585" s="4">
        <v>88500</v>
      </c>
      <c r="K2585" s="4">
        <v>270178</v>
      </c>
      <c r="L2585" s="4">
        <v>127800</v>
      </c>
      <c r="M2585" s="4">
        <v>85035</v>
      </c>
      <c r="N2585" s="4">
        <v>206000</v>
      </c>
      <c r="O2585" s="4">
        <v>709396</v>
      </c>
      <c r="P2585" s="4">
        <v>91600</v>
      </c>
      <c r="Q2585" s="4">
        <v>1000774</v>
      </c>
      <c r="R2585" s="4">
        <v>241332</v>
      </c>
      <c r="S2585" s="4">
        <v>1302660</v>
      </c>
      <c r="T2585" s="4">
        <v>42200</v>
      </c>
      <c r="U2585" s="4">
        <v>29538</v>
      </c>
    </row>
    <row r="2586" spans="1:21">
      <c r="A2586" s="7">
        <v>45614</v>
      </c>
      <c r="B2586" s="4">
        <v>1320010</v>
      </c>
      <c r="C2586" s="4">
        <v>57688</v>
      </c>
      <c r="D2586" s="4">
        <v>150532</v>
      </c>
      <c r="E2586" s="4">
        <v>679740</v>
      </c>
      <c r="F2586" s="4">
        <v>285000</v>
      </c>
      <c r="G2586" s="4">
        <v>83909</v>
      </c>
      <c r="H2586" s="4">
        <v>56700</v>
      </c>
      <c r="I2586" s="4">
        <v>48095234</v>
      </c>
      <c r="J2586" s="4">
        <v>90100</v>
      </c>
      <c r="K2586" s="4">
        <v>295260</v>
      </c>
      <c r="L2586" s="4">
        <v>141100</v>
      </c>
      <c r="M2586" s="4">
        <v>165200</v>
      </c>
      <c r="N2586" s="4">
        <v>217000</v>
      </c>
      <c r="O2586" s="4">
        <v>1115993</v>
      </c>
      <c r="P2586" s="4">
        <v>96700</v>
      </c>
      <c r="Q2586" s="4">
        <v>1258964</v>
      </c>
      <c r="R2586" s="4">
        <v>256996</v>
      </c>
      <c r="S2586" s="4">
        <v>534146</v>
      </c>
      <c r="T2586" s="4">
        <v>42650</v>
      </c>
      <c r="U2586" s="4">
        <v>28373</v>
      </c>
    </row>
    <row r="2587" spans="1:21">
      <c r="A2587" s="7">
        <v>45615</v>
      </c>
      <c r="B2587" s="4">
        <v>1324333</v>
      </c>
      <c r="C2587" s="4">
        <v>48669</v>
      </c>
      <c r="D2587" s="4">
        <v>150532</v>
      </c>
      <c r="E2587" s="4">
        <v>450558</v>
      </c>
      <c r="F2587" s="4">
        <v>283500</v>
      </c>
      <c r="G2587" s="4">
        <v>68063</v>
      </c>
      <c r="H2587" s="4">
        <v>56300</v>
      </c>
      <c r="I2587" s="4">
        <v>31539632</v>
      </c>
      <c r="J2587" s="4">
        <v>90800</v>
      </c>
      <c r="K2587" s="4">
        <v>266403</v>
      </c>
      <c r="L2587" s="4">
        <v>147900</v>
      </c>
      <c r="M2587" s="4">
        <v>246916</v>
      </c>
      <c r="N2587" s="4">
        <v>215500</v>
      </c>
      <c r="O2587" s="4">
        <v>540792</v>
      </c>
      <c r="P2587" s="4">
        <v>95300</v>
      </c>
      <c r="Q2587" s="4">
        <v>791662</v>
      </c>
      <c r="R2587" s="4">
        <v>253570</v>
      </c>
      <c r="S2587" s="4">
        <v>397079</v>
      </c>
      <c r="T2587" s="4">
        <v>42350</v>
      </c>
      <c r="U2587" s="4">
        <v>19623</v>
      </c>
    </row>
    <row r="2588" spans="1:21">
      <c r="A2588" s="7">
        <v>45616</v>
      </c>
      <c r="B2588" s="4">
        <v>1351714</v>
      </c>
      <c r="C2588" s="4">
        <v>61266</v>
      </c>
      <c r="D2588" s="4">
        <v>149485</v>
      </c>
      <c r="E2588" s="4">
        <v>389137</v>
      </c>
      <c r="F2588" s="4">
        <v>281000</v>
      </c>
      <c r="G2588" s="4">
        <v>51834</v>
      </c>
      <c r="H2588" s="4">
        <v>55300</v>
      </c>
      <c r="I2588" s="4">
        <v>20864667</v>
      </c>
      <c r="J2588" s="4">
        <v>93000</v>
      </c>
      <c r="K2588" s="4">
        <v>420244</v>
      </c>
      <c r="L2588" s="4">
        <v>146000</v>
      </c>
      <c r="M2588" s="4">
        <v>68149</v>
      </c>
      <c r="N2588" s="4">
        <v>218500</v>
      </c>
      <c r="O2588" s="4">
        <v>572617</v>
      </c>
      <c r="P2588" s="4">
        <v>98100</v>
      </c>
      <c r="Q2588" s="4">
        <v>1315123</v>
      </c>
      <c r="R2588" s="4">
        <v>254059</v>
      </c>
      <c r="S2588" s="4">
        <v>366184</v>
      </c>
      <c r="T2588" s="4">
        <v>42400</v>
      </c>
      <c r="U2588" s="4">
        <v>19959</v>
      </c>
    </row>
    <row r="2589" spans="1:21">
      <c r="A2589" s="7">
        <v>45617</v>
      </c>
      <c r="B2589" s="4">
        <v>1343067</v>
      </c>
      <c r="C2589" s="4">
        <v>85111</v>
      </c>
      <c r="D2589" s="4">
        <v>151491</v>
      </c>
      <c r="E2589" s="4">
        <v>707266</v>
      </c>
      <c r="F2589" s="4">
        <v>281000</v>
      </c>
      <c r="G2589" s="4">
        <v>82296</v>
      </c>
      <c r="H2589" s="4">
        <v>56400</v>
      </c>
      <c r="I2589" s="4">
        <v>19096850</v>
      </c>
      <c r="J2589" s="4">
        <v>92600</v>
      </c>
      <c r="K2589" s="4">
        <v>289613</v>
      </c>
      <c r="L2589" s="4">
        <v>143500</v>
      </c>
      <c r="M2589" s="4">
        <v>42038</v>
      </c>
      <c r="N2589" s="4">
        <v>215500</v>
      </c>
      <c r="O2589" s="4">
        <v>499737</v>
      </c>
      <c r="P2589" s="4">
        <v>97600</v>
      </c>
      <c r="Q2589" s="4">
        <v>877875</v>
      </c>
      <c r="R2589" s="4">
        <v>258954</v>
      </c>
      <c r="S2589" s="4">
        <v>317250</v>
      </c>
      <c r="T2589" s="4">
        <v>42750</v>
      </c>
      <c r="U2589" s="4">
        <v>29487</v>
      </c>
    </row>
    <row r="2590" spans="1:21">
      <c r="A2590" s="7">
        <v>45618</v>
      </c>
      <c r="B2590" s="4">
        <v>1345949</v>
      </c>
      <c r="C2590" s="4">
        <v>51945</v>
      </c>
      <c r="D2590" s="4">
        <v>151317</v>
      </c>
      <c r="E2590" s="4">
        <v>398826</v>
      </c>
      <c r="F2590" s="4">
        <v>278000</v>
      </c>
      <c r="G2590" s="4">
        <v>58123</v>
      </c>
      <c r="H2590" s="4">
        <v>56000</v>
      </c>
      <c r="I2590" s="4">
        <v>15281543</v>
      </c>
      <c r="J2590" s="4">
        <v>93300</v>
      </c>
      <c r="K2590" s="4">
        <v>273486</v>
      </c>
      <c r="L2590" s="4">
        <v>145800</v>
      </c>
      <c r="M2590" s="4">
        <v>46861</v>
      </c>
      <c r="N2590" s="4">
        <v>217000</v>
      </c>
      <c r="O2590" s="4">
        <v>419056</v>
      </c>
      <c r="P2590" s="4">
        <v>97800</v>
      </c>
      <c r="Q2590" s="4">
        <v>625998</v>
      </c>
      <c r="R2590" s="4">
        <v>263360</v>
      </c>
      <c r="S2590" s="4">
        <v>345191</v>
      </c>
      <c r="T2590" s="4">
        <v>42800</v>
      </c>
      <c r="U2590" s="4">
        <v>17789</v>
      </c>
    </row>
    <row r="2591" spans="1:21">
      <c r="A2591" s="7">
        <v>45621</v>
      </c>
      <c r="B2591" s="4">
        <v>1380535</v>
      </c>
      <c r="C2591" s="4">
        <v>72582</v>
      </c>
      <c r="D2591" s="4">
        <v>154195</v>
      </c>
      <c r="E2591" s="4">
        <v>751669</v>
      </c>
      <c r="F2591" s="4">
        <v>280000</v>
      </c>
      <c r="G2591" s="4">
        <v>70645</v>
      </c>
      <c r="H2591" s="4">
        <v>57900</v>
      </c>
      <c r="I2591" s="4">
        <v>36237325</v>
      </c>
      <c r="J2591" s="4">
        <v>94200</v>
      </c>
      <c r="K2591" s="4">
        <v>677582</v>
      </c>
      <c r="L2591" s="4">
        <v>143200</v>
      </c>
      <c r="M2591" s="4">
        <v>70854</v>
      </c>
      <c r="N2591" s="4">
        <v>219000</v>
      </c>
      <c r="O2591" s="4">
        <v>726301</v>
      </c>
      <c r="P2591" s="4">
        <v>97200</v>
      </c>
      <c r="Q2591" s="4">
        <v>1490846</v>
      </c>
      <c r="R2591" s="4">
        <v>271682</v>
      </c>
      <c r="S2591" s="4">
        <v>554352</v>
      </c>
      <c r="T2591" s="4">
        <v>43550</v>
      </c>
      <c r="U2591" s="4">
        <v>49593</v>
      </c>
    </row>
    <row r="2592" spans="1:21">
      <c r="A2592" s="7">
        <v>45622</v>
      </c>
      <c r="B2592" s="4">
        <v>1338744</v>
      </c>
      <c r="C2592" s="4">
        <v>58410</v>
      </c>
      <c r="D2592" s="4">
        <v>153148</v>
      </c>
      <c r="E2592" s="4">
        <v>338268</v>
      </c>
      <c r="F2592" s="4">
        <v>279500</v>
      </c>
      <c r="G2592" s="4">
        <v>47480</v>
      </c>
      <c r="H2592" s="4">
        <v>58300</v>
      </c>
      <c r="I2592" s="4">
        <v>23209405</v>
      </c>
      <c r="J2592" s="4">
        <v>94500</v>
      </c>
      <c r="K2592" s="4">
        <v>224277</v>
      </c>
      <c r="L2592" s="4">
        <v>140400</v>
      </c>
      <c r="M2592" s="4">
        <v>46958</v>
      </c>
      <c r="N2592" s="4">
        <v>223500</v>
      </c>
      <c r="O2592" s="4">
        <v>721544</v>
      </c>
      <c r="P2592" s="4">
        <v>97300</v>
      </c>
      <c r="Q2592" s="4">
        <v>824826</v>
      </c>
      <c r="R2592" s="4">
        <v>272661</v>
      </c>
      <c r="S2592" s="4">
        <v>336853</v>
      </c>
      <c r="T2592" s="4">
        <v>43500</v>
      </c>
      <c r="U2592" s="4">
        <v>20483</v>
      </c>
    </row>
    <row r="2593" spans="1:21">
      <c r="A2593" s="7">
        <v>45623</v>
      </c>
      <c r="B2593" s="4">
        <v>1373330</v>
      </c>
      <c r="C2593" s="4">
        <v>54289</v>
      </c>
      <c r="D2593" s="4">
        <v>155067</v>
      </c>
      <c r="E2593" s="4">
        <v>427027</v>
      </c>
      <c r="F2593" s="4">
        <v>283500</v>
      </c>
      <c r="G2593" s="4">
        <v>40153</v>
      </c>
      <c r="H2593" s="4">
        <v>56300</v>
      </c>
      <c r="I2593" s="4">
        <v>21808387</v>
      </c>
      <c r="J2593" s="4">
        <v>92100</v>
      </c>
      <c r="K2593" s="4">
        <v>391819</v>
      </c>
      <c r="L2593" s="4">
        <v>145700</v>
      </c>
      <c r="M2593" s="4">
        <v>88895</v>
      </c>
      <c r="N2593" s="4">
        <v>221000</v>
      </c>
      <c r="O2593" s="4">
        <v>1094533</v>
      </c>
      <c r="P2593" s="4">
        <v>94300</v>
      </c>
      <c r="Q2593" s="4">
        <v>1316143</v>
      </c>
      <c r="R2593" s="4">
        <v>262381</v>
      </c>
      <c r="S2593" s="4">
        <v>313801</v>
      </c>
      <c r="T2593" s="4">
        <v>43850</v>
      </c>
      <c r="U2593" s="4">
        <v>34071</v>
      </c>
    </row>
    <row r="2594" spans="1:21">
      <c r="A2594" s="7">
        <v>45624</v>
      </c>
      <c r="B2594" s="4">
        <v>1441059</v>
      </c>
      <c r="C2594" s="4">
        <v>78816</v>
      </c>
      <c r="D2594" s="4">
        <v>162568</v>
      </c>
      <c r="E2594" s="4">
        <v>1016227</v>
      </c>
      <c r="F2594" s="4">
        <v>286500</v>
      </c>
      <c r="G2594" s="4">
        <v>42768</v>
      </c>
      <c r="H2594" s="4">
        <v>55500</v>
      </c>
      <c r="I2594" s="4">
        <v>20001134</v>
      </c>
      <c r="J2594" s="4">
        <v>91900</v>
      </c>
      <c r="K2594" s="4">
        <v>234710</v>
      </c>
      <c r="L2594" s="4">
        <v>141400</v>
      </c>
      <c r="M2594" s="4">
        <v>50654</v>
      </c>
      <c r="N2594" s="4">
        <v>219000</v>
      </c>
      <c r="O2594" s="4">
        <v>593477</v>
      </c>
      <c r="P2594" s="4">
        <v>95000</v>
      </c>
      <c r="Q2594" s="4">
        <v>667018</v>
      </c>
      <c r="R2594" s="4">
        <v>266297</v>
      </c>
      <c r="S2594" s="4">
        <v>282879</v>
      </c>
      <c r="T2594" s="4">
        <v>44900</v>
      </c>
      <c r="U2594" s="4">
        <v>60509</v>
      </c>
    </row>
    <row r="2595" spans="1:21">
      <c r="A2595" s="7">
        <v>45625</v>
      </c>
      <c r="B2595" s="4">
        <v>1405033</v>
      </c>
      <c r="C2595" s="4">
        <v>54141</v>
      </c>
      <c r="D2595" s="4">
        <v>163091</v>
      </c>
      <c r="E2595" s="4">
        <v>791825</v>
      </c>
      <c r="F2595" s="4">
        <v>272500</v>
      </c>
      <c r="G2595" s="4">
        <v>81226</v>
      </c>
      <c r="H2595" s="4">
        <v>54200</v>
      </c>
      <c r="I2595" s="4">
        <v>24513531</v>
      </c>
      <c r="J2595" s="4">
        <v>89700</v>
      </c>
      <c r="K2595" s="4">
        <v>538059</v>
      </c>
      <c r="L2595" s="4">
        <v>140000</v>
      </c>
      <c r="M2595" s="4">
        <v>37498</v>
      </c>
      <c r="N2595" s="4">
        <v>218500</v>
      </c>
      <c r="O2595" s="4">
        <v>576357</v>
      </c>
      <c r="P2595" s="4">
        <v>92900</v>
      </c>
      <c r="Q2595" s="4">
        <v>1137504</v>
      </c>
      <c r="R2595" s="4">
        <v>249164</v>
      </c>
      <c r="S2595" s="4">
        <v>540261</v>
      </c>
      <c r="T2595" s="4">
        <v>46350</v>
      </c>
      <c r="U2595" s="4">
        <v>175008</v>
      </c>
    </row>
    <row r="2596" spans="1:21">
      <c r="A2596" s="7">
        <v>45628</v>
      </c>
      <c r="B2596" s="4">
        <v>1399269</v>
      </c>
      <c r="C2596" s="4">
        <v>33092</v>
      </c>
      <c r="D2596" s="4">
        <v>160998</v>
      </c>
      <c r="E2596" s="4">
        <v>567707</v>
      </c>
      <c r="F2596" s="4">
        <v>275000</v>
      </c>
      <c r="G2596" s="4">
        <v>52332</v>
      </c>
      <c r="H2596" s="4">
        <v>53600</v>
      </c>
      <c r="I2596" s="4">
        <v>22044867</v>
      </c>
      <c r="J2596" s="4">
        <v>88200</v>
      </c>
      <c r="K2596" s="4">
        <v>556888</v>
      </c>
      <c r="L2596" s="4">
        <v>133100</v>
      </c>
      <c r="M2596" s="4">
        <v>82828</v>
      </c>
      <c r="N2596" s="4">
        <v>216000</v>
      </c>
      <c r="O2596" s="4">
        <v>520654</v>
      </c>
      <c r="P2596" s="4">
        <v>94200</v>
      </c>
      <c r="Q2596" s="4">
        <v>856300</v>
      </c>
      <c r="R2596" s="4">
        <v>253570</v>
      </c>
      <c r="S2596" s="4">
        <v>269390</v>
      </c>
      <c r="T2596" s="4">
        <v>45300</v>
      </c>
      <c r="U2596" s="4">
        <v>42891</v>
      </c>
    </row>
    <row r="2597" spans="1:21">
      <c r="A2597" s="7">
        <v>45629</v>
      </c>
      <c r="B2597" s="4">
        <v>1393504</v>
      </c>
      <c r="C2597" s="4">
        <v>55509</v>
      </c>
      <c r="D2597" s="4">
        <v>163004</v>
      </c>
      <c r="E2597" s="4">
        <v>463453</v>
      </c>
      <c r="F2597" s="4">
        <v>280000</v>
      </c>
      <c r="G2597" s="4">
        <v>57648</v>
      </c>
      <c r="H2597" s="4">
        <v>53600</v>
      </c>
      <c r="I2597" s="4">
        <v>23374603</v>
      </c>
      <c r="J2597" s="4">
        <v>89000</v>
      </c>
      <c r="K2597" s="4">
        <v>354051</v>
      </c>
      <c r="L2597" s="4">
        <v>134200</v>
      </c>
      <c r="M2597" s="4">
        <v>44220</v>
      </c>
      <c r="N2597" s="4">
        <v>214500</v>
      </c>
      <c r="O2597" s="4">
        <v>624929</v>
      </c>
      <c r="P2597" s="4">
        <v>98000</v>
      </c>
      <c r="Q2597" s="4">
        <v>1269834</v>
      </c>
      <c r="R2597" s="4">
        <v>255528</v>
      </c>
      <c r="S2597" s="4">
        <v>421230</v>
      </c>
      <c r="T2597" s="4">
        <v>49100</v>
      </c>
      <c r="U2597" s="4">
        <v>246232</v>
      </c>
    </row>
    <row r="2598" spans="1:21">
      <c r="A2598" s="7">
        <v>45630</v>
      </c>
      <c r="B2598" s="4">
        <v>1384858</v>
      </c>
      <c r="C2598" s="4">
        <v>58815</v>
      </c>
      <c r="D2598" s="4">
        <v>159602</v>
      </c>
      <c r="E2598" s="4">
        <v>836632</v>
      </c>
      <c r="F2598" s="4">
        <v>273000</v>
      </c>
      <c r="G2598" s="4">
        <v>48509</v>
      </c>
      <c r="H2598" s="4">
        <v>53100</v>
      </c>
      <c r="I2598" s="4">
        <v>29004766</v>
      </c>
      <c r="J2598" s="4">
        <v>87300</v>
      </c>
      <c r="K2598" s="4">
        <v>544557</v>
      </c>
      <c r="L2598" s="4">
        <v>131800</v>
      </c>
      <c r="M2598" s="4">
        <v>48149</v>
      </c>
      <c r="N2598" s="4">
        <v>209000</v>
      </c>
      <c r="O2598" s="4">
        <v>919137</v>
      </c>
      <c r="P2598" s="4">
        <v>98100</v>
      </c>
      <c r="Q2598" s="4">
        <v>1718985</v>
      </c>
      <c r="R2598" s="4">
        <v>253570</v>
      </c>
      <c r="S2598" s="4">
        <v>474420</v>
      </c>
      <c r="T2598" s="4">
        <v>47450</v>
      </c>
      <c r="U2598" s="4">
        <v>104731</v>
      </c>
    </row>
    <row r="2599" spans="1:21">
      <c r="A2599" s="7">
        <v>45631</v>
      </c>
      <c r="B2599" s="4">
        <v>1389181</v>
      </c>
      <c r="C2599" s="4">
        <v>30629</v>
      </c>
      <c r="D2599" s="4">
        <v>157858</v>
      </c>
      <c r="E2599" s="4">
        <v>487627</v>
      </c>
      <c r="F2599" s="4">
        <v>264500</v>
      </c>
      <c r="G2599" s="4">
        <v>46234</v>
      </c>
      <c r="H2599" s="4">
        <v>53700</v>
      </c>
      <c r="I2599" s="4">
        <v>23588277</v>
      </c>
      <c r="J2599" s="4">
        <v>86000</v>
      </c>
      <c r="K2599" s="4">
        <v>397776</v>
      </c>
      <c r="L2599" s="4">
        <v>131200</v>
      </c>
      <c r="M2599" s="4">
        <v>31247</v>
      </c>
      <c r="N2599" s="4">
        <v>204500</v>
      </c>
      <c r="O2599" s="4">
        <v>604002</v>
      </c>
      <c r="P2599" s="4">
        <v>94000</v>
      </c>
      <c r="Q2599" s="4">
        <v>1047065</v>
      </c>
      <c r="R2599" s="4">
        <v>246227</v>
      </c>
      <c r="S2599" s="4">
        <v>311786</v>
      </c>
      <c r="T2599" s="4">
        <v>47400</v>
      </c>
      <c r="U2599" s="4">
        <v>64082</v>
      </c>
    </row>
    <row r="2600" spans="1:21">
      <c r="A2600" s="7">
        <v>45632</v>
      </c>
      <c r="B2600" s="4">
        <v>1386299</v>
      </c>
      <c r="C2600" s="4">
        <v>51501</v>
      </c>
      <c r="D2600" s="4">
        <v>157073</v>
      </c>
      <c r="E2600" s="4">
        <v>689063</v>
      </c>
      <c r="F2600" s="4">
        <v>263000</v>
      </c>
      <c r="G2600" s="4">
        <v>42986</v>
      </c>
      <c r="H2600" s="4">
        <v>54100</v>
      </c>
      <c r="I2600" s="4">
        <v>22861874</v>
      </c>
      <c r="J2600" s="4">
        <v>85100</v>
      </c>
      <c r="K2600" s="4">
        <v>455580</v>
      </c>
      <c r="L2600" s="4">
        <v>129200</v>
      </c>
      <c r="M2600" s="4">
        <v>80307</v>
      </c>
      <c r="N2600" s="4">
        <v>203500</v>
      </c>
      <c r="O2600" s="4">
        <v>778285</v>
      </c>
      <c r="P2600" s="4">
        <v>94800</v>
      </c>
      <c r="Q2600" s="4">
        <v>974415</v>
      </c>
      <c r="R2600" s="4">
        <v>246227</v>
      </c>
      <c r="S2600" s="4">
        <v>365051</v>
      </c>
      <c r="T2600" s="4">
        <v>47900</v>
      </c>
      <c r="U2600" s="4">
        <v>82305</v>
      </c>
    </row>
    <row r="2601" spans="1:21">
      <c r="A2601" s="7">
        <v>45635</v>
      </c>
      <c r="B2601" s="4">
        <v>1373330</v>
      </c>
      <c r="C2601" s="4">
        <v>77187</v>
      </c>
      <c r="D2601" s="4">
        <v>152712</v>
      </c>
      <c r="E2601" s="4">
        <v>810478</v>
      </c>
      <c r="F2601" s="4">
        <v>245000</v>
      </c>
      <c r="G2601" s="4">
        <v>78229</v>
      </c>
      <c r="H2601" s="4">
        <v>53400</v>
      </c>
      <c r="I2601" s="4">
        <v>26227680</v>
      </c>
      <c r="J2601" s="4">
        <v>83200</v>
      </c>
      <c r="K2601" s="4">
        <v>567362</v>
      </c>
      <c r="L2601" s="4">
        <v>124500</v>
      </c>
      <c r="M2601" s="4">
        <v>67183</v>
      </c>
      <c r="N2601" s="4">
        <v>201000</v>
      </c>
      <c r="O2601" s="4">
        <v>774548</v>
      </c>
      <c r="P2601" s="4">
        <v>92000</v>
      </c>
      <c r="Q2601" s="4">
        <v>1163885</v>
      </c>
      <c r="R2601" s="4">
        <v>234478</v>
      </c>
      <c r="S2601" s="4">
        <v>393457</v>
      </c>
      <c r="T2601" s="4">
        <v>45350</v>
      </c>
      <c r="U2601" s="4">
        <v>70858</v>
      </c>
    </row>
    <row r="2602" spans="1:21">
      <c r="A2602" s="7">
        <v>45636</v>
      </c>
      <c r="B2602" s="4">
        <v>1381976</v>
      </c>
      <c r="C2602" s="4">
        <v>55984</v>
      </c>
      <c r="D2602" s="4">
        <v>158817</v>
      </c>
      <c r="E2602" s="4">
        <v>503536</v>
      </c>
      <c r="F2602" s="4">
        <v>256500</v>
      </c>
      <c r="G2602" s="4">
        <v>42919</v>
      </c>
      <c r="H2602" s="4">
        <v>54000</v>
      </c>
      <c r="I2602" s="4">
        <v>20783970</v>
      </c>
      <c r="J2602" s="4">
        <v>84300</v>
      </c>
      <c r="K2602" s="4">
        <v>965339</v>
      </c>
      <c r="L2602" s="4">
        <v>130600</v>
      </c>
      <c r="M2602" s="4">
        <v>45292</v>
      </c>
      <c r="N2602" s="4">
        <v>210500</v>
      </c>
      <c r="O2602" s="4">
        <v>619392</v>
      </c>
      <c r="P2602" s="4">
        <v>95800</v>
      </c>
      <c r="Q2602" s="4">
        <v>1426079</v>
      </c>
      <c r="R2602" s="4">
        <v>247206</v>
      </c>
      <c r="S2602" s="4">
        <v>289723</v>
      </c>
      <c r="T2602" s="4">
        <v>45750</v>
      </c>
      <c r="U2602" s="4">
        <v>64125</v>
      </c>
    </row>
    <row r="2603" spans="1:21">
      <c r="A2603" s="7">
        <v>45637</v>
      </c>
      <c r="B2603" s="4">
        <v>1367565</v>
      </c>
      <c r="C2603" s="4">
        <v>44759</v>
      </c>
      <c r="D2603" s="4">
        <v>160649</v>
      </c>
      <c r="E2603" s="4">
        <v>400095</v>
      </c>
      <c r="F2603" s="4">
        <v>263500</v>
      </c>
      <c r="G2603" s="4">
        <v>39540</v>
      </c>
      <c r="H2603" s="4">
        <v>54000</v>
      </c>
      <c r="I2603" s="4">
        <v>14565947</v>
      </c>
      <c r="J2603" s="4">
        <v>85900</v>
      </c>
      <c r="K2603" s="4">
        <v>273017</v>
      </c>
      <c r="L2603" s="4">
        <v>132900</v>
      </c>
      <c r="M2603" s="4">
        <v>31707</v>
      </c>
      <c r="N2603" s="4">
        <v>209000</v>
      </c>
      <c r="O2603" s="4">
        <v>335301</v>
      </c>
      <c r="P2603" s="4">
        <v>96500</v>
      </c>
      <c r="Q2603" s="4">
        <v>891106</v>
      </c>
      <c r="R2603" s="4">
        <v>243290</v>
      </c>
      <c r="S2603" s="4">
        <v>266666</v>
      </c>
      <c r="T2603" s="4">
        <v>46950</v>
      </c>
      <c r="U2603" s="4">
        <v>60186</v>
      </c>
    </row>
    <row r="2604" spans="1:21">
      <c r="A2604" s="7">
        <v>45638</v>
      </c>
      <c r="B2604" s="4">
        <v>1380535</v>
      </c>
      <c r="C2604" s="4">
        <v>78625</v>
      </c>
      <c r="D2604" s="4">
        <v>161259</v>
      </c>
      <c r="E2604" s="4">
        <v>753829</v>
      </c>
      <c r="F2604" s="4">
        <v>265500</v>
      </c>
      <c r="G2604" s="4">
        <v>67552</v>
      </c>
      <c r="H2604" s="4">
        <v>55900</v>
      </c>
      <c r="I2604" s="4">
        <v>33476698</v>
      </c>
      <c r="J2604" s="4">
        <v>87800</v>
      </c>
      <c r="K2604" s="4">
        <v>634491</v>
      </c>
      <c r="L2604" s="4">
        <v>134200</v>
      </c>
      <c r="M2604" s="4">
        <v>55268</v>
      </c>
      <c r="N2604" s="4">
        <v>211500</v>
      </c>
      <c r="O2604" s="4">
        <v>625351</v>
      </c>
      <c r="P2604" s="4">
        <v>97200</v>
      </c>
      <c r="Q2604" s="4">
        <v>1672208</v>
      </c>
      <c r="R2604" s="4">
        <v>249653</v>
      </c>
      <c r="S2604" s="4">
        <v>497996</v>
      </c>
      <c r="T2604" s="4">
        <v>47050</v>
      </c>
      <c r="U2604" s="4">
        <v>136281</v>
      </c>
    </row>
    <row r="2605" spans="1:21">
      <c r="A2605" s="7">
        <v>45639</v>
      </c>
      <c r="B2605" s="4">
        <v>1420884</v>
      </c>
      <c r="C2605" s="4">
        <v>49958</v>
      </c>
      <c r="D2605" s="4">
        <v>168673</v>
      </c>
      <c r="E2605" s="4">
        <v>1211975</v>
      </c>
      <c r="F2605" s="4">
        <v>269500</v>
      </c>
      <c r="G2605" s="4">
        <v>41459</v>
      </c>
      <c r="H2605" s="4">
        <v>56100</v>
      </c>
      <c r="I2605" s="4">
        <v>15908823</v>
      </c>
      <c r="J2605" s="4">
        <v>88300</v>
      </c>
      <c r="K2605" s="4">
        <v>272310</v>
      </c>
      <c r="L2605" s="4">
        <v>132600</v>
      </c>
      <c r="M2605" s="4">
        <v>53199</v>
      </c>
      <c r="N2605" s="4">
        <v>215000</v>
      </c>
      <c r="O2605" s="4">
        <v>528172</v>
      </c>
      <c r="P2605" s="4">
        <v>98100</v>
      </c>
      <c r="Q2605" s="4">
        <v>784619</v>
      </c>
      <c r="R2605" s="4">
        <v>255038</v>
      </c>
      <c r="S2605" s="4">
        <v>416658</v>
      </c>
      <c r="T2605" s="4">
        <v>48500</v>
      </c>
      <c r="U2605" s="4">
        <v>49975</v>
      </c>
    </row>
    <row r="2606" spans="1:21">
      <c r="A2606" s="7">
        <v>45642</v>
      </c>
      <c r="B2606" s="4">
        <v>1439618</v>
      </c>
      <c r="C2606" s="4">
        <v>42493</v>
      </c>
      <c r="D2606" s="4">
        <v>171115</v>
      </c>
      <c r="E2606" s="4">
        <v>1253559</v>
      </c>
      <c r="F2606" s="4">
        <v>272500</v>
      </c>
      <c r="G2606" s="4">
        <v>36631</v>
      </c>
      <c r="H2606" s="4">
        <v>55600</v>
      </c>
      <c r="I2606" s="4">
        <v>15277277</v>
      </c>
      <c r="J2606" s="4">
        <v>87800</v>
      </c>
      <c r="K2606" s="4">
        <v>276988</v>
      </c>
      <c r="L2606" s="4">
        <v>131900</v>
      </c>
      <c r="M2606" s="4">
        <v>49022</v>
      </c>
      <c r="N2606" s="4">
        <v>211000</v>
      </c>
      <c r="O2606" s="4">
        <v>469448</v>
      </c>
      <c r="P2606" s="4">
        <v>95300</v>
      </c>
      <c r="Q2606" s="4">
        <v>977937</v>
      </c>
      <c r="R2606" s="4">
        <v>257486</v>
      </c>
      <c r="S2606" s="4">
        <v>260674</v>
      </c>
      <c r="T2606" s="4">
        <v>47500</v>
      </c>
      <c r="U2606" s="4">
        <v>63410</v>
      </c>
    </row>
    <row r="2607" spans="1:21">
      <c r="A2607" s="7">
        <v>45643</v>
      </c>
      <c r="B2607" s="4">
        <v>1403592</v>
      </c>
      <c r="C2607" s="4">
        <v>39348</v>
      </c>
      <c r="D2607" s="4">
        <v>168498</v>
      </c>
      <c r="E2607" s="4">
        <v>1158527</v>
      </c>
      <c r="F2607" s="4">
        <v>270500</v>
      </c>
      <c r="G2607" s="4">
        <v>36800</v>
      </c>
      <c r="H2607" s="4">
        <v>54200</v>
      </c>
      <c r="I2607" s="4">
        <v>20215230</v>
      </c>
      <c r="J2607" s="4">
        <v>86800</v>
      </c>
      <c r="K2607" s="4">
        <v>371618</v>
      </c>
      <c r="L2607" s="4">
        <v>130500</v>
      </c>
      <c r="M2607" s="4">
        <v>63001</v>
      </c>
      <c r="N2607" s="4">
        <v>206500</v>
      </c>
      <c r="O2607" s="4">
        <v>715553</v>
      </c>
      <c r="P2607" s="4">
        <v>95700</v>
      </c>
      <c r="Q2607" s="4">
        <v>1015342</v>
      </c>
      <c r="R2607" s="4">
        <v>241821</v>
      </c>
      <c r="S2607" s="4">
        <v>648436</v>
      </c>
      <c r="T2607" s="4">
        <v>48350</v>
      </c>
      <c r="U2607" s="4">
        <v>77383</v>
      </c>
    </row>
    <row r="2608" spans="1:21">
      <c r="A2608" s="7">
        <v>45644</v>
      </c>
      <c r="B2608" s="4">
        <v>1412238</v>
      </c>
      <c r="C2608" s="4">
        <v>26541</v>
      </c>
      <c r="D2608" s="4">
        <v>173731</v>
      </c>
      <c r="E2608" s="4">
        <v>7764781</v>
      </c>
      <c r="F2608" s="4">
        <v>273500</v>
      </c>
      <c r="G2608" s="4">
        <v>26058</v>
      </c>
      <c r="H2608" s="4">
        <v>54900</v>
      </c>
      <c r="I2608" s="4">
        <v>13698937</v>
      </c>
      <c r="J2608" s="4">
        <v>91500</v>
      </c>
      <c r="K2608" s="4">
        <v>795521</v>
      </c>
      <c r="L2608" s="4">
        <v>137100</v>
      </c>
      <c r="M2608" s="4">
        <v>103660</v>
      </c>
      <c r="N2608" s="4">
        <v>216500</v>
      </c>
      <c r="O2608" s="4">
        <v>712305</v>
      </c>
      <c r="P2608" s="4">
        <v>101800</v>
      </c>
      <c r="Q2608" s="4">
        <v>2225773</v>
      </c>
      <c r="R2608" s="4">
        <v>252591</v>
      </c>
      <c r="S2608" s="4">
        <v>404015</v>
      </c>
      <c r="T2608" s="4">
        <v>49700</v>
      </c>
      <c r="U2608" s="4">
        <v>75034</v>
      </c>
    </row>
    <row r="2609" spans="1:21">
      <c r="A2609" s="7">
        <v>45645</v>
      </c>
      <c r="B2609" s="4">
        <v>1380535</v>
      </c>
      <c r="C2609" s="4">
        <v>46409</v>
      </c>
      <c r="D2609" s="4">
        <v>167800</v>
      </c>
      <c r="E2609" s="4">
        <v>780165</v>
      </c>
      <c r="F2609" s="4">
        <v>269000</v>
      </c>
      <c r="G2609" s="4">
        <v>41231</v>
      </c>
      <c r="H2609" s="4">
        <v>53100</v>
      </c>
      <c r="I2609" s="4">
        <v>22481925</v>
      </c>
      <c r="J2609" s="4">
        <v>88100</v>
      </c>
      <c r="K2609" s="4">
        <v>455731</v>
      </c>
      <c r="L2609" s="4">
        <v>134400</v>
      </c>
      <c r="M2609" s="4">
        <v>53807</v>
      </c>
      <c r="N2609" s="4">
        <v>212000</v>
      </c>
      <c r="O2609" s="4">
        <v>631880</v>
      </c>
      <c r="P2609" s="4">
        <v>100600</v>
      </c>
      <c r="Q2609" s="4">
        <v>1674120</v>
      </c>
      <c r="R2609" s="4">
        <v>248674</v>
      </c>
      <c r="S2609" s="4">
        <v>297788</v>
      </c>
      <c r="T2609" s="4">
        <v>49000</v>
      </c>
      <c r="U2609" s="4">
        <v>41664</v>
      </c>
    </row>
    <row r="2610" spans="1:21">
      <c r="A2610" s="7">
        <v>45646</v>
      </c>
      <c r="B2610" s="4">
        <v>1353155</v>
      </c>
      <c r="C2610" s="4">
        <v>65338</v>
      </c>
      <c r="D2610" s="4">
        <v>167888</v>
      </c>
      <c r="E2610" s="4">
        <v>477296</v>
      </c>
      <c r="F2610" s="4">
        <v>266500</v>
      </c>
      <c r="G2610" s="4">
        <v>35431</v>
      </c>
      <c r="H2610" s="4">
        <v>53000</v>
      </c>
      <c r="I2610" s="4">
        <v>24674774</v>
      </c>
      <c r="J2610" s="4">
        <v>86200</v>
      </c>
      <c r="K2610" s="4">
        <v>427186</v>
      </c>
      <c r="L2610" s="4">
        <v>131500</v>
      </c>
      <c r="M2610" s="4">
        <v>46158</v>
      </c>
      <c r="N2610" s="4">
        <v>210500</v>
      </c>
      <c r="O2610" s="4">
        <v>704962</v>
      </c>
      <c r="P2610" s="4">
        <v>101200</v>
      </c>
      <c r="Q2610" s="4">
        <v>1253819</v>
      </c>
      <c r="R2610" s="4">
        <v>242800</v>
      </c>
      <c r="S2610" s="4">
        <v>470502</v>
      </c>
      <c r="T2610" s="4">
        <v>48450</v>
      </c>
      <c r="U2610" s="4">
        <v>51708</v>
      </c>
    </row>
    <row r="2611" spans="1:21">
      <c r="A2611" s="7">
        <v>45649</v>
      </c>
      <c r="B2611" s="4">
        <v>1367565</v>
      </c>
      <c r="C2611" s="4">
        <v>21634</v>
      </c>
      <c r="D2611" s="4">
        <v>169109</v>
      </c>
      <c r="E2611" s="4">
        <v>326131</v>
      </c>
      <c r="F2611" s="4">
        <v>266500</v>
      </c>
      <c r="G2611" s="4">
        <v>20689</v>
      </c>
      <c r="H2611" s="4">
        <v>53500</v>
      </c>
      <c r="I2611" s="4">
        <v>13672650</v>
      </c>
      <c r="J2611" s="4">
        <v>86900</v>
      </c>
      <c r="K2611" s="4">
        <v>259210</v>
      </c>
      <c r="L2611" s="4">
        <v>132300</v>
      </c>
      <c r="M2611" s="4">
        <v>23837</v>
      </c>
      <c r="N2611" s="4">
        <v>215000</v>
      </c>
      <c r="O2611" s="4">
        <v>468339</v>
      </c>
      <c r="P2611" s="4">
        <v>100900</v>
      </c>
      <c r="Q2611" s="4">
        <v>778490</v>
      </c>
      <c r="R2611" s="4">
        <v>250632</v>
      </c>
      <c r="S2611" s="4">
        <v>312771</v>
      </c>
      <c r="T2611" s="4">
        <v>48800</v>
      </c>
      <c r="U2611" s="4">
        <v>61421</v>
      </c>
    </row>
    <row r="2612" spans="1:21">
      <c r="A2612" s="7">
        <v>45650</v>
      </c>
      <c r="B2612" s="4">
        <v>1351714</v>
      </c>
      <c r="C2612" s="4">
        <v>26403</v>
      </c>
      <c r="D2612" s="4">
        <v>169545</v>
      </c>
      <c r="E2612" s="4">
        <v>413240</v>
      </c>
      <c r="F2612" s="4">
        <v>267500</v>
      </c>
      <c r="G2612" s="4">
        <v>19785</v>
      </c>
      <c r="H2612" s="4">
        <v>54400</v>
      </c>
      <c r="I2612" s="4">
        <v>11634677</v>
      </c>
      <c r="J2612" s="4">
        <v>86900</v>
      </c>
      <c r="K2612" s="4">
        <v>151067</v>
      </c>
      <c r="L2612" s="4">
        <v>129000</v>
      </c>
      <c r="M2612" s="4">
        <v>68686</v>
      </c>
      <c r="N2612" s="4">
        <v>216500</v>
      </c>
      <c r="O2612" s="4">
        <v>351647</v>
      </c>
      <c r="P2612" s="4">
        <v>100600</v>
      </c>
      <c r="Q2612" s="4">
        <v>588138</v>
      </c>
      <c r="R2612" s="4">
        <v>249653</v>
      </c>
      <c r="S2612" s="4">
        <v>206638</v>
      </c>
      <c r="T2612" s="4">
        <v>49100</v>
      </c>
      <c r="U2612" s="4">
        <v>65023</v>
      </c>
    </row>
    <row r="2613" spans="1:21">
      <c r="A2613" s="7">
        <v>45651</v>
      </c>
      <c r="B2613" s="4">
        <v>1351714</v>
      </c>
      <c r="C2613" s="4">
        <v>26403</v>
      </c>
      <c r="D2613" s="4">
        <v>169545</v>
      </c>
      <c r="E2613" s="4">
        <v>413240</v>
      </c>
      <c r="F2613" s="4">
        <v>267500</v>
      </c>
      <c r="G2613" s="4">
        <v>19785</v>
      </c>
      <c r="H2613" s="4">
        <v>54400</v>
      </c>
      <c r="I2613" s="4">
        <v>11634677</v>
      </c>
      <c r="J2613" s="4">
        <v>86900</v>
      </c>
      <c r="K2613" s="4">
        <v>151067</v>
      </c>
      <c r="L2613" s="4">
        <v>129000</v>
      </c>
      <c r="M2613" s="4">
        <v>68686</v>
      </c>
      <c r="N2613" s="4">
        <v>216500</v>
      </c>
      <c r="O2613" s="4">
        <v>351647</v>
      </c>
      <c r="P2613" s="4">
        <v>100600</v>
      </c>
      <c r="Q2613" s="4">
        <v>588138</v>
      </c>
      <c r="R2613" s="4">
        <v>249653</v>
      </c>
      <c r="S2613" s="4">
        <v>206638</v>
      </c>
      <c r="T2613" s="4">
        <v>49100</v>
      </c>
      <c r="U2613" s="4">
        <v>65023</v>
      </c>
    </row>
    <row r="2614" spans="1:21">
      <c r="A2614" s="7">
        <v>45652</v>
      </c>
      <c r="B2614" s="4">
        <v>1350273</v>
      </c>
      <c r="C2614" s="4">
        <v>24435</v>
      </c>
      <c r="D2614" s="4">
        <v>167016</v>
      </c>
      <c r="E2614" s="4">
        <v>700433</v>
      </c>
      <c r="F2614" s="4">
        <v>275000</v>
      </c>
      <c r="G2614" s="4">
        <v>67007</v>
      </c>
      <c r="H2614" s="4">
        <v>53600</v>
      </c>
      <c r="I2614" s="4">
        <v>10517075</v>
      </c>
      <c r="J2614" s="4">
        <v>85700</v>
      </c>
      <c r="K2614" s="4">
        <v>255019</v>
      </c>
      <c r="L2614" s="4">
        <v>127500</v>
      </c>
      <c r="M2614" s="4">
        <v>53395</v>
      </c>
      <c r="N2614" s="4">
        <v>217500</v>
      </c>
      <c r="O2614" s="4">
        <v>460871</v>
      </c>
      <c r="P2614" s="4">
        <v>102900</v>
      </c>
      <c r="Q2614" s="4">
        <v>912601</v>
      </c>
      <c r="R2614" s="4">
        <v>241821</v>
      </c>
      <c r="S2614" s="4">
        <v>217081</v>
      </c>
      <c r="T2614" s="4">
        <v>48150</v>
      </c>
      <c r="U2614" s="4">
        <v>51841</v>
      </c>
    </row>
    <row r="2615" spans="1:21">
      <c r="A2615" s="7">
        <v>45653</v>
      </c>
      <c r="B2615" s="4">
        <v>1345949</v>
      </c>
      <c r="C2615" s="4">
        <v>22931</v>
      </c>
      <c r="D2615" s="4">
        <v>165201</v>
      </c>
      <c r="E2615" s="4">
        <v>624574</v>
      </c>
      <c r="F2615" s="4">
        <v>273000</v>
      </c>
      <c r="G2615" s="4">
        <v>43632</v>
      </c>
      <c r="H2615" s="4">
        <v>53700</v>
      </c>
      <c r="I2615" s="4">
        <v>10747196</v>
      </c>
      <c r="J2615" s="4">
        <v>84500</v>
      </c>
      <c r="K2615" s="4">
        <v>292642</v>
      </c>
      <c r="L2615" s="4">
        <v>126600</v>
      </c>
      <c r="M2615" s="4">
        <v>33315</v>
      </c>
      <c r="N2615" s="4">
        <v>215000</v>
      </c>
      <c r="O2615" s="4">
        <v>391681</v>
      </c>
      <c r="P2615" s="4">
        <v>100900</v>
      </c>
      <c r="Q2615" s="4">
        <v>607220</v>
      </c>
      <c r="R2615" s="4">
        <v>242800</v>
      </c>
      <c r="S2615" s="4">
        <v>218362</v>
      </c>
      <c r="T2615" s="4">
        <v>48300</v>
      </c>
      <c r="U2615" s="4">
        <v>61754</v>
      </c>
    </row>
    <row r="2616" spans="1:21">
      <c r="A2616" s="7">
        <v>45656</v>
      </c>
      <c r="B2616" s="4">
        <v>1367565</v>
      </c>
      <c r="C2616" s="4">
        <v>33888</v>
      </c>
      <c r="D2616" s="4">
        <v>171703</v>
      </c>
      <c r="E2616" s="4">
        <v>580584</v>
      </c>
      <c r="F2616" s="4">
        <v>280500</v>
      </c>
      <c r="G2616" s="4">
        <v>45442</v>
      </c>
      <c r="H2616" s="4">
        <v>53200</v>
      </c>
      <c r="I2616" s="4">
        <v>12624702</v>
      </c>
      <c r="J2616" s="4">
        <v>83500</v>
      </c>
      <c r="K2616" s="4">
        <v>261914</v>
      </c>
      <c r="L2616" s="4">
        <v>126100</v>
      </c>
      <c r="M2616" s="4">
        <v>44930</v>
      </c>
      <c r="N2616" s="4">
        <v>212000</v>
      </c>
      <c r="O2616" s="4">
        <v>387750</v>
      </c>
      <c r="P2616" s="4">
        <v>100700</v>
      </c>
      <c r="Q2616" s="4">
        <v>704616</v>
      </c>
      <c r="R2616" s="4">
        <v>242311</v>
      </c>
      <c r="S2616" s="4">
        <v>199422</v>
      </c>
      <c r="T2616" s="4">
        <v>47250</v>
      </c>
      <c r="U2616" s="4">
        <v>31286</v>
      </c>
    </row>
    <row r="2617" spans="1:21">
      <c r="A2617" s="7">
        <v>45657</v>
      </c>
      <c r="B2617" s="4">
        <v>1367565</v>
      </c>
      <c r="C2617" s="4">
        <v>33888</v>
      </c>
      <c r="D2617" s="4">
        <v>171703</v>
      </c>
      <c r="E2617" s="4">
        <v>580584</v>
      </c>
      <c r="F2617" s="4">
        <v>280500</v>
      </c>
      <c r="G2617" s="4">
        <v>45442</v>
      </c>
      <c r="H2617" s="4">
        <v>53200</v>
      </c>
      <c r="I2617" s="4">
        <v>12624702</v>
      </c>
      <c r="J2617" s="4">
        <v>83500</v>
      </c>
      <c r="K2617" s="4">
        <v>261914</v>
      </c>
      <c r="L2617" s="4">
        <v>126100</v>
      </c>
      <c r="M2617" s="4">
        <v>44930</v>
      </c>
      <c r="N2617" s="4">
        <v>212000</v>
      </c>
      <c r="O2617" s="4">
        <v>387750</v>
      </c>
      <c r="P2617" s="4">
        <v>100700</v>
      </c>
      <c r="Q2617" s="4">
        <v>704616</v>
      </c>
      <c r="R2617" s="4">
        <v>242311</v>
      </c>
      <c r="S2617" s="4">
        <v>199422</v>
      </c>
      <c r="T2617" s="4">
        <v>47250</v>
      </c>
      <c r="U2617" s="4">
        <v>31286</v>
      </c>
    </row>
    <row r="2618" spans="1:21">
      <c r="A2618" s="7">
        <v>45658</v>
      </c>
      <c r="B2618" s="4">
        <v>1367565</v>
      </c>
      <c r="C2618" s="4">
        <v>33888</v>
      </c>
      <c r="D2618" s="4">
        <v>171703</v>
      </c>
      <c r="E2618" s="4">
        <v>580584</v>
      </c>
      <c r="F2618" s="4">
        <v>280500</v>
      </c>
      <c r="G2618" s="4">
        <v>45442</v>
      </c>
      <c r="H2618" s="4">
        <v>53200</v>
      </c>
      <c r="I2618" s="4">
        <v>12624702</v>
      </c>
      <c r="J2618" s="4">
        <v>83500</v>
      </c>
      <c r="K2618" s="4">
        <v>261914</v>
      </c>
      <c r="L2618" s="4">
        <v>126100</v>
      </c>
      <c r="M2618" s="4">
        <v>44930</v>
      </c>
      <c r="N2618" s="4">
        <v>212000</v>
      </c>
      <c r="O2618" s="4">
        <v>387750</v>
      </c>
      <c r="P2618" s="4">
        <v>100700</v>
      </c>
      <c r="Q2618" s="4">
        <v>704616</v>
      </c>
      <c r="R2618" s="4">
        <v>242311</v>
      </c>
      <c r="S2618" s="4">
        <v>199422</v>
      </c>
      <c r="T2618" s="4">
        <v>47250</v>
      </c>
      <c r="U2618" s="4">
        <v>31286</v>
      </c>
    </row>
    <row r="2619" spans="1:21">
      <c r="A2619" s="7">
        <v>45659</v>
      </c>
      <c r="B2619" s="4">
        <v>1345949</v>
      </c>
      <c r="C2619" s="4">
        <v>35715</v>
      </c>
      <c r="D2619" s="4">
        <v>165110</v>
      </c>
      <c r="E2619" s="4">
        <v>631036</v>
      </c>
      <c r="F2619" s="4">
        <v>278500</v>
      </c>
      <c r="G2619" s="4">
        <v>29264</v>
      </c>
      <c r="H2619" s="4">
        <v>53400</v>
      </c>
      <c r="I2619" s="4">
        <v>16630538</v>
      </c>
      <c r="J2619" s="4">
        <v>84000</v>
      </c>
      <c r="K2619" s="4">
        <v>257663</v>
      </c>
      <c r="L2619" s="4">
        <v>135000</v>
      </c>
      <c r="M2619" s="4">
        <v>116483</v>
      </c>
      <c r="N2619" s="4">
        <v>211500</v>
      </c>
      <c r="O2619" s="4">
        <v>437773</v>
      </c>
      <c r="P2619" s="4">
        <v>101600</v>
      </c>
      <c r="Q2619" s="4">
        <v>712616</v>
      </c>
      <c r="R2619" s="4">
        <v>234478</v>
      </c>
      <c r="S2619" s="4">
        <v>329634</v>
      </c>
      <c r="T2619" s="4">
        <v>45750</v>
      </c>
      <c r="U2619" s="4">
        <v>66197</v>
      </c>
    </row>
    <row r="2620" spans="1:21">
      <c r="A2620" s="7">
        <v>45660</v>
      </c>
      <c r="B2620" s="4">
        <v>1354596</v>
      </c>
      <c r="C2620" s="4">
        <v>28664</v>
      </c>
      <c r="D2620" s="4">
        <v>165659</v>
      </c>
      <c r="E2620" s="4">
        <v>393614</v>
      </c>
      <c r="F2620" s="4">
        <v>283000</v>
      </c>
      <c r="G2620" s="4">
        <v>31782</v>
      </c>
      <c r="H2620" s="4">
        <v>54400</v>
      </c>
      <c r="I2620" s="4">
        <v>19318046</v>
      </c>
      <c r="J2620" s="4">
        <v>85100</v>
      </c>
      <c r="K2620" s="4">
        <v>252319</v>
      </c>
      <c r="L2620" s="4">
        <v>132300</v>
      </c>
      <c r="M2620" s="4">
        <v>55805</v>
      </c>
      <c r="N2620" s="4">
        <v>213000</v>
      </c>
      <c r="O2620" s="4">
        <v>456107</v>
      </c>
      <c r="P2620" s="4">
        <v>100700</v>
      </c>
      <c r="Q2620" s="4">
        <v>1015616</v>
      </c>
      <c r="R2620" s="4">
        <v>241821</v>
      </c>
      <c r="S2620" s="4">
        <v>454358</v>
      </c>
      <c r="T2620" s="4">
        <v>46800</v>
      </c>
      <c r="U2620" s="4">
        <v>29705</v>
      </c>
    </row>
    <row r="2621" spans="1:21">
      <c r="A2621" s="7">
        <v>45663</v>
      </c>
      <c r="B2621" s="4">
        <v>1363242</v>
      </c>
      <c r="C2621" s="4">
        <v>29158</v>
      </c>
      <c r="D2621" s="4">
        <v>168223</v>
      </c>
      <c r="E2621" s="4">
        <v>501961</v>
      </c>
      <c r="F2621" s="4">
        <v>283000</v>
      </c>
      <c r="G2621" s="4">
        <v>36623</v>
      </c>
      <c r="H2621" s="4">
        <v>55900</v>
      </c>
      <c r="I2621" s="4">
        <v>19034284</v>
      </c>
      <c r="J2621" s="4">
        <v>85400</v>
      </c>
      <c r="K2621" s="4">
        <v>438799</v>
      </c>
      <c r="L2621" s="4">
        <v>134500</v>
      </c>
      <c r="M2621" s="4">
        <v>41395</v>
      </c>
      <c r="N2621" s="4">
        <v>211500</v>
      </c>
      <c r="O2621" s="4">
        <v>782307</v>
      </c>
      <c r="P2621" s="4">
        <v>100500</v>
      </c>
      <c r="Q2621" s="4">
        <v>784082</v>
      </c>
      <c r="R2621" s="4">
        <v>243779</v>
      </c>
      <c r="S2621" s="4">
        <v>294522</v>
      </c>
      <c r="T2621" s="4">
        <v>46600</v>
      </c>
      <c r="U2621" s="4">
        <v>31657</v>
      </c>
    </row>
    <row r="2622" spans="1:21">
      <c r="A2622" s="7">
        <v>45664</v>
      </c>
      <c r="B2622" s="4">
        <v>1416561</v>
      </c>
      <c r="C2622" s="4">
        <v>98643</v>
      </c>
      <c r="D2622" s="4">
        <v>168407</v>
      </c>
      <c r="E2622" s="4">
        <v>542756</v>
      </c>
      <c r="F2622" s="4">
        <v>283500</v>
      </c>
      <c r="G2622" s="4">
        <v>39239</v>
      </c>
      <c r="H2622" s="4">
        <v>55400</v>
      </c>
      <c r="I2622" s="4">
        <v>17030235</v>
      </c>
      <c r="J2622" s="4">
        <v>85600</v>
      </c>
      <c r="K2622" s="4">
        <v>753370</v>
      </c>
      <c r="L2622" s="4">
        <v>132400</v>
      </c>
      <c r="M2622" s="4">
        <v>65213</v>
      </c>
      <c r="N2622" s="4">
        <v>211000</v>
      </c>
      <c r="O2622" s="4">
        <v>511955</v>
      </c>
      <c r="P2622" s="4">
        <v>99100</v>
      </c>
      <c r="Q2622" s="4">
        <v>1128286</v>
      </c>
      <c r="R2622" s="4">
        <v>241332</v>
      </c>
      <c r="S2622" s="4">
        <v>366622</v>
      </c>
      <c r="T2622" s="4">
        <v>46650</v>
      </c>
      <c r="U2622" s="4">
        <v>22970</v>
      </c>
    </row>
    <row r="2623" spans="1:21">
      <c r="A2623" s="7">
        <v>45665</v>
      </c>
      <c r="B2623" s="4">
        <v>1452588</v>
      </c>
      <c r="C2623" s="4">
        <v>69691</v>
      </c>
      <c r="D2623" s="4">
        <v>168956</v>
      </c>
      <c r="E2623" s="4">
        <v>477361</v>
      </c>
      <c r="F2623" s="4">
        <v>278000</v>
      </c>
      <c r="G2623" s="4">
        <v>57296</v>
      </c>
      <c r="H2623" s="4">
        <v>57300</v>
      </c>
      <c r="I2623" s="4">
        <v>26593553</v>
      </c>
      <c r="J2623" s="4">
        <v>86800</v>
      </c>
      <c r="K2623" s="4">
        <v>447480</v>
      </c>
      <c r="L2623" s="4">
        <v>133300</v>
      </c>
      <c r="M2623" s="4">
        <v>52866</v>
      </c>
      <c r="N2623" s="4">
        <v>213500</v>
      </c>
      <c r="O2623" s="4">
        <v>603411</v>
      </c>
      <c r="P2623" s="4">
        <v>101000</v>
      </c>
      <c r="Q2623" s="4">
        <v>1058728</v>
      </c>
      <c r="R2623" s="4">
        <v>244269</v>
      </c>
      <c r="S2623" s="4">
        <v>512519</v>
      </c>
      <c r="T2623" s="4">
        <v>46950</v>
      </c>
      <c r="U2623" s="4">
        <v>18903</v>
      </c>
    </row>
    <row r="2624" spans="1:21">
      <c r="A2624" s="7">
        <v>45666</v>
      </c>
      <c r="B2624" s="4">
        <v>1449706</v>
      </c>
      <c r="C2624" s="4">
        <v>32389</v>
      </c>
      <c r="D2624" s="4">
        <v>169872</v>
      </c>
      <c r="E2624" s="4">
        <v>474084</v>
      </c>
      <c r="F2624" s="4">
        <v>284000</v>
      </c>
      <c r="G2624" s="4">
        <v>67397</v>
      </c>
      <c r="H2624" s="4">
        <v>56100</v>
      </c>
      <c r="I2624" s="4">
        <v>24490592</v>
      </c>
      <c r="J2624" s="4">
        <v>85800</v>
      </c>
      <c r="K2624" s="4">
        <v>573671</v>
      </c>
      <c r="L2624" s="4">
        <v>133500</v>
      </c>
      <c r="M2624" s="4">
        <v>72873</v>
      </c>
      <c r="N2624" s="4">
        <v>213000</v>
      </c>
      <c r="O2624" s="4">
        <v>866529</v>
      </c>
      <c r="P2624" s="4">
        <v>103300</v>
      </c>
      <c r="Q2624" s="4">
        <v>2359171</v>
      </c>
      <c r="R2624" s="4">
        <v>233989</v>
      </c>
      <c r="S2624" s="4">
        <v>722181</v>
      </c>
      <c r="T2624" s="4">
        <v>47150</v>
      </c>
      <c r="U2624" s="4">
        <v>27176</v>
      </c>
    </row>
    <row r="2625" spans="1:21">
      <c r="A2625" s="7">
        <v>45667</v>
      </c>
      <c r="B2625" s="4">
        <v>1441059</v>
      </c>
      <c r="C2625" s="4">
        <v>27528</v>
      </c>
      <c r="D2625" s="4">
        <v>169505</v>
      </c>
      <c r="E2625" s="4">
        <v>407594</v>
      </c>
      <c r="F2625" s="4">
        <v>271000</v>
      </c>
      <c r="G2625" s="4">
        <v>96733</v>
      </c>
      <c r="H2625" s="4">
        <v>55300</v>
      </c>
      <c r="I2625" s="4">
        <v>16059223</v>
      </c>
      <c r="J2625" s="4">
        <v>85800</v>
      </c>
      <c r="K2625" s="4">
        <v>344963</v>
      </c>
      <c r="L2625" s="4">
        <v>142000</v>
      </c>
      <c r="M2625" s="4">
        <v>401806</v>
      </c>
      <c r="N2625" s="4">
        <v>226000</v>
      </c>
      <c r="O2625" s="4">
        <v>1951806</v>
      </c>
      <c r="P2625" s="4">
        <v>105600</v>
      </c>
      <c r="Q2625" s="4">
        <v>1951844</v>
      </c>
      <c r="R2625" s="4">
        <v>229094</v>
      </c>
      <c r="S2625" s="4">
        <v>413627</v>
      </c>
      <c r="T2625" s="4">
        <v>46700</v>
      </c>
      <c r="U2625" s="4">
        <v>60563</v>
      </c>
    </row>
    <row r="2626" spans="1:21">
      <c r="A2626" s="7">
        <v>45670</v>
      </c>
      <c r="B2626" s="4">
        <v>1458352</v>
      </c>
      <c r="C2626" s="4">
        <v>47064</v>
      </c>
      <c r="D2626" s="4">
        <v>168315</v>
      </c>
      <c r="E2626" s="4">
        <v>485583</v>
      </c>
      <c r="F2626" s="4">
        <v>260500</v>
      </c>
      <c r="G2626" s="4">
        <v>75513</v>
      </c>
      <c r="H2626" s="4">
        <v>54100</v>
      </c>
      <c r="I2626" s="4">
        <v>16868600</v>
      </c>
      <c r="J2626" s="4">
        <v>84300</v>
      </c>
      <c r="K2626" s="4">
        <v>464331</v>
      </c>
      <c r="L2626" s="4">
        <v>141100</v>
      </c>
      <c r="M2626" s="4">
        <v>107881</v>
      </c>
      <c r="N2626" s="4">
        <v>220000</v>
      </c>
      <c r="O2626" s="4">
        <v>867629</v>
      </c>
      <c r="P2626" s="4">
        <v>105400</v>
      </c>
      <c r="Q2626" s="4">
        <v>1130422</v>
      </c>
      <c r="R2626" s="4">
        <v>224688</v>
      </c>
      <c r="S2626" s="4">
        <v>375336</v>
      </c>
      <c r="T2626" s="4">
        <v>47300</v>
      </c>
      <c r="U2626" s="4">
        <v>29370</v>
      </c>
    </row>
    <row r="2627" spans="1:21">
      <c r="A2627" s="7">
        <v>45671</v>
      </c>
      <c r="B2627" s="4">
        <v>1475645</v>
      </c>
      <c r="C2627" s="4">
        <v>63717</v>
      </c>
      <c r="D2627" s="4">
        <v>168956</v>
      </c>
      <c r="E2627" s="4">
        <v>408925</v>
      </c>
      <c r="F2627" s="4">
        <v>260500</v>
      </c>
      <c r="G2627" s="4">
        <v>32129</v>
      </c>
      <c r="H2627" s="4">
        <v>53900</v>
      </c>
      <c r="I2627" s="4">
        <v>17465926</v>
      </c>
      <c r="J2627" s="4">
        <v>84300</v>
      </c>
      <c r="K2627" s="4">
        <v>253992</v>
      </c>
      <c r="L2627" s="4">
        <v>140400</v>
      </c>
      <c r="M2627" s="4">
        <v>52317</v>
      </c>
      <c r="N2627" s="4">
        <v>222000</v>
      </c>
      <c r="O2627" s="4">
        <v>547856</v>
      </c>
      <c r="P2627" s="4">
        <v>106700</v>
      </c>
      <c r="Q2627" s="4">
        <v>1300498</v>
      </c>
      <c r="R2627" s="4">
        <v>231541</v>
      </c>
      <c r="S2627" s="4">
        <v>361799</v>
      </c>
      <c r="T2627" s="4">
        <v>46600</v>
      </c>
      <c r="U2627" s="4">
        <v>38623</v>
      </c>
    </row>
    <row r="2628" spans="1:21">
      <c r="A2628" s="7">
        <v>45672</v>
      </c>
      <c r="B2628" s="4">
        <v>1469880</v>
      </c>
      <c r="C2628" s="4">
        <v>46506</v>
      </c>
      <c r="D2628" s="4">
        <v>165476</v>
      </c>
      <c r="E2628" s="4">
        <v>612289</v>
      </c>
      <c r="F2628" s="4">
        <v>256000</v>
      </c>
      <c r="G2628" s="4">
        <v>46276</v>
      </c>
      <c r="H2628" s="4">
        <v>53700</v>
      </c>
      <c r="I2628" s="4">
        <v>18625025</v>
      </c>
      <c r="J2628" s="4">
        <v>84300</v>
      </c>
      <c r="K2628" s="4">
        <v>320655</v>
      </c>
      <c r="L2628" s="4">
        <v>140300</v>
      </c>
      <c r="M2628" s="4">
        <v>83175</v>
      </c>
      <c r="N2628" s="4">
        <v>220500</v>
      </c>
      <c r="O2628" s="4">
        <v>492913</v>
      </c>
      <c r="P2628" s="4">
        <v>103300</v>
      </c>
      <c r="Q2628" s="4">
        <v>1177799</v>
      </c>
      <c r="R2628" s="4">
        <v>226646</v>
      </c>
      <c r="S2628" s="4">
        <v>282940</v>
      </c>
      <c r="T2628" s="4">
        <v>47550</v>
      </c>
      <c r="U2628" s="4">
        <v>33252</v>
      </c>
    </row>
    <row r="2629" spans="1:21">
      <c r="A2629" s="7">
        <v>45673</v>
      </c>
      <c r="B2629" s="4">
        <v>1501584</v>
      </c>
      <c r="C2629" s="4">
        <v>56043</v>
      </c>
      <c r="D2629" s="4">
        <v>166667</v>
      </c>
      <c r="E2629" s="4">
        <v>429073</v>
      </c>
      <c r="F2629" s="4">
        <v>258000</v>
      </c>
      <c r="G2629" s="4">
        <v>41341</v>
      </c>
      <c r="H2629" s="4">
        <v>54300</v>
      </c>
      <c r="I2629" s="4">
        <v>18627298</v>
      </c>
      <c r="J2629" s="4">
        <v>85100</v>
      </c>
      <c r="K2629" s="4">
        <v>301418</v>
      </c>
      <c r="L2629" s="4">
        <v>141500</v>
      </c>
      <c r="M2629" s="4">
        <v>42262</v>
      </c>
      <c r="N2629" s="4">
        <v>219000</v>
      </c>
      <c r="O2629" s="4">
        <v>435312</v>
      </c>
      <c r="P2629" s="4">
        <v>103400</v>
      </c>
      <c r="Q2629" s="4">
        <v>654359</v>
      </c>
      <c r="R2629" s="4">
        <v>229583</v>
      </c>
      <c r="S2629" s="4">
        <v>292773</v>
      </c>
      <c r="T2629" s="4">
        <v>48000</v>
      </c>
      <c r="U2629" s="4">
        <v>26016</v>
      </c>
    </row>
    <row r="2630" spans="1:21">
      <c r="A2630" s="7">
        <v>45674</v>
      </c>
      <c r="B2630" s="4">
        <v>1462675</v>
      </c>
      <c r="C2630" s="4">
        <v>31039</v>
      </c>
      <c r="D2630" s="4">
        <v>164835</v>
      </c>
      <c r="E2630" s="4">
        <v>546357</v>
      </c>
      <c r="F2630" s="4">
        <v>255500</v>
      </c>
      <c r="G2630" s="4">
        <v>36629</v>
      </c>
      <c r="H2630" s="4">
        <v>53700</v>
      </c>
      <c r="I2630" s="4">
        <v>18805344</v>
      </c>
      <c r="J2630" s="4">
        <v>83700</v>
      </c>
      <c r="K2630" s="4">
        <v>390497</v>
      </c>
      <c r="L2630" s="4">
        <v>138000</v>
      </c>
      <c r="M2630" s="4">
        <v>49022</v>
      </c>
      <c r="N2630" s="4">
        <v>211500</v>
      </c>
      <c r="O2630" s="4">
        <v>813817</v>
      </c>
      <c r="P2630" s="4">
        <v>101500</v>
      </c>
      <c r="Q2630" s="4">
        <v>919480</v>
      </c>
      <c r="R2630" s="4">
        <v>229094</v>
      </c>
      <c r="S2630" s="4">
        <v>215816</v>
      </c>
      <c r="T2630" s="4">
        <v>47500</v>
      </c>
      <c r="U2630" s="4">
        <v>35425</v>
      </c>
    </row>
    <row r="2631" spans="1:21">
      <c r="A2631" s="7">
        <v>45677</v>
      </c>
      <c r="B2631" s="4">
        <v>1462675</v>
      </c>
      <c r="C2631" s="4">
        <v>25264</v>
      </c>
      <c r="D2631" s="4">
        <v>165476</v>
      </c>
      <c r="E2631" s="4">
        <v>499398</v>
      </c>
      <c r="F2631" s="4">
        <v>255000</v>
      </c>
      <c r="G2631" s="4">
        <v>29264</v>
      </c>
      <c r="H2631" s="4">
        <v>53400</v>
      </c>
      <c r="I2631" s="4">
        <v>11822531</v>
      </c>
      <c r="J2631" s="4">
        <v>84100</v>
      </c>
      <c r="K2631" s="4">
        <v>236456</v>
      </c>
      <c r="L2631" s="4">
        <v>136400</v>
      </c>
      <c r="M2631" s="4">
        <v>44524</v>
      </c>
      <c r="N2631" s="4">
        <v>208500</v>
      </c>
      <c r="O2631" s="4">
        <v>571176</v>
      </c>
      <c r="P2631" s="4">
        <v>101000</v>
      </c>
      <c r="Q2631" s="4">
        <v>411505</v>
      </c>
      <c r="R2631" s="4">
        <v>238395</v>
      </c>
      <c r="S2631" s="4">
        <v>436132</v>
      </c>
      <c r="T2631" s="4">
        <v>48150</v>
      </c>
      <c r="U2631" s="4">
        <v>33468</v>
      </c>
    </row>
    <row r="2632" spans="1:21">
      <c r="A2632" s="7">
        <v>45678</v>
      </c>
      <c r="B2632" s="4">
        <v>1442500</v>
      </c>
      <c r="C2632" s="4">
        <v>29763</v>
      </c>
      <c r="D2632" s="4">
        <v>164560</v>
      </c>
      <c r="E2632" s="4">
        <v>425581</v>
      </c>
      <c r="F2632" s="4">
        <v>254500</v>
      </c>
      <c r="G2632" s="4">
        <v>31860</v>
      </c>
      <c r="H2632" s="4">
        <v>53500</v>
      </c>
      <c r="I2632" s="4">
        <v>13535702</v>
      </c>
      <c r="J2632" s="4">
        <v>84300</v>
      </c>
      <c r="K2632" s="4">
        <v>352784</v>
      </c>
      <c r="L2632" s="4">
        <v>138600</v>
      </c>
      <c r="M2632" s="4">
        <v>55656</v>
      </c>
      <c r="N2632" s="4">
        <v>206500</v>
      </c>
      <c r="O2632" s="4">
        <v>833996</v>
      </c>
      <c r="P2632" s="4">
        <v>101000</v>
      </c>
      <c r="Q2632" s="4">
        <v>1033495</v>
      </c>
      <c r="R2632" s="4">
        <v>229094</v>
      </c>
      <c r="S2632" s="4">
        <v>429840</v>
      </c>
      <c r="T2632" s="4">
        <v>49000</v>
      </c>
      <c r="U2632" s="4">
        <v>57013</v>
      </c>
    </row>
    <row r="2633" spans="1:21">
      <c r="A2633" s="7">
        <v>45679</v>
      </c>
      <c r="B2633" s="4">
        <v>1461234</v>
      </c>
      <c r="C2633" s="4">
        <v>43429</v>
      </c>
      <c r="D2633" s="4">
        <v>165293</v>
      </c>
      <c r="E2633" s="4">
        <v>473361</v>
      </c>
      <c r="F2633" s="4">
        <v>253000</v>
      </c>
      <c r="G2633" s="4">
        <v>42148</v>
      </c>
      <c r="H2633" s="4">
        <v>54300</v>
      </c>
      <c r="I2633" s="4">
        <v>18341991</v>
      </c>
      <c r="J2633" s="4">
        <v>86400</v>
      </c>
      <c r="K2633" s="4">
        <v>1314488</v>
      </c>
      <c r="L2633" s="4">
        <v>139700</v>
      </c>
      <c r="M2633" s="4">
        <v>38668</v>
      </c>
      <c r="N2633" s="4">
        <v>208500</v>
      </c>
      <c r="O2633" s="4">
        <v>832710</v>
      </c>
      <c r="P2633" s="4">
        <v>103000</v>
      </c>
      <c r="Q2633" s="4">
        <v>856499</v>
      </c>
      <c r="R2633" s="4">
        <v>234478</v>
      </c>
      <c r="S2633" s="4">
        <v>275832</v>
      </c>
      <c r="T2633" s="4">
        <v>49200</v>
      </c>
      <c r="U2633" s="4">
        <v>51074</v>
      </c>
    </row>
    <row r="2634" spans="1:21">
      <c r="A2634" s="7">
        <v>45680</v>
      </c>
      <c r="B2634" s="4">
        <v>1517435</v>
      </c>
      <c r="C2634" s="4">
        <v>104456</v>
      </c>
      <c r="D2634" s="4">
        <v>164011</v>
      </c>
      <c r="E2634" s="4">
        <v>473277</v>
      </c>
      <c r="F2634" s="4">
        <v>246500</v>
      </c>
      <c r="G2634" s="4">
        <v>59547</v>
      </c>
      <c r="H2634" s="4">
        <v>53700</v>
      </c>
      <c r="I2634" s="4">
        <v>15588067</v>
      </c>
      <c r="J2634" s="4">
        <v>84500</v>
      </c>
      <c r="K2634" s="4">
        <v>515475</v>
      </c>
      <c r="L2634" s="4">
        <v>137700</v>
      </c>
      <c r="M2634" s="4">
        <v>39484</v>
      </c>
      <c r="N2634" s="4">
        <v>209000</v>
      </c>
      <c r="O2634" s="4">
        <v>1032782</v>
      </c>
      <c r="P2634" s="4">
        <v>102700</v>
      </c>
      <c r="Q2634" s="4">
        <v>730474</v>
      </c>
      <c r="R2634" s="4">
        <v>227625</v>
      </c>
      <c r="S2634" s="4">
        <v>245299</v>
      </c>
      <c r="T2634" s="4">
        <v>48650</v>
      </c>
      <c r="U2634" s="4">
        <v>24164</v>
      </c>
    </row>
    <row r="2635" spans="1:21">
      <c r="A2635" s="7">
        <v>45681</v>
      </c>
      <c r="B2635" s="4">
        <v>1566431</v>
      </c>
      <c r="C2635" s="4">
        <v>69477</v>
      </c>
      <c r="D2635" s="4">
        <v>165018</v>
      </c>
      <c r="E2635" s="4">
        <v>397564</v>
      </c>
      <c r="F2635" s="4">
        <v>245000</v>
      </c>
      <c r="G2635" s="4">
        <v>37180</v>
      </c>
      <c r="H2635" s="4">
        <v>53700</v>
      </c>
      <c r="I2635" s="4">
        <v>11867631</v>
      </c>
      <c r="J2635" s="4">
        <v>85100</v>
      </c>
      <c r="K2635" s="4">
        <v>1001032</v>
      </c>
      <c r="L2635" s="4">
        <v>138300</v>
      </c>
      <c r="M2635" s="4">
        <v>60123</v>
      </c>
      <c r="N2635" s="4">
        <v>205000</v>
      </c>
      <c r="O2635" s="4">
        <v>1077548</v>
      </c>
      <c r="P2635" s="4">
        <v>101700</v>
      </c>
      <c r="Q2635" s="4">
        <v>1296839</v>
      </c>
      <c r="R2635" s="4">
        <v>221751</v>
      </c>
      <c r="S2635" s="4">
        <v>486053</v>
      </c>
      <c r="T2635" s="4">
        <v>49750</v>
      </c>
      <c r="U2635" s="4">
        <v>77874</v>
      </c>
    </row>
    <row r="2636" spans="1:21">
      <c r="A2636" s="7">
        <v>45684</v>
      </c>
      <c r="B2636" s="4">
        <v>1566431</v>
      </c>
      <c r="C2636" s="4">
        <v>69477</v>
      </c>
      <c r="D2636" s="4">
        <v>165018</v>
      </c>
      <c r="E2636" s="4">
        <v>397564</v>
      </c>
      <c r="F2636" s="4">
        <v>245000</v>
      </c>
      <c r="G2636" s="4">
        <v>37180</v>
      </c>
      <c r="H2636" s="4">
        <v>53700</v>
      </c>
      <c r="I2636" s="4">
        <v>11867631</v>
      </c>
      <c r="J2636" s="4">
        <v>85100</v>
      </c>
      <c r="K2636" s="4">
        <v>1001032</v>
      </c>
      <c r="L2636" s="4">
        <v>138300</v>
      </c>
      <c r="M2636" s="4">
        <v>60123</v>
      </c>
      <c r="N2636" s="4">
        <v>205000</v>
      </c>
      <c r="O2636" s="4">
        <v>1077548</v>
      </c>
      <c r="P2636" s="4">
        <v>101700</v>
      </c>
      <c r="Q2636" s="4">
        <v>1296839</v>
      </c>
      <c r="R2636" s="4">
        <v>221751</v>
      </c>
      <c r="S2636" s="4">
        <v>486053</v>
      </c>
      <c r="T2636" s="4">
        <v>49750</v>
      </c>
      <c r="U2636" s="4">
        <v>77874</v>
      </c>
    </row>
    <row r="2637" spans="1:21">
      <c r="A2637" s="7">
        <v>45685</v>
      </c>
      <c r="B2637" s="4">
        <v>1566431</v>
      </c>
      <c r="C2637" s="4">
        <v>69477</v>
      </c>
      <c r="D2637" s="4">
        <v>165018</v>
      </c>
      <c r="E2637" s="4">
        <v>397564</v>
      </c>
      <c r="F2637" s="4">
        <v>245000</v>
      </c>
      <c r="G2637" s="4">
        <v>37180</v>
      </c>
      <c r="H2637" s="4">
        <v>53700</v>
      </c>
      <c r="I2637" s="4">
        <v>11867631</v>
      </c>
      <c r="J2637" s="4">
        <v>85100</v>
      </c>
      <c r="K2637" s="4">
        <v>1001032</v>
      </c>
      <c r="L2637" s="4">
        <v>138300</v>
      </c>
      <c r="M2637" s="4">
        <v>60123</v>
      </c>
      <c r="N2637" s="4">
        <v>205000</v>
      </c>
      <c r="O2637" s="4">
        <v>1077548</v>
      </c>
      <c r="P2637" s="4">
        <v>101700</v>
      </c>
      <c r="Q2637" s="4">
        <v>1296839</v>
      </c>
      <c r="R2637" s="4">
        <v>221751</v>
      </c>
      <c r="S2637" s="4">
        <v>486053</v>
      </c>
      <c r="T2637" s="4">
        <v>49750</v>
      </c>
      <c r="U2637" s="4">
        <v>77874</v>
      </c>
    </row>
    <row r="2638" spans="1:21">
      <c r="A2638" s="7">
        <v>45686</v>
      </c>
      <c r="B2638" s="4">
        <v>1566431</v>
      </c>
      <c r="C2638" s="4">
        <v>69477</v>
      </c>
      <c r="D2638" s="4">
        <v>165018</v>
      </c>
      <c r="E2638" s="4">
        <v>397564</v>
      </c>
      <c r="F2638" s="4">
        <v>245000</v>
      </c>
      <c r="G2638" s="4">
        <v>37180</v>
      </c>
      <c r="H2638" s="4">
        <v>53700</v>
      </c>
      <c r="I2638" s="4">
        <v>11867631</v>
      </c>
      <c r="J2638" s="4">
        <v>85100</v>
      </c>
      <c r="K2638" s="4">
        <v>1001032</v>
      </c>
      <c r="L2638" s="4">
        <v>138300</v>
      </c>
      <c r="M2638" s="4">
        <v>60123</v>
      </c>
      <c r="N2638" s="4">
        <v>205000</v>
      </c>
      <c r="O2638" s="4">
        <v>1077548</v>
      </c>
      <c r="P2638" s="4">
        <v>101700</v>
      </c>
      <c r="Q2638" s="4">
        <v>1296839</v>
      </c>
      <c r="R2638" s="4">
        <v>221751</v>
      </c>
      <c r="S2638" s="4">
        <v>486053</v>
      </c>
      <c r="T2638" s="4">
        <v>49750</v>
      </c>
      <c r="U2638" s="4">
        <v>77874</v>
      </c>
    </row>
    <row r="2639" spans="1:21">
      <c r="A2639" s="7">
        <v>45687</v>
      </c>
      <c r="B2639" s="4">
        <v>1566431</v>
      </c>
      <c r="C2639" s="4">
        <v>69477</v>
      </c>
      <c r="D2639" s="4">
        <v>165018</v>
      </c>
      <c r="E2639" s="4">
        <v>397564</v>
      </c>
      <c r="F2639" s="4">
        <v>245000</v>
      </c>
      <c r="G2639" s="4">
        <v>37180</v>
      </c>
      <c r="H2639" s="4">
        <v>53700</v>
      </c>
      <c r="I2639" s="4">
        <v>11867631</v>
      </c>
      <c r="J2639" s="4">
        <v>85100</v>
      </c>
      <c r="K2639" s="4">
        <v>1001032</v>
      </c>
      <c r="L2639" s="4">
        <v>138300</v>
      </c>
      <c r="M2639" s="4">
        <v>60123</v>
      </c>
      <c r="N2639" s="4">
        <v>205000</v>
      </c>
      <c r="O2639" s="4">
        <v>1077548</v>
      </c>
      <c r="P2639" s="4">
        <v>101700</v>
      </c>
      <c r="Q2639" s="4">
        <v>1296839</v>
      </c>
      <c r="R2639" s="4">
        <v>221751</v>
      </c>
      <c r="S2639" s="4">
        <v>486053</v>
      </c>
      <c r="T2639" s="4">
        <v>49750</v>
      </c>
      <c r="U2639" s="4">
        <v>77874</v>
      </c>
    </row>
    <row r="2640" spans="1:21">
      <c r="A2640" s="7">
        <v>45688</v>
      </c>
      <c r="B2640" s="4">
        <v>1557785</v>
      </c>
      <c r="C2640" s="4">
        <v>53778</v>
      </c>
      <c r="D2640" s="4">
        <v>164560</v>
      </c>
      <c r="E2640" s="4">
        <v>566925</v>
      </c>
      <c r="F2640" s="4">
        <v>244000</v>
      </c>
      <c r="G2640" s="4">
        <v>38778</v>
      </c>
      <c r="H2640" s="4">
        <v>52400</v>
      </c>
      <c r="I2640" s="4">
        <v>42186279</v>
      </c>
      <c r="J2640" s="4">
        <v>84200</v>
      </c>
      <c r="K2640" s="4">
        <v>506930</v>
      </c>
      <c r="L2640" s="4">
        <v>143000</v>
      </c>
      <c r="M2640" s="4">
        <v>91432</v>
      </c>
      <c r="N2640" s="4">
        <v>206000</v>
      </c>
      <c r="O2640" s="4">
        <v>986621</v>
      </c>
      <c r="P2640" s="4">
        <v>102000</v>
      </c>
      <c r="Q2640" s="4">
        <v>909716</v>
      </c>
      <c r="R2640" s="4">
        <v>217345</v>
      </c>
      <c r="S2640" s="4">
        <v>412029</v>
      </c>
      <c r="T2640" s="4">
        <v>50400</v>
      </c>
      <c r="U2640" s="4">
        <v>98157</v>
      </c>
    </row>
    <row r="2641" spans="1:21">
      <c r="A2641" s="7">
        <v>45691</v>
      </c>
      <c r="B2641" s="4">
        <v>1577960</v>
      </c>
      <c r="C2641" s="4">
        <v>65788</v>
      </c>
      <c r="D2641" s="4">
        <v>161172</v>
      </c>
      <c r="E2641" s="4">
        <v>761591</v>
      </c>
      <c r="F2641" s="4">
        <v>234000</v>
      </c>
      <c r="G2641" s="4">
        <v>54700</v>
      </c>
      <c r="H2641" s="4">
        <v>51000</v>
      </c>
      <c r="I2641" s="4">
        <v>32344897</v>
      </c>
      <c r="J2641" s="4">
        <v>78200</v>
      </c>
      <c r="K2641" s="4">
        <v>1326733</v>
      </c>
      <c r="L2641" s="4">
        <v>144400</v>
      </c>
      <c r="M2641" s="4">
        <v>133052</v>
      </c>
      <c r="N2641" s="4">
        <v>202000</v>
      </c>
      <c r="O2641" s="4">
        <v>911137</v>
      </c>
      <c r="P2641" s="4">
        <v>96100</v>
      </c>
      <c r="Q2641" s="4">
        <v>2040413</v>
      </c>
      <c r="R2641" s="4">
        <v>203639</v>
      </c>
      <c r="S2641" s="4">
        <v>518647</v>
      </c>
      <c r="T2641" s="4">
        <v>51700</v>
      </c>
      <c r="U2641" s="4">
        <v>195948</v>
      </c>
    </row>
    <row r="2642" spans="1:21">
      <c r="A2642" s="7">
        <v>45692</v>
      </c>
      <c r="B2642" s="4">
        <v>1544816</v>
      </c>
      <c r="C2642" s="4">
        <v>65390</v>
      </c>
      <c r="D2642" s="4">
        <v>162454</v>
      </c>
      <c r="E2642" s="4">
        <v>498177</v>
      </c>
      <c r="F2642" s="4">
        <v>238000</v>
      </c>
      <c r="G2642" s="4">
        <v>34525</v>
      </c>
      <c r="H2642" s="4">
        <v>52700</v>
      </c>
      <c r="I2642" s="4">
        <v>27214851</v>
      </c>
      <c r="J2642" s="4">
        <v>78400</v>
      </c>
      <c r="K2642" s="4">
        <v>629803</v>
      </c>
      <c r="L2642" s="4">
        <v>141300</v>
      </c>
      <c r="M2642" s="4">
        <v>101216</v>
      </c>
      <c r="N2642" s="4">
        <v>201000</v>
      </c>
      <c r="O2642" s="4">
        <v>841947</v>
      </c>
      <c r="P2642" s="4">
        <v>96700</v>
      </c>
      <c r="Q2642" s="4">
        <v>1255891</v>
      </c>
      <c r="R2642" s="4">
        <v>201191</v>
      </c>
      <c r="S2642" s="4">
        <v>523511</v>
      </c>
      <c r="T2642" s="4">
        <v>53000</v>
      </c>
      <c r="U2642" s="4">
        <v>137565</v>
      </c>
    </row>
    <row r="2643" spans="1:21">
      <c r="A2643" s="7">
        <v>45693</v>
      </c>
      <c r="B2643" s="4">
        <v>1563549</v>
      </c>
      <c r="C2643" s="4">
        <v>37992</v>
      </c>
      <c r="D2643" s="4">
        <v>163278</v>
      </c>
      <c r="E2643" s="4">
        <v>423515</v>
      </c>
      <c r="F2643" s="4">
        <v>251500</v>
      </c>
      <c r="G2643" s="4">
        <v>93460</v>
      </c>
      <c r="H2643" s="4">
        <v>52900</v>
      </c>
      <c r="I2643" s="4">
        <v>15974885</v>
      </c>
      <c r="J2643" s="4">
        <v>79900</v>
      </c>
      <c r="K2643" s="4">
        <v>434946</v>
      </c>
      <c r="L2643" s="4">
        <v>149900</v>
      </c>
      <c r="M2643" s="4">
        <v>191494</v>
      </c>
      <c r="N2643" s="4">
        <v>204500</v>
      </c>
      <c r="O2643" s="4">
        <v>710413</v>
      </c>
      <c r="P2643" s="4">
        <v>98100</v>
      </c>
      <c r="Q2643" s="4">
        <v>923434</v>
      </c>
      <c r="R2643" s="4">
        <v>208045</v>
      </c>
      <c r="S2643" s="4">
        <v>404394</v>
      </c>
      <c r="T2643" s="4">
        <v>52400</v>
      </c>
      <c r="U2643" s="4">
        <v>107119</v>
      </c>
    </row>
    <row r="2644" spans="1:21">
      <c r="A2644" s="7">
        <v>45694</v>
      </c>
      <c r="B2644" s="4">
        <v>1569314</v>
      </c>
      <c r="C2644" s="4">
        <v>30810</v>
      </c>
      <c r="D2644" s="4">
        <v>165751</v>
      </c>
      <c r="E2644" s="4">
        <v>425976</v>
      </c>
      <c r="F2644" s="4">
        <v>254500</v>
      </c>
      <c r="G2644" s="4">
        <v>55534</v>
      </c>
      <c r="H2644" s="4">
        <v>54000</v>
      </c>
      <c r="I2644" s="4">
        <v>16466025</v>
      </c>
      <c r="J2644" s="4">
        <v>80600</v>
      </c>
      <c r="K2644" s="4">
        <v>401172</v>
      </c>
      <c r="L2644" s="4">
        <v>147800</v>
      </c>
      <c r="M2644" s="4">
        <v>86075</v>
      </c>
      <c r="N2644" s="4">
        <v>203500</v>
      </c>
      <c r="O2644" s="4">
        <v>605308</v>
      </c>
      <c r="P2644" s="4">
        <v>98800</v>
      </c>
      <c r="Q2644" s="4">
        <v>563800</v>
      </c>
      <c r="R2644" s="4">
        <v>207555</v>
      </c>
      <c r="S2644" s="4">
        <v>351676</v>
      </c>
      <c r="T2644" s="4">
        <v>51800</v>
      </c>
      <c r="U2644" s="4">
        <v>114587</v>
      </c>
    </row>
    <row r="2645" spans="1:21">
      <c r="A2645" s="7">
        <v>45695</v>
      </c>
      <c r="B2645" s="4">
        <v>1671629</v>
      </c>
      <c r="C2645" s="4">
        <v>123719</v>
      </c>
      <c r="D2645" s="4">
        <v>164469</v>
      </c>
      <c r="E2645" s="4">
        <v>334945</v>
      </c>
      <c r="F2645" s="4">
        <v>257500</v>
      </c>
      <c r="G2645" s="4">
        <v>51824</v>
      </c>
      <c r="H2645" s="4">
        <v>53700</v>
      </c>
      <c r="I2645" s="4">
        <v>14476866</v>
      </c>
      <c r="J2645" s="4">
        <v>79600</v>
      </c>
      <c r="K2645" s="4">
        <v>328226</v>
      </c>
      <c r="L2645" s="4">
        <v>147700</v>
      </c>
      <c r="M2645" s="4">
        <v>63882</v>
      </c>
      <c r="N2645" s="4">
        <v>200500</v>
      </c>
      <c r="O2645" s="4">
        <v>834221</v>
      </c>
      <c r="P2645" s="4">
        <v>96500</v>
      </c>
      <c r="Q2645" s="4">
        <v>991140</v>
      </c>
      <c r="R2645" s="4">
        <v>205107</v>
      </c>
      <c r="S2645" s="4">
        <v>313333</v>
      </c>
      <c r="T2645" s="4">
        <v>50700</v>
      </c>
      <c r="U2645" s="4">
        <v>57654</v>
      </c>
    </row>
    <row r="2646" spans="1:21">
      <c r="A2646" s="7">
        <v>45698</v>
      </c>
      <c r="B2646" s="4">
        <v>1628397</v>
      </c>
      <c r="C2646" s="4">
        <v>63664</v>
      </c>
      <c r="D2646" s="4">
        <v>163919</v>
      </c>
      <c r="E2646" s="4">
        <v>540419</v>
      </c>
      <c r="F2646" s="4">
        <v>263500</v>
      </c>
      <c r="G2646" s="4">
        <v>65194</v>
      </c>
      <c r="H2646" s="4">
        <v>55600</v>
      </c>
      <c r="I2646" s="4">
        <v>27577591</v>
      </c>
      <c r="J2646" s="4">
        <v>79100</v>
      </c>
      <c r="K2646" s="4">
        <v>588765</v>
      </c>
      <c r="L2646" s="4">
        <v>150800</v>
      </c>
      <c r="M2646" s="4">
        <v>143731</v>
      </c>
      <c r="N2646" s="4">
        <v>199400</v>
      </c>
      <c r="O2646" s="4">
        <v>992303</v>
      </c>
      <c r="P2646" s="4">
        <v>94600</v>
      </c>
      <c r="Q2646" s="4">
        <v>1722666</v>
      </c>
      <c r="R2646" s="4">
        <v>206576</v>
      </c>
      <c r="S2646" s="4">
        <v>677930</v>
      </c>
      <c r="T2646" s="4">
        <v>51600</v>
      </c>
      <c r="U2646" s="4">
        <v>44775</v>
      </c>
    </row>
    <row r="2647" spans="1:21">
      <c r="A2647" s="7">
        <v>45699</v>
      </c>
      <c r="B2647" s="4">
        <v>1691804</v>
      </c>
      <c r="C2647" s="4">
        <v>59391</v>
      </c>
      <c r="D2647" s="4">
        <v>164560</v>
      </c>
      <c r="E2647" s="4">
        <v>453466</v>
      </c>
      <c r="F2647" s="4">
        <v>264500</v>
      </c>
      <c r="G2647" s="4">
        <v>65632</v>
      </c>
      <c r="H2647" s="4">
        <v>55700</v>
      </c>
      <c r="I2647" s="4">
        <v>24596196</v>
      </c>
      <c r="J2647" s="4">
        <v>79700</v>
      </c>
      <c r="K2647" s="4">
        <v>426719</v>
      </c>
      <c r="L2647" s="4">
        <v>148300</v>
      </c>
      <c r="M2647" s="4">
        <v>56722</v>
      </c>
      <c r="N2647" s="4">
        <v>199400</v>
      </c>
      <c r="O2647" s="4">
        <v>842452</v>
      </c>
      <c r="P2647" s="4">
        <v>93800</v>
      </c>
      <c r="Q2647" s="4">
        <v>1172529</v>
      </c>
      <c r="R2647" s="4">
        <v>206086</v>
      </c>
      <c r="S2647" s="4">
        <v>296925</v>
      </c>
      <c r="T2647" s="4">
        <v>51300</v>
      </c>
      <c r="U2647" s="4">
        <v>31101</v>
      </c>
    </row>
    <row r="2648" spans="1:21">
      <c r="A2648" s="7">
        <v>45700</v>
      </c>
      <c r="B2648" s="4">
        <v>1667306</v>
      </c>
      <c r="C2648" s="4">
        <v>55916</v>
      </c>
      <c r="D2648" s="4">
        <v>163645</v>
      </c>
      <c r="E2648" s="4">
        <v>394730</v>
      </c>
      <c r="F2648" s="4">
        <v>256000</v>
      </c>
      <c r="G2648" s="4">
        <v>65363</v>
      </c>
      <c r="H2648" s="4">
        <v>55800</v>
      </c>
      <c r="I2648" s="4">
        <v>26428596</v>
      </c>
      <c r="J2648" s="4">
        <v>79100</v>
      </c>
      <c r="K2648" s="4">
        <v>440372</v>
      </c>
      <c r="L2648" s="4">
        <v>141700</v>
      </c>
      <c r="M2648" s="4">
        <v>114805</v>
      </c>
      <c r="N2648" s="4">
        <v>198100</v>
      </c>
      <c r="O2648" s="4">
        <v>567219</v>
      </c>
      <c r="P2648" s="4">
        <v>91700</v>
      </c>
      <c r="Q2648" s="4">
        <v>1688145</v>
      </c>
      <c r="R2648" s="4">
        <v>204618</v>
      </c>
      <c r="S2648" s="4">
        <v>247128</v>
      </c>
      <c r="T2648" s="4">
        <v>51900</v>
      </c>
      <c r="U2648" s="4">
        <v>60235</v>
      </c>
    </row>
    <row r="2649" spans="1:21">
      <c r="A2649" s="7">
        <v>45701</v>
      </c>
      <c r="B2649" s="4">
        <v>1699009</v>
      </c>
      <c r="C2649" s="4">
        <v>52024</v>
      </c>
      <c r="D2649" s="4">
        <v>162912</v>
      </c>
      <c r="E2649" s="4">
        <v>649477</v>
      </c>
      <c r="F2649" s="4">
        <v>267500</v>
      </c>
      <c r="G2649" s="4">
        <v>51767</v>
      </c>
      <c r="H2649" s="4">
        <v>55800</v>
      </c>
      <c r="I2649" s="4">
        <v>22448377</v>
      </c>
      <c r="J2649" s="4">
        <v>79500</v>
      </c>
      <c r="K2649" s="4">
        <v>749206</v>
      </c>
      <c r="L2649" s="4">
        <v>141500</v>
      </c>
      <c r="M2649" s="4">
        <v>78694</v>
      </c>
      <c r="N2649" s="4">
        <v>208500</v>
      </c>
      <c r="O2649" s="4">
        <v>1493929</v>
      </c>
      <c r="P2649" s="4">
        <v>94300</v>
      </c>
      <c r="Q2649" s="4">
        <v>2326740</v>
      </c>
      <c r="R2649" s="4">
        <v>209513</v>
      </c>
      <c r="S2649" s="4">
        <v>840838</v>
      </c>
      <c r="T2649" s="4">
        <v>51500</v>
      </c>
      <c r="U2649" s="4">
        <v>47656</v>
      </c>
    </row>
    <row r="2650" spans="1:21">
      <c r="A2650" s="7">
        <v>45702</v>
      </c>
      <c r="B2650" s="4">
        <v>1700450</v>
      </c>
      <c r="C2650" s="4">
        <v>61613</v>
      </c>
      <c r="D2650" s="4">
        <v>165568</v>
      </c>
      <c r="E2650" s="4">
        <v>684691</v>
      </c>
      <c r="F2650" s="4">
        <v>260500</v>
      </c>
      <c r="G2650" s="4">
        <v>52190</v>
      </c>
      <c r="H2650" s="4">
        <v>56000</v>
      </c>
      <c r="I2650" s="4">
        <v>23979779</v>
      </c>
      <c r="J2650" s="4">
        <v>79500</v>
      </c>
      <c r="K2650" s="4">
        <v>771963</v>
      </c>
      <c r="L2650" s="4">
        <v>140500</v>
      </c>
      <c r="M2650" s="4">
        <v>53070</v>
      </c>
      <c r="N2650" s="4">
        <v>206000</v>
      </c>
      <c r="O2650" s="4">
        <v>823619</v>
      </c>
      <c r="P2650" s="4">
        <v>95000</v>
      </c>
      <c r="Q2650" s="4">
        <v>1349332</v>
      </c>
      <c r="R2650" s="4">
        <v>209024</v>
      </c>
      <c r="S2650" s="4">
        <v>315000</v>
      </c>
      <c r="T2650" s="4">
        <v>51100</v>
      </c>
      <c r="U2650" s="4">
        <v>24727</v>
      </c>
    </row>
    <row r="2651" spans="1:21">
      <c r="A2651" s="7">
        <v>45705</v>
      </c>
      <c r="B2651" s="4">
        <v>1707655</v>
      </c>
      <c r="C2651" s="4">
        <v>30121</v>
      </c>
      <c r="D2651" s="4">
        <v>166209</v>
      </c>
      <c r="E2651" s="4">
        <v>391745</v>
      </c>
      <c r="F2651" s="4">
        <v>261000</v>
      </c>
      <c r="G2651" s="4">
        <v>31592</v>
      </c>
      <c r="H2651" s="4">
        <v>56000</v>
      </c>
      <c r="I2651" s="4">
        <v>11916027</v>
      </c>
      <c r="J2651" s="4">
        <v>79400</v>
      </c>
      <c r="K2651" s="4">
        <v>539176</v>
      </c>
      <c r="L2651" s="4">
        <v>138900</v>
      </c>
      <c r="M2651" s="4">
        <v>67416</v>
      </c>
      <c r="N2651" s="4">
        <v>199800</v>
      </c>
      <c r="O2651" s="4">
        <v>894545</v>
      </c>
      <c r="P2651" s="4">
        <v>94300</v>
      </c>
      <c r="Q2651" s="4">
        <v>1049521</v>
      </c>
      <c r="R2651" s="4">
        <v>214898</v>
      </c>
      <c r="S2651" s="4">
        <v>359054</v>
      </c>
      <c r="T2651" s="4">
        <v>52500</v>
      </c>
      <c r="U2651" s="4">
        <v>47890</v>
      </c>
    </row>
    <row r="2652" spans="1:21">
      <c r="A2652" s="7">
        <v>45706</v>
      </c>
      <c r="B2652" s="4">
        <v>1693245</v>
      </c>
      <c r="C2652" s="4">
        <v>35283</v>
      </c>
      <c r="D2652" s="4">
        <v>165110</v>
      </c>
      <c r="E2652" s="4">
        <v>413751</v>
      </c>
      <c r="F2652" s="4">
        <v>262500</v>
      </c>
      <c r="G2652" s="4">
        <v>32335</v>
      </c>
      <c r="H2652" s="4">
        <v>56900</v>
      </c>
      <c r="I2652" s="4">
        <v>22131007</v>
      </c>
      <c r="J2652" s="4">
        <v>79700</v>
      </c>
      <c r="K2652" s="4">
        <v>690231</v>
      </c>
      <c r="L2652" s="4">
        <v>140500</v>
      </c>
      <c r="M2652" s="4">
        <v>48578</v>
      </c>
      <c r="N2652" s="4">
        <v>200500</v>
      </c>
      <c r="O2652" s="4">
        <v>560363</v>
      </c>
      <c r="P2652" s="4">
        <v>93900</v>
      </c>
      <c r="Q2652" s="4">
        <v>883917</v>
      </c>
      <c r="R2652" s="4">
        <v>212940</v>
      </c>
      <c r="S2652" s="4">
        <v>266986</v>
      </c>
      <c r="T2652" s="4">
        <v>54100</v>
      </c>
      <c r="U2652" s="4">
        <v>111556</v>
      </c>
    </row>
    <row r="2653" spans="1:21">
      <c r="A2653" s="7">
        <v>45707</v>
      </c>
      <c r="B2653" s="4">
        <v>1665865</v>
      </c>
      <c r="C2653" s="4">
        <v>50610</v>
      </c>
      <c r="D2653" s="4">
        <v>165385</v>
      </c>
      <c r="E2653" s="4">
        <v>562949</v>
      </c>
      <c r="F2653" s="4">
        <v>264000</v>
      </c>
      <c r="G2653" s="4">
        <v>30565</v>
      </c>
      <c r="H2653" s="4">
        <v>58700</v>
      </c>
      <c r="I2653" s="4">
        <v>25395151</v>
      </c>
      <c r="J2653" s="4">
        <v>81500</v>
      </c>
      <c r="K2653" s="4">
        <v>1086060</v>
      </c>
      <c r="L2653" s="4">
        <v>140300</v>
      </c>
      <c r="M2653" s="4">
        <v>50589</v>
      </c>
      <c r="N2653" s="4">
        <v>204000</v>
      </c>
      <c r="O2653" s="4">
        <v>854114</v>
      </c>
      <c r="P2653" s="4">
        <v>95000</v>
      </c>
      <c r="Q2653" s="4">
        <v>1053531</v>
      </c>
      <c r="R2653" s="4">
        <v>221261</v>
      </c>
      <c r="S2653" s="4">
        <v>511309</v>
      </c>
      <c r="T2653" s="4">
        <v>54200</v>
      </c>
      <c r="U2653" s="4">
        <v>45390</v>
      </c>
    </row>
    <row r="2654" spans="1:21">
      <c r="A2654" s="7">
        <v>45708</v>
      </c>
      <c r="B2654" s="4">
        <v>1655777</v>
      </c>
      <c r="C2654" s="4">
        <v>51057</v>
      </c>
      <c r="D2654" s="4">
        <v>165201</v>
      </c>
      <c r="E2654" s="4">
        <v>465458</v>
      </c>
      <c r="F2654" s="4">
        <v>269500</v>
      </c>
      <c r="G2654" s="4">
        <v>96762</v>
      </c>
      <c r="H2654" s="4">
        <v>58400</v>
      </c>
      <c r="I2654" s="4">
        <v>21589059</v>
      </c>
      <c r="J2654" s="4">
        <v>82500</v>
      </c>
      <c r="K2654" s="4">
        <v>526344</v>
      </c>
      <c r="L2654" s="4">
        <v>137000</v>
      </c>
      <c r="M2654" s="4">
        <v>85273</v>
      </c>
      <c r="N2654" s="4">
        <v>203000</v>
      </c>
      <c r="O2654" s="4">
        <v>354026</v>
      </c>
      <c r="P2654" s="4">
        <v>94500</v>
      </c>
      <c r="Q2654" s="4">
        <v>1078110</v>
      </c>
      <c r="R2654" s="4">
        <v>222240</v>
      </c>
      <c r="S2654" s="4">
        <v>395945</v>
      </c>
      <c r="T2654" s="4">
        <v>56000</v>
      </c>
      <c r="U2654" s="4">
        <v>126346</v>
      </c>
    </row>
    <row r="2655" spans="1:21">
      <c r="A2655" s="7">
        <v>45709</v>
      </c>
      <c r="B2655" s="4">
        <v>1667306</v>
      </c>
      <c r="C2655" s="4">
        <v>30277</v>
      </c>
      <c r="D2655" s="4">
        <v>163187</v>
      </c>
      <c r="E2655" s="4">
        <v>418738</v>
      </c>
      <c r="F2655" s="4">
        <v>268500</v>
      </c>
      <c r="G2655" s="4">
        <v>35665</v>
      </c>
      <c r="H2655" s="4">
        <v>58200</v>
      </c>
      <c r="I2655" s="4">
        <v>22198428</v>
      </c>
      <c r="J2655" s="4">
        <v>82400</v>
      </c>
      <c r="K2655" s="4">
        <v>467758</v>
      </c>
      <c r="L2655" s="4">
        <v>138900</v>
      </c>
      <c r="M2655" s="4">
        <v>50687</v>
      </c>
      <c r="N2655" s="4">
        <v>206000</v>
      </c>
      <c r="O2655" s="4">
        <v>713842</v>
      </c>
      <c r="P2655" s="4">
        <v>94600</v>
      </c>
      <c r="Q2655" s="4">
        <v>960186</v>
      </c>
      <c r="R2655" s="4">
        <v>226646</v>
      </c>
      <c r="S2655" s="4">
        <v>390614</v>
      </c>
      <c r="T2655" s="4">
        <v>57600</v>
      </c>
      <c r="U2655" s="4">
        <v>157036</v>
      </c>
    </row>
    <row r="2656" spans="1:21">
      <c r="A2656" s="7">
        <v>45712</v>
      </c>
      <c r="B2656" s="4">
        <v>1658659</v>
      </c>
      <c r="C2656" s="4">
        <v>23142</v>
      </c>
      <c r="D2656" s="4">
        <v>163004</v>
      </c>
      <c r="E2656" s="4">
        <v>337013</v>
      </c>
      <c r="F2656" s="4">
        <v>268500</v>
      </c>
      <c r="G2656" s="4">
        <v>31345</v>
      </c>
      <c r="H2656" s="4">
        <v>57300</v>
      </c>
      <c r="I2656" s="4">
        <v>14138471</v>
      </c>
      <c r="J2656" s="4">
        <v>83400</v>
      </c>
      <c r="K2656" s="4">
        <v>532688</v>
      </c>
      <c r="L2656" s="4">
        <v>139000</v>
      </c>
      <c r="M2656" s="4">
        <v>33992</v>
      </c>
      <c r="N2656" s="4">
        <v>207000</v>
      </c>
      <c r="O2656" s="4">
        <v>497135</v>
      </c>
      <c r="P2656" s="4">
        <v>94900</v>
      </c>
      <c r="Q2656" s="4">
        <v>659841</v>
      </c>
      <c r="R2656" s="4">
        <v>241821</v>
      </c>
      <c r="S2656" s="4">
        <v>810911</v>
      </c>
      <c r="T2656" s="4">
        <v>57600</v>
      </c>
      <c r="U2656" s="4">
        <v>83265</v>
      </c>
    </row>
    <row r="2657" spans="1:21">
      <c r="A2657" s="7">
        <v>45713</v>
      </c>
      <c r="B2657" s="4">
        <v>1697568</v>
      </c>
      <c r="C2657" s="4">
        <v>70784</v>
      </c>
      <c r="D2657" s="4">
        <v>159432</v>
      </c>
      <c r="E2657" s="4">
        <v>680787</v>
      </c>
      <c r="F2657" s="4">
        <v>266000</v>
      </c>
      <c r="G2657" s="4">
        <v>45499</v>
      </c>
      <c r="H2657" s="4">
        <v>57200</v>
      </c>
      <c r="I2657" s="4">
        <v>14625181</v>
      </c>
      <c r="J2657" s="4">
        <v>82300</v>
      </c>
      <c r="K2657" s="4">
        <v>340039</v>
      </c>
      <c r="L2657" s="4">
        <v>136900</v>
      </c>
      <c r="M2657" s="4">
        <v>37168</v>
      </c>
      <c r="N2657" s="4">
        <v>202500</v>
      </c>
      <c r="O2657" s="4">
        <v>651155</v>
      </c>
      <c r="P2657" s="4">
        <v>93200</v>
      </c>
      <c r="Q2657" s="4">
        <v>1001392</v>
      </c>
      <c r="R2657" s="4">
        <v>231541</v>
      </c>
      <c r="S2657" s="4">
        <v>580972</v>
      </c>
      <c r="T2657" s="4">
        <v>57800</v>
      </c>
      <c r="U2657" s="4">
        <v>104133</v>
      </c>
    </row>
    <row r="2658" spans="1:21">
      <c r="A2658" s="7">
        <v>45714</v>
      </c>
      <c r="B2658" s="4">
        <v>1683157</v>
      </c>
      <c r="C2658" s="4">
        <v>37684</v>
      </c>
      <c r="D2658" s="4">
        <v>173352</v>
      </c>
      <c r="E2658" s="4">
        <v>2368864</v>
      </c>
      <c r="F2658" s="4">
        <v>268000</v>
      </c>
      <c r="G2658" s="4">
        <v>50550</v>
      </c>
      <c r="H2658" s="4">
        <v>56600</v>
      </c>
      <c r="I2658" s="4">
        <v>18117091</v>
      </c>
      <c r="J2658" s="4">
        <v>82300</v>
      </c>
      <c r="K2658" s="4">
        <v>261915</v>
      </c>
      <c r="L2658" s="4">
        <v>134800</v>
      </c>
      <c r="M2658" s="4">
        <v>67826</v>
      </c>
      <c r="N2658" s="4">
        <v>205000</v>
      </c>
      <c r="O2658" s="4">
        <v>750341</v>
      </c>
      <c r="P2658" s="4">
        <v>94100</v>
      </c>
      <c r="Q2658" s="4">
        <v>789301</v>
      </c>
      <c r="R2658" s="4">
        <v>232520</v>
      </c>
      <c r="S2658" s="4">
        <v>682152</v>
      </c>
      <c r="T2658" s="4">
        <v>58400</v>
      </c>
      <c r="U2658" s="4">
        <v>74913</v>
      </c>
    </row>
    <row r="2659" spans="1:21">
      <c r="A2659" s="7">
        <v>45715</v>
      </c>
      <c r="B2659" s="4">
        <v>1670188</v>
      </c>
      <c r="C2659" s="4">
        <v>23491</v>
      </c>
      <c r="D2659" s="4">
        <v>167308</v>
      </c>
      <c r="E2659" s="4">
        <v>1011368</v>
      </c>
      <c r="F2659" s="4">
        <v>252500</v>
      </c>
      <c r="G2659" s="4">
        <v>116071</v>
      </c>
      <c r="H2659" s="4">
        <v>56300</v>
      </c>
      <c r="I2659" s="4">
        <v>14975356</v>
      </c>
      <c r="J2659" s="4">
        <v>82600</v>
      </c>
      <c r="K2659" s="4">
        <v>514180</v>
      </c>
      <c r="L2659" s="4">
        <v>134500</v>
      </c>
      <c r="M2659" s="4">
        <v>31400</v>
      </c>
      <c r="N2659" s="4">
        <v>200500</v>
      </c>
      <c r="O2659" s="4">
        <v>890406</v>
      </c>
      <c r="P2659" s="4">
        <v>94600</v>
      </c>
      <c r="Q2659" s="4">
        <v>841391</v>
      </c>
      <c r="R2659" s="4">
        <v>233499</v>
      </c>
      <c r="S2659" s="4">
        <v>441715</v>
      </c>
      <c r="T2659" s="4">
        <v>58600</v>
      </c>
      <c r="U2659" s="4">
        <v>81958</v>
      </c>
    </row>
    <row r="2660" spans="1:21">
      <c r="A2660" s="7">
        <v>45716</v>
      </c>
      <c r="B2660" s="4">
        <v>1608222</v>
      </c>
      <c r="C2660" s="4">
        <v>65765</v>
      </c>
      <c r="D2660" s="4">
        <v>168498</v>
      </c>
      <c r="E2660" s="4">
        <v>1284178</v>
      </c>
      <c r="F2660" s="4">
        <v>240000</v>
      </c>
      <c r="G2660" s="4">
        <v>682281</v>
      </c>
      <c r="H2660" s="4">
        <v>54500</v>
      </c>
      <c r="I2660" s="4">
        <v>28036698</v>
      </c>
      <c r="J2660" s="4">
        <v>78900</v>
      </c>
      <c r="K2660" s="4">
        <v>856333</v>
      </c>
      <c r="L2660" s="4">
        <v>131700</v>
      </c>
      <c r="M2660" s="4">
        <v>43065</v>
      </c>
      <c r="N2660" s="4">
        <v>193000</v>
      </c>
      <c r="O2660" s="4">
        <v>1187503</v>
      </c>
      <c r="P2660" s="4">
        <v>93200</v>
      </c>
      <c r="Q2660" s="4">
        <v>1640049</v>
      </c>
      <c r="R2660" s="4">
        <v>219303</v>
      </c>
      <c r="S2660" s="4">
        <v>704343</v>
      </c>
      <c r="T2660" s="4">
        <v>57100</v>
      </c>
      <c r="U2660" s="4">
        <v>114688</v>
      </c>
    </row>
    <row r="2661" spans="1:21">
      <c r="A2661" s="7">
        <v>45719</v>
      </c>
      <c r="B2661" s="4">
        <v>1608222</v>
      </c>
      <c r="C2661" s="4">
        <v>65765</v>
      </c>
      <c r="D2661" s="4">
        <v>168498</v>
      </c>
      <c r="E2661" s="4">
        <v>1284178</v>
      </c>
      <c r="F2661" s="4">
        <v>240000</v>
      </c>
      <c r="G2661" s="4">
        <v>682281</v>
      </c>
      <c r="H2661" s="4">
        <v>54500</v>
      </c>
      <c r="I2661" s="4">
        <v>28036698</v>
      </c>
      <c r="J2661" s="4">
        <v>78900</v>
      </c>
      <c r="K2661" s="4">
        <v>856333</v>
      </c>
      <c r="L2661" s="4">
        <v>131700</v>
      </c>
      <c r="M2661" s="4">
        <v>43065</v>
      </c>
      <c r="N2661" s="4">
        <v>193000</v>
      </c>
      <c r="O2661" s="4">
        <v>1187503</v>
      </c>
      <c r="P2661" s="4">
        <v>93200</v>
      </c>
      <c r="Q2661" s="4">
        <v>1640049</v>
      </c>
      <c r="R2661" s="4">
        <v>219303</v>
      </c>
      <c r="S2661" s="4">
        <v>704343</v>
      </c>
      <c r="T2661" s="4">
        <v>57100</v>
      </c>
      <c r="U2661" s="4">
        <v>114688</v>
      </c>
    </row>
    <row r="2662" spans="1:21">
      <c r="A2662" s="7">
        <v>45720</v>
      </c>
      <c r="B2662" s="4">
        <v>1613986</v>
      </c>
      <c r="C2662" s="4">
        <v>29127</v>
      </c>
      <c r="D2662" s="4">
        <v>168040</v>
      </c>
      <c r="E2662" s="4">
        <v>1117301</v>
      </c>
      <c r="F2662" s="4">
        <v>240500</v>
      </c>
      <c r="G2662" s="4">
        <v>106618</v>
      </c>
      <c r="H2662" s="4">
        <v>54500</v>
      </c>
      <c r="I2662" s="4">
        <v>18553933</v>
      </c>
      <c r="J2662" s="4">
        <v>78200</v>
      </c>
      <c r="K2662" s="4">
        <v>420402</v>
      </c>
      <c r="L2662" s="4">
        <v>131500</v>
      </c>
      <c r="M2662" s="4">
        <v>25718</v>
      </c>
      <c r="N2662" s="4">
        <v>190300</v>
      </c>
      <c r="O2662" s="4">
        <v>592292</v>
      </c>
      <c r="P2662" s="4">
        <v>93300</v>
      </c>
      <c r="Q2662" s="4">
        <v>1312252</v>
      </c>
      <c r="R2662" s="4">
        <v>208534</v>
      </c>
      <c r="S2662" s="4">
        <v>604512</v>
      </c>
      <c r="T2662" s="4">
        <v>57000</v>
      </c>
      <c r="U2662" s="4">
        <v>77608</v>
      </c>
    </row>
    <row r="2663" spans="1:21">
      <c r="A2663" s="7">
        <v>45721</v>
      </c>
      <c r="B2663" s="4">
        <v>1647131</v>
      </c>
      <c r="C2663" s="4">
        <v>33993</v>
      </c>
      <c r="D2663" s="4">
        <v>169139</v>
      </c>
      <c r="E2663" s="4">
        <v>564828</v>
      </c>
      <c r="F2663" s="4">
        <v>262500</v>
      </c>
      <c r="G2663" s="4">
        <v>155159</v>
      </c>
      <c r="H2663" s="4">
        <v>54000</v>
      </c>
      <c r="I2663" s="4">
        <v>16578817</v>
      </c>
      <c r="J2663" s="4">
        <v>78600</v>
      </c>
      <c r="K2663" s="4">
        <v>337995</v>
      </c>
      <c r="L2663" s="4">
        <v>132200</v>
      </c>
      <c r="M2663" s="4">
        <v>33978</v>
      </c>
      <c r="N2663" s="4">
        <v>194700</v>
      </c>
      <c r="O2663" s="4">
        <v>798748</v>
      </c>
      <c r="P2663" s="4">
        <v>95900</v>
      </c>
      <c r="Q2663" s="4">
        <v>1593290</v>
      </c>
      <c r="R2663" s="4">
        <v>209024</v>
      </c>
      <c r="S2663" s="4">
        <v>562645</v>
      </c>
      <c r="T2663" s="4">
        <v>58900</v>
      </c>
      <c r="U2663" s="4">
        <v>187434</v>
      </c>
    </row>
    <row r="2664" spans="1:21">
      <c r="A2664" s="7">
        <v>45722</v>
      </c>
      <c r="B2664" s="4">
        <v>1628397</v>
      </c>
      <c r="C2664" s="4">
        <v>27899</v>
      </c>
      <c r="D2664" s="4">
        <v>172253</v>
      </c>
      <c r="E2664" s="4">
        <v>823237</v>
      </c>
      <c r="F2664" s="4">
        <v>255000</v>
      </c>
      <c r="G2664" s="4">
        <v>63532</v>
      </c>
      <c r="H2664" s="4">
        <v>54300</v>
      </c>
      <c r="I2664" s="4">
        <v>12258101</v>
      </c>
      <c r="J2664" s="4">
        <v>79500</v>
      </c>
      <c r="K2664" s="4">
        <v>347224</v>
      </c>
      <c r="L2664" s="4">
        <v>133000</v>
      </c>
      <c r="M2664" s="4">
        <v>82683</v>
      </c>
      <c r="N2664" s="4">
        <v>197600</v>
      </c>
      <c r="O2664" s="4">
        <v>659716</v>
      </c>
      <c r="P2664" s="4">
        <v>98000</v>
      </c>
      <c r="Q2664" s="4">
        <v>1778981</v>
      </c>
      <c r="R2664" s="4">
        <v>208045</v>
      </c>
      <c r="S2664" s="4">
        <v>584454</v>
      </c>
      <c r="T2664" s="4">
        <v>59300</v>
      </c>
      <c r="U2664" s="4">
        <v>85957</v>
      </c>
    </row>
    <row r="2665" spans="1:21">
      <c r="A2665" s="7">
        <v>45723</v>
      </c>
      <c r="B2665" s="4">
        <v>1585165</v>
      </c>
      <c r="C2665" s="4">
        <v>32478</v>
      </c>
      <c r="D2665" s="4">
        <v>168498</v>
      </c>
      <c r="E2665" s="4">
        <v>532943</v>
      </c>
      <c r="F2665" s="4">
        <v>248000</v>
      </c>
      <c r="G2665" s="4">
        <v>55525</v>
      </c>
      <c r="H2665" s="4">
        <v>53700</v>
      </c>
      <c r="I2665" s="4">
        <v>14274992</v>
      </c>
      <c r="J2665" s="4">
        <v>77900</v>
      </c>
      <c r="K2665" s="4">
        <v>621586</v>
      </c>
      <c r="L2665" s="4">
        <v>133000</v>
      </c>
      <c r="M2665" s="4">
        <v>34965</v>
      </c>
      <c r="N2665" s="4">
        <v>196600</v>
      </c>
      <c r="O2665" s="4">
        <v>574321</v>
      </c>
      <c r="P2665" s="4">
        <v>96800</v>
      </c>
      <c r="Q2665" s="4">
        <v>1138412</v>
      </c>
      <c r="R2665" s="4">
        <v>213919</v>
      </c>
      <c r="S2665" s="4">
        <v>522100</v>
      </c>
      <c r="T2665" s="4">
        <v>61000</v>
      </c>
      <c r="U2665" s="4">
        <v>137599</v>
      </c>
    </row>
    <row r="2666" spans="1:21">
      <c r="A2666" s="7">
        <v>45726</v>
      </c>
      <c r="B2666" s="4">
        <v>1560667</v>
      </c>
      <c r="C2666" s="4">
        <v>41594</v>
      </c>
      <c r="D2666" s="4">
        <v>167766</v>
      </c>
      <c r="E2666" s="4">
        <v>319275</v>
      </c>
      <c r="F2666" s="4">
        <v>249500</v>
      </c>
      <c r="G2666" s="4">
        <v>55395</v>
      </c>
      <c r="H2666" s="4">
        <v>53700</v>
      </c>
      <c r="I2666" s="4">
        <v>12921670</v>
      </c>
      <c r="J2666" s="4">
        <v>78500</v>
      </c>
      <c r="K2666" s="4">
        <v>480479</v>
      </c>
      <c r="L2666" s="4">
        <v>130300</v>
      </c>
      <c r="M2666" s="4">
        <v>54851</v>
      </c>
      <c r="N2666" s="4">
        <v>197400</v>
      </c>
      <c r="O2666" s="4">
        <v>318730</v>
      </c>
      <c r="P2666" s="4">
        <v>98000</v>
      </c>
      <c r="Q2666" s="4">
        <v>1190280</v>
      </c>
      <c r="R2666" s="4">
        <v>211471</v>
      </c>
      <c r="S2666" s="4">
        <v>472307</v>
      </c>
      <c r="T2666" s="4">
        <v>59600</v>
      </c>
      <c r="U2666" s="4">
        <v>102702</v>
      </c>
    </row>
    <row r="2667" spans="1:21">
      <c r="A2667" s="7">
        <v>45727</v>
      </c>
      <c r="B2667" s="4">
        <v>1539051</v>
      </c>
      <c r="C2667" s="4">
        <v>30230</v>
      </c>
      <c r="D2667" s="4">
        <v>167949</v>
      </c>
      <c r="E2667" s="4">
        <v>503218</v>
      </c>
      <c r="F2667" s="4">
        <v>244000</v>
      </c>
      <c r="G2667" s="4">
        <v>62486</v>
      </c>
      <c r="H2667" s="4">
        <v>53600</v>
      </c>
      <c r="I2667" s="4">
        <v>17740891</v>
      </c>
      <c r="J2667" s="4">
        <v>81800</v>
      </c>
      <c r="K2667" s="4">
        <v>1312797</v>
      </c>
      <c r="L2667" s="4">
        <v>129600</v>
      </c>
      <c r="M2667" s="4">
        <v>38972</v>
      </c>
      <c r="N2667" s="4">
        <v>195600</v>
      </c>
      <c r="O2667" s="4">
        <v>456616</v>
      </c>
      <c r="P2667" s="4">
        <v>98400</v>
      </c>
      <c r="Q2667" s="4">
        <v>1137146</v>
      </c>
      <c r="R2667" s="4">
        <v>204618</v>
      </c>
      <c r="S2667" s="4">
        <v>487465</v>
      </c>
      <c r="T2667" s="4">
        <v>60200</v>
      </c>
      <c r="U2667" s="4">
        <v>77845</v>
      </c>
    </row>
    <row r="2668" spans="1:21">
      <c r="A2668" s="7">
        <v>45728</v>
      </c>
      <c r="B2668" s="4">
        <v>1554903</v>
      </c>
      <c r="C2668" s="4">
        <v>36346</v>
      </c>
      <c r="D2668" s="4">
        <v>171154</v>
      </c>
      <c r="E2668" s="4">
        <v>501346</v>
      </c>
      <c r="F2668" s="4">
        <v>243000</v>
      </c>
      <c r="G2668" s="4">
        <v>52739</v>
      </c>
      <c r="H2668" s="4">
        <v>54900</v>
      </c>
      <c r="I2668" s="4">
        <v>17973221</v>
      </c>
      <c r="J2668" s="4">
        <v>82200</v>
      </c>
      <c r="K2668" s="4">
        <v>860939</v>
      </c>
      <c r="L2668" s="4">
        <v>134800</v>
      </c>
      <c r="M2668" s="4">
        <v>75336</v>
      </c>
      <c r="N2668" s="4">
        <v>198200</v>
      </c>
      <c r="O2668" s="4">
        <v>351293</v>
      </c>
      <c r="P2668" s="4">
        <v>99100</v>
      </c>
      <c r="Q2668" s="4">
        <v>1144714</v>
      </c>
      <c r="R2668" s="4">
        <v>208534</v>
      </c>
      <c r="S2668" s="4">
        <v>387218</v>
      </c>
      <c r="T2668" s="4">
        <v>59600</v>
      </c>
      <c r="U2668" s="4">
        <v>46328</v>
      </c>
    </row>
    <row r="2669" spans="1:21">
      <c r="A2669" s="7">
        <v>45729</v>
      </c>
      <c r="B2669" s="4">
        <v>1517435</v>
      </c>
      <c r="C2669" s="4">
        <v>71794</v>
      </c>
      <c r="D2669" s="4">
        <v>169048</v>
      </c>
      <c r="E2669" s="4">
        <v>598844</v>
      </c>
      <c r="F2669" s="4">
        <v>242000</v>
      </c>
      <c r="G2669" s="4">
        <v>91970</v>
      </c>
      <c r="H2669" s="4">
        <v>54700</v>
      </c>
      <c r="I2669" s="4">
        <v>24132151</v>
      </c>
      <c r="J2669" s="4">
        <v>80500</v>
      </c>
      <c r="K2669" s="4">
        <v>638383</v>
      </c>
      <c r="L2669" s="4">
        <v>136700</v>
      </c>
      <c r="M2669" s="4">
        <v>95390</v>
      </c>
      <c r="N2669" s="4">
        <v>201000</v>
      </c>
      <c r="O2669" s="4">
        <v>578677</v>
      </c>
      <c r="P2669" s="4">
        <v>100400</v>
      </c>
      <c r="Q2669" s="4">
        <v>2279252</v>
      </c>
      <c r="R2669" s="4">
        <v>199723</v>
      </c>
      <c r="S2669" s="4">
        <v>1089452</v>
      </c>
      <c r="T2669" s="4">
        <v>59200</v>
      </c>
      <c r="U2669" s="4">
        <v>70338</v>
      </c>
    </row>
    <row r="2670" spans="1:21">
      <c r="A2670" s="7">
        <v>45730</v>
      </c>
      <c r="B2670" s="4">
        <v>1514553</v>
      </c>
      <c r="C2670" s="4">
        <v>52310</v>
      </c>
      <c r="D2670" s="4">
        <v>170421</v>
      </c>
      <c r="E2670" s="4">
        <v>569565</v>
      </c>
      <c r="F2670" s="4">
        <v>245000</v>
      </c>
      <c r="G2670" s="4">
        <v>30574</v>
      </c>
      <c r="H2670" s="4">
        <v>54700</v>
      </c>
      <c r="I2670" s="4">
        <v>10845154</v>
      </c>
      <c r="J2670" s="4">
        <v>80500</v>
      </c>
      <c r="K2670" s="4">
        <v>448426</v>
      </c>
      <c r="L2670" s="4">
        <v>136700</v>
      </c>
      <c r="M2670" s="4">
        <v>26470</v>
      </c>
      <c r="N2670" s="4">
        <v>198500</v>
      </c>
      <c r="O2670" s="4">
        <v>473953</v>
      </c>
      <c r="P2670" s="4">
        <v>99500</v>
      </c>
      <c r="Q2670" s="4">
        <v>1408638</v>
      </c>
      <c r="R2670" s="4">
        <v>187387</v>
      </c>
      <c r="S2670" s="4">
        <v>2851909</v>
      </c>
      <c r="T2670" s="4">
        <v>59000</v>
      </c>
      <c r="U2670" s="4">
        <v>50290</v>
      </c>
    </row>
    <row r="2671" spans="1:21">
      <c r="A2671" s="7">
        <v>45733</v>
      </c>
      <c r="B2671" s="4">
        <v>1540492</v>
      </c>
      <c r="C2671" s="4">
        <v>35033</v>
      </c>
      <c r="D2671" s="4">
        <v>171978</v>
      </c>
      <c r="E2671" s="4">
        <v>452706</v>
      </c>
      <c r="F2671" s="4">
        <v>246000</v>
      </c>
      <c r="G2671" s="4">
        <v>37194</v>
      </c>
      <c r="H2671" s="4">
        <v>57600</v>
      </c>
      <c r="I2671" s="4">
        <v>35559021</v>
      </c>
      <c r="J2671" s="4">
        <v>82100</v>
      </c>
      <c r="K2671" s="4">
        <v>786495</v>
      </c>
      <c r="L2671" s="4">
        <v>134200</v>
      </c>
      <c r="M2671" s="4">
        <v>35664</v>
      </c>
      <c r="N2671" s="4">
        <v>199000</v>
      </c>
      <c r="O2671" s="4">
        <v>369290</v>
      </c>
      <c r="P2671" s="4">
        <v>98800</v>
      </c>
      <c r="Q2671" s="4">
        <v>1892886</v>
      </c>
      <c r="R2671" s="4">
        <v>186408</v>
      </c>
      <c r="S2671" s="4">
        <v>976834</v>
      </c>
      <c r="T2671" s="4">
        <v>60500</v>
      </c>
      <c r="U2671" s="4">
        <v>53083</v>
      </c>
    </row>
    <row r="2672" spans="1:21">
      <c r="A2672" s="7">
        <v>45734</v>
      </c>
      <c r="B2672" s="4">
        <v>1562108</v>
      </c>
      <c r="C2672" s="4">
        <v>29029</v>
      </c>
      <c r="D2672" s="4">
        <v>171612</v>
      </c>
      <c r="E2672" s="4">
        <v>489604</v>
      </c>
      <c r="F2672" s="4">
        <v>245500</v>
      </c>
      <c r="G2672" s="4">
        <v>36051</v>
      </c>
      <c r="H2672" s="4">
        <v>57600</v>
      </c>
      <c r="I2672" s="4">
        <v>28138594</v>
      </c>
      <c r="J2672" s="4">
        <v>80700</v>
      </c>
      <c r="K2672" s="4">
        <v>579314</v>
      </c>
      <c r="L2672" s="4">
        <v>132400</v>
      </c>
      <c r="M2672" s="4">
        <v>37761</v>
      </c>
      <c r="N2672" s="4">
        <v>200500</v>
      </c>
      <c r="O2672" s="4">
        <v>505699</v>
      </c>
      <c r="P2672" s="4">
        <v>96400</v>
      </c>
      <c r="Q2672" s="4">
        <v>2228720</v>
      </c>
      <c r="R2672" s="4">
        <v>186799</v>
      </c>
      <c r="S2672" s="4">
        <v>772604</v>
      </c>
      <c r="T2672" s="4">
        <v>57700</v>
      </c>
      <c r="U2672" s="4">
        <v>102489</v>
      </c>
    </row>
    <row r="2673" spans="1:21">
      <c r="A2673" s="7">
        <v>45735</v>
      </c>
      <c r="B2673" s="4">
        <v>1554903</v>
      </c>
      <c r="C2673" s="4">
        <v>25473</v>
      </c>
      <c r="D2673" s="4">
        <v>171429</v>
      </c>
      <c r="E2673" s="4">
        <v>346665</v>
      </c>
      <c r="F2673" s="4">
        <v>246000</v>
      </c>
      <c r="G2673" s="4">
        <v>28663</v>
      </c>
      <c r="H2673" s="4">
        <v>58500</v>
      </c>
      <c r="I2673" s="4">
        <v>29421759</v>
      </c>
      <c r="J2673" s="4">
        <v>81900</v>
      </c>
      <c r="K2673" s="4">
        <v>574156</v>
      </c>
      <c r="L2673" s="4">
        <v>133000</v>
      </c>
      <c r="M2673" s="4">
        <v>23774</v>
      </c>
      <c r="N2673" s="4">
        <v>204000</v>
      </c>
      <c r="O2673" s="4">
        <v>520541</v>
      </c>
      <c r="P2673" s="4">
        <v>97100</v>
      </c>
      <c r="Q2673" s="4">
        <v>1094424</v>
      </c>
      <c r="R2673" s="4">
        <v>187876</v>
      </c>
      <c r="S2673" s="4">
        <v>790168</v>
      </c>
      <c r="T2673" s="4">
        <v>56300</v>
      </c>
      <c r="U2673" s="4">
        <v>177553</v>
      </c>
    </row>
    <row r="2674" spans="1:21">
      <c r="A2674" s="7">
        <v>45736</v>
      </c>
      <c r="B2674" s="4">
        <v>1544816</v>
      </c>
      <c r="C2674" s="4">
        <v>28460</v>
      </c>
      <c r="D2674" s="4">
        <v>170604</v>
      </c>
      <c r="E2674" s="4">
        <v>396949</v>
      </c>
      <c r="F2674" s="4">
        <v>242000</v>
      </c>
      <c r="G2674" s="4">
        <v>56745</v>
      </c>
      <c r="H2674" s="4">
        <v>60200</v>
      </c>
      <c r="I2674" s="4">
        <v>34989004</v>
      </c>
      <c r="J2674" s="4">
        <v>82800</v>
      </c>
      <c r="K2674" s="4">
        <v>641530</v>
      </c>
      <c r="L2674" s="4">
        <v>131600</v>
      </c>
      <c r="M2674" s="4">
        <v>35795</v>
      </c>
      <c r="N2674" s="4">
        <v>202500</v>
      </c>
      <c r="O2674" s="4">
        <v>635938</v>
      </c>
      <c r="P2674" s="4">
        <v>96000</v>
      </c>
      <c r="Q2674" s="4">
        <v>1056834</v>
      </c>
      <c r="R2674" s="4">
        <v>198254</v>
      </c>
      <c r="S2674" s="4">
        <v>1348840</v>
      </c>
      <c r="T2674" s="4">
        <v>56900</v>
      </c>
      <c r="U2674" s="4">
        <v>76066</v>
      </c>
    </row>
    <row r="2675" spans="1:21">
      <c r="A2675" s="7">
        <v>45737</v>
      </c>
      <c r="B2675" s="4">
        <v>1577960</v>
      </c>
      <c r="C2675" s="4">
        <v>58134</v>
      </c>
      <c r="D2675" s="4">
        <v>170971</v>
      </c>
      <c r="E2675" s="4">
        <v>631483</v>
      </c>
      <c r="F2675" s="4">
        <v>241500</v>
      </c>
      <c r="G2675" s="4">
        <v>41943</v>
      </c>
      <c r="H2675" s="4">
        <v>61700</v>
      </c>
      <c r="I2675" s="4">
        <v>40155612</v>
      </c>
      <c r="J2675" s="4">
        <v>83400</v>
      </c>
      <c r="K2675" s="4">
        <v>638764</v>
      </c>
      <c r="L2675" s="4">
        <v>131900</v>
      </c>
      <c r="M2675" s="4">
        <v>27324</v>
      </c>
      <c r="N2675" s="4">
        <v>205000</v>
      </c>
      <c r="O2675" s="4">
        <v>552626</v>
      </c>
      <c r="P2675" s="4">
        <v>95700</v>
      </c>
      <c r="Q2675" s="4">
        <v>2448199</v>
      </c>
      <c r="R2675" s="4">
        <v>196296</v>
      </c>
      <c r="S2675" s="4">
        <v>724665</v>
      </c>
      <c r="T2675" s="4">
        <v>58100</v>
      </c>
      <c r="U2675" s="4">
        <v>74755</v>
      </c>
    </row>
    <row r="2676" spans="1:21">
      <c r="A2676" s="7">
        <v>45740</v>
      </c>
      <c r="B2676" s="4">
        <v>1553462</v>
      </c>
      <c r="C2676" s="4">
        <v>15373</v>
      </c>
      <c r="D2676" s="4">
        <v>169505</v>
      </c>
      <c r="E2676" s="4">
        <v>295836</v>
      </c>
      <c r="F2676" s="4">
        <v>242000</v>
      </c>
      <c r="G2676" s="4">
        <v>15172</v>
      </c>
      <c r="H2676" s="4">
        <v>60500</v>
      </c>
      <c r="I2676" s="4">
        <v>14088094</v>
      </c>
      <c r="J2676" s="4">
        <v>81800</v>
      </c>
      <c r="K2676" s="4">
        <v>250685</v>
      </c>
      <c r="L2676" s="4">
        <v>134400</v>
      </c>
      <c r="M2676" s="4">
        <v>49389</v>
      </c>
      <c r="N2676" s="4">
        <v>213000</v>
      </c>
      <c r="O2676" s="4">
        <v>1212302</v>
      </c>
      <c r="P2676" s="4">
        <v>98700</v>
      </c>
      <c r="Q2676" s="4">
        <v>1564435</v>
      </c>
      <c r="R2676" s="4">
        <v>197275</v>
      </c>
      <c r="S2676" s="4">
        <v>286163</v>
      </c>
      <c r="T2676" s="4">
        <v>57500</v>
      </c>
      <c r="U2676" s="4">
        <v>29450</v>
      </c>
    </row>
    <row r="2677" spans="1:21">
      <c r="A2677" s="7">
        <v>45741</v>
      </c>
      <c r="B2677" s="4">
        <v>1547698</v>
      </c>
      <c r="C2677" s="4">
        <v>28036</v>
      </c>
      <c r="D2677" s="4">
        <v>170330</v>
      </c>
      <c r="E2677" s="4">
        <v>391804</v>
      </c>
      <c r="F2677" s="4">
        <v>244000</v>
      </c>
      <c r="G2677" s="4">
        <v>25966</v>
      </c>
      <c r="H2677" s="4">
        <v>59800</v>
      </c>
      <c r="I2677" s="4">
        <v>17259455</v>
      </c>
      <c r="J2677" s="4">
        <v>82800</v>
      </c>
      <c r="K2677" s="4">
        <v>271450</v>
      </c>
      <c r="L2677" s="4">
        <v>135200</v>
      </c>
      <c r="M2677" s="4">
        <v>77262</v>
      </c>
      <c r="N2677" s="4">
        <v>220000</v>
      </c>
      <c r="O2677" s="4">
        <v>2097056</v>
      </c>
      <c r="P2677" s="4">
        <v>100800</v>
      </c>
      <c r="Q2677" s="4">
        <v>1515074</v>
      </c>
      <c r="R2677" s="4">
        <v>197765</v>
      </c>
      <c r="S2677" s="4">
        <v>254973</v>
      </c>
      <c r="T2677" s="4">
        <v>56900</v>
      </c>
      <c r="U2677" s="4">
        <v>67780</v>
      </c>
    </row>
    <row r="2678" spans="1:21">
      <c r="A2678" s="7">
        <v>45742</v>
      </c>
      <c r="B2678" s="4">
        <v>1544816</v>
      </c>
      <c r="C2678" s="4">
        <v>22954</v>
      </c>
      <c r="D2678" s="4">
        <v>169780</v>
      </c>
      <c r="E2678" s="4">
        <v>284352</v>
      </c>
      <c r="F2678" s="4">
        <v>243000</v>
      </c>
      <c r="G2678" s="4">
        <v>32554</v>
      </c>
      <c r="H2678" s="4">
        <v>61400</v>
      </c>
      <c r="I2678" s="4">
        <v>16431645</v>
      </c>
      <c r="J2678" s="4">
        <v>84800</v>
      </c>
      <c r="K2678" s="4">
        <v>731000</v>
      </c>
      <c r="L2678" s="4">
        <v>135200</v>
      </c>
      <c r="M2678" s="4">
        <v>23154</v>
      </c>
      <c r="N2678" s="4">
        <v>222000</v>
      </c>
      <c r="O2678" s="4">
        <v>1220193</v>
      </c>
      <c r="P2678" s="4">
        <v>101400</v>
      </c>
      <c r="Q2678" s="4">
        <v>1181983</v>
      </c>
      <c r="R2678" s="4">
        <v>204128</v>
      </c>
      <c r="S2678" s="4">
        <v>445857</v>
      </c>
      <c r="T2678" s="4">
        <v>56600</v>
      </c>
      <c r="U2678" s="4">
        <v>21642</v>
      </c>
    </row>
    <row r="2679" spans="1:21">
      <c r="A2679" s="7">
        <v>45743</v>
      </c>
      <c r="B2679" s="4">
        <v>1526082</v>
      </c>
      <c r="C2679" s="4">
        <v>14642</v>
      </c>
      <c r="D2679" s="4">
        <v>165934</v>
      </c>
      <c r="E2679" s="4">
        <v>310836</v>
      </c>
      <c r="F2679" s="4">
        <v>237500</v>
      </c>
      <c r="G2679" s="4">
        <v>42059</v>
      </c>
      <c r="H2679" s="4">
        <v>61800</v>
      </c>
      <c r="I2679" s="4">
        <v>20389790</v>
      </c>
      <c r="J2679" s="4">
        <v>82400</v>
      </c>
      <c r="K2679" s="4">
        <v>376636</v>
      </c>
      <c r="L2679" s="4">
        <v>131100</v>
      </c>
      <c r="M2679" s="4">
        <v>34512</v>
      </c>
      <c r="N2679" s="4">
        <v>212500</v>
      </c>
      <c r="O2679" s="4">
        <v>1027562</v>
      </c>
      <c r="P2679" s="4">
        <v>97900</v>
      </c>
      <c r="Q2679" s="4">
        <v>1400285</v>
      </c>
      <c r="R2679" s="4">
        <v>197275</v>
      </c>
      <c r="S2679" s="4">
        <v>305262</v>
      </c>
      <c r="T2679" s="4">
        <v>59300</v>
      </c>
      <c r="U2679" s="4">
        <v>118450</v>
      </c>
    </row>
    <row r="2680" spans="1:21">
      <c r="A2680" s="7">
        <v>45744</v>
      </c>
      <c r="B2680" s="4">
        <v>1511671</v>
      </c>
      <c r="C2680" s="4">
        <v>16505</v>
      </c>
      <c r="D2680" s="4">
        <v>162179</v>
      </c>
      <c r="E2680" s="4">
        <v>321566</v>
      </c>
      <c r="F2680" s="4">
        <v>234000</v>
      </c>
      <c r="G2680" s="4">
        <v>36111</v>
      </c>
      <c r="H2680" s="4">
        <v>60200</v>
      </c>
      <c r="I2680" s="4">
        <v>16282514</v>
      </c>
      <c r="J2680" s="4">
        <v>80000</v>
      </c>
      <c r="K2680" s="4">
        <v>520309</v>
      </c>
      <c r="L2680" s="4">
        <v>128000</v>
      </c>
      <c r="M2680" s="4">
        <v>50955</v>
      </c>
      <c r="N2680" s="4">
        <v>205000</v>
      </c>
      <c r="O2680" s="4">
        <v>1003500</v>
      </c>
      <c r="P2680" s="4">
        <v>95300</v>
      </c>
      <c r="Q2680" s="4">
        <v>1293885</v>
      </c>
      <c r="R2680" s="4">
        <v>195219</v>
      </c>
      <c r="S2680" s="4">
        <v>337897</v>
      </c>
      <c r="T2680" s="4">
        <v>59600</v>
      </c>
      <c r="U2680" s="4">
        <v>47286</v>
      </c>
    </row>
    <row r="2681" spans="1:21">
      <c r="A2681" s="7">
        <v>45747</v>
      </c>
      <c r="B2681" s="4">
        <v>1461234</v>
      </c>
      <c r="C2681" s="4">
        <v>36101</v>
      </c>
      <c r="D2681" s="4">
        <v>154762</v>
      </c>
      <c r="E2681" s="4">
        <v>674259</v>
      </c>
      <c r="F2681" s="4">
        <v>225500</v>
      </c>
      <c r="G2681" s="4">
        <v>48139</v>
      </c>
      <c r="H2681" s="4">
        <v>57800</v>
      </c>
      <c r="I2681" s="4">
        <v>17633494</v>
      </c>
      <c r="J2681" s="4">
        <v>77200</v>
      </c>
      <c r="K2681" s="4">
        <v>527303</v>
      </c>
      <c r="L2681" s="4">
        <v>119300</v>
      </c>
      <c r="M2681" s="4">
        <v>65753</v>
      </c>
      <c r="N2681" s="4">
        <v>197200</v>
      </c>
      <c r="O2681" s="4">
        <v>936571</v>
      </c>
      <c r="P2681" s="4">
        <v>92300</v>
      </c>
      <c r="Q2681" s="4">
        <v>1230700</v>
      </c>
      <c r="R2681" s="4">
        <v>184548</v>
      </c>
      <c r="S2681" s="4">
        <v>576175</v>
      </c>
      <c r="T2681" s="4">
        <v>59900</v>
      </c>
      <c r="U2681" s="4">
        <v>130981</v>
      </c>
    </row>
    <row r="2682" spans="1:21">
      <c r="A2682" s="7">
        <v>45748</v>
      </c>
      <c r="B2682" s="4">
        <v>1524641</v>
      </c>
      <c r="C2682" s="4">
        <v>41122</v>
      </c>
      <c r="D2682" s="4">
        <v>160073</v>
      </c>
      <c r="E2682" s="4">
        <v>472864</v>
      </c>
      <c r="F2682" s="4">
        <v>231500</v>
      </c>
      <c r="G2682" s="4">
        <v>23820</v>
      </c>
      <c r="H2682" s="4">
        <v>58800</v>
      </c>
      <c r="I2682" s="4">
        <v>13841706</v>
      </c>
      <c r="J2682" s="4">
        <v>77900</v>
      </c>
      <c r="K2682" s="4">
        <v>356143</v>
      </c>
      <c r="L2682" s="4">
        <v>120300</v>
      </c>
      <c r="M2682" s="4">
        <v>36100</v>
      </c>
      <c r="N2682" s="4">
        <v>198600</v>
      </c>
      <c r="O2682" s="4">
        <v>641043</v>
      </c>
      <c r="P2682" s="4">
        <v>93200</v>
      </c>
      <c r="Q2682" s="4">
        <v>656473</v>
      </c>
      <c r="R2682" s="4">
        <v>189541</v>
      </c>
      <c r="S2682" s="4">
        <v>352729</v>
      </c>
      <c r="T2682" s="4">
        <v>59300</v>
      </c>
      <c r="U2682" s="4">
        <v>60384</v>
      </c>
    </row>
    <row r="2683" spans="1:21">
      <c r="A2683" s="7">
        <v>45749</v>
      </c>
      <c r="B2683" s="4">
        <v>1513112</v>
      </c>
      <c r="C2683" s="4">
        <v>33755</v>
      </c>
      <c r="D2683" s="4">
        <v>155403</v>
      </c>
      <c r="E2683" s="4">
        <v>680733</v>
      </c>
      <c r="F2683" s="4">
        <v>225000</v>
      </c>
      <c r="G2683" s="4">
        <v>38657</v>
      </c>
      <c r="H2683" s="4">
        <v>58800</v>
      </c>
      <c r="I2683" s="4">
        <v>14402297</v>
      </c>
      <c r="J2683" s="4">
        <v>77400</v>
      </c>
      <c r="K2683" s="4">
        <v>329645</v>
      </c>
      <c r="L2683" s="4">
        <v>118500</v>
      </c>
      <c r="M2683" s="4">
        <v>21955</v>
      </c>
      <c r="N2683" s="4">
        <v>196300</v>
      </c>
      <c r="O2683" s="4">
        <v>615215</v>
      </c>
      <c r="P2683" s="4">
        <v>92100</v>
      </c>
      <c r="Q2683" s="4">
        <v>931914</v>
      </c>
      <c r="R2683" s="4">
        <v>182590</v>
      </c>
      <c r="S2683" s="4">
        <v>467151</v>
      </c>
      <c r="T2683" s="4">
        <v>59800</v>
      </c>
      <c r="U2683" s="4">
        <v>84023</v>
      </c>
    </row>
    <row r="2684" spans="1:21">
      <c r="A2684" s="7">
        <v>45750</v>
      </c>
      <c r="B2684" s="4">
        <v>1603899</v>
      </c>
      <c r="C2684" s="4">
        <v>92055</v>
      </c>
      <c r="D2684" s="4">
        <v>158883</v>
      </c>
      <c r="E2684" s="4">
        <v>648983</v>
      </c>
      <c r="F2684" s="4">
        <v>231000</v>
      </c>
      <c r="G2684" s="4">
        <v>32647</v>
      </c>
      <c r="H2684" s="4">
        <v>57600</v>
      </c>
      <c r="I2684" s="4">
        <v>19508076</v>
      </c>
      <c r="J2684" s="4">
        <v>72900</v>
      </c>
      <c r="K2684" s="4">
        <v>1574127</v>
      </c>
      <c r="L2684" s="4">
        <v>118400</v>
      </c>
      <c r="M2684" s="4">
        <v>35965</v>
      </c>
      <c r="N2684" s="4">
        <v>193800</v>
      </c>
      <c r="O2684" s="4">
        <v>954824</v>
      </c>
      <c r="P2684" s="4">
        <v>90800</v>
      </c>
      <c r="Q2684" s="4">
        <v>1054819</v>
      </c>
      <c r="R2684" s="4">
        <v>179359</v>
      </c>
      <c r="S2684" s="4">
        <v>373181</v>
      </c>
      <c r="T2684" s="4">
        <v>58200</v>
      </c>
      <c r="U2684" s="4">
        <v>38338</v>
      </c>
    </row>
    <row r="2685" spans="1:21">
      <c r="A2685" s="7">
        <v>45751</v>
      </c>
      <c r="B2685" s="4">
        <v>1540492</v>
      </c>
      <c r="C2685" s="4">
        <v>66027</v>
      </c>
      <c r="D2685" s="4">
        <v>159249</v>
      </c>
      <c r="E2685" s="4">
        <v>492289</v>
      </c>
      <c r="F2685" s="4">
        <v>229000</v>
      </c>
      <c r="G2685" s="4">
        <v>37384</v>
      </c>
      <c r="H2685" s="4">
        <v>56100</v>
      </c>
      <c r="I2685" s="4">
        <v>23527139</v>
      </c>
      <c r="J2685" s="4">
        <v>72800</v>
      </c>
      <c r="K2685" s="4">
        <v>564805</v>
      </c>
      <c r="L2685" s="4">
        <v>119400</v>
      </c>
      <c r="M2685" s="4">
        <v>28019</v>
      </c>
      <c r="N2685" s="4">
        <v>191800</v>
      </c>
      <c r="O2685" s="4">
        <v>810211</v>
      </c>
      <c r="P2685" s="4">
        <v>89700</v>
      </c>
      <c r="Q2685" s="4">
        <v>947048</v>
      </c>
      <c r="R2685" s="4">
        <v>186799</v>
      </c>
      <c r="S2685" s="4">
        <v>478176</v>
      </c>
      <c r="T2685" s="4">
        <v>60400</v>
      </c>
      <c r="U2685" s="4">
        <v>78223</v>
      </c>
    </row>
    <row r="2686" spans="1:21">
      <c r="A2686" s="7">
        <v>45754</v>
      </c>
      <c r="B2686" s="4">
        <v>1452588</v>
      </c>
      <c r="C2686" s="4">
        <v>72897</v>
      </c>
      <c r="D2686" s="4">
        <v>150549</v>
      </c>
      <c r="E2686" s="4">
        <v>798039</v>
      </c>
      <c r="F2686" s="4">
        <v>215000</v>
      </c>
      <c r="G2686" s="4">
        <v>56290</v>
      </c>
      <c r="H2686" s="4">
        <v>53200</v>
      </c>
      <c r="I2686" s="4">
        <v>31998883</v>
      </c>
      <c r="J2686" s="4">
        <v>68100</v>
      </c>
      <c r="K2686" s="4">
        <v>1004618</v>
      </c>
      <c r="L2686" s="4">
        <v>111500</v>
      </c>
      <c r="M2686" s="4">
        <v>44460</v>
      </c>
      <c r="N2686" s="4">
        <v>179100</v>
      </c>
      <c r="O2686" s="4">
        <v>1244441</v>
      </c>
      <c r="P2686" s="4">
        <v>84600</v>
      </c>
      <c r="Q2686" s="4">
        <v>1066394</v>
      </c>
      <c r="R2686" s="4">
        <v>176324</v>
      </c>
      <c r="S2686" s="4">
        <v>382780</v>
      </c>
      <c r="T2686" s="4">
        <v>59000</v>
      </c>
      <c r="U2686" s="4">
        <v>81287</v>
      </c>
    </row>
    <row r="2687" spans="1:21">
      <c r="A2687" s="7">
        <v>45755</v>
      </c>
      <c r="B2687" s="4">
        <v>1446824</v>
      </c>
      <c r="C2687" s="4">
        <v>91347</v>
      </c>
      <c r="D2687" s="4">
        <v>149359</v>
      </c>
      <c r="E2687" s="4">
        <v>649043</v>
      </c>
      <c r="F2687" s="4">
        <v>231000</v>
      </c>
      <c r="G2687" s="4">
        <v>81007</v>
      </c>
      <c r="H2687" s="4">
        <v>53500</v>
      </c>
      <c r="I2687" s="4">
        <v>25532845</v>
      </c>
      <c r="J2687" s="4">
        <v>66900</v>
      </c>
      <c r="K2687" s="4">
        <v>752667</v>
      </c>
      <c r="L2687" s="4">
        <v>110100</v>
      </c>
      <c r="M2687" s="4">
        <v>23268</v>
      </c>
      <c r="N2687" s="4">
        <v>179200</v>
      </c>
      <c r="O2687" s="4">
        <v>1082825</v>
      </c>
      <c r="P2687" s="4">
        <v>84300</v>
      </c>
      <c r="Q2687" s="4">
        <v>952615</v>
      </c>
      <c r="R2687" s="4">
        <v>172604</v>
      </c>
      <c r="S2687" s="4">
        <v>418533</v>
      </c>
      <c r="T2687" s="4">
        <v>58300</v>
      </c>
      <c r="U2687" s="4">
        <v>50619</v>
      </c>
    </row>
    <row r="2688" spans="1:21">
      <c r="A2688" s="7">
        <v>45756</v>
      </c>
      <c r="B2688" s="4">
        <v>1429531</v>
      </c>
      <c r="C2688" s="4">
        <v>66434</v>
      </c>
      <c r="D2688" s="4">
        <v>141484</v>
      </c>
      <c r="E2688" s="4">
        <v>985435</v>
      </c>
      <c r="F2688" s="4">
        <v>226000</v>
      </c>
      <c r="G2688" s="4">
        <v>37270</v>
      </c>
      <c r="H2688" s="4">
        <v>53000</v>
      </c>
      <c r="I2688" s="4">
        <v>20576960</v>
      </c>
      <c r="J2688" s="4">
        <v>64700</v>
      </c>
      <c r="K2688" s="4">
        <v>638901</v>
      </c>
      <c r="L2688" s="4">
        <v>112000</v>
      </c>
      <c r="M2688" s="4">
        <v>40438</v>
      </c>
      <c r="N2688" s="4">
        <v>178000</v>
      </c>
      <c r="O2688" s="4">
        <v>689621</v>
      </c>
      <c r="P2688" s="4">
        <v>83800</v>
      </c>
      <c r="Q2688" s="4">
        <v>1002947</v>
      </c>
      <c r="R2688" s="4">
        <v>168100</v>
      </c>
      <c r="S2688" s="4">
        <v>550125</v>
      </c>
      <c r="T2688" s="4">
        <v>56100</v>
      </c>
      <c r="U2688" s="4">
        <v>35829</v>
      </c>
    </row>
    <row r="2689" spans="1:21">
      <c r="A2689" s="7">
        <v>45757</v>
      </c>
      <c r="B2689" s="4">
        <v>1468439</v>
      </c>
      <c r="C2689" s="4">
        <v>113646</v>
      </c>
      <c r="D2689" s="4">
        <v>150366</v>
      </c>
      <c r="E2689" s="4">
        <v>743745</v>
      </c>
      <c r="F2689" s="4">
        <v>236500</v>
      </c>
      <c r="G2689" s="4">
        <v>59129</v>
      </c>
      <c r="H2689" s="4">
        <v>56400</v>
      </c>
      <c r="I2689" s="4">
        <v>22948172</v>
      </c>
      <c r="J2689" s="4">
        <v>68700</v>
      </c>
      <c r="K2689" s="4">
        <v>1023079</v>
      </c>
      <c r="L2689" s="4">
        <v>118400</v>
      </c>
      <c r="M2689" s="4">
        <v>29939</v>
      </c>
      <c r="N2689" s="4">
        <v>187000</v>
      </c>
      <c r="O2689" s="4">
        <v>1426032</v>
      </c>
      <c r="P2689" s="4">
        <v>88200</v>
      </c>
      <c r="Q2689" s="4">
        <v>1374506</v>
      </c>
      <c r="R2689" s="4">
        <v>177200</v>
      </c>
      <c r="S2689" s="4">
        <v>492598</v>
      </c>
      <c r="T2689" s="4">
        <v>56100</v>
      </c>
      <c r="U2689" s="4">
        <v>131685</v>
      </c>
    </row>
    <row r="2690" spans="1:21">
      <c r="A2690" s="7">
        <v>45758</v>
      </c>
      <c r="B2690" s="4">
        <v>1505907</v>
      </c>
      <c r="C2690" s="4">
        <v>49174</v>
      </c>
      <c r="D2690" s="4">
        <v>147527</v>
      </c>
      <c r="E2690" s="4">
        <v>489989</v>
      </c>
      <c r="F2690" s="4">
        <v>243000</v>
      </c>
      <c r="G2690" s="4">
        <v>53294</v>
      </c>
      <c r="H2690" s="4">
        <v>55200</v>
      </c>
      <c r="I2690" s="4">
        <v>13930480</v>
      </c>
      <c r="J2690" s="4">
        <v>67900</v>
      </c>
      <c r="K2690" s="4">
        <v>536366</v>
      </c>
      <c r="L2690" s="4">
        <v>118600</v>
      </c>
      <c r="M2690" s="4">
        <v>46768</v>
      </c>
      <c r="N2690" s="4">
        <v>177500</v>
      </c>
      <c r="O2690" s="4">
        <v>1647599</v>
      </c>
      <c r="P2690" s="4">
        <v>82000</v>
      </c>
      <c r="Q2690" s="4">
        <v>2232779</v>
      </c>
      <c r="R2690" s="4">
        <v>175600</v>
      </c>
      <c r="S2690" s="4">
        <v>355010</v>
      </c>
      <c r="T2690" s="4">
        <v>56600</v>
      </c>
      <c r="U2690" s="4">
        <v>49603</v>
      </c>
    </row>
    <row r="2691" spans="1:21">
      <c r="A2691" s="7">
        <v>45761</v>
      </c>
      <c r="B2691" s="4">
        <v>1495820</v>
      </c>
      <c r="C2691" s="4">
        <v>31087</v>
      </c>
      <c r="D2691" s="4">
        <v>149725</v>
      </c>
      <c r="E2691" s="4">
        <v>311781</v>
      </c>
      <c r="F2691" s="4">
        <v>240500</v>
      </c>
      <c r="G2691" s="4">
        <v>32499</v>
      </c>
      <c r="H2691" s="4">
        <v>56200</v>
      </c>
      <c r="I2691" s="4">
        <v>12852613</v>
      </c>
      <c r="J2691" s="4">
        <v>69000</v>
      </c>
      <c r="K2691" s="4">
        <v>587316</v>
      </c>
      <c r="L2691" s="4">
        <v>118900</v>
      </c>
      <c r="M2691" s="4">
        <v>34784</v>
      </c>
      <c r="N2691" s="4">
        <v>179300</v>
      </c>
      <c r="O2691" s="4">
        <v>536959</v>
      </c>
      <c r="P2691" s="4">
        <v>83000</v>
      </c>
      <c r="Q2691" s="4">
        <v>797192</v>
      </c>
      <c r="R2691" s="4">
        <v>178400</v>
      </c>
      <c r="S2691" s="4">
        <v>278232</v>
      </c>
      <c r="T2691" s="4">
        <v>55800</v>
      </c>
      <c r="U2691" s="4">
        <v>65544</v>
      </c>
    </row>
    <row r="2692" spans="1:21">
      <c r="A2692" s="7">
        <v>45762</v>
      </c>
      <c r="B2692" s="4">
        <v>1490055</v>
      </c>
      <c r="C2692" s="4">
        <v>43347</v>
      </c>
      <c r="D2692" s="4">
        <v>146337</v>
      </c>
      <c r="E2692" s="4">
        <v>627533</v>
      </c>
      <c r="F2692" s="4">
        <v>239000</v>
      </c>
      <c r="G2692" s="4">
        <v>23874</v>
      </c>
      <c r="H2692" s="4">
        <v>56600</v>
      </c>
      <c r="I2692" s="4">
        <v>8998640</v>
      </c>
      <c r="J2692" s="4">
        <v>70000</v>
      </c>
      <c r="K2692" s="4">
        <v>389352</v>
      </c>
      <c r="L2692" s="4">
        <v>120200</v>
      </c>
      <c r="M2692" s="4">
        <v>35757</v>
      </c>
      <c r="N2692" s="4">
        <v>187000</v>
      </c>
      <c r="O2692" s="4">
        <v>1052017</v>
      </c>
      <c r="P2692" s="4">
        <v>85800</v>
      </c>
      <c r="Q2692" s="4">
        <v>1128439</v>
      </c>
      <c r="R2692" s="4">
        <v>182600</v>
      </c>
      <c r="S2692" s="4">
        <v>303559</v>
      </c>
      <c r="T2692" s="4">
        <v>56100</v>
      </c>
      <c r="U2692" s="4">
        <v>35839</v>
      </c>
    </row>
    <row r="2693" spans="1:21">
      <c r="A2693" s="7">
        <v>45763</v>
      </c>
      <c r="B2693" s="4">
        <v>1474204</v>
      </c>
      <c r="C2693" s="4">
        <v>27934</v>
      </c>
      <c r="D2693" s="4">
        <v>145696</v>
      </c>
      <c r="E2693" s="4">
        <v>415732</v>
      </c>
      <c r="F2693" s="4">
        <v>234500</v>
      </c>
      <c r="G2693" s="4">
        <v>32385</v>
      </c>
      <c r="H2693" s="4">
        <v>54700</v>
      </c>
      <c r="I2693" s="4">
        <v>14437025</v>
      </c>
      <c r="J2693" s="4">
        <v>69300</v>
      </c>
      <c r="K2693" s="4">
        <v>311088</v>
      </c>
      <c r="L2693" s="4">
        <v>120400</v>
      </c>
      <c r="M2693" s="4">
        <v>52675</v>
      </c>
      <c r="N2693" s="4">
        <v>181700</v>
      </c>
      <c r="O2693" s="4">
        <v>593391</v>
      </c>
      <c r="P2693" s="4">
        <v>84700</v>
      </c>
      <c r="Q2693" s="4">
        <v>583287</v>
      </c>
      <c r="R2693" s="4">
        <v>177000</v>
      </c>
      <c r="S2693" s="4">
        <v>272189</v>
      </c>
      <c r="T2693" s="4">
        <v>56500</v>
      </c>
      <c r="U2693" s="4">
        <v>52330</v>
      </c>
    </row>
    <row r="2694" spans="1:21">
      <c r="A2694" s="7">
        <v>45764</v>
      </c>
      <c r="B2694" s="4">
        <v>1526082</v>
      </c>
      <c r="C2694" s="4">
        <v>54034</v>
      </c>
      <c r="D2694" s="4">
        <v>145788</v>
      </c>
      <c r="E2694" s="4">
        <v>543752</v>
      </c>
      <c r="F2694" s="4">
        <v>235500</v>
      </c>
      <c r="G2694" s="4">
        <v>20933</v>
      </c>
      <c r="H2694" s="4">
        <v>55100</v>
      </c>
      <c r="I2694" s="4">
        <v>10867069</v>
      </c>
      <c r="J2694" s="4">
        <v>69700</v>
      </c>
      <c r="K2694" s="4">
        <v>245961</v>
      </c>
      <c r="L2694" s="4">
        <v>118300</v>
      </c>
      <c r="M2694" s="4">
        <v>42676</v>
      </c>
      <c r="N2694" s="4">
        <v>181700</v>
      </c>
      <c r="O2694" s="4">
        <v>522233</v>
      </c>
      <c r="P2694" s="4">
        <v>85000</v>
      </c>
      <c r="Q2694" s="4">
        <v>430473</v>
      </c>
      <c r="R2694" s="4">
        <v>180900</v>
      </c>
      <c r="S2694" s="4">
        <v>246328</v>
      </c>
      <c r="T2694" s="4">
        <v>56500</v>
      </c>
      <c r="U2694" s="4">
        <v>29380</v>
      </c>
    </row>
    <row r="2695" spans="1:21">
      <c r="A2695" s="7">
        <v>45765</v>
      </c>
      <c r="B2695" s="4">
        <v>1511671</v>
      </c>
      <c r="C2695" s="4">
        <v>18594</v>
      </c>
      <c r="D2695" s="4">
        <v>144139</v>
      </c>
      <c r="E2695" s="4">
        <v>449507</v>
      </c>
      <c r="F2695" s="4">
        <v>239500</v>
      </c>
      <c r="G2695" s="4">
        <v>32685</v>
      </c>
      <c r="H2695" s="4">
        <v>55300</v>
      </c>
      <c r="I2695" s="4">
        <v>5848342</v>
      </c>
      <c r="J2695" s="4">
        <v>70100</v>
      </c>
      <c r="K2695" s="4">
        <v>174771</v>
      </c>
      <c r="L2695" s="4">
        <v>120000</v>
      </c>
      <c r="M2695" s="4">
        <v>29064</v>
      </c>
      <c r="N2695" s="4">
        <v>187200</v>
      </c>
      <c r="O2695" s="4">
        <v>664774</v>
      </c>
      <c r="P2695" s="4">
        <v>87300</v>
      </c>
      <c r="Q2695" s="4">
        <v>569432</v>
      </c>
      <c r="R2695" s="4">
        <v>180000</v>
      </c>
      <c r="S2695" s="4">
        <v>146661</v>
      </c>
      <c r="T2695" s="4">
        <v>57700</v>
      </c>
      <c r="U2695" s="4">
        <v>78384</v>
      </c>
    </row>
    <row r="2696" spans="1:21">
      <c r="A2696" s="7">
        <v>45768</v>
      </c>
      <c r="B2696" s="4">
        <v>1544816</v>
      </c>
      <c r="C2696" s="4">
        <v>26034</v>
      </c>
      <c r="D2696" s="4">
        <v>144139</v>
      </c>
      <c r="E2696" s="4">
        <v>317212</v>
      </c>
      <c r="F2696" s="4">
        <v>240000</v>
      </c>
      <c r="G2696" s="4">
        <v>25271</v>
      </c>
      <c r="H2696" s="4">
        <v>55400</v>
      </c>
      <c r="I2696" s="4">
        <v>5941847</v>
      </c>
      <c r="J2696" s="4">
        <v>70400</v>
      </c>
      <c r="K2696" s="4">
        <v>172887</v>
      </c>
      <c r="L2696" s="4">
        <v>119000</v>
      </c>
      <c r="M2696" s="4">
        <v>13569</v>
      </c>
      <c r="N2696" s="4">
        <v>187300</v>
      </c>
      <c r="O2696" s="4">
        <v>352360</v>
      </c>
      <c r="P2696" s="4">
        <v>88000</v>
      </c>
      <c r="Q2696" s="4">
        <v>416037</v>
      </c>
      <c r="R2696" s="4">
        <v>177800</v>
      </c>
      <c r="S2696" s="4">
        <v>184454</v>
      </c>
      <c r="T2696" s="4">
        <v>57700</v>
      </c>
      <c r="U2696" s="4">
        <v>18552</v>
      </c>
    </row>
    <row r="2697" spans="1:21">
      <c r="A2697" s="7">
        <v>45769</v>
      </c>
      <c r="B2697" s="4">
        <v>1549139</v>
      </c>
      <c r="C2697" s="4">
        <v>42019</v>
      </c>
      <c r="D2697" s="4">
        <v>144322</v>
      </c>
      <c r="E2697" s="4">
        <v>329796</v>
      </c>
      <c r="F2697" s="4">
        <v>239500</v>
      </c>
      <c r="G2697" s="4">
        <v>14815</v>
      </c>
      <c r="H2697" s="4">
        <v>55000</v>
      </c>
      <c r="I2697" s="4">
        <v>9532469</v>
      </c>
      <c r="J2697" s="4">
        <v>69800</v>
      </c>
      <c r="K2697" s="4">
        <v>195443</v>
      </c>
      <c r="L2697" s="4">
        <v>117800</v>
      </c>
      <c r="M2697" s="4">
        <v>11627</v>
      </c>
      <c r="N2697" s="4">
        <v>185600</v>
      </c>
      <c r="O2697" s="4">
        <v>392723</v>
      </c>
      <c r="P2697" s="4">
        <v>86800</v>
      </c>
      <c r="Q2697" s="4">
        <v>558552</v>
      </c>
      <c r="R2697" s="4">
        <v>177300</v>
      </c>
      <c r="S2697" s="4">
        <v>213303</v>
      </c>
      <c r="T2697" s="4">
        <v>57700</v>
      </c>
      <c r="U2697" s="4">
        <v>28767</v>
      </c>
    </row>
    <row r="2698" spans="1:21">
      <c r="A2698" s="7">
        <v>45770</v>
      </c>
      <c r="B2698" s="4">
        <v>1536169</v>
      </c>
      <c r="C2698" s="4">
        <v>55727</v>
      </c>
      <c r="D2698" s="4">
        <v>146429</v>
      </c>
      <c r="E2698" s="4">
        <v>352343</v>
      </c>
      <c r="F2698" s="4">
        <v>242000</v>
      </c>
      <c r="G2698" s="4">
        <v>36801</v>
      </c>
      <c r="H2698" s="4">
        <v>55700</v>
      </c>
      <c r="I2698" s="4">
        <v>11148692</v>
      </c>
      <c r="J2698" s="4">
        <v>71300</v>
      </c>
      <c r="K2698" s="4">
        <v>395586</v>
      </c>
      <c r="L2698" s="4">
        <v>119800</v>
      </c>
      <c r="M2698" s="4">
        <v>27583</v>
      </c>
      <c r="N2698" s="4">
        <v>190000</v>
      </c>
      <c r="O2698" s="4">
        <v>607448</v>
      </c>
      <c r="P2698" s="4">
        <v>90000</v>
      </c>
      <c r="Q2698" s="4">
        <v>1212681</v>
      </c>
      <c r="R2698" s="4">
        <v>190400</v>
      </c>
      <c r="S2698" s="4">
        <v>532051</v>
      </c>
      <c r="T2698" s="4">
        <v>56300</v>
      </c>
      <c r="U2698" s="4">
        <v>59556</v>
      </c>
    </row>
    <row r="2699" spans="1:21">
      <c r="A2699" s="7">
        <v>45771</v>
      </c>
      <c r="B2699" s="4">
        <v>1507348</v>
      </c>
      <c r="C2699" s="4">
        <v>79114</v>
      </c>
      <c r="D2699" s="4">
        <v>145238</v>
      </c>
      <c r="E2699" s="4">
        <v>355290</v>
      </c>
      <c r="F2699" s="4">
        <v>240500</v>
      </c>
      <c r="G2699" s="4">
        <v>19346</v>
      </c>
      <c r="H2699" s="4">
        <v>55700</v>
      </c>
      <c r="I2699" s="4">
        <v>10580377</v>
      </c>
      <c r="J2699" s="4">
        <v>70300</v>
      </c>
      <c r="K2699" s="4">
        <v>366155</v>
      </c>
      <c r="L2699" s="4">
        <v>117900</v>
      </c>
      <c r="M2699" s="4">
        <v>36084</v>
      </c>
      <c r="N2699" s="4">
        <v>188900</v>
      </c>
      <c r="O2699" s="4">
        <v>642753</v>
      </c>
      <c r="P2699" s="4">
        <v>88800</v>
      </c>
      <c r="Q2699" s="4">
        <v>908535</v>
      </c>
      <c r="R2699" s="4">
        <v>184700</v>
      </c>
      <c r="S2699" s="4">
        <v>330284</v>
      </c>
      <c r="T2699" s="4">
        <v>58100</v>
      </c>
      <c r="U2699" s="4">
        <v>49367</v>
      </c>
    </row>
    <row r="2700" spans="1:21">
      <c r="A2700" s="7">
        <v>45772</v>
      </c>
      <c r="B2700" s="4">
        <v>1491496</v>
      </c>
      <c r="C2700" s="4">
        <v>60864</v>
      </c>
      <c r="D2700" s="4">
        <v>144963</v>
      </c>
      <c r="E2700" s="4">
        <v>299472</v>
      </c>
      <c r="F2700" s="4">
        <v>240000</v>
      </c>
      <c r="G2700" s="4">
        <v>19447</v>
      </c>
      <c r="H2700" s="4">
        <v>55700</v>
      </c>
      <c r="I2700" s="4">
        <v>12183303</v>
      </c>
      <c r="J2700" s="4">
        <v>71600</v>
      </c>
      <c r="K2700" s="4">
        <v>555142</v>
      </c>
      <c r="L2700" s="4">
        <v>118700</v>
      </c>
      <c r="M2700" s="4">
        <v>21340</v>
      </c>
      <c r="N2700" s="4">
        <v>188800</v>
      </c>
      <c r="O2700" s="4">
        <v>528739</v>
      </c>
      <c r="P2700" s="4">
        <v>88200</v>
      </c>
      <c r="Q2700" s="4">
        <v>1356631</v>
      </c>
      <c r="R2700" s="4">
        <v>185100</v>
      </c>
      <c r="S2700" s="4">
        <v>328738</v>
      </c>
      <c r="T2700" s="4">
        <v>58200</v>
      </c>
      <c r="U2700" s="4">
        <v>32427</v>
      </c>
    </row>
    <row r="2701" spans="1:21">
      <c r="A2701" s="7">
        <v>45775</v>
      </c>
      <c r="B2701" s="4">
        <v>1494378</v>
      </c>
      <c r="C2701" s="4">
        <v>37278</v>
      </c>
      <c r="D2701" s="4">
        <v>144689</v>
      </c>
      <c r="E2701" s="4">
        <v>436071</v>
      </c>
      <c r="F2701" s="4">
        <v>239000</v>
      </c>
      <c r="G2701" s="4">
        <v>22417</v>
      </c>
      <c r="H2701" s="4">
        <v>55800</v>
      </c>
      <c r="I2701" s="4">
        <v>9341518</v>
      </c>
      <c r="J2701" s="4">
        <v>71000</v>
      </c>
      <c r="K2701" s="4">
        <v>244338</v>
      </c>
      <c r="L2701" s="4">
        <v>117800</v>
      </c>
      <c r="M2701" s="4">
        <v>42980</v>
      </c>
      <c r="N2701" s="4">
        <v>189000</v>
      </c>
      <c r="O2701" s="4">
        <v>450993</v>
      </c>
      <c r="P2701" s="4">
        <v>88700</v>
      </c>
      <c r="Q2701" s="4">
        <v>572742</v>
      </c>
      <c r="R2701" s="4">
        <v>184200</v>
      </c>
      <c r="S2701" s="4">
        <v>327979</v>
      </c>
      <c r="T2701" s="4">
        <v>59800</v>
      </c>
      <c r="U2701" s="4">
        <v>41442</v>
      </c>
    </row>
    <row r="2702" spans="1:21">
      <c r="A2702" s="7">
        <v>45776</v>
      </c>
      <c r="B2702" s="4">
        <v>1517435</v>
      </c>
      <c r="C2702" s="4">
        <v>40721</v>
      </c>
      <c r="D2702" s="4">
        <v>150183</v>
      </c>
      <c r="E2702" s="4">
        <v>635839</v>
      </c>
      <c r="F2702" s="4">
        <v>247000</v>
      </c>
      <c r="G2702" s="4">
        <v>58274</v>
      </c>
      <c r="H2702" s="4">
        <v>55800</v>
      </c>
      <c r="I2702" s="4">
        <v>10295518</v>
      </c>
      <c r="J2702" s="4">
        <v>71800</v>
      </c>
      <c r="K2702" s="4">
        <v>339323</v>
      </c>
      <c r="L2702" s="4">
        <v>122300</v>
      </c>
      <c r="M2702" s="4">
        <v>129302</v>
      </c>
      <c r="N2702" s="4">
        <v>192800</v>
      </c>
      <c r="O2702" s="4">
        <v>594224</v>
      </c>
      <c r="P2702" s="4">
        <v>90600</v>
      </c>
      <c r="Q2702" s="4">
        <v>808315</v>
      </c>
      <c r="R2702" s="4">
        <v>183600</v>
      </c>
      <c r="S2702" s="4">
        <v>241248</v>
      </c>
      <c r="T2702" s="4">
        <v>59700</v>
      </c>
      <c r="U2702" s="4">
        <v>37395</v>
      </c>
    </row>
    <row r="2703" spans="1:21">
      <c r="A2703" s="7">
        <v>45777</v>
      </c>
      <c r="B2703" s="4">
        <v>1515994</v>
      </c>
      <c r="C2703" s="4">
        <v>35919</v>
      </c>
      <c r="D2703" s="4">
        <v>147711</v>
      </c>
      <c r="E2703" s="4">
        <v>476758</v>
      </c>
      <c r="F2703" s="4">
        <v>269000</v>
      </c>
      <c r="G2703" s="4">
        <v>282647</v>
      </c>
      <c r="H2703" s="4">
        <v>55500</v>
      </c>
      <c r="I2703" s="4">
        <v>13014189</v>
      </c>
      <c r="J2703" s="4">
        <v>71400</v>
      </c>
      <c r="K2703" s="4">
        <v>287038</v>
      </c>
      <c r="L2703" s="4">
        <v>123200</v>
      </c>
      <c r="M2703" s="4">
        <v>57287</v>
      </c>
      <c r="N2703" s="4">
        <v>190600</v>
      </c>
      <c r="O2703" s="4">
        <v>429791</v>
      </c>
      <c r="P2703" s="4">
        <v>90400</v>
      </c>
      <c r="Q2703" s="4">
        <v>1023836</v>
      </c>
      <c r="R2703" s="4">
        <v>176000</v>
      </c>
      <c r="S2703" s="4">
        <v>606531</v>
      </c>
      <c r="T2703" s="4">
        <v>59800</v>
      </c>
      <c r="U2703" s="4">
        <v>34544</v>
      </c>
    </row>
    <row r="2704" spans="1:21">
      <c r="A2704" s="7">
        <v>45778</v>
      </c>
      <c r="B2704" s="4">
        <v>1515994</v>
      </c>
      <c r="C2704" s="4">
        <v>35919</v>
      </c>
      <c r="D2704" s="4">
        <v>147711</v>
      </c>
      <c r="E2704" s="4">
        <v>476758</v>
      </c>
      <c r="F2704" s="4">
        <v>269000</v>
      </c>
      <c r="G2704" s="4">
        <v>282647</v>
      </c>
      <c r="H2704" s="4">
        <v>55500</v>
      </c>
      <c r="I2704" s="4">
        <v>13014189</v>
      </c>
      <c r="J2704" s="4">
        <v>71400</v>
      </c>
      <c r="K2704" s="4">
        <v>287038</v>
      </c>
      <c r="L2704" s="4">
        <v>123200</v>
      </c>
      <c r="M2704" s="4">
        <v>57287</v>
      </c>
      <c r="N2704" s="4">
        <v>190600</v>
      </c>
      <c r="O2704" s="4">
        <v>429791</v>
      </c>
      <c r="P2704" s="4">
        <v>90400</v>
      </c>
      <c r="Q2704" s="4">
        <v>1023836</v>
      </c>
      <c r="R2704" s="4">
        <v>176000</v>
      </c>
      <c r="S2704" s="4">
        <v>606531</v>
      </c>
      <c r="T2704" s="4">
        <v>59800</v>
      </c>
      <c r="U2704" s="4">
        <v>34544</v>
      </c>
    </row>
    <row r="2705" spans="1:21">
      <c r="A2705" s="7">
        <v>45779</v>
      </c>
      <c r="B2705" s="4">
        <v>1563549</v>
      </c>
      <c r="C2705" s="4">
        <v>48109</v>
      </c>
      <c r="D2705" s="4">
        <v>148718</v>
      </c>
      <c r="E2705" s="4">
        <v>366129</v>
      </c>
      <c r="F2705" s="4">
        <v>265500</v>
      </c>
      <c r="G2705" s="4">
        <v>87564</v>
      </c>
      <c r="H2705" s="4">
        <v>54300</v>
      </c>
      <c r="I2705" s="4">
        <v>22454204</v>
      </c>
      <c r="J2705" s="4">
        <v>70600</v>
      </c>
      <c r="K2705" s="4">
        <v>202511</v>
      </c>
      <c r="L2705" s="4">
        <v>125400</v>
      </c>
      <c r="M2705" s="4">
        <v>45772</v>
      </c>
      <c r="N2705" s="4">
        <v>189400</v>
      </c>
      <c r="O2705" s="4">
        <v>464020</v>
      </c>
      <c r="P2705" s="4">
        <v>89400</v>
      </c>
      <c r="Q2705" s="4">
        <v>768903</v>
      </c>
      <c r="R2705" s="4">
        <v>173600</v>
      </c>
      <c r="S2705" s="4">
        <v>330151</v>
      </c>
      <c r="T2705" s="4">
        <v>59400</v>
      </c>
      <c r="U2705" s="4">
        <v>26673</v>
      </c>
    </row>
    <row r="2706" spans="1:21">
      <c r="A2706" s="7">
        <v>45782</v>
      </c>
      <c r="B2706" s="4">
        <v>1563549</v>
      </c>
      <c r="C2706" s="4">
        <v>48109</v>
      </c>
      <c r="D2706" s="4">
        <v>148718</v>
      </c>
      <c r="E2706" s="4">
        <v>366129</v>
      </c>
      <c r="F2706" s="4">
        <v>265500</v>
      </c>
      <c r="G2706" s="4">
        <v>87564</v>
      </c>
      <c r="H2706" s="4">
        <v>54300</v>
      </c>
      <c r="I2706" s="4">
        <v>22454204</v>
      </c>
      <c r="J2706" s="4">
        <v>70600</v>
      </c>
      <c r="K2706" s="4">
        <v>202511</v>
      </c>
      <c r="L2706" s="4">
        <v>125400</v>
      </c>
      <c r="M2706" s="4">
        <v>45772</v>
      </c>
      <c r="N2706" s="4">
        <v>189400</v>
      </c>
      <c r="O2706" s="4">
        <v>464020</v>
      </c>
      <c r="P2706" s="4">
        <v>89400</v>
      </c>
      <c r="Q2706" s="4">
        <v>768903</v>
      </c>
      <c r="R2706" s="4">
        <v>173600</v>
      </c>
      <c r="S2706" s="4">
        <v>330151</v>
      </c>
      <c r="T2706" s="4">
        <v>59400</v>
      </c>
      <c r="U2706" s="4">
        <v>26673</v>
      </c>
    </row>
    <row r="2707" spans="1:21">
      <c r="A2707" s="7">
        <v>45783</v>
      </c>
      <c r="B2707" s="4">
        <v>1563549</v>
      </c>
      <c r="C2707" s="4">
        <v>48109</v>
      </c>
      <c r="D2707" s="4">
        <v>148718</v>
      </c>
      <c r="E2707" s="4">
        <v>366129</v>
      </c>
      <c r="F2707" s="4">
        <v>265500</v>
      </c>
      <c r="G2707" s="4">
        <v>87564</v>
      </c>
      <c r="H2707" s="4">
        <v>54300</v>
      </c>
      <c r="I2707" s="4">
        <v>22454204</v>
      </c>
      <c r="J2707" s="4">
        <v>70600</v>
      </c>
      <c r="K2707" s="4">
        <v>202511</v>
      </c>
      <c r="L2707" s="4">
        <v>125400</v>
      </c>
      <c r="M2707" s="4">
        <v>45772</v>
      </c>
      <c r="N2707" s="4">
        <v>189400</v>
      </c>
      <c r="O2707" s="4">
        <v>464020</v>
      </c>
      <c r="P2707" s="4">
        <v>89400</v>
      </c>
      <c r="Q2707" s="4">
        <v>768903</v>
      </c>
      <c r="R2707" s="4">
        <v>173600</v>
      </c>
      <c r="S2707" s="4">
        <v>330151</v>
      </c>
      <c r="T2707" s="4">
        <v>59400</v>
      </c>
      <c r="U2707" s="4">
        <v>26673</v>
      </c>
    </row>
    <row r="2708" spans="1:21">
      <c r="A2708" s="7">
        <v>45784</v>
      </c>
      <c r="B2708" s="4">
        <v>1500143</v>
      </c>
      <c r="C2708" s="4">
        <v>77963</v>
      </c>
      <c r="D2708" s="4">
        <v>146795</v>
      </c>
      <c r="E2708" s="4">
        <v>639999</v>
      </c>
      <c r="F2708" s="4">
        <v>257500</v>
      </c>
      <c r="G2708" s="4">
        <v>52863</v>
      </c>
      <c r="H2708" s="4">
        <v>54600</v>
      </c>
      <c r="I2708" s="4">
        <v>17136991</v>
      </c>
      <c r="J2708" s="4">
        <v>71200</v>
      </c>
      <c r="K2708" s="4">
        <v>335932</v>
      </c>
      <c r="L2708" s="4">
        <v>126800</v>
      </c>
      <c r="M2708" s="4">
        <v>33779</v>
      </c>
      <c r="N2708" s="4">
        <v>187600</v>
      </c>
      <c r="O2708" s="4">
        <v>666181</v>
      </c>
      <c r="P2708" s="4">
        <v>88100</v>
      </c>
      <c r="Q2708" s="4">
        <v>1093539</v>
      </c>
      <c r="R2708" s="4">
        <v>172200</v>
      </c>
      <c r="S2708" s="4">
        <v>405002</v>
      </c>
      <c r="T2708" s="4">
        <v>59100</v>
      </c>
      <c r="U2708" s="4">
        <v>37190</v>
      </c>
    </row>
    <row r="2709" spans="1:21">
      <c r="A2709" s="7">
        <v>45785</v>
      </c>
      <c r="B2709" s="4">
        <v>1492937</v>
      </c>
      <c r="C2709" s="4">
        <v>44164</v>
      </c>
      <c r="D2709" s="4">
        <v>145971</v>
      </c>
      <c r="E2709" s="4">
        <v>403653</v>
      </c>
      <c r="F2709" s="4">
        <v>260000</v>
      </c>
      <c r="G2709" s="4">
        <v>134922</v>
      </c>
      <c r="H2709" s="4">
        <v>54600</v>
      </c>
      <c r="I2709" s="4">
        <v>16320532</v>
      </c>
      <c r="J2709" s="4">
        <v>70800</v>
      </c>
      <c r="K2709" s="4">
        <v>367397</v>
      </c>
      <c r="L2709" s="4">
        <v>129000</v>
      </c>
      <c r="M2709" s="4">
        <v>47143</v>
      </c>
      <c r="N2709" s="4">
        <v>187100</v>
      </c>
      <c r="O2709" s="4">
        <v>543972</v>
      </c>
      <c r="P2709" s="4">
        <v>87800</v>
      </c>
      <c r="Q2709" s="4">
        <v>1161546</v>
      </c>
      <c r="R2709" s="4">
        <v>172200</v>
      </c>
      <c r="S2709" s="4">
        <v>584179</v>
      </c>
      <c r="T2709" s="4">
        <v>62100</v>
      </c>
      <c r="U2709" s="4">
        <v>129464</v>
      </c>
    </row>
    <row r="2710" spans="1:21">
      <c r="A2710" s="7">
        <v>45786</v>
      </c>
      <c r="B2710" s="4">
        <v>1498702</v>
      </c>
      <c r="C2710" s="4">
        <v>24425</v>
      </c>
      <c r="D2710" s="4">
        <v>144689</v>
      </c>
      <c r="E2710" s="4">
        <v>481942</v>
      </c>
      <c r="F2710" s="4">
        <v>271500</v>
      </c>
      <c r="G2710" s="4">
        <v>146126</v>
      </c>
      <c r="H2710" s="4">
        <v>54800</v>
      </c>
      <c r="I2710" s="4">
        <v>7814322</v>
      </c>
      <c r="J2710" s="4">
        <v>71100</v>
      </c>
      <c r="K2710" s="4">
        <v>261129</v>
      </c>
      <c r="L2710" s="4">
        <v>130300</v>
      </c>
      <c r="M2710" s="4">
        <v>45359</v>
      </c>
      <c r="N2710" s="4">
        <v>189900</v>
      </c>
      <c r="O2710" s="4">
        <v>514047</v>
      </c>
      <c r="P2710" s="4">
        <v>89300</v>
      </c>
      <c r="Q2710" s="4">
        <v>967229</v>
      </c>
      <c r="R2710" s="4">
        <v>170400</v>
      </c>
      <c r="S2710" s="4">
        <v>227421</v>
      </c>
      <c r="T2710" s="4">
        <v>61300</v>
      </c>
      <c r="U2710" s="4">
        <v>54219</v>
      </c>
    </row>
    <row r="2711" spans="1:21">
      <c r="A2711" s="7">
        <v>45789</v>
      </c>
      <c r="B2711" s="4">
        <v>1428090</v>
      </c>
      <c r="C2711" s="4">
        <v>94149</v>
      </c>
      <c r="D2711" s="4">
        <v>139011</v>
      </c>
      <c r="E2711" s="4">
        <v>1567099</v>
      </c>
      <c r="F2711" s="4">
        <v>269500</v>
      </c>
      <c r="G2711" s="4">
        <v>110147</v>
      </c>
      <c r="H2711" s="4">
        <v>57600</v>
      </c>
      <c r="I2711" s="4">
        <v>15414702</v>
      </c>
      <c r="J2711" s="4">
        <v>72800</v>
      </c>
      <c r="K2711" s="4">
        <v>342148</v>
      </c>
      <c r="L2711" s="4">
        <v>132700</v>
      </c>
      <c r="M2711" s="4">
        <v>54022</v>
      </c>
      <c r="N2711" s="4">
        <v>195800</v>
      </c>
      <c r="O2711" s="4">
        <v>569602</v>
      </c>
      <c r="P2711" s="4">
        <v>92400</v>
      </c>
      <c r="Q2711" s="4">
        <v>813230</v>
      </c>
      <c r="R2711" s="4">
        <v>174900</v>
      </c>
      <c r="S2711" s="4">
        <v>260867</v>
      </c>
      <c r="T2711" s="4">
        <v>67600</v>
      </c>
      <c r="U2711" s="4">
        <v>273471</v>
      </c>
    </row>
    <row r="2712" spans="1:21">
      <c r="A2712" s="7">
        <v>45790</v>
      </c>
      <c r="B2712" s="4">
        <v>1441059</v>
      </c>
      <c r="C2712" s="4">
        <v>60011</v>
      </c>
      <c r="D2712" s="4">
        <v>141300</v>
      </c>
      <c r="E2712" s="4">
        <v>861432</v>
      </c>
      <c r="F2712" s="4">
        <v>277000</v>
      </c>
      <c r="G2712" s="4">
        <v>139621</v>
      </c>
      <c r="H2712" s="4">
        <v>56900</v>
      </c>
      <c r="I2712" s="4">
        <v>16842801</v>
      </c>
      <c r="J2712" s="4">
        <v>73000</v>
      </c>
      <c r="K2712" s="4">
        <v>379984</v>
      </c>
      <c r="L2712" s="4">
        <v>134000</v>
      </c>
      <c r="M2712" s="4">
        <v>58184</v>
      </c>
      <c r="N2712" s="4">
        <v>196700</v>
      </c>
      <c r="O2712" s="4">
        <v>462830</v>
      </c>
      <c r="P2712" s="4">
        <v>93700</v>
      </c>
      <c r="Q2712" s="4">
        <v>1369914</v>
      </c>
      <c r="R2712" s="4">
        <v>170900</v>
      </c>
      <c r="S2712" s="4">
        <v>296932</v>
      </c>
      <c r="T2712" s="4">
        <v>66000</v>
      </c>
      <c r="U2712" s="4">
        <v>95371</v>
      </c>
    </row>
    <row r="2713" spans="1:21">
      <c r="A2713" s="7">
        <v>45791</v>
      </c>
      <c r="B2713" s="4">
        <v>1448265</v>
      </c>
      <c r="C2713" s="4">
        <v>44176</v>
      </c>
      <c r="D2713" s="4">
        <v>141300</v>
      </c>
      <c r="E2713" s="4">
        <v>577747</v>
      </c>
      <c r="F2713" s="4">
        <v>288500</v>
      </c>
      <c r="G2713" s="4">
        <v>146453</v>
      </c>
      <c r="H2713" s="4">
        <v>57400</v>
      </c>
      <c r="I2713" s="4">
        <v>12468089</v>
      </c>
      <c r="J2713" s="4">
        <v>72500</v>
      </c>
      <c r="K2713" s="4">
        <v>451096</v>
      </c>
      <c r="L2713" s="4">
        <v>137900</v>
      </c>
      <c r="M2713" s="4">
        <v>80359</v>
      </c>
      <c r="N2713" s="4">
        <v>197100</v>
      </c>
      <c r="O2713" s="4">
        <v>557318</v>
      </c>
      <c r="P2713" s="4">
        <v>92400</v>
      </c>
      <c r="Q2713" s="4">
        <v>878937</v>
      </c>
      <c r="R2713" s="4">
        <v>173000</v>
      </c>
      <c r="S2713" s="4">
        <v>356073</v>
      </c>
      <c r="T2713" s="4">
        <v>65600</v>
      </c>
      <c r="U2713" s="4">
        <v>51013</v>
      </c>
    </row>
    <row r="2714" spans="1:21">
      <c r="A2714" s="7">
        <v>45792</v>
      </c>
      <c r="B2714" s="4">
        <v>1438177</v>
      </c>
      <c r="C2714" s="4">
        <v>24791</v>
      </c>
      <c r="D2714" s="4">
        <v>140568</v>
      </c>
      <c r="E2714" s="4">
        <v>590130</v>
      </c>
      <c r="F2714" s="4">
        <v>292000</v>
      </c>
      <c r="G2714" s="4">
        <v>83147</v>
      </c>
      <c r="H2714" s="4">
        <v>57300</v>
      </c>
      <c r="I2714" s="4">
        <v>13139736</v>
      </c>
      <c r="J2714" s="4">
        <v>71600</v>
      </c>
      <c r="K2714" s="4">
        <v>233079</v>
      </c>
      <c r="L2714" s="4">
        <v>136400</v>
      </c>
      <c r="M2714" s="4">
        <v>40395</v>
      </c>
      <c r="N2714" s="4">
        <v>192900</v>
      </c>
      <c r="O2714" s="4">
        <v>469355</v>
      </c>
      <c r="P2714" s="4">
        <v>91200</v>
      </c>
      <c r="Q2714" s="4">
        <v>761239</v>
      </c>
      <c r="R2714" s="4">
        <v>169700</v>
      </c>
      <c r="S2714" s="4">
        <v>265305</v>
      </c>
      <c r="T2714" s="4">
        <v>66600</v>
      </c>
      <c r="U2714" s="4">
        <v>88274</v>
      </c>
    </row>
    <row r="2715" spans="1:21">
      <c r="A2715" s="7">
        <v>45793</v>
      </c>
      <c r="B2715" s="4">
        <v>1443941</v>
      </c>
      <c r="C2715" s="4">
        <v>20424</v>
      </c>
      <c r="D2715" s="4">
        <v>141026</v>
      </c>
      <c r="E2715" s="4">
        <v>454968</v>
      </c>
      <c r="F2715" s="4">
        <v>293000</v>
      </c>
      <c r="G2715" s="4">
        <v>80060</v>
      </c>
      <c r="H2715" s="4">
        <v>56800</v>
      </c>
      <c r="I2715" s="4">
        <v>10385352</v>
      </c>
      <c r="J2715" s="4">
        <v>71300</v>
      </c>
      <c r="K2715" s="4">
        <v>183904</v>
      </c>
      <c r="L2715" s="4">
        <v>135200</v>
      </c>
      <c r="M2715" s="4">
        <v>28599</v>
      </c>
      <c r="N2715" s="4">
        <v>193800</v>
      </c>
      <c r="O2715" s="4">
        <v>311743</v>
      </c>
      <c r="P2715" s="4">
        <v>92000</v>
      </c>
      <c r="Q2715" s="4">
        <v>500754</v>
      </c>
      <c r="R2715" s="4">
        <v>164700</v>
      </c>
      <c r="S2715" s="4">
        <v>662722</v>
      </c>
      <c r="T2715" s="4">
        <v>65800</v>
      </c>
      <c r="U2715" s="4">
        <v>35133</v>
      </c>
    </row>
    <row r="2716" spans="1:21">
      <c r="A2716" s="7">
        <v>45796</v>
      </c>
      <c r="B2716" s="4">
        <v>1481409</v>
      </c>
      <c r="C2716" s="4">
        <v>50777</v>
      </c>
      <c r="D2716" s="4">
        <v>141026</v>
      </c>
      <c r="E2716" s="4">
        <v>488904</v>
      </c>
      <c r="F2716" s="4">
        <v>286000</v>
      </c>
      <c r="G2716" s="4">
        <v>52316</v>
      </c>
      <c r="H2716" s="4">
        <v>55800</v>
      </c>
      <c r="I2716" s="4">
        <v>9802105</v>
      </c>
      <c r="J2716" s="4">
        <v>70300</v>
      </c>
      <c r="K2716" s="4">
        <v>218924</v>
      </c>
      <c r="L2716" s="4">
        <v>134200</v>
      </c>
      <c r="M2716" s="4">
        <v>36187</v>
      </c>
      <c r="N2716" s="4">
        <v>191000</v>
      </c>
      <c r="O2716" s="4">
        <v>378893</v>
      </c>
      <c r="P2716" s="4">
        <v>91500</v>
      </c>
      <c r="Q2716" s="4">
        <v>555859</v>
      </c>
      <c r="R2716" s="4">
        <v>169400</v>
      </c>
      <c r="S2716" s="4">
        <v>490511</v>
      </c>
      <c r="T2716" s="4">
        <v>65700</v>
      </c>
      <c r="U2716" s="4">
        <v>43030</v>
      </c>
    </row>
    <row r="2717" spans="1:21">
      <c r="A2717" s="7">
        <v>45797</v>
      </c>
      <c r="B2717" s="4">
        <v>1479968</v>
      </c>
      <c r="C2717" s="4">
        <v>36218</v>
      </c>
      <c r="D2717" s="4">
        <v>142216</v>
      </c>
      <c r="E2717" s="4">
        <v>508929</v>
      </c>
      <c r="F2717" s="4">
        <v>285000</v>
      </c>
      <c r="G2717" s="4">
        <v>65160</v>
      </c>
      <c r="H2717" s="4">
        <v>55900</v>
      </c>
      <c r="I2717" s="4">
        <v>9080577</v>
      </c>
      <c r="J2717" s="4">
        <v>70500</v>
      </c>
      <c r="K2717" s="4">
        <v>227059</v>
      </c>
      <c r="L2717" s="4">
        <v>131700</v>
      </c>
      <c r="M2717" s="4">
        <v>32132</v>
      </c>
      <c r="N2717" s="4">
        <v>189500</v>
      </c>
      <c r="O2717" s="4">
        <v>422756</v>
      </c>
      <c r="P2717" s="4">
        <v>91200</v>
      </c>
      <c r="Q2717" s="4">
        <v>710012</v>
      </c>
      <c r="R2717" s="4">
        <v>161500</v>
      </c>
      <c r="S2717" s="4">
        <v>568781</v>
      </c>
      <c r="T2717" s="4">
        <v>66400</v>
      </c>
      <c r="U2717" s="4">
        <v>68498</v>
      </c>
    </row>
    <row r="2718" spans="1:21">
      <c r="A2718" s="7">
        <v>45798</v>
      </c>
      <c r="B2718" s="4">
        <v>1585165</v>
      </c>
      <c r="C2718" s="4">
        <v>139250</v>
      </c>
      <c r="D2718" s="4">
        <v>143407</v>
      </c>
      <c r="E2718" s="4">
        <v>484950</v>
      </c>
      <c r="F2718" s="4">
        <v>291500</v>
      </c>
      <c r="G2718" s="4">
        <v>62521</v>
      </c>
      <c r="H2718" s="4">
        <v>55700</v>
      </c>
      <c r="I2718" s="4">
        <v>7794181</v>
      </c>
      <c r="J2718" s="4">
        <v>70300</v>
      </c>
      <c r="K2718" s="4">
        <v>240943</v>
      </c>
      <c r="L2718" s="4">
        <v>133000</v>
      </c>
      <c r="M2718" s="4">
        <v>32097</v>
      </c>
      <c r="N2718" s="4">
        <v>188000</v>
      </c>
      <c r="O2718" s="4">
        <v>558502</v>
      </c>
      <c r="P2718" s="4">
        <v>91200</v>
      </c>
      <c r="Q2718" s="4">
        <v>748573</v>
      </c>
      <c r="R2718" s="4">
        <v>161800</v>
      </c>
      <c r="S2718" s="4">
        <v>291613</v>
      </c>
      <c r="T2718" s="4">
        <v>66200</v>
      </c>
      <c r="U2718" s="4">
        <v>46642</v>
      </c>
    </row>
    <row r="2719" spans="1:21">
      <c r="A2719" s="7">
        <v>45799</v>
      </c>
      <c r="B2719" s="4">
        <v>1556344</v>
      </c>
      <c r="C2719" s="4">
        <v>154990</v>
      </c>
      <c r="D2719" s="4">
        <v>140568</v>
      </c>
      <c r="E2719" s="4">
        <v>498770</v>
      </c>
      <c r="F2719" s="4">
        <v>288500</v>
      </c>
      <c r="G2719" s="4">
        <v>47071</v>
      </c>
      <c r="H2719" s="4">
        <v>54700</v>
      </c>
      <c r="I2719" s="4">
        <v>15254278</v>
      </c>
      <c r="J2719" s="4">
        <v>70300</v>
      </c>
      <c r="K2719" s="4">
        <v>316537</v>
      </c>
      <c r="L2719" s="4">
        <v>139200</v>
      </c>
      <c r="M2719" s="4">
        <v>89509</v>
      </c>
      <c r="N2719" s="4">
        <v>182400</v>
      </c>
      <c r="O2719" s="4">
        <v>982354</v>
      </c>
      <c r="P2719" s="4">
        <v>89200</v>
      </c>
      <c r="Q2719" s="4">
        <v>1103198</v>
      </c>
      <c r="R2719" s="4">
        <v>163100</v>
      </c>
      <c r="S2719" s="4">
        <v>395732</v>
      </c>
      <c r="T2719" s="4">
        <v>68800</v>
      </c>
      <c r="U2719" s="4">
        <v>175612</v>
      </c>
    </row>
    <row r="2720" spans="1:21">
      <c r="A2720" s="7">
        <v>45800</v>
      </c>
      <c r="B2720" s="4">
        <v>1464116</v>
      </c>
      <c r="C2720" s="4">
        <v>70624</v>
      </c>
      <c r="D2720" s="4">
        <v>139835</v>
      </c>
      <c r="E2720" s="4">
        <v>434781</v>
      </c>
      <c r="F2720" s="4">
        <v>292000</v>
      </c>
      <c r="G2720" s="4">
        <v>62626</v>
      </c>
      <c r="H2720" s="4">
        <v>54200</v>
      </c>
      <c r="I2720" s="4">
        <v>11247115</v>
      </c>
      <c r="J2720" s="4">
        <v>70000</v>
      </c>
      <c r="K2720" s="4">
        <v>209927</v>
      </c>
      <c r="L2720" s="4">
        <v>141800</v>
      </c>
      <c r="M2720" s="4">
        <v>92859</v>
      </c>
      <c r="N2720" s="4">
        <v>179900</v>
      </c>
      <c r="O2720" s="4">
        <v>829741</v>
      </c>
      <c r="P2720" s="4">
        <v>87100</v>
      </c>
      <c r="Q2720" s="4">
        <v>879529</v>
      </c>
      <c r="R2720" s="4">
        <v>160200</v>
      </c>
      <c r="S2720" s="4">
        <v>268120</v>
      </c>
      <c r="T2720" s="4">
        <v>70700</v>
      </c>
      <c r="U2720" s="4">
        <v>136851</v>
      </c>
    </row>
    <row r="2721" spans="1:21">
      <c r="A2721" s="7">
        <v>45803</v>
      </c>
      <c r="B2721" s="4">
        <v>1503025</v>
      </c>
      <c r="C2721" s="4">
        <v>62281</v>
      </c>
      <c r="D2721" s="4">
        <v>140110</v>
      </c>
      <c r="E2721" s="4">
        <v>432487</v>
      </c>
      <c r="F2721" s="4">
        <v>307000</v>
      </c>
      <c r="G2721" s="4">
        <v>96263</v>
      </c>
      <c r="H2721" s="4">
        <v>54700</v>
      </c>
      <c r="I2721" s="4">
        <v>10901337</v>
      </c>
      <c r="J2721" s="4">
        <v>71600</v>
      </c>
      <c r="K2721" s="4">
        <v>239182</v>
      </c>
      <c r="L2721" s="4">
        <v>141400</v>
      </c>
      <c r="M2721" s="4">
        <v>53850</v>
      </c>
      <c r="N2721" s="4">
        <v>181900</v>
      </c>
      <c r="O2721" s="4">
        <v>623947</v>
      </c>
      <c r="P2721" s="4">
        <v>88100</v>
      </c>
      <c r="Q2721" s="4">
        <v>760388</v>
      </c>
      <c r="R2721" s="4">
        <v>166000</v>
      </c>
      <c r="S2721" s="4">
        <v>396990</v>
      </c>
      <c r="T2721" s="4">
        <v>70100</v>
      </c>
      <c r="U2721" s="4">
        <v>56532</v>
      </c>
    </row>
    <row r="2722" spans="1:21">
      <c r="A2722" s="7">
        <v>45804</v>
      </c>
      <c r="B2722" s="4">
        <v>1478527</v>
      </c>
      <c r="C2722" s="4">
        <v>41111</v>
      </c>
      <c r="D2722" s="4">
        <v>142491</v>
      </c>
      <c r="E2722" s="4">
        <v>589619</v>
      </c>
      <c r="F2722" s="4">
        <v>306000</v>
      </c>
      <c r="G2722" s="4">
        <v>45619</v>
      </c>
      <c r="H2722" s="4">
        <v>53900</v>
      </c>
      <c r="I2722" s="4">
        <v>13439520</v>
      </c>
      <c r="J2722" s="4">
        <v>69000</v>
      </c>
      <c r="K2722" s="4">
        <v>631617</v>
      </c>
      <c r="L2722" s="4">
        <v>144300</v>
      </c>
      <c r="M2722" s="4">
        <v>75054</v>
      </c>
      <c r="N2722" s="4">
        <v>181900</v>
      </c>
      <c r="O2722" s="4">
        <v>502985</v>
      </c>
      <c r="P2722" s="4">
        <v>88200</v>
      </c>
      <c r="Q2722" s="4">
        <v>607447</v>
      </c>
      <c r="R2722" s="4">
        <v>160200</v>
      </c>
      <c r="S2722" s="4">
        <v>488202</v>
      </c>
      <c r="T2722" s="4">
        <v>69700</v>
      </c>
      <c r="U2722" s="4">
        <v>74634</v>
      </c>
    </row>
    <row r="2723" spans="1:21">
      <c r="A2723" s="7">
        <v>45805</v>
      </c>
      <c r="B2723" s="4">
        <v>1481409</v>
      </c>
      <c r="C2723" s="4">
        <v>25834</v>
      </c>
      <c r="D2723" s="4">
        <v>142857</v>
      </c>
      <c r="E2723" s="4">
        <v>590585</v>
      </c>
      <c r="F2723" s="4">
        <v>300500</v>
      </c>
      <c r="G2723" s="4">
        <v>65864</v>
      </c>
      <c r="H2723" s="4">
        <v>55900</v>
      </c>
      <c r="I2723" s="4">
        <v>17516283</v>
      </c>
      <c r="J2723" s="4">
        <v>71200</v>
      </c>
      <c r="K2723" s="4">
        <v>561303</v>
      </c>
      <c r="L2723" s="4">
        <v>141900</v>
      </c>
      <c r="M2723" s="4">
        <v>53196</v>
      </c>
      <c r="N2723" s="4">
        <v>185900</v>
      </c>
      <c r="O2723" s="4">
        <v>611926</v>
      </c>
      <c r="P2723" s="4">
        <v>89000</v>
      </c>
      <c r="Q2723" s="4">
        <v>842967</v>
      </c>
      <c r="R2723" s="4">
        <v>174100</v>
      </c>
      <c r="S2723" s="4">
        <v>1002912</v>
      </c>
      <c r="T2723" s="4">
        <v>69900</v>
      </c>
      <c r="U2723" s="4">
        <v>64771</v>
      </c>
    </row>
    <row r="2724" spans="1:21">
      <c r="A2724" s="7">
        <v>45806</v>
      </c>
      <c r="B2724" s="4">
        <v>1478527</v>
      </c>
      <c r="C2724" s="4">
        <v>58473</v>
      </c>
      <c r="D2724" s="4">
        <v>145330</v>
      </c>
      <c r="E2724" s="4">
        <v>506279</v>
      </c>
      <c r="F2724" s="4">
        <v>306000</v>
      </c>
      <c r="G2724" s="4">
        <v>59501</v>
      </c>
      <c r="H2724" s="4">
        <v>56100</v>
      </c>
      <c r="I2724" s="4">
        <v>12936810</v>
      </c>
      <c r="J2724" s="4">
        <v>72200</v>
      </c>
      <c r="K2724" s="4">
        <v>371386</v>
      </c>
      <c r="L2724" s="4">
        <v>144000</v>
      </c>
      <c r="M2724" s="4">
        <v>40346</v>
      </c>
      <c r="N2724" s="4">
        <v>191000</v>
      </c>
      <c r="O2724" s="4">
        <v>1093538</v>
      </c>
      <c r="P2724" s="4">
        <v>93200</v>
      </c>
      <c r="Q2724" s="4">
        <v>1583303</v>
      </c>
      <c r="R2724" s="4">
        <v>174400</v>
      </c>
      <c r="S2724" s="4">
        <v>557915</v>
      </c>
      <c r="T2724" s="4">
        <v>71400</v>
      </c>
      <c r="U2724" s="4">
        <v>72637</v>
      </c>
    </row>
    <row r="2725" spans="1:21">
      <c r="A2725" s="7">
        <v>45807</v>
      </c>
      <c r="B2725" s="4">
        <v>1487173</v>
      </c>
      <c r="C2725" s="4">
        <v>75542</v>
      </c>
      <c r="D2725" s="4">
        <v>147436</v>
      </c>
      <c r="E2725" s="4">
        <v>948184</v>
      </c>
      <c r="F2725" s="4">
        <v>311500</v>
      </c>
      <c r="G2725" s="4">
        <v>70368</v>
      </c>
      <c r="H2725" s="4">
        <v>56200</v>
      </c>
      <c r="I2725" s="4">
        <v>26219683</v>
      </c>
      <c r="J2725" s="4">
        <v>71100</v>
      </c>
      <c r="K2725" s="4">
        <v>592255</v>
      </c>
      <c r="L2725" s="4">
        <v>143400</v>
      </c>
      <c r="M2725" s="4">
        <v>201368</v>
      </c>
      <c r="N2725" s="4">
        <v>185300</v>
      </c>
      <c r="O2725" s="4">
        <v>781444</v>
      </c>
      <c r="P2725" s="4">
        <v>89400</v>
      </c>
      <c r="Q2725" s="4">
        <v>1535385</v>
      </c>
      <c r="R2725" s="4">
        <v>168900</v>
      </c>
      <c r="S2725" s="4">
        <v>1009215</v>
      </c>
      <c r="T2725" s="4">
        <v>72000</v>
      </c>
      <c r="U2725" s="4">
        <v>90580</v>
      </c>
    </row>
    <row r="2726" spans="1:21">
      <c r="A2726" s="7">
        <v>45810</v>
      </c>
      <c r="B2726" s="4">
        <v>1485732</v>
      </c>
      <c r="C2726" s="4">
        <v>30596</v>
      </c>
      <c r="D2726" s="4">
        <v>147436</v>
      </c>
      <c r="E2726" s="4">
        <v>448559</v>
      </c>
      <c r="F2726" s="4">
        <v>304500</v>
      </c>
      <c r="G2726" s="4">
        <v>57887</v>
      </c>
      <c r="H2726" s="4">
        <v>56800</v>
      </c>
      <c r="I2726" s="4">
        <v>12870515</v>
      </c>
      <c r="J2726" s="4">
        <v>70800</v>
      </c>
      <c r="K2726" s="4">
        <v>251758</v>
      </c>
      <c r="L2726" s="4">
        <v>139000</v>
      </c>
      <c r="M2726" s="4">
        <v>34531</v>
      </c>
      <c r="N2726" s="4">
        <v>184000</v>
      </c>
      <c r="O2726" s="4">
        <v>538182</v>
      </c>
      <c r="P2726" s="4">
        <v>88400</v>
      </c>
      <c r="Q2726" s="4">
        <v>663587</v>
      </c>
      <c r="R2726" s="4">
        <v>172800</v>
      </c>
      <c r="S2726" s="4">
        <v>438261</v>
      </c>
      <c r="T2726" s="4">
        <v>70700</v>
      </c>
      <c r="U2726" s="4">
        <v>94854</v>
      </c>
    </row>
    <row r="2727" spans="1:21">
      <c r="A2727" s="7">
        <v>45811</v>
      </c>
      <c r="B2727" s="4">
        <v>1485732</v>
      </c>
      <c r="C2727" s="4">
        <v>30596</v>
      </c>
      <c r="D2727" s="4">
        <v>147436</v>
      </c>
      <c r="E2727" s="4">
        <v>448559</v>
      </c>
      <c r="F2727" s="4">
        <v>304500</v>
      </c>
      <c r="G2727" s="4">
        <v>57887</v>
      </c>
      <c r="H2727" s="4">
        <v>56800</v>
      </c>
      <c r="I2727" s="4">
        <v>12870515</v>
      </c>
      <c r="J2727" s="4">
        <v>70800</v>
      </c>
      <c r="K2727" s="4">
        <v>251758</v>
      </c>
      <c r="L2727" s="4">
        <v>139000</v>
      </c>
      <c r="M2727" s="4">
        <v>34531</v>
      </c>
      <c r="N2727" s="4">
        <v>184000</v>
      </c>
      <c r="O2727" s="4">
        <v>538182</v>
      </c>
      <c r="P2727" s="4">
        <v>88400</v>
      </c>
      <c r="Q2727" s="4">
        <v>663587</v>
      </c>
      <c r="R2727" s="4">
        <v>172800</v>
      </c>
      <c r="S2727" s="4">
        <v>438261</v>
      </c>
      <c r="T2727" s="4">
        <v>70700</v>
      </c>
      <c r="U2727" s="4">
        <v>94854</v>
      </c>
    </row>
    <row r="2728" spans="1:21">
      <c r="A2728" s="7">
        <v>45812</v>
      </c>
      <c r="B2728" s="4">
        <v>1490055</v>
      </c>
      <c r="C2728" s="4">
        <v>51655</v>
      </c>
      <c r="D2728" s="4">
        <v>146978</v>
      </c>
      <c r="E2728" s="4">
        <v>511510</v>
      </c>
      <c r="F2728" s="4">
        <v>299000</v>
      </c>
      <c r="G2728" s="4">
        <v>84301</v>
      </c>
      <c r="H2728" s="4">
        <v>57800</v>
      </c>
      <c r="I2728" s="4">
        <v>19649983</v>
      </c>
      <c r="J2728" s="4">
        <v>71300</v>
      </c>
      <c r="K2728" s="4">
        <v>593895</v>
      </c>
      <c r="L2728" s="4">
        <v>141500</v>
      </c>
      <c r="M2728" s="4">
        <v>33133</v>
      </c>
      <c r="N2728" s="4">
        <v>186000</v>
      </c>
      <c r="O2728" s="4">
        <v>577325</v>
      </c>
      <c r="P2728" s="4">
        <v>89600</v>
      </c>
      <c r="Q2728" s="4">
        <v>862750</v>
      </c>
      <c r="R2728" s="4">
        <v>172400</v>
      </c>
      <c r="S2728" s="4">
        <v>503464</v>
      </c>
      <c r="T2728" s="4">
        <v>72400</v>
      </c>
      <c r="U2728" s="4">
        <v>74242</v>
      </c>
    </row>
    <row r="2729" spans="1:21">
      <c r="A2729" s="7">
        <v>45813</v>
      </c>
      <c r="B2729" s="4">
        <v>1468439</v>
      </c>
      <c r="C2729" s="4">
        <v>59102</v>
      </c>
      <c r="D2729" s="4">
        <v>149359</v>
      </c>
      <c r="E2729" s="4">
        <v>578086</v>
      </c>
      <c r="F2729" s="4">
        <v>293500</v>
      </c>
      <c r="G2729" s="4">
        <v>91455</v>
      </c>
      <c r="H2729" s="4">
        <v>59100</v>
      </c>
      <c r="I2729" s="4">
        <v>23266027</v>
      </c>
      <c r="J2729" s="4">
        <v>72400</v>
      </c>
      <c r="K2729" s="4">
        <v>458239</v>
      </c>
      <c r="L2729" s="4">
        <v>139800</v>
      </c>
      <c r="M2729" s="4">
        <v>66510</v>
      </c>
      <c r="N2729" s="4">
        <v>189600</v>
      </c>
      <c r="O2729" s="4">
        <v>797915</v>
      </c>
      <c r="P2729" s="4">
        <v>93100</v>
      </c>
      <c r="Q2729" s="4">
        <v>1416289</v>
      </c>
      <c r="R2729" s="4">
        <v>174300</v>
      </c>
      <c r="S2729" s="4">
        <v>370426</v>
      </c>
      <c r="T2729" s="4">
        <v>70800</v>
      </c>
      <c r="U2729" s="4">
        <v>97832</v>
      </c>
    </row>
    <row r="2730" spans="1:21">
      <c r="A2730" s="7">
        <v>45814</v>
      </c>
      <c r="B2730" s="4">
        <v>1468439</v>
      </c>
      <c r="C2730" s="4">
        <v>59102</v>
      </c>
      <c r="D2730" s="4">
        <v>149359</v>
      </c>
      <c r="E2730" s="4">
        <v>578086</v>
      </c>
      <c r="F2730" s="4">
        <v>293500</v>
      </c>
      <c r="G2730" s="4">
        <v>91455</v>
      </c>
      <c r="H2730" s="4">
        <v>59100</v>
      </c>
      <c r="I2730" s="4">
        <v>23266027</v>
      </c>
      <c r="J2730" s="4">
        <v>72400</v>
      </c>
      <c r="K2730" s="4">
        <v>458239</v>
      </c>
      <c r="L2730" s="4">
        <v>139800</v>
      </c>
      <c r="M2730" s="4">
        <v>66510</v>
      </c>
      <c r="N2730" s="4">
        <v>189600</v>
      </c>
      <c r="O2730" s="4">
        <v>797915</v>
      </c>
      <c r="P2730" s="4">
        <v>93100</v>
      </c>
      <c r="Q2730" s="4">
        <v>1416289</v>
      </c>
      <c r="R2730" s="4">
        <v>174300</v>
      </c>
      <c r="S2730" s="4">
        <v>370426</v>
      </c>
      <c r="T2730" s="4">
        <v>70800</v>
      </c>
      <c r="U2730" s="4">
        <v>97832</v>
      </c>
    </row>
    <row r="2731" spans="1:21">
      <c r="A2731" s="7">
        <v>45817</v>
      </c>
      <c r="B2731" s="4">
        <v>1488614</v>
      </c>
      <c r="C2731" s="4">
        <v>50658</v>
      </c>
      <c r="D2731" s="4">
        <v>152571</v>
      </c>
      <c r="E2731" s="4">
        <v>400836</v>
      </c>
      <c r="F2731" s="4">
        <v>292500</v>
      </c>
      <c r="G2731" s="4">
        <v>83372</v>
      </c>
      <c r="H2731" s="4">
        <v>59800</v>
      </c>
      <c r="I2731" s="4">
        <v>19609659</v>
      </c>
      <c r="J2731" s="4">
        <v>72900</v>
      </c>
      <c r="K2731" s="4">
        <v>452130</v>
      </c>
      <c r="L2731" s="4">
        <v>147100</v>
      </c>
      <c r="M2731" s="4">
        <v>105284</v>
      </c>
      <c r="N2731" s="4">
        <v>197800</v>
      </c>
      <c r="O2731" s="4">
        <v>1665140</v>
      </c>
      <c r="P2731" s="4">
        <v>95300</v>
      </c>
      <c r="Q2731" s="4">
        <v>1449046</v>
      </c>
      <c r="R2731" s="4">
        <v>170800</v>
      </c>
      <c r="S2731" s="4">
        <v>489915</v>
      </c>
      <c r="T2731" s="4">
        <v>72200</v>
      </c>
      <c r="U2731" s="4">
        <v>86013</v>
      </c>
    </row>
    <row r="2732" spans="1:21">
      <c r="A2732" s="7">
        <v>45818</v>
      </c>
      <c r="B2732" s="4">
        <v>1498702</v>
      </c>
      <c r="C2732" s="4">
        <v>48482</v>
      </c>
      <c r="D2732" s="4">
        <v>154476</v>
      </c>
      <c r="E2732" s="4">
        <v>370336</v>
      </c>
      <c r="F2732" s="4">
        <v>316500</v>
      </c>
      <c r="G2732" s="4">
        <v>181102</v>
      </c>
      <c r="H2732" s="4">
        <v>59200</v>
      </c>
      <c r="I2732" s="4">
        <v>15305760</v>
      </c>
      <c r="J2732" s="4">
        <v>73700</v>
      </c>
      <c r="K2732" s="4">
        <v>640483</v>
      </c>
      <c r="L2732" s="4">
        <v>147300</v>
      </c>
      <c r="M2732" s="4">
        <v>56991</v>
      </c>
      <c r="N2732" s="4">
        <v>197000</v>
      </c>
      <c r="O2732" s="4">
        <v>998951</v>
      </c>
      <c r="P2732" s="4">
        <v>94500</v>
      </c>
      <c r="Q2732" s="4">
        <v>1077370</v>
      </c>
      <c r="R2732" s="4">
        <v>170300</v>
      </c>
      <c r="S2732" s="4">
        <v>426240</v>
      </c>
      <c r="T2732" s="4">
        <v>69500</v>
      </c>
      <c r="U2732" s="4">
        <v>181740</v>
      </c>
    </row>
    <row r="2733" spans="1:21">
      <c r="A2733" s="7">
        <v>45819</v>
      </c>
      <c r="B2733" s="4">
        <v>1503025</v>
      </c>
      <c r="C2733" s="4">
        <v>40848</v>
      </c>
      <c r="D2733" s="4">
        <v>154476</v>
      </c>
      <c r="E2733" s="4">
        <v>482950</v>
      </c>
      <c r="F2733" s="4">
        <v>314500</v>
      </c>
      <c r="G2733" s="4">
        <v>72220</v>
      </c>
      <c r="H2733" s="4">
        <v>59900</v>
      </c>
      <c r="I2733" s="4">
        <v>13610734</v>
      </c>
      <c r="J2733" s="4">
        <v>74600</v>
      </c>
      <c r="K2733" s="4">
        <v>514323</v>
      </c>
      <c r="L2733" s="4">
        <v>148700</v>
      </c>
      <c r="M2733" s="4">
        <v>69352</v>
      </c>
      <c r="N2733" s="4">
        <v>201000</v>
      </c>
      <c r="O2733" s="4">
        <v>649618</v>
      </c>
      <c r="P2733" s="4">
        <v>96900</v>
      </c>
      <c r="Q2733" s="4">
        <v>992153</v>
      </c>
      <c r="R2733" s="4">
        <v>172900</v>
      </c>
      <c r="S2733" s="4">
        <v>603691</v>
      </c>
      <c r="T2733" s="4">
        <v>72400</v>
      </c>
      <c r="U2733" s="4">
        <v>128743</v>
      </c>
    </row>
    <row r="2734" spans="1:21">
      <c r="A2734" s="7">
        <v>45820</v>
      </c>
      <c r="B2734" s="4">
        <v>1482850</v>
      </c>
      <c r="C2734" s="4">
        <v>62956</v>
      </c>
      <c r="D2734" s="4">
        <v>156095</v>
      </c>
      <c r="E2734" s="4">
        <v>785360</v>
      </c>
      <c r="F2734" s="4">
        <v>314000</v>
      </c>
      <c r="G2734" s="4">
        <v>107156</v>
      </c>
      <c r="H2734" s="4">
        <v>59500</v>
      </c>
      <c r="I2734" s="4">
        <v>17755115</v>
      </c>
      <c r="J2734" s="4">
        <v>75200</v>
      </c>
      <c r="K2734" s="4">
        <v>897232</v>
      </c>
      <c r="L2734" s="4">
        <v>147400</v>
      </c>
      <c r="M2734" s="4">
        <v>39596</v>
      </c>
      <c r="N2734" s="4">
        <v>201500</v>
      </c>
      <c r="O2734" s="4">
        <v>885521</v>
      </c>
      <c r="P2734" s="4">
        <v>98400</v>
      </c>
      <c r="Q2734" s="4">
        <v>1768683</v>
      </c>
      <c r="R2734" s="4">
        <v>174800</v>
      </c>
      <c r="S2734" s="4">
        <v>1132120</v>
      </c>
      <c r="T2734" s="4">
        <v>72200</v>
      </c>
      <c r="U2734" s="4">
        <v>105840</v>
      </c>
    </row>
    <row r="2735" spans="1:21">
      <c r="A2735" s="7">
        <v>45821</v>
      </c>
      <c r="B2735" s="4">
        <v>1468439</v>
      </c>
      <c r="C2735" s="4">
        <v>61963</v>
      </c>
      <c r="D2735" s="4">
        <v>153143</v>
      </c>
      <c r="E2735" s="4">
        <v>590073</v>
      </c>
      <c r="F2735" s="4">
        <v>299000</v>
      </c>
      <c r="G2735" s="4">
        <v>89284</v>
      </c>
      <c r="H2735" s="4">
        <v>58300</v>
      </c>
      <c r="I2735" s="4">
        <v>20705979</v>
      </c>
      <c r="J2735" s="4">
        <v>72200</v>
      </c>
      <c r="K2735" s="4">
        <v>931983</v>
      </c>
      <c r="L2735" s="4">
        <v>143000</v>
      </c>
      <c r="M2735" s="4">
        <v>55900</v>
      </c>
      <c r="N2735" s="4">
        <v>199000</v>
      </c>
      <c r="O2735" s="4">
        <v>933606</v>
      </c>
      <c r="P2735" s="4">
        <v>97200</v>
      </c>
      <c r="Q2735" s="4">
        <v>1506724</v>
      </c>
      <c r="R2735" s="4">
        <v>172100</v>
      </c>
      <c r="S2735" s="4">
        <v>666710</v>
      </c>
      <c r="T2735" s="4">
        <v>70000</v>
      </c>
      <c r="U2735" s="4">
        <v>65569</v>
      </c>
    </row>
    <row r="2736" spans="1:21">
      <c r="A2736" s="7">
        <v>45824</v>
      </c>
      <c r="B2736" s="4">
        <v>1462675</v>
      </c>
      <c r="C2736" s="4">
        <v>31923</v>
      </c>
      <c r="D2736" s="4">
        <v>154095</v>
      </c>
      <c r="E2736" s="4">
        <v>370396</v>
      </c>
      <c r="F2736" s="4">
        <v>283000</v>
      </c>
      <c r="G2736" s="4">
        <v>270794</v>
      </c>
      <c r="H2736" s="4">
        <v>57200</v>
      </c>
      <c r="I2736" s="4">
        <v>22200872</v>
      </c>
      <c r="J2736" s="4">
        <v>72000</v>
      </c>
      <c r="K2736" s="4">
        <v>394654</v>
      </c>
      <c r="L2736" s="4">
        <v>148500</v>
      </c>
      <c r="M2736" s="4">
        <v>69727</v>
      </c>
      <c r="N2736" s="4">
        <v>201500</v>
      </c>
      <c r="O2736" s="4">
        <v>500547</v>
      </c>
      <c r="P2736" s="4">
        <v>97500</v>
      </c>
      <c r="Q2736" s="4">
        <v>809768</v>
      </c>
      <c r="R2736" s="4">
        <v>168900</v>
      </c>
      <c r="S2736" s="4">
        <v>610282</v>
      </c>
      <c r="T2736" s="4">
        <v>69300</v>
      </c>
      <c r="U2736" s="4">
        <v>101155</v>
      </c>
    </row>
    <row r="2737" spans="1:21">
      <c r="A2737" s="7">
        <v>45825</v>
      </c>
      <c r="B2737" s="4">
        <v>1455470</v>
      </c>
      <c r="C2737" s="4">
        <v>47002</v>
      </c>
      <c r="D2737" s="4">
        <v>154095</v>
      </c>
      <c r="E2737" s="4">
        <v>388329</v>
      </c>
      <c r="F2737" s="4">
        <v>291500</v>
      </c>
      <c r="G2737" s="4">
        <v>161686</v>
      </c>
      <c r="H2737" s="4">
        <v>58100</v>
      </c>
      <c r="I2737" s="4">
        <v>28637003</v>
      </c>
      <c r="J2737" s="4">
        <v>72200</v>
      </c>
      <c r="K2737" s="4">
        <v>451460</v>
      </c>
      <c r="L2737" s="4">
        <v>147200</v>
      </c>
      <c r="M2737" s="4">
        <v>39349</v>
      </c>
      <c r="N2737" s="4">
        <v>205000</v>
      </c>
      <c r="O2737" s="4">
        <v>950447</v>
      </c>
      <c r="P2737" s="4">
        <v>99600</v>
      </c>
      <c r="Q2737" s="4">
        <v>1332802</v>
      </c>
      <c r="R2737" s="4">
        <v>169300</v>
      </c>
      <c r="S2737" s="4">
        <v>508546</v>
      </c>
      <c r="T2737" s="4">
        <v>70200</v>
      </c>
      <c r="U2737" s="4">
        <v>93216</v>
      </c>
    </row>
    <row r="2738" spans="1:21">
      <c r="A2738" s="7">
        <v>45826</v>
      </c>
      <c r="B2738" s="4">
        <v>1446824</v>
      </c>
      <c r="C2738" s="4">
        <v>42958</v>
      </c>
      <c r="D2738" s="4">
        <v>154571</v>
      </c>
      <c r="E2738" s="4">
        <v>432317</v>
      </c>
      <c r="F2738" s="4">
        <v>289000</v>
      </c>
      <c r="G2738" s="4">
        <v>56891</v>
      </c>
      <c r="H2738" s="4">
        <v>59800</v>
      </c>
      <c r="I2738" s="4">
        <v>17620705</v>
      </c>
      <c r="J2738" s="4">
        <v>73800</v>
      </c>
      <c r="K2738" s="4">
        <v>559285</v>
      </c>
      <c r="L2738" s="4">
        <v>161000</v>
      </c>
      <c r="M2738" s="4">
        <v>239584</v>
      </c>
      <c r="N2738" s="4">
        <v>206000</v>
      </c>
      <c r="O2738" s="4">
        <v>575644</v>
      </c>
      <c r="P2738" s="4">
        <v>98900</v>
      </c>
      <c r="Q2738" s="4">
        <v>1018716</v>
      </c>
      <c r="R2738" s="4">
        <v>169200</v>
      </c>
      <c r="S2738" s="4">
        <v>399040</v>
      </c>
      <c r="T2738" s="4">
        <v>72000</v>
      </c>
      <c r="U2738" s="4">
        <v>110798</v>
      </c>
    </row>
    <row r="2739" spans="1:21">
      <c r="A2739" s="7">
        <v>45827</v>
      </c>
      <c r="B2739" s="4">
        <v>1439618</v>
      </c>
      <c r="C2739" s="4">
        <v>29593</v>
      </c>
      <c r="D2739" s="4">
        <v>152571</v>
      </c>
      <c r="E2739" s="4">
        <v>407128</v>
      </c>
      <c r="F2739" s="4">
        <v>296500</v>
      </c>
      <c r="G2739" s="4">
        <v>108137</v>
      </c>
      <c r="H2739" s="4">
        <v>59200</v>
      </c>
      <c r="I2739" s="4">
        <v>16876278</v>
      </c>
      <c r="J2739" s="4">
        <v>73100</v>
      </c>
      <c r="K2739" s="4">
        <v>388030</v>
      </c>
      <c r="L2739" s="4">
        <v>164700</v>
      </c>
      <c r="M2739" s="4">
        <v>216628</v>
      </c>
      <c r="N2739" s="4">
        <v>207000</v>
      </c>
      <c r="O2739" s="4">
        <v>538891</v>
      </c>
      <c r="P2739" s="4">
        <v>98200</v>
      </c>
      <c r="Q2739" s="4">
        <v>691399</v>
      </c>
      <c r="R2739" s="4">
        <v>168200</v>
      </c>
      <c r="S2739" s="4">
        <v>408738</v>
      </c>
      <c r="T2739" s="4">
        <v>74100</v>
      </c>
      <c r="U2739" s="4">
        <v>140904</v>
      </c>
    </row>
    <row r="2740" spans="1:21">
      <c r="A2740" s="7">
        <v>45828</v>
      </c>
      <c r="B2740" s="4">
        <v>1464116</v>
      </c>
      <c r="C2740" s="4">
        <v>80778</v>
      </c>
      <c r="D2740" s="4">
        <v>154476</v>
      </c>
      <c r="E2740" s="4">
        <v>1006597</v>
      </c>
      <c r="F2740" s="4">
        <v>302000</v>
      </c>
      <c r="G2740" s="4">
        <v>95339</v>
      </c>
      <c r="H2740" s="4">
        <v>59500</v>
      </c>
      <c r="I2740" s="4">
        <v>18072251</v>
      </c>
      <c r="J2740" s="4">
        <v>74000</v>
      </c>
      <c r="K2740" s="4">
        <v>529685</v>
      </c>
      <c r="L2740" s="4">
        <v>168700</v>
      </c>
      <c r="M2740" s="4">
        <v>106304</v>
      </c>
      <c r="N2740" s="4">
        <v>210000</v>
      </c>
      <c r="O2740" s="4">
        <v>662635</v>
      </c>
      <c r="P2740" s="4">
        <v>98700</v>
      </c>
      <c r="Q2740" s="4">
        <v>998377</v>
      </c>
      <c r="R2740" s="4">
        <v>176300</v>
      </c>
      <c r="S2740" s="4">
        <v>934905</v>
      </c>
      <c r="T2740" s="4">
        <v>76100</v>
      </c>
      <c r="U2740" s="4">
        <v>184825</v>
      </c>
    </row>
    <row r="2741" spans="1:21">
      <c r="A2741" s="7">
        <v>45831</v>
      </c>
      <c r="B2741" s="4">
        <v>1429531</v>
      </c>
      <c r="C2741" s="4">
        <v>45935</v>
      </c>
      <c r="D2741" s="4">
        <v>151429</v>
      </c>
      <c r="E2741" s="4">
        <v>449111</v>
      </c>
      <c r="F2741" s="4">
        <v>303500</v>
      </c>
      <c r="G2741" s="4">
        <v>111460</v>
      </c>
      <c r="H2741" s="4">
        <v>58000</v>
      </c>
      <c r="I2741" s="4">
        <v>16551694</v>
      </c>
      <c r="J2741" s="4">
        <v>74700</v>
      </c>
      <c r="K2741" s="4">
        <v>1370349</v>
      </c>
      <c r="L2741" s="4">
        <v>164100</v>
      </c>
      <c r="M2741" s="4">
        <v>61363</v>
      </c>
      <c r="N2741" s="4">
        <v>201500</v>
      </c>
      <c r="O2741" s="4">
        <v>935001</v>
      </c>
      <c r="P2741" s="4">
        <v>95900</v>
      </c>
      <c r="Q2741" s="4">
        <v>867116</v>
      </c>
      <c r="R2741" s="4">
        <v>169300</v>
      </c>
      <c r="S2741" s="4">
        <v>571851</v>
      </c>
      <c r="T2741" s="4">
        <v>76800</v>
      </c>
      <c r="U2741" s="4">
        <v>102705</v>
      </c>
    </row>
    <row r="2742" spans="1:21">
      <c r="A2742" s="7">
        <v>45832</v>
      </c>
      <c r="B2742" s="4">
        <v>1446824</v>
      </c>
      <c r="C2742" s="4">
        <v>46513</v>
      </c>
      <c r="D2742" s="4">
        <v>153524</v>
      </c>
      <c r="E2742" s="4">
        <v>499826</v>
      </c>
      <c r="F2742" s="4">
        <v>297500</v>
      </c>
      <c r="G2742" s="4">
        <v>118906</v>
      </c>
      <c r="H2742" s="4">
        <v>60500</v>
      </c>
      <c r="I2742" s="4">
        <v>23737899</v>
      </c>
      <c r="J2742" s="4">
        <v>76200</v>
      </c>
      <c r="K2742" s="4">
        <v>1168788</v>
      </c>
      <c r="L2742" s="4">
        <v>183700</v>
      </c>
      <c r="M2742" s="4">
        <v>491623</v>
      </c>
      <c r="N2742" s="4">
        <v>206000</v>
      </c>
      <c r="O2742" s="4">
        <v>718116</v>
      </c>
      <c r="P2742" s="4">
        <v>96900</v>
      </c>
      <c r="Q2742" s="4">
        <v>911752</v>
      </c>
      <c r="R2742" s="4">
        <v>176800</v>
      </c>
      <c r="S2742" s="4">
        <v>742543</v>
      </c>
      <c r="T2742" s="4">
        <v>75800</v>
      </c>
      <c r="U2742" s="4">
        <v>78135</v>
      </c>
    </row>
    <row r="2743" spans="1:21">
      <c r="A2743" s="7">
        <v>45833</v>
      </c>
      <c r="B2743" s="4">
        <v>1446824</v>
      </c>
      <c r="C2743" s="4">
        <v>37422</v>
      </c>
      <c r="D2743" s="4">
        <v>152857</v>
      </c>
      <c r="E2743" s="4">
        <v>399675</v>
      </c>
      <c r="F2743" s="4">
        <v>295000</v>
      </c>
      <c r="G2743" s="4">
        <v>61911</v>
      </c>
      <c r="H2743" s="4">
        <v>61300</v>
      </c>
      <c r="I2743" s="4">
        <v>23933612</v>
      </c>
      <c r="J2743" s="4">
        <v>76100</v>
      </c>
      <c r="K2743" s="4">
        <v>514310</v>
      </c>
      <c r="L2743" s="4">
        <v>178100</v>
      </c>
      <c r="M2743" s="4">
        <v>214812</v>
      </c>
      <c r="N2743" s="4">
        <v>217000</v>
      </c>
      <c r="O2743" s="4">
        <v>1789517</v>
      </c>
      <c r="P2743" s="4">
        <v>101100</v>
      </c>
      <c r="Q2743" s="4">
        <v>2778238</v>
      </c>
      <c r="R2743" s="4">
        <v>175400</v>
      </c>
      <c r="S2743" s="4">
        <v>421667</v>
      </c>
      <c r="T2743" s="4">
        <v>76500</v>
      </c>
      <c r="U2743" s="4">
        <v>84962</v>
      </c>
    </row>
    <row r="2744" spans="1:21">
      <c r="A2744" s="7">
        <v>45834</v>
      </c>
      <c r="B2744" s="4">
        <v>1439618</v>
      </c>
      <c r="C2744" s="4">
        <v>36088</v>
      </c>
      <c r="D2744" s="4">
        <v>152571</v>
      </c>
      <c r="E2744" s="4">
        <v>369139</v>
      </c>
      <c r="F2744" s="4">
        <v>290500</v>
      </c>
      <c r="G2744" s="4">
        <v>53042</v>
      </c>
      <c r="H2744" s="4">
        <v>60200</v>
      </c>
      <c r="I2744" s="4">
        <v>19402300</v>
      </c>
      <c r="J2744" s="4">
        <v>74700</v>
      </c>
      <c r="K2744" s="4">
        <v>393009</v>
      </c>
      <c r="L2744" s="4">
        <v>186200</v>
      </c>
      <c r="M2744" s="4">
        <v>180212</v>
      </c>
      <c r="N2744" s="4">
        <v>209500</v>
      </c>
      <c r="O2744" s="4">
        <v>814616</v>
      </c>
      <c r="P2744" s="4">
        <v>99100</v>
      </c>
      <c r="Q2744" s="4">
        <v>1157512</v>
      </c>
      <c r="R2744" s="4">
        <v>174600</v>
      </c>
      <c r="S2744" s="4">
        <v>418901</v>
      </c>
      <c r="T2744" s="4">
        <v>75500</v>
      </c>
      <c r="U2744" s="4">
        <v>43811</v>
      </c>
    </row>
    <row r="2745" spans="1:21">
      <c r="A2745" s="7">
        <v>45835</v>
      </c>
      <c r="B2745" s="4">
        <v>1435295</v>
      </c>
      <c r="C2745" s="4">
        <v>24752</v>
      </c>
      <c r="D2745" s="4">
        <v>152286</v>
      </c>
      <c r="E2745" s="4">
        <v>313594</v>
      </c>
      <c r="F2745" s="4">
        <v>289500</v>
      </c>
      <c r="G2745" s="4">
        <v>48212</v>
      </c>
      <c r="H2745" s="4">
        <v>60800</v>
      </c>
      <c r="I2745" s="4">
        <v>17340470</v>
      </c>
      <c r="J2745" s="4">
        <v>74100</v>
      </c>
      <c r="K2745" s="4">
        <v>434975</v>
      </c>
      <c r="L2745" s="4">
        <v>190500</v>
      </c>
      <c r="M2745" s="4">
        <v>117445</v>
      </c>
      <c r="N2745" s="4">
        <v>205000</v>
      </c>
      <c r="O2745" s="4">
        <v>764378</v>
      </c>
      <c r="P2745" s="4">
        <v>97700</v>
      </c>
      <c r="Q2745" s="4">
        <v>574885</v>
      </c>
      <c r="R2745" s="4">
        <v>169700</v>
      </c>
      <c r="S2745" s="4">
        <v>478562</v>
      </c>
      <c r="T2745" s="4">
        <v>75400</v>
      </c>
      <c r="U2745" s="4">
        <v>93591</v>
      </c>
    </row>
    <row r="2746" spans="1:21">
      <c r="A2746" s="7">
        <v>45838</v>
      </c>
      <c r="B2746" s="4">
        <v>1429531</v>
      </c>
      <c r="C2746" s="4">
        <v>28974</v>
      </c>
      <c r="D2746" s="4">
        <v>152000</v>
      </c>
      <c r="E2746" s="4">
        <v>329541</v>
      </c>
      <c r="F2746" s="4">
        <v>286000</v>
      </c>
      <c r="G2746" s="4">
        <v>54918</v>
      </c>
      <c r="H2746" s="4">
        <v>59800</v>
      </c>
      <c r="I2746" s="4">
        <v>17110294</v>
      </c>
      <c r="J2746" s="4">
        <v>73800</v>
      </c>
      <c r="K2746" s="4">
        <v>422420</v>
      </c>
      <c r="L2746" s="4">
        <v>170600</v>
      </c>
      <c r="M2746" s="4">
        <v>275390</v>
      </c>
      <c r="N2746" s="4">
        <v>203500</v>
      </c>
      <c r="O2746" s="4">
        <v>492507</v>
      </c>
      <c r="P2746" s="4">
        <v>96900</v>
      </c>
      <c r="Q2746" s="4">
        <v>693015</v>
      </c>
      <c r="R2746" s="4">
        <v>172800</v>
      </c>
      <c r="S2746" s="4">
        <v>414084</v>
      </c>
      <c r="T2746" s="4">
        <v>75600</v>
      </c>
      <c r="U2746" s="4">
        <v>76320</v>
      </c>
    </row>
    <row r="2747" spans="1:21">
      <c r="A2747" s="7">
        <v>45839</v>
      </c>
      <c r="B2747" s="4">
        <v>1445382</v>
      </c>
      <c r="C2747" s="4">
        <v>36268</v>
      </c>
      <c r="D2747" s="4">
        <v>152762</v>
      </c>
      <c r="E2747" s="4">
        <v>366379</v>
      </c>
      <c r="F2747" s="4">
        <v>287000</v>
      </c>
      <c r="G2747" s="4">
        <v>44048</v>
      </c>
      <c r="H2747" s="4">
        <v>60200</v>
      </c>
      <c r="I2747" s="4">
        <v>13650991</v>
      </c>
      <c r="J2747" s="4">
        <v>75400</v>
      </c>
      <c r="K2747" s="4">
        <v>655170</v>
      </c>
      <c r="L2747" s="4">
        <v>169400</v>
      </c>
      <c r="M2747" s="4">
        <v>108022</v>
      </c>
      <c r="N2747" s="4">
        <v>210000</v>
      </c>
      <c r="O2747" s="4">
        <v>1059697</v>
      </c>
      <c r="P2747" s="4">
        <v>98700</v>
      </c>
      <c r="Q2747" s="4">
        <v>1019849</v>
      </c>
      <c r="R2747" s="4">
        <v>178200</v>
      </c>
      <c r="S2747" s="4">
        <v>885032</v>
      </c>
      <c r="T2747" s="4">
        <v>77100</v>
      </c>
      <c r="U2747" s="4">
        <v>72657</v>
      </c>
    </row>
    <row r="2748" spans="1:21">
      <c r="A2748" s="7">
        <v>45840</v>
      </c>
      <c r="B2748" s="4">
        <v>1454029</v>
      </c>
      <c r="C2748" s="4">
        <v>48273</v>
      </c>
      <c r="D2748" s="4">
        <v>160857</v>
      </c>
      <c r="E2748" s="4">
        <v>1564799</v>
      </c>
      <c r="F2748" s="4">
        <v>289000</v>
      </c>
      <c r="G2748" s="4">
        <v>44647</v>
      </c>
      <c r="H2748" s="4">
        <v>60800</v>
      </c>
      <c r="I2748" s="4">
        <v>15047951</v>
      </c>
      <c r="J2748" s="4">
        <v>76200</v>
      </c>
      <c r="K2748" s="4">
        <v>419986</v>
      </c>
      <c r="L2748" s="4">
        <v>170800</v>
      </c>
      <c r="M2748" s="4">
        <v>78785</v>
      </c>
      <c r="N2748" s="4">
        <v>213500</v>
      </c>
      <c r="O2748" s="4">
        <v>1058819</v>
      </c>
      <c r="P2748" s="4">
        <v>100000</v>
      </c>
      <c r="Q2748" s="4">
        <v>1023366</v>
      </c>
      <c r="R2748" s="4">
        <v>179000</v>
      </c>
      <c r="S2748" s="4">
        <v>470497</v>
      </c>
      <c r="T2748" s="4">
        <v>77000</v>
      </c>
      <c r="U2748" s="4">
        <v>58034</v>
      </c>
    </row>
    <row r="2749" spans="1:21">
      <c r="A2749" s="7">
        <v>45841</v>
      </c>
      <c r="B2749" s="4">
        <v>1504466</v>
      </c>
      <c r="C2749" s="4">
        <v>81791</v>
      </c>
      <c r="D2749" s="4">
        <v>164095</v>
      </c>
      <c r="E2749" s="4">
        <v>735001</v>
      </c>
      <c r="F2749" s="4">
        <v>293500</v>
      </c>
      <c r="G2749" s="4">
        <v>51905</v>
      </c>
      <c r="H2749" s="4">
        <v>63800</v>
      </c>
      <c r="I2749" s="4">
        <v>32040639</v>
      </c>
      <c r="J2749" s="4">
        <v>77900</v>
      </c>
      <c r="K2749" s="4">
        <v>704594</v>
      </c>
      <c r="L2749" s="4">
        <v>169300</v>
      </c>
      <c r="M2749" s="4">
        <v>73648</v>
      </c>
      <c r="N2749" s="4">
        <v>214500</v>
      </c>
      <c r="O2749" s="4">
        <v>562758</v>
      </c>
      <c r="P2749" s="4">
        <v>100100</v>
      </c>
      <c r="Q2749" s="4">
        <v>774595</v>
      </c>
      <c r="R2749" s="4">
        <v>185300</v>
      </c>
      <c r="S2749" s="4">
        <v>850429</v>
      </c>
      <c r="T2749" s="4">
        <v>77800</v>
      </c>
      <c r="U2749" s="4">
        <v>60410</v>
      </c>
    </row>
    <row r="2750" spans="1:21">
      <c r="A2750" s="7">
        <v>45842</v>
      </c>
      <c r="B2750" s="4">
        <v>1495820</v>
      </c>
      <c r="C2750" s="4">
        <v>52501</v>
      </c>
      <c r="D2750" s="4">
        <v>169524</v>
      </c>
      <c r="E2750" s="4">
        <v>1151754</v>
      </c>
      <c r="F2750" s="4">
        <v>284000</v>
      </c>
      <c r="G2750" s="4">
        <v>44113</v>
      </c>
      <c r="H2750" s="4">
        <v>63300</v>
      </c>
      <c r="I2750" s="4">
        <v>23748959</v>
      </c>
      <c r="J2750" s="4">
        <v>77200</v>
      </c>
      <c r="K2750" s="4">
        <v>922122</v>
      </c>
      <c r="L2750" s="4">
        <v>166200</v>
      </c>
      <c r="M2750" s="4">
        <v>62976</v>
      </c>
      <c r="N2750" s="4">
        <v>210500</v>
      </c>
      <c r="O2750" s="4">
        <v>415693</v>
      </c>
      <c r="P2750" s="4">
        <v>99100</v>
      </c>
      <c r="Q2750" s="4">
        <v>470300</v>
      </c>
      <c r="R2750" s="4">
        <v>181100</v>
      </c>
      <c r="S2750" s="4">
        <v>500743</v>
      </c>
      <c r="T2750" s="4">
        <v>76600</v>
      </c>
      <c r="U2750" s="4">
        <v>39208</v>
      </c>
    </row>
    <row r="2751" spans="1:21">
      <c r="A2751" s="7">
        <v>45845</v>
      </c>
      <c r="B2751" s="4">
        <v>1482850</v>
      </c>
      <c r="C2751" s="4">
        <v>29430</v>
      </c>
      <c r="D2751" s="4">
        <v>170286</v>
      </c>
      <c r="E2751" s="4">
        <v>577277</v>
      </c>
      <c r="F2751" s="4">
        <v>284000</v>
      </c>
      <c r="G2751" s="4">
        <v>34020</v>
      </c>
      <c r="H2751" s="4">
        <v>61700</v>
      </c>
      <c r="I2751" s="4">
        <v>17164708</v>
      </c>
      <c r="J2751" s="4">
        <v>74100</v>
      </c>
      <c r="K2751" s="4">
        <v>791075</v>
      </c>
      <c r="L2751" s="4">
        <v>167500</v>
      </c>
      <c r="M2751" s="4">
        <v>37208</v>
      </c>
      <c r="N2751" s="4">
        <v>208500</v>
      </c>
      <c r="O2751" s="4">
        <v>398058</v>
      </c>
      <c r="P2751" s="4">
        <v>98600</v>
      </c>
      <c r="Q2751" s="4">
        <v>430089</v>
      </c>
      <c r="R2751" s="4">
        <v>177000</v>
      </c>
      <c r="S2751" s="4">
        <v>504717</v>
      </c>
      <c r="T2751" s="4">
        <v>76900</v>
      </c>
      <c r="U2751" s="4">
        <v>23243</v>
      </c>
    </row>
    <row r="2752" spans="1:21">
      <c r="A2752" s="7">
        <v>45846</v>
      </c>
      <c r="B2752" s="4">
        <v>1459793</v>
      </c>
      <c r="C2752" s="4">
        <v>45465</v>
      </c>
      <c r="D2752" s="4">
        <v>167143</v>
      </c>
      <c r="E2752" s="4">
        <v>558412</v>
      </c>
      <c r="F2752" s="4">
        <v>282000</v>
      </c>
      <c r="G2752" s="4">
        <v>57220</v>
      </c>
      <c r="H2752" s="4">
        <v>61400</v>
      </c>
      <c r="I2752" s="4">
        <v>20213724</v>
      </c>
      <c r="J2752" s="4">
        <v>73600</v>
      </c>
      <c r="K2752" s="4">
        <v>707380</v>
      </c>
      <c r="L2752" s="4">
        <v>168800</v>
      </c>
      <c r="M2752" s="4">
        <v>58468</v>
      </c>
      <c r="N2752" s="4">
        <v>211000</v>
      </c>
      <c r="O2752" s="4">
        <v>499225</v>
      </c>
      <c r="P2752" s="4">
        <v>99100</v>
      </c>
      <c r="Q2752" s="4">
        <v>643120</v>
      </c>
      <c r="R2752" s="4">
        <v>175000</v>
      </c>
      <c r="S2752" s="4">
        <v>493345</v>
      </c>
      <c r="T2752" s="4">
        <v>77300</v>
      </c>
      <c r="U2752" s="4">
        <v>47910</v>
      </c>
    </row>
    <row r="2753" spans="1:21">
      <c r="A2753" s="7">
        <v>45847</v>
      </c>
      <c r="B2753" s="4">
        <v>1466998</v>
      </c>
      <c r="C2753" s="4">
        <v>32754</v>
      </c>
      <c r="D2753" s="4">
        <v>167714</v>
      </c>
      <c r="E2753" s="4">
        <v>443015</v>
      </c>
      <c r="F2753" s="4">
        <v>281500</v>
      </c>
      <c r="G2753" s="4">
        <v>67503</v>
      </c>
      <c r="H2753" s="4">
        <v>60400</v>
      </c>
      <c r="I2753" s="4">
        <v>17533415</v>
      </c>
      <c r="J2753" s="4">
        <v>73700</v>
      </c>
      <c r="K2753" s="4">
        <v>360540</v>
      </c>
      <c r="L2753" s="4">
        <v>168400</v>
      </c>
      <c r="M2753" s="4">
        <v>53053</v>
      </c>
      <c r="N2753" s="4">
        <v>209500</v>
      </c>
      <c r="O2753" s="4">
        <v>524731</v>
      </c>
      <c r="P2753" s="4">
        <v>99600</v>
      </c>
      <c r="Q2753" s="4">
        <v>1037777</v>
      </c>
      <c r="R2753" s="4">
        <v>170100</v>
      </c>
      <c r="S2753" s="4">
        <v>689370</v>
      </c>
      <c r="T2753" s="4">
        <v>78300</v>
      </c>
      <c r="U2753" s="4">
        <v>49131</v>
      </c>
    </row>
    <row r="2754" spans="1:21">
      <c r="A2754" s="7">
        <v>45848</v>
      </c>
      <c r="B2754" s="4">
        <v>1556344</v>
      </c>
      <c r="C2754" s="4">
        <v>134479</v>
      </c>
      <c r="D2754" s="4">
        <v>170095</v>
      </c>
      <c r="E2754" s="4">
        <v>518562</v>
      </c>
      <c r="F2754" s="4">
        <v>286000</v>
      </c>
      <c r="G2754" s="4">
        <v>144040</v>
      </c>
      <c r="H2754" s="4">
        <v>61000</v>
      </c>
      <c r="I2754" s="4">
        <v>14768473</v>
      </c>
      <c r="J2754" s="4">
        <v>75400</v>
      </c>
      <c r="K2754" s="4">
        <v>623424</v>
      </c>
      <c r="L2754" s="4">
        <v>168300</v>
      </c>
      <c r="M2754" s="4">
        <v>41626</v>
      </c>
      <c r="N2754" s="4">
        <v>208000</v>
      </c>
      <c r="O2754" s="4">
        <v>719453</v>
      </c>
      <c r="P2754" s="4">
        <v>100100</v>
      </c>
      <c r="Q2754" s="4">
        <v>1142761</v>
      </c>
      <c r="R2754" s="4">
        <v>170300</v>
      </c>
      <c r="S2754" s="4">
        <v>554246</v>
      </c>
      <c r="T2754" s="4">
        <v>78300</v>
      </c>
      <c r="U2754" s="4">
        <v>79066</v>
      </c>
    </row>
    <row r="2755" spans="1:21">
      <c r="A2755" s="7">
        <v>45849</v>
      </c>
      <c r="B2755" s="4">
        <v>1523200</v>
      </c>
      <c r="C2755" s="4">
        <v>210949</v>
      </c>
      <c r="D2755" s="4">
        <v>170095</v>
      </c>
      <c r="E2755" s="4">
        <v>390110</v>
      </c>
      <c r="F2755" s="4">
        <v>285500</v>
      </c>
      <c r="G2755" s="4">
        <v>39979</v>
      </c>
      <c r="H2755" s="4">
        <v>62600</v>
      </c>
      <c r="I2755" s="4">
        <v>19140650</v>
      </c>
      <c r="J2755" s="4">
        <v>75300</v>
      </c>
      <c r="K2755" s="4">
        <v>332192</v>
      </c>
      <c r="L2755" s="4">
        <v>168400</v>
      </c>
      <c r="M2755" s="4">
        <v>43615</v>
      </c>
      <c r="N2755" s="4">
        <v>208000</v>
      </c>
      <c r="O2755" s="4">
        <v>592335</v>
      </c>
      <c r="P2755" s="4">
        <v>100800</v>
      </c>
      <c r="Q2755" s="4">
        <v>1087429</v>
      </c>
      <c r="R2755" s="4">
        <v>179400</v>
      </c>
      <c r="S2755" s="4">
        <v>1066739</v>
      </c>
      <c r="T2755" s="4">
        <v>78600</v>
      </c>
      <c r="U2755" s="4">
        <v>53786</v>
      </c>
    </row>
    <row r="2756" spans="1:21">
      <c r="A2756" s="7">
        <v>45852</v>
      </c>
      <c r="B2756" s="4">
        <v>1501584</v>
      </c>
      <c r="C2756" s="4">
        <v>36289</v>
      </c>
      <c r="D2756" s="4">
        <v>168571</v>
      </c>
      <c r="E2756" s="4">
        <v>371159</v>
      </c>
      <c r="F2756" s="4">
        <v>280000</v>
      </c>
      <c r="G2756" s="4">
        <v>60946</v>
      </c>
      <c r="H2756" s="4">
        <v>62500</v>
      </c>
      <c r="I2756" s="4">
        <v>13563846</v>
      </c>
      <c r="J2756" s="4">
        <v>77200</v>
      </c>
      <c r="K2756" s="4">
        <v>1769412</v>
      </c>
      <c r="L2756" s="4">
        <v>166100</v>
      </c>
      <c r="M2756" s="4">
        <v>80565</v>
      </c>
      <c r="N2756" s="4">
        <v>217000</v>
      </c>
      <c r="O2756" s="4">
        <v>1241993</v>
      </c>
      <c r="P2756" s="4">
        <v>103000</v>
      </c>
      <c r="Q2756" s="4">
        <v>1173952</v>
      </c>
      <c r="R2756" s="4">
        <v>181100</v>
      </c>
      <c r="S2756" s="4">
        <v>399191</v>
      </c>
      <c r="T2756" s="4">
        <v>83300</v>
      </c>
      <c r="U2756" s="4">
        <v>163918</v>
      </c>
    </row>
    <row r="2757" spans="1:21">
      <c r="A2757" s="7">
        <v>45853</v>
      </c>
      <c r="B2757" s="4">
        <v>1485732</v>
      </c>
      <c r="C2757" s="4">
        <v>49955</v>
      </c>
      <c r="D2757" s="4">
        <v>170095</v>
      </c>
      <c r="E2757" s="4">
        <v>323196</v>
      </c>
      <c r="F2757" s="4">
        <v>289000</v>
      </c>
      <c r="G2757" s="4">
        <v>76793</v>
      </c>
      <c r="H2757" s="4">
        <v>63700</v>
      </c>
      <c r="I2757" s="4">
        <v>18442202</v>
      </c>
      <c r="J2757" s="4">
        <v>76900</v>
      </c>
      <c r="K2757" s="4">
        <v>478176</v>
      </c>
      <c r="L2757" s="4">
        <v>165400</v>
      </c>
      <c r="M2757" s="4">
        <v>60073</v>
      </c>
      <c r="N2757" s="4">
        <v>211000</v>
      </c>
      <c r="O2757" s="4">
        <v>1111748</v>
      </c>
      <c r="P2757" s="4">
        <v>100000</v>
      </c>
      <c r="Q2757" s="4">
        <v>1241921</v>
      </c>
      <c r="R2757" s="4">
        <v>179200</v>
      </c>
      <c r="S2757" s="4">
        <v>328760</v>
      </c>
      <c r="T2757" s="4">
        <v>81100</v>
      </c>
      <c r="U2757" s="4">
        <v>46020</v>
      </c>
    </row>
    <row r="2758" spans="1:21">
      <c r="A2758" s="7">
        <v>45854</v>
      </c>
      <c r="B2758" s="4">
        <v>1488614</v>
      </c>
      <c r="C2758" s="4">
        <v>31196</v>
      </c>
      <c r="D2758" s="4">
        <v>168381</v>
      </c>
      <c r="E2758" s="4">
        <v>278188</v>
      </c>
      <c r="F2758" s="4">
        <v>284000</v>
      </c>
      <c r="G2758" s="4">
        <v>36860</v>
      </c>
      <c r="H2758" s="4">
        <v>64700</v>
      </c>
      <c r="I2758" s="4">
        <v>23042660</v>
      </c>
      <c r="J2758" s="4">
        <v>75400</v>
      </c>
      <c r="K2758" s="4">
        <v>531088</v>
      </c>
      <c r="L2758" s="4">
        <v>163700</v>
      </c>
      <c r="M2758" s="4">
        <v>43595</v>
      </c>
      <c r="N2758" s="4">
        <v>207500</v>
      </c>
      <c r="O2758" s="4">
        <v>492782</v>
      </c>
      <c r="P2758" s="4">
        <v>99500</v>
      </c>
      <c r="Q2758" s="4">
        <v>668896</v>
      </c>
      <c r="R2758" s="4">
        <v>176100</v>
      </c>
      <c r="S2758" s="4">
        <v>278372</v>
      </c>
      <c r="T2758" s="4">
        <v>79600</v>
      </c>
      <c r="U2758" s="4">
        <v>60129</v>
      </c>
    </row>
    <row r="2759" spans="1:21">
      <c r="A2759" s="7">
        <v>45855</v>
      </c>
      <c r="B2759" s="4">
        <v>1541933</v>
      </c>
      <c r="C2759" s="4">
        <v>69142</v>
      </c>
      <c r="D2759" s="4">
        <v>171810</v>
      </c>
      <c r="E2759" s="4">
        <v>681258</v>
      </c>
      <c r="F2759" s="4">
        <v>296000</v>
      </c>
      <c r="G2759" s="4">
        <v>114577</v>
      </c>
      <c r="H2759" s="4">
        <v>66700</v>
      </c>
      <c r="I2759" s="4">
        <v>39448683</v>
      </c>
      <c r="J2759" s="4">
        <v>76000</v>
      </c>
      <c r="K2759" s="4">
        <v>375098</v>
      </c>
      <c r="L2759" s="4">
        <v>164100</v>
      </c>
      <c r="M2759" s="4">
        <v>32919</v>
      </c>
      <c r="N2759" s="4">
        <v>210000</v>
      </c>
      <c r="O2759" s="4">
        <v>611349</v>
      </c>
      <c r="P2759" s="4">
        <v>100200</v>
      </c>
      <c r="Q2759" s="4">
        <v>687922</v>
      </c>
      <c r="R2759" s="4">
        <v>179000</v>
      </c>
      <c r="S2759" s="4">
        <v>356729</v>
      </c>
      <c r="T2759" s="4">
        <v>79200</v>
      </c>
      <c r="U2759" s="4">
        <v>50351</v>
      </c>
    </row>
    <row r="2760" spans="1:21">
      <c r="A2760" s="7">
        <v>45856</v>
      </c>
      <c r="B2760" s="4">
        <v>1514553</v>
      </c>
      <c r="C2760" s="4">
        <v>49451</v>
      </c>
      <c r="D2760" s="4">
        <v>171714</v>
      </c>
      <c r="E2760" s="4">
        <v>270808</v>
      </c>
      <c r="F2760" s="4">
        <v>292500</v>
      </c>
      <c r="G2760" s="4">
        <v>40743</v>
      </c>
      <c r="H2760" s="4">
        <v>67100</v>
      </c>
      <c r="I2760" s="4">
        <v>23951531</v>
      </c>
      <c r="J2760" s="4">
        <v>76200</v>
      </c>
      <c r="K2760" s="4">
        <v>268217</v>
      </c>
      <c r="L2760" s="4">
        <v>163800</v>
      </c>
      <c r="M2760" s="4">
        <v>41064</v>
      </c>
      <c r="N2760" s="4">
        <v>210500</v>
      </c>
      <c r="O2760" s="4">
        <v>317353</v>
      </c>
      <c r="P2760" s="4">
        <v>99800</v>
      </c>
      <c r="Q2760" s="4">
        <v>586973</v>
      </c>
      <c r="R2760" s="4">
        <v>182500</v>
      </c>
      <c r="S2760" s="4">
        <v>686213</v>
      </c>
      <c r="T2760" s="4">
        <v>79700</v>
      </c>
      <c r="U2760" s="4">
        <v>46746</v>
      </c>
    </row>
    <row r="2761" spans="1:21">
      <c r="A2761" s="7">
        <v>45859</v>
      </c>
      <c r="B2761" s="4">
        <v>1497261</v>
      </c>
      <c r="C2761" s="4">
        <v>37507</v>
      </c>
      <c r="D2761" s="4">
        <v>172571</v>
      </c>
      <c r="E2761" s="4">
        <v>934498</v>
      </c>
      <c r="F2761" s="4">
        <v>288500</v>
      </c>
      <c r="G2761" s="4">
        <v>41019</v>
      </c>
      <c r="H2761" s="4">
        <v>67800</v>
      </c>
      <c r="I2761" s="4">
        <v>17723148</v>
      </c>
      <c r="J2761" s="4">
        <v>76600</v>
      </c>
      <c r="K2761" s="4">
        <v>277303</v>
      </c>
      <c r="L2761" s="4">
        <v>162700</v>
      </c>
      <c r="M2761" s="4">
        <v>31796</v>
      </c>
      <c r="N2761" s="4">
        <v>209000</v>
      </c>
      <c r="O2761" s="4">
        <v>460835</v>
      </c>
      <c r="P2761" s="4">
        <v>99300</v>
      </c>
      <c r="Q2761" s="4">
        <v>422784</v>
      </c>
      <c r="R2761" s="4">
        <v>185800</v>
      </c>
      <c r="S2761" s="4">
        <v>517341</v>
      </c>
      <c r="T2761" s="4">
        <v>78200</v>
      </c>
      <c r="U2761" s="4">
        <v>44302</v>
      </c>
    </row>
    <row r="2762" spans="1:21">
      <c r="A2762" s="7">
        <v>45860</v>
      </c>
      <c r="B2762" s="4">
        <v>1501584</v>
      </c>
      <c r="C2762" s="4">
        <v>30784</v>
      </c>
      <c r="D2762" s="4">
        <v>172286</v>
      </c>
      <c r="E2762" s="4">
        <v>438527</v>
      </c>
      <c r="F2762" s="4">
        <v>287000</v>
      </c>
      <c r="G2762" s="4">
        <v>37777</v>
      </c>
      <c r="H2762" s="4">
        <v>66000</v>
      </c>
      <c r="I2762" s="4">
        <v>20829006</v>
      </c>
      <c r="J2762" s="4">
        <v>76900</v>
      </c>
      <c r="K2762" s="4">
        <v>893819</v>
      </c>
      <c r="L2762" s="4">
        <v>158900</v>
      </c>
      <c r="M2762" s="4">
        <v>70775</v>
      </c>
      <c r="N2762" s="4">
        <v>206500</v>
      </c>
      <c r="O2762" s="4">
        <v>441603</v>
      </c>
      <c r="P2762" s="4">
        <v>97800</v>
      </c>
      <c r="Q2762" s="4">
        <v>646392</v>
      </c>
      <c r="R2762" s="4">
        <v>181900</v>
      </c>
      <c r="S2762" s="4">
        <v>473977</v>
      </c>
      <c r="T2762" s="4">
        <v>77000</v>
      </c>
      <c r="U2762" s="4">
        <v>63059</v>
      </c>
    </row>
    <row r="2763" spans="1:21">
      <c r="A2763" s="7">
        <v>45861</v>
      </c>
      <c r="B2763" s="4">
        <v>1533287</v>
      </c>
      <c r="C2763" s="4">
        <v>69751</v>
      </c>
      <c r="D2763" s="4">
        <v>171238</v>
      </c>
      <c r="E2763" s="4">
        <v>393156</v>
      </c>
      <c r="F2763" s="4">
        <v>287500</v>
      </c>
      <c r="G2763" s="4">
        <v>39213</v>
      </c>
      <c r="H2763" s="4">
        <v>66400</v>
      </c>
      <c r="I2763" s="4">
        <v>15687058</v>
      </c>
      <c r="J2763" s="4">
        <v>79100</v>
      </c>
      <c r="K2763" s="4">
        <v>1017097</v>
      </c>
      <c r="L2763" s="4">
        <v>159200</v>
      </c>
      <c r="M2763" s="4">
        <v>74957</v>
      </c>
      <c r="N2763" s="4">
        <v>222000</v>
      </c>
      <c r="O2763" s="4">
        <v>2832242</v>
      </c>
      <c r="P2763" s="4">
        <v>106100</v>
      </c>
      <c r="Q2763" s="4">
        <v>3318750</v>
      </c>
      <c r="R2763" s="4">
        <v>184600</v>
      </c>
      <c r="S2763" s="4">
        <v>404059</v>
      </c>
      <c r="T2763" s="4">
        <v>75500</v>
      </c>
      <c r="U2763" s="4">
        <v>62905</v>
      </c>
    </row>
    <row r="2764" spans="1:21">
      <c r="A2764" s="7">
        <v>45862</v>
      </c>
      <c r="B2764" s="4">
        <v>1567873</v>
      </c>
      <c r="C2764" s="4">
        <v>120155</v>
      </c>
      <c r="D2764" s="4">
        <v>171810</v>
      </c>
      <c r="E2764" s="4">
        <v>558765</v>
      </c>
      <c r="F2764" s="4">
        <v>290500</v>
      </c>
      <c r="G2764" s="4">
        <v>58696</v>
      </c>
      <c r="H2764" s="4">
        <v>66000</v>
      </c>
      <c r="I2764" s="4">
        <v>12660193</v>
      </c>
      <c r="J2764" s="4">
        <v>77900</v>
      </c>
      <c r="K2764" s="4">
        <v>628366</v>
      </c>
      <c r="L2764" s="4">
        <v>156000</v>
      </c>
      <c r="M2764" s="4">
        <v>89333</v>
      </c>
      <c r="N2764" s="4">
        <v>217500</v>
      </c>
      <c r="O2764" s="4">
        <v>1417925</v>
      </c>
      <c r="P2764" s="4">
        <v>105000</v>
      </c>
      <c r="Q2764" s="4">
        <v>2027261</v>
      </c>
      <c r="R2764" s="4">
        <v>190300</v>
      </c>
      <c r="S2764" s="4">
        <v>1013457</v>
      </c>
      <c r="T2764" s="4">
        <v>73000</v>
      </c>
      <c r="U2764" s="4">
        <v>70938</v>
      </c>
    </row>
    <row r="2765" spans="1:21">
      <c r="A2765" s="7">
        <v>45863</v>
      </c>
      <c r="B2765" s="4">
        <v>1536169</v>
      </c>
      <c r="C2765" s="4">
        <v>37712</v>
      </c>
      <c r="D2765" s="4">
        <v>169524</v>
      </c>
      <c r="E2765" s="4">
        <v>379151</v>
      </c>
      <c r="F2765" s="4">
        <v>282000</v>
      </c>
      <c r="G2765" s="4">
        <v>55855</v>
      </c>
      <c r="H2765" s="4">
        <v>65900</v>
      </c>
      <c r="I2765" s="4">
        <v>8080910</v>
      </c>
      <c r="J2765" s="4">
        <v>77100</v>
      </c>
      <c r="K2765" s="4">
        <v>431257</v>
      </c>
      <c r="L2765" s="4">
        <v>157100</v>
      </c>
      <c r="M2765" s="4">
        <v>43918</v>
      </c>
      <c r="N2765" s="4">
        <v>216500</v>
      </c>
      <c r="O2765" s="4">
        <v>665815</v>
      </c>
      <c r="P2765" s="4">
        <v>104100</v>
      </c>
      <c r="Q2765" s="4">
        <v>1395349</v>
      </c>
      <c r="R2765" s="4">
        <v>189800</v>
      </c>
      <c r="S2765" s="4">
        <v>525343</v>
      </c>
      <c r="T2765" s="4">
        <v>72900</v>
      </c>
      <c r="U2765" s="4">
        <v>30839</v>
      </c>
    </row>
    <row r="2766" spans="1:21">
      <c r="A2766" s="7">
        <v>45866</v>
      </c>
      <c r="B2766" s="4">
        <v>1537610</v>
      </c>
      <c r="C2766" s="4">
        <v>40413</v>
      </c>
      <c r="D2766" s="4">
        <v>169048</v>
      </c>
      <c r="E2766" s="4">
        <v>379233</v>
      </c>
      <c r="F2766" s="4">
        <v>276500</v>
      </c>
      <c r="G2766" s="4">
        <v>44493</v>
      </c>
      <c r="H2766" s="4">
        <v>70400</v>
      </c>
      <c r="I2766" s="4">
        <v>35332500</v>
      </c>
      <c r="J2766" s="4">
        <v>77800</v>
      </c>
      <c r="K2766" s="4">
        <v>374976</v>
      </c>
      <c r="L2766" s="4">
        <v>162000</v>
      </c>
      <c r="M2766" s="4">
        <v>111864</v>
      </c>
      <c r="N2766" s="4">
        <v>218500</v>
      </c>
      <c r="O2766" s="4">
        <v>692799</v>
      </c>
      <c r="P2766" s="4">
        <v>105500</v>
      </c>
      <c r="Q2766" s="4">
        <v>1045072</v>
      </c>
      <c r="R2766" s="4">
        <v>194500</v>
      </c>
      <c r="S2766" s="4">
        <v>753603</v>
      </c>
      <c r="T2766" s="4">
        <v>71800</v>
      </c>
      <c r="U2766" s="4">
        <v>54853</v>
      </c>
    </row>
    <row r="2767" spans="1:21">
      <c r="A2767" s="7">
        <v>45867</v>
      </c>
      <c r="B2767" s="4">
        <v>1567873</v>
      </c>
      <c r="C2767" s="4">
        <v>41676</v>
      </c>
      <c r="D2767" s="4">
        <v>170190</v>
      </c>
      <c r="E2767" s="4">
        <v>575206</v>
      </c>
      <c r="F2767" s="4">
        <v>281000</v>
      </c>
      <c r="G2767" s="4">
        <v>44477</v>
      </c>
      <c r="H2767" s="4">
        <v>70600</v>
      </c>
      <c r="I2767" s="4">
        <v>28190940</v>
      </c>
      <c r="J2767" s="4">
        <v>77400</v>
      </c>
      <c r="K2767" s="4">
        <v>357009</v>
      </c>
      <c r="L2767" s="4">
        <v>155200</v>
      </c>
      <c r="M2767" s="4">
        <v>84305</v>
      </c>
      <c r="N2767" s="4">
        <v>218000</v>
      </c>
      <c r="O2767" s="4">
        <v>646415</v>
      </c>
      <c r="P2767" s="4">
        <v>105700</v>
      </c>
      <c r="Q2767" s="4">
        <v>1196086</v>
      </c>
      <c r="R2767" s="4">
        <v>191100</v>
      </c>
      <c r="S2767" s="4">
        <v>536337</v>
      </c>
      <c r="T2767" s="4">
        <v>71700</v>
      </c>
      <c r="U2767" s="4">
        <v>48005</v>
      </c>
    </row>
    <row r="2768" spans="1:21">
      <c r="A2768" s="7">
        <v>45868</v>
      </c>
      <c r="B2768" s="4">
        <v>1582283</v>
      </c>
      <c r="C2768" s="4">
        <v>59565</v>
      </c>
      <c r="D2768" s="4">
        <v>171524</v>
      </c>
      <c r="E2768" s="4">
        <v>418491</v>
      </c>
      <c r="F2768" s="4">
        <v>279500</v>
      </c>
      <c r="G2768" s="4">
        <v>35506</v>
      </c>
      <c r="H2768" s="4">
        <v>72600</v>
      </c>
      <c r="I2768" s="4">
        <v>34761444</v>
      </c>
      <c r="J2768" s="4">
        <v>78700</v>
      </c>
      <c r="K2768" s="4">
        <v>779571</v>
      </c>
      <c r="L2768" s="4">
        <v>156300</v>
      </c>
      <c r="M2768" s="4">
        <v>58817</v>
      </c>
      <c r="N2768" s="4">
        <v>223000</v>
      </c>
      <c r="O2768" s="4">
        <v>1239327</v>
      </c>
      <c r="P2768" s="4">
        <v>110400</v>
      </c>
      <c r="Q2768" s="4">
        <v>1917384</v>
      </c>
      <c r="R2768" s="4">
        <v>206000</v>
      </c>
      <c r="S2768" s="4">
        <v>1593192</v>
      </c>
      <c r="T2768" s="4">
        <v>71800</v>
      </c>
      <c r="U2768" s="4">
        <v>20769</v>
      </c>
    </row>
    <row r="2769" spans="1:21">
      <c r="A2769" s="7">
        <v>45869</v>
      </c>
      <c r="B2769" s="4">
        <v>1537610</v>
      </c>
      <c r="C2769" s="4">
        <v>45440</v>
      </c>
      <c r="D2769" s="4">
        <v>170381</v>
      </c>
      <c r="E2769" s="4">
        <v>352767</v>
      </c>
      <c r="F2769" s="4">
        <v>279500</v>
      </c>
      <c r="G2769" s="4">
        <v>42736</v>
      </c>
      <c r="H2769" s="4">
        <v>71400</v>
      </c>
      <c r="I2769" s="4">
        <v>26568072</v>
      </c>
      <c r="J2769" s="4">
        <v>77400</v>
      </c>
      <c r="K2769" s="4">
        <v>735716</v>
      </c>
      <c r="L2769" s="4">
        <v>154100</v>
      </c>
      <c r="M2769" s="4">
        <v>72116</v>
      </c>
      <c r="N2769" s="4">
        <v>213000</v>
      </c>
      <c r="O2769" s="4">
        <v>2956498</v>
      </c>
      <c r="P2769" s="4">
        <v>102300</v>
      </c>
      <c r="Q2769" s="4">
        <v>3132736</v>
      </c>
      <c r="R2769" s="4">
        <v>201000</v>
      </c>
      <c r="S2769" s="4">
        <v>948283</v>
      </c>
      <c r="T2769" s="4">
        <v>70700</v>
      </c>
      <c r="U2769" s="4">
        <v>55780</v>
      </c>
    </row>
    <row r="2770" spans="1:21">
      <c r="A2770" s="7">
        <v>45870</v>
      </c>
      <c r="B2770" s="4">
        <v>1490055</v>
      </c>
      <c r="C2770" s="4">
        <v>52794</v>
      </c>
      <c r="D2770" s="4">
        <v>163143</v>
      </c>
      <c r="E2770" s="4">
        <v>517916</v>
      </c>
      <c r="F2770" s="4">
        <v>270000</v>
      </c>
      <c r="G2770" s="4">
        <v>95820</v>
      </c>
      <c r="H2770" s="4">
        <v>68900</v>
      </c>
      <c r="I2770" s="4">
        <v>24038534</v>
      </c>
      <c r="J2770" s="4">
        <v>75000</v>
      </c>
      <c r="K2770" s="4">
        <v>600252</v>
      </c>
      <c r="L2770" s="4">
        <v>148700</v>
      </c>
      <c r="M2770" s="4">
        <v>47040</v>
      </c>
      <c r="N2770" s="4">
        <v>210000</v>
      </c>
      <c r="O2770" s="4">
        <v>1083280</v>
      </c>
      <c r="P2770" s="4">
        <v>100800</v>
      </c>
      <c r="Q2770" s="4">
        <v>1374554</v>
      </c>
      <c r="R2770" s="4">
        <v>190000</v>
      </c>
      <c r="S2770" s="4">
        <v>843531</v>
      </c>
      <c r="T2770" s="4">
        <v>69000</v>
      </c>
      <c r="U2770" s="4">
        <v>40279</v>
      </c>
    </row>
    <row r="2771" spans="1:21">
      <c r="A2771" s="7">
        <v>45873</v>
      </c>
      <c r="B2771" s="4">
        <v>1510230</v>
      </c>
      <c r="C2771" s="4">
        <v>31783</v>
      </c>
      <c r="D2771" s="4">
        <v>165619</v>
      </c>
      <c r="E2771" s="4">
        <v>310181</v>
      </c>
      <c r="F2771" s="4">
        <v>276500</v>
      </c>
      <c r="G2771" s="4">
        <v>31698</v>
      </c>
      <c r="H2771" s="4">
        <v>69700</v>
      </c>
      <c r="I2771" s="4">
        <v>14780072</v>
      </c>
      <c r="J2771" s="4">
        <v>75800</v>
      </c>
      <c r="K2771" s="4">
        <v>245078</v>
      </c>
      <c r="L2771" s="4">
        <v>148600</v>
      </c>
      <c r="M2771" s="4">
        <v>39267</v>
      </c>
      <c r="N2771" s="4">
        <v>211000</v>
      </c>
      <c r="O2771" s="4">
        <v>651682</v>
      </c>
      <c r="P2771" s="4">
        <v>102800</v>
      </c>
      <c r="Q2771" s="4">
        <v>775610</v>
      </c>
      <c r="R2771" s="4">
        <v>193700</v>
      </c>
      <c r="S2771" s="4">
        <v>434105</v>
      </c>
      <c r="T2771" s="4">
        <v>69300</v>
      </c>
      <c r="U2771" s="4">
        <v>34864</v>
      </c>
    </row>
    <row r="2772" spans="1:21">
      <c r="A2772" s="7">
        <v>45874</v>
      </c>
      <c r="B2772" s="4">
        <v>1514553</v>
      </c>
      <c r="C2772" s="4">
        <v>26927</v>
      </c>
      <c r="D2772" s="4">
        <v>169333</v>
      </c>
      <c r="E2772" s="4">
        <v>457802</v>
      </c>
      <c r="F2772" s="4">
        <v>282500</v>
      </c>
      <c r="G2772" s="4">
        <v>61712</v>
      </c>
      <c r="H2772" s="4">
        <v>69900</v>
      </c>
      <c r="I2772" s="4">
        <v>14392903</v>
      </c>
      <c r="J2772" s="4">
        <v>76600</v>
      </c>
      <c r="K2772" s="4">
        <v>355246</v>
      </c>
      <c r="L2772" s="4">
        <v>149600</v>
      </c>
      <c r="M2772" s="4">
        <v>44430</v>
      </c>
      <c r="N2772" s="4">
        <v>210500</v>
      </c>
      <c r="O2772" s="4">
        <v>480510</v>
      </c>
      <c r="P2772" s="4">
        <v>101400</v>
      </c>
      <c r="Q2772" s="4">
        <v>891875</v>
      </c>
      <c r="R2772" s="4">
        <v>213500</v>
      </c>
      <c r="S2772" s="4">
        <v>1875615</v>
      </c>
      <c r="T2772" s="4">
        <v>69100</v>
      </c>
      <c r="U2772" s="4">
        <v>49036</v>
      </c>
    </row>
    <row r="2773" spans="1:21">
      <c r="A2773" s="7">
        <v>45875</v>
      </c>
      <c r="B2773" s="4">
        <v>1485732</v>
      </c>
      <c r="C2773" s="4">
        <v>28267</v>
      </c>
      <c r="D2773" s="4">
        <v>170000</v>
      </c>
      <c r="E2773" s="4">
        <v>297696</v>
      </c>
      <c r="F2773" s="4">
        <v>283500</v>
      </c>
      <c r="G2773" s="4">
        <v>56766</v>
      </c>
      <c r="H2773" s="4">
        <v>68800</v>
      </c>
      <c r="I2773" s="4">
        <v>12542415</v>
      </c>
      <c r="J2773" s="4">
        <v>76900</v>
      </c>
      <c r="K2773" s="4">
        <v>254054</v>
      </c>
      <c r="L2773" s="4">
        <v>149600</v>
      </c>
      <c r="M2773" s="4">
        <v>29109</v>
      </c>
      <c r="N2773" s="4">
        <v>210500</v>
      </c>
      <c r="O2773" s="4">
        <v>385330</v>
      </c>
      <c r="P2773" s="4">
        <v>101800</v>
      </c>
      <c r="Q2773" s="4">
        <v>780400</v>
      </c>
      <c r="R2773" s="4">
        <v>218000</v>
      </c>
      <c r="S2773" s="4">
        <v>1157281</v>
      </c>
      <c r="T2773" s="4">
        <v>74000</v>
      </c>
      <c r="U2773" s="4">
        <v>194442</v>
      </c>
    </row>
    <row r="2774" spans="1:21">
      <c r="A2774" s="7">
        <v>45876</v>
      </c>
      <c r="B2774" s="4">
        <v>1482850</v>
      </c>
      <c r="C2774" s="4">
        <v>25092</v>
      </c>
      <c r="D2774" s="4">
        <v>164286</v>
      </c>
      <c r="E2774" s="4">
        <v>829141</v>
      </c>
      <c r="F2774" s="4">
        <v>285000</v>
      </c>
      <c r="G2774" s="4">
        <v>42019</v>
      </c>
      <c r="H2774" s="4">
        <v>70500</v>
      </c>
      <c r="I2774" s="4">
        <v>15008213</v>
      </c>
      <c r="J2774" s="4">
        <v>77200</v>
      </c>
      <c r="K2774" s="4">
        <v>250257</v>
      </c>
      <c r="L2774" s="4">
        <v>150500</v>
      </c>
      <c r="M2774" s="4">
        <v>36526</v>
      </c>
      <c r="N2774" s="4">
        <v>212500</v>
      </c>
      <c r="O2774" s="4">
        <v>421547</v>
      </c>
      <c r="P2774" s="4">
        <v>101800</v>
      </c>
      <c r="Q2774" s="4">
        <v>649320</v>
      </c>
      <c r="R2774" s="4">
        <v>217000</v>
      </c>
      <c r="S2774" s="4">
        <v>467950</v>
      </c>
      <c r="T2774" s="4">
        <v>74000</v>
      </c>
      <c r="U2774" s="4">
        <v>128953</v>
      </c>
    </row>
    <row r="2775" spans="1:21">
      <c r="A2775" s="7">
        <v>45877</v>
      </c>
      <c r="B2775" s="4">
        <v>1472763</v>
      </c>
      <c r="C2775" s="4">
        <v>31303</v>
      </c>
      <c r="D2775" s="4">
        <v>165810</v>
      </c>
      <c r="E2775" s="4">
        <v>362757</v>
      </c>
      <c r="F2775" s="4">
        <v>279000</v>
      </c>
      <c r="G2775" s="4">
        <v>30599</v>
      </c>
      <c r="H2775" s="4">
        <v>71800</v>
      </c>
      <c r="I2775" s="4">
        <v>22241128</v>
      </c>
      <c r="J2775" s="4">
        <v>76900</v>
      </c>
      <c r="K2775" s="4">
        <v>271831</v>
      </c>
      <c r="L2775" s="4">
        <v>153200</v>
      </c>
      <c r="M2775" s="4">
        <v>46874</v>
      </c>
      <c r="N2775" s="4">
        <v>212500</v>
      </c>
      <c r="O2775" s="4">
        <v>440664</v>
      </c>
      <c r="P2775" s="4">
        <v>101900</v>
      </c>
      <c r="Q2775" s="4">
        <v>664464</v>
      </c>
      <c r="R2775" s="4">
        <v>218000</v>
      </c>
      <c r="S2775" s="4">
        <v>361289</v>
      </c>
      <c r="T2775" s="4">
        <v>74100</v>
      </c>
      <c r="U2775" s="4">
        <v>84880</v>
      </c>
    </row>
    <row r="2776" spans="1:21">
      <c r="A2776" s="7">
        <v>45880</v>
      </c>
      <c r="B2776" s="4">
        <v>1487173</v>
      </c>
      <c r="C2776" s="4">
        <v>23335</v>
      </c>
      <c r="D2776" s="4">
        <v>164762</v>
      </c>
      <c r="E2776" s="4">
        <v>268885</v>
      </c>
      <c r="F2776" s="4">
        <v>279000</v>
      </c>
      <c r="G2776" s="4">
        <v>22868</v>
      </c>
      <c r="H2776" s="4">
        <v>71000</v>
      </c>
      <c r="I2776" s="4">
        <v>11354253</v>
      </c>
      <c r="J2776" s="4">
        <v>76600</v>
      </c>
      <c r="K2776" s="4">
        <v>348955</v>
      </c>
      <c r="L2776" s="4">
        <v>152400</v>
      </c>
      <c r="M2776" s="4">
        <v>28069</v>
      </c>
      <c r="N2776" s="4">
        <v>212500</v>
      </c>
      <c r="O2776" s="4">
        <v>298656</v>
      </c>
      <c r="P2776" s="4">
        <v>101600</v>
      </c>
      <c r="Q2776" s="4">
        <v>536398</v>
      </c>
      <c r="R2776" s="4">
        <v>225000</v>
      </c>
      <c r="S2776" s="4">
        <v>983767</v>
      </c>
      <c r="T2776" s="4">
        <v>72400</v>
      </c>
      <c r="U2776" s="4">
        <v>83559</v>
      </c>
    </row>
    <row r="2777" spans="1:21">
      <c r="A2777" s="7">
        <v>45881</v>
      </c>
      <c r="B2777" s="4">
        <v>1471322</v>
      </c>
      <c r="C2777" s="4">
        <v>26812</v>
      </c>
      <c r="D2777" s="4">
        <v>164190</v>
      </c>
      <c r="E2777" s="4">
        <v>416382</v>
      </c>
      <c r="F2777" s="4">
        <v>282000</v>
      </c>
      <c r="G2777" s="4">
        <v>29292</v>
      </c>
      <c r="H2777" s="4">
        <v>71100</v>
      </c>
      <c r="I2777" s="4">
        <v>15797656</v>
      </c>
      <c r="J2777" s="4">
        <v>75900</v>
      </c>
      <c r="K2777" s="4">
        <v>314487</v>
      </c>
      <c r="L2777" s="4">
        <v>151200</v>
      </c>
      <c r="M2777" s="4">
        <v>40229</v>
      </c>
      <c r="N2777" s="4">
        <v>213000</v>
      </c>
      <c r="O2777" s="4">
        <v>347183</v>
      </c>
      <c r="P2777" s="4">
        <v>101800</v>
      </c>
      <c r="Q2777" s="4">
        <v>655429</v>
      </c>
      <c r="R2777" s="4">
        <v>221000</v>
      </c>
      <c r="S2777" s="4">
        <v>403226</v>
      </c>
      <c r="T2777" s="4">
        <v>71600</v>
      </c>
      <c r="U2777" s="4">
        <v>59293</v>
      </c>
    </row>
    <row r="2778" spans="1:21">
      <c r="A2778" s="7">
        <v>45882</v>
      </c>
      <c r="B2778" s="4">
        <v>1498702</v>
      </c>
      <c r="C2778" s="4">
        <v>23023</v>
      </c>
      <c r="D2778" s="4">
        <v>167619</v>
      </c>
      <c r="E2778" s="4">
        <v>399778</v>
      </c>
      <c r="F2778" s="4">
        <v>281500</v>
      </c>
      <c r="G2778" s="4">
        <v>61665</v>
      </c>
      <c r="H2778" s="4">
        <v>71900</v>
      </c>
      <c r="I2778" s="4">
        <v>12305742</v>
      </c>
      <c r="J2778" s="4">
        <v>78300</v>
      </c>
      <c r="K2778" s="4">
        <v>838607</v>
      </c>
      <c r="L2778" s="4">
        <v>151800</v>
      </c>
      <c r="M2778" s="4">
        <v>33551</v>
      </c>
      <c r="N2778" s="4">
        <v>216000</v>
      </c>
      <c r="O2778" s="4">
        <v>377571</v>
      </c>
      <c r="P2778" s="4">
        <v>103200</v>
      </c>
      <c r="Q2778" s="4">
        <v>534661</v>
      </c>
      <c r="R2778" s="4">
        <v>221500</v>
      </c>
      <c r="S2778" s="4">
        <v>325765</v>
      </c>
      <c r="T2778" s="4">
        <v>71500</v>
      </c>
      <c r="U2778" s="4">
        <v>54412</v>
      </c>
    </row>
    <row r="2779" spans="1:21">
      <c r="A2779" s="7">
        <v>45883</v>
      </c>
      <c r="B2779" s="4">
        <v>1488614</v>
      </c>
      <c r="C2779" s="4">
        <v>27613</v>
      </c>
      <c r="D2779" s="4">
        <v>166667</v>
      </c>
      <c r="E2779" s="4">
        <v>432151</v>
      </c>
      <c r="F2779" s="4">
        <v>279500</v>
      </c>
      <c r="G2779" s="4">
        <v>95168</v>
      </c>
      <c r="H2779" s="4">
        <v>71600</v>
      </c>
      <c r="I2779" s="4">
        <v>11946122</v>
      </c>
      <c r="J2779" s="4">
        <v>77200</v>
      </c>
      <c r="K2779" s="4">
        <v>367302</v>
      </c>
      <c r="L2779" s="4">
        <v>152400</v>
      </c>
      <c r="M2779" s="4">
        <v>27721</v>
      </c>
      <c r="N2779" s="4">
        <v>217500</v>
      </c>
      <c r="O2779" s="4">
        <v>546695</v>
      </c>
      <c r="P2779" s="4">
        <v>103700</v>
      </c>
      <c r="Q2779" s="4">
        <v>574716</v>
      </c>
      <c r="R2779" s="4">
        <v>224000</v>
      </c>
      <c r="S2779" s="4">
        <v>448035</v>
      </c>
      <c r="T2779" s="4">
        <v>72700</v>
      </c>
      <c r="U2779" s="4">
        <v>46891</v>
      </c>
    </row>
    <row r="2780" spans="1:21">
      <c r="A2780" s="7">
        <v>45884</v>
      </c>
      <c r="B2780" s="4">
        <v>1488614</v>
      </c>
      <c r="C2780" s="4">
        <v>27613</v>
      </c>
      <c r="D2780" s="4">
        <v>166667</v>
      </c>
      <c r="E2780" s="4">
        <v>432151</v>
      </c>
      <c r="F2780" s="4">
        <v>279500</v>
      </c>
      <c r="G2780" s="4">
        <v>95168</v>
      </c>
      <c r="H2780" s="4">
        <v>71600</v>
      </c>
      <c r="I2780" s="4">
        <v>11946122</v>
      </c>
      <c r="J2780" s="4">
        <v>77200</v>
      </c>
      <c r="K2780" s="4">
        <v>367302</v>
      </c>
      <c r="L2780" s="4">
        <v>152400</v>
      </c>
      <c r="M2780" s="4">
        <v>27721</v>
      </c>
      <c r="N2780" s="4">
        <v>217500</v>
      </c>
      <c r="O2780" s="4">
        <v>546695</v>
      </c>
      <c r="P2780" s="4">
        <v>103700</v>
      </c>
      <c r="Q2780" s="4">
        <v>574716</v>
      </c>
      <c r="R2780" s="4">
        <v>224000</v>
      </c>
      <c r="S2780" s="4">
        <v>448035</v>
      </c>
      <c r="T2780" s="4">
        <v>72700</v>
      </c>
      <c r="U2780" s="4">
        <v>46891</v>
      </c>
    </row>
    <row r="2781" spans="1:21">
      <c r="A2781" s="7">
        <v>45887</v>
      </c>
      <c r="B2781" s="4">
        <v>1481409</v>
      </c>
      <c r="C2781" s="4">
        <v>26275</v>
      </c>
      <c r="D2781" s="4">
        <v>164667</v>
      </c>
      <c r="E2781" s="4">
        <v>278562</v>
      </c>
      <c r="F2781" s="4">
        <v>281500</v>
      </c>
      <c r="G2781" s="4">
        <v>34968</v>
      </c>
      <c r="H2781" s="4">
        <v>70000</v>
      </c>
      <c r="I2781" s="4">
        <v>13595591</v>
      </c>
      <c r="J2781" s="4">
        <v>76800</v>
      </c>
      <c r="K2781" s="4">
        <v>287958</v>
      </c>
      <c r="L2781" s="4">
        <v>150500</v>
      </c>
      <c r="M2781" s="4">
        <v>40656</v>
      </c>
      <c r="N2781" s="4">
        <v>216500</v>
      </c>
      <c r="O2781" s="4">
        <v>405813</v>
      </c>
      <c r="P2781" s="4">
        <v>102200</v>
      </c>
      <c r="Q2781" s="4">
        <v>539476</v>
      </c>
      <c r="R2781" s="4">
        <v>219500</v>
      </c>
      <c r="S2781" s="4">
        <v>319220</v>
      </c>
      <c r="T2781" s="4">
        <v>71700</v>
      </c>
      <c r="U2781" s="4">
        <v>20192</v>
      </c>
    </row>
    <row r="2782" spans="1:21">
      <c r="A2782" s="7">
        <v>45888</v>
      </c>
      <c r="B2782" s="4">
        <v>1475645</v>
      </c>
      <c r="C2782" s="4">
        <v>22071</v>
      </c>
      <c r="D2782" s="4">
        <v>164667</v>
      </c>
      <c r="E2782" s="4">
        <v>286899</v>
      </c>
      <c r="F2782" s="4">
        <v>284000</v>
      </c>
      <c r="G2782" s="4">
        <v>44196</v>
      </c>
      <c r="H2782" s="4">
        <v>70000</v>
      </c>
      <c r="I2782" s="4">
        <v>10533082</v>
      </c>
      <c r="J2782" s="4">
        <v>76500</v>
      </c>
      <c r="K2782" s="4">
        <v>307306</v>
      </c>
      <c r="L2782" s="4">
        <v>152900</v>
      </c>
      <c r="M2782" s="4">
        <v>34249</v>
      </c>
      <c r="N2782" s="4">
        <v>219000</v>
      </c>
      <c r="O2782" s="4">
        <v>442222</v>
      </c>
      <c r="P2782" s="4">
        <v>104000</v>
      </c>
      <c r="Q2782" s="4">
        <v>627551</v>
      </c>
      <c r="R2782" s="4">
        <v>221000</v>
      </c>
      <c r="S2782" s="4">
        <v>268361</v>
      </c>
      <c r="T2782" s="4">
        <v>71700</v>
      </c>
      <c r="U2782" s="4">
        <v>26681</v>
      </c>
    </row>
    <row r="2783" spans="1:21">
      <c r="A2783" s="7">
        <v>45889</v>
      </c>
      <c r="B2783" s="4">
        <v>1468439</v>
      </c>
      <c r="C2783" s="4">
        <v>26669</v>
      </c>
      <c r="D2783" s="4">
        <v>163810</v>
      </c>
      <c r="E2783" s="4">
        <v>366546</v>
      </c>
      <c r="F2783" s="4">
        <v>282500</v>
      </c>
      <c r="G2783" s="4">
        <v>56300</v>
      </c>
      <c r="H2783" s="4">
        <v>70500</v>
      </c>
      <c r="I2783" s="4">
        <v>17445516</v>
      </c>
      <c r="J2783" s="4">
        <v>76700</v>
      </c>
      <c r="K2783" s="4">
        <v>373742</v>
      </c>
      <c r="L2783" s="4">
        <v>151000</v>
      </c>
      <c r="M2783" s="4">
        <v>30552</v>
      </c>
      <c r="N2783" s="4">
        <v>220500</v>
      </c>
      <c r="O2783" s="4">
        <v>784564</v>
      </c>
      <c r="P2783" s="4">
        <v>105100</v>
      </c>
      <c r="Q2783" s="4">
        <v>713124</v>
      </c>
      <c r="R2783" s="4">
        <v>217500</v>
      </c>
      <c r="S2783" s="4">
        <v>377027</v>
      </c>
      <c r="T2783" s="4">
        <v>74000</v>
      </c>
      <c r="U2783" s="4">
        <v>75251</v>
      </c>
    </row>
    <row r="2784" spans="1:21">
      <c r="A2784" s="7">
        <v>45890</v>
      </c>
      <c r="B2784" s="4">
        <v>1465557</v>
      </c>
      <c r="C2784" s="4">
        <v>19234</v>
      </c>
      <c r="D2784" s="4">
        <v>163143</v>
      </c>
      <c r="E2784" s="4">
        <v>246216</v>
      </c>
      <c r="F2784" s="4">
        <v>282000</v>
      </c>
      <c r="G2784" s="4">
        <v>32930</v>
      </c>
      <c r="H2784" s="4">
        <v>70600</v>
      </c>
      <c r="I2784" s="4">
        <v>18843833</v>
      </c>
      <c r="J2784" s="4">
        <v>75800</v>
      </c>
      <c r="K2784" s="4">
        <v>359488</v>
      </c>
      <c r="L2784" s="4">
        <v>150200</v>
      </c>
      <c r="M2784" s="4">
        <v>20501</v>
      </c>
      <c r="N2784" s="4">
        <v>221500</v>
      </c>
      <c r="O2784" s="4">
        <v>601284</v>
      </c>
      <c r="P2784" s="4">
        <v>103900</v>
      </c>
      <c r="Q2784" s="4">
        <v>433907</v>
      </c>
      <c r="R2784" s="4">
        <v>215500</v>
      </c>
      <c r="S2784" s="4">
        <v>325179</v>
      </c>
      <c r="T2784" s="4">
        <v>73100</v>
      </c>
      <c r="U2784" s="4">
        <v>29331</v>
      </c>
    </row>
    <row r="2785" spans="1:21">
      <c r="A2785" s="7">
        <v>45891</v>
      </c>
      <c r="B2785" s="4">
        <v>1484291</v>
      </c>
      <c r="C2785" s="4">
        <v>29588</v>
      </c>
      <c r="D2785" s="4">
        <v>165524</v>
      </c>
      <c r="E2785" s="4">
        <v>276592</v>
      </c>
      <c r="F2785" s="4">
        <v>283000</v>
      </c>
      <c r="G2785" s="4">
        <v>30020</v>
      </c>
      <c r="H2785" s="4">
        <v>71400</v>
      </c>
      <c r="I2785" s="4">
        <v>9277432</v>
      </c>
      <c r="J2785" s="4">
        <v>75300</v>
      </c>
      <c r="K2785" s="4">
        <v>378845</v>
      </c>
      <c r="L2785" s="4">
        <v>151300</v>
      </c>
      <c r="M2785" s="4">
        <v>18984</v>
      </c>
      <c r="N2785" s="4">
        <v>220000</v>
      </c>
      <c r="O2785" s="4">
        <v>401067</v>
      </c>
      <c r="P2785" s="4">
        <v>104800</v>
      </c>
      <c r="Q2785" s="4">
        <v>553097</v>
      </c>
      <c r="R2785" s="4">
        <v>216000</v>
      </c>
      <c r="S2785" s="4">
        <v>373227</v>
      </c>
      <c r="T2785" s="4">
        <v>73000</v>
      </c>
      <c r="U2785" s="4">
        <v>33548</v>
      </c>
    </row>
    <row r="2786" spans="1:21">
      <c r="A2786" s="7">
        <v>45894</v>
      </c>
      <c r="B2786" s="4">
        <v>1484291</v>
      </c>
      <c r="C2786" s="4">
        <v>27324</v>
      </c>
      <c r="D2786" s="4">
        <v>166000</v>
      </c>
      <c r="E2786" s="4">
        <v>269781</v>
      </c>
      <c r="F2786" s="4">
        <v>290000</v>
      </c>
      <c r="G2786" s="4">
        <v>53006</v>
      </c>
      <c r="H2786" s="4">
        <v>71500</v>
      </c>
      <c r="I2786" s="4">
        <v>10345178</v>
      </c>
      <c r="J2786" s="4">
        <v>75900</v>
      </c>
      <c r="K2786" s="4">
        <v>174807</v>
      </c>
      <c r="L2786" s="4">
        <v>162000</v>
      </c>
      <c r="M2786" s="4">
        <v>137865</v>
      </c>
      <c r="N2786" s="4">
        <v>222000</v>
      </c>
      <c r="O2786" s="4">
        <v>419600</v>
      </c>
      <c r="P2786" s="4">
        <v>104700</v>
      </c>
      <c r="Q2786" s="4">
        <v>440278</v>
      </c>
      <c r="R2786" s="4">
        <v>221500</v>
      </c>
      <c r="S2786" s="4">
        <v>254189</v>
      </c>
      <c r="T2786" s="4">
        <v>74500</v>
      </c>
      <c r="U2786" s="4">
        <v>34744</v>
      </c>
    </row>
    <row r="2787" spans="1:21">
      <c r="A2787" s="7">
        <v>45895</v>
      </c>
      <c r="B2787" s="4">
        <v>1468439</v>
      </c>
      <c r="C2787" s="4">
        <v>51365</v>
      </c>
      <c r="D2787" s="4">
        <v>164667</v>
      </c>
      <c r="E2787" s="4">
        <v>390162</v>
      </c>
      <c r="F2787" s="4">
        <v>298000</v>
      </c>
      <c r="G2787" s="4">
        <v>106952</v>
      </c>
      <c r="H2787" s="4">
        <v>70300</v>
      </c>
      <c r="I2787" s="4">
        <v>14712519</v>
      </c>
      <c r="J2787" s="4">
        <v>75300</v>
      </c>
      <c r="K2787" s="4">
        <v>416636</v>
      </c>
      <c r="L2787" s="4">
        <v>162500</v>
      </c>
      <c r="M2787" s="4">
        <v>53626</v>
      </c>
      <c r="N2787" s="4">
        <v>218500</v>
      </c>
      <c r="O2787" s="4">
        <v>806670</v>
      </c>
      <c r="P2787" s="4">
        <v>103000</v>
      </c>
      <c r="Q2787" s="4">
        <v>606440</v>
      </c>
      <c r="R2787" s="4">
        <v>221000</v>
      </c>
      <c r="S2787" s="4">
        <v>480981</v>
      </c>
      <c r="T2787" s="4">
        <v>75100</v>
      </c>
      <c r="U2787" s="4">
        <v>58868</v>
      </c>
    </row>
    <row r="2788" spans="1:21">
      <c r="A2788" s="7">
        <v>45896</v>
      </c>
      <c r="B2788" s="4">
        <v>1469880</v>
      </c>
      <c r="C2788" s="4">
        <v>23997</v>
      </c>
      <c r="D2788" s="4">
        <v>162667</v>
      </c>
      <c r="E2788" s="4">
        <v>294200</v>
      </c>
      <c r="F2788" s="4">
        <v>300000</v>
      </c>
      <c r="G2788" s="4">
        <v>79485</v>
      </c>
      <c r="H2788" s="4">
        <v>70600</v>
      </c>
      <c r="I2788" s="4">
        <v>10523405</v>
      </c>
      <c r="J2788" s="4">
        <v>75200</v>
      </c>
      <c r="K2788" s="4">
        <v>263165</v>
      </c>
      <c r="L2788" s="4">
        <v>163600</v>
      </c>
      <c r="M2788" s="4">
        <v>148756</v>
      </c>
      <c r="N2788" s="4">
        <v>220000</v>
      </c>
      <c r="O2788" s="4">
        <v>337163</v>
      </c>
      <c r="P2788" s="4">
        <v>103500</v>
      </c>
      <c r="Q2788" s="4">
        <v>383772</v>
      </c>
      <c r="R2788" s="4">
        <v>220000</v>
      </c>
      <c r="S2788" s="4">
        <v>362256</v>
      </c>
      <c r="T2788" s="4">
        <v>75300</v>
      </c>
      <c r="U2788" s="4">
        <v>57864</v>
      </c>
    </row>
    <row r="2789" spans="1:21">
      <c r="A2789" s="7">
        <v>45897</v>
      </c>
      <c r="B2789" s="4">
        <v>1458352</v>
      </c>
      <c r="C2789" s="4">
        <v>33666</v>
      </c>
      <c r="D2789" s="4">
        <v>164190</v>
      </c>
      <c r="E2789" s="4">
        <v>326848</v>
      </c>
      <c r="F2789" s="4">
        <v>303500</v>
      </c>
      <c r="G2789" s="4">
        <v>59296</v>
      </c>
      <c r="H2789" s="4">
        <v>69600</v>
      </c>
      <c r="I2789" s="4">
        <v>11578024</v>
      </c>
      <c r="J2789" s="4">
        <v>75200</v>
      </c>
      <c r="K2789" s="4">
        <v>280205</v>
      </c>
      <c r="L2789" s="4">
        <v>165500</v>
      </c>
      <c r="M2789" s="4">
        <v>107146</v>
      </c>
      <c r="N2789" s="4">
        <v>222000</v>
      </c>
      <c r="O2789" s="4">
        <v>734689</v>
      </c>
      <c r="P2789" s="4">
        <v>105700</v>
      </c>
      <c r="Q2789" s="4">
        <v>974330</v>
      </c>
      <c r="R2789" s="4">
        <v>216000</v>
      </c>
      <c r="S2789" s="4">
        <v>336139</v>
      </c>
      <c r="T2789" s="4">
        <v>75900</v>
      </c>
      <c r="U2789" s="4">
        <v>72289</v>
      </c>
    </row>
    <row r="2790" spans="1:21">
      <c r="A2790" s="7">
        <v>45898</v>
      </c>
      <c r="B2790" s="4">
        <v>1442500</v>
      </c>
      <c r="C2790" s="4">
        <v>52215</v>
      </c>
      <c r="D2790" s="4">
        <v>159619</v>
      </c>
      <c r="E2790" s="4">
        <v>545633</v>
      </c>
      <c r="F2790" s="4">
        <v>303000</v>
      </c>
      <c r="G2790" s="4">
        <v>43787</v>
      </c>
      <c r="H2790" s="4">
        <v>69700</v>
      </c>
      <c r="I2790" s="4">
        <v>11682267</v>
      </c>
      <c r="J2790" s="4">
        <v>73900</v>
      </c>
      <c r="K2790" s="4">
        <v>546283</v>
      </c>
      <c r="L2790" s="4">
        <v>175600</v>
      </c>
      <c r="M2790" s="4">
        <v>178800</v>
      </c>
      <c r="N2790" s="4">
        <v>220000</v>
      </c>
      <c r="O2790" s="4">
        <v>606655</v>
      </c>
      <c r="P2790" s="4">
        <v>105800</v>
      </c>
      <c r="Q2790" s="4">
        <v>704357</v>
      </c>
      <c r="R2790" s="4">
        <v>207000</v>
      </c>
      <c r="S2790" s="4">
        <v>619884</v>
      </c>
      <c r="T2790" s="4">
        <v>74300</v>
      </c>
      <c r="U2790" s="4">
        <v>53921</v>
      </c>
    </row>
    <row r="2791" spans="1:21">
      <c r="A2791" s="7">
        <v>45901</v>
      </c>
      <c r="B2791" s="4">
        <v>1435295</v>
      </c>
      <c r="C2791" s="4">
        <v>39243</v>
      </c>
      <c r="D2791" s="4">
        <v>161714</v>
      </c>
      <c r="E2791" s="4">
        <v>298538</v>
      </c>
      <c r="F2791" s="4">
        <v>304000</v>
      </c>
      <c r="G2791" s="4">
        <v>71997</v>
      </c>
      <c r="H2791" s="4">
        <v>67600</v>
      </c>
      <c r="I2791" s="4">
        <v>12002343</v>
      </c>
      <c r="J2791" s="4">
        <v>72200</v>
      </c>
      <c r="K2791" s="4">
        <v>348361</v>
      </c>
      <c r="L2791" s="4">
        <v>170300</v>
      </c>
      <c r="M2791" s="4">
        <v>96811</v>
      </c>
      <c r="N2791" s="4">
        <v>220500</v>
      </c>
      <c r="O2791" s="4">
        <v>504672</v>
      </c>
      <c r="P2791" s="4">
        <v>106500</v>
      </c>
      <c r="Q2791" s="4">
        <v>496884</v>
      </c>
      <c r="R2791" s="4">
        <v>203000</v>
      </c>
      <c r="S2791" s="4">
        <v>300030</v>
      </c>
      <c r="T2791" s="4">
        <v>72700</v>
      </c>
      <c r="U2791" s="4">
        <v>45766</v>
      </c>
    </row>
    <row r="2792" spans="1:21">
      <c r="A2792" s="7">
        <v>45902</v>
      </c>
      <c r="B2792" s="4">
        <v>1436736</v>
      </c>
      <c r="C2792" s="4">
        <v>32514</v>
      </c>
      <c r="D2792" s="4">
        <v>163048</v>
      </c>
      <c r="E2792" s="4">
        <v>297945</v>
      </c>
      <c r="F2792" s="4">
        <v>309000</v>
      </c>
      <c r="G2792" s="4">
        <v>51389</v>
      </c>
      <c r="H2792" s="4">
        <v>69100</v>
      </c>
      <c r="I2792" s="4">
        <v>10604028</v>
      </c>
      <c r="J2792" s="4">
        <v>72900</v>
      </c>
      <c r="K2792" s="4">
        <v>401821</v>
      </c>
      <c r="L2792" s="4">
        <v>166700</v>
      </c>
      <c r="M2792" s="4">
        <v>71271</v>
      </c>
      <c r="N2792" s="4">
        <v>220000</v>
      </c>
      <c r="O2792" s="4">
        <v>365383</v>
      </c>
      <c r="P2792" s="4">
        <v>107200</v>
      </c>
      <c r="Q2792" s="4">
        <v>400273</v>
      </c>
      <c r="R2792" s="4">
        <v>202500</v>
      </c>
      <c r="S2792" s="4">
        <v>295808</v>
      </c>
      <c r="T2792" s="4">
        <v>69900</v>
      </c>
      <c r="U2792" s="4">
        <v>90333</v>
      </c>
    </row>
    <row r="2793" spans="1:21">
      <c r="A2793" s="7">
        <v>45903</v>
      </c>
      <c r="B2793" s="4">
        <v>1458352</v>
      </c>
      <c r="C2793" s="4">
        <v>30375</v>
      </c>
      <c r="D2793" s="4">
        <v>163333</v>
      </c>
      <c r="E2793" s="4">
        <v>206958</v>
      </c>
      <c r="F2793" s="4">
        <v>305000</v>
      </c>
      <c r="G2793" s="4">
        <v>68324</v>
      </c>
      <c r="H2793" s="4">
        <v>69800</v>
      </c>
      <c r="I2793" s="4">
        <v>10283009</v>
      </c>
      <c r="J2793" s="4">
        <v>74400</v>
      </c>
      <c r="K2793" s="4">
        <v>309645</v>
      </c>
      <c r="L2793" s="4">
        <v>167400</v>
      </c>
      <c r="M2793" s="4">
        <v>57028</v>
      </c>
      <c r="N2793" s="4">
        <v>221500</v>
      </c>
      <c r="O2793" s="4">
        <v>459718</v>
      </c>
      <c r="P2793" s="4">
        <v>107000</v>
      </c>
      <c r="Q2793" s="4">
        <v>544535</v>
      </c>
      <c r="R2793" s="4">
        <v>201500</v>
      </c>
      <c r="S2793" s="4">
        <v>252531</v>
      </c>
      <c r="T2793" s="4">
        <v>69800</v>
      </c>
      <c r="U2793" s="4">
        <v>51798</v>
      </c>
    </row>
    <row r="2794" spans="1:21">
      <c r="A2794" s="7">
        <v>45904</v>
      </c>
      <c r="B2794" s="4">
        <v>1465557</v>
      </c>
      <c r="C2794" s="4">
        <v>33945</v>
      </c>
      <c r="D2794" s="4">
        <v>162095</v>
      </c>
      <c r="E2794" s="4">
        <v>243510</v>
      </c>
      <c r="F2794" s="4">
        <v>304500</v>
      </c>
      <c r="G2794" s="4">
        <v>44036</v>
      </c>
      <c r="H2794" s="4">
        <v>70100</v>
      </c>
      <c r="I2794" s="4">
        <v>12284414</v>
      </c>
      <c r="J2794" s="4">
        <v>75300</v>
      </c>
      <c r="K2794" s="4">
        <v>531146</v>
      </c>
      <c r="L2794" s="4">
        <v>166400</v>
      </c>
      <c r="M2794" s="4">
        <v>45332</v>
      </c>
      <c r="N2794" s="4">
        <v>221500</v>
      </c>
      <c r="O2794" s="4">
        <v>249504</v>
      </c>
      <c r="P2794" s="4">
        <v>107000</v>
      </c>
      <c r="Q2794" s="4">
        <v>563510</v>
      </c>
      <c r="R2794" s="4">
        <v>202500</v>
      </c>
      <c r="S2794" s="4">
        <v>260018</v>
      </c>
      <c r="T2794" s="4">
        <v>74300</v>
      </c>
      <c r="U2794" s="4">
        <v>159334</v>
      </c>
    </row>
    <row r="2795" spans="1:21">
      <c r="A2795" s="7">
        <v>45905</v>
      </c>
      <c r="B2795" s="4">
        <v>1484291</v>
      </c>
      <c r="C2795" s="4">
        <v>34132</v>
      </c>
      <c r="D2795" s="4">
        <v>160952</v>
      </c>
      <c r="E2795" s="4">
        <v>213568</v>
      </c>
      <c r="F2795" s="4">
        <v>305500</v>
      </c>
      <c r="G2795" s="4">
        <v>31553</v>
      </c>
      <c r="H2795" s="4">
        <v>69500</v>
      </c>
      <c r="I2795" s="4">
        <v>11526724</v>
      </c>
      <c r="J2795" s="4">
        <v>75100</v>
      </c>
      <c r="K2795" s="4">
        <v>226879</v>
      </c>
      <c r="L2795" s="4">
        <v>166200</v>
      </c>
      <c r="M2795" s="4">
        <v>41327</v>
      </c>
      <c r="N2795" s="4">
        <v>220000</v>
      </c>
      <c r="O2795" s="4">
        <v>245652</v>
      </c>
      <c r="P2795" s="4">
        <v>106600</v>
      </c>
      <c r="Q2795" s="4">
        <v>442357</v>
      </c>
      <c r="R2795" s="4">
        <v>199500</v>
      </c>
      <c r="S2795" s="4">
        <v>303237</v>
      </c>
      <c r="T2795" s="4">
        <v>75800</v>
      </c>
      <c r="U2795" s="4">
        <v>105089</v>
      </c>
    </row>
    <row r="2796" spans="1:21">
      <c r="A2796" s="7">
        <v>45908</v>
      </c>
      <c r="B2796" s="4">
        <v>1485732</v>
      </c>
      <c r="C2796" s="4">
        <v>21288</v>
      </c>
      <c r="D2796" s="4">
        <v>161905</v>
      </c>
      <c r="E2796" s="4">
        <v>256407</v>
      </c>
      <c r="F2796" s="4">
        <v>306000</v>
      </c>
      <c r="G2796" s="4">
        <v>42738</v>
      </c>
      <c r="H2796" s="4">
        <v>70100</v>
      </c>
      <c r="I2796" s="4">
        <v>9263135</v>
      </c>
      <c r="J2796" s="4">
        <v>75200</v>
      </c>
      <c r="K2796" s="4">
        <v>183302</v>
      </c>
      <c r="L2796" s="4">
        <v>169100</v>
      </c>
      <c r="M2796" s="4">
        <v>63076</v>
      </c>
      <c r="N2796" s="4">
        <v>218500</v>
      </c>
      <c r="O2796" s="4">
        <v>382254</v>
      </c>
      <c r="P2796" s="4">
        <v>104900</v>
      </c>
      <c r="Q2796" s="4">
        <v>713309</v>
      </c>
      <c r="R2796" s="4">
        <v>199900</v>
      </c>
      <c r="S2796" s="4">
        <v>207896</v>
      </c>
      <c r="T2796" s="4">
        <v>75200</v>
      </c>
      <c r="U2796" s="4">
        <v>62365</v>
      </c>
    </row>
    <row r="2797" spans="1:21">
      <c r="A2797" s="7">
        <v>45909</v>
      </c>
      <c r="B2797" s="4">
        <v>1500143</v>
      </c>
      <c r="C2797" s="4">
        <v>48704</v>
      </c>
      <c r="D2797" s="4">
        <v>161429</v>
      </c>
      <c r="E2797" s="4">
        <v>269409</v>
      </c>
      <c r="F2797" s="4">
        <v>290500</v>
      </c>
      <c r="G2797" s="4">
        <v>155663</v>
      </c>
      <c r="H2797" s="4">
        <v>71500</v>
      </c>
      <c r="I2797" s="4">
        <v>14870245</v>
      </c>
      <c r="J2797" s="4">
        <v>75600</v>
      </c>
      <c r="K2797" s="4">
        <v>268395</v>
      </c>
      <c r="L2797" s="4">
        <v>170400</v>
      </c>
      <c r="M2797" s="4">
        <v>54441</v>
      </c>
      <c r="N2797" s="4">
        <v>219000</v>
      </c>
      <c r="O2797" s="4">
        <v>407652</v>
      </c>
      <c r="P2797" s="4">
        <v>105500</v>
      </c>
      <c r="Q2797" s="4">
        <v>599237</v>
      </c>
      <c r="R2797" s="4">
        <v>201500</v>
      </c>
      <c r="S2797" s="4">
        <v>307287</v>
      </c>
      <c r="T2797" s="4">
        <v>77300</v>
      </c>
      <c r="U2797" s="4">
        <v>109619</v>
      </c>
    </row>
    <row r="2798" spans="1:21">
      <c r="A2798" s="7">
        <v>45910</v>
      </c>
      <c r="B2798" s="4">
        <v>1490055</v>
      </c>
      <c r="C2798" s="4">
        <v>35699</v>
      </c>
      <c r="D2798" s="4">
        <v>161619</v>
      </c>
      <c r="E2798" s="4">
        <v>264208</v>
      </c>
      <c r="F2798" s="4">
        <v>291000</v>
      </c>
      <c r="G2798" s="4">
        <v>80802</v>
      </c>
      <c r="H2798" s="4">
        <v>72600</v>
      </c>
      <c r="I2798" s="4">
        <v>21928565</v>
      </c>
      <c r="J2798" s="4">
        <v>75800</v>
      </c>
      <c r="K2798" s="4">
        <v>332791</v>
      </c>
      <c r="L2798" s="4">
        <v>171200</v>
      </c>
      <c r="M2798" s="4">
        <v>41857</v>
      </c>
      <c r="N2798" s="4">
        <v>220500</v>
      </c>
      <c r="O2798" s="4">
        <v>427432</v>
      </c>
      <c r="P2798" s="4">
        <v>106000</v>
      </c>
      <c r="Q2798" s="4">
        <v>704159</v>
      </c>
      <c r="R2798" s="4">
        <v>198100</v>
      </c>
      <c r="S2798" s="4">
        <v>689275</v>
      </c>
      <c r="T2798" s="4">
        <v>77700</v>
      </c>
      <c r="U2798" s="4">
        <v>77473</v>
      </c>
    </row>
    <row r="2799" spans="1:21">
      <c r="A2799" s="7">
        <v>45911</v>
      </c>
      <c r="B2799" s="4">
        <v>1492937</v>
      </c>
      <c r="C2799" s="4">
        <v>67957</v>
      </c>
      <c r="D2799" s="4">
        <v>163810</v>
      </c>
      <c r="E2799" s="4">
        <v>435421</v>
      </c>
      <c r="F2799" s="4">
        <v>292000</v>
      </c>
      <c r="G2799" s="4">
        <v>104973</v>
      </c>
      <c r="H2799" s="4">
        <v>73400</v>
      </c>
      <c r="I2799" s="4">
        <v>20793501</v>
      </c>
      <c r="J2799" s="4">
        <v>75900</v>
      </c>
      <c r="K2799" s="4">
        <v>473494</v>
      </c>
      <c r="L2799" s="4">
        <v>170000</v>
      </c>
      <c r="M2799" s="4">
        <v>51798</v>
      </c>
      <c r="N2799" s="4">
        <v>223000</v>
      </c>
      <c r="O2799" s="4">
        <v>569436</v>
      </c>
      <c r="P2799" s="4">
        <v>106600</v>
      </c>
      <c r="Q2799" s="4">
        <v>1118881</v>
      </c>
      <c r="R2799" s="4">
        <v>198300</v>
      </c>
      <c r="S2799" s="4">
        <v>488743</v>
      </c>
      <c r="T2799" s="4">
        <v>79500</v>
      </c>
      <c r="U2799" s="4">
        <v>145976</v>
      </c>
    </row>
    <row r="2800" spans="1:21">
      <c r="A2800" s="7">
        <v>45912</v>
      </c>
      <c r="B2800" s="4">
        <v>1495820</v>
      </c>
      <c r="C2800" s="4">
        <v>51073</v>
      </c>
      <c r="D2800" s="4">
        <v>163524</v>
      </c>
      <c r="E2800" s="4">
        <v>307648</v>
      </c>
      <c r="F2800" s="4">
        <v>296000</v>
      </c>
      <c r="G2800" s="4">
        <v>72822</v>
      </c>
      <c r="H2800" s="4">
        <v>75400</v>
      </c>
      <c r="I2800" s="4">
        <v>28219678</v>
      </c>
      <c r="J2800" s="4">
        <v>77000</v>
      </c>
      <c r="K2800" s="4">
        <v>476178</v>
      </c>
      <c r="L2800" s="4">
        <v>173500</v>
      </c>
      <c r="M2800" s="4">
        <v>65300</v>
      </c>
      <c r="N2800" s="4">
        <v>223500</v>
      </c>
      <c r="O2800" s="4">
        <v>666184</v>
      </c>
      <c r="P2800" s="4">
        <v>105900</v>
      </c>
      <c r="Q2800" s="4">
        <v>906762</v>
      </c>
      <c r="R2800" s="4">
        <v>204000</v>
      </c>
      <c r="S2800" s="4">
        <v>534562</v>
      </c>
      <c r="T2800" s="4">
        <v>79900</v>
      </c>
      <c r="U2800" s="4">
        <v>85013</v>
      </c>
    </row>
    <row r="2801" spans="1:21">
      <c r="A2801" s="7">
        <v>45915</v>
      </c>
      <c r="B2801" s="4">
        <v>1498702</v>
      </c>
      <c r="C2801" s="4">
        <v>41809</v>
      </c>
      <c r="D2801" s="4">
        <v>161905</v>
      </c>
      <c r="E2801" s="4">
        <v>289988</v>
      </c>
      <c r="F2801" s="4">
        <v>299000</v>
      </c>
      <c r="G2801" s="4">
        <v>41148</v>
      </c>
      <c r="H2801" s="4">
        <v>76500</v>
      </c>
      <c r="I2801" s="4">
        <v>19908805</v>
      </c>
      <c r="J2801" s="4">
        <v>77100</v>
      </c>
      <c r="K2801" s="4">
        <v>375754</v>
      </c>
      <c r="L2801" s="4">
        <v>173600</v>
      </c>
      <c r="M2801" s="4">
        <v>81422</v>
      </c>
      <c r="N2801" s="4">
        <v>215000</v>
      </c>
      <c r="O2801" s="4">
        <v>1712249</v>
      </c>
      <c r="P2801" s="4">
        <v>101700</v>
      </c>
      <c r="Q2801" s="4">
        <v>2334779</v>
      </c>
      <c r="R2801" s="4">
        <v>201500</v>
      </c>
      <c r="S2801" s="4">
        <v>592824</v>
      </c>
      <c r="T2801" s="4">
        <v>80100</v>
      </c>
      <c r="U2801" s="4">
        <v>120203</v>
      </c>
    </row>
    <row r="2802" spans="1:21">
      <c r="A2802" s="7">
        <v>45916</v>
      </c>
      <c r="B2802" s="4">
        <v>1492937</v>
      </c>
      <c r="C2802" s="4">
        <v>32053</v>
      </c>
      <c r="D2802" s="4">
        <v>160667</v>
      </c>
      <c r="E2802" s="4">
        <v>317510</v>
      </c>
      <c r="F2802" s="4">
        <v>319000</v>
      </c>
      <c r="G2802" s="4">
        <v>227223</v>
      </c>
      <c r="H2802" s="4">
        <v>79400</v>
      </c>
      <c r="I2802" s="4">
        <v>28218265</v>
      </c>
      <c r="J2802" s="4">
        <v>77000</v>
      </c>
      <c r="K2802" s="4">
        <v>375476</v>
      </c>
      <c r="L2802" s="4">
        <v>172300</v>
      </c>
      <c r="M2802" s="4">
        <v>34562</v>
      </c>
      <c r="N2802" s="4">
        <v>215000</v>
      </c>
      <c r="O2802" s="4">
        <v>492855</v>
      </c>
      <c r="P2802" s="4">
        <v>101400</v>
      </c>
      <c r="Q2802" s="4">
        <v>1317017</v>
      </c>
      <c r="R2802" s="4">
        <v>204000</v>
      </c>
      <c r="S2802" s="4">
        <v>398951</v>
      </c>
      <c r="T2802" s="4">
        <v>81300</v>
      </c>
      <c r="U2802" s="4">
        <v>130399</v>
      </c>
    </row>
    <row r="2803" spans="1:21">
      <c r="A2803" s="7">
        <v>45917</v>
      </c>
      <c r="B2803" s="4">
        <v>1469880</v>
      </c>
      <c r="C2803" s="4">
        <v>46872</v>
      </c>
      <c r="D2803" s="4">
        <v>160381</v>
      </c>
      <c r="E2803" s="4">
        <v>253536</v>
      </c>
      <c r="F2803" s="4">
        <v>312000</v>
      </c>
      <c r="G2803" s="4">
        <v>68584</v>
      </c>
      <c r="H2803" s="4">
        <v>78200</v>
      </c>
      <c r="I2803" s="4">
        <v>20856317</v>
      </c>
      <c r="J2803" s="4">
        <v>77900</v>
      </c>
      <c r="K2803" s="4">
        <v>703739</v>
      </c>
      <c r="L2803" s="4">
        <v>170700</v>
      </c>
      <c r="M2803" s="4">
        <v>24995</v>
      </c>
      <c r="N2803" s="4">
        <v>216000</v>
      </c>
      <c r="O2803" s="4">
        <v>412548</v>
      </c>
      <c r="P2803" s="4">
        <v>101000</v>
      </c>
      <c r="Q2803" s="4">
        <v>1005177</v>
      </c>
      <c r="R2803" s="4">
        <v>204000</v>
      </c>
      <c r="S2803" s="4">
        <v>342331</v>
      </c>
      <c r="T2803" s="4">
        <v>84500</v>
      </c>
      <c r="U2803" s="4">
        <v>146164</v>
      </c>
    </row>
    <row r="2804" spans="1:21">
      <c r="A2804" s="7">
        <v>45918</v>
      </c>
      <c r="B2804" s="4">
        <v>1482850</v>
      </c>
      <c r="C2804" s="4">
        <v>33345</v>
      </c>
      <c r="D2804" s="4">
        <v>160476</v>
      </c>
      <c r="E2804" s="4">
        <v>288127</v>
      </c>
      <c r="F2804" s="4">
        <v>332500</v>
      </c>
      <c r="G2804" s="4">
        <v>189108</v>
      </c>
      <c r="H2804" s="4">
        <v>80500</v>
      </c>
      <c r="I2804" s="4">
        <v>25619035</v>
      </c>
      <c r="J2804" s="4">
        <v>82200</v>
      </c>
      <c r="K2804" s="4">
        <v>3742513</v>
      </c>
      <c r="L2804" s="4">
        <v>172100</v>
      </c>
      <c r="M2804" s="4">
        <v>35618</v>
      </c>
      <c r="N2804" s="4">
        <v>218500</v>
      </c>
      <c r="O2804" s="4">
        <v>652885</v>
      </c>
      <c r="P2804" s="4">
        <v>102100</v>
      </c>
      <c r="Q2804" s="4">
        <v>1143276</v>
      </c>
      <c r="R2804" s="4">
        <v>209000</v>
      </c>
      <c r="S2804" s="4">
        <v>374497</v>
      </c>
      <c r="T2804" s="4">
        <v>87200</v>
      </c>
      <c r="U2804" s="4">
        <v>179144</v>
      </c>
    </row>
    <row r="2805" spans="1:21">
      <c r="A2805" s="7">
        <v>45919</v>
      </c>
      <c r="B2805" s="4">
        <v>1475645</v>
      </c>
      <c r="C2805" s="4">
        <v>59316</v>
      </c>
      <c r="D2805" s="4">
        <v>162667</v>
      </c>
      <c r="E2805" s="4">
        <v>480738</v>
      </c>
      <c r="F2805" s="4">
        <v>360500</v>
      </c>
      <c r="G2805" s="4">
        <v>305317</v>
      </c>
      <c r="H2805" s="4">
        <v>79700</v>
      </c>
      <c r="I2805" s="4">
        <v>20898386</v>
      </c>
      <c r="J2805" s="4">
        <v>79100</v>
      </c>
      <c r="K2805" s="4">
        <v>1177491</v>
      </c>
      <c r="L2805" s="4">
        <v>168000</v>
      </c>
      <c r="M2805" s="4">
        <v>86430</v>
      </c>
      <c r="N2805" s="4">
        <v>214000</v>
      </c>
      <c r="O2805" s="4">
        <v>1301527</v>
      </c>
      <c r="P2805" s="4">
        <v>101600</v>
      </c>
      <c r="Q2805" s="4">
        <v>1545375</v>
      </c>
      <c r="R2805" s="4">
        <v>203000</v>
      </c>
      <c r="S2805" s="4">
        <v>858121</v>
      </c>
      <c r="T2805" s="4">
        <v>89400</v>
      </c>
      <c r="U2805" s="4">
        <v>139542</v>
      </c>
    </row>
    <row r="2806" spans="1:21">
      <c r="A2806" s="7">
        <v>45922</v>
      </c>
      <c r="B2806" s="4">
        <v>1478527</v>
      </c>
      <c r="C2806" s="4">
        <v>33487</v>
      </c>
      <c r="D2806" s="4">
        <v>161048</v>
      </c>
      <c r="E2806" s="4">
        <v>292524</v>
      </c>
      <c r="F2806" s="4">
        <v>366000</v>
      </c>
      <c r="G2806" s="4">
        <v>157927</v>
      </c>
      <c r="H2806" s="4">
        <v>83500</v>
      </c>
      <c r="I2806" s="4">
        <v>27529656</v>
      </c>
      <c r="J2806" s="4">
        <v>79700</v>
      </c>
      <c r="K2806" s="4">
        <v>641705</v>
      </c>
      <c r="L2806" s="4">
        <v>164500</v>
      </c>
      <c r="M2806" s="4">
        <v>59944</v>
      </c>
      <c r="N2806" s="4">
        <v>218000</v>
      </c>
      <c r="O2806" s="4">
        <v>499195</v>
      </c>
      <c r="P2806" s="4">
        <v>101900</v>
      </c>
      <c r="Q2806" s="4">
        <v>737975</v>
      </c>
      <c r="R2806" s="4">
        <v>207500</v>
      </c>
      <c r="S2806" s="4">
        <v>406999</v>
      </c>
      <c r="T2806" s="4">
        <v>89500</v>
      </c>
      <c r="U2806" s="4">
        <v>120189</v>
      </c>
    </row>
    <row r="2807" spans="1:21">
      <c r="A2807" s="7">
        <v>45923</v>
      </c>
      <c r="B2807" s="4">
        <v>1492937</v>
      </c>
      <c r="C2807" s="4">
        <v>53941</v>
      </c>
      <c r="D2807" s="4">
        <v>175429</v>
      </c>
      <c r="E2807" s="4">
        <v>2670598</v>
      </c>
      <c r="F2807" s="4">
        <v>384500</v>
      </c>
      <c r="G2807" s="4">
        <v>248382</v>
      </c>
      <c r="H2807" s="4">
        <v>84700</v>
      </c>
      <c r="I2807" s="4">
        <v>23610263</v>
      </c>
      <c r="J2807" s="4">
        <v>79400</v>
      </c>
      <c r="K2807" s="4">
        <v>729541</v>
      </c>
      <c r="L2807" s="4">
        <v>165200</v>
      </c>
      <c r="M2807" s="4">
        <v>36998</v>
      </c>
      <c r="N2807" s="4">
        <v>219000</v>
      </c>
      <c r="O2807" s="4">
        <v>473760</v>
      </c>
      <c r="P2807" s="4">
        <v>102800</v>
      </c>
      <c r="Q2807" s="4">
        <v>597793</v>
      </c>
      <c r="R2807" s="4">
        <v>210000</v>
      </c>
      <c r="S2807" s="4">
        <v>296713</v>
      </c>
      <c r="T2807" s="4">
        <v>89400</v>
      </c>
      <c r="U2807" s="4">
        <v>94512</v>
      </c>
    </row>
    <row r="2808" spans="1:21">
      <c r="A2808" s="7">
        <v>45924</v>
      </c>
      <c r="B2808" s="4">
        <v>1507348</v>
      </c>
      <c r="C2808" s="4">
        <v>46386</v>
      </c>
      <c r="D2808" s="4">
        <v>168476</v>
      </c>
      <c r="E2808" s="4">
        <v>1114360</v>
      </c>
      <c r="F2808" s="4">
        <v>393000</v>
      </c>
      <c r="G2808" s="4">
        <v>169094</v>
      </c>
      <c r="H2808" s="4">
        <v>85400</v>
      </c>
      <c r="I2808" s="4">
        <v>18300997</v>
      </c>
      <c r="J2808" s="4">
        <v>78000</v>
      </c>
      <c r="K2808" s="4">
        <v>635037</v>
      </c>
      <c r="L2808" s="4">
        <v>161100</v>
      </c>
      <c r="M2808" s="4">
        <v>103647</v>
      </c>
      <c r="N2808" s="4">
        <v>217500</v>
      </c>
      <c r="O2808" s="4">
        <v>383310</v>
      </c>
      <c r="P2808" s="4">
        <v>103000</v>
      </c>
      <c r="Q2808" s="4">
        <v>680285</v>
      </c>
      <c r="R2808" s="4">
        <v>205500</v>
      </c>
      <c r="S2808" s="4">
        <v>361727</v>
      </c>
      <c r="T2808" s="4">
        <v>89100</v>
      </c>
      <c r="U2808" s="4">
        <v>95556</v>
      </c>
    </row>
    <row r="2809" spans="1:21">
      <c r="A2809" s="7">
        <v>45925</v>
      </c>
      <c r="B2809" s="4">
        <v>1472763</v>
      </c>
      <c r="C2809" s="4">
        <v>50997</v>
      </c>
      <c r="D2809" s="4">
        <v>169429</v>
      </c>
      <c r="E2809" s="4">
        <v>567465</v>
      </c>
      <c r="F2809" s="4">
        <v>375000</v>
      </c>
      <c r="G2809" s="4">
        <v>163623</v>
      </c>
      <c r="H2809" s="4">
        <v>86100</v>
      </c>
      <c r="I2809" s="4">
        <v>19665151</v>
      </c>
      <c r="J2809" s="4">
        <v>77900</v>
      </c>
      <c r="K2809" s="4">
        <v>424766</v>
      </c>
      <c r="L2809" s="4">
        <v>156600</v>
      </c>
      <c r="M2809" s="4">
        <v>117963</v>
      </c>
      <c r="N2809" s="4">
        <v>217000</v>
      </c>
      <c r="O2809" s="4">
        <v>509882</v>
      </c>
      <c r="P2809" s="4">
        <v>102000</v>
      </c>
      <c r="Q2809" s="4">
        <v>775758</v>
      </c>
      <c r="R2809" s="4">
        <v>210500</v>
      </c>
      <c r="S2809" s="4">
        <v>416263</v>
      </c>
      <c r="T2809" s="4">
        <v>89700</v>
      </c>
      <c r="U2809" s="4">
        <v>78451</v>
      </c>
    </row>
    <row r="2810" spans="1:21">
      <c r="A2810" s="7">
        <v>45926</v>
      </c>
      <c r="B2810" s="4">
        <v>1441059</v>
      </c>
      <c r="C2810" s="4">
        <v>61746</v>
      </c>
      <c r="D2810" s="4">
        <v>169524</v>
      </c>
      <c r="E2810" s="4">
        <v>931470</v>
      </c>
      <c r="F2810" s="4">
        <v>377000</v>
      </c>
      <c r="G2810" s="4">
        <v>112971</v>
      </c>
      <c r="H2810" s="4">
        <v>83300</v>
      </c>
      <c r="I2810" s="4">
        <v>24071193</v>
      </c>
      <c r="J2810" s="4">
        <v>76300</v>
      </c>
      <c r="K2810" s="4">
        <v>548336</v>
      </c>
      <c r="L2810" s="4">
        <v>151700</v>
      </c>
      <c r="M2810" s="4">
        <v>62226</v>
      </c>
      <c r="N2810" s="4">
        <v>214500</v>
      </c>
      <c r="O2810" s="4">
        <v>448652</v>
      </c>
      <c r="P2810" s="4">
        <v>100200</v>
      </c>
      <c r="Q2810" s="4">
        <v>700206</v>
      </c>
      <c r="R2810" s="4">
        <v>202500</v>
      </c>
      <c r="S2810" s="4">
        <v>378492</v>
      </c>
      <c r="T2810" s="4">
        <v>87700</v>
      </c>
      <c r="U2810" s="4">
        <v>81580</v>
      </c>
    </row>
    <row r="2811" spans="1:21">
      <c r="A2811" s="7">
        <v>45929</v>
      </c>
      <c r="B2811" s="4">
        <v>1445382</v>
      </c>
      <c r="C2811" s="4">
        <v>38989</v>
      </c>
      <c r="D2811" s="4">
        <v>170095</v>
      </c>
      <c r="E2811" s="4">
        <v>462868</v>
      </c>
      <c r="F2811" s="4">
        <v>372500</v>
      </c>
      <c r="G2811" s="4">
        <v>68728</v>
      </c>
      <c r="H2811" s="4">
        <v>84200</v>
      </c>
      <c r="I2811" s="4">
        <v>13069094</v>
      </c>
      <c r="J2811" s="4">
        <v>76700</v>
      </c>
      <c r="K2811" s="4">
        <v>318695</v>
      </c>
      <c r="L2811" s="4">
        <v>152700</v>
      </c>
      <c r="M2811" s="4">
        <v>68295</v>
      </c>
      <c r="N2811" s="4">
        <v>215000</v>
      </c>
      <c r="O2811" s="4">
        <v>339105</v>
      </c>
      <c r="P2811" s="4">
        <v>100700</v>
      </c>
      <c r="Q2811" s="4">
        <v>639908</v>
      </c>
      <c r="R2811" s="4">
        <v>206000</v>
      </c>
      <c r="S2811" s="4">
        <v>205188</v>
      </c>
      <c r="T2811" s="4">
        <v>89200</v>
      </c>
      <c r="U2811" s="4">
        <v>71176</v>
      </c>
    </row>
    <row r="2812" spans="1:21">
      <c r="A2812" s="7">
        <v>45930</v>
      </c>
      <c r="B2812" s="4">
        <v>1436736</v>
      </c>
      <c r="C2812" s="4">
        <v>54930</v>
      </c>
      <c r="D2812" s="4">
        <v>165143</v>
      </c>
      <c r="E2812" s="4">
        <v>593696</v>
      </c>
      <c r="F2812" s="4">
        <v>367000</v>
      </c>
      <c r="G2812" s="4">
        <v>213045</v>
      </c>
      <c r="H2812" s="4">
        <v>83900</v>
      </c>
      <c r="I2812" s="4">
        <v>16319061</v>
      </c>
      <c r="J2812" s="4">
        <v>75600</v>
      </c>
      <c r="K2812" s="4">
        <v>846132</v>
      </c>
      <c r="L2812" s="4">
        <v>152700</v>
      </c>
      <c r="M2812" s="4">
        <v>30290</v>
      </c>
      <c r="N2812" s="4">
        <v>215000</v>
      </c>
      <c r="O2812" s="4">
        <v>339691</v>
      </c>
      <c r="P2812" s="4">
        <v>100700</v>
      </c>
      <c r="Q2812" s="4">
        <v>885167</v>
      </c>
      <c r="R2812" s="4">
        <v>205000</v>
      </c>
      <c r="S2812" s="4">
        <v>247788</v>
      </c>
      <c r="T2812" s="4">
        <v>88500</v>
      </c>
      <c r="U2812" s="4">
        <v>95816</v>
      </c>
    </row>
    <row r="2813" spans="1:21">
      <c r="A2813" s="7">
        <v>45931</v>
      </c>
      <c r="B2813" s="4">
        <v>1448265</v>
      </c>
      <c r="C2813" s="4">
        <v>41811</v>
      </c>
      <c r="D2813" s="4">
        <v>166762</v>
      </c>
      <c r="E2813" s="4">
        <v>344272</v>
      </c>
      <c r="F2813" s="4">
        <v>360500</v>
      </c>
      <c r="G2813" s="4">
        <v>87853</v>
      </c>
      <c r="H2813" s="4">
        <v>86000</v>
      </c>
      <c r="I2813" s="4">
        <v>22039361</v>
      </c>
      <c r="J2813" s="4">
        <v>75100</v>
      </c>
      <c r="K2813" s="4">
        <v>305645</v>
      </c>
      <c r="L2813" s="4">
        <v>151700</v>
      </c>
      <c r="M2813" s="4">
        <v>52657</v>
      </c>
      <c r="N2813" s="4">
        <v>215500</v>
      </c>
      <c r="O2813" s="4">
        <v>297048</v>
      </c>
      <c r="P2813" s="4">
        <v>100600</v>
      </c>
      <c r="Q2813" s="4">
        <v>580310</v>
      </c>
      <c r="R2813" s="4">
        <v>204000</v>
      </c>
      <c r="S2813" s="4">
        <v>216933</v>
      </c>
      <c r="T2813" s="4">
        <v>86600</v>
      </c>
      <c r="U2813" s="4">
        <v>175787</v>
      </c>
    </row>
    <row r="2814" spans="1:21">
      <c r="A2814" s="7">
        <v>45932</v>
      </c>
      <c r="B2814" s="4">
        <v>1454029</v>
      </c>
      <c r="C2814" s="4">
        <v>54219</v>
      </c>
      <c r="D2814" s="4">
        <v>167048</v>
      </c>
      <c r="E2814" s="4">
        <v>586251</v>
      </c>
      <c r="F2814" s="4">
        <v>354500</v>
      </c>
      <c r="G2814" s="4">
        <v>118221</v>
      </c>
      <c r="H2814" s="4">
        <v>89000</v>
      </c>
      <c r="I2814" s="4">
        <v>49883028</v>
      </c>
      <c r="J2814" s="4">
        <v>76400</v>
      </c>
      <c r="K2814" s="4">
        <v>814910</v>
      </c>
      <c r="L2814" s="4">
        <v>153300</v>
      </c>
      <c r="M2814" s="4">
        <v>45662</v>
      </c>
      <c r="N2814" s="4">
        <v>220000</v>
      </c>
      <c r="O2814" s="4">
        <v>1099674</v>
      </c>
      <c r="P2814" s="4">
        <v>104200</v>
      </c>
      <c r="Q2814" s="4">
        <v>1580346</v>
      </c>
      <c r="R2814" s="4">
        <v>206500</v>
      </c>
      <c r="S2814" s="4">
        <v>588864</v>
      </c>
      <c r="T2814" s="4">
        <v>87600</v>
      </c>
      <c r="U2814" s="4">
        <v>124040</v>
      </c>
    </row>
    <row r="2815" spans="1:21">
      <c r="A2815" s="7">
        <v>45933</v>
      </c>
      <c r="B2815" s="4">
        <v>1454029</v>
      </c>
      <c r="C2815" s="4">
        <v>54219</v>
      </c>
      <c r="D2815" s="4">
        <v>167048</v>
      </c>
      <c r="E2815" s="4">
        <v>586251</v>
      </c>
      <c r="F2815" s="4">
        <v>354500</v>
      </c>
      <c r="G2815" s="4">
        <v>118221</v>
      </c>
      <c r="H2815" s="4">
        <v>89000</v>
      </c>
      <c r="I2815" s="4">
        <v>49883028</v>
      </c>
      <c r="J2815" s="4">
        <v>76400</v>
      </c>
      <c r="K2815" s="4">
        <v>814910</v>
      </c>
      <c r="L2815" s="4">
        <v>153300</v>
      </c>
      <c r="M2815" s="4">
        <v>45662</v>
      </c>
      <c r="N2815" s="4">
        <v>220000</v>
      </c>
      <c r="O2815" s="4">
        <v>1099674</v>
      </c>
      <c r="P2815" s="4">
        <v>104200</v>
      </c>
      <c r="Q2815" s="4">
        <v>1580346</v>
      </c>
      <c r="R2815" s="4">
        <v>206500</v>
      </c>
      <c r="S2815" s="4">
        <v>588864</v>
      </c>
      <c r="T2815" s="4">
        <v>87600</v>
      </c>
      <c r="U2815" s="4">
        <v>124040</v>
      </c>
    </row>
    <row r="2816" spans="1:21">
      <c r="A2816" s="7">
        <v>45936</v>
      </c>
      <c r="B2816" s="4">
        <v>1454029</v>
      </c>
      <c r="C2816" s="4">
        <v>54219</v>
      </c>
      <c r="D2816" s="4">
        <v>167048</v>
      </c>
      <c r="E2816" s="4">
        <v>586251</v>
      </c>
      <c r="F2816" s="4">
        <v>354500</v>
      </c>
      <c r="G2816" s="4">
        <v>118221</v>
      </c>
      <c r="H2816" s="4">
        <v>89000</v>
      </c>
      <c r="I2816" s="4">
        <v>49883028</v>
      </c>
      <c r="J2816" s="4">
        <v>76400</v>
      </c>
      <c r="K2816" s="4">
        <v>814910</v>
      </c>
      <c r="L2816" s="4">
        <v>153300</v>
      </c>
      <c r="M2816" s="4">
        <v>45662</v>
      </c>
      <c r="N2816" s="4">
        <v>220000</v>
      </c>
      <c r="O2816" s="4">
        <v>1099674</v>
      </c>
      <c r="P2816" s="4">
        <v>104200</v>
      </c>
      <c r="Q2816" s="4">
        <v>1580346</v>
      </c>
      <c r="R2816" s="4">
        <v>206500</v>
      </c>
      <c r="S2816" s="4">
        <v>588864</v>
      </c>
      <c r="T2816" s="4">
        <v>87600</v>
      </c>
      <c r="U2816" s="4">
        <v>124040</v>
      </c>
    </row>
    <row r="2817" spans="1:21">
      <c r="A2817" s="7">
        <v>45937</v>
      </c>
      <c r="B2817" s="4">
        <v>1454029</v>
      </c>
      <c r="C2817" s="4">
        <v>54219</v>
      </c>
      <c r="D2817" s="4">
        <v>167048</v>
      </c>
      <c r="E2817" s="4">
        <v>586251</v>
      </c>
      <c r="F2817" s="4">
        <v>354500</v>
      </c>
      <c r="G2817" s="4">
        <v>118221</v>
      </c>
      <c r="H2817" s="4">
        <v>89000</v>
      </c>
      <c r="I2817" s="4">
        <v>49883028</v>
      </c>
      <c r="J2817" s="4">
        <v>76400</v>
      </c>
      <c r="K2817" s="4">
        <v>814910</v>
      </c>
      <c r="L2817" s="4">
        <v>153300</v>
      </c>
      <c r="M2817" s="4">
        <v>45662</v>
      </c>
      <c r="N2817" s="4">
        <v>220000</v>
      </c>
      <c r="O2817" s="4">
        <v>1099674</v>
      </c>
      <c r="P2817" s="4">
        <v>104200</v>
      </c>
      <c r="Q2817" s="4">
        <v>1580346</v>
      </c>
      <c r="R2817" s="4">
        <v>206500</v>
      </c>
      <c r="S2817" s="4">
        <v>588864</v>
      </c>
      <c r="T2817" s="4">
        <v>87600</v>
      </c>
      <c r="U2817" s="4">
        <v>124040</v>
      </c>
    </row>
    <row r="2818" spans="1:21">
      <c r="A2818" s="7">
        <v>45938</v>
      </c>
      <c r="B2818" s="4">
        <v>1454029</v>
      </c>
      <c r="C2818" s="4">
        <v>54219</v>
      </c>
      <c r="D2818" s="4">
        <v>167048</v>
      </c>
      <c r="E2818" s="4">
        <v>586251</v>
      </c>
      <c r="F2818" s="4">
        <v>354500</v>
      </c>
      <c r="G2818" s="4">
        <v>118221</v>
      </c>
      <c r="H2818" s="4">
        <v>89000</v>
      </c>
      <c r="I2818" s="4">
        <v>49883028</v>
      </c>
      <c r="J2818" s="4">
        <v>76400</v>
      </c>
      <c r="K2818" s="4">
        <v>814910</v>
      </c>
      <c r="L2818" s="4">
        <v>153300</v>
      </c>
      <c r="M2818" s="4">
        <v>45662</v>
      </c>
      <c r="N2818" s="4">
        <v>220000</v>
      </c>
      <c r="O2818" s="4">
        <v>1099674</v>
      </c>
      <c r="P2818" s="4">
        <v>104200</v>
      </c>
      <c r="Q2818" s="4">
        <v>1580346</v>
      </c>
      <c r="R2818" s="4">
        <v>206500</v>
      </c>
      <c r="S2818" s="4">
        <v>588864</v>
      </c>
      <c r="T2818" s="4">
        <v>87600</v>
      </c>
      <c r="U2818" s="4">
        <v>124040</v>
      </c>
    </row>
    <row r="2819" spans="1:21">
      <c r="A2819" s="7">
        <v>45939</v>
      </c>
      <c r="B2819" s="4">
        <v>1454029</v>
      </c>
      <c r="C2819" s="4">
        <v>54219</v>
      </c>
      <c r="D2819" s="4">
        <v>167048</v>
      </c>
      <c r="E2819" s="4">
        <v>586251</v>
      </c>
      <c r="F2819" s="4">
        <v>354500</v>
      </c>
      <c r="G2819" s="4">
        <v>118221</v>
      </c>
      <c r="H2819" s="4">
        <v>89000</v>
      </c>
      <c r="I2819" s="4">
        <v>49883028</v>
      </c>
      <c r="J2819" s="4">
        <v>76400</v>
      </c>
      <c r="K2819" s="4">
        <v>814910</v>
      </c>
      <c r="L2819" s="4">
        <v>153300</v>
      </c>
      <c r="M2819" s="4">
        <v>45662</v>
      </c>
      <c r="N2819" s="4">
        <v>220000</v>
      </c>
      <c r="O2819" s="4">
        <v>1099674</v>
      </c>
      <c r="P2819" s="4">
        <v>104200</v>
      </c>
      <c r="Q2819" s="4">
        <v>1580346</v>
      </c>
      <c r="R2819" s="4">
        <v>206500</v>
      </c>
      <c r="S2819" s="4">
        <v>588864</v>
      </c>
      <c r="T2819" s="4">
        <v>87600</v>
      </c>
      <c r="U2819" s="4">
        <v>124040</v>
      </c>
    </row>
    <row r="2820" spans="1:21">
      <c r="A2820" s="7">
        <v>45940</v>
      </c>
      <c r="B2820" s="4">
        <v>1461234</v>
      </c>
      <c r="C2820" s="4">
        <v>48015</v>
      </c>
      <c r="D2820" s="4">
        <v>165333</v>
      </c>
      <c r="E2820" s="4">
        <v>677338</v>
      </c>
      <c r="F2820" s="4">
        <v>354500</v>
      </c>
      <c r="G2820" s="4">
        <v>78644</v>
      </c>
      <c r="H2820" s="4">
        <v>94400</v>
      </c>
      <c r="I2820" s="4">
        <v>35269748</v>
      </c>
      <c r="J2820" s="4">
        <v>79000</v>
      </c>
      <c r="K2820" s="4">
        <v>955851</v>
      </c>
      <c r="L2820" s="4">
        <v>152000</v>
      </c>
      <c r="M2820" s="4">
        <v>59138</v>
      </c>
      <c r="N2820" s="4">
        <v>217000</v>
      </c>
      <c r="O2820" s="4">
        <v>779161</v>
      </c>
      <c r="P2820" s="4">
        <v>100600</v>
      </c>
      <c r="Q2820" s="4">
        <v>1354370</v>
      </c>
      <c r="R2820" s="4">
        <v>207000</v>
      </c>
      <c r="S2820" s="4">
        <v>461084</v>
      </c>
      <c r="T2820" s="4">
        <v>82600</v>
      </c>
      <c r="U2820" s="4">
        <v>134379</v>
      </c>
    </row>
    <row r="2821" spans="1:21">
      <c r="A2821" s="7">
        <v>45943</v>
      </c>
      <c r="B2821" s="4">
        <v>1469880</v>
      </c>
      <c r="C2821" s="4">
        <v>67895</v>
      </c>
      <c r="D2821" s="4">
        <v>162857</v>
      </c>
      <c r="E2821" s="4">
        <v>744004</v>
      </c>
      <c r="F2821" s="4">
        <v>350000</v>
      </c>
      <c r="G2821" s="4">
        <v>107949</v>
      </c>
      <c r="H2821" s="4">
        <v>94600</v>
      </c>
      <c r="I2821" s="4">
        <v>43488856</v>
      </c>
      <c r="J2821" s="4">
        <v>81100</v>
      </c>
      <c r="K2821" s="4">
        <v>1980374</v>
      </c>
      <c r="L2821" s="4">
        <v>150200</v>
      </c>
      <c r="M2821" s="4">
        <v>81411</v>
      </c>
      <c r="N2821" s="4">
        <v>218500</v>
      </c>
      <c r="O2821" s="4">
        <v>840095</v>
      </c>
      <c r="P2821" s="4">
        <v>101200</v>
      </c>
      <c r="Q2821" s="4">
        <v>778728</v>
      </c>
      <c r="R2821" s="4">
        <v>211000</v>
      </c>
      <c r="S2821" s="4">
        <v>1159280</v>
      </c>
      <c r="T2821" s="4">
        <v>81900</v>
      </c>
      <c r="U2821" s="4">
        <v>81147</v>
      </c>
    </row>
    <row r="2822" spans="1:21">
      <c r="A2822" s="7">
        <v>45944</v>
      </c>
      <c r="B2822" s="4">
        <v>1472763</v>
      </c>
      <c r="C2822" s="4">
        <v>80883</v>
      </c>
      <c r="D2822" s="4">
        <v>161048</v>
      </c>
      <c r="E2822" s="4">
        <v>917070</v>
      </c>
      <c r="F2822" s="4">
        <v>339000</v>
      </c>
      <c r="G2822" s="4">
        <v>134892</v>
      </c>
      <c r="H2822" s="4">
        <v>91000</v>
      </c>
      <c r="I2822" s="4">
        <v>58610062</v>
      </c>
      <c r="J2822" s="4">
        <v>82600</v>
      </c>
      <c r="K2822" s="4">
        <v>2514293</v>
      </c>
      <c r="L2822" s="4">
        <v>148900</v>
      </c>
      <c r="M2822" s="4">
        <v>63024</v>
      </c>
      <c r="N2822" s="4">
        <v>222000</v>
      </c>
      <c r="O2822" s="4">
        <v>1427797</v>
      </c>
      <c r="P2822" s="4">
        <v>102100</v>
      </c>
      <c r="Q2822" s="4">
        <v>1340290</v>
      </c>
      <c r="R2822" s="4">
        <v>219500</v>
      </c>
      <c r="S2822" s="4">
        <v>2074765</v>
      </c>
      <c r="T2822" s="4">
        <v>80900</v>
      </c>
      <c r="U2822" s="4">
        <v>153809</v>
      </c>
    </row>
    <row r="2823" spans="1:21">
      <c r="A2823" s="7">
        <v>45945</v>
      </c>
      <c r="B2823" s="4">
        <v>1625515</v>
      </c>
      <c r="C2823" s="4">
        <v>291910</v>
      </c>
      <c r="D2823" s="4">
        <v>163238</v>
      </c>
      <c r="E2823" s="4">
        <v>605102</v>
      </c>
      <c r="F2823" s="4">
        <v>355000</v>
      </c>
      <c r="G2823" s="4">
        <v>175630</v>
      </c>
      <c r="H2823" s="4">
        <v>95500</v>
      </c>
      <c r="I2823" s="4">
        <v>34263173</v>
      </c>
      <c r="J2823" s="4">
        <v>84300</v>
      </c>
      <c r="K2823" s="4">
        <v>1283926</v>
      </c>
      <c r="L2823" s="4">
        <v>150800</v>
      </c>
      <c r="M2823" s="4">
        <v>60092</v>
      </c>
      <c r="N2823" s="4">
        <v>224000</v>
      </c>
      <c r="O2823" s="4">
        <v>979481</v>
      </c>
      <c r="P2823" s="4">
        <v>103700</v>
      </c>
      <c r="Q2823" s="4">
        <v>766525</v>
      </c>
      <c r="R2823" s="4">
        <v>221000</v>
      </c>
      <c r="S2823" s="4">
        <v>938738</v>
      </c>
      <c r="T2823" s="4">
        <v>81000</v>
      </c>
      <c r="U2823" s="4">
        <v>125313</v>
      </c>
    </row>
    <row r="2824" spans="1:21">
      <c r="A2824" s="7">
        <v>45946</v>
      </c>
      <c r="B2824" s="4">
        <v>1634161</v>
      </c>
      <c r="C2824" s="4">
        <v>72788</v>
      </c>
      <c r="D2824" s="4">
        <v>167714</v>
      </c>
      <c r="E2824" s="4">
        <v>1020510</v>
      </c>
      <c r="F2824" s="4">
        <v>344000</v>
      </c>
      <c r="G2824" s="4">
        <v>153739</v>
      </c>
      <c r="H2824" s="4">
        <v>97700</v>
      </c>
      <c r="I2824" s="4">
        <v>43550954</v>
      </c>
      <c r="J2824" s="4">
        <v>84100</v>
      </c>
      <c r="K2824" s="4">
        <v>1083800</v>
      </c>
      <c r="L2824" s="4">
        <v>157700</v>
      </c>
      <c r="M2824" s="4">
        <v>238387</v>
      </c>
      <c r="N2824" s="4">
        <v>244000</v>
      </c>
      <c r="O2824" s="4">
        <v>4415325</v>
      </c>
      <c r="P2824" s="4">
        <v>111800</v>
      </c>
      <c r="Q2824" s="4">
        <v>3697723</v>
      </c>
      <c r="R2824" s="4">
        <v>238500</v>
      </c>
      <c r="S2824" s="4">
        <v>2245516</v>
      </c>
      <c r="T2824" s="4">
        <v>80600</v>
      </c>
      <c r="U2824" s="4">
        <v>92020</v>
      </c>
    </row>
    <row r="2825" spans="1:21">
      <c r="A2825" s="7">
        <v>45947</v>
      </c>
      <c r="B2825" s="4">
        <v>1590929</v>
      </c>
      <c r="C2825" s="4">
        <v>75924</v>
      </c>
      <c r="D2825" s="4">
        <v>165333</v>
      </c>
      <c r="E2825" s="4">
        <v>817947</v>
      </c>
      <c r="F2825" s="4">
        <v>345000</v>
      </c>
      <c r="G2825" s="4">
        <v>175619</v>
      </c>
      <c r="H2825" s="4">
        <v>96300</v>
      </c>
      <c r="I2825" s="4">
        <v>41906757</v>
      </c>
      <c r="J2825" s="4">
        <v>83000</v>
      </c>
      <c r="K2825" s="4">
        <v>961231</v>
      </c>
      <c r="L2825" s="4">
        <v>152500</v>
      </c>
      <c r="M2825" s="4">
        <v>99836</v>
      </c>
      <c r="N2825" s="4">
        <v>240500</v>
      </c>
      <c r="O2825" s="4">
        <v>2140008</v>
      </c>
      <c r="P2825" s="4">
        <v>110600</v>
      </c>
      <c r="Q2825" s="4">
        <v>1718783</v>
      </c>
      <c r="R2825" s="4">
        <v>249000</v>
      </c>
      <c r="S2825" s="4">
        <v>4429701</v>
      </c>
      <c r="T2825" s="4">
        <v>80700</v>
      </c>
      <c r="U2825" s="4">
        <v>109372</v>
      </c>
    </row>
    <row r="2826" spans="1:21">
      <c r="A2826" s="7">
        <v>45950</v>
      </c>
      <c r="B2826" s="4">
        <v>1634161</v>
      </c>
      <c r="C2826" s="4">
        <v>85404</v>
      </c>
      <c r="D2826" s="4">
        <v>168857</v>
      </c>
      <c r="E2826" s="4">
        <v>804078</v>
      </c>
      <c r="F2826" s="4">
        <v>356500</v>
      </c>
      <c r="G2826" s="4">
        <v>145644</v>
      </c>
      <c r="H2826" s="4">
        <v>98100</v>
      </c>
      <c r="I2826" s="4">
        <v>29795833</v>
      </c>
      <c r="J2826" s="4">
        <v>91400</v>
      </c>
      <c r="K2826" s="4">
        <v>3755478</v>
      </c>
      <c r="L2826" s="4">
        <v>157000</v>
      </c>
      <c r="M2826" s="4">
        <v>83428</v>
      </c>
      <c r="N2826" s="4">
        <v>249500</v>
      </c>
      <c r="O2826" s="4">
        <v>2256855</v>
      </c>
      <c r="P2826" s="4">
        <v>115300</v>
      </c>
      <c r="Q2826" s="4">
        <v>1783011</v>
      </c>
      <c r="R2826" s="4">
        <v>261500</v>
      </c>
      <c r="S2826" s="4">
        <v>1876309</v>
      </c>
      <c r="T2826" s="4">
        <v>81100</v>
      </c>
      <c r="U2826" s="4">
        <v>113913</v>
      </c>
    </row>
    <row r="2827" spans="1:21">
      <c r="A2827" s="7">
        <v>45951</v>
      </c>
      <c r="B2827" s="4">
        <v>1650013</v>
      </c>
      <c r="C2827" s="4">
        <v>72280</v>
      </c>
      <c r="D2827" s="4">
        <v>170190</v>
      </c>
      <c r="E2827" s="4">
        <v>1434683</v>
      </c>
      <c r="F2827" s="4">
        <v>346500</v>
      </c>
      <c r="G2827" s="4">
        <v>145351</v>
      </c>
      <c r="H2827" s="4">
        <v>97900</v>
      </c>
      <c r="I2827" s="4">
        <v>36357537</v>
      </c>
      <c r="J2827" s="4">
        <v>89600</v>
      </c>
      <c r="K2827" s="4">
        <v>1933073</v>
      </c>
      <c r="L2827" s="4">
        <v>157000</v>
      </c>
      <c r="M2827" s="4">
        <v>124828</v>
      </c>
      <c r="N2827" s="4">
        <v>260500</v>
      </c>
      <c r="O2827" s="4">
        <v>3629877</v>
      </c>
      <c r="P2827" s="4">
        <v>117000</v>
      </c>
      <c r="Q2827" s="4">
        <v>2466911</v>
      </c>
      <c r="R2827" s="4">
        <v>261000</v>
      </c>
      <c r="S2827" s="4">
        <v>1834524</v>
      </c>
      <c r="T2827" s="4">
        <v>80100</v>
      </c>
      <c r="U2827" s="4">
        <v>90711</v>
      </c>
    </row>
    <row r="2828" spans="1:21">
      <c r="A2828" s="7">
        <v>45952</v>
      </c>
      <c r="B2828" s="4">
        <v>1693245</v>
      </c>
      <c r="C2828" s="4">
        <v>84436</v>
      </c>
      <c r="D2828" s="4">
        <v>169810</v>
      </c>
      <c r="E2828" s="4">
        <v>709847</v>
      </c>
      <c r="F2828" s="4">
        <v>350000</v>
      </c>
      <c r="G2828" s="4">
        <v>91092</v>
      </c>
      <c r="H2828" s="4">
        <v>98300</v>
      </c>
      <c r="I2828" s="4">
        <v>25373181</v>
      </c>
      <c r="J2828" s="4">
        <v>89800</v>
      </c>
      <c r="K2828" s="4">
        <v>966048</v>
      </c>
      <c r="L2828" s="4">
        <v>158300</v>
      </c>
      <c r="M2828" s="4">
        <v>73414</v>
      </c>
      <c r="N2828" s="4">
        <v>261000</v>
      </c>
      <c r="O2828" s="4">
        <v>1948500</v>
      </c>
      <c r="P2828" s="4">
        <v>117800</v>
      </c>
      <c r="Q2828" s="4">
        <v>1677481</v>
      </c>
      <c r="R2828" s="4">
        <v>263500</v>
      </c>
      <c r="S2828" s="4">
        <v>1237872</v>
      </c>
      <c r="T2828" s="4">
        <v>81900</v>
      </c>
      <c r="U2828" s="4">
        <v>98744</v>
      </c>
    </row>
    <row r="2829" spans="1:21">
      <c r="A2829" s="7">
        <v>45953</v>
      </c>
      <c r="B2829" s="4">
        <v>1675952</v>
      </c>
      <c r="C2829" s="4">
        <v>60393</v>
      </c>
      <c r="D2829" s="4">
        <v>164667</v>
      </c>
      <c r="E2829" s="4">
        <v>946221</v>
      </c>
      <c r="F2829" s="4">
        <v>346000</v>
      </c>
      <c r="G2829" s="4">
        <v>94521</v>
      </c>
      <c r="H2829" s="4">
        <v>96400</v>
      </c>
      <c r="I2829" s="4">
        <v>27109187</v>
      </c>
      <c r="J2829" s="4">
        <v>90000</v>
      </c>
      <c r="K2829" s="4">
        <v>1134035</v>
      </c>
      <c r="L2829" s="4">
        <v>156800</v>
      </c>
      <c r="M2829" s="4">
        <v>69018</v>
      </c>
      <c r="N2829" s="4">
        <v>250500</v>
      </c>
      <c r="O2829" s="4">
        <v>1568299</v>
      </c>
      <c r="P2829" s="4">
        <v>114500</v>
      </c>
      <c r="Q2829" s="4">
        <v>1456183</v>
      </c>
      <c r="R2829" s="4">
        <v>257500</v>
      </c>
      <c r="S2829" s="4">
        <v>1040788</v>
      </c>
      <c r="T2829" s="4">
        <v>82100</v>
      </c>
      <c r="U2829" s="4">
        <v>69695</v>
      </c>
    </row>
    <row r="2830" spans="1:21">
      <c r="A2830" s="7">
        <v>45954</v>
      </c>
      <c r="B2830" s="4">
        <v>1701891</v>
      </c>
      <c r="C2830" s="4">
        <v>57885</v>
      </c>
      <c r="D2830" s="4">
        <v>164762</v>
      </c>
      <c r="E2830" s="4">
        <v>833261</v>
      </c>
      <c r="F2830" s="4">
        <v>340500</v>
      </c>
      <c r="G2830" s="4">
        <v>163162</v>
      </c>
      <c r="H2830" s="4">
        <v>98900</v>
      </c>
      <c r="I2830" s="4">
        <v>29236249</v>
      </c>
      <c r="J2830" s="4">
        <v>88000</v>
      </c>
      <c r="K2830" s="4">
        <v>1853743</v>
      </c>
      <c r="L2830" s="4">
        <v>157100</v>
      </c>
      <c r="M2830" s="4">
        <v>80166</v>
      </c>
      <c r="N2830" s="4">
        <v>253500</v>
      </c>
      <c r="O2830" s="4">
        <v>1431730</v>
      </c>
      <c r="P2830" s="4">
        <v>115200</v>
      </c>
      <c r="Q2830" s="4">
        <v>1045813</v>
      </c>
      <c r="R2830" s="4">
        <v>290000</v>
      </c>
      <c r="S2830" s="4">
        <v>3288197</v>
      </c>
      <c r="T2830" s="4">
        <v>82100</v>
      </c>
      <c r="U2830" s="4">
        <v>66245</v>
      </c>
    </row>
    <row r="2831" spans="1:21">
      <c r="A2831" s="7">
        <v>45957</v>
      </c>
      <c r="B2831" s="4">
        <v>1756651</v>
      </c>
      <c r="C2831" s="4">
        <v>103951</v>
      </c>
      <c r="D2831" s="4">
        <v>170571</v>
      </c>
      <c r="E2831" s="4">
        <v>1503031</v>
      </c>
      <c r="F2831" s="4">
        <v>430000</v>
      </c>
      <c r="G2831" s="4">
        <v>1804662</v>
      </c>
      <c r="H2831" s="4">
        <v>101700</v>
      </c>
      <c r="I2831" s="4">
        <v>45040577</v>
      </c>
      <c r="J2831" s="4">
        <v>89300</v>
      </c>
      <c r="K2831" s="4">
        <v>1080381</v>
      </c>
      <c r="L2831" s="4">
        <v>157700</v>
      </c>
      <c r="M2831" s="4">
        <v>85923</v>
      </c>
      <c r="N2831" s="4">
        <v>256000</v>
      </c>
      <c r="O2831" s="4">
        <v>1569536</v>
      </c>
      <c r="P2831" s="4">
        <v>115400</v>
      </c>
      <c r="Q2831" s="4">
        <v>1360431</v>
      </c>
      <c r="R2831" s="4">
        <v>287500</v>
      </c>
      <c r="S2831" s="4">
        <v>3343250</v>
      </c>
      <c r="T2831" s="4">
        <v>81800</v>
      </c>
      <c r="U2831" s="4">
        <v>78045</v>
      </c>
    </row>
    <row r="2832" spans="1:21">
      <c r="A2832" s="7">
        <v>45958</v>
      </c>
      <c r="B2832" s="4">
        <v>1762416</v>
      </c>
      <c r="C2832" s="4">
        <v>159798</v>
      </c>
      <c r="D2832" s="4">
        <v>170667</v>
      </c>
      <c r="E2832" s="4">
        <v>1536660</v>
      </c>
      <c r="F2832" s="4">
        <v>403500</v>
      </c>
      <c r="G2832" s="4">
        <v>675259</v>
      </c>
      <c r="H2832" s="4">
        <v>99500</v>
      </c>
      <c r="I2832" s="4">
        <v>32639872</v>
      </c>
      <c r="J2832" s="4">
        <v>89200</v>
      </c>
      <c r="K2832" s="4">
        <v>724536</v>
      </c>
      <c r="L2832" s="4">
        <v>156400</v>
      </c>
      <c r="M2832" s="4">
        <v>90192</v>
      </c>
      <c r="N2832" s="4">
        <v>251500</v>
      </c>
      <c r="O2832" s="4">
        <v>1116841</v>
      </c>
      <c r="P2832" s="4">
        <v>113600</v>
      </c>
      <c r="Q2832" s="4">
        <v>1139913</v>
      </c>
      <c r="R2832" s="4">
        <v>309000</v>
      </c>
      <c r="S2832" s="4">
        <v>6799853</v>
      </c>
      <c r="T2832" s="4">
        <v>81900</v>
      </c>
      <c r="U2832" s="4">
        <v>80815</v>
      </c>
    </row>
    <row r="2833" spans="1:21">
      <c r="A2833" s="7">
        <v>45959</v>
      </c>
      <c r="B2833" s="4">
        <v>1797001</v>
      </c>
      <c r="C2833" s="4">
        <v>234151</v>
      </c>
      <c r="D2833" s="4">
        <v>170952</v>
      </c>
      <c r="E2833" s="4">
        <v>1158487</v>
      </c>
      <c r="F2833" s="4">
        <v>395500</v>
      </c>
      <c r="G2833" s="4">
        <v>417814</v>
      </c>
      <c r="H2833" s="4">
        <v>101700</v>
      </c>
      <c r="I2833" s="4">
        <v>34713000</v>
      </c>
      <c r="J2833" s="4">
        <v>90100</v>
      </c>
      <c r="K2833" s="4">
        <v>1181709</v>
      </c>
      <c r="L2833" s="4">
        <v>167900</v>
      </c>
      <c r="M2833" s="4">
        <v>273955</v>
      </c>
      <c r="N2833" s="4">
        <v>285500</v>
      </c>
      <c r="O2833" s="4">
        <v>4641599</v>
      </c>
      <c r="P2833" s="4">
        <v>125500</v>
      </c>
      <c r="Q2833" s="4">
        <v>3057035</v>
      </c>
      <c r="R2833" s="4">
        <v>331500</v>
      </c>
      <c r="S2833" s="4">
        <v>4094554</v>
      </c>
      <c r="T2833" s="4">
        <v>81200</v>
      </c>
      <c r="U2833" s="4">
        <v>106849</v>
      </c>
    </row>
    <row r="2834" spans="1:21">
      <c r="A2834" s="7">
        <v>45960</v>
      </c>
      <c r="B2834" s="4">
        <v>1759533</v>
      </c>
      <c r="C2834" s="4">
        <v>234151</v>
      </c>
      <c r="D2834" s="4">
        <v>167524</v>
      </c>
      <c r="E2834" s="4">
        <v>1498494</v>
      </c>
      <c r="F2834" s="4">
        <v>388000</v>
      </c>
      <c r="G2834" s="4">
        <v>289087</v>
      </c>
      <c r="H2834" s="4">
        <v>104300</v>
      </c>
      <c r="I2834" s="4">
        <v>58920995</v>
      </c>
      <c r="J2834" s="4">
        <v>87100</v>
      </c>
      <c r="K2834" s="4">
        <v>1257601</v>
      </c>
      <c r="L2834" s="4">
        <v>164700</v>
      </c>
      <c r="M2834" s="4">
        <v>350433</v>
      </c>
      <c r="N2834" s="4">
        <v>269000</v>
      </c>
      <c r="O2834" s="4">
        <v>6708744</v>
      </c>
      <c r="P2834" s="4">
        <v>117300</v>
      </c>
      <c r="Q2834" s="4">
        <v>4657760</v>
      </c>
      <c r="R2834" s="4">
        <v>324000</v>
      </c>
      <c r="S2834" s="4">
        <v>3263558</v>
      </c>
      <c r="T2834" s="4">
        <v>81000</v>
      </c>
      <c r="U2834" s="4">
        <v>84664</v>
      </c>
    </row>
    <row r="2835" spans="1:21">
      <c r="A2835" s="7">
        <v>45961</v>
      </c>
      <c r="B2835" s="4">
        <v>1759533</v>
      </c>
      <c r="C2835" s="4">
        <v>234151</v>
      </c>
      <c r="D2835" s="4">
        <v>167429</v>
      </c>
      <c r="E2835" s="4">
        <v>871834</v>
      </c>
      <c r="F2835" s="4">
        <v>425000</v>
      </c>
      <c r="G2835" s="4">
        <v>970791</v>
      </c>
      <c r="H2835" s="4">
        <v>107700</v>
      </c>
      <c r="I2835" s="4">
        <v>79465688</v>
      </c>
      <c r="J2835" s="4">
        <v>87900</v>
      </c>
      <c r="K2835" s="4">
        <v>1523755</v>
      </c>
      <c r="L2835" s="4">
        <v>209500</v>
      </c>
      <c r="M2835" s="4">
        <v>2887379</v>
      </c>
      <c r="N2835" s="4">
        <v>288000</v>
      </c>
      <c r="O2835" s="4">
        <v>7835973</v>
      </c>
      <c r="P2835" s="4">
        <v>120400</v>
      </c>
      <c r="Q2835" s="4">
        <v>4607380</v>
      </c>
      <c r="R2835" s="4">
        <v>323500</v>
      </c>
      <c r="S2835" s="4">
        <v>1843817</v>
      </c>
      <c r="T2835" s="4">
        <v>80700</v>
      </c>
      <c r="U2835" s="4">
        <v>69552</v>
      </c>
    </row>
    <row r="2836" spans="1:21">
      <c r="A2836" s="7">
        <v>45964</v>
      </c>
      <c r="B2836" s="4">
        <v>1759533</v>
      </c>
      <c r="C2836" s="4">
        <v>234151</v>
      </c>
      <c r="D2836" s="4">
        <v>166571</v>
      </c>
      <c r="E2836" s="4">
        <v>1083310</v>
      </c>
      <c r="F2836" s="4">
        <v>428500</v>
      </c>
      <c r="G2836" s="4">
        <v>320318</v>
      </c>
      <c r="H2836" s="4">
        <v>111300</v>
      </c>
      <c r="I2836" s="4">
        <v>51153623</v>
      </c>
      <c r="J2836" s="4">
        <v>88900</v>
      </c>
      <c r="K2836" s="4">
        <v>1566193</v>
      </c>
      <c r="L2836" s="4">
        <v>224500</v>
      </c>
      <c r="M2836" s="4">
        <v>2171677</v>
      </c>
      <c r="N2836" s="4">
        <v>291500</v>
      </c>
      <c r="O2836" s="4">
        <v>3583908</v>
      </c>
      <c r="P2836" s="4">
        <v>118500</v>
      </c>
      <c r="Q2836" s="4">
        <v>2254305</v>
      </c>
      <c r="R2836" s="4">
        <v>348000</v>
      </c>
      <c r="S2836" s="4">
        <v>2795209</v>
      </c>
      <c r="T2836" s="4">
        <v>79900</v>
      </c>
      <c r="U2836" s="4">
        <v>85165</v>
      </c>
    </row>
    <row r="2837" spans="1:21">
      <c r="A2837" s="7">
        <v>45965</v>
      </c>
      <c r="B2837" s="4">
        <v>1759533</v>
      </c>
      <c r="C2837" s="4">
        <v>234151</v>
      </c>
      <c r="D2837" s="4">
        <v>167048</v>
      </c>
      <c r="E2837" s="4">
        <v>1635449</v>
      </c>
      <c r="F2837" s="4">
        <v>445000</v>
      </c>
      <c r="G2837" s="4">
        <v>855953</v>
      </c>
      <c r="H2837" s="4">
        <v>104200</v>
      </c>
      <c r="I2837" s="4">
        <v>57975690</v>
      </c>
      <c r="J2837" s="4">
        <v>88000</v>
      </c>
      <c r="K2837" s="4">
        <v>1595155</v>
      </c>
      <c r="L2837" s="4">
        <v>219500</v>
      </c>
      <c r="M2837" s="4">
        <v>847907</v>
      </c>
      <c r="N2837" s="4">
        <v>273500</v>
      </c>
      <c r="O2837" s="4">
        <v>3128001</v>
      </c>
      <c r="P2837" s="4">
        <v>113700</v>
      </c>
      <c r="Q2837" s="4">
        <v>1782380</v>
      </c>
      <c r="R2837" s="4">
        <v>338500</v>
      </c>
      <c r="S2837" s="4">
        <v>3272183</v>
      </c>
      <c r="T2837" s="4">
        <v>82600</v>
      </c>
      <c r="U2837" s="4">
        <v>127349</v>
      </c>
    </row>
    <row r="2838" spans="1:21">
      <c r="A2838" s="7">
        <v>45966</v>
      </c>
      <c r="B2838" s="4">
        <v>1759533</v>
      </c>
      <c r="C2838" s="4">
        <v>234151</v>
      </c>
      <c r="D2838" s="4">
        <v>166000</v>
      </c>
      <c r="E2838" s="4">
        <v>2195319</v>
      </c>
      <c r="F2838" s="4">
        <v>457500</v>
      </c>
      <c r="G2838" s="4">
        <v>1029286</v>
      </c>
      <c r="H2838" s="4">
        <v>100300</v>
      </c>
      <c r="I2838" s="4">
        <v>81789273</v>
      </c>
      <c r="J2838" s="4">
        <v>87100</v>
      </c>
      <c r="K2838" s="4">
        <v>1456979</v>
      </c>
      <c r="L2838" s="4">
        <v>208500</v>
      </c>
      <c r="M2838" s="4">
        <v>559877</v>
      </c>
      <c r="N2838" s="4">
        <v>270000</v>
      </c>
      <c r="O2838" s="4">
        <v>2581843</v>
      </c>
      <c r="P2838" s="4">
        <v>111100</v>
      </c>
      <c r="Q2838" s="4">
        <v>1818688</v>
      </c>
      <c r="R2838" s="4">
        <v>321000</v>
      </c>
      <c r="S2838" s="4">
        <v>2800681</v>
      </c>
      <c r="T2838" s="4">
        <v>82700</v>
      </c>
      <c r="U2838" s="4">
        <v>129207</v>
      </c>
    </row>
    <row r="2839" spans="1:21">
      <c r="A2839" s="7">
        <v>45967</v>
      </c>
      <c r="B2839" s="4">
        <v>1759533</v>
      </c>
      <c r="C2839" s="4">
        <v>234151</v>
      </c>
      <c r="D2839" s="4">
        <v>167238</v>
      </c>
      <c r="E2839" s="4">
        <v>1188326</v>
      </c>
      <c r="F2839" s="4">
        <v>442500</v>
      </c>
      <c r="G2839" s="4">
        <v>344065</v>
      </c>
      <c r="H2839" s="4">
        <v>99600</v>
      </c>
      <c r="I2839" s="4">
        <v>47976118</v>
      </c>
      <c r="J2839" s="4">
        <v>92700</v>
      </c>
      <c r="K2839" s="4">
        <v>3955439</v>
      </c>
      <c r="L2839" s="4">
        <v>192900</v>
      </c>
      <c r="M2839" s="4">
        <v>599163</v>
      </c>
      <c r="N2839" s="4">
        <v>268000</v>
      </c>
      <c r="O2839" s="4">
        <v>1342878</v>
      </c>
      <c r="P2839" s="4">
        <v>112200</v>
      </c>
      <c r="Q2839" s="4">
        <v>1159067</v>
      </c>
      <c r="R2839" s="4">
        <v>320500</v>
      </c>
      <c r="S2839" s="4">
        <v>1590707</v>
      </c>
      <c r="T2839" s="4">
        <v>87400</v>
      </c>
      <c r="U2839" s="4">
        <v>185309</v>
      </c>
    </row>
    <row r="2840" spans="1:21">
      <c r="A2840" s="7">
        <v>45968</v>
      </c>
      <c r="B2840" s="4">
        <v>1759533</v>
      </c>
      <c r="C2840" s="4">
        <v>234151</v>
      </c>
      <c r="D2840" s="4">
        <v>163714</v>
      </c>
      <c r="E2840" s="4">
        <v>931312</v>
      </c>
      <c r="F2840" s="4">
        <v>434500</v>
      </c>
      <c r="G2840" s="4">
        <v>389392</v>
      </c>
      <c r="H2840" s="4">
        <v>97500</v>
      </c>
      <c r="I2840" s="4">
        <v>40533295</v>
      </c>
      <c r="J2840" s="4">
        <v>88100</v>
      </c>
      <c r="K2840" s="4">
        <v>1778742</v>
      </c>
      <c r="L2840" s="4">
        <v>186300</v>
      </c>
      <c r="M2840" s="4">
        <v>312004</v>
      </c>
      <c r="N2840" s="4">
        <v>263000</v>
      </c>
      <c r="O2840" s="4">
        <v>1218696</v>
      </c>
      <c r="P2840" s="4">
        <v>110000</v>
      </c>
      <c r="Q2840" s="4">
        <v>805640</v>
      </c>
      <c r="R2840" s="4">
        <v>304500</v>
      </c>
      <c r="S2840" s="4">
        <v>1702169</v>
      </c>
      <c r="T2840" s="4">
        <v>89800</v>
      </c>
      <c r="U2840" s="4">
        <v>253674</v>
      </c>
    </row>
    <row r="2841" spans="1:21">
      <c r="A2841" s="7">
        <v>45971</v>
      </c>
      <c r="B2841" s="4">
        <v>1759533</v>
      </c>
      <c r="C2841" s="4">
        <v>234151</v>
      </c>
      <c r="D2841" s="4">
        <v>165905</v>
      </c>
      <c r="E2841" s="4">
        <v>650899</v>
      </c>
      <c r="F2841" s="4">
        <v>447500</v>
      </c>
      <c r="G2841" s="4">
        <v>188100</v>
      </c>
      <c r="H2841" s="4">
        <v>101300</v>
      </c>
      <c r="I2841" s="4">
        <v>37426697</v>
      </c>
      <c r="J2841" s="4">
        <v>90000</v>
      </c>
      <c r="K2841" s="4">
        <v>1132108</v>
      </c>
      <c r="L2841" s="4">
        <v>190000</v>
      </c>
      <c r="M2841" s="4">
        <v>231965</v>
      </c>
      <c r="N2841" s="4">
        <v>272500</v>
      </c>
      <c r="O2841" s="4">
        <v>1176438</v>
      </c>
      <c r="P2841" s="4">
        <v>114500</v>
      </c>
      <c r="Q2841" s="4">
        <v>989736</v>
      </c>
      <c r="R2841" s="4">
        <v>319500</v>
      </c>
      <c r="S2841" s="4">
        <v>960070</v>
      </c>
      <c r="T2841" s="4">
        <v>91300</v>
      </c>
      <c r="U2841" s="4">
        <v>292835</v>
      </c>
    </row>
    <row r="2842" spans="1:21">
      <c r="A2842" s="7">
        <v>45972</v>
      </c>
      <c r="B2842" s="4">
        <v>1759533</v>
      </c>
      <c r="C2842" s="4">
        <v>234151</v>
      </c>
      <c r="D2842" s="4">
        <v>164667</v>
      </c>
      <c r="E2842" s="4">
        <v>708383</v>
      </c>
      <c r="F2842" s="4">
        <v>454000</v>
      </c>
      <c r="G2842" s="4">
        <v>374254</v>
      </c>
      <c r="H2842" s="4">
        <v>104100</v>
      </c>
      <c r="I2842" s="4">
        <v>45942879</v>
      </c>
      <c r="J2842" s="4">
        <v>91000</v>
      </c>
      <c r="K2842" s="4">
        <v>1639863</v>
      </c>
      <c r="L2842" s="4">
        <v>188400</v>
      </c>
      <c r="M2842" s="4">
        <v>227656</v>
      </c>
      <c r="N2842" s="4">
        <v>270000</v>
      </c>
      <c r="O2842" s="4">
        <v>901800</v>
      </c>
      <c r="P2842" s="4">
        <v>115900</v>
      </c>
      <c r="Q2842" s="4">
        <v>1197363</v>
      </c>
      <c r="R2842" s="4">
        <v>322000</v>
      </c>
      <c r="S2842" s="4">
        <v>1499513</v>
      </c>
      <c r="T2842" s="4">
        <v>87900</v>
      </c>
      <c r="U2842" s="4">
        <v>139400</v>
      </c>
    </row>
    <row r="2843" spans="1:21">
      <c r="A2843" s="7">
        <v>45973</v>
      </c>
      <c r="B2843" s="4">
        <v>1759533</v>
      </c>
      <c r="C2843" s="4">
        <v>234151</v>
      </c>
      <c r="D2843" s="4">
        <v>174667</v>
      </c>
      <c r="E2843" s="4">
        <v>4155856</v>
      </c>
      <c r="F2843" s="4">
        <v>483000</v>
      </c>
      <c r="G2843" s="4">
        <v>846380</v>
      </c>
      <c r="H2843" s="4">
        <v>103900</v>
      </c>
      <c r="I2843" s="4">
        <v>29288027</v>
      </c>
      <c r="J2843" s="4">
        <v>92800</v>
      </c>
      <c r="K2843" s="4">
        <v>2249247</v>
      </c>
      <c r="L2843" s="4">
        <v>191900</v>
      </c>
      <c r="M2843" s="4">
        <v>165409</v>
      </c>
      <c r="N2843" s="4">
        <v>276500</v>
      </c>
      <c r="O2843" s="4">
        <v>1235360</v>
      </c>
      <c r="P2843" s="4">
        <v>118800</v>
      </c>
      <c r="Q2843" s="4">
        <v>1548763</v>
      </c>
      <c r="R2843" s="4">
        <v>323000</v>
      </c>
      <c r="S2843" s="4">
        <v>700204</v>
      </c>
      <c r="T2843" s="4">
        <v>91900</v>
      </c>
      <c r="U2843" s="4">
        <v>202738</v>
      </c>
    </row>
    <row r="2844" spans="1:21">
      <c r="A2844" s="7">
        <v>45974</v>
      </c>
      <c r="B2844" s="4">
        <v>1759533</v>
      </c>
      <c r="C2844" s="4">
        <v>234151</v>
      </c>
      <c r="D2844" s="4">
        <v>186952</v>
      </c>
      <c r="E2844" s="4">
        <v>5895757</v>
      </c>
      <c r="F2844" s="4">
        <v>480000</v>
      </c>
      <c r="G2844" s="4">
        <v>264502</v>
      </c>
      <c r="H2844" s="4">
        <v>102600</v>
      </c>
      <c r="I2844" s="4">
        <v>27930989</v>
      </c>
      <c r="J2844" s="4">
        <v>92800</v>
      </c>
      <c r="K2844" s="4">
        <v>1710100</v>
      </c>
      <c r="L2844" s="4">
        <v>190100</v>
      </c>
      <c r="M2844" s="4">
        <v>139915</v>
      </c>
      <c r="N2844" s="4">
        <v>278000</v>
      </c>
      <c r="O2844" s="4">
        <v>941129</v>
      </c>
      <c r="P2844" s="4">
        <v>118200</v>
      </c>
      <c r="Q2844" s="4">
        <v>922590</v>
      </c>
      <c r="R2844" s="4">
        <v>334500</v>
      </c>
      <c r="S2844" s="4">
        <v>1209975</v>
      </c>
      <c r="T2844" s="4">
        <v>92400</v>
      </c>
      <c r="U2844" s="4">
        <v>108615</v>
      </c>
    </row>
    <row r="2845" spans="1:21">
      <c r="A2845" s="7">
        <v>45975</v>
      </c>
      <c r="B2845" s="4">
        <v>1759533</v>
      </c>
      <c r="C2845" s="4">
        <v>234151</v>
      </c>
      <c r="D2845" s="4">
        <v>186952</v>
      </c>
      <c r="E2845" s="4">
        <v>4319666</v>
      </c>
      <c r="F2845" s="4">
        <v>467000</v>
      </c>
      <c r="G2845" s="4">
        <v>286670</v>
      </c>
      <c r="H2845" s="4">
        <v>97500</v>
      </c>
      <c r="I2845" s="4">
        <v>36940812</v>
      </c>
      <c r="J2845" s="4">
        <v>90600</v>
      </c>
      <c r="K2845" s="4">
        <v>1016342</v>
      </c>
      <c r="L2845" s="4">
        <v>180900</v>
      </c>
      <c r="M2845" s="4">
        <v>177445</v>
      </c>
      <c r="N2845" s="4">
        <v>273000</v>
      </c>
      <c r="O2845" s="4">
        <v>1041690</v>
      </c>
      <c r="P2845" s="4">
        <v>117300</v>
      </c>
      <c r="Q2845" s="4">
        <v>941083</v>
      </c>
      <c r="R2845" s="4">
        <v>315500</v>
      </c>
      <c r="S2845" s="4">
        <v>1130184</v>
      </c>
      <c r="T2845" s="4">
        <v>90700</v>
      </c>
      <c r="U2845" s="4">
        <v>59537</v>
      </c>
    </row>
    <row r="2846" spans="1:21">
      <c r="A2846" s="7">
        <v>45978</v>
      </c>
      <c r="B2846" s="4">
        <v>1759533</v>
      </c>
      <c r="C2846" s="4">
        <v>234151</v>
      </c>
      <c r="D2846" s="4">
        <v>180762</v>
      </c>
      <c r="E2846" s="4">
        <v>2376302</v>
      </c>
      <c r="F2846" s="4">
        <v>476500</v>
      </c>
      <c r="G2846" s="4">
        <v>210844</v>
      </c>
      <c r="H2846" s="4">
        <v>100200</v>
      </c>
      <c r="I2846" s="4">
        <v>26710103</v>
      </c>
      <c r="J2846" s="4">
        <v>91200</v>
      </c>
      <c r="K2846" s="4">
        <v>789881</v>
      </c>
      <c r="L2846" s="4">
        <v>187800</v>
      </c>
      <c r="M2846" s="4">
        <v>716908</v>
      </c>
      <c r="N2846" s="4">
        <v>272500</v>
      </c>
      <c r="O2846" s="4">
        <v>677338</v>
      </c>
      <c r="P2846" s="4">
        <v>117400</v>
      </c>
      <c r="Q2846" s="4">
        <v>767964</v>
      </c>
      <c r="R2846" s="4">
        <v>317500</v>
      </c>
      <c r="S2846" s="4">
        <v>618901</v>
      </c>
      <c r="T2846" s="4">
        <v>93000</v>
      </c>
      <c r="U2846" s="4">
        <v>136422</v>
      </c>
    </row>
    <row r="2847" spans="1:21">
      <c r="A2847" s="7">
        <v>45979</v>
      </c>
      <c r="B2847" s="4">
        <v>1759533</v>
      </c>
      <c r="C2847" s="4">
        <v>234151</v>
      </c>
      <c r="D2847" s="4">
        <v>174857</v>
      </c>
      <c r="E2847" s="4">
        <v>1814961</v>
      </c>
      <c r="F2847" s="4">
        <v>460500</v>
      </c>
      <c r="G2847" s="4">
        <v>236878</v>
      </c>
      <c r="H2847" s="4">
        <v>98100</v>
      </c>
      <c r="I2847" s="4">
        <v>26900751</v>
      </c>
      <c r="J2847" s="4">
        <v>88100</v>
      </c>
      <c r="K2847" s="4">
        <v>1052648</v>
      </c>
      <c r="L2847" s="4">
        <v>183300</v>
      </c>
      <c r="M2847" s="4">
        <v>161441</v>
      </c>
      <c r="N2847" s="4">
        <v>265000</v>
      </c>
      <c r="O2847" s="4">
        <v>819121</v>
      </c>
      <c r="P2847" s="4">
        <v>115000</v>
      </c>
      <c r="Q2847" s="4">
        <v>671147</v>
      </c>
      <c r="R2847" s="4">
        <v>303000</v>
      </c>
      <c r="S2847" s="4">
        <v>981290</v>
      </c>
      <c r="T2847" s="4">
        <v>93800</v>
      </c>
      <c r="U2847" s="4">
        <v>219793</v>
      </c>
    </row>
    <row r="2848" spans="1:21">
      <c r="A2848" s="7">
        <v>45980</v>
      </c>
      <c r="B2848" s="4">
        <v>1759533</v>
      </c>
      <c r="C2848" s="4">
        <v>234151</v>
      </c>
      <c r="D2848" s="4">
        <v>177048</v>
      </c>
      <c r="E2848" s="4">
        <v>1536890</v>
      </c>
      <c r="F2848" s="4">
        <v>448500</v>
      </c>
      <c r="G2848" s="4">
        <v>169300</v>
      </c>
      <c r="H2848" s="4">
        <v>97700</v>
      </c>
      <c r="I2848" s="4">
        <v>29310533</v>
      </c>
      <c r="J2848" s="4">
        <v>87600</v>
      </c>
      <c r="K2848" s="4">
        <v>884232</v>
      </c>
      <c r="L2848" s="4">
        <v>186900</v>
      </c>
      <c r="M2848" s="4">
        <v>331478</v>
      </c>
      <c r="N2848" s="4">
        <v>265500</v>
      </c>
      <c r="O2848" s="4">
        <v>722666</v>
      </c>
      <c r="P2848" s="4">
        <v>115200</v>
      </c>
      <c r="Q2848" s="4">
        <v>762819</v>
      </c>
      <c r="R2848" s="4">
        <v>299500</v>
      </c>
      <c r="S2848" s="4">
        <v>803923</v>
      </c>
      <c r="T2848" s="4">
        <v>92600</v>
      </c>
      <c r="U2848" s="4">
        <v>215737</v>
      </c>
    </row>
    <row r="2849" spans="1:21">
      <c r="A2849" s="7">
        <v>45981</v>
      </c>
      <c r="B2849" s="4">
        <v>1759533</v>
      </c>
      <c r="C2849" s="4">
        <v>234151</v>
      </c>
      <c r="D2849" s="4">
        <v>178952</v>
      </c>
      <c r="E2849" s="4">
        <v>1117127</v>
      </c>
      <c r="F2849" s="4">
        <v>457000</v>
      </c>
      <c r="G2849" s="4">
        <v>201543</v>
      </c>
      <c r="H2849" s="4">
        <v>101400</v>
      </c>
      <c r="I2849" s="4">
        <v>40559294</v>
      </c>
      <c r="J2849" s="4">
        <v>88000</v>
      </c>
      <c r="K2849" s="4">
        <v>596438</v>
      </c>
      <c r="L2849" s="4">
        <v>191700</v>
      </c>
      <c r="M2849" s="4">
        <v>244870</v>
      </c>
      <c r="N2849" s="4">
        <v>263500</v>
      </c>
      <c r="O2849" s="4">
        <v>793480</v>
      </c>
      <c r="P2849" s="4">
        <v>114100</v>
      </c>
      <c r="Q2849" s="4">
        <v>797870</v>
      </c>
      <c r="R2849" s="4">
        <v>301000</v>
      </c>
      <c r="S2849" s="4">
        <v>493297</v>
      </c>
      <c r="T2849" s="4">
        <v>92900</v>
      </c>
      <c r="U2849" s="4">
        <v>157787</v>
      </c>
    </row>
    <row r="2850" spans="1:21">
      <c r="A2850" s="7">
        <v>45982</v>
      </c>
      <c r="B2850" s="4">
        <v>1759533</v>
      </c>
      <c r="C2850" s="4">
        <v>234151</v>
      </c>
      <c r="D2850" s="4">
        <v>176667</v>
      </c>
      <c r="E2850" s="4">
        <v>1269734</v>
      </c>
      <c r="F2850" s="4">
        <v>440000</v>
      </c>
      <c r="G2850" s="4">
        <v>131101</v>
      </c>
      <c r="H2850" s="4">
        <v>94400</v>
      </c>
      <c r="I2850" s="4">
        <v>40958515</v>
      </c>
      <c r="J2850" s="4">
        <v>86100</v>
      </c>
      <c r="K2850" s="4">
        <v>564571</v>
      </c>
      <c r="L2850" s="4">
        <v>184400</v>
      </c>
      <c r="M2850" s="4">
        <v>152620</v>
      </c>
      <c r="N2850" s="4">
        <v>258000</v>
      </c>
      <c r="O2850" s="4">
        <v>933905</v>
      </c>
      <c r="P2850" s="4">
        <v>113300</v>
      </c>
      <c r="Q2850" s="4">
        <v>867381</v>
      </c>
      <c r="R2850" s="4">
        <v>288000</v>
      </c>
      <c r="S2850" s="4">
        <v>718700</v>
      </c>
      <c r="T2850" s="4">
        <v>94300</v>
      </c>
      <c r="U2850" s="4">
        <v>176484</v>
      </c>
    </row>
    <row r="2851" spans="1:21">
      <c r="A2851" s="7">
        <v>45985</v>
      </c>
      <c r="B2851" s="4">
        <v>1789000</v>
      </c>
      <c r="C2851" s="4">
        <v>560815</v>
      </c>
      <c r="D2851" s="4">
        <v>173905</v>
      </c>
      <c r="E2851" s="4">
        <v>2491263</v>
      </c>
      <c r="F2851" s="4">
        <v>444500</v>
      </c>
      <c r="G2851" s="4">
        <v>170383</v>
      </c>
      <c r="H2851" s="4">
        <v>97000</v>
      </c>
      <c r="I2851" s="4">
        <v>42828089</v>
      </c>
      <c r="J2851" s="4">
        <v>84500</v>
      </c>
      <c r="K2851" s="4">
        <v>1013807</v>
      </c>
      <c r="L2851" s="4">
        <v>183100</v>
      </c>
      <c r="M2851" s="4">
        <v>144422</v>
      </c>
      <c r="N2851" s="4">
        <v>258500</v>
      </c>
      <c r="O2851" s="4">
        <v>866381</v>
      </c>
      <c r="P2851" s="4">
        <v>111900</v>
      </c>
      <c r="Q2851" s="4">
        <v>1749963</v>
      </c>
      <c r="R2851" s="4">
        <v>281500</v>
      </c>
      <c r="S2851" s="4">
        <v>1110981</v>
      </c>
      <c r="T2851" s="4">
        <v>91600</v>
      </c>
      <c r="U2851" s="4">
        <v>91478</v>
      </c>
    </row>
    <row r="2852" spans="1:21">
      <c r="A2852" s="7">
        <v>45986</v>
      </c>
      <c r="B2852" s="4">
        <v>1605000</v>
      </c>
      <c r="C2852" s="4">
        <v>315661</v>
      </c>
      <c r="D2852" s="4">
        <v>173810</v>
      </c>
      <c r="E2852" s="4">
        <v>752082</v>
      </c>
      <c r="F2852" s="4">
        <v>445000</v>
      </c>
      <c r="G2852" s="4">
        <v>127489</v>
      </c>
      <c r="H2852" s="4">
        <v>98700</v>
      </c>
      <c r="I2852" s="4">
        <v>28150998</v>
      </c>
      <c r="J2852" s="4">
        <v>84900</v>
      </c>
      <c r="K2852" s="4">
        <v>718361</v>
      </c>
      <c r="L2852" s="4">
        <v>182900</v>
      </c>
      <c r="M2852" s="4">
        <v>96742</v>
      </c>
      <c r="N2852" s="4">
        <v>258000</v>
      </c>
      <c r="O2852" s="4">
        <v>625265</v>
      </c>
      <c r="P2852" s="4">
        <v>111800</v>
      </c>
      <c r="Q2852" s="4">
        <v>752677</v>
      </c>
      <c r="R2852" s="4">
        <v>283500</v>
      </c>
      <c r="S2852" s="4">
        <v>485822</v>
      </c>
      <c r="T2852" s="4">
        <v>89800</v>
      </c>
      <c r="U2852" s="4">
        <v>69611</v>
      </c>
    </row>
    <row r="2853" spans="1:21">
      <c r="A2853" s="7">
        <v>45987</v>
      </c>
      <c r="B2853" s="4">
        <v>1658000</v>
      </c>
      <c r="C2853" s="4">
        <v>172323</v>
      </c>
      <c r="D2853" s="4">
        <v>179429</v>
      </c>
      <c r="E2853" s="4">
        <v>1143378</v>
      </c>
      <c r="F2853" s="4">
        <v>459000</v>
      </c>
      <c r="G2853" s="4">
        <v>150289</v>
      </c>
      <c r="H2853" s="4">
        <v>103100</v>
      </c>
      <c r="I2853" s="4">
        <v>36637265</v>
      </c>
      <c r="J2853" s="4">
        <v>86500</v>
      </c>
      <c r="K2853" s="4">
        <v>628089</v>
      </c>
      <c r="L2853" s="4">
        <v>186100</v>
      </c>
      <c r="M2853" s="4">
        <v>84899</v>
      </c>
      <c r="N2853" s="4">
        <v>262000</v>
      </c>
      <c r="O2853" s="4">
        <v>605261</v>
      </c>
      <c r="P2853" s="4">
        <v>113300</v>
      </c>
      <c r="Q2853" s="4">
        <v>638260</v>
      </c>
      <c r="R2853" s="4">
        <v>304500</v>
      </c>
      <c r="S2853" s="4">
        <v>835714</v>
      </c>
      <c r="T2853" s="4">
        <v>90400</v>
      </c>
      <c r="U2853" s="4">
        <v>93440</v>
      </c>
    </row>
    <row r="2854" spans="1:21">
      <c r="A2854" s="7">
        <v>45988</v>
      </c>
      <c r="B2854" s="4">
        <v>1644000</v>
      </c>
      <c r="C2854" s="4">
        <v>99585</v>
      </c>
      <c r="D2854" s="4">
        <v>176952</v>
      </c>
      <c r="E2854" s="4">
        <v>667266</v>
      </c>
      <c r="F2854" s="4">
        <v>449000</v>
      </c>
      <c r="G2854" s="4">
        <v>116716</v>
      </c>
      <c r="H2854" s="4">
        <v>103400</v>
      </c>
      <c r="I2854" s="4">
        <v>28679291</v>
      </c>
      <c r="J2854" s="4">
        <v>85500</v>
      </c>
      <c r="K2854" s="4">
        <v>763314</v>
      </c>
      <c r="L2854" s="4">
        <v>189800</v>
      </c>
      <c r="M2854" s="4">
        <v>127961</v>
      </c>
      <c r="N2854" s="4">
        <v>262000</v>
      </c>
      <c r="O2854" s="4">
        <v>500593</v>
      </c>
      <c r="P2854" s="4">
        <v>113600</v>
      </c>
      <c r="Q2854" s="4">
        <v>569569</v>
      </c>
      <c r="R2854" s="4">
        <v>302000</v>
      </c>
      <c r="S2854" s="4">
        <v>506671</v>
      </c>
      <c r="T2854" s="4">
        <v>90800</v>
      </c>
      <c r="U2854" s="4">
        <v>58325</v>
      </c>
    </row>
    <row r="2855" spans="1:21">
      <c r="A2855" s="7">
        <v>45989</v>
      </c>
      <c r="B2855" s="4">
        <v>1619000</v>
      </c>
      <c r="C2855" s="4">
        <v>70533</v>
      </c>
      <c r="D2855" s="4">
        <v>176857</v>
      </c>
      <c r="E2855" s="4">
        <v>708431</v>
      </c>
      <c r="F2855" s="4">
        <v>453500</v>
      </c>
      <c r="G2855" s="4">
        <v>131248</v>
      </c>
      <c r="H2855" s="4">
        <v>101500</v>
      </c>
      <c r="I2855" s="4">
        <v>23409549</v>
      </c>
      <c r="J2855" s="4">
        <v>85700</v>
      </c>
      <c r="K2855" s="4">
        <v>465529</v>
      </c>
      <c r="L2855" s="4">
        <v>200000</v>
      </c>
      <c r="M2855" s="4">
        <v>472127</v>
      </c>
      <c r="N2855" s="4">
        <v>261000</v>
      </c>
      <c r="O2855" s="4">
        <v>789173</v>
      </c>
      <c r="P2855" s="4">
        <v>113700</v>
      </c>
      <c r="Q2855" s="4">
        <v>763835</v>
      </c>
      <c r="R2855" s="4">
        <v>300500</v>
      </c>
      <c r="S2855" s="4">
        <v>636458</v>
      </c>
      <c r="T2855" s="4">
        <v>91200</v>
      </c>
      <c r="U2855" s="4">
        <v>74864</v>
      </c>
    </row>
    <row r="2856" spans="1:21">
      <c r="A2856" s="7">
        <v>45992</v>
      </c>
      <c r="B2856" s="4">
        <v>1645000</v>
      </c>
      <c r="C2856" s="4">
        <v>70888</v>
      </c>
      <c r="D2856" s="4">
        <v>177048</v>
      </c>
      <c r="E2856" s="4">
        <v>693642</v>
      </c>
      <c r="F2856" s="4">
        <v>448500</v>
      </c>
      <c r="G2856" s="4">
        <v>165584</v>
      </c>
      <c r="H2856" s="4">
        <v>100600</v>
      </c>
      <c r="I2856" s="4">
        <v>18061869</v>
      </c>
      <c r="J2856" s="4">
        <v>85600</v>
      </c>
      <c r="K2856" s="4">
        <v>586220</v>
      </c>
      <c r="L2856" s="4">
        <v>197500</v>
      </c>
      <c r="M2856" s="4">
        <v>226965</v>
      </c>
      <c r="N2856" s="4">
        <v>255500</v>
      </c>
      <c r="O2856" s="4">
        <v>823533</v>
      </c>
      <c r="P2856" s="4">
        <v>112100</v>
      </c>
      <c r="Q2856" s="4">
        <v>875740</v>
      </c>
      <c r="R2856" s="4">
        <v>299000</v>
      </c>
      <c r="S2856" s="4">
        <v>453115</v>
      </c>
      <c r="T2856" s="4">
        <v>97000</v>
      </c>
      <c r="U2856" s="4">
        <v>200193</v>
      </c>
    </row>
    <row r="2857" spans="1:21">
      <c r="A2857" s="7">
        <v>45993</v>
      </c>
      <c r="B2857" s="4">
        <v>1654000</v>
      </c>
      <c r="C2857" s="4">
        <v>45069</v>
      </c>
      <c r="D2857" s="4">
        <v>175810</v>
      </c>
      <c r="E2857" s="4">
        <v>611453</v>
      </c>
      <c r="F2857" s="4">
        <v>431500</v>
      </c>
      <c r="G2857" s="4">
        <v>242680</v>
      </c>
      <c r="H2857" s="4">
        <v>104000</v>
      </c>
      <c r="I2857" s="4">
        <v>21321056</v>
      </c>
      <c r="J2857" s="4">
        <v>87200</v>
      </c>
      <c r="K2857" s="4">
        <v>573570</v>
      </c>
      <c r="L2857" s="4">
        <v>239000</v>
      </c>
      <c r="M2857" s="4">
        <v>1654280</v>
      </c>
      <c r="N2857" s="4">
        <v>267500</v>
      </c>
      <c r="O2857" s="4">
        <v>1612077</v>
      </c>
      <c r="P2857" s="4">
        <v>117000</v>
      </c>
      <c r="Q2857" s="4">
        <v>1333835</v>
      </c>
      <c r="R2857" s="4">
        <v>305000</v>
      </c>
      <c r="S2857" s="4">
        <v>495351</v>
      </c>
      <c r="T2857" s="4">
        <v>98300</v>
      </c>
      <c r="U2857" s="4">
        <v>143438</v>
      </c>
    </row>
    <row r="2858" spans="1:21">
      <c r="A2858" s="7">
        <v>45994</v>
      </c>
      <c r="B2858" s="4">
        <v>1655000</v>
      </c>
      <c r="C2858" s="4">
        <v>62525</v>
      </c>
      <c r="D2858" s="4">
        <v>174762</v>
      </c>
      <c r="E2858" s="4">
        <v>615833</v>
      </c>
      <c r="F2858" s="4">
        <v>432500</v>
      </c>
      <c r="G2858" s="4">
        <v>122004</v>
      </c>
      <c r="H2858" s="4">
        <v>104700</v>
      </c>
      <c r="I2858" s="4">
        <v>23745599</v>
      </c>
      <c r="J2858" s="4">
        <v>89800</v>
      </c>
      <c r="K2858" s="4">
        <v>887451</v>
      </c>
      <c r="L2858" s="4">
        <v>222000</v>
      </c>
      <c r="M2858" s="4">
        <v>590901</v>
      </c>
      <c r="N2858" s="4">
        <v>267000</v>
      </c>
      <c r="O2858" s="4">
        <v>726740</v>
      </c>
      <c r="P2858" s="4">
        <v>118500</v>
      </c>
      <c r="Q2858" s="4">
        <v>1287784</v>
      </c>
      <c r="R2858" s="4">
        <v>304500</v>
      </c>
      <c r="S2858" s="4">
        <v>388302</v>
      </c>
      <c r="T2858" s="4">
        <v>97700</v>
      </c>
      <c r="U2858" s="4">
        <v>143526</v>
      </c>
    </row>
    <row r="2859" spans="1:21">
      <c r="A2859" s="7">
        <v>45995</v>
      </c>
      <c r="B2859" s="4">
        <v>1675000</v>
      </c>
      <c r="C2859" s="4">
        <v>54285</v>
      </c>
      <c r="D2859" s="4">
        <v>173714</v>
      </c>
      <c r="E2859" s="4">
        <v>761498</v>
      </c>
      <c r="F2859" s="4">
        <v>429500</v>
      </c>
      <c r="G2859" s="4">
        <v>140775</v>
      </c>
      <c r="H2859" s="4">
        <v>104900</v>
      </c>
      <c r="I2859" s="4">
        <v>19390830</v>
      </c>
      <c r="J2859" s="4">
        <v>96700</v>
      </c>
      <c r="K2859" s="4">
        <v>3520742</v>
      </c>
      <c r="L2859" s="4">
        <v>285500</v>
      </c>
      <c r="M2859" s="4">
        <v>3643357</v>
      </c>
      <c r="N2859" s="4">
        <v>282500</v>
      </c>
      <c r="O2859" s="4">
        <v>3351832</v>
      </c>
      <c r="P2859" s="4">
        <v>119900</v>
      </c>
      <c r="Q2859" s="4">
        <v>1870587</v>
      </c>
      <c r="R2859" s="4">
        <v>301000</v>
      </c>
      <c r="S2859" s="4">
        <v>532829</v>
      </c>
      <c r="T2859" s="4">
        <v>93500</v>
      </c>
      <c r="U2859" s="4">
        <v>73280</v>
      </c>
    </row>
    <row r="2860" spans="1:21">
      <c r="A2860" s="7">
        <v>45996</v>
      </c>
      <c r="B2860" s="4">
        <v>1648000</v>
      </c>
      <c r="C2860" s="4">
        <v>71075</v>
      </c>
      <c r="D2860" s="4">
        <v>175429</v>
      </c>
      <c r="E2860" s="4">
        <v>784146</v>
      </c>
      <c r="F2860" s="4">
        <v>426000</v>
      </c>
      <c r="G2860" s="4">
        <v>143965</v>
      </c>
      <c r="H2860" s="4">
        <v>108200</v>
      </c>
      <c r="I2860" s="4">
        <v>30906604</v>
      </c>
      <c r="J2860" s="4">
        <v>99400</v>
      </c>
      <c r="K2860" s="4">
        <v>5289477</v>
      </c>
      <c r="L2860" s="4">
        <v>280500</v>
      </c>
      <c r="M2860" s="4">
        <v>1552507</v>
      </c>
      <c r="N2860" s="4">
        <v>314500</v>
      </c>
      <c r="O2860" s="4">
        <v>6900603</v>
      </c>
      <c r="P2860" s="4">
        <v>123100</v>
      </c>
      <c r="Q2860" s="4">
        <v>2990651</v>
      </c>
      <c r="R2860" s="4">
        <v>307000</v>
      </c>
      <c r="S2860" s="4">
        <v>670440</v>
      </c>
      <c r="T2860" s="4">
        <v>93300</v>
      </c>
      <c r="U2860" s="4">
        <v>109356</v>
      </c>
    </row>
    <row r="2861" spans="1:21">
      <c r="A2861" s="7">
        <v>45999</v>
      </c>
      <c r="B2861" s="4">
        <v>1635000</v>
      </c>
      <c r="C2861" s="4">
        <v>47793</v>
      </c>
      <c r="D2861" s="4">
        <v>178000</v>
      </c>
      <c r="E2861" s="4">
        <v>1055047</v>
      </c>
      <c r="F2861" s="4">
        <v>421000</v>
      </c>
      <c r="G2861" s="4">
        <v>105774</v>
      </c>
      <c r="H2861" s="4">
        <v>109500</v>
      </c>
      <c r="I2861" s="4">
        <v>25145683</v>
      </c>
      <c r="J2861" s="4">
        <v>96900</v>
      </c>
      <c r="K2861" s="4">
        <v>1551845</v>
      </c>
      <c r="L2861" s="4">
        <v>299500</v>
      </c>
      <c r="M2861" s="4">
        <v>1545959</v>
      </c>
      <c r="N2861" s="4">
        <v>316000</v>
      </c>
      <c r="O2861" s="4">
        <v>3792658</v>
      </c>
      <c r="P2861" s="4">
        <v>125300</v>
      </c>
      <c r="Q2861" s="4">
        <v>2060103</v>
      </c>
      <c r="R2861" s="4">
        <v>314500</v>
      </c>
      <c r="S2861" s="4">
        <v>938401</v>
      </c>
      <c r="T2861" s="4">
        <v>90800</v>
      </c>
      <c r="U2861" s="4">
        <v>144439</v>
      </c>
    </row>
    <row r="2862" spans="1:21">
      <c r="A2862" s="7">
        <v>46000</v>
      </c>
      <c r="B2862" s="4">
        <v>1659000</v>
      </c>
      <c r="C2862" s="4">
        <v>58519</v>
      </c>
      <c r="D2862" s="4">
        <v>178476</v>
      </c>
      <c r="E2862" s="4">
        <v>559627</v>
      </c>
      <c r="F2862" s="4">
        <v>429500</v>
      </c>
      <c r="G2862" s="4">
        <v>124215</v>
      </c>
      <c r="H2862" s="4">
        <v>108400</v>
      </c>
      <c r="I2862" s="4">
        <v>20936599</v>
      </c>
      <c r="J2862" s="4">
        <v>95500</v>
      </c>
      <c r="K2862" s="4">
        <v>1097997</v>
      </c>
      <c r="L2862" s="4">
        <v>308000</v>
      </c>
      <c r="M2862" s="4">
        <v>940609</v>
      </c>
      <c r="N2862" s="4">
        <v>307000</v>
      </c>
      <c r="O2862" s="4">
        <v>2266887</v>
      </c>
      <c r="P2862" s="4">
        <v>124000</v>
      </c>
      <c r="Q2862" s="4">
        <v>1215447</v>
      </c>
      <c r="R2862" s="4">
        <v>310000</v>
      </c>
      <c r="S2862" s="4">
        <v>498039</v>
      </c>
      <c r="T2862" s="4">
        <v>90600</v>
      </c>
      <c r="U2862" s="4">
        <v>92784</v>
      </c>
    </row>
    <row r="2863" spans="1:21">
      <c r="A2863" s="7">
        <v>46001</v>
      </c>
      <c r="B2863" s="4">
        <v>1663000</v>
      </c>
      <c r="C2863" s="4">
        <v>45438</v>
      </c>
      <c r="D2863" s="4">
        <v>177143</v>
      </c>
      <c r="E2863" s="4">
        <v>502448</v>
      </c>
      <c r="F2863" s="4">
        <v>434500</v>
      </c>
      <c r="G2863" s="4">
        <v>136428</v>
      </c>
      <c r="H2863" s="4">
        <v>108500</v>
      </c>
      <c r="I2863" s="4">
        <v>20201909</v>
      </c>
      <c r="J2863" s="4">
        <v>94800</v>
      </c>
      <c r="K2863" s="4">
        <v>862352</v>
      </c>
      <c r="L2863" s="4">
        <v>291000</v>
      </c>
      <c r="M2863" s="4">
        <v>683834</v>
      </c>
      <c r="N2863" s="4">
        <v>302500</v>
      </c>
      <c r="O2863" s="4">
        <v>1997672</v>
      </c>
      <c r="P2863" s="4">
        <v>123100</v>
      </c>
      <c r="Q2863" s="4">
        <v>868457</v>
      </c>
      <c r="R2863" s="4">
        <v>315000</v>
      </c>
      <c r="S2863" s="4">
        <v>1744851</v>
      </c>
      <c r="T2863" s="4">
        <v>90900</v>
      </c>
      <c r="U2863" s="4">
        <v>47902</v>
      </c>
    </row>
    <row r="2864" spans="1:21">
      <c r="A2864" s="7">
        <v>46002</v>
      </c>
      <c r="B2864" s="4">
        <v>1673000</v>
      </c>
      <c r="C2864" s="4">
        <v>75536</v>
      </c>
      <c r="D2864" s="4">
        <v>177619</v>
      </c>
      <c r="E2864" s="4">
        <v>1457897</v>
      </c>
      <c r="F2864" s="4">
        <v>455500</v>
      </c>
      <c r="G2864" s="4">
        <v>346020</v>
      </c>
      <c r="H2864" s="4">
        <v>107700</v>
      </c>
      <c r="I2864" s="4">
        <v>33736537</v>
      </c>
      <c r="J2864" s="4">
        <v>94800</v>
      </c>
      <c r="K2864" s="4">
        <v>1166353</v>
      </c>
      <c r="L2864" s="4">
        <v>297500</v>
      </c>
      <c r="M2864" s="4">
        <v>928830</v>
      </c>
      <c r="N2864" s="4">
        <v>297000</v>
      </c>
      <c r="O2864" s="4">
        <v>2393561</v>
      </c>
      <c r="P2864" s="4">
        <v>122500</v>
      </c>
      <c r="Q2864" s="4">
        <v>1288437</v>
      </c>
      <c r="R2864" s="4">
        <v>309000</v>
      </c>
      <c r="S2864" s="4">
        <v>870382</v>
      </c>
      <c r="T2864" s="4">
        <v>94400</v>
      </c>
      <c r="U2864" s="4">
        <v>217636</v>
      </c>
    </row>
    <row r="2865" spans="1:21">
      <c r="A2865" s="7">
        <v>46003</v>
      </c>
      <c r="B2865" s="4">
        <v>1691000</v>
      </c>
      <c r="C2865" s="4">
        <v>64144</v>
      </c>
      <c r="D2865" s="4">
        <v>177619</v>
      </c>
      <c r="E2865" s="4">
        <v>735360</v>
      </c>
      <c r="F2865" s="4">
        <v>446500</v>
      </c>
      <c r="G2865" s="4">
        <v>195124</v>
      </c>
      <c r="H2865" s="4">
        <v>108500</v>
      </c>
      <c r="I2865" s="4">
        <v>20527897</v>
      </c>
      <c r="J2865" s="4">
        <v>96400</v>
      </c>
      <c r="K2865" s="4">
        <v>695323</v>
      </c>
      <c r="L2865" s="4">
        <v>293000</v>
      </c>
      <c r="M2865" s="4">
        <v>516866</v>
      </c>
      <c r="N2865" s="4">
        <v>300500</v>
      </c>
      <c r="O2865" s="4">
        <v>1349692</v>
      </c>
      <c r="P2865" s="4">
        <v>125400</v>
      </c>
      <c r="Q2865" s="4">
        <v>870063</v>
      </c>
      <c r="R2865" s="4">
        <v>307500</v>
      </c>
      <c r="S2865" s="4">
        <v>518524</v>
      </c>
      <c r="T2865" s="4">
        <v>95000</v>
      </c>
      <c r="U2865" s="4">
        <v>70525</v>
      </c>
    </row>
    <row r="2866" spans="1:21">
      <c r="A2866" s="7">
        <v>46006</v>
      </c>
      <c r="B2866" s="4">
        <v>1779000</v>
      </c>
      <c r="C2866" s="4">
        <v>146568</v>
      </c>
      <c r="D2866" s="4">
        <v>179238</v>
      </c>
      <c r="E2866" s="4">
        <v>791089</v>
      </c>
      <c r="F2866" s="4">
        <v>449500</v>
      </c>
      <c r="G2866" s="4">
        <v>100439</v>
      </c>
      <c r="H2866" s="4">
        <v>105600</v>
      </c>
      <c r="I2866" s="4">
        <v>31033350</v>
      </c>
      <c r="J2866" s="4">
        <v>96600</v>
      </c>
      <c r="K2866" s="4">
        <v>814721</v>
      </c>
      <c r="L2866" s="4">
        <v>294000</v>
      </c>
      <c r="M2866" s="4">
        <v>394805</v>
      </c>
      <c r="N2866" s="4">
        <v>295000</v>
      </c>
      <c r="O2866" s="4">
        <v>1187178</v>
      </c>
      <c r="P2866" s="4">
        <v>124500</v>
      </c>
      <c r="Q2866" s="4">
        <v>805251</v>
      </c>
      <c r="R2866" s="4">
        <v>306000</v>
      </c>
      <c r="S2866" s="4">
        <v>524799</v>
      </c>
      <c r="T2866" s="4">
        <v>93300</v>
      </c>
      <c r="U2866" s="4">
        <v>87188</v>
      </c>
    </row>
    <row r="2867" spans="1:21">
      <c r="A2867" s="7">
        <v>46007</v>
      </c>
      <c r="B2867" s="4">
        <v>1791000</v>
      </c>
      <c r="C2867" s="4">
        <v>79056</v>
      </c>
      <c r="D2867" s="4">
        <v>176476</v>
      </c>
      <c r="E2867" s="4">
        <v>622336</v>
      </c>
      <c r="F2867" s="4">
        <v>437000</v>
      </c>
      <c r="G2867" s="4">
        <v>119745</v>
      </c>
      <c r="H2867" s="4">
        <v>103400</v>
      </c>
      <c r="I2867" s="4">
        <v>26066595</v>
      </c>
      <c r="J2867" s="4">
        <v>93300</v>
      </c>
      <c r="K2867" s="4">
        <v>776667</v>
      </c>
      <c r="L2867" s="4">
        <v>282000</v>
      </c>
      <c r="M2867" s="4">
        <v>921254</v>
      </c>
      <c r="N2867" s="4">
        <v>287000</v>
      </c>
      <c r="O2867" s="4">
        <v>1719564</v>
      </c>
      <c r="P2867" s="4">
        <v>121100</v>
      </c>
      <c r="Q2867" s="4">
        <v>1145382</v>
      </c>
      <c r="R2867" s="4">
        <v>294000</v>
      </c>
      <c r="S2867" s="4">
        <v>687100</v>
      </c>
      <c r="T2867" s="4">
        <v>92200</v>
      </c>
      <c r="U2867" s="4">
        <v>67035</v>
      </c>
    </row>
    <row r="2868" spans="1:21">
      <c r="A2868" s="7">
        <v>46008</v>
      </c>
      <c r="B2868" s="4">
        <v>1757000</v>
      </c>
      <c r="C2868" s="4">
        <v>52027</v>
      </c>
      <c r="D2868" s="4">
        <v>176095</v>
      </c>
      <c r="E2868" s="4">
        <v>565407</v>
      </c>
      <c r="F2868" s="4">
        <v>449500</v>
      </c>
      <c r="G2868" s="4">
        <v>167251</v>
      </c>
      <c r="H2868" s="4">
        <v>108100</v>
      </c>
      <c r="I2868" s="4">
        <v>31651979</v>
      </c>
      <c r="J2868" s="4">
        <v>96300</v>
      </c>
      <c r="K2868" s="4">
        <v>890613</v>
      </c>
      <c r="L2868" s="4">
        <v>273500</v>
      </c>
      <c r="M2868" s="4">
        <v>685707</v>
      </c>
      <c r="N2868" s="4">
        <v>286500</v>
      </c>
      <c r="O2868" s="4">
        <v>956128</v>
      </c>
      <c r="P2868" s="4">
        <v>121600</v>
      </c>
      <c r="Q2868" s="4">
        <v>911165</v>
      </c>
      <c r="R2868" s="4">
        <v>290500</v>
      </c>
      <c r="S2868" s="4">
        <v>376841</v>
      </c>
      <c r="T2868" s="4">
        <v>92500</v>
      </c>
      <c r="U2868" s="4">
        <v>68271</v>
      </c>
    </row>
    <row r="2869" spans="1:21">
      <c r="A2869" s="7">
        <v>46009</v>
      </c>
      <c r="B2869" s="4">
        <v>1751000</v>
      </c>
      <c r="C2869" s="4">
        <v>50129</v>
      </c>
      <c r="D2869" s="4">
        <v>173429</v>
      </c>
      <c r="E2869" s="4">
        <v>545918</v>
      </c>
      <c r="F2869" s="4">
        <v>434000</v>
      </c>
      <c r="G2869" s="4">
        <v>253323</v>
      </c>
      <c r="H2869" s="4">
        <v>108100</v>
      </c>
      <c r="I2869" s="4">
        <v>32006672</v>
      </c>
      <c r="J2869" s="4">
        <v>93600</v>
      </c>
      <c r="K2869" s="4">
        <v>1010051</v>
      </c>
      <c r="L2869" s="4">
        <v>258500</v>
      </c>
      <c r="M2869" s="4">
        <v>413106</v>
      </c>
      <c r="N2869" s="4">
        <v>283000</v>
      </c>
      <c r="O2869" s="4">
        <v>1025562</v>
      </c>
      <c r="P2869" s="4">
        <v>120500</v>
      </c>
      <c r="Q2869" s="4">
        <v>772407</v>
      </c>
      <c r="R2869" s="4">
        <v>278500</v>
      </c>
      <c r="S2869" s="4">
        <v>1030496</v>
      </c>
      <c r="T2869" s="4">
        <v>91800</v>
      </c>
      <c r="U2869" s="4">
        <v>30248</v>
      </c>
    </row>
    <row r="2870" spans="1:21">
      <c r="A2870" s="7">
        <v>46010</v>
      </c>
      <c r="B2870" s="4">
        <v>1737000</v>
      </c>
      <c r="C2870" s="4">
        <v>58634</v>
      </c>
      <c r="D2870" s="4">
        <v>175524</v>
      </c>
      <c r="E2870" s="4">
        <v>601738</v>
      </c>
      <c r="F2870" s="4">
        <v>443000</v>
      </c>
      <c r="G2870" s="4">
        <v>183412</v>
      </c>
      <c r="H2870" s="4">
        <v>106600</v>
      </c>
      <c r="I2870" s="4">
        <v>35835103</v>
      </c>
      <c r="J2870" s="4">
        <v>94100</v>
      </c>
      <c r="K2870" s="4">
        <v>907668</v>
      </c>
      <c r="L2870" s="4">
        <v>298500</v>
      </c>
      <c r="M2870" s="4">
        <v>2130490</v>
      </c>
      <c r="N2870" s="4">
        <v>288000</v>
      </c>
      <c r="O2870" s="4">
        <v>1595523</v>
      </c>
      <c r="P2870" s="4">
        <v>120800</v>
      </c>
      <c r="Q2870" s="4">
        <v>1229673</v>
      </c>
      <c r="R2870" s="4">
        <v>279500</v>
      </c>
      <c r="S2870" s="4">
        <v>1009485</v>
      </c>
      <c r="T2870" s="4">
        <v>91200</v>
      </c>
      <c r="U2870" s="4">
        <v>54767</v>
      </c>
    </row>
    <row r="2871" spans="1:21">
      <c r="A2871" s="7">
        <v>46013</v>
      </c>
      <c r="B2871" s="4">
        <v>1731000</v>
      </c>
      <c r="C2871" s="4">
        <v>64462</v>
      </c>
      <c r="D2871" s="4">
        <v>175524</v>
      </c>
      <c r="E2871" s="4">
        <v>531782</v>
      </c>
      <c r="F2871" s="4">
        <v>437000</v>
      </c>
      <c r="G2871" s="4">
        <v>99705</v>
      </c>
      <c r="H2871" s="4">
        <v>110700</v>
      </c>
      <c r="I2871" s="4">
        <v>38723282</v>
      </c>
      <c r="J2871" s="4">
        <v>94000</v>
      </c>
      <c r="K2871" s="4">
        <v>653299</v>
      </c>
      <c r="L2871" s="4">
        <v>305500</v>
      </c>
      <c r="M2871" s="4">
        <v>1167830</v>
      </c>
      <c r="N2871" s="4">
        <v>290000</v>
      </c>
      <c r="O2871" s="4">
        <v>968849</v>
      </c>
      <c r="P2871" s="4">
        <v>121100</v>
      </c>
      <c r="Q2871" s="4">
        <v>647775</v>
      </c>
      <c r="R2871" s="4">
        <v>283000</v>
      </c>
      <c r="S2871" s="4">
        <v>472981</v>
      </c>
      <c r="T2871" s="4">
        <v>91600</v>
      </c>
      <c r="U2871" s="4">
        <v>47433</v>
      </c>
    </row>
    <row r="2872" spans="1:21">
      <c r="A2872" s="7">
        <v>46014</v>
      </c>
      <c r="B2872" s="4">
        <v>1718000</v>
      </c>
      <c r="C2872" s="4">
        <v>46326</v>
      </c>
      <c r="D2872" s="4">
        <v>173619</v>
      </c>
      <c r="E2872" s="4">
        <v>490118</v>
      </c>
      <c r="F2872" s="4">
        <v>438500</v>
      </c>
      <c r="G2872" s="4">
        <v>89605</v>
      </c>
      <c r="H2872" s="4">
        <v>111500</v>
      </c>
      <c r="I2872" s="4">
        <v>30330158</v>
      </c>
      <c r="J2872" s="4">
        <v>92600</v>
      </c>
      <c r="K2872" s="4">
        <v>623534</v>
      </c>
      <c r="L2872" s="4">
        <v>292000</v>
      </c>
      <c r="M2872" s="4">
        <v>580917</v>
      </c>
      <c r="N2872" s="4">
        <v>288000</v>
      </c>
      <c r="O2872" s="4">
        <v>966794</v>
      </c>
      <c r="P2872" s="4">
        <v>120100</v>
      </c>
      <c r="Q2872" s="4">
        <v>509519</v>
      </c>
      <c r="R2872" s="4">
        <v>279000</v>
      </c>
      <c r="S2872" s="4">
        <v>477856</v>
      </c>
      <c r="T2872" s="4">
        <v>90800</v>
      </c>
      <c r="U2872" s="4">
        <v>40098</v>
      </c>
    </row>
    <row r="2873" spans="1:21">
      <c r="A2873" s="7">
        <v>46015</v>
      </c>
      <c r="B2873" s="4">
        <v>1695000</v>
      </c>
      <c r="C2873" s="4">
        <v>48232</v>
      </c>
      <c r="D2873" s="4">
        <v>173048</v>
      </c>
      <c r="E2873" s="4">
        <v>437432</v>
      </c>
      <c r="F2873" s="4">
        <v>440500</v>
      </c>
      <c r="G2873" s="4">
        <v>85201</v>
      </c>
      <c r="H2873" s="4">
        <v>111300</v>
      </c>
      <c r="I2873" s="4">
        <v>18266922</v>
      </c>
      <c r="J2873" s="4">
        <v>92900</v>
      </c>
      <c r="K2873" s="4">
        <v>431098</v>
      </c>
      <c r="L2873" s="4">
        <v>294000</v>
      </c>
      <c r="M2873" s="4">
        <v>557124</v>
      </c>
      <c r="N2873" s="4">
        <v>289000</v>
      </c>
      <c r="O2873" s="4">
        <v>1826682</v>
      </c>
      <c r="P2873" s="4">
        <v>120900</v>
      </c>
      <c r="Q2873" s="4">
        <v>559724</v>
      </c>
      <c r="R2873" s="4">
        <v>279500</v>
      </c>
      <c r="S2873" s="4">
        <v>315072</v>
      </c>
      <c r="T2873" s="4">
        <v>91100</v>
      </c>
      <c r="U2873" s="4">
        <v>49478</v>
      </c>
    </row>
    <row r="2874" spans="1:21">
      <c r="A2874" s="7">
        <v>46016</v>
      </c>
      <c r="B2874" s="4">
        <v>1695000</v>
      </c>
      <c r="C2874" s="4">
        <v>48232</v>
      </c>
      <c r="D2874" s="4">
        <v>173048</v>
      </c>
      <c r="E2874" s="4">
        <v>437432</v>
      </c>
      <c r="F2874" s="4">
        <v>440500</v>
      </c>
      <c r="G2874" s="4">
        <v>85201</v>
      </c>
      <c r="H2874" s="4">
        <v>111300</v>
      </c>
      <c r="I2874" s="4">
        <v>18266922</v>
      </c>
      <c r="J2874" s="4">
        <v>92900</v>
      </c>
      <c r="K2874" s="4">
        <v>431098</v>
      </c>
      <c r="L2874" s="4">
        <v>294000</v>
      </c>
      <c r="M2874" s="4">
        <v>557124</v>
      </c>
      <c r="N2874" s="4">
        <v>289000</v>
      </c>
      <c r="O2874" s="4">
        <v>1826682</v>
      </c>
      <c r="P2874" s="4">
        <v>120900</v>
      </c>
      <c r="Q2874" s="4">
        <v>559724</v>
      </c>
      <c r="R2874" s="4">
        <v>279500</v>
      </c>
      <c r="S2874" s="4">
        <v>315072</v>
      </c>
      <c r="T2874" s="4">
        <v>91100</v>
      </c>
      <c r="U2874" s="4">
        <v>49478</v>
      </c>
    </row>
    <row r="2875" spans="1:21">
      <c r="A2875" s="7">
        <v>46017</v>
      </c>
      <c r="B2875" s="4">
        <v>1690000</v>
      </c>
      <c r="C2875" s="4">
        <v>36928</v>
      </c>
      <c r="D2875" s="4">
        <v>171905</v>
      </c>
      <c r="E2875" s="4">
        <v>700305</v>
      </c>
      <c r="F2875" s="4">
        <v>444500</v>
      </c>
      <c r="G2875" s="4">
        <v>134432</v>
      </c>
      <c r="H2875" s="4">
        <v>117000</v>
      </c>
      <c r="I2875" s="4">
        <v>49719900</v>
      </c>
      <c r="J2875" s="4">
        <v>91500</v>
      </c>
      <c r="K2875" s="4">
        <v>550890</v>
      </c>
      <c r="L2875" s="4">
        <v>287000</v>
      </c>
      <c r="M2875" s="4">
        <v>503819</v>
      </c>
      <c r="N2875" s="4">
        <v>287500</v>
      </c>
      <c r="O2875" s="4">
        <v>1210929</v>
      </c>
      <c r="P2875" s="4">
        <v>119900</v>
      </c>
      <c r="Q2875" s="4">
        <v>598242</v>
      </c>
      <c r="R2875" s="4">
        <v>271000</v>
      </c>
      <c r="S2875" s="4">
        <v>574451</v>
      </c>
      <c r="T2875" s="4">
        <v>90500</v>
      </c>
      <c r="U2875" s="4">
        <v>51417</v>
      </c>
    </row>
    <row r="2876" spans="1:21">
      <c r="A2876" s="7">
        <v>46020</v>
      </c>
      <c r="B2876" s="4">
        <v>1706000</v>
      </c>
      <c r="C2876" s="4">
        <v>36056</v>
      </c>
      <c r="D2876" s="4">
        <v>172381</v>
      </c>
      <c r="E2876" s="4">
        <v>570716</v>
      </c>
      <c r="F2876" s="4">
        <v>451500</v>
      </c>
      <c r="G2876" s="4">
        <v>81237</v>
      </c>
      <c r="H2876" s="4">
        <v>118800</v>
      </c>
      <c r="I2876" s="4">
        <v>33785290</v>
      </c>
      <c r="J2876" s="4">
        <v>91800</v>
      </c>
      <c r="K2876" s="4">
        <v>534411</v>
      </c>
      <c r="L2876" s="4">
        <v>312500</v>
      </c>
      <c r="M2876" s="4">
        <v>979492</v>
      </c>
      <c r="N2876" s="4">
        <v>292500</v>
      </c>
      <c r="O2876" s="4">
        <v>1079726</v>
      </c>
      <c r="P2876" s="4">
        <v>120400</v>
      </c>
      <c r="Q2876" s="4">
        <v>577204</v>
      </c>
      <c r="R2876" s="4">
        <v>274500</v>
      </c>
      <c r="S2876" s="4">
        <v>567003</v>
      </c>
      <c r="T2876" s="4">
        <v>89400</v>
      </c>
      <c r="U2876" s="4">
        <v>66339</v>
      </c>
    </row>
    <row r="2877" spans="1:21">
      <c r="A2877" s="7">
        <v>46021</v>
      </c>
      <c r="B2877" s="4">
        <v>1697000</v>
      </c>
      <c r="C2877" s="4">
        <v>32271</v>
      </c>
      <c r="D2877" s="4">
        <v>171714</v>
      </c>
      <c r="E2877" s="4">
        <v>455822</v>
      </c>
      <c r="F2877" s="4">
        <v>451000</v>
      </c>
      <c r="G2877" s="4">
        <v>75448</v>
      </c>
      <c r="H2877" s="4">
        <v>120400</v>
      </c>
      <c r="I2877" s="4">
        <v>27688959</v>
      </c>
      <c r="J2877" s="4">
        <v>92000</v>
      </c>
      <c r="K2877" s="4">
        <v>550754</v>
      </c>
      <c r="L2877" s="4">
        <v>329500</v>
      </c>
      <c r="M2877" s="4">
        <v>1325385</v>
      </c>
      <c r="N2877" s="4">
        <v>297000</v>
      </c>
      <c r="O2877" s="4">
        <v>951751</v>
      </c>
      <c r="P2877" s="4">
        <v>121600</v>
      </c>
      <c r="Q2877" s="4">
        <v>528183</v>
      </c>
      <c r="R2877" s="4">
        <v>270500</v>
      </c>
      <c r="S2877" s="4">
        <v>633862</v>
      </c>
      <c r="T2877" s="4">
        <v>88600</v>
      </c>
      <c r="U2877" s="4">
        <v>35353</v>
      </c>
    </row>
    <row r="2878" spans="1:21">
      <c r="A2878" s="7">
        <v>46022</v>
      </c>
      <c r="B2878" s="4">
        <v>1697000</v>
      </c>
      <c r="C2878" s="4">
        <v>32271</v>
      </c>
      <c r="D2878" s="4">
        <v>171714</v>
      </c>
      <c r="E2878" s="4">
        <v>455822</v>
      </c>
      <c r="F2878" s="4">
        <v>451000</v>
      </c>
      <c r="G2878" s="4">
        <v>75448</v>
      </c>
      <c r="H2878" s="4">
        <v>120400</v>
      </c>
      <c r="I2878" s="4">
        <v>27688959</v>
      </c>
      <c r="J2878" s="4">
        <v>92000</v>
      </c>
      <c r="K2878" s="4">
        <v>550754</v>
      </c>
      <c r="L2878" s="4">
        <v>329500</v>
      </c>
      <c r="M2878" s="4">
        <v>1325385</v>
      </c>
      <c r="N2878" s="4">
        <v>297000</v>
      </c>
      <c r="O2878" s="4">
        <v>951751</v>
      </c>
      <c r="P2878" s="4">
        <v>121600</v>
      </c>
      <c r="Q2878" s="4">
        <v>528183</v>
      </c>
      <c r="R2878" s="4">
        <v>270500</v>
      </c>
      <c r="S2878" s="4">
        <v>633862</v>
      </c>
      <c r="T2878" s="4">
        <v>88600</v>
      </c>
      <c r="U2878" s="4">
        <v>35353</v>
      </c>
    </row>
  </sheetData>
  <mergeCells count="13">
    <mergeCell ref="B4:G4"/>
    <mergeCell ref="H4:M4"/>
    <mergeCell ref="N4:U4"/>
    <mergeCell ref="D5:E5"/>
    <mergeCell ref="B5:C5"/>
    <mergeCell ref="F5:G5"/>
    <mergeCell ref="H5:I5"/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A110-5023-4BAE-B863-444143DFDB0C}">
  <dimension ref="A1:AM2878"/>
  <sheetViews>
    <sheetView tabSelected="1" topLeftCell="AD1" workbookViewId="0">
      <selection activeCell="AV4" sqref="AV4"/>
    </sheetView>
  </sheetViews>
  <sheetFormatPr defaultRowHeight="15"/>
  <cols>
    <col min="1" max="1" width="11.28515625" customWidth="1"/>
    <col min="2" max="2" width="12" customWidth="1"/>
    <col min="3" max="3" width="12.140625" customWidth="1"/>
    <col min="4" max="4" width="12" customWidth="1"/>
    <col min="5" max="5" width="12.28515625" customWidth="1"/>
    <col min="6" max="6" width="11" customWidth="1"/>
    <col min="7" max="7" width="11.42578125" customWidth="1"/>
    <col min="8" max="8" width="10.5703125" customWidth="1"/>
    <col min="9" max="10" width="11.7109375" customWidth="1"/>
    <col min="11" max="11" width="11" customWidth="1"/>
    <col min="12" max="12" width="11.5703125" customWidth="1"/>
    <col min="13" max="14" width="11" customWidth="1"/>
    <col min="15" max="17" width="11.7109375" customWidth="1"/>
    <col min="18" max="18" width="11" customWidth="1"/>
    <col min="19" max="19" width="12.28515625" customWidth="1"/>
    <col min="20" max="20" width="12" customWidth="1"/>
    <col min="21" max="21" width="15.42578125" customWidth="1"/>
    <col min="23" max="23" width="10.5703125" customWidth="1"/>
    <col min="24" max="24" width="17" customWidth="1"/>
    <col min="25" max="25" width="18" customWidth="1"/>
    <col min="26" max="26" width="16.140625" customWidth="1"/>
    <col min="27" max="27" width="18.28515625" customWidth="1"/>
    <col min="28" max="28" width="15.42578125" customWidth="1"/>
    <col min="29" max="29" width="15.28515625" customWidth="1"/>
    <col min="30" max="30" width="16.42578125" customWidth="1"/>
    <col min="31" max="31" width="15.85546875" customWidth="1"/>
    <col min="32" max="32" width="17.7109375" customWidth="1"/>
    <col min="33" max="33" width="15.85546875" customWidth="1"/>
    <col min="35" max="35" width="16.7109375" customWidth="1"/>
    <col min="36" max="36" width="17.85546875" customWidth="1"/>
    <col min="37" max="37" width="27.140625" customWidth="1"/>
  </cols>
  <sheetData>
    <row r="1" spans="1:39">
      <c r="A1" t="s">
        <v>0</v>
      </c>
      <c r="B1" s="1">
        <v>42005</v>
      </c>
    </row>
    <row r="2" spans="1:39">
      <c r="A2" t="s">
        <v>1</v>
      </c>
      <c r="B2" s="1">
        <v>46021</v>
      </c>
      <c r="X2" t="s">
        <v>44</v>
      </c>
    </row>
    <row r="3" spans="1:39">
      <c r="A3" t="s">
        <v>18</v>
      </c>
      <c r="B3" s="1"/>
      <c r="X3" t="s">
        <v>45</v>
      </c>
      <c r="AI3" t="s">
        <v>46</v>
      </c>
      <c r="AM3" t="s">
        <v>47</v>
      </c>
    </row>
    <row r="4" spans="1:39">
      <c r="B4" s="34" t="s">
        <v>23</v>
      </c>
      <c r="C4" s="35"/>
      <c r="D4" s="35"/>
      <c r="E4" s="35"/>
      <c r="F4" s="35"/>
      <c r="G4" s="38"/>
      <c r="H4" s="31" t="s">
        <v>24</v>
      </c>
      <c r="I4" s="32"/>
      <c r="J4" s="32"/>
      <c r="K4" s="32"/>
      <c r="L4" s="32"/>
      <c r="M4" s="33"/>
      <c r="N4" s="31" t="s">
        <v>25</v>
      </c>
      <c r="O4" s="32"/>
      <c r="P4" s="32"/>
      <c r="Q4" s="32"/>
      <c r="R4" s="32"/>
      <c r="S4" s="32"/>
      <c r="T4" s="32"/>
      <c r="U4" s="33"/>
      <c r="X4" s="34" t="s">
        <v>23</v>
      </c>
      <c r="Y4" s="35"/>
      <c r="Z4" s="35"/>
      <c r="AA4" s="31" t="s">
        <v>24</v>
      </c>
      <c r="AB4" s="32"/>
      <c r="AC4" s="33"/>
      <c r="AD4" s="31" t="s">
        <v>25</v>
      </c>
      <c r="AE4" s="32"/>
      <c r="AF4" s="32"/>
      <c r="AG4" s="33"/>
      <c r="AI4" s="10" t="s">
        <v>23</v>
      </c>
      <c r="AJ4" s="11" t="s">
        <v>24</v>
      </c>
      <c r="AK4" s="9" t="s">
        <v>25</v>
      </c>
    </row>
    <row r="5" spans="1:39">
      <c r="B5" s="36" t="s">
        <v>27</v>
      </c>
      <c r="C5" s="37"/>
      <c r="D5" s="36" t="s">
        <v>48</v>
      </c>
      <c r="E5" s="37"/>
      <c r="F5" s="36" t="s">
        <v>49</v>
      </c>
      <c r="G5" s="37"/>
      <c r="H5" s="36" t="s">
        <v>50</v>
      </c>
      <c r="I5" s="37"/>
      <c r="J5" s="36" t="s">
        <v>31</v>
      </c>
      <c r="K5" s="37"/>
      <c r="L5" s="36" t="s">
        <v>51</v>
      </c>
      <c r="M5" s="37"/>
      <c r="N5" s="36" t="s">
        <v>52</v>
      </c>
      <c r="O5" s="37"/>
      <c r="P5" s="36" t="s">
        <v>34</v>
      </c>
      <c r="Q5" s="37"/>
      <c r="R5" s="36" t="s">
        <v>53</v>
      </c>
      <c r="S5" s="37"/>
      <c r="T5" s="36" t="s">
        <v>54</v>
      </c>
      <c r="U5" s="37"/>
      <c r="W5" s="6" t="s">
        <v>12</v>
      </c>
      <c r="X5" s="5" t="s">
        <v>27</v>
      </c>
      <c r="Y5" s="5" t="s">
        <v>48</v>
      </c>
      <c r="Z5" s="5" t="s">
        <v>49</v>
      </c>
      <c r="AA5" s="5" t="s">
        <v>50</v>
      </c>
      <c r="AB5" s="5" t="s">
        <v>31</v>
      </c>
      <c r="AC5" s="5" t="s">
        <v>51</v>
      </c>
      <c r="AD5" s="5" t="s">
        <v>52</v>
      </c>
      <c r="AE5" s="5" t="s">
        <v>34</v>
      </c>
      <c r="AF5" s="5" t="s">
        <v>53</v>
      </c>
      <c r="AG5" s="27" t="s">
        <v>54</v>
      </c>
      <c r="AI5">
        <f>Y7*0.918153626+Z7*0.081846374</f>
        <v>6.2985973669689365E-3</v>
      </c>
      <c r="AJ5">
        <f>AA7*0.948343346+AB7*0.051656654</f>
        <v>1.8817398032583176E-3</v>
      </c>
      <c r="AK5">
        <f>AD7*0.249264928+AE7*0.606568931+AF7*0.106415682+AG7*0.037750458</f>
        <v>1.0708014042134051E-3</v>
      </c>
    </row>
    <row r="6" spans="1:39">
      <c r="B6" s="3" t="s">
        <v>2</v>
      </c>
      <c r="C6" s="3"/>
      <c r="D6" s="14" t="s">
        <v>3</v>
      </c>
      <c r="E6" s="14"/>
      <c r="F6" s="3" t="s">
        <v>4</v>
      </c>
      <c r="G6" s="3"/>
      <c r="H6" s="3" t="s">
        <v>5</v>
      </c>
      <c r="I6" s="3"/>
      <c r="J6" s="3" t="s">
        <v>6</v>
      </c>
      <c r="K6" s="3"/>
      <c r="L6" s="3" t="s">
        <v>7</v>
      </c>
      <c r="M6" s="3"/>
      <c r="N6" s="3" t="s">
        <v>8</v>
      </c>
      <c r="O6" s="3"/>
      <c r="P6" s="3" t="s">
        <v>9</v>
      </c>
      <c r="Q6" s="3"/>
      <c r="R6" s="3" t="s">
        <v>10</v>
      </c>
      <c r="S6" s="3"/>
      <c r="T6" s="3" t="s">
        <v>11</v>
      </c>
      <c r="U6" s="3"/>
      <c r="W6" s="7">
        <v>42005</v>
      </c>
      <c r="AG6" s="28"/>
      <c r="AI6">
        <f>Y8*0.918153626+Z8*0.081846374</f>
        <v>-6.4923188089232222E-3</v>
      </c>
      <c r="AJ6">
        <f t="shared" ref="AJ6:AJ69" si="0">AA8*0.948343346+AB8*0.051656654</f>
        <v>1.7877145197995352E-3</v>
      </c>
      <c r="AK6">
        <f t="shared" ref="AK6:AK69" si="1">AD8*0.249264928+AE8*0.606568931+AF8*0.106415682+AG8*0.037750458</f>
        <v>-7.384654709590226E-3</v>
      </c>
    </row>
    <row r="7" spans="1:39">
      <c r="B7" s="29" t="s">
        <v>38</v>
      </c>
      <c r="C7" s="30" t="s">
        <v>39</v>
      </c>
      <c r="D7" s="29" t="s">
        <v>38</v>
      </c>
      <c r="E7" s="30" t="s">
        <v>39</v>
      </c>
      <c r="F7" s="29" t="s">
        <v>38</v>
      </c>
      <c r="G7" s="30" t="s">
        <v>39</v>
      </c>
      <c r="H7" s="29" t="s">
        <v>38</v>
      </c>
      <c r="I7" s="30" t="s">
        <v>39</v>
      </c>
      <c r="J7" s="29" t="s">
        <v>38</v>
      </c>
      <c r="K7" s="30" t="s">
        <v>39</v>
      </c>
      <c r="L7" s="29" t="s">
        <v>38</v>
      </c>
      <c r="M7" s="30" t="s">
        <v>39</v>
      </c>
      <c r="N7" s="29" t="s">
        <v>38</v>
      </c>
      <c r="O7" s="30" t="s">
        <v>39</v>
      </c>
      <c r="P7" s="29" t="s">
        <v>38</v>
      </c>
      <c r="Q7" s="30" t="s">
        <v>39</v>
      </c>
      <c r="R7" s="29" t="s">
        <v>38</v>
      </c>
      <c r="S7" s="30" t="s">
        <v>39</v>
      </c>
      <c r="T7" s="29" t="s">
        <v>38</v>
      </c>
      <c r="U7" s="30" t="s">
        <v>39</v>
      </c>
      <c r="W7" s="7">
        <v>42006</v>
      </c>
      <c r="X7" t="e">
        <f>B10/B9-1</f>
        <v>#VALUE!</v>
      </c>
      <c r="Y7">
        <f>D10/D9-1</f>
        <v>7.7343897377852855E-3</v>
      </c>
      <c r="Z7">
        <f>F10/F9-1</f>
        <v>-9.8081390346725916E-3</v>
      </c>
      <c r="AA7">
        <f>H10/H9-1</f>
        <v>2.2607385079125297E-3</v>
      </c>
      <c r="AB7">
        <f>J10/J9-1</f>
        <v>-5.0761421319797106E-3</v>
      </c>
      <c r="AC7" t="e">
        <f>L10/L9-1</f>
        <v>#VALUE!</v>
      </c>
      <c r="AD7">
        <f>N10/N9-1</f>
        <v>0</v>
      </c>
      <c r="AE7">
        <f>P10/P9-1</f>
        <v>0</v>
      </c>
      <c r="AF7">
        <f>R10/R9-1</f>
        <v>8.6203860242322072E-3</v>
      </c>
      <c r="AG7" s="28">
        <f>T10/T9-1</f>
        <v>4.0650406504065817E-3</v>
      </c>
      <c r="AI7">
        <f>Y9*0.918153626+Z9*0.081846374</f>
        <v>-1.7309091418189402E-2</v>
      </c>
      <c r="AJ7">
        <f t="shared" si="0"/>
        <v>-2.5530840027821168E-2</v>
      </c>
      <c r="AK7">
        <f t="shared" si="1"/>
        <v>-1.9935001034413341E-2</v>
      </c>
    </row>
    <row r="8" spans="1:39">
      <c r="A8" s="6" t="s">
        <v>12</v>
      </c>
      <c r="B8" s="4" t="s">
        <v>13</v>
      </c>
      <c r="C8" s="4" t="s">
        <v>14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J8" s="4" t="s">
        <v>13</v>
      </c>
      <c r="K8" s="4" t="s">
        <v>14</v>
      </c>
      <c r="L8" s="4" t="s">
        <v>13</v>
      </c>
      <c r="M8" s="4" t="s">
        <v>14</v>
      </c>
      <c r="N8" s="4" t="s">
        <v>13</v>
      </c>
      <c r="O8" s="4" t="s">
        <v>14</v>
      </c>
      <c r="P8" s="4" t="s">
        <v>13</v>
      </c>
      <c r="Q8" s="4" t="s">
        <v>14</v>
      </c>
      <c r="R8" s="4" t="s">
        <v>13</v>
      </c>
      <c r="S8" s="4" t="s">
        <v>14</v>
      </c>
      <c r="T8" s="4" t="s">
        <v>13</v>
      </c>
      <c r="U8" s="4" t="s">
        <v>14</v>
      </c>
      <c r="W8" s="7">
        <v>42009</v>
      </c>
      <c r="X8" t="e">
        <f>B11/B10-1</f>
        <v>#VALUE!</v>
      </c>
      <c r="Y8">
        <f>D11/D10-1</f>
        <v>-5.1291651067015831E-3</v>
      </c>
      <c r="Z8">
        <f>F11/F10-1</f>
        <v>-2.1784193736578805E-2</v>
      </c>
      <c r="AA8">
        <f>H11/H10-1</f>
        <v>2.2556390977443996E-3</v>
      </c>
      <c r="AB8">
        <f>J11/J10-1</f>
        <v>-6.8027210884353817E-3</v>
      </c>
      <c r="AC8" t="e">
        <f>L11/L10-1</f>
        <v>#VALUE!</v>
      </c>
      <c r="AD8">
        <f t="shared" ref="AD8:AD71" si="2">N11/N10-1</f>
        <v>-5.9171597633136397E-3</v>
      </c>
      <c r="AE8">
        <f t="shared" ref="AE8:AE71" si="3">P11/P10-1</f>
        <v>-5.7361376673039643E-3</v>
      </c>
      <c r="AF8">
        <f t="shared" ref="AF8:AF71" si="4">R11/R10-1</f>
        <v>-1.7093420168140638E-2</v>
      </c>
      <c r="AG8" s="28">
        <f t="shared" ref="AG8:AG71" si="5">T11/T10-1</f>
        <v>-1.619433198380571E-2</v>
      </c>
      <c r="AI8">
        <f>Y10*0.918153626+Z10*0.081846374</f>
        <v>-8.5767687085362455E-3</v>
      </c>
      <c r="AJ8">
        <f t="shared" si="0"/>
        <v>8.7017863977308773E-3</v>
      </c>
      <c r="AK8">
        <f t="shared" si="1"/>
        <v>1.5287928492178962E-2</v>
      </c>
    </row>
    <row r="9" spans="1:39">
      <c r="A9" s="7">
        <v>42005</v>
      </c>
      <c r="B9" s="4" t="s">
        <v>41</v>
      </c>
      <c r="C9" s="4" t="s">
        <v>41</v>
      </c>
      <c r="D9" s="4">
        <v>26505</v>
      </c>
      <c r="E9" s="4">
        <v>196001</v>
      </c>
      <c r="F9" s="4">
        <v>81361</v>
      </c>
      <c r="G9" s="4">
        <v>71004</v>
      </c>
      <c r="H9" s="4">
        <v>26540</v>
      </c>
      <c r="I9" s="4">
        <v>10649100</v>
      </c>
      <c r="J9" s="4">
        <v>59100</v>
      </c>
      <c r="K9" s="4">
        <v>373898</v>
      </c>
      <c r="L9" s="4" t="s">
        <v>41</v>
      </c>
      <c r="M9" s="4" t="s">
        <v>41</v>
      </c>
      <c r="N9" s="4">
        <v>169000</v>
      </c>
      <c r="O9" s="4">
        <v>697354</v>
      </c>
      <c r="P9" s="4">
        <v>52300</v>
      </c>
      <c r="Q9" s="4">
        <v>723916</v>
      </c>
      <c r="R9" s="4">
        <v>113568</v>
      </c>
      <c r="S9" s="4">
        <v>228047</v>
      </c>
      <c r="T9" s="4">
        <v>123000</v>
      </c>
      <c r="U9" s="4">
        <v>55673</v>
      </c>
      <c r="W9" s="7">
        <v>42010</v>
      </c>
      <c r="X9" t="e">
        <f>B12/B11-1</f>
        <v>#VALUE!</v>
      </c>
      <c r="Y9">
        <f>D12/D11-1</f>
        <v>-1.79505513114816E-2</v>
      </c>
      <c r="Z9">
        <f>F12/F11-1</f>
        <v>-1.0113186478530101E-2</v>
      </c>
      <c r="AA9">
        <f>H12/H11-1</f>
        <v>-2.8507126781695424E-2</v>
      </c>
      <c r="AB9">
        <f>J12/J11-1</f>
        <v>2.9109589041095951E-2</v>
      </c>
      <c r="AC9" t="e">
        <f>L12/L11-1</f>
        <v>#VALUE!</v>
      </c>
      <c r="AD9">
        <f t="shared" si="2"/>
        <v>-2.083333333333337E-2</v>
      </c>
      <c r="AE9">
        <f t="shared" si="3"/>
        <v>-1.538461538461533E-2</v>
      </c>
      <c r="AF9">
        <f t="shared" si="4"/>
        <v>-3.4781372958281875E-2</v>
      </c>
      <c r="AG9" s="28">
        <f t="shared" si="5"/>
        <v>-4.5267489711934172E-2</v>
      </c>
      <c r="AI9">
        <f>Y11*0.918153626+Z11*0.081846374</f>
        <v>7.6803923469973799E-3</v>
      </c>
      <c r="AJ9">
        <f t="shared" si="0"/>
        <v>6.9731924028512242E-3</v>
      </c>
      <c r="AK9">
        <f t="shared" si="1"/>
        <v>2.0269039703373487E-2</v>
      </c>
    </row>
    <row r="10" spans="1:39">
      <c r="A10" s="7">
        <v>42006</v>
      </c>
      <c r="B10" s="4" t="s">
        <v>41</v>
      </c>
      <c r="C10" s="4" t="s">
        <v>41</v>
      </c>
      <c r="D10" s="4">
        <v>26710</v>
      </c>
      <c r="E10" s="4">
        <v>307340</v>
      </c>
      <c r="F10" s="4">
        <v>80563</v>
      </c>
      <c r="G10" s="4">
        <v>50643</v>
      </c>
      <c r="H10" s="4">
        <v>26600</v>
      </c>
      <c r="I10" s="4">
        <v>8774950</v>
      </c>
      <c r="J10" s="4">
        <v>58800</v>
      </c>
      <c r="K10" s="4">
        <v>281751</v>
      </c>
      <c r="L10" s="4" t="s">
        <v>41</v>
      </c>
      <c r="M10" s="4" t="s">
        <v>41</v>
      </c>
      <c r="N10" s="4">
        <v>169000</v>
      </c>
      <c r="O10" s="4">
        <v>458014</v>
      </c>
      <c r="P10" s="4">
        <v>52300</v>
      </c>
      <c r="Q10" s="4">
        <v>616867</v>
      </c>
      <c r="R10" s="4">
        <v>114547</v>
      </c>
      <c r="S10" s="4">
        <v>132597</v>
      </c>
      <c r="T10" s="4">
        <v>123500</v>
      </c>
      <c r="U10" s="4">
        <v>58528</v>
      </c>
      <c r="W10" s="7">
        <v>42011</v>
      </c>
      <c r="X10" t="e">
        <f>B13/B12-1</f>
        <v>#VALUE!</v>
      </c>
      <c r="Y10">
        <f>D13/D12-1</f>
        <v>-9.1584917228694218E-3</v>
      </c>
      <c r="Z10">
        <f>F13/F12-1</f>
        <v>-2.0509928087064644E-3</v>
      </c>
      <c r="AA10">
        <f>H13/H12-1</f>
        <v>9.2664092664092035E-3</v>
      </c>
      <c r="AB10">
        <f>J13/J12-1</f>
        <v>-1.6638935108153063E-3</v>
      </c>
      <c r="AC10" t="e">
        <f>L13/L12-1</f>
        <v>#VALUE!</v>
      </c>
      <c r="AD10">
        <f t="shared" si="2"/>
        <v>3.3434650455927084E-2</v>
      </c>
      <c r="AE10">
        <f t="shared" si="3"/>
        <v>1.171875E-2</v>
      </c>
      <c r="AF10">
        <f t="shared" si="4"/>
        <v>-4.5089396630257905E-3</v>
      </c>
      <c r="AG10" s="28">
        <f t="shared" si="5"/>
        <v>8.6206896551723755E-3</v>
      </c>
      <c r="AI10">
        <f>Y12*0.918153626+Z12*0.081846374</f>
        <v>8.0519499626024501E-3</v>
      </c>
      <c r="AJ10">
        <f t="shared" si="0"/>
        <v>-4.152464147909984E-4</v>
      </c>
      <c r="AK10">
        <f t="shared" si="1"/>
        <v>1.8622376213089459E-2</v>
      </c>
    </row>
    <row r="11" spans="1:39">
      <c r="A11" s="7">
        <v>42009</v>
      </c>
      <c r="B11" s="4" t="s">
        <v>41</v>
      </c>
      <c r="C11" s="4" t="s">
        <v>41</v>
      </c>
      <c r="D11" s="4">
        <v>26573</v>
      </c>
      <c r="E11" s="4">
        <v>247676</v>
      </c>
      <c r="F11" s="4">
        <v>78808</v>
      </c>
      <c r="G11" s="4">
        <v>55746</v>
      </c>
      <c r="H11" s="4">
        <v>26660</v>
      </c>
      <c r="I11" s="4">
        <v>10139500</v>
      </c>
      <c r="J11" s="4">
        <v>58400</v>
      </c>
      <c r="K11" s="4">
        <v>379003</v>
      </c>
      <c r="L11" s="4" t="s">
        <v>41</v>
      </c>
      <c r="M11" s="4" t="s">
        <v>41</v>
      </c>
      <c r="N11" s="4">
        <v>168000</v>
      </c>
      <c r="O11" s="4">
        <v>454073</v>
      </c>
      <c r="P11" s="4">
        <v>52000</v>
      </c>
      <c r="Q11" s="4">
        <v>651421</v>
      </c>
      <c r="R11" s="4">
        <v>112589</v>
      </c>
      <c r="S11" s="4">
        <v>222698</v>
      </c>
      <c r="T11" s="4">
        <v>121500</v>
      </c>
      <c r="U11" s="4">
        <v>74317</v>
      </c>
      <c r="W11" s="7">
        <v>42012</v>
      </c>
      <c r="X11" t="e">
        <f>B14/B13-1</f>
        <v>#VALUE!</v>
      </c>
      <c r="Y11">
        <f>D14/D13-1</f>
        <v>5.259697567389976E-3</v>
      </c>
      <c r="Z11">
        <f>F14/F13-1</f>
        <v>3.4835776033705468E-2</v>
      </c>
      <c r="AA11">
        <f>H14/H13-1</f>
        <v>5.35577658760511E-3</v>
      </c>
      <c r="AB11">
        <f>J14/J13-1</f>
        <v>3.6666666666666625E-2</v>
      </c>
      <c r="AC11" t="e">
        <f>L14/L13-1</f>
        <v>#VALUE!</v>
      </c>
      <c r="AD11">
        <f t="shared" si="2"/>
        <v>4.705882352941182E-2</v>
      </c>
      <c r="AE11">
        <f t="shared" si="3"/>
        <v>7.7220077220077066E-3</v>
      </c>
      <c r="AF11">
        <f t="shared" si="4"/>
        <v>3.1677805200447384E-2</v>
      </c>
      <c r="AG11" s="28">
        <f t="shared" si="5"/>
        <v>1.2820512820512775E-2</v>
      </c>
      <c r="AI11">
        <f>Y13*0.918153626+Z13*0.081846374</f>
        <v>1.9817957578158987E-3</v>
      </c>
      <c r="AJ11">
        <f t="shared" si="0"/>
        <v>1.778334138017517E-3</v>
      </c>
      <c r="AK11">
        <f t="shared" si="1"/>
        <v>-7.8590573067327165E-3</v>
      </c>
    </row>
    <row r="12" spans="1:39">
      <c r="A12" s="7">
        <v>42010</v>
      </c>
      <c r="B12" s="4" t="s">
        <v>41</v>
      </c>
      <c r="C12" s="4" t="s">
        <v>41</v>
      </c>
      <c r="D12" s="4">
        <v>26096</v>
      </c>
      <c r="E12" s="4">
        <v>397512</v>
      </c>
      <c r="F12" s="4">
        <v>78011</v>
      </c>
      <c r="G12" s="4">
        <v>49990</v>
      </c>
      <c r="H12" s="4">
        <v>25900</v>
      </c>
      <c r="I12" s="4">
        <v>15235500</v>
      </c>
      <c r="J12" s="4">
        <v>60100</v>
      </c>
      <c r="K12" s="4">
        <v>799629</v>
      </c>
      <c r="L12" s="4" t="s">
        <v>41</v>
      </c>
      <c r="M12" s="4" t="s">
        <v>41</v>
      </c>
      <c r="N12" s="4">
        <v>164500</v>
      </c>
      <c r="O12" s="4">
        <v>635059</v>
      </c>
      <c r="P12" s="4">
        <v>51200</v>
      </c>
      <c r="Q12" s="4">
        <v>777311</v>
      </c>
      <c r="R12" s="4">
        <v>108673</v>
      </c>
      <c r="S12" s="4">
        <v>289394</v>
      </c>
      <c r="T12" s="4">
        <v>116000</v>
      </c>
      <c r="U12" s="4">
        <v>307784</v>
      </c>
      <c r="W12" s="7">
        <v>42013</v>
      </c>
      <c r="X12" t="e">
        <f>B15/B14-1</f>
        <v>#VALUE!</v>
      </c>
      <c r="Y12">
        <f>D15/D14-1</f>
        <v>7.8867387373524611E-3</v>
      </c>
      <c r="Z12">
        <f>F15/F14-1</f>
        <v>9.9052915109913986E-3</v>
      </c>
      <c r="AA12">
        <f>H15/H14-1</f>
        <v>0</v>
      </c>
      <c r="AB12">
        <f>J15/J14-1</f>
        <v>-8.0385852090032461E-3</v>
      </c>
      <c r="AC12" t="e">
        <f>L15/L14-1</f>
        <v>#VALUE!</v>
      </c>
      <c r="AD12">
        <f t="shared" si="2"/>
        <v>1.1235955056179803E-2</v>
      </c>
      <c r="AE12">
        <f t="shared" si="3"/>
        <v>2.2988505747126409E-2</v>
      </c>
      <c r="AF12">
        <f t="shared" si="4"/>
        <v>1.3152943284651997E-2</v>
      </c>
      <c r="AG12" s="28">
        <f t="shared" si="5"/>
        <v>1.2658227848101333E-2</v>
      </c>
      <c r="AI12">
        <f>Y14*0.918153626+Z14*0.081846374</f>
        <v>2.9838007401908374E-2</v>
      </c>
      <c r="AJ12">
        <f t="shared" si="0"/>
        <v>1.6075291679434126E-2</v>
      </c>
      <c r="AK12">
        <f t="shared" si="1"/>
        <v>1.3931195185594587E-2</v>
      </c>
    </row>
    <row r="13" spans="1:39">
      <c r="A13" s="7">
        <v>42011</v>
      </c>
      <c r="B13" s="4" t="s">
        <v>41</v>
      </c>
      <c r="C13" s="4" t="s">
        <v>41</v>
      </c>
      <c r="D13" s="4">
        <v>25857</v>
      </c>
      <c r="E13" s="4">
        <v>249130</v>
      </c>
      <c r="F13" s="4">
        <v>77851</v>
      </c>
      <c r="G13" s="4">
        <v>43928</v>
      </c>
      <c r="H13" s="4">
        <v>26140</v>
      </c>
      <c r="I13" s="4">
        <v>14322750</v>
      </c>
      <c r="J13" s="4">
        <v>60000</v>
      </c>
      <c r="K13" s="4">
        <v>703542</v>
      </c>
      <c r="L13" s="4" t="s">
        <v>41</v>
      </c>
      <c r="M13" s="4" t="s">
        <v>41</v>
      </c>
      <c r="N13" s="4">
        <v>170000</v>
      </c>
      <c r="O13" s="4">
        <v>511006</v>
      </c>
      <c r="P13" s="4">
        <v>51800</v>
      </c>
      <c r="Q13" s="4">
        <v>598333</v>
      </c>
      <c r="R13" s="4">
        <v>108183</v>
      </c>
      <c r="S13" s="4">
        <v>174434</v>
      </c>
      <c r="T13" s="4">
        <v>117000</v>
      </c>
      <c r="U13" s="4">
        <v>80952</v>
      </c>
      <c r="W13" s="7">
        <v>42016</v>
      </c>
      <c r="X13" t="e">
        <f>B16/B15-1</f>
        <v>#VALUE!</v>
      </c>
      <c r="Y13">
        <f>D16/D15-1</f>
        <v>2.5956179861057471E-3</v>
      </c>
      <c r="Z13">
        <f>F16/F15-1</f>
        <v>-4.9040695173363513E-3</v>
      </c>
      <c r="AA13">
        <f>H16/H15-1</f>
        <v>1.5220700152207556E-3</v>
      </c>
      <c r="AB13">
        <f>J16/J15-1</f>
        <v>6.482982171799101E-3</v>
      </c>
      <c r="AC13" t="e">
        <f>L16/L15-1</f>
        <v>#VALUE!</v>
      </c>
      <c r="AD13">
        <f t="shared" si="2"/>
        <v>-1.388888888888884E-2</v>
      </c>
      <c r="AE13">
        <f t="shared" si="3"/>
        <v>-7.4906367041198685E-3</v>
      </c>
      <c r="AF13">
        <f t="shared" si="4"/>
        <v>4.333292063884997E-3</v>
      </c>
      <c r="AG13" s="28">
        <f t="shared" si="5"/>
        <v>-8.3333333333333037E-3</v>
      </c>
      <c r="AI13">
        <f>Y15*0.918153626+Z15*0.081846374</f>
        <v>1.2315623693477031E-2</v>
      </c>
      <c r="AJ13">
        <f t="shared" si="0"/>
        <v>4.7534521029236462E-3</v>
      </c>
      <c r="AK13">
        <f t="shared" si="1"/>
        <v>-9.6182852971755245E-3</v>
      </c>
    </row>
    <row r="14" spans="1:39">
      <c r="A14" s="7">
        <v>42012</v>
      </c>
      <c r="B14" s="4" t="s">
        <v>41</v>
      </c>
      <c r="C14" s="4" t="s">
        <v>41</v>
      </c>
      <c r="D14" s="4">
        <v>25993</v>
      </c>
      <c r="E14" s="4">
        <v>330043</v>
      </c>
      <c r="F14" s="4">
        <v>80563</v>
      </c>
      <c r="G14" s="4">
        <v>44270</v>
      </c>
      <c r="H14" s="4">
        <v>26280</v>
      </c>
      <c r="I14" s="4">
        <v>14477600</v>
      </c>
      <c r="J14" s="4">
        <v>62200</v>
      </c>
      <c r="K14" s="4">
        <v>1404924</v>
      </c>
      <c r="L14" s="4" t="s">
        <v>41</v>
      </c>
      <c r="M14" s="4" t="s">
        <v>41</v>
      </c>
      <c r="N14" s="4">
        <v>178000</v>
      </c>
      <c r="O14" s="4">
        <v>902742</v>
      </c>
      <c r="P14" s="4">
        <v>52200</v>
      </c>
      <c r="Q14" s="4">
        <v>701430</v>
      </c>
      <c r="R14" s="4">
        <v>111610</v>
      </c>
      <c r="S14" s="4">
        <v>196252</v>
      </c>
      <c r="T14" s="4">
        <v>118500</v>
      </c>
      <c r="U14" s="4">
        <v>98174</v>
      </c>
      <c r="W14" s="7">
        <v>42017</v>
      </c>
      <c r="X14" t="e">
        <f>B17/B16-1</f>
        <v>#VALUE!</v>
      </c>
      <c r="Y14">
        <f>D17/D16-1</f>
        <v>3.1180994441483367E-2</v>
      </c>
      <c r="Z14">
        <f>F17/F16-1</f>
        <v>1.4772362342827527E-2</v>
      </c>
      <c r="AA14">
        <f>H17/H16-1</f>
        <v>1.747720364741645E-2</v>
      </c>
      <c r="AB14">
        <f>J17/J16-1</f>
        <v>-9.6618357487923134E-3</v>
      </c>
      <c r="AC14" t="e">
        <f>L17/L16-1</f>
        <v>#VALUE!</v>
      </c>
      <c r="AD14">
        <f t="shared" si="2"/>
        <v>1.1267605633802802E-2</v>
      </c>
      <c r="AE14">
        <f t="shared" si="3"/>
        <v>2.2641509433962259E-2</v>
      </c>
      <c r="AF14">
        <f t="shared" si="4"/>
        <v>-2.1555367709213846E-2</v>
      </c>
      <c r="AG14" s="28">
        <f t="shared" si="5"/>
        <v>-8.4033613445377853E-3</v>
      </c>
      <c r="AI14">
        <f>Y16*0.918153626+Z16*0.081846374</f>
        <v>2.0130306318590547E-2</v>
      </c>
      <c r="AJ14">
        <f t="shared" si="0"/>
        <v>-8.754164098062291E-3</v>
      </c>
      <c r="AK14">
        <f t="shared" si="1"/>
        <v>-1.5391213545595949E-2</v>
      </c>
    </row>
    <row r="15" spans="1:39">
      <c r="A15" s="7">
        <v>42013</v>
      </c>
      <c r="B15" s="4" t="s">
        <v>41</v>
      </c>
      <c r="C15" s="4" t="s">
        <v>41</v>
      </c>
      <c r="D15" s="4">
        <v>26198</v>
      </c>
      <c r="E15" s="4">
        <v>396565</v>
      </c>
      <c r="F15" s="4">
        <v>81361</v>
      </c>
      <c r="G15" s="4">
        <v>33945</v>
      </c>
      <c r="H15" s="4">
        <v>26280</v>
      </c>
      <c r="I15" s="4">
        <v>9312400</v>
      </c>
      <c r="J15" s="4">
        <v>61700</v>
      </c>
      <c r="K15" s="4">
        <v>790827</v>
      </c>
      <c r="L15" s="4" t="s">
        <v>41</v>
      </c>
      <c r="M15" s="4" t="s">
        <v>41</v>
      </c>
      <c r="N15" s="4">
        <v>180000</v>
      </c>
      <c r="O15" s="4">
        <v>717579</v>
      </c>
      <c r="P15" s="4">
        <v>53400</v>
      </c>
      <c r="Q15" s="4">
        <v>927979</v>
      </c>
      <c r="R15" s="4">
        <v>113078</v>
      </c>
      <c r="S15" s="4">
        <v>222638</v>
      </c>
      <c r="T15" s="4">
        <v>120000</v>
      </c>
      <c r="U15" s="4">
        <v>62640</v>
      </c>
      <c r="W15" s="7">
        <v>42018</v>
      </c>
      <c r="X15" t="e">
        <f>B18/B17-1</f>
        <v>#VALUE!</v>
      </c>
      <c r="Y15">
        <f>D18/D17-1</f>
        <v>1.3845301827579926E-2</v>
      </c>
      <c r="Z15">
        <f>F18/F17-1</f>
        <v>-4.8443243506414158E-3</v>
      </c>
      <c r="AA15">
        <f>H18/H17-1</f>
        <v>4.4809559372667174E-3</v>
      </c>
      <c r="AB15">
        <f>J18/J17-1</f>
        <v>9.7560975609756184E-3</v>
      </c>
      <c r="AC15" t="e">
        <f>L18/L17-1</f>
        <v>#VALUE!</v>
      </c>
      <c r="AD15">
        <f t="shared" si="2"/>
        <v>-1.1142061281337101E-2</v>
      </c>
      <c r="AE15">
        <f t="shared" si="3"/>
        <v>-1.1070110701106972E-2</v>
      </c>
      <c r="AF15">
        <f t="shared" si="4"/>
        <v>-1.3210943124550067E-2</v>
      </c>
      <c r="AG15" s="28">
        <f t="shared" si="5"/>
        <v>3.3898305084745672E-2</v>
      </c>
      <c r="AI15">
        <f>Y17*0.918153626+Z17*0.081846374</f>
        <v>-1.4798419162147329E-2</v>
      </c>
      <c r="AJ15">
        <f t="shared" si="0"/>
        <v>-1.2881059144427753E-2</v>
      </c>
      <c r="AK15">
        <f t="shared" si="1"/>
        <v>-1.499269936130199E-2</v>
      </c>
    </row>
    <row r="16" spans="1:39">
      <c r="A16" s="7">
        <v>42016</v>
      </c>
      <c r="B16" s="4" t="s">
        <v>41</v>
      </c>
      <c r="C16" s="4" t="s">
        <v>41</v>
      </c>
      <c r="D16" s="4">
        <v>26266</v>
      </c>
      <c r="E16" s="4">
        <v>321103</v>
      </c>
      <c r="F16" s="4">
        <v>80962</v>
      </c>
      <c r="G16" s="4">
        <v>35483</v>
      </c>
      <c r="H16" s="4">
        <v>26320</v>
      </c>
      <c r="I16" s="4">
        <v>8325400</v>
      </c>
      <c r="J16" s="4">
        <v>62100</v>
      </c>
      <c r="K16" s="4">
        <v>345689</v>
      </c>
      <c r="L16" s="4" t="s">
        <v>41</v>
      </c>
      <c r="M16" s="4" t="s">
        <v>41</v>
      </c>
      <c r="N16" s="4">
        <v>177500</v>
      </c>
      <c r="O16" s="4">
        <v>684147</v>
      </c>
      <c r="P16" s="4">
        <v>53000</v>
      </c>
      <c r="Q16" s="4">
        <v>589295</v>
      </c>
      <c r="R16" s="4">
        <v>113568</v>
      </c>
      <c r="S16" s="4">
        <v>112526</v>
      </c>
      <c r="T16" s="4">
        <v>119000</v>
      </c>
      <c r="U16" s="4">
        <v>71115</v>
      </c>
      <c r="W16" s="7">
        <v>42019</v>
      </c>
      <c r="X16" t="e">
        <f>B19/B18-1</f>
        <v>#VALUE!</v>
      </c>
      <c r="Y16">
        <f>D19/D18-1</f>
        <v>2.2359796067006554E-2</v>
      </c>
      <c r="Z16">
        <f>F19/F18-1</f>
        <v>-4.8801369863014088E-3</v>
      </c>
      <c r="AA16">
        <f>H19/H18-1</f>
        <v>-8.1784386617100857E-3</v>
      </c>
      <c r="AB16">
        <f>J19/J18-1</f>
        <v>-1.9323671497584516E-2</v>
      </c>
      <c r="AC16" t="e">
        <f>L19/L18-1</f>
        <v>#VALUE!</v>
      </c>
      <c r="AD16">
        <f t="shared" si="2"/>
        <v>-1.6901408450704203E-2</v>
      </c>
      <c r="AE16">
        <f t="shared" si="3"/>
        <v>-2.0522388059701524E-2</v>
      </c>
      <c r="AF16">
        <f t="shared" si="4"/>
        <v>1.3387808703899662E-2</v>
      </c>
      <c r="AG16" s="28">
        <f t="shared" si="5"/>
        <v>-4.098360655737654E-3</v>
      </c>
      <c r="AI16">
        <f>Y18*0.918153626+Z18*0.081846374</f>
        <v>5.2594184633091593E-3</v>
      </c>
      <c r="AJ16">
        <f t="shared" si="0"/>
        <v>1.9456892357142763E-2</v>
      </c>
      <c r="AK16">
        <f t="shared" si="1"/>
        <v>-2.5167645522674504E-3</v>
      </c>
    </row>
    <row r="17" spans="1:37">
      <c r="A17" s="7">
        <v>42017</v>
      </c>
      <c r="B17" s="4" t="s">
        <v>41</v>
      </c>
      <c r="C17" s="4" t="s">
        <v>41</v>
      </c>
      <c r="D17" s="4">
        <v>27085</v>
      </c>
      <c r="E17" s="4">
        <v>1796311</v>
      </c>
      <c r="F17" s="4">
        <v>82158</v>
      </c>
      <c r="G17" s="4">
        <v>35527</v>
      </c>
      <c r="H17" s="4">
        <v>26780</v>
      </c>
      <c r="I17" s="4">
        <v>12293400</v>
      </c>
      <c r="J17" s="4">
        <v>61500</v>
      </c>
      <c r="K17" s="4">
        <v>480779</v>
      </c>
      <c r="L17" s="4" t="s">
        <v>41</v>
      </c>
      <c r="M17" s="4" t="s">
        <v>41</v>
      </c>
      <c r="N17" s="4">
        <v>179500</v>
      </c>
      <c r="O17" s="4">
        <v>713861</v>
      </c>
      <c r="P17" s="4">
        <v>54200</v>
      </c>
      <c r="Q17" s="4">
        <v>1145916</v>
      </c>
      <c r="R17" s="4">
        <v>111120</v>
      </c>
      <c r="S17" s="4">
        <v>283177</v>
      </c>
      <c r="T17" s="4">
        <v>118000</v>
      </c>
      <c r="U17" s="4">
        <v>75066</v>
      </c>
      <c r="W17" s="7">
        <v>42020</v>
      </c>
      <c r="X17" t="e">
        <f>B20/B19-1</f>
        <v>#VALUE!</v>
      </c>
      <c r="Y17">
        <f>D20/D19-1</f>
        <v>-1.6990810002137202E-2</v>
      </c>
      <c r="Z17">
        <f>F20/F19-1</f>
        <v>9.7958481336266612E-3</v>
      </c>
      <c r="AA17">
        <f>H20/H19-1</f>
        <v>-1.3493253373313308E-2</v>
      </c>
      <c r="AB17">
        <f>J20/J19-1</f>
        <v>-1.6420361247947435E-3</v>
      </c>
      <c r="AC17" t="e">
        <f>L20/L19-1</f>
        <v>#VALUE!</v>
      </c>
      <c r="AD17">
        <f t="shared" si="2"/>
        <v>-2.005730659025784E-2</v>
      </c>
      <c r="AE17">
        <f t="shared" si="3"/>
        <v>-9.52380952380949E-3</v>
      </c>
      <c r="AF17">
        <f t="shared" si="4"/>
        <v>-3.5241180705543607E-2</v>
      </c>
      <c r="AG17" s="28">
        <f t="shared" si="5"/>
        <v>-1.2345679012345734E-2</v>
      </c>
      <c r="AI17">
        <f>Y19*0.918153626+Z19*0.081846374</f>
        <v>-5.2228607877257572E-3</v>
      </c>
      <c r="AJ17">
        <f t="shared" si="0"/>
        <v>2.0223117453200365E-2</v>
      </c>
      <c r="AK17">
        <f t="shared" si="1"/>
        <v>7.5891584765008695E-3</v>
      </c>
    </row>
    <row r="18" spans="1:37">
      <c r="A18" s="7">
        <v>42018</v>
      </c>
      <c r="B18" s="4" t="s">
        <v>41</v>
      </c>
      <c r="C18" s="4" t="s">
        <v>41</v>
      </c>
      <c r="D18" s="4">
        <v>27460</v>
      </c>
      <c r="E18" s="4">
        <v>827021</v>
      </c>
      <c r="F18" s="4">
        <v>81760</v>
      </c>
      <c r="G18" s="4">
        <v>17514</v>
      </c>
      <c r="H18" s="4">
        <v>26900</v>
      </c>
      <c r="I18" s="4">
        <v>14332250</v>
      </c>
      <c r="J18" s="4">
        <v>62100</v>
      </c>
      <c r="K18" s="4">
        <v>747541</v>
      </c>
      <c r="L18" s="4" t="s">
        <v>41</v>
      </c>
      <c r="M18" s="4" t="s">
        <v>41</v>
      </c>
      <c r="N18" s="4">
        <v>177500</v>
      </c>
      <c r="O18" s="4">
        <v>392613</v>
      </c>
      <c r="P18" s="4">
        <v>53600</v>
      </c>
      <c r="Q18" s="4">
        <v>857911</v>
      </c>
      <c r="R18" s="4">
        <v>109652</v>
      </c>
      <c r="S18" s="4">
        <v>199271</v>
      </c>
      <c r="T18" s="4">
        <v>122000</v>
      </c>
      <c r="U18" s="4">
        <v>185053</v>
      </c>
      <c r="W18" s="7">
        <v>42023</v>
      </c>
      <c r="X18" t="e">
        <f>B21/B20-1</f>
        <v>#VALUE!</v>
      </c>
      <c r="Y18">
        <f>D21/D20-1</f>
        <v>6.1600898648404012E-3</v>
      </c>
      <c r="Z18">
        <f>F21/F20-1</f>
        <v>-4.8443243506414158E-3</v>
      </c>
      <c r="AA18">
        <f>H21/H20-1</f>
        <v>2.0516717325227862E-2</v>
      </c>
      <c r="AB18">
        <f>J21/J20-1</f>
        <v>0</v>
      </c>
      <c r="AC18" t="e">
        <f>L21/L20-1</f>
        <v>#VALUE!</v>
      </c>
      <c r="AD18">
        <f t="shared" si="2"/>
        <v>8.7719298245614308E-3</v>
      </c>
      <c r="AE18">
        <f t="shared" si="3"/>
        <v>-9.6153846153845812E-3</v>
      </c>
      <c r="AF18">
        <f t="shared" si="4"/>
        <v>9.1321219357487493E-3</v>
      </c>
      <c r="AG18" s="28">
        <f t="shared" si="5"/>
        <v>4.1666666666666519E-3</v>
      </c>
      <c r="AI18">
        <f>Y20*0.918153626+Z20*0.081846374</f>
        <v>-1.0152627975098739E-2</v>
      </c>
      <c r="AJ18">
        <f t="shared" si="0"/>
        <v>1.5470969584307066E-2</v>
      </c>
      <c r="AK18">
        <f t="shared" si="1"/>
        <v>-1.9792885689052495E-2</v>
      </c>
    </row>
    <row r="19" spans="1:37">
      <c r="A19" s="7">
        <v>42019</v>
      </c>
      <c r="B19" s="4" t="s">
        <v>41</v>
      </c>
      <c r="C19" s="4" t="s">
        <v>41</v>
      </c>
      <c r="D19" s="4">
        <v>28074</v>
      </c>
      <c r="E19" s="4">
        <v>847924</v>
      </c>
      <c r="F19" s="4">
        <v>81361</v>
      </c>
      <c r="G19" s="4">
        <v>41280</v>
      </c>
      <c r="H19" s="4">
        <v>26680</v>
      </c>
      <c r="I19" s="4">
        <v>14103900</v>
      </c>
      <c r="J19" s="4">
        <v>60900</v>
      </c>
      <c r="K19" s="4">
        <v>831693</v>
      </c>
      <c r="L19" s="4" t="s">
        <v>41</v>
      </c>
      <c r="M19" s="4" t="s">
        <v>41</v>
      </c>
      <c r="N19" s="4">
        <v>174500</v>
      </c>
      <c r="O19" s="4">
        <v>378944</v>
      </c>
      <c r="P19" s="4">
        <v>52500</v>
      </c>
      <c r="Q19" s="4">
        <v>1137595</v>
      </c>
      <c r="R19" s="4">
        <v>111120</v>
      </c>
      <c r="S19" s="4">
        <v>136063</v>
      </c>
      <c r="T19" s="4">
        <v>121500</v>
      </c>
      <c r="U19" s="4">
        <v>60223</v>
      </c>
      <c r="W19" s="7">
        <v>42024</v>
      </c>
      <c r="X19" t="e">
        <f>B22/B21-1</f>
        <v>#VALUE!</v>
      </c>
      <c r="Y19">
        <f>D22/D21-1</f>
        <v>-6.1223754816869258E-3</v>
      </c>
      <c r="Z19">
        <f>F22/F21-1</f>
        <v>4.8679060665361984E-3</v>
      </c>
      <c r="AA19">
        <f>H22/H21-1</f>
        <v>2.1593447505584562E-2</v>
      </c>
      <c r="AB19">
        <f>J22/J21-1</f>
        <v>-4.9342105263158187E-3</v>
      </c>
      <c r="AC19" t="e">
        <f>L22/L21-1</f>
        <v>#VALUE!</v>
      </c>
      <c r="AD19">
        <f t="shared" si="2"/>
        <v>5.7971014492752548E-3</v>
      </c>
      <c r="AE19">
        <f t="shared" si="3"/>
        <v>7.7669902912620437E-3</v>
      </c>
      <c r="AF19">
        <f t="shared" si="4"/>
        <v>9.0494809720567115E-3</v>
      </c>
      <c r="AG19" s="28">
        <f t="shared" si="5"/>
        <v>1.2448132780082943E-2</v>
      </c>
      <c r="AI19">
        <f>Y21*0.918153626+Z21*0.081846374</f>
        <v>-1.8843516607539277E-2</v>
      </c>
      <c r="AJ19">
        <f t="shared" si="0"/>
        <v>-1.000717269684586E-2</v>
      </c>
      <c r="AK19">
        <f t="shared" si="1"/>
        <v>-5.2169880325930625E-3</v>
      </c>
    </row>
    <row r="20" spans="1:37">
      <c r="A20" s="7">
        <v>42020</v>
      </c>
      <c r="B20" s="4" t="s">
        <v>41</v>
      </c>
      <c r="C20" s="4" t="s">
        <v>41</v>
      </c>
      <c r="D20" s="4">
        <v>27597</v>
      </c>
      <c r="E20" s="4">
        <v>521283</v>
      </c>
      <c r="F20" s="4">
        <v>82158</v>
      </c>
      <c r="G20" s="4">
        <v>40200</v>
      </c>
      <c r="H20" s="4">
        <v>26320</v>
      </c>
      <c r="I20" s="4">
        <v>13568500</v>
      </c>
      <c r="J20" s="4">
        <v>60800</v>
      </c>
      <c r="K20" s="4">
        <v>476325</v>
      </c>
      <c r="L20" s="4" t="s">
        <v>41</v>
      </c>
      <c r="M20" s="4" t="s">
        <v>41</v>
      </c>
      <c r="N20" s="4">
        <v>171000</v>
      </c>
      <c r="O20" s="4">
        <v>584513</v>
      </c>
      <c r="P20" s="4">
        <v>52000</v>
      </c>
      <c r="Q20" s="4">
        <v>884515</v>
      </c>
      <c r="R20" s="4">
        <v>107204</v>
      </c>
      <c r="S20" s="4">
        <v>297226</v>
      </c>
      <c r="T20" s="4">
        <v>120000</v>
      </c>
      <c r="U20" s="4">
        <v>82894</v>
      </c>
      <c r="W20" s="7">
        <v>42025</v>
      </c>
      <c r="X20" t="e">
        <f>B23/B22-1</f>
        <v>#VALUE!</v>
      </c>
      <c r="Y20">
        <f>D23/D22-1</f>
        <v>-1.2356415552415068E-2</v>
      </c>
      <c r="Z20">
        <f>F23/F22-1</f>
        <v>1.4569488059592572E-2</v>
      </c>
      <c r="AA20">
        <f>H23/H22-1</f>
        <v>1.6763848396501357E-2</v>
      </c>
      <c r="AB20">
        <f>J23/J22-1</f>
        <v>-8.2644628099173278E-3</v>
      </c>
      <c r="AC20" t="e">
        <f>L23/L22-1</f>
        <v>#VALUE!</v>
      </c>
      <c r="AD20">
        <f t="shared" si="2"/>
        <v>-1.1527377521613813E-2</v>
      </c>
      <c r="AE20">
        <f t="shared" si="3"/>
        <v>-3.0828516377649273E-2</v>
      </c>
      <c r="AF20">
        <f t="shared" si="4"/>
        <v>2.6904966929883978E-2</v>
      </c>
      <c r="AG20" s="28">
        <f t="shared" si="5"/>
        <v>-2.8688524590163911E-2</v>
      </c>
      <c r="AI20">
        <f>Y22*0.918153626+Z22*0.081846374</f>
        <v>2.4971283860358229E-2</v>
      </c>
      <c r="AJ20">
        <f t="shared" si="0"/>
        <v>5.6727953850006238E-3</v>
      </c>
      <c r="AK20">
        <f t="shared" si="1"/>
        <v>-2.9015152980853423E-3</v>
      </c>
    </row>
    <row r="21" spans="1:37">
      <c r="A21" s="7">
        <v>42023</v>
      </c>
      <c r="B21" s="4" t="s">
        <v>41</v>
      </c>
      <c r="C21" s="4" t="s">
        <v>41</v>
      </c>
      <c r="D21" s="4">
        <v>27767</v>
      </c>
      <c r="E21" s="4">
        <v>608219</v>
      </c>
      <c r="F21" s="4">
        <v>81760</v>
      </c>
      <c r="G21" s="4">
        <v>43287</v>
      </c>
      <c r="H21" s="4">
        <v>26860</v>
      </c>
      <c r="I21" s="4">
        <v>6672950</v>
      </c>
      <c r="J21" s="4">
        <v>60800</v>
      </c>
      <c r="K21" s="4">
        <v>517492</v>
      </c>
      <c r="L21" s="4" t="s">
        <v>41</v>
      </c>
      <c r="M21" s="4" t="s">
        <v>41</v>
      </c>
      <c r="N21" s="4">
        <v>172500</v>
      </c>
      <c r="O21" s="4">
        <v>317800</v>
      </c>
      <c r="P21" s="4">
        <v>51500</v>
      </c>
      <c r="Q21" s="4">
        <v>897406</v>
      </c>
      <c r="R21" s="4">
        <v>108183</v>
      </c>
      <c r="S21" s="4">
        <v>176085</v>
      </c>
      <c r="T21" s="4">
        <v>120500</v>
      </c>
      <c r="U21" s="4">
        <v>56236</v>
      </c>
      <c r="W21" s="7">
        <v>42026</v>
      </c>
      <c r="X21" t="e">
        <f>B24/B23-1</f>
        <v>#VALUE!</v>
      </c>
      <c r="Y21">
        <f>D24/D23-1</f>
        <v>-1.7537422952744297E-2</v>
      </c>
      <c r="Z21">
        <f>F24/F23-1</f>
        <v>-3.3495291224281631E-2</v>
      </c>
      <c r="AA21">
        <f>H24/H23-1</f>
        <v>-1.2186379928315394E-2</v>
      </c>
      <c r="AB21">
        <f>J24/J23-1</f>
        <v>3.0000000000000027E-2</v>
      </c>
      <c r="AC21" t="e">
        <f>L24/L23-1</f>
        <v>#VALUE!</v>
      </c>
      <c r="AD21">
        <f t="shared" si="2"/>
        <v>-2.0408163265306145E-2</v>
      </c>
      <c r="AE21">
        <f t="shared" si="3"/>
        <v>-1.9880715705765661E-3</v>
      </c>
      <c r="AF21">
        <f t="shared" si="4"/>
        <v>1.3104487997216641E-2</v>
      </c>
      <c r="AG21" s="28">
        <f t="shared" si="5"/>
        <v>-8.4388185654008518E-3</v>
      </c>
      <c r="AI21">
        <f>Y23*0.918153626+Z23*0.081846374</f>
        <v>-8.0147701862610058E-3</v>
      </c>
      <c r="AJ21">
        <f t="shared" si="0"/>
        <v>2.7192286960760572E-3</v>
      </c>
      <c r="AK21">
        <f t="shared" si="1"/>
        <v>-3.808220603704246E-2</v>
      </c>
    </row>
    <row r="22" spans="1:37">
      <c r="A22" s="7">
        <v>42024</v>
      </c>
      <c r="B22" s="4" t="s">
        <v>41</v>
      </c>
      <c r="C22" s="4" t="s">
        <v>41</v>
      </c>
      <c r="D22" s="4">
        <v>27597</v>
      </c>
      <c r="E22" s="4">
        <v>501273</v>
      </c>
      <c r="F22" s="4">
        <v>82158</v>
      </c>
      <c r="G22" s="4">
        <v>84496</v>
      </c>
      <c r="H22" s="4">
        <v>27440</v>
      </c>
      <c r="I22" s="4">
        <v>13278050</v>
      </c>
      <c r="J22" s="4">
        <v>60500</v>
      </c>
      <c r="K22" s="4">
        <v>367894</v>
      </c>
      <c r="L22" s="4" t="s">
        <v>41</v>
      </c>
      <c r="M22" s="4" t="s">
        <v>41</v>
      </c>
      <c r="N22" s="4">
        <v>173500</v>
      </c>
      <c r="O22" s="4">
        <v>230296</v>
      </c>
      <c r="P22" s="4">
        <v>51900</v>
      </c>
      <c r="Q22" s="4">
        <v>725531</v>
      </c>
      <c r="R22" s="4">
        <v>109162</v>
      </c>
      <c r="S22" s="4">
        <v>227044</v>
      </c>
      <c r="T22" s="4">
        <v>122000</v>
      </c>
      <c r="U22" s="4">
        <v>66874</v>
      </c>
      <c r="W22" s="7">
        <v>42027</v>
      </c>
      <c r="X22" t="e">
        <f>B25/B24-1</f>
        <v>#VALUE!</v>
      </c>
      <c r="Y22">
        <f>D25/D24-1</f>
        <v>2.9315109418179164E-2</v>
      </c>
      <c r="Z22">
        <f>F25/F24-1</f>
        <v>-2.3757804451174813E-2</v>
      </c>
      <c r="AA22">
        <f>H25/H24-1</f>
        <v>5.8055152394775877E-3</v>
      </c>
      <c r="AB22">
        <f>J25/J24-1</f>
        <v>3.2362459546926292E-3</v>
      </c>
      <c r="AC22" t="e">
        <f>L25/L24-1</f>
        <v>#VALUE!</v>
      </c>
      <c r="AD22">
        <f t="shared" si="2"/>
        <v>0</v>
      </c>
      <c r="AE22">
        <f t="shared" si="3"/>
        <v>-1.8924302788844605E-2</v>
      </c>
      <c r="AF22">
        <f t="shared" si="4"/>
        <v>7.7583474218089643E-2</v>
      </c>
      <c r="AG22" s="28">
        <f t="shared" si="5"/>
        <v>8.5106382978723527E-3</v>
      </c>
      <c r="AI22">
        <f>Y24*0.918153626+Z24*0.081846374</f>
        <v>-1.3930591613217995E-2</v>
      </c>
      <c r="AJ22">
        <f t="shared" si="0"/>
        <v>8.7441157551118968E-3</v>
      </c>
      <c r="AK22">
        <f t="shared" si="1"/>
        <v>-1.3469953632747951E-2</v>
      </c>
    </row>
    <row r="23" spans="1:37">
      <c r="A23" s="7">
        <v>42025</v>
      </c>
      <c r="B23" s="4" t="s">
        <v>41</v>
      </c>
      <c r="C23" s="4" t="s">
        <v>41</v>
      </c>
      <c r="D23" s="4">
        <v>27256</v>
      </c>
      <c r="E23" s="4">
        <v>514108</v>
      </c>
      <c r="F23" s="4">
        <v>83355</v>
      </c>
      <c r="G23" s="4">
        <v>62368</v>
      </c>
      <c r="H23" s="4">
        <v>27900</v>
      </c>
      <c r="I23" s="4">
        <v>16612650</v>
      </c>
      <c r="J23" s="4">
        <v>60000</v>
      </c>
      <c r="K23" s="4">
        <v>717043</v>
      </c>
      <c r="L23" s="4" t="s">
        <v>41</v>
      </c>
      <c r="M23" s="4" t="s">
        <v>41</v>
      </c>
      <c r="N23" s="4">
        <v>171500</v>
      </c>
      <c r="O23" s="4">
        <v>487848</v>
      </c>
      <c r="P23" s="4">
        <v>50300</v>
      </c>
      <c r="Q23" s="4">
        <v>2187421</v>
      </c>
      <c r="R23" s="4">
        <v>112099</v>
      </c>
      <c r="S23" s="4">
        <v>215883</v>
      </c>
      <c r="T23" s="4">
        <v>118500</v>
      </c>
      <c r="U23" s="4">
        <v>112218</v>
      </c>
      <c r="W23" s="7">
        <v>42030</v>
      </c>
      <c r="X23" t="e">
        <f>B26/B25-1</f>
        <v>#VALUE!</v>
      </c>
      <c r="Y23">
        <f>D26/D25-1</f>
        <v>-9.9045822298008401E-3</v>
      </c>
      <c r="Z23">
        <f>F26/F25-1</f>
        <v>1.3185164464901034E-2</v>
      </c>
      <c r="AA23">
        <f>H26/H25-1</f>
        <v>2.1645021645022577E-3</v>
      </c>
      <c r="AB23">
        <f>J26/J25-1</f>
        <v>1.2903225806451646E-2</v>
      </c>
      <c r="AC23" t="e">
        <f>L26/L25-1</f>
        <v>#VALUE!</v>
      </c>
      <c r="AD23">
        <f t="shared" si="2"/>
        <v>-2.083333333333337E-2</v>
      </c>
      <c r="AE23">
        <f t="shared" si="3"/>
        <v>-5.6852791878172604E-2</v>
      </c>
      <c r="AF23">
        <f t="shared" si="4"/>
        <v>1.2003693444136765E-2</v>
      </c>
      <c r="AG23" s="28">
        <f t="shared" si="5"/>
        <v>8.4388185654007408E-3</v>
      </c>
      <c r="AI23">
        <f>Y25*0.918153626+Z25*0.081846374</f>
        <v>4.0904382077104392E-3</v>
      </c>
      <c r="AJ23">
        <f t="shared" si="0"/>
        <v>-1.5545233833943534E-2</v>
      </c>
      <c r="AK23">
        <f t="shared" si="1"/>
        <v>1.0973500767499828E-2</v>
      </c>
    </row>
    <row r="24" spans="1:37">
      <c r="A24" s="7">
        <v>42026</v>
      </c>
      <c r="B24" s="4" t="s">
        <v>41</v>
      </c>
      <c r="C24" s="4" t="s">
        <v>41</v>
      </c>
      <c r="D24" s="4">
        <v>26778</v>
      </c>
      <c r="E24" s="4">
        <v>426435</v>
      </c>
      <c r="F24" s="4">
        <v>80563</v>
      </c>
      <c r="G24" s="4">
        <v>65080</v>
      </c>
      <c r="H24" s="4">
        <v>27560</v>
      </c>
      <c r="I24" s="4">
        <v>17957700</v>
      </c>
      <c r="J24" s="4">
        <v>61800</v>
      </c>
      <c r="K24" s="4">
        <v>694654</v>
      </c>
      <c r="L24" s="4" t="s">
        <v>41</v>
      </c>
      <c r="M24" s="4" t="s">
        <v>41</v>
      </c>
      <c r="N24" s="4">
        <v>168000</v>
      </c>
      <c r="O24" s="4">
        <v>934624</v>
      </c>
      <c r="P24" s="4">
        <v>50200</v>
      </c>
      <c r="Q24" s="4">
        <v>1757493</v>
      </c>
      <c r="R24" s="4">
        <v>113568</v>
      </c>
      <c r="S24" s="4">
        <v>251186</v>
      </c>
      <c r="T24" s="4">
        <v>117500</v>
      </c>
      <c r="U24" s="4">
        <v>116732</v>
      </c>
      <c r="W24" s="7">
        <v>42031</v>
      </c>
      <c r="X24" t="e">
        <f>B27/B26-1</f>
        <v>#VALUE!</v>
      </c>
      <c r="Y24">
        <f>D27/D26-1</f>
        <v>-1.2495419567607136E-2</v>
      </c>
      <c r="Z24">
        <f>F27/F26-1</f>
        <v>-3.003036919910651E-2</v>
      </c>
      <c r="AA24">
        <f>H27/H26-1</f>
        <v>7.9193664506840289E-3</v>
      </c>
      <c r="AB24">
        <f>J27/J26-1</f>
        <v>2.3885350318471277E-2</v>
      </c>
      <c r="AC24" t="e">
        <f>L27/L26-1</f>
        <v>#VALUE!</v>
      </c>
      <c r="AD24">
        <f t="shared" si="2"/>
        <v>-3.0395136778115228E-3</v>
      </c>
      <c r="AE24">
        <f t="shared" si="3"/>
        <v>-2.2604951560818098E-2</v>
      </c>
      <c r="AF24">
        <f t="shared" si="4"/>
        <v>7.9048511078094741E-3</v>
      </c>
      <c r="AG24" s="28">
        <f t="shared" si="5"/>
        <v>4.1841004184099972E-3</v>
      </c>
      <c r="AI24">
        <f>Y26*0.918153626+Z26*0.081846374</f>
        <v>9.9344696800725014E-3</v>
      </c>
      <c r="AJ24">
        <f t="shared" si="0"/>
        <v>-1.3119790484541125E-2</v>
      </c>
      <c r="AK24">
        <f t="shared" si="1"/>
        <v>9.0754919895379114E-3</v>
      </c>
    </row>
    <row r="25" spans="1:37">
      <c r="A25" s="7">
        <v>42027</v>
      </c>
      <c r="B25" s="4" t="s">
        <v>41</v>
      </c>
      <c r="C25" s="4" t="s">
        <v>41</v>
      </c>
      <c r="D25" s="4">
        <v>27563</v>
      </c>
      <c r="E25" s="4">
        <v>536965</v>
      </c>
      <c r="F25" s="4">
        <v>78649</v>
      </c>
      <c r="G25" s="4">
        <v>85735</v>
      </c>
      <c r="H25" s="4">
        <v>27720</v>
      </c>
      <c r="I25" s="4">
        <v>12858750</v>
      </c>
      <c r="J25" s="4">
        <v>62000</v>
      </c>
      <c r="K25" s="4">
        <v>500255</v>
      </c>
      <c r="L25" s="4" t="s">
        <v>41</v>
      </c>
      <c r="M25" s="4" t="s">
        <v>41</v>
      </c>
      <c r="N25" s="4">
        <v>168000</v>
      </c>
      <c r="O25" s="4">
        <v>808652</v>
      </c>
      <c r="P25" s="4">
        <v>49250</v>
      </c>
      <c r="Q25" s="4">
        <v>2748392</v>
      </c>
      <c r="R25" s="4">
        <v>122379</v>
      </c>
      <c r="S25" s="4">
        <v>638501</v>
      </c>
      <c r="T25" s="4">
        <v>118500</v>
      </c>
      <c r="U25" s="4">
        <v>70071</v>
      </c>
      <c r="W25" s="7">
        <v>42032</v>
      </c>
      <c r="X25" t="e">
        <f>B28/B27-1</f>
        <v>#VALUE!</v>
      </c>
      <c r="Y25">
        <f>D28/D27-1</f>
        <v>2.5232847229952338E-3</v>
      </c>
      <c r="Z25">
        <f>F28/F27-1</f>
        <v>2.1670785194002118E-2</v>
      </c>
      <c r="AA25">
        <f>H28/H27-1</f>
        <v>-1.5714285714285681E-2</v>
      </c>
      <c r="AB25">
        <f>J28/J27-1</f>
        <v>-1.244167962674958E-2</v>
      </c>
      <c r="AC25" t="e">
        <f>L28/L27-1</f>
        <v>#VALUE!</v>
      </c>
      <c r="AD25">
        <f t="shared" si="2"/>
        <v>9.1463414634145312E-3</v>
      </c>
      <c r="AE25">
        <f t="shared" si="3"/>
        <v>1.3215859030837107E-2</v>
      </c>
      <c r="AF25">
        <f t="shared" si="4"/>
        <v>7.842854510642816E-3</v>
      </c>
      <c r="AG25" s="28">
        <f t="shared" si="5"/>
        <v>-4.1666666666666519E-3</v>
      </c>
      <c r="AI25">
        <f>Y27*0.918153626+Z27*0.081846374</f>
        <v>1.4402279198531253E-2</v>
      </c>
      <c r="AJ25">
        <f t="shared" si="0"/>
        <v>2.0012213200760989E-3</v>
      </c>
      <c r="AK25">
        <f t="shared" si="1"/>
        <v>-2.4998034852405661E-3</v>
      </c>
    </row>
    <row r="26" spans="1:37">
      <c r="A26" s="7">
        <v>42030</v>
      </c>
      <c r="B26" s="4" t="s">
        <v>41</v>
      </c>
      <c r="C26" s="4" t="s">
        <v>41</v>
      </c>
      <c r="D26" s="4">
        <v>27290</v>
      </c>
      <c r="E26" s="4">
        <v>447878</v>
      </c>
      <c r="F26" s="4">
        <v>79686</v>
      </c>
      <c r="G26" s="4">
        <v>49214</v>
      </c>
      <c r="H26" s="4">
        <v>27780</v>
      </c>
      <c r="I26" s="4">
        <v>10153500</v>
      </c>
      <c r="J26" s="4">
        <v>62800</v>
      </c>
      <c r="K26" s="4">
        <v>572275</v>
      </c>
      <c r="L26" s="4" t="s">
        <v>41</v>
      </c>
      <c r="M26" s="4" t="s">
        <v>41</v>
      </c>
      <c r="N26" s="4">
        <v>164500</v>
      </c>
      <c r="O26" s="4">
        <v>1025813</v>
      </c>
      <c r="P26" s="4">
        <v>46450</v>
      </c>
      <c r="Q26" s="4">
        <v>4520696</v>
      </c>
      <c r="R26" s="4">
        <v>123848</v>
      </c>
      <c r="S26" s="4">
        <v>554818</v>
      </c>
      <c r="T26" s="4">
        <v>119500</v>
      </c>
      <c r="U26" s="4">
        <v>55370</v>
      </c>
      <c r="W26" s="7">
        <v>42033</v>
      </c>
      <c r="X26" t="e">
        <f>B29/B28-1</f>
        <v>#VALUE!</v>
      </c>
      <c r="Y26">
        <f>D29/D28-1</f>
        <v>1.2621682644261112E-2</v>
      </c>
      <c r="Z26">
        <f>F29/F28-1</f>
        <v>-2.0210718265626593E-2</v>
      </c>
      <c r="AA26">
        <f>H29/H28-1</f>
        <v>-1.3062409288824406E-2</v>
      </c>
      <c r="AB26">
        <f>J29/J28-1</f>
        <v>-1.4173228346456734E-2</v>
      </c>
      <c r="AC26" t="e">
        <f>L29/L28-1</f>
        <v>#VALUE!</v>
      </c>
      <c r="AD26">
        <f t="shared" si="2"/>
        <v>9.0634441087613649E-3</v>
      </c>
      <c r="AE26">
        <f t="shared" si="3"/>
        <v>1.4130434782608781E-2</v>
      </c>
      <c r="AF26">
        <f t="shared" si="4"/>
        <v>-1.9458531389599854E-2</v>
      </c>
      <c r="AG26" s="28">
        <f t="shared" si="5"/>
        <v>8.3682008368199945E-3</v>
      </c>
      <c r="AI26">
        <f>Y28*0.918153626+Z28*0.081846374</f>
        <v>1.6798382774838468E-2</v>
      </c>
      <c r="AJ26">
        <f t="shared" si="0"/>
        <v>1.8293862841888284E-3</v>
      </c>
      <c r="AK26">
        <f t="shared" si="1"/>
        <v>1.1485871222655143E-2</v>
      </c>
    </row>
    <row r="27" spans="1:37">
      <c r="A27" s="7">
        <v>42031</v>
      </c>
      <c r="B27" s="4" t="s">
        <v>41</v>
      </c>
      <c r="C27" s="4" t="s">
        <v>41</v>
      </c>
      <c r="D27" s="4">
        <v>26949</v>
      </c>
      <c r="E27" s="4">
        <v>486536</v>
      </c>
      <c r="F27" s="4">
        <v>77293</v>
      </c>
      <c r="G27" s="4">
        <v>71555</v>
      </c>
      <c r="H27" s="4">
        <v>28000</v>
      </c>
      <c r="I27" s="4">
        <v>9957200</v>
      </c>
      <c r="J27" s="4">
        <v>64300</v>
      </c>
      <c r="K27" s="4">
        <v>998456</v>
      </c>
      <c r="L27" s="4" t="s">
        <v>41</v>
      </c>
      <c r="M27" s="4" t="s">
        <v>41</v>
      </c>
      <c r="N27" s="4">
        <v>164000</v>
      </c>
      <c r="O27" s="4">
        <v>807357</v>
      </c>
      <c r="P27" s="4">
        <v>45400</v>
      </c>
      <c r="Q27" s="4">
        <v>4113849</v>
      </c>
      <c r="R27" s="4">
        <v>124827</v>
      </c>
      <c r="S27" s="4">
        <v>401819</v>
      </c>
      <c r="T27" s="4">
        <v>120000</v>
      </c>
      <c r="U27" s="4">
        <v>43517</v>
      </c>
      <c r="W27" s="7">
        <v>42034</v>
      </c>
      <c r="X27" t="e">
        <f>B30/B29-1</f>
        <v>#VALUE!</v>
      </c>
      <c r="Y27">
        <f>D30/D29-1</f>
        <v>1.4949923240002994E-2</v>
      </c>
      <c r="Z27">
        <f>F30/F29-1</f>
        <v>8.2588016336659908E-3</v>
      </c>
      <c r="AA27">
        <f>H30/H29-1</f>
        <v>3.6764705882352811E-3</v>
      </c>
      <c r="AB27">
        <f>J30/J29-1</f>
        <v>-2.8753993610223683E-2</v>
      </c>
      <c r="AC27" t="e">
        <f>L30/L29-1</f>
        <v>#VALUE!</v>
      </c>
      <c r="AD27">
        <f t="shared" si="2"/>
        <v>1.4970059880239583E-2</v>
      </c>
      <c r="AE27">
        <f t="shared" si="3"/>
        <v>-1.3933547695605619E-2</v>
      </c>
      <c r="AF27">
        <f t="shared" si="4"/>
        <v>2.3808751763160885E-2</v>
      </c>
      <c r="AG27" s="28">
        <f t="shared" si="5"/>
        <v>-8.2987551867219622E-3</v>
      </c>
      <c r="AI27">
        <f>Y29*0.918153626+Z29*0.081846374</f>
        <v>3.1819683181892051E-2</v>
      </c>
      <c r="AJ27">
        <f t="shared" si="0"/>
        <v>-1.5572326784641065E-3</v>
      </c>
      <c r="AK27">
        <f t="shared" si="1"/>
        <v>-2.2062767382372454E-2</v>
      </c>
    </row>
    <row r="28" spans="1:37">
      <c r="A28" s="7">
        <v>42032</v>
      </c>
      <c r="B28" s="4" t="s">
        <v>41</v>
      </c>
      <c r="C28" s="4" t="s">
        <v>41</v>
      </c>
      <c r="D28" s="4">
        <v>27017</v>
      </c>
      <c r="E28" s="4">
        <v>328433</v>
      </c>
      <c r="F28" s="4">
        <v>78968</v>
      </c>
      <c r="G28" s="4">
        <v>49342</v>
      </c>
      <c r="H28" s="4">
        <v>27560</v>
      </c>
      <c r="I28" s="4">
        <v>10831500</v>
      </c>
      <c r="J28" s="4">
        <v>63500</v>
      </c>
      <c r="K28" s="4">
        <v>888227</v>
      </c>
      <c r="L28" s="4" t="s">
        <v>41</v>
      </c>
      <c r="M28" s="4" t="s">
        <v>41</v>
      </c>
      <c r="N28" s="4">
        <v>165500</v>
      </c>
      <c r="O28" s="4">
        <v>575233</v>
      </c>
      <c r="P28" s="4">
        <v>46000</v>
      </c>
      <c r="Q28" s="4">
        <v>2895702</v>
      </c>
      <c r="R28" s="4">
        <v>125806</v>
      </c>
      <c r="S28" s="4">
        <v>233779</v>
      </c>
      <c r="T28" s="4">
        <v>119500</v>
      </c>
      <c r="U28" s="4">
        <v>39571</v>
      </c>
      <c r="W28" s="7">
        <v>42037</v>
      </c>
      <c r="X28" t="e">
        <f>B31/B30-1</f>
        <v>#VALUE!</v>
      </c>
      <c r="Y28">
        <f>D31/D30-1</f>
        <v>1.9663629488241519E-2</v>
      </c>
      <c r="Z28">
        <f>F31/F30-1</f>
        <v>-1.5343989950135195E-2</v>
      </c>
      <c r="AA28">
        <f>H31/H30-1</f>
        <v>2.19780219780219E-3</v>
      </c>
      <c r="AB28">
        <f>J31/J30-1</f>
        <v>-4.9342105263158187E-3</v>
      </c>
      <c r="AC28" t="e">
        <f>L31/L30-1</f>
        <v>#VALUE!</v>
      </c>
      <c r="AD28">
        <f t="shared" si="2"/>
        <v>8.8495575221239076E-3</v>
      </c>
      <c r="AE28">
        <f t="shared" si="3"/>
        <v>1.1956521739130421E-2</v>
      </c>
      <c r="AF28">
        <f t="shared" si="4"/>
        <v>1.1631497683993741E-2</v>
      </c>
      <c r="AG28" s="28">
        <f t="shared" si="5"/>
        <v>2.0920502092050208E-2</v>
      </c>
      <c r="AI28">
        <f>Y30*0.918153626+Z30*0.081846374</f>
        <v>-1.0612997185466771E-2</v>
      </c>
      <c r="AJ28">
        <f t="shared" si="0"/>
        <v>-4.0030780332428097E-3</v>
      </c>
      <c r="AK28">
        <f t="shared" si="1"/>
        <v>1.3401669632526626E-2</v>
      </c>
    </row>
    <row r="29" spans="1:37">
      <c r="A29" s="7">
        <v>42033</v>
      </c>
      <c r="B29" s="4" t="s">
        <v>41</v>
      </c>
      <c r="C29" s="4" t="s">
        <v>41</v>
      </c>
      <c r="D29" s="4">
        <v>27358</v>
      </c>
      <c r="E29" s="4">
        <v>493164</v>
      </c>
      <c r="F29" s="4">
        <v>77372</v>
      </c>
      <c r="G29" s="4">
        <v>64873</v>
      </c>
      <c r="H29" s="4">
        <v>27200</v>
      </c>
      <c r="I29" s="4">
        <v>13702250</v>
      </c>
      <c r="J29" s="4">
        <v>62600</v>
      </c>
      <c r="K29" s="4">
        <v>751274</v>
      </c>
      <c r="L29" s="4" t="s">
        <v>41</v>
      </c>
      <c r="M29" s="4" t="s">
        <v>41</v>
      </c>
      <c r="N29" s="4">
        <v>167000</v>
      </c>
      <c r="O29" s="4">
        <v>415472</v>
      </c>
      <c r="P29" s="4">
        <v>46650</v>
      </c>
      <c r="Q29" s="4">
        <v>1337853</v>
      </c>
      <c r="R29" s="4">
        <v>123358</v>
      </c>
      <c r="S29" s="4">
        <v>206756</v>
      </c>
      <c r="T29" s="4">
        <v>120500</v>
      </c>
      <c r="U29" s="4">
        <v>184863</v>
      </c>
      <c r="W29" s="7">
        <v>42038</v>
      </c>
      <c r="X29" t="e">
        <f>B32/B31-1</f>
        <v>#VALUE!</v>
      </c>
      <c r="Y29">
        <f>D32/D31-1</f>
        <v>3.3730088651856116E-2</v>
      </c>
      <c r="Z29">
        <f>F32/F31-1</f>
        <v>1.038873122087125E-2</v>
      </c>
      <c r="AA29">
        <f>H32/H31-1</f>
        <v>-1.4619883040936088E-3</v>
      </c>
      <c r="AB29">
        <f>J32/J31-1</f>
        <v>-3.3057851239669533E-3</v>
      </c>
      <c r="AC29" t="e">
        <f>L32/L31-1</f>
        <v>#VALUE!</v>
      </c>
      <c r="AD29">
        <f t="shared" si="2"/>
        <v>-2.9239766081871399E-2</v>
      </c>
      <c r="AE29">
        <f t="shared" si="3"/>
        <v>-2.470461868958107E-2</v>
      </c>
      <c r="AF29">
        <f t="shared" si="4"/>
        <v>-3.8351961428884085E-3</v>
      </c>
      <c r="AG29" s="28">
        <f t="shared" si="5"/>
        <v>1.6393442622950838E-2</v>
      </c>
      <c r="AI29">
        <f>Y31*0.918153626+Z31*0.081846374</f>
        <v>1.6802884020233782E-3</v>
      </c>
      <c r="AJ29">
        <f t="shared" si="0"/>
        <v>-1.2877046151150299E-3</v>
      </c>
      <c r="AK29">
        <f t="shared" si="1"/>
        <v>-1.2532063496615805E-2</v>
      </c>
    </row>
    <row r="30" spans="1:37">
      <c r="A30" s="7">
        <v>42034</v>
      </c>
      <c r="B30" s="4" t="s">
        <v>41</v>
      </c>
      <c r="C30" s="4" t="s">
        <v>41</v>
      </c>
      <c r="D30" s="4">
        <v>27767</v>
      </c>
      <c r="E30" s="4">
        <v>1800765</v>
      </c>
      <c r="F30" s="4">
        <v>78011</v>
      </c>
      <c r="G30" s="4">
        <v>26081</v>
      </c>
      <c r="H30" s="4">
        <v>27300</v>
      </c>
      <c r="I30" s="4">
        <v>16110000</v>
      </c>
      <c r="J30" s="4">
        <v>60800</v>
      </c>
      <c r="K30" s="4">
        <v>1283736</v>
      </c>
      <c r="L30" s="4" t="s">
        <v>41</v>
      </c>
      <c r="M30" s="4" t="s">
        <v>41</v>
      </c>
      <c r="N30" s="4">
        <v>169500</v>
      </c>
      <c r="O30" s="4">
        <v>708694</v>
      </c>
      <c r="P30" s="4">
        <v>46000</v>
      </c>
      <c r="Q30" s="4">
        <v>1912599</v>
      </c>
      <c r="R30" s="4">
        <v>126295</v>
      </c>
      <c r="S30" s="4">
        <v>338307</v>
      </c>
      <c r="T30" s="4">
        <v>119500</v>
      </c>
      <c r="U30" s="4">
        <v>77835</v>
      </c>
      <c r="W30" s="7">
        <v>42039</v>
      </c>
      <c r="X30" t="e">
        <f>B33/B32-1</f>
        <v>#VALUE!</v>
      </c>
      <c r="Y30">
        <f>D33/D32-1</f>
        <v>-1.165094984283177E-2</v>
      </c>
      <c r="Z30">
        <f>F33/F32-1</f>
        <v>1.0307684378705328E-3</v>
      </c>
      <c r="AA30">
        <f>H33/H32-1</f>
        <v>-5.1244509516837899E-3</v>
      </c>
      <c r="AB30">
        <f>J33/J32-1</f>
        <v>1.6583747927031434E-2</v>
      </c>
      <c r="AC30" t="e">
        <f>L33/L32-1</f>
        <v>#VALUE!</v>
      </c>
      <c r="AD30">
        <f t="shared" si="2"/>
        <v>3.0120481927711218E-3</v>
      </c>
      <c r="AE30">
        <f t="shared" si="3"/>
        <v>1.3215859030837107E-2</v>
      </c>
      <c r="AF30">
        <f t="shared" si="4"/>
        <v>1.9234093373351913E-2</v>
      </c>
      <c r="AG30" s="28">
        <f t="shared" si="5"/>
        <v>6.8548387096774244E-2</v>
      </c>
      <c r="AI30">
        <f>Y32*0.918153626+Z32*0.081846374</f>
        <v>0.10269666971719486</v>
      </c>
      <c r="AJ30">
        <f t="shared" si="0"/>
        <v>9.5210095158721701E-3</v>
      </c>
      <c r="AK30">
        <f t="shared" si="1"/>
        <v>-1.1824278256769263E-2</v>
      </c>
    </row>
    <row r="31" spans="1:37">
      <c r="A31" s="7">
        <v>42037</v>
      </c>
      <c r="B31" s="4" t="s">
        <v>41</v>
      </c>
      <c r="C31" s="4" t="s">
        <v>41</v>
      </c>
      <c r="D31" s="4">
        <v>28313</v>
      </c>
      <c r="E31" s="4">
        <v>581429</v>
      </c>
      <c r="F31" s="4">
        <v>76814</v>
      </c>
      <c r="G31" s="4">
        <v>41795</v>
      </c>
      <c r="H31" s="4">
        <v>27360</v>
      </c>
      <c r="I31" s="4">
        <v>10521000</v>
      </c>
      <c r="J31" s="4">
        <v>60500</v>
      </c>
      <c r="K31" s="4">
        <v>710090</v>
      </c>
      <c r="L31" s="4" t="s">
        <v>41</v>
      </c>
      <c r="M31" s="4" t="s">
        <v>41</v>
      </c>
      <c r="N31" s="4">
        <v>171000</v>
      </c>
      <c r="O31" s="4">
        <v>434084</v>
      </c>
      <c r="P31" s="4">
        <v>46550</v>
      </c>
      <c r="Q31" s="4">
        <v>981947</v>
      </c>
      <c r="R31" s="4">
        <v>127764</v>
      </c>
      <c r="S31" s="4">
        <v>199192</v>
      </c>
      <c r="T31" s="4">
        <v>122000</v>
      </c>
      <c r="U31" s="4">
        <v>80436</v>
      </c>
      <c r="W31" s="7">
        <v>42040</v>
      </c>
      <c r="X31" t="e">
        <f>B34/B33-1</f>
        <v>#VALUE!</v>
      </c>
      <c r="Y31">
        <f>D34/D33-1</f>
        <v>0</v>
      </c>
      <c r="Z31">
        <f>F34/F33-1</f>
        <v>2.052978427637342E-2</v>
      </c>
      <c r="AA31">
        <f>H34/H33-1</f>
        <v>-7.358351729213064E-4</v>
      </c>
      <c r="AB31">
        <f>J34/J33-1</f>
        <v>-1.1419249592169667E-2</v>
      </c>
      <c r="AC31" t="e">
        <f>L34/L33-1</f>
        <v>#VALUE!</v>
      </c>
      <c r="AD31">
        <f t="shared" si="2"/>
        <v>-3.0030030030030463E-3</v>
      </c>
      <c r="AE31">
        <f t="shared" si="3"/>
        <v>-1.413043478260867E-2</v>
      </c>
      <c r="AF31">
        <f t="shared" si="4"/>
        <v>-3.0187632013074062E-2</v>
      </c>
      <c r="AG31" s="28">
        <f t="shared" si="5"/>
        <v>0</v>
      </c>
      <c r="AI31">
        <f>Y33*0.918153626+Z33*0.081846374</f>
        <v>4.4923399280809108E-2</v>
      </c>
      <c r="AJ31">
        <f t="shared" si="0"/>
        <v>1.5726551894436856E-2</v>
      </c>
      <c r="AK31">
        <f t="shared" si="1"/>
        <v>-2.606723471938046E-2</v>
      </c>
    </row>
    <row r="32" spans="1:37">
      <c r="A32" s="7">
        <v>42038</v>
      </c>
      <c r="B32" s="4" t="s">
        <v>41</v>
      </c>
      <c r="C32" s="4" t="s">
        <v>41</v>
      </c>
      <c r="D32" s="4">
        <v>29268</v>
      </c>
      <c r="E32" s="4">
        <v>1507379</v>
      </c>
      <c r="F32" s="4">
        <v>77612</v>
      </c>
      <c r="G32" s="4">
        <v>38351</v>
      </c>
      <c r="H32" s="4">
        <v>27320</v>
      </c>
      <c r="I32" s="4">
        <v>5654400</v>
      </c>
      <c r="J32" s="4">
        <v>60300</v>
      </c>
      <c r="K32" s="4">
        <v>649925</v>
      </c>
      <c r="L32" s="4" t="s">
        <v>41</v>
      </c>
      <c r="M32" s="4" t="s">
        <v>41</v>
      </c>
      <c r="N32" s="4">
        <v>166000</v>
      </c>
      <c r="O32" s="4">
        <v>704421</v>
      </c>
      <c r="P32" s="4">
        <v>45400</v>
      </c>
      <c r="Q32" s="4">
        <v>1936168</v>
      </c>
      <c r="R32" s="4">
        <v>127274</v>
      </c>
      <c r="S32" s="4">
        <v>171878</v>
      </c>
      <c r="T32" s="4">
        <v>124000</v>
      </c>
      <c r="U32" s="4">
        <v>111777</v>
      </c>
      <c r="W32" s="7">
        <v>42041</v>
      </c>
      <c r="X32" t="e">
        <f>B35/B34-1</f>
        <v>#VALUE!</v>
      </c>
      <c r="Y32">
        <f>D35/D34-1</f>
        <v>0.11086528157085085</v>
      </c>
      <c r="Z32">
        <f>F35/F34-1</f>
        <v>1.1061081892365765E-2</v>
      </c>
      <c r="AA32">
        <f>H35/H34-1</f>
        <v>1.0309278350515427E-2</v>
      </c>
      <c r="AB32">
        <f>J35/J34-1</f>
        <v>-4.9504950495049549E-3</v>
      </c>
      <c r="AC32" t="e">
        <f>L35/L34-1</f>
        <v>#VALUE!</v>
      </c>
      <c r="AD32">
        <f t="shared" si="2"/>
        <v>-1.5060240963855387E-2</v>
      </c>
      <c r="AE32">
        <f t="shared" si="3"/>
        <v>-1.8743109151047377E-2</v>
      </c>
      <c r="AF32">
        <f t="shared" si="4"/>
        <v>3.5014228256204039E-2</v>
      </c>
      <c r="AG32" s="28">
        <f t="shared" si="5"/>
        <v>-1.132075471698113E-2</v>
      </c>
      <c r="AI32">
        <f>Y34*0.918153626+Z34*0.081846374</f>
        <v>-1.0129744478974427E-2</v>
      </c>
      <c r="AJ32">
        <f t="shared" si="0"/>
        <v>-1.2244481687894113E-2</v>
      </c>
      <c r="AK32">
        <f t="shared" si="1"/>
        <v>1.1506999224960819E-3</v>
      </c>
    </row>
    <row r="33" spans="1:37">
      <c r="A33" s="7">
        <v>42039</v>
      </c>
      <c r="B33" s="4" t="s">
        <v>41</v>
      </c>
      <c r="C33" s="4" t="s">
        <v>41</v>
      </c>
      <c r="D33" s="4">
        <v>28927</v>
      </c>
      <c r="E33" s="4">
        <v>941376</v>
      </c>
      <c r="F33" s="4">
        <v>77692</v>
      </c>
      <c r="G33" s="4">
        <v>37901</v>
      </c>
      <c r="H33" s="4">
        <v>27180</v>
      </c>
      <c r="I33" s="4">
        <v>9328900</v>
      </c>
      <c r="J33" s="4">
        <v>61300</v>
      </c>
      <c r="K33" s="4">
        <v>785858</v>
      </c>
      <c r="L33" s="4" t="s">
        <v>41</v>
      </c>
      <c r="M33" s="4" t="s">
        <v>41</v>
      </c>
      <c r="N33" s="4">
        <v>166500</v>
      </c>
      <c r="O33" s="4">
        <v>827022</v>
      </c>
      <c r="P33" s="4">
        <v>46000</v>
      </c>
      <c r="Q33" s="4">
        <v>1641512</v>
      </c>
      <c r="R33" s="4">
        <v>129722</v>
      </c>
      <c r="S33" s="4">
        <v>293447</v>
      </c>
      <c r="T33" s="4">
        <v>132500</v>
      </c>
      <c r="U33" s="4">
        <v>358475</v>
      </c>
      <c r="W33" s="7">
        <v>42044</v>
      </c>
      <c r="X33" t="e">
        <f>B36/B35-1</f>
        <v>#VALUE!</v>
      </c>
      <c r="Y33">
        <f>D36/D35-1</f>
        <v>4.6710649156656459E-2</v>
      </c>
      <c r="Z33">
        <f>F36/F35-1</f>
        <v>2.4874008283019888E-2</v>
      </c>
      <c r="AA33">
        <f>H36/H35-1</f>
        <v>1.6763848396501357E-2</v>
      </c>
      <c r="AB33">
        <f>J36/J35-1</f>
        <v>-3.3167495854062867E-3</v>
      </c>
      <c r="AC33" t="e">
        <f>L36/L35-1</f>
        <v>#VALUE!</v>
      </c>
      <c r="AD33">
        <f t="shared" si="2"/>
        <v>-3.669724770642202E-2</v>
      </c>
      <c r="AE33">
        <f t="shared" si="3"/>
        <v>-2.921348314606742E-2</v>
      </c>
      <c r="AF33">
        <f t="shared" si="4"/>
        <v>7.5185660197678583E-3</v>
      </c>
      <c r="AG33" s="28">
        <f t="shared" si="5"/>
        <v>0</v>
      </c>
      <c r="AI33">
        <f>Y35*0.918153626+Z35*0.081846374</f>
        <v>1.6260711018743639E-2</v>
      </c>
      <c r="AJ33">
        <f t="shared" si="0"/>
        <v>-1.5218887518888773E-2</v>
      </c>
      <c r="AK33">
        <f t="shared" si="1"/>
        <v>9.1178781943017703E-3</v>
      </c>
    </row>
    <row r="34" spans="1:37">
      <c r="A34" s="7">
        <v>42040</v>
      </c>
      <c r="B34" s="4" t="s">
        <v>41</v>
      </c>
      <c r="C34" s="4" t="s">
        <v>41</v>
      </c>
      <c r="D34" s="4">
        <v>28927</v>
      </c>
      <c r="E34" s="4">
        <v>573869</v>
      </c>
      <c r="F34" s="4">
        <v>79287</v>
      </c>
      <c r="G34" s="4">
        <v>49362</v>
      </c>
      <c r="H34" s="4">
        <v>27160</v>
      </c>
      <c r="I34" s="4">
        <v>6770400</v>
      </c>
      <c r="J34" s="4">
        <v>60600</v>
      </c>
      <c r="K34" s="4">
        <v>523922</v>
      </c>
      <c r="L34" s="4" t="s">
        <v>41</v>
      </c>
      <c r="M34" s="4" t="s">
        <v>41</v>
      </c>
      <c r="N34" s="4">
        <v>166000</v>
      </c>
      <c r="O34" s="4">
        <v>381546</v>
      </c>
      <c r="P34" s="4">
        <v>45350</v>
      </c>
      <c r="Q34" s="4">
        <v>1203424</v>
      </c>
      <c r="R34" s="4">
        <v>125806</v>
      </c>
      <c r="S34" s="4">
        <v>259434</v>
      </c>
      <c r="T34" s="4">
        <v>132500</v>
      </c>
      <c r="U34" s="4">
        <v>129142</v>
      </c>
      <c r="W34" s="7">
        <v>42045</v>
      </c>
      <c r="X34" t="e">
        <f>B37/B36-1</f>
        <v>#VALUE!</v>
      </c>
      <c r="Y34">
        <f>D37/D36-1</f>
        <v>-1.0167979782964132E-2</v>
      </c>
      <c r="Z34">
        <f>F37/F36-1</f>
        <v>-9.7008203705055696E-3</v>
      </c>
      <c r="AA34">
        <f>H37/H36-1</f>
        <v>-1.2186379928315394E-2</v>
      </c>
      <c r="AB34">
        <f>J37/J36-1</f>
        <v>-1.3311148086522451E-2</v>
      </c>
      <c r="AC34" t="e">
        <f>L37/L36-1</f>
        <v>#VALUE!</v>
      </c>
      <c r="AD34">
        <f t="shared" si="2"/>
        <v>-6.3492063492063266E-3</v>
      </c>
      <c r="AE34">
        <f t="shared" si="3"/>
        <v>6.9444444444444198E-3</v>
      </c>
      <c r="AF34">
        <f t="shared" si="4"/>
        <v>-1.118987727723153E-2</v>
      </c>
      <c r="AG34" s="28">
        <f t="shared" si="5"/>
        <v>-7.6335877862595547E-3</v>
      </c>
      <c r="AI34">
        <f>Y36*0.918153626+Z36*0.081846374</f>
        <v>1.5078391991291469E-2</v>
      </c>
      <c r="AJ34">
        <f t="shared" si="0"/>
        <v>-7.7848226934440377E-3</v>
      </c>
      <c r="AK34">
        <f t="shared" si="1"/>
        <v>-1.6462538740295311E-3</v>
      </c>
    </row>
    <row r="35" spans="1:37">
      <c r="A35" s="7">
        <v>42041</v>
      </c>
      <c r="B35" s="4" t="s">
        <v>41</v>
      </c>
      <c r="C35" s="4" t="s">
        <v>41</v>
      </c>
      <c r="D35" s="4">
        <v>32134</v>
      </c>
      <c r="E35" s="4">
        <v>7134817</v>
      </c>
      <c r="F35" s="4">
        <v>80164</v>
      </c>
      <c r="G35" s="4">
        <v>85132</v>
      </c>
      <c r="H35" s="4">
        <v>27440</v>
      </c>
      <c r="I35" s="4">
        <v>8005050</v>
      </c>
      <c r="J35" s="4">
        <v>60300</v>
      </c>
      <c r="K35" s="4">
        <v>586993</v>
      </c>
      <c r="L35" s="4" t="s">
        <v>41</v>
      </c>
      <c r="M35" s="4" t="s">
        <v>41</v>
      </c>
      <c r="N35" s="4">
        <v>163500</v>
      </c>
      <c r="O35" s="4">
        <v>1051919</v>
      </c>
      <c r="P35" s="4">
        <v>44500</v>
      </c>
      <c r="Q35" s="4">
        <v>2714991</v>
      </c>
      <c r="R35" s="4">
        <v>130211</v>
      </c>
      <c r="S35" s="4">
        <v>232400</v>
      </c>
      <c r="T35" s="4">
        <v>131000</v>
      </c>
      <c r="U35" s="4">
        <v>116924</v>
      </c>
      <c r="W35" s="7">
        <v>42046</v>
      </c>
      <c r="X35" t="e">
        <f>B38/B37-1</f>
        <v>#VALUE!</v>
      </c>
      <c r="Y35">
        <f>D38/D37-1</f>
        <v>1.6399843811011339E-2</v>
      </c>
      <c r="Z35">
        <f>F38/F37-1</f>
        <v>1.4699917650963013E-2</v>
      </c>
      <c r="AA35">
        <f>H38/H37-1</f>
        <v>-1.669085631349787E-2</v>
      </c>
      <c r="AB35">
        <f>J38/J37-1</f>
        <v>1.180438448566612E-2</v>
      </c>
      <c r="AC35" t="e">
        <f>L38/L37-1</f>
        <v>#VALUE!</v>
      </c>
      <c r="AD35">
        <f t="shared" si="2"/>
        <v>3.1948881789136685E-3</v>
      </c>
      <c r="AE35">
        <f t="shared" si="3"/>
        <v>1.1494252873563315E-2</v>
      </c>
      <c r="AF35">
        <f t="shared" si="4"/>
        <v>1.1316507608578386E-2</v>
      </c>
      <c r="AG35" s="28">
        <f t="shared" si="5"/>
        <v>3.8461538461538325E-3</v>
      </c>
      <c r="AI35">
        <f>Y37*0.918153626+Z37*0.081846374</f>
        <v>0.13959111055809392</v>
      </c>
      <c r="AJ35">
        <f t="shared" si="0"/>
        <v>1.2081652500315516E-2</v>
      </c>
      <c r="AK35">
        <f t="shared" si="1"/>
        <v>1.602724956484217E-2</v>
      </c>
    </row>
    <row r="36" spans="1:37">
      <c r="A36" s="7">
        <v>42044</v>
      </c>
      <c r="B36" s="4" t="s">
        <v>41</v>
      </c>
      <c r="C36" s="4" t="s">
        <v>41</v>
      </c>
      <c r="D36" s="4">
        <v>33635</v>
      </c>
      <c r="E36" s="4">
        <v>5949153</v>
      </c>
      <c r="F36" s="4">
        <v>82158</v>
      </c>
      <c r="G36" s="4">
        <v>68525</v>
      </c>
      <c r="H36" s="4">
        <v>27900</v>
      </c>
      <c r="I36" s="4">
        <v>8693500</v>
      </c>
      <c r="J36" s="4">
        <v>60100</v>
      </c>
      <c r="K36" s="4">
        <v>476922</v>
      </c>
      <c r="L36" s="4" t="s">
        <v>41</v>
      </c>
      <c r="M36" s="4" t="s">
        <v>41</v>
      </c>
      <c r="N36" s="4">
        <v>157500</v>
      </c>
      <c r="O36" s="4">
        <v>865369</v>
      </c>
      <c r="P36" s="4">
        <v>43200</v>
      </c>
      <c r="Q36" s="4">
        <v>2034092</v>
      </c>
      <c r="R36" s="4">
        <v>131190</v>
      </c>
      <c r="S36" s="4">
        <v>287338</v>
      </c>
      <c r="T36" s="4">
        <v>131000</v>
      </c>
      <c r="U36" s="4">
        <v>108421</v>
      </c>
      <c r="W36" s="7">
        <v>42047</v>
      </c>
      <c r="X36" t="e">
        <f>B39/B38-1</f>
        <v>#VALUE!</v>
      </c>
      <c r="Y36">
        <f>D39/D38-1</f>
        <v>1.814474423003043E-2</v>
      </c>
      <c r="Z36">
        <f>F39/F38-1</f>
        <v>-1.9319984980074367E-2</v>
      </c>
      <c r="AA36">
        <f>H39/H38-1</f>
        <v>-8.1180811808118092E-3</v>
      </c>
      <c r="AB36">
        <f>J39/J38-1</f>
        <v>-1.6666666666667052E-3</v>
      </c>
      <c r="AC36" t="e">
        <f>L39/L38-1</f>
        <v>#VALUE!</v>
      </c>
      <c r="AD36">
        <f t="shared" si="2"/>
        <v>-1.2738853503184711E-2</v>
      </c>
      <c r="AE36">
        <f t="shared" si="3"/>
        <v>4.5454545454546302E-3</v>
      </c>
      <c r="AF36">
        <f t="shared" si="4"/>
        <v>-7.4624590288894233E-3</v>
      </c>
      <c r="AG36" s="28">
        <f t="shared" si="5"/>
        <v>-1.1494252873563204E-2</v>
      </c>
      <c r="AI36">
        <f>Y38*0.918153626+Z38*0.081846374</f>
        <v>0.14006205362774538</v>
      </c>
      <c r="AJ36">
        <f t="shared" si="0"/>
        <v>8.6279139950159334E-3</v>
      </c>
      <c r="AK36">
        <f t="shared" si="1"/>
        <v>-2.6230999644972649E-3</v>
      </c>
    </row>
    <row r="37" spans="1:37">
      <c r="A37" s="7">
        <v>42045</v>
      </c>
      <c r="B37" s="4" t="s">
        <v>41</v>
      </c>
      <c r="C37" s="4" t="s">
        <v>41</v>
      </c>
      <c r="D37" s="4">
        <v>33293</v>
      </c>
      <c r="E37" s="4">
        <v>4087430</v>
      </c>
      <c r="F37" s="4">
        <v>81361</v>
      </c>
      <c r="G37" s="4">
        <v>40821</v>
      </c>
      <c r="H37" s="4">
        <v>27560</v>
      </c>
      <c r="I37" s="4">
        <v>6519350</v>
      </c>
      <c r="J37" s="4">
        <v>59300</v>
      </c>
      <c r="K37" s="4">
        <v>775822</v>
      </c>
      <c r="L37" s="4" t="s">
        <v>41</v>
      </c>
      <c r="M37" s="4" t="s">
        <v>41</v>
      </c>
      <c r="N37" s="4">
        <v>156500</v>
      </c>
      <c r="O37" s="4">
        <v>543125</v>
      </c>
      <c r="P37" s="4">
        <v>43500</v>
      </c>
      <c r="Q37" s="4">
        <v>1533438</v>
      </c>
      <c r="R37" s="4">
        <v>129722</v>
      </c>
      <c r="S37" s="4">
        <v>192907</v>
      </c>
      <c r="T37" s="4">
        <v>130000</v>
      </c>
      <c r="U37" s="4">
        <v>94136</v>
      </c>
      <c r="W37" s="7">
        <v>42048</v>
      </c>
      <c r="X37" t="e">
        <f>B40/B39-1</f>
        <v>#VALUE!</v>
      </c>
      <c r="Y37">
        <f>D40/D39-1</f>
        <v>0.14852117377296614</v>
      </c>
      <c r="Z37">
        <f>F40/F39-1</f>
        <v>3.9413552036758004E-2</v>
      </c>
      <c r="AA37">
        <f>H40/H39-1</f>
        <v>1.2648809523809534E-2</v>
      </c>
      <c r="AB37">
        <f>J40/J39-1</f>
        <v>1.6694490818029983E-3</v>
      </c>
      <c r="AC37" t="e">
        <f>L40/L39-1</f>
        <v>#VALUE!</v>
      </c>
      <c r="AD37">
        <f t="shared" si="2"/>
        <v>1.9354838709677358E-2</v>
      </c>
      <c r="AE37">
        <f t="shared" si="3"/>
        <v>1.8099547511312153E-2</v>
      </c>
      <c r="AF37">
        <f t="shared" si="4"/>
        <v>-7.5185660197679693E-3</v>
      </c>
      <c r="AG37" s="28">
        <f t="shared" si="5"/>
        <v>2.7131782945736482E-2</v>
      </c>
      <c r="AI37">
        <f>Y39*0.918153626+Z39*0.081846374</f>
        <v>-2.5037917550243014E-2</v>
      </c>
      <c r="AJ37">
        <f t="shared" si="0"/>
        <v>3.0256156240944776E-3</v>
      </c>
      <c r="AK37">
        <f t="shared" si="1"/>
        <v>1.722972456170636E-2</v>
      </c>
    </row>
    <row r="38" spans="1:37">
      <c r="A38" s="7">
        <v>42046</v>
      </c>
      <c r="B38" s="4" t="s">
        <v>41</v>
      </c>
      <c r="C38" s="4" t="s">
        <v>41</v>
      </c>
      <c r="D38" s="4">
        <v>33839</v>
      </c>
      <c r="E38" s="4">
        <v>2449667</v>
      </c>
      <c r="F38" s="4">
        <v>82557</v>
      </c>
      <c r="G38" s="4">
        <v>51388</v>
      </c>
      <c r="H38" s="4">
        <v>27100</v>
      </c>
      <c r="I38" s="4">
        <v>9973800</v>
      </c>
      <c r="J38" s="4">
        <v>60000</v>
      </c>
      <c r="K38" s="4">
        <v>462284</v>
      </c>
      <c r="L38" s="4" t="s">
        <v>41</v>
      </c>
      <c r="M38" s="4" t="s">
        <v>41</v>
      </c>
      <c r="N38" s="4">
        <v>157000</v>
      </c>
      <c r="O38" s="4">
        <v>590973</v>
      </c>
      <c r="P38" s="4">
        <v>44000</v>
      </c>
      <c r="Q38" s="4">
        <v>825954</v>
      </c>
      <c r="R38" s="4">
        <v>131190</v>
      </c>
      <c r="S38" s="4">
        <v>167331</v>
      </c>
      <c r="T38" s="4">
        <v>130500</v>
      </c>
      <c r="U38" s="4">
        <v>139102</v>
      </c>
      <c r="W38" s="7">
        <v>42051</v>
      </c>
      <c r="X38" t="e">
        <f>B41/B40-1</f>
        <v>#VALUE!</v>
      </c>
      <c r="Y38">
        <f>D41/D40-1</f>
        <v>0.15001263583522872</v>
      </c>
      <c r="Z38">
        <f>F41/F40-1</f>
        <v>2.8436300547811655E-2</v>
      </c>
      <c r="AA38">
        <f>H41/H40-1</f>
        <v>9.5518001469507841E-3</v>
      </c>
      <c r="AB38">
        <f>J41/J40-1</f>
        <v>-8.3333333333333037E-3</v>
      </c>
      <c r="AC38" t="e">
        <f>L41/L40-1</f>
        <v>#VALUE!</v>
      </c>
      <c r="AD38">
        <f t="shared" si="2"/>
        <v>0</v>
      </c>
      <c r="AE38">
        <f t="shared" si="3"/>
        <v>1.1111111111110628E-3</v>
      </c>
      <c r="AF38">
        <f t="shared" si="4"/>
        <v>-1.8934938714869398E-2</v>
      </c>
      <c r="AG38" s="28">
        <f t="shared" si="5"/>
        <v>-3.3962264150943389E-2</v>
      </c>
      <c r="AI38">
        <f>Y40*0.918153626+Z40*0.081846374</f>
        <v>0</v>
      </c>
      <c r="AJ38">
        <f t="shared" si="0"/>
        <v>0</v>
      </c>
      <c r="AK38">
        <f t="shared" si="1"/>
        <v>0</v>
      </c>
    </row>
    <row r="39" spans="1:37">
      <c r="A39" s="7">
        <v>42047</v>
      </c>
      <c r="B39" s="4" t="s">
        <v>41</v>
      </c>
      <c r="C39" s="4" t="s">
        <v>41</v>
      </c>
      <c r="D39" s="4">
        <v>34453</v>
      </c>
      <c r="E39" s="4">
        <v>2598090</v>
      </c>
      <c r="F39" s="4">
        <v>80962</v>
      </c>
      <c r="G39" s="4">
        <v>78345</v>
      </c>
      <c r="H39" s="4">
        <v>26880</v>
      </c>
      <c r="I39" s="4">
        <v>10748200</v>
      </c>
      <c r="J39" s="4">
        <v>59900</v>
      </c>
      <c r="K39" s="4">
        <v>579748</v>
      </c>
      <c r="L39" s="4" t="s">
        <v>41</v>
      </c>
      <c r="M39" s="4" t="s">
        <v>41</v>
      </c>
      <c r="N39" s="4">
        <v>155000</v>
      </c>
      <c r="O39" s="4">
        <v>545256</v>
      </c>
      <c r="P39" s="4">
        <v>44200</v>
      </c>
      <c r="Q39" s="4">
        <v>1024650</v>
      </c>
      <c r="R39" s="4">
        <v>130211</v>
      </c>
      <c r="S39" s="4">
        <v>170509</v>
      </c>
      <c r="T39" s="4">
        <v>129000</v>
      </c>
      <c r="U39" s="4">
        <v>109842</v>
      </c>
      <c r="W39" s="7">
        <v>42052</v>
      </c>
      <c r="X39" t="e">
        <f>B42/B41-1</f>
        <v>#VALUE!</v>
      </c>
      <c r="Y39">
        <f>D42/D41-1</f>
        <v>-2.8501736034808545E-2</v>
      </c>
      <c r="Z39">
        <f>F42/F41-1</f>
        <v>1.3819240635037922E-2</v>
      </c>
      <c r="AA39">
        <f>H42/H41-1</f>
        <v>2.1834061135370675E-3</v>
      </c>
      <c r="AB39">
        <f>J42/J41-1</f>
        <v>1.8487394957983128E-2</v>
      </c>
      <c r="AC39" t="e">
        <f>L42/L41-1</f>
        <v>#VALUE!</v>
      </c>
      <c r="AD39">
        <f t="shared" si="2"/>
        <v>2.8481012658227778E-2</v>
      </c>
      <c r="AE39">
        <f t="shared" si="3"/>
        <v>1.5538290788013276E-2</v>
      </c>
      <c r="AF39">
        <f t="shared" si="4"/>
        <v>3.8569231375951141E-3</v>
      </c>
      <c r="AG39" s="28">
        <f t="shared" si="5"/>
        <v>7.8125E-3</v>
      </c>
      <c r="AI39">
        <f>Y41*0.918153626+Z41*0.081846374</f>
        <v>0</v>
      </c>
      <c r="AJ39">
        <f t="shared" si="0"/>
        <v>0</v>
      </c>
      <c r="AK39">
        <f t="shared" si="1"/>
        <v>0</v>
      </c>
    </row>
    <row r="40" spans="1:37">
      <c r="A40" s="7">
        <v>42048</v>
      </c>
      <c r="B40" s="4" t="s">
        <v>41</v>
      </c>
      <c r="C40" s="4" t="s">
        <v>41</v>
      </c>
      <c r="D40" s="4">
        <v>39570</v>
      </c>
      <c r="E40" s="4">
        <v>9219542</v>
      </c>
      <c r="F40" s="4">
        <v>84153</v>
      </c>
      <c r="G40" s="4">
        <v>75485</v>
      </c>
      <c r="H40" s="4">
        <v>27220</v>
      </c>
      <c r="I40" s="4">
        <v>6522900</v>
      </c>
      <c r="J40" s="4">
        <v>60000</v>
      </c>
      <c r="K40" s="4">
        <v>494931</v>
      </c>
      <c r="L40" s="4" t="s">
        <v>41</v>
      </c>
      <c r="M40" s="4" t="s">
        <v>41</v>
      </c>
      <c r="N40" s="4">
        <v>158000</v>
      </c>
      <c r="O40" s="4">
        <v>565464</v>
      </c>
      <c r="P40" s="4">
        <v>45000</v>
      </c>
      <c r="Q40" s="4">
        <v>1315263</v>
      </c>
      <c r="R40" s="4">
        <v>129232</v>
      </c>
      <c r="S40" s="4">
        <v>167060</v>
      </c>
      <c r="T40" s="4">
        <v>132500</v>
      </c>
      <c r="U40" s="4">
        <v>82378</v>
      </c>
      <c r="W40" s="7">
        <v>42053</v>
      </c>
      <c r="X40" t="e">
        <f>B43/B42-1</f>
        <v>#VALUE!</v>
      </c>
      <c r="Y40">
        <f>D43/D42-1</f>
        <v>0</v>
      </c>
      <c r="Z40">
        <f>F43/F42-1</f>
        <v>0</v>
      </c>
      <c r="AA40">
        <f>H43/H42-1</f>
        <v>0</v>
      </c>
      <c r="AB40">
        <f>J43/J42-1</f>
        <v>0</v>
      </c>
      <c r="AC40" t="e">
        <f>L43/L42-1</f>
        <v>#VALUE!</v>
      </c>
      <c r="AD40">
        <f t="shared" si="2"/>
        <v>0</v>
      </c>
      <c r="AE40">
        <f t="shared" si="3"/>
        <v>0</v>
      </c>
      <c r="AF40">
        <f t="shared" si="4"/>
        <v>0</v>
      </c>
      <c r="AG40" s="28">
        <f t="shared" si="5"/>
        <v>0</v>
      </c>
      <c r="AI40">
        <f>Y42*0.918153626+Z42*0.081846374</f>
        <v>0</v>
      </c>
      <c r="AJ40">
        <f t="shared" si="0"/>
        <v>0</v>
      </c>
      <c r="AK40">
        <f t="shared" si="1"/>
        <v>0</v>
      </c>
    </row>
    <row r="41" spans="1:37">
      <c r="A41" s="7">
        <v>42051</v>
      </c>
      <c r="B41" s="4" t="s">
        <v>41</v>
      </c>
      <c r="C41" s="4" t="s">
        <v>41</v>
      </c>
      <c r="D41" s="4">
        <v>45506</v>
      </c>
      <c r="E41" s="4">
        <v>10026109</v>
      </c>
      <c r="F41" s="4">
        <v>86546</v>
      </c>
      <c r="G41" s="4">
        <v>118855</v>
      </c>
      <c r="H41" s="4">
        <v>27480</v>
      </c>
      <c r="I41" s="4">
        <v>6226500</v>
      </c>
      <c r="J41" s="4">
        <v>59500</v>
      </c>
      <c r="K41" s="4">
        <v>457237</v>
      </c>
      <c r="L41" s="4" t="s">
        <v>41</v>
      </c>
      <c r="M41" s="4" t="s">
        <v>41</v>
      </c>
      <c r="N41" s="4">
        <v>158000</v>
      </c>
      <c r="O41" s="4">
        <v>305310</v>
      </c>
      <c r="P41" s="4">
        <v>45050</v>
      </c>
      <c r="Q41" s="4">
        <v>728683</v>
      </c>
      <c r="R41" s="4">
        <v>126785</v>
      </c>
      <c r="S41" s="4">
        <v>237220</v>
      </c>
      <c r="T41" s="4">
        <v>128000</v>
      </c>
      <c r="U41" s="4">
        <v>125179</v>
      </c>
      <c r="W41" s="7">
        <v>42054</v>
      </c>
      <c r="X41" t="e">
        <f>B44/B43-1</f>
        <v>#VALUE!</v>
      </c>
      <c r="Y41">
        <f>D44/D43-1</f>
        <v>0</v>
      </c>
      <c r="Z41">
        <f>F44/F43-1</f>
        <v>0</v>
      </c>
      <c r="AA41">
        <f>H44/H43-1</f>
        <v>0</v>
      </c>
      <c r="AB41">
        <f>J44/J43-1</f>
        <v>0</v>
      </c>
      <c r="AC41" t="e">
        <f>L44/L43-1</f>
        <v>#VALUE!</v>
      </c>
      <c r="AD41">
        <f t="shared" si="2"/>
        <v>0</v>
      </c>
      <c r="AE41">
        <f t="shared" si="3"/>
        <v>0</v>
      </c>
      <c r="AF41">
        <f t="shared" si="4"/>
        <v>0</v>
      </c>
      <c r="AG41" s="28">
        <f t="shared" si="5"/>
        <v>0</v>
      </c>
      <c r="AI41">
        <f>Y43*0.918153626+Z43*0.081846374</f>
        <v>0.12618176704940648</v>
      </c>
      <c r="AJ41">
        <f t="shared" si="0"/>
        <v>-6.6312990155165718E-3</v>
      </c>
      <c r="AK41">
        <f t="shared" si="1"/>
        <v>5.1899627976092783E-3</v>
      </c>
    </row>
    <row r="42" spans="1:37">
      <c r="A42" s="7">
        <v>42052</v>
      </c>
      <c r="B42" s="4" t="s">
        <v>41</v>
      </c>
      <c r="C42" s="4" t="s">
        <v>41</v>
      </c>
      <c r="D42" s="4">
        <v>44209</v>
      </c>
      <c r="E42" s="4">
        <v>13974764</v>
      </c>
      <c r="F42" s="4">
        <v>87742</v>
      </c>
      <c r="G42" s="4">
        <v>91157</v>
      </c>
      <c r="H42" s="4">
        <v>27540</v>
      </c>
      <c r="I42" s="4">
        <v>5745000</v>
      </c>
      <c r="J42" s="4">
        <v>60600</v>
      </c>
      <c r="K42" s="4">
        <v>538704</v>
      </c>
      <c r="L42" s="4" t="s">
        <v>41</v>
      </c>
      <c r="M42" s="4" t="s">
        <v>41</v>
      </c>
      <c r="N42" s="4">
        <v>162500</v>
      </c>
      <c r="O42" s="4">
        <v>616701</v>
      </c>
      <c r="P42" s="4">
        <v>45750</v>
      </c>
      <c r="Q42" s="4">
        <v>902848</v>
      </c>
      <c r="R42" s="4">
        <v>127274</v>
      </c>
      <c r="S42" s="4">
        <v>151164</v>
      </c>
      <c r="T42" s="4">
        <v>129000</v>
      </c>
      <c r="U42" s="4">
        <v>51003</v>
      </c>
      <c r="W42" s="7">
        <v>42055</v>
      </c>
      <c r="X42" t="e">
        <f>B45/B44-1</f>
        <v>#VALUE!</v>
      </c>
      <c r="Y42">
        <f>D45/D44-1</f>
        <v>0</v>
      </c>
      <c r="Z42">
        <f>F45/F44-1</f>
        <v>0</v>
      </c>
      <c r="AA42">
        <f>H45/H44-1</f>
        <v>0</v>
      </c>
      <c r="AB42">
        <f>J45/J44-1</f>
        <v>0</v>
      </c>
      <c r="AC42" t="e">
        <f>L45/L44-1</f>
        <v>#VALUE!</v>
      </c>
      <c r="AD42">
        <f t="shared" si="2"/>
        <v>0</v>
      </c>
      <c r="AE42">
        <f t="shared" si="3"/>
        <v>0</v>
      </c>
      <c r="AF42">
        <f t="shared" si="4"/>
        <v>0</v>
      </c>
      <c r="AG42" s="28">
        <f t="shared" si="5"/>
        <v>0</v>
      </c>
      <c r="AI42">
        <f>Y44*0.918153626+Z44*0.081846374</f>
        <v>-2.0332959115186934E-2</v>
      </c>
      <c r="AJ42">
        <f t="shared" si="0"/>
        <v>2.5446627586207441E-4</v>
      </c>
      <c r="AK42">
        <f t="shared" si="1"/>
        <v>5.4290744014029542E-3</v>
      </c>
    </row>
    <row r="43" spans="1:37">
      <c r="A43" s="7">
        <v>42053</v>
      </c>
      <c r="B43" s="4" t="s">
        <v>41</v>
      </c>
      <c r="C43" s="4" t="s">
        <v>41</v>
      </c>
      <c r="D43" s="4">
        <v>44209</v>
      </c>
      <c r="E43" s="4">
        <v>13974764</v>
      </c>
      <c r="F43" s="4">
        <v>87742</v>
      </c>
      <c r="G43" s="4">
        <v>91157</v>
      </c>
      <c r="H43" s="4">
        <v>27540</v>
      </c>
      <c r="I43" s="4">
        <v>5745000</v>
      </c>
      <c r="J43" s="4">
        <v>60600</v>
      </c>
      <c r="K43" s="4">
        <v>538704</v>
      </c>
      <c r="L43" s="4" t="s">
        <v>41</v>
      </c>
      <c r="M43" s="4" t="s">
        <v>41</v>
      </c>
      <c r="N43" s="4">
        <v>162500</v>
      </c>
      <c r="O43" s="4">
        <v>616701</v>
      </c>
      <c r="P43" s="4">
        <v>45750</v>
      </c>
      <c r="Q43" s="4">
        <v>902848</v>
      </c>
      <c r="R43" s="4">
        <v>127274</v>
      </c>
      <c r="S43" s="4">
        <v>151164</v>
      </c>
      <c r="T43" s="4">
        <v>129000</v>
      </c>
      <c r="U43" s="4">
        <v>51003</v>
      </c>
      <c r="W43" s="7">
        <v>42058</v>
      </c>
      <c r="X43" t="e">
        <f>B46/B45-1</f>
        <v>#VALUE!</v>
      </c>
      <c r="Y43">
        <f>D46/D45-1</f>
        <v>0.13580945056436478</v>
      </c>
      <c r="Z43">
        <f>F46/F45-1</f>
        <v>1.8178295457135674E-2</v>
      </c>
      <c r="AA43">
        <f>H46/H45-1</f>
        <v>-7.2621641249092095E-3</v>
      </c>
      <c r="AB43">
        <f>J46/J45-1</f>
        <v>4.9504950495049549E-3</v>
      </c>
      <c r="AC43" t="e">
        <f>L46/L45-1</f>
        <v>#VALUE!</v>
      </c>
      <c r="AD43">
        <f t="shared" si="2"/>
        <v>-3.0769230769230882E-3</v>
      </c>
      <c r="AE43">
        <f t="shared" si="3"/>
        <v>1.0928961748633892E-2</v>
      </c>
      <c r="AF43">
        <f t="shared" si="4"/>
        <v>-7.6920659364835275E-3</v>
      </c>
      <c r="AG43" s="28">
        <f t="shared" si="5"/>
        <v>3.8759689922480689E-3</v>
      </c>
      <c r="AI43">
        <f>Y45*0.918153626+Z45*0.081846374</f>
        <v>-5.7588835542358038E-2</v>
      </c>
      <c r="AJ43">
        <f t="shared" si="0"/>
        <v>8.5781056163705145E-3</v>
      </c>
      <c r="AK43">
        <f t="shared" si="1"/>
        <v>6.1896276487738979E-3</v>
      </c>
    </row>
    <row r="44" spans="1:37">
      <c r="A44" s="7">
        <v>42054</v>
      </c>
      <c r="B44" s="4" t="s">
        <v>41</v>
      </c>
      <c r="C44" s="4" t="s">
        <v>41</v>
      </c>
      <c r="D44" s="4">
        <v>44209</v>
      </c>
      <c r="E44" s="4">
        <v>13974764</v>
      </c>
      <c r="F44" s="4">
        <v>87742</v>
      </c>
      <c r="G44" s="4">
        <v>91157</v>
      </c>
      <c r="H44" s="4">
        <v>27540</v>
      </c>
      <c r="I44" s="4">
        <v>5745000</v>
      </c>
      <c r="J44" s="4">
        <v>60600</v>
      </c>
      <c r="K44" s="4">
        <v>538704</v>
      </c>
      <c r="L44" s="4" t="s">
        <v>41</v>
      </c>
      <c r="M44" s="4" t="s">
        <v>41</v>
      </c>
      <c r="N44" s="4">
        <v>162500</v>
      </c>
      <c r="O44" s="4">
        <v>616701</v>
      </c>
      <c r="P44" s="4">
        <v>45750</v>
      </c>
      <c r="Q44" s="4">
        <v>902848</v>
      </c>
      <c r="R44" s="4">
        <v>127274</v>
      </c>
      <c r="S44" s="4">
        <v>151164</v>
      </c>
      <c r="T44" s="4">
        <v>129000</v>
      </c>
      <c r="U44" s="4">
        <v>51003</v>
      </c>
      <c r="W44" s="7">
        <v>42059</v>
      </c>
      <c r="X44" t="e">
        <f>B47/B46-1</f>
        <v>#VALUE!</v>
      </c>
      <c r="Y44">
        <f>D47/D46-1</f>
        <v>-2.1747356262322493E-2</v>
      </c>
      <c r="Z44">
        <f>F47/F46-1</f>
        <v>-4.4662345948487392E-3</v>
      </c>
      <c r="AA44">
        <f>H47/H46-1</f>
        <v>0</v>
      </c>
      <c r="AB44">
        <f>J47/J46-1</f>
        <v>4.9261083743843415E-3</v>
      </c>
      <c r="AC44" t="e">
        <f>L47/L46-1</f>
        <v>#VALUE!</v>
      </c>
      <c r="AD44">
        <f t="shared" si="2"/>
        <v>3.0864197530864335E-3</v>
      </c>
      <c r="AE44">
        <f t="shared" si="3"/>
        <v>1.08108108108107E-3</v>
      </c>
      <c r="AF44">
        <f t="shared" si="4"/>
        <v>3.4886575082148985E-2</v>
      </c>
      <c r="AG44" s="28">
        <f t="shared" si="5"/>
        <v>7.7220077220077066E-3</v>
      </c>
      <c r="AI44">
        <f>Y46*0.918153626+Z46*0.081846374</f>
        <v>-1.3151050803055528E-2</v>
      </c>
      <c r="AJ44">
        <f t="shared" si="0"/>
        <v>-3.0867928740916668E-3</v>
      </c>
      <c r="AK44">
        <f t="shared" si="1"/>
        <v>-4.1674590021951053E-4</v>
      </c>
    </row>
    <row r="45" spans="1:37">
      <c r="A45" s="7">
        <v>42055</v>
      </c>
      <c r="B45" s="4" t="s">
        <v>41</v>
      </c>
      <c r="C45" s="4" t="s">
        <v>41</v>
      </c>
      <c r="D45" s="4">
        <v>44209</v>
      </c>
      <c r="E45" s="4">
        <v>13974764</v>
      </c>
      <c r="F45" s="4">
        <v>87742</v>
      </c>
      <c r="G45" s="4">
        <v>91157</v>
      </c>
      <c r="H45" s="4">
        <v>27540</v>
      </c>
      <c r="I45" s="4">
        <v>5745000</v>
      </c>
      <c r="J45" s="4">
        <v>60600</v>
      </c>
      <c r="K45" s="4">
        <v>538704</v>
      </c>
      <c r="L45" s="4" t="s">
        <v>41</v>
      </c>
      <c r="M45" s="4" t="s">
        <v>41</v>
      </c>
      <c r="N45" s="4">
        <v>162500</v>
      </c>
      <c r="O45" s="4">
        <v>616701</v>
      </c>
      <c r="P45" s="4">
        <v>45750</v>
      </c>
      <c r="Q45" s="4">
        <v>902848</v>
      </c>
      <c r="R45" s="4">
        <v>127274</v>
      </c>
      <c r="S45" s="4">
        <v>151164</v>
      </c>
      <c r="T45" s="4">
        <v>129000</v>
      </c>
      <c r="U45" s="4">
        <v>51003</v>
      </c>
      <c r="W45" s="7">
        <v>42060</v>
      </c>
      <c r="X45" t="e">
        <f>B48/B47-1</f>
        <v>#VALUE!</v>
      </c>
      <c r="Y45">
        <f>D48/D47-1</f>
        <v>-5.83253598257365E-2</v>
      </c>
      <c r="Z45">
        <f>F48/F47-1</f>
        <v>-4.9326497110346534E-2</v>
      </c>
      <c r="AA45">
        <f>H48/H47-1</f>
        <v>8.7783467446964636E-3</v>
      </c>
      <c r="AB45">
        <f>J48/J47-1</f>
        <v>4.9019607843137081E-3</v>
      </c>
      <c r="AC45" t="e">
        <f>L48/L47-1</f>
        <v>#VALUE!</v>
      </c>
      <c r="AD45">
        <f t="shared" si="2"/>
        <v>9.2307692307691536E-3</v>
      </c>
      <c r="AE45">
        <f t="shared" si="3"/>
        <v>5.3995680345573227E-3</v>
      </c>
      <c r="AF45">
        <f t="shared" si="4"/>
        <v>-3.749014927200256E-3</v>
      </c>
      <c r="AG45" s="28">
        <f t="shared" si="5"/>
        <v>2.6819923371647514E-2</v>
      </c>
      <c r="AI45">
        <f>Y47*0.918153626+Z47*0.081846374</f>
        <v>-1.7101042513633778E-2</v>
      </c>
      <c r="AJ45">
        <f t="shared" si="0"/>
        <v>-1.1822865436164804E-2</v>
      </c>
      <c r="AK45">
        <f t="shared" si="1"/>
        <v>-1.5828247439124608E-2</v>
      </c>
    </row>
    <row r="46" spans="1:37">
      <c r="A46" s="7">
        <v>42058</v>
      </c>
      <c r="B46" s="4" t="s">
        <v>41</v>
      </c>
      <c r="C46" s="4" t="s">
        <v>41</v>
      </c>
      <c r="D46" s="4">
        <v>50213</v>
      </c>
      <c r="E46" s="4">
        <v>11281399</v>
      </c>
      <c r="F46" s="4">
        <v>89337</v>
      </c>
      <c r="G46" s="4">
        <v>73984</v>
      </c>
      <c r="H46" s="4">
        <v>27340</v>
      </c>
      <c r="I46" s="4">
        <v>15301800</v>
      </c>
      <c r="J46" s="4">
        <v>60900</v>
      </c>
      <c r="K46" s="4">
        <v>437005</v>
      </c>
      <c r="L46" s="4" t="s">
        <v>41</v>
      </c>
      <c r="M46" s="4" t="s">
        <v>41</v>
      </c>
      <c r="N46" s="4">
        <v>162000</v>
      </c>
      <c r="O46" s="4">
        <v>661014</v>
      </c>
      <c r="P46" s="4">
        <v>46250</v>
      </c>
      <c r="Q46" s="4">
        <v>1348149</v>
      </c>
      <c r="R46" s="4">
        <v>126295</v>
      </c>
      <c r="S46" s="4">
        <v>179160</v>
      </c>
      <c r="T46" s="4">
        <v>129500</v>
      </c>
      <c r="U46" s="4">
        <v>46683</v>
      </c>
      <c r="W46" s="7">
        <v>42061</v>
      </c>
      <c r="X46" t="e">
        <f>B49/B48-1</f>
        <v>#VALUE!</v>
      </c>
      <c r="Y46">
        <f>D49/D48-1</f>
        <v>-1.4744033206502971E-2</v>
      </c>
      <c r="Z46">
        <f>F49/F48-1</f>
        <v>4.7190453099312801E-3</v>
      </c>
      <c r="AA46">
        <f>H49/H48-1</f>
        <v>-2.9006526468455807E-3</v>
      </c>
      <c r="AB46">
        <f>J49/J48-1</f>
        <v>-6.5040650406503753E-3</v>
      </c>
      <c r="AC46" t="e">
        <f>L49/L48-1</f>
        <v>#VALUE!</v>
      </c>
      <c r="AD46">
        <f t="shared" si="2"/>
        <v>-3.0487804878048808E-3</v>
      </c>
      <c r="AE46">
        <f t="shared" si="3"/>
        <v>-5.3705692803437399E-3</v>
      </c>
      <c r="AF46">
        <f t="shared" si="4"/>
        <v>3.3837387010314135E-2</v>
      </c>
      <c r="AG46" s="28">
        <f t="shared" si="5"/>
        <v>0</v>
      </c>
      <c r="AI46">
        <f>Y48*0.918153626+Z48*0.081846374</f>
        <v>-4.7136743442940096E-2</v>
      </c>
      <c r="AJ46">
        <f t="shared" si="0"/>
        <v>4.5037660844564724E-2</v>
      </c>
      <c r="AK46">
        <f t="shared" si="1"/>
        <v>3.3615302779029703E-3</v>
      </c>
    </row>
    <row r="47" spans="1:37">
      <c r="A47" s="7">
        <v>42059</v>
      </c>
      <c r="B47" s="4" t="s">
        <v>41</v>
      </c>
      <c r="C47" s="4" t="s">
        <v>41</v>
      </c>
      <c r="D47" s="4">
        <v>49121</v>
      </c>
      <c r="E47" s="4">
        <v>8360827</v>
      </c>
      <c r="F47" s="4">
        <v>88938</v>
      </c>
      <c r="G47" s="4">
        <v>46525</v>
      </c>
      <c r="H47" s="4">
        <v>27340</v>
      </c>
      <c r="I47" s="4">
        <v>10863250</v>
      </c>
      <c r="J47" s="4">
        <v>61200</v>
      </c>
      <c r="K47" s="4">
        <v>382170</v>
      </c>
      <c r="L47" s="4" t="s">
        <v>41</v>
      </c>
      <c r="M47" s="4" t="s">
        <v>41</v>
      </c>
      <c r="N47" s="4">
        <v>162500</v>
      </c>
      <c r="O47" s="4">
        <v>450646</v>
      </c>
      <c r="P47" s="4">
        <v>46300</v>
      </c>
      <c r="Q47" s="4">
        <v>938755</v>
      </c>
      <c r="R47" s="4">
        <v>130701</v>
      </c>
      <c r="S47" s="4">
        <v>450422</v>
      </c>
      <c r="T47" s="4">
        <v>130500</v>
      </c>
      <c r="U47" s="4">
        <v>45393</v>
      </c>
      <c r="W47" s="7">
        <v>42062</v>
      </c>
      <c r="X47" t="e">
        <f>B50/B49-1</f>
        <v>#VALUE!</v>
      </c>
      <c r="Y47">
        <f>D50/D49-1</f>
        <v>-1.9462851625927091E-2</v>
      </c>
      <c r="Z47">
        <f>F50/F49-1</f>
        <v>9.3937610359033918E-3</v>
      </c>
      <c r="AA47">
        <f>H50/H49-1</f>
        <v>-1.3090909090909042E-2</v>
      </c>
      <c r="AB47">
        <f>J50/J49-1</f>
        <v>1.1456628477905184E-2</v>
      </c>
      <c r="AC47" t="e">
        <f>L50/L49-1</f>
        <v>#VALUE!</v>
      </c>
      <c r="AD47">
        <f t="shared" si="2"/>
        <v>-1.834862385321101E-2</v>
      </c>
      <c r="AE47">
        <f t="shared" si="3"/>
        <v>-1.7278617710583144E-2</v>
      </c>
      <c r="AF47">
        <f t="shared" si="4"/>
        <v>-7.2724841587614719E-3</v>
      </c>
      <c r="AG47" s="28">
        <f t="shared" si="5"/>
        <v>0</v>
      </c>
      <c r="AI47">
        <f>Y49*0.918153626+Z49*0.081846374</f>
        <v>3.7808703552613933E-2</v>
      </c>
      <c r="AJ47">
        <f t="shared" si="0"/>
        <v>-3.246814381219992E-3</v>
      </c>
      <c r="AK47">
        <f t="shared" si="1"/>
        <v>2.4462535509020451E-2</v>
      </c>
    </row>
    <row r="48" spans="1:37">
      <c r="A48" s="7">
        <v>42060</v>
      </c>
      <c r="B48" s="4" t="s">
        <v>41</v>
      </c>
      <c r="C48" s="4" t="s">
        <v>41</v>
      </c>
      <c r="D48" s="4">
        <v>46256</v>
      </c>
      <c r="E48" s="4">
        <v>7588372</v>
      </c>
      <c r="F48" s="4">
        <v>84551</v>
      </c>
      <c r="G48" s="4">
        <v>123309</v>
      </c>
      <c r="H48" s="4">
        <v>27580</v>
      </c>
      <c r="I48" s="4">
        <v>8374250</v>
      </c>
      <c r="J48" s="4">
        <v>61500</v>
      </c>
      <c r="K48" s="4">
        <v>506278</v>
      </c>
      <c r="L48" s="4" t="s">
        <v>41</v>
      </c>
      <c r="M48" s="4" t="s">
        <v>41</v>
      </c>
      <c r="N48" s="4">
        <v>164000</v>
      </c>
      <c r="O48" s="4">
        <v>502056</v>
      </c>
      <c r="P48" s="4">
        <v>46550</v>
      </c>
      <c r="Q48" s="4">
        <v>891207</v>
      </c>
      <c r="R48" s="4">
        <v>130211</v>
      </c>
      <c r="S48" s="4">
        <v>225625</v>
      </c>
      <c r="T48" s="4">
        <v>134000</v>
      </c>
      <c r="U48" s="4">
        <v>105145</v>
      </c>
      <c r="W48" s="7">
        <v>42065</v>
      </c>
      <c r="X48" t="e">
        <f>B51/B50-1</f>
        <v>#VALUE!</v>
      </c>
      <c r="Y48">
        <f>D51/D50-1</f>
        <v>-4.8850896233804009E-2</v>
      </c>
      <c r="Z48">
        <f>F51/F50-1</f>
        <v>-2.7907356439800357E-2</v>
      </c>
      <c r="AA48">
        <f>H51/H50-1</f>
        <v>4.8636698599852535E-2</v>
      </c>
      <c r="AB48">
        <f>J51/J50-1</f>
        <v>-2.1035598705501646E-2</v>
      </c>
      <c r="AC48" t="e">
        <f>L51/L50-1</f>
        <v>#VALUE!</v>
      </c>
      <c r="AD48">
        <f t="shared" si="2"/>
        <v>6.230529595015577E-3</v>
      </c>
      <c r="AE48">
        <f t="shared" si="3"/>
        <v>0</v>
      </c>
      <c r="AF48">
        <f t="shared" si="4"/>
        <v>1.8318143043146495E-2</v>
      </c>
      <c r="AG48" s="28">
        <f t="shared" si="5"/>
        <v>-3.7313432835820448E-3</v>
      </c>
      <c r="AI48">
        <f>Y50*0.918153626+Z50*0.081846374</f>
        <v>1.629419436675051E-2</v>
      </c>
      <c r="AJ48">
        <f t="shared" si="0"/>
        <v>1.2962724299040711E-2</v>
      </c>
      <c r="AK48">
        <f t="shared" si="1"/>
        <v>-5.5157405039816965E-3</v>
      </c>
    </row>
    <row r="49" spans="1:37">
      <c r="A49" s="7">
        <v>42061</v>
      </c>
      <c r="B49" s="4" t="s">
        <v>41</v>
      </c>
      <c r="C49" s="4" t="s">
        <v>41</v>
      </c>
      <c r="D49" s="4">
        <v>45574</v>
      </c>
      <c r="E49" s="4">
        <v>9807368</v>
      </c>
      <c r="F49" s="4">
        <v>84950</v>
      </c>
      <c r="G49" s="4">
        <v>47429</v>
      </c>
      <c r="H49" s="4">
        <v>27500</v>
      </c>
      <c r="I49" s="4">
        <v>8179150</v>
      </c>
      <c r="J49" s="4">
        <v>61100</v>
      </c>
      <c r="K49" s="4">
        <v>504892</v>
      </c>
      <c r="L49" s="4" t="s">
        <v>41</v>
      </c>
      <c r="M49" s="4" t="s">
        <v>41</v>
      </c>
      <c r="N49" s="4">
        <v>163500</v>
      </c>
      <c r="O49" s="4">
        <v>472204</v>
      </c>
      <c r="P49" s="4">
        <v>46300</v>
      </c>
      <c r="Q49" s="4">
        <v>998414</v>
      </c>
      <c r="R49" s="4">
        <v>134617</v>
      </c>
      <c r="S49" s="4">
        <v>352165</v>
      </c>
      <c r="T49" s="4">
        <v>134000</v>
      </c>
      <c r="U49" s="4">
        <v>100500</v>
      </c>
      <c r="W49" s="7">
        <v>42066</v>
      </c>
      <c r="X49" t="e">
        <f>B52/B51-1</f>
        <v>#VALUE!</v>
      </c>
      <c r="Y49">
        <f>D52/D51-1</f>
        <v>3.6914172783738097E-2</v>
      </c>
      <c r="Z49">
        <f>F52/F51-1</f>
        <v>4.7843560674224683E-2</v>
      </c>
      <c r="AA49">
        <f>H52/H51-1</f>
        <v>-3.5137034434293835E-3</v>
      </c>
      <c r="AB49">
        <f>J52/J51-1</f>
        <v>1.6528925619834212E-3</v>
      </c>
      <c r="AC49" t="e">
        <f>L52/L51-1</f>
        <v>#VALUE!</v>
      </c>
      <c r="AD49">
        <f t="shared" si="2"/>
        <v>3.0959752321981338E-2</v>
      </c>
      <c r="AE49">
        <f t="shared" si="3"/>
        <v>2.637362637362628E-2</v>
      </c>
      <c r="AF49">
        <f t="shared" si="4"/>
        <v>-3.6006642858192883E-3</v>
      </c>
      <c r="AG49" s="28">
        <f t="shared" si="5"/>
        <v>2.9962546816479474E-2</v>
      </c>
      <c r="AI49">
        <f>Y51*0.918153626+Z51*0.081846374</f>
        <v>-1.7646850822004439E-2</v>
      </c>
      <c r="AJ49">
        <f t="shared" si="0"/>
        <v>-1.0153666129724308E-2</v>
      </c>
      <c r="AK49">
        <f t="shared" si="1"/>
        <v>8.9147096699185545E-3</v>
      </c>
    </row>
    <row r="50" spans="1:37">
      <c r="A50" s="7">
        <v>42062</v>
      </c>
      <c r="B50" s="4" t="s">
        <v>41</v>
      </c>
      <c r="C50" s="4" t="s">
        <v>41</v>
      </c>
      <c r="D50" s="4">
        <v>44687</v>
      </c>
      <c r="E50" s="4">
        <v>4929998</v>
      </c>
      <c r="F50" s="4">
        <v>85748</v>
      </c>
      <c r="G50" s="4">
        <v>28618</v>
      </c>
      <c r="H50" s="4">
        <v>27140</v>
      </c>
      <c r="I50" s="4">
        <v>13009400</v>
      </c>
      <c r="J50" s="4">
        <v>61800</v>
      </c>
      <c r="K50" s="4">
        <v>793405</v>
      </c>
      <c r="L50" s="4" t="s">
        <v>41</v>
      </c>
      <c r="M50" s="4" t="s">
        <v>41</v>
      </c>
      <c r="N50" s="4">
        <v>160500</v>
      </c>
      <c r="O50" s="4">
        <v>668860</v>
      </c>
      <c r="P50" s="4">
        <v>45500</v>
      </c>
      <c r="Q50" s="4">
        <v>1865265</v>
      </c>
      <c r="R50" s="4">
        <v>133638</v>
      </c>
      <c r="S50" s="4">
        <v>228130</v>
      </c>
      <c r="T50" s="4">
        <v>134000</v>
      </c>
      <c r="U50" s="4">
        <v>69501</v>
      </c>
      <c r="W50" s="7">
        <v>42067</v>
      </c>
      <c r="X50" t="e">
        <f>B53/B52-1</f>
        <v>#VALUE!</v>
      </c>
      <c r="Y50">
        <f>D53/D52-1</f>
        <v>1.8560116170898366E-2</v>
      </c>
      <c r="Z50">
        <f>F53/F52-1</f>
        <v>-9.1249441855671964E-3</v>
      </c>
      <c r="AA50">
        <f>H53/H52-1</f>
        <v>1.3399153737658764E-2</v>
      </c>
      <c r="AB50">
        <f>J53/J52-1</f>
        <v>4.9504950495049549E-3</v>
      </c>
      <c r="AC50" t="e">
        <f>L53/L52-1</f>
        <v>#VALUE!</v>
      </c>
      <c r="AD50">
        <f t="shared" si="2"/>
        <v>-1.8018018018018056E-2</v>
      </c>
      <c r="AE50">
        <f t="shared" si="3"/>
        <v>1.0706638115631772E-3</v>
      </c>
      <c r="AF50">
        <f t="shared" si="4"/>
        <v>-1.4439953980943443E-2</v>
      </c>
      <c r="AG50" s="28">
        <f t="shared" si="5"/>
        <v>-3.6363636363636598E-3</v>
      </c>
      <c r="AI50">
        <f>Y52*0.918153626+Z52*0.081846374</f>
        <v>7.5303384770676843E-2</v>
      </c>
      <c r="AJ50">
        <f t="shared" si="0"/>
        <v>1.3167678384397839E-2</v>
      </c>
      <c r="AK50">
        <f t="shared" si="1"/>
        <v>2.4967615258899942E-2</v>
      </c>
    </row>
    <row r="51" spans="1:37">
      <c r="A51" s="7">
        <v>42065</v>
      </c>
      <c r="B51" s="4" t="s">
        <v>41</v>
      </c>
      <c r="C51" s="4" t="s">
        <v>41</v>
      </c>
      <c r="D51" s="4">
        <v>42504</v>
      </c>
      <c r="E51" s="4">
        <v>4116722</v>
      </c>
      <c r="F51" s="4">
        <v>83355</v>
      </c>
      <c r="G51" s="4">
        <v>59320</v>
      </c>
      <c r="H51" s="4">
        <v>28460</v>
      </c>
      <c r="I51" s="4">
        <v>21805600</v>
      </c>
      <c r="J51" s="4">
        <v>60500</v>
      </c>
      <c r="K51" s="4">
        <v>933592</v>
      </c>
      <c r="L51" s="4" t="s">
        <v>41</v>
      </c>
      <c r="M51" s="4" t="s">
        <v>41</v>
      </c>
      <c r="N51" s="4">
        <v>161500</v>
      </c>
      <c r="O51" s="4">
        <v>478539</v>
      </c>
      <c r="P51" s="4">
        <v>45500</v>
      </c>
      <c r="Q51" s="4">
        <v>758527</v>
      </c>
      <c r="R51" s="4">
        <v>136086</v>
      </c>
      <c r="S51" s="4">
        <v>435009</v>
      </c>
      <c r="T51" s="4">
        <v>133500</v>
      </c>
      <c r="U51" s="4">
        <v>64759</v>
      </c>
      <c r="W51" s="7">
        <v>42068</v>
      </c>
      <c r="X51" t="e">
        <f>B54/B53-1</f>
        <v>#VALUE!</v>
      </c>
      <c r="Y51">
        <f>D54/D53-1</f>
        <v>-2.127375197701098E-2</v>
      </c>
      <c r="Z51">
        <f>F54/F53-1</f>
        <v>2.3039770757747435E-2</v>
      </c>
      <c r="AA51">
        <f>H54/H53-1</f>
        <v>-1.043841336116913E-2</v>
      </c>
      <c r="AB51">
        <f>J54/J53-1</f>
        <v>-4.9261083743842304E-3</v>
      </c>
      <c r="AC51" t="e">
        <f>L54/L53-1</f>
        <v>#VALUE!</v>
      </c>
      <c r="AD51">
        <f t="shared" si="2"/>
        <v>2.4464831804281273E-2</v>
      </c>
      <c r="AE51">
        <f t="shared" si="3"/>
        <v>3.2085561497325887E-3</v>
      </c>
      <c r="AF51">
        <f t="shared" si="4"/>
        <v>1.4651521273889134E-2</v>
      </c>
      <c r="AG51" s="28">
        <f t="shared" si="5"/>
        <v>-1.8248175182481785E-2</v>
      </c>
      <c r="AI51">
        <f>Y53*0.918153626+Z53*0.081846374</f>
        <v>-2.5095476195714526E-2</v>
      </c>
      <c r="AJ51">
        <f t="shared" si="0"/>
        <v>-1.4725056565628121E-2</v>
      </c>
      <c r="AK51">
        <f t="shared" si="1"/>
        <v>-9.0641811142686424E-3</v>
      </c>
    </row>
    <row r="52" spans="1:37">
      <c r="A52" s="7">
        <v>42066</v>
      </c>
      <c r="B52" s="4" t="s">
        <v>41</v>
      </c>
      <c r="C52" s="4" t="s">
        <v>41</v>
      </c>
      <c r="D52" s="4">
        <v>44073</v>
      </c>
      <c r="E52" s="4">
        <v>6157380</v>
      </c>
      <c r="F52" s="4">
        <v>87343</v>
      </c>
      <c r="G52" s="4">
        <v>73077</v>
      </c>
      <c r="H52" s="4">
        <v>28360</v>
      </c>
      <c r="I52" s="4">
        <v>13748800</v>
      </c>
      <c r="J52" s="4">
        <v>60600</v>
      </c>
      <c r="K52" s="4">
        <v>510094</v>
      </c>
      <c r="L52" s="4" t="s">
        <v>41</v>
      </c>
      <c r="M52" s="4" t="s">
        <v>41</v>
      </c>
      <c r="N52" s="4">
        <v>166500</v>
      </c>
      <c r="O52" s="4">
        <v>735321</v>
      </c>
      <c r="P52" s="4">
        <v>46700</v>
      </c>
      <c r="Q52" s="4">
        <v>1909279</v>
      </c>
      <c r="R52" s="4">
        <v>135596</v>
      </c>
      <c r="S52" s="4">
        <v>234908</v>
      </c>
      <c r="T52" s="4">
        <v>137500</v>
      </c>
      <c r="U52" s="4">
        <v>155951</v>
      </c>
      <c r="W52" s="7">
        <v>42069</v>
      </c>
      <c r="X52" t="e">
        <f>B55/B54-1</f>
        <v>#VALUE!</v>
      </c>
      <c r="Y52">
        <f>D55/D54-1</f>
        <v>7.9206117989803371E-2</v>
      </c>
      <c r="Z52">
        <f>F55/F54-1</f>
        <v>3.1522475717189913E-2</v>
      </c>
      <c r="AA52">
        <f>H55/H54-1</f>
        <v>1.4064697609001309E-2</v>
      </c>
      <c r="AB52">
        <f>J55/J54-1</f>
        <v>-3.3003300330033403E-3</v>
      </c>
      <c r="AC52" t="e">
        <f>L55/L54-1</f>
        <v>#VALUE!</v>
      </c>
      <c r="AD52">
        <f t="shared" si="2"/>
        <v>3.2835820895522394E-2</v>
      </c>
      <c r="AE52">
        <f t="shared" si="3"/>
        <v>2.3454157782516027E-2</v>
      </c>
      <c r="AF52">
        <f t="shared" si="4"/>
        <v>1.0833652910115399E-2</v>
      </c>
      <c r="AG52" s="28">
        <f t="shared" si="5"/>
        <v>3.7174721189590976E-2</v>
      </c>
      <c r="AI52">
        <f>Y54*0.918153626+Z54*0.081846374</f>
        <v>-2.8676874664277638E-2</v>
      </c>
      <c r="AJ52">
        <f t="shared" si="0"/>
        <v>7.5379859814169933E-4</v>
      </c>
      <c r="AK52">
        <f t="shared" si="1"/>
        <v>-3.0699224193663226E-3</v>
      </c>
    </row>
    <row r="53" spans="1:37">
      <c r="A53" s="7">
        <v>42067</v>
      </c>
      <c r="B53" s="4" t="s">
        <v>41</v>
      </c>
      <c r="C53" s="4" t="s">
        <v>41</v>
      </c>
      <c r="D53" s="4">
        <v>44891</v>
      </c>
      <c r="E53" s="4">
        <v>6284347</v>
      </c>
      <c r="F53" s="4">
        <v>86546</v>
      </c>
      <c r="G53" s="4">
        <v>52811</v>
      </c>
      <c r="H53" s="4">
        <v>28740</v>
      </c>
      <c r="I53" s="4">
        <v>11603100</v>
      </c>
      <c r="J53" s="4">
        <v>60900</v>
      </c>
      <c r="K53" s="4">
        <v>592121</v>
      </c>
      <c r="L53" s="4" t="s">
        <v>41</v>
      </c>
      <c r="M53" s="4" t="s">
        <v>41</v>
      </c>
      <c r="N53" s="4">
        <v>163500</v>
      </c>
      <c r="O53" s="4">
        <v>635636</v>
      </c>
      <c r="P53" s="4">
        <v>46750</v>
      </c>
      <c r="Q53" s="4">
        <v>1475861</v>
      </c>
      <c r="R53" s="4">
        <v>133638</v>
      </c>
      <c r="S53" s="4">
        <v>206266</v>
      </c>
      <c r="T53" s="4">
        <v>137000</v>
      </c>
      <c r="U53" s="4">
        <v>91335</v>
      </c>
      <c r="W53" s="7">
        <v>42072</v>
      </c>
      <c r="X53" t="e">
        <f>B56/B55-1</f>
        <v>#VALUE!</v>
      </c>
      <c r="Y53">
        <f>D56/D55-1</f>
        <v>-2.7332545976041844E-2</v>
      </c>
      <c r="Z53">
        <f>F56/F55-1</f>
        <v>0</v>
      </c>
      <c r="AA53">
        <f>H56/H55-1</f>
        <v>-1.5256588072122046E-2</v>
      </c>
      <c r="AB53">
        <f>J56/J55-1</f>
        <v>-4.9668874172185129E-3</v>
      </c>
      <c r="AC53" t="e">
        <f>L56/L55-1</f>
        <v>#VALUE!</v>
      </c>
      <c r="AD53">
        <f t="shared" si="2"/>
        <v>-2.3121387283236983E-2</v>
      </c>
      <c r="AE53">
        <f t="shared" si="3"/>
        <v>-5.2083333333333703E-3</v>
      </c>
      <c r="AF53">
        <f t="shared" si="4"/>
        <v>-1.786013934994346E-2</v>
      </c>
      <c r="AG53" s="28">
        <f t="shared" si="5"/>
        <v>4.6594982078853153E-2</v>
      </c>
      <c r="AI53">
        <f>Y55*0.918153626+Z55*0.081846374</f>
        <v>-8.2139187198016416E-4</v>
      </c>
      <c r="AJ53">
        <f t="shared" si="0"/>
        <v>3.5113579274192792E-2</v>
      </c>
      <c r="AK53">
        <f t="shared" si="1"/>
        <v>3.0641128537529836E-3</v>
      </c>
    </row>
    <row r="54" spans="1:37">
      <c r="A54" s="7">
        <v>42068</v>
      </c>
      <c r="B54" s="4" t="s">
        <v>41</v>
      </c>
      <c r="C54" s="4" t="s">
        <v>41</v>
      </c>
      <c r="D54" s="4">
        <v>43936</v>
      </c>
      <c r="E54" s="4">
        <v>3581497</v>
      </c>
      <c r="F54" s="4">
        <v>88540</v>
      </c>
      <c r="G54" s="4">
        <v>58088</v>
      </c>
      <c r="H54" s="4">
        <v>28440</v>
      </c>
      <c r="I54" s="4">
        <v>9615600</v>
      </c>
      <c r="J54" s="4">
        <v>60600</v>
      </c>
      <c r="K54" s="4">
        <v>353716</v>
      </c>
      <c r="L54" s="4" t="s">
        <v>41</v>
      </c>
      <c r="M54" s="4" t="s">
        <v>41</v>
      </c>
      <c r="N54" s="4">
        <v>167500</v>
      </c>
      <c r="O54" s="4">
        <v>481426</v>
      </c>
      <c r="P54" s="4">
        <v>46900</v>
      </c>
      <c r="Q54" s="4">
        <v>781005</v>
      </c>
      <c r="R54" s="4">
        <v>135596</v>
      </c>
      <c r="S54" s="4">
        <v>163815</v>
      </c>
      <c r="T54" s="4">
        <v>134500</v>
      </c>
      <c r="U54" s="4">
        <v>50493</v>
      </c>
      <c r="W54" s="7">
        <v>42073</v>
      </c>
      <c r="X54" t="e">
        <f>B57/B56-1</f>
        <v>#VALUE!</v>
      </c>
      <c r="Y54">
        <f>D57/D56-1</f>
        <v>-3.5516045099739824E-2</v>
      </c>
      <c r="Z54">
        <f>F57/F56-1</f>
        <v>4.8045023048034041E-2</v>
      </c>
      <c r="AA54">
        <f>H57/H56-1</f>
        <v>7.0422535211278614E-4</v>
      </c>
      <c r="AB54">
        <f>J57/J56-1</f>
        <v>1.6638935108153063E-3</v>
      </c>
      <c r="AC54" t="e">
        <f>L57/L56-1</f>
        <v>#VALUE!</v>
      </c>
      <c r="AD54">
        <f t="shared" si="2"/>
        <v>2.3668639053254337E-2</v>
      </c>
      <c r="AE54">
        <f t="shared" si="3"/>
        <v>-6.2827225130890341E-3</v>
      </c>
      <c r="AF54">
        <f t="shared" si="4"/>
        <v>-5.0907389111330636E-2</v>
      </c>
      <c r="AG54" s="28">
        <f t="shared" si="5"/>
        <v>6.8493150684931781E-3</v>
      </c>
      <c r="AI54">
        <f>Y56*0.918153626+Z56*0.081846374</f>
        <v>2.4845002416412264E-2</v>
      </c>
      <c r="AJ54">
        <f t="shared" si="0"/>
        <v>-1.7543758764437763E-2</v>
      </c>
      <c r="AK54">
        <f t="shared" si="1"/>
        <v>-1.2652916906653381E-2</v>
      </c>
    </row>
    <row r="55" spans="1:37">
      <c r="A55" s="7">
        <v>42069</v>
      </c>
      <c r="B55" s="4" t="s">
        <v>41</v>
      </c>
      <c r="C55" s="4" t="s">
        <v>41</v>
      </c>
      <c r="D55" s="4">
        <v>47416</v>
      </c>
      <c r="E55" s="4">
        <v>6093457</v>
      </c>
      <c r="F55" s="4">
        <v>91331</v>
      </c>
      <c r="G55" s="4">
        <v>94081</v>
      </c>
      <c r="H55" s="4">
        <v>28840</v>
      </c>
      <c r="I55" s="4">
        <v>11733500</v>
      </c>
      <c r="J55" s="4">
        <v>60400</v>
      </c>
      <c r="K55" s="4">
        <v>441051</v>
      </c>
      <c r="L55" s="4" t="s">
        <v>41</v>
      </c>
      <c r="M55" s="4" t="s">
        <v>41</v>
      </c>
      <c r="N55" s="4">
        <v>173000</v>
      </c>
      <c r="O55" s="4">
        <v>930838</v>
      </c>
      <c r="P55" s="4">
        <v>48000</v>
      </c>
      <c r="Q55" s="4">
        <v>1791270</v>
      </c>
      <c r="R55" s="4">
        <v>137065</v>
      </c>
      <c r="S55" s="4">
        <v>205460</v>
      </c>
      <c r="T55" s="4">
        <v>139500</v>
      </c>
      <c r="U55" s="4">
        <v>118967</v>
      </c>
      <c r="W55" s="7">
        <v>42074</v>
      </c>
      <c r="X55" t="e">
        <f>B58/B57-1</f>
        <v>#VALUE!</v>
      </c>
      <c r="Y55">
        <f>D58/D57-1</f>
        <v>-4.6086057281596871E-3</v>
      </c>
      <c r="Z55">
        <f>F58/F57-1</f>
        <v>4.1663619553066855E-2</v>
      </c>
      <c r="AA55">
        <f>H58/H57-1</f>
        <v>3.7297677691766395E-2</v>
      </c>
      <c r="AB55">
        <f>J58/J57-1</f>
        <v>-4.983388704318914E-3</v>
      </c>
      <c r="AC55" t="e">
        <f>L58/L57-1</f>
        <v>#VALUE!</v>
      </c>
      <c r="AD55">
        <f t="shared" si="2"/>
        <v>2.0231213872832443E-2</v>
      </c>
      <c r="AE55">
        <f t="shared" si="3"/>
        <v>-3.1612223393044925E-3</v>
      </c>
      <c r="AF55">
        <f t="shared" si="4"/>
        <v>1.148993456685754E-2</v>
      </c>
      <c r="AG55" s="28">
        <f t="shared" si="5"/>
        <v>-3.4013605442176909E-2</v>
      </c>
      <c r="AI55">
        <f>Y57*0.918153626+Z57*0.081846374</f>
        <v>1.5716191931448211E-2</v>
      </c>
      <c r="AJ55">
        <f t="shared" si="0"/>
        <v>6.3808045282204842E-3</v>
      </c>
      <c r="AK55">
        <f t="shared" si="1"/>
        <v>-6.4735211419423956E-3</v>
      </c>
    </row>
    <row r="56" spans="1:37">
      <c r="A56" s="7">
        <v>42072</v>
      </c>
      <c r="B56" s="4" t="s">
        <v>41</v>
      </c>
      <c r="C56" s="4" t="s">
        <v>41</v>
      </c>
      <c r="D56" s="4">
        <v>46120</v>
      </c>
      <c r="E56" s="4">
        <v>4753013</v>
      </c>
      <c r="F56" s="4">
        <v>91331</v>
      </c>
      <c r="G56" s="4">
        <v>58720</v>
      </c>
      <c r="H56" s="4">
        <v>28400</v>
      </c>
      <c r="I56" s="4">
        <v>7814600</v>
      </c>
      <c r="J56" s="4">
        <v>60100</v>
      </c>
      <c r="K56" s="4">
        <v>522861</v>
      </c>
      <c r="L56" s="4" t="s">
        <v>41</v>
      </c>
      <c r="M56" s="4" t="s">
        <v>41</v>
      </c>
      <c r="N56" s="4">
        <v>169000</v>
      </c>
      <c r="O56" s="4">
        <v>616415</v>
      </c>
      <c r="P56" s="4">
        <v>47750</v>
      </c>
      <c r="Q56" s="4">
        <v>832777</v>
      </c>
      <c r="R56" s="4">
        <v>134617</v>
      </c>
      <c r="S56" s="4">
        <v>198496</v>
      </c>
      <c r="T56" s="4">
        <v>146000</v>
      </c>
      <c r="U56" s="4">
        <v>197621</v>
      </c>
      <c r="W56" s="7">
        <v>42075</v>
      </c>
      <c r="X56" t="e">
        <f>B59/B58-1</f>
        <v>#VALUE!</v>
      </c>
      <c r="Y56">
        <f>D59/D58-1</f>
        <v>1.3867244844953275E-2</v>
      </c>
      <c r="Z56">
        <f>F59/F58-1</f>
        <v>0.14799362131043958</v>
      </c>
      <c r="AA56">
        <f>H59/H58-1</f>
        <v>-1.831750339213023E-2</v>
      </c>
      <c r="AB56">
        <f>J59/J58-1</f>
        <v>-3.3388981636059967E-3</v>
      </c>
      <c r="AC56" t="e">
        <f>L59/L58-1</f>
        <v>#VALUE!</v>
      </c>
      <c r="AD56">
        <f t="shared" si="2"/>
        <v>-2.5495750708215303E-2</v>
      </c>
      <c r="AE56">
        <f t="shared" si="3"/>
        <v>-9.5137420718816035E-3</v>
      </c>
      <c r="AF56">
        <f t="shared" si="4"/>
        <v>3.7916305558993724E-3</v>
      </c>
      <c r="AG56" s="28">
        <f t="shared" si="5"/>
        <v>-2.4647887323943629E-2</v>
      </c>
      <c r="AI56">
        <f>Y58*0.918153626+Z58*0.081846374</f>
        <v>2.5583707873157644E-2</v>
      </c>
      <c r="AJ56">
        <f t="shared" si="0"/>
        <v>8.5483577123339136E-3</v>
      </c>
      <c r="AK56">
        <f t="shared" si="1"/>
        <v>8.5347654307343782E-4</v>
      </c>
    </row>
    <row r="57" spans="1:37">
      <c r="A57" s="7">
        <v>42073</v>
      </c>
      <c r="B57" s="4" t="s">
        <v>41</v>
      </c>
      <c r="C57" s="4" t="s">
        <v>41</v>
      </c>
      <c r="D57" s="4">
        <v>44482</v>
      </c>
      <c r="E57" s="4">
        <v>3031521</v>
      </c>
      <c r="F57" s="4">
        <v>95719</v>
      </c>
      <c r="G57" s="4">
        <v>203364</v>
      </c>
      <c r="H57" s="4">
        <v>28420</v>
      </c>
      <c r="I57" s="4">
        <v>10419850</v>
      </c>
      <c r="J57" s="4">
        <v>60200</v>
      </c>
      <c r="K57" s="4">
        <v>442522</v>
      </c>
      <c r="L57" s="4" t="s">
        <v>41</v>
      </c>
      <c r="M57" s="4" t="s">
        <v>41</v>
      </c>
      <c r="N57" s="4">
        <v>173000</v>
      </c>
      <c r="O57" s="4">
        <v>657344</v>
      </c>
      <c r="P57" s="4">
        <v>47450</v>
      </c>
      <c r="Q57" s="4">
        <v>755746</v>
      </c>
      <c r="R57" s="4">
        <v>127764</v>
      </c>
      <c r="S57" s="4">
        <v>609668</v>
      </c>
      <c r="T57" s="4">
        <v>147000</v>
      </c>
      <c r="U57" s="4">
        <v>179416</v>
      </c>
      <c r="W57" s="7">
        <v>42076</v>
      </c>
      <c r="X57" t="e">
        <f>B60/B59-1</f>
        <v>#VALUE!</v>
      </c>
      <c r="Y57">
        <f>D60/D59-1</f>
        <v>1.3699850749593567E-2</v>
      </c>
      <c r="Z57">
        <f>F60/F59-1</f>
        <v>3.8335532005975725E-2</v>
      </c>
      <c r="AA57">
        <f>H60/H59-1</f>
        <v>6.9108500345542723E-3</v>
      </c>
      <c r="AB57">
        <f>J60/J59-1</f>
        <v>-3.3500837520937798E-3</v>
      </c>
      <c r="AC57" t="e">
        <f>L60/L59-1</f>
        <v>#VALUE!</v>
      </c>
      <c r="AD57">
        <f t="shared" si="2"/>
        <v>0</v>
      </c>
      <c r="AE57">
        <f t="shared" si="3"/>
        <v>-1.067235859124871E-2</v>
      </c>
      <c r="AF57">
        <f t="shared" si="4"/>
        <v>0</v>
      </c>
      <c r="AG57" s="28">
        <f t="shared" si="5"/>
        <v>0</v>
      </c>
      <c r="AI57">
        <f>Y59*0.918153626+Z59*0.081846374</f>
        <v>2.642399155719526E-3</v>
      </c>
      <c r="AJ57">
        <f t="shared" si="0"/>
        <v>1.7938584682591421E-2</v>
      </c>
      <c r="AK57">
        <f t="shared" si="1"/>
        <v>3.1911033287341919E-2</v>
      </c>
    </row>
    <row r="58" spans="1:37">
      <c r="A58" s="7">
        <v>42074</v>
      </c>
      <c r="B58" s="4" t="s">
        <v>41</v>
      </c>
      <c r="C58" s="4" t="s">
        <v>41</v>
      </c>
      <c r="D58" s="4">
        <v>44277</v>
      </c>
      <c r="E58" s="4">
        <v>2703935</v>
      </c>
      <c r="F58" s="4">
        <v>99707</v>
      </c>
      <c r="G58" s="4">
        <v>196243</v>
      </c>
      <c r="H58" s="4">
        <v>29480</v>
      </c>
      <c r="I58" s="4">
        <v>21108650</v>
      </c>
      <c r="J58" s="4">
        <v>59900</v>
      </c>
      <c r="K58" s="4">
        <v>641167</v>
      </c>
      <c r="L58" s="4" t="s">
        <v>41</v>
      </c>
      <c r="M58" s="4" t="s">
        <v>41</v>
      </c>
      <c r="N58" s="4">
        <v>176500</v>
      </c>
      <c r="O58" s="4">
        <v>1126499</v>
      </c>
      <c r="P58" s="4">
        <v>47300</v>
      </c>
      <c r="Q58" s="4">
        <v>1454138</v>
      </c>
      <c r="R58" s="4">
        <v>129232</v>
      </c>
      <c r="S58" s="4">
        <v>313734</v>
      </c>
      <c r="T58" s="4">
        <v>142000</v>
      </c>
      <c r="U58" s="4">
        <v>113211</v>
      </c>
      <c r="W58" s="7">
        <v>42079</v>
      </c>
      <c r="X58" t="e">
        <f>B61/B60-1</f>
        <v>#VALUE!</v>
      </c>
      <c r="Y58">
        <f>D61/D60-1</f>
        <v>2.2480552015118782E-2</v>
      </c>
      <c r="Z58">
        <f>F61/F60-1</f>
        <v>6.0394948296606632E-2</v>
      </c>
      <c r="AA58">
        <f>H61/H60-1</f>
        <v>8.9224433768015921E-3</v>
      </c>
      <c r="AB58">
        <f>J61/J60-1</f>
        <v>1.6806722689075571E-3</v>
      </c>
      <c r="AC58" t="e">
        <f>L61/L60-1</f>
        <v>#VALUE!</v>
      </c>
      <c r="AD58">
        <f t="shared" si="2"/>
        <v>2.0348837209302362E-2</v>
      </c>
      <c r="AE58">
        <f t="shared" si="3"/>
        <v>-5.3937432578209377E-3</v>
      </c>
      <c r="AF58">
        <f t="shared" si="4"/>
        <v>-3.7773083979587563E-3</v>
      </c>
      <c r="AG58" s="28">
        <f t="shared" si="5"/>
        <v>-1.4440433212996373E-2</v>
      </c>
      <c r="AI58">
        <f>Y60*0.918153626+Z60*0.081846374</f>
        <v>-3.6621983117127083E-2</v>
      </c>
      <c r="AJ58">
        <f t="shared" si="0"/>
        <v>3.7151669393205074E-3</v>
      </c>
      <c r="AK58">
        <f t="shared" si="1"/>
        <v>2.9580490036331545E-3</v>
      </c>
    </row>
    <row r="59" spans="1:37">
      <c r="A59" s="7">
        <v>42075</v>
      </c>
      <c r="B59" s="4" t="s">
        <v>41</v>
      </c>
      <c r="C59" s="4" t="s">
        <v>41</v>
      </c>
      <c r="D59" s="4">
        <v>44891</v>
      </c>
      <c r="E59" s="4">
        <v>3012273</v>
      </c>
      <c r="F59" s="4">
        <v>114463</v>
      </c>
      <c r="G59" s="4">
        <v>611742</v>
      </c>
      <c r="H59" s="4">
        <v>28940</v>
      </c>
      <c r="I59" s="4">
        <v>19153200</v>
      </c>
      <c r="J59" s="4">
        <v>59700</v>
      </c>
      <c r="K59" s="4">
        <v>797220</v>
      </c>
      <c r="L59" s="4" t="s">
        <v>41</v>
      </c>
      <c r="M59" s="4" t="s">
        <v>41</v>
      </c>
      <c r="N59" s="4">
        <v>172000</v>
      </c>
      <c r="O59" s="4">
        <v>839816</v>
      </c>
      <c r="P59" s="4">
        <v>46850</v>
      </c>
      <c r="Q59" s="4">
        <v>1677945</v>
      </c>
      <c r="R59" s="4">
        <v>129722</v>
      </c>
      <c r="S59" s="4">
        <v>282906</v>
      </c>
      <c r="T59" s="4">
        <v>138500</v>
      </c>
      <c r="U59" s="4">
        <v>158352</v>
      </c>
      <c r="W59" s="7">
        <v>42080</v>
      </c>
      <c r="X59" t="e">
        <f>B62/B61-1</f>
        <v>#VALUE!</v>
      </c>
      <c r="Y59">
        <f>D62/D61-1</f>
        <v>-5.8673085602527486E-3</v>
      </c>
      <c r="Z59">
        <f>F62/F61-1</f>
        <v>9.8104404541811796E-2</v>
      </c>
      <c r="AA59">
        <f>H62/H61-1</f>
        <v>1.8367346938775508E-2</v>
      </c>
      <c r="AB59">
        <f>J62/J61-1</f>
        <v>1.0067114093959662E-2</v>
      </c>
      <c r="AC59" t="e">
        <f>L62/L61-1</f>
        <v>#VALUE!</v>
      </c>
      <c r="AD59">
        <f t="shared" si="2"/>
        <v>3.7037037037036979E-2</v>
      </c>
      <c r="AE59">
        <f t="shared" si="3"/>
        <v>2.7114967462039008E-2</v>
      </c>
      <c r="AF59">
        <f t="shared" si="4"/>
        <v>4.1669246007180805E-2</v>
      </c>
      <c r="AG59" s="28">
        <f t="shared" si="5"/>
        <v>4.7619047619047672E-2</v>
      </c>
      <c r="AI59">
        <f>Y61*0.918153626+Z61*0.081846374</f>
        <v>5.747982624090113E-2</v>
      </c>
      <c r="AJ59">
        <f t="shared" si="0"/>
        <v>-2.0821909792415196E-2</v>
      </c>
      <c r="AK59">
        <f t="shared" si="1"/>
        <v>5.8507475947433617E-4</v>
      </c>
    </row>
    <row r="60" spans="1:37">
      <c r="A60" s="7">
        <v>42076</v>
      </c>
      <c r="B60" s="4" t="s">
        <v>41</v>
      </c>
      <c r="C60" s="4" t="s">
        <v>41</v>
      </c>
      <c r="D60" s="4">
        <v>45506</v>
      </c>
      <c r="E60" s="4">
        <v>2737609</v>
      </c>
      <c r="F60" s="4">
        <v>118851</v>
      </c>
      <c r="G60" s="4">
        <v>760570</v>
      </c>
      <c r="H60" s="4">
        <v>29140</v>
      </c>
      <c r="I60" s="4">
        <v>9413100</v>
      </c>
      <c r="J60" s="4">
        <v>59500</v>
      </c>
      <c r="K60" s="4">
        <v>446593</v>
      </c>
      <c r="L60" s="4" t="s">
        <v>41</v>
      </c>
      <c r="M60" s="4" t="s">
        <v>41</v>
      </c>
      <c r="N60" s="4">
        <v>172000</v>
      </c>
      <c r="O60" s="4">
        <v>497175</v>
      </c>
      <c r="P60" s="4">
        <v>46350</v>
      </c>
      <c r="Q60" s="4">
        <v>1217606</v>
      </c>
      <c r="R60" s="4">
        <v>129722</v>
      </c>
      <c r="S60" s="4">
        <v>145352</v>
      </c>
      <c r="T60" s="4">
        <v>138500</v>
      </c>
      <c r="U60" s="4">
        <v>53138</v>
      </c>
      <c r="W60" s="7">
        <v>42081</v>
      </c>
      <c r="X60" t="e">
        <f>B63/B62-1</f>
        <v>#VALUE!</v>
      </c>
      <c r="Y60">
        <f>D63/D62-1</f>
        <v>-4.4253718436527145E-2</v>
      </c>
      <c r="Z60">
        <f>F63/F62-1</f>
        <v>4.8990917170666171E-2</v>
      </c>
      <c r="AA60">
        <f>H63/H62-1</f>
        <v>4.0080160320641323E-3</v>
      </c>
      <c r="AB60">
        <f>J63/J62-1</f>
        <v>-1.6611295681062677E-3</v>
      </c>
      <c r="AC60" t="e">
        <f>L63/L62-1</f>
        <v>#VALUE!</v>
      </c>
      <c r="AD60">
        <f t="shared" si="2"/>
        <v>0</v>
      </c>
      <c r="AE60">
        <f t="shared" si="3"/>
        <v>4.2238648363253084E-3</v>
      </c>
      <c r="AF60">
        <f t="shared" si="4"/>
        <v>0</v>
      </c>
      <c r="AG60" s="28">
        <f t="shared" si="5"/>
        <v>1.0489510489510412E-2</v>
      </c>
      <c r="AI60">
        <f>Y62*0.918153626+Z62*0.081846374</f>
        <v>-1.3578670433614746E-3</v>
      </c>
      <c r="AJ60">
        <f t="shared" si="0"/>
        <v>-4.1286426814900797E-3</v>
      </c>
      <c r="AK60">
        <f t="shared" si="1"/>
        <v>-4.787980301576871E-3</v>
      </c>
    </row>
    <row r="61" spans="1:37">
      <c r="A61" s="7">
        <v>42079</v>
      </c>
      <c r="B61" s="4" t="s">
        <v>41</v>
      </c>
      <c r="C61" s="4" t="s">
        <v>41</v>
      </c>
      <c r="D61" s="4">
        <v>46529</v>
      </c>
      <c r="E61" s="4">
        <v>2595497</v>
      </c>
      <c r="F61" s="4">
        <v>126029</v>
      </c>
      <c r="G61" s="4">
        <v>406944</v>
      </c>
      <c r="H61" s="4">
        <v>29400</v>
      </c>
      <c r="I61" s="4">
        <v>8974550</v>
      </c>
      <c r="J61" s="4">
        <v>59600</v>
      </c>
      <c r="K61" s="4">
        <v>356844</v>
      </c>
      <c r="L61" s="4" t="s">
        <v>41</v>
      </c>
      <c r="M61" s="4" t="s">
        <v>41</v>
      </c>
      <c r="N61" s="4">
        <v>175500</v>
      </c>
      <c r="O61" s="4">
        <v>794357</v>
      </c>
      <c r="P61" s="4">
        <v>46100</v>
      </c>
      <c r="Q61" s="4">
        <v>1239892</v>
      </c>
      <c r="R61" s="4">
        <v>129232</v>
      </c>
      <c r="S61" s="4">
        <v>201589</v>
      </c>
      <c r="T61" s="4">
        <v>136500</v>
      </c>
      <c r="U61" s="4">
        <v>122414</v>
      </c>
      <c r="W61" s="7">
        <v>42082</v>
      </c>
      <c r="X61" t="e">
        <f>B64/B63-1</f>
        <v>#VALUE!</v>
      </c>
      <c r="Y61">
        <f>D64/D63-1</f>
        <v>4.9379085706530379E-2</v>
      </c>
      <c r="Z61">
        <f>F64/F63-1</f>
        <v>0.1483540327746895</v>
      </c>
      <c r="AA61">
        <f>H64/H63-1</f>
        <v>-2.1956087824351322E-2</v>
      </c>
      <c r="AB61">
        <f>J64/J63-1</f>
        <v>0</v>
      </c>
      <c r="AC61" t="e">
        <f>L64/L63-1</f>
        <v>#VALUE!</v>
      </c>
      <c r="AD61">
        <f t="shared" si="2"/>
        <v>1.098901098901095E-2</v>
      </c>
      <c r="AE61">
        <f t="shared" si="3"/>
        <v>-4.2060988433227919E-3</v>
      </c>
      <c r="AF61">
        <f t="shared" si="4"/>
        <v>-3.6325278382374204E-3</v>
      </c>
      <c r="AG61" s="28">
        <f t="shared" si="5"/>
        <v>2.076124567474058E-2</v>
      </c>
      <c r="AI61">
        <f>Y63*0.918153626+Z63*0.081846374</f>
        <v>-1.5035871452705647E-2</v>
      </c>
      <c r="AJ61">
        <f t="shared" si="0"/>
        <v>2.1160912577854905E-3</v>
      </c>
      <c r="AK61">
        <f t="shared" si="1"/>
        <v>-6.438514394401804E-3</v>
      </c>
    </row>
    <row r="62" spans="1:37">
      <c r="A62" s="7">
        <v>42080</v>
      </c>
      <c r="B62" s="4" t="s">
        <v>41</v>
      </c>
      <c r="C62" s="4" t="s">
        <v>41</v>
      </c>
      <c r="D62" s="4">
        <v>46256</v>
      </c>
      <c r="E62" s="4">
        <v>2138231</v>
      </c>
      <c r="F62" s="4">
        <v>138393</v>
      </c>
      <c r="G62" s="4">
        <v>644125</v>
      </c>
      <c r="H62" s="4">
        <v>29940</v>
      </c>
      <c r="I62" s="4">
        <v>13661150</v>
      </c>
      <c r="J62" s="4">
        <v>60200</v>
      </c>
      <c r="K62" s="4">
        <v>621637</v>
      </c>
      <c r="L62" s="4" t="s">
        <v>41</v>
      </c>
      <c r="M62" s="4" t="s">
        <v>41</v>
      </c>
      <c r="N62" s="4">
        <v>182000</v>
      </c>
      <c r="O62" s="4">
        <v>1193025</v>
      </c>
      <c r="P62" s="4">
        <v>47350</v>
      </c>
      <c r="Q62" s="4">
        <v>1558351</v>
      </c>
      <c r="R62" s="4">
        <v>134617</v>
      </c>
      <c r="S62" s="4">
        <v>354825</v>
      </c>
      <c r="T62" s="4">
        <v>143000</v>
      </c>
      <c r="U62" s="4">
        <v>141458</v>
      </c>
      <c r="W62" s="7">
        <v>42083</v>
      </c>
      <c r="X62" t="e">
        <f>B65/B64-1</f>
        <v>#VALUE!</v>
      </c>
      <c r="Y62">
        <f>D65/D64-1</f>
        <v>-1.4700810484566285E-2</v>
      </c>
      <c r="Z62">
        <f>F65/F64-1</f>
        <v>0.1483234359066643</v>
      </c>
      <c r="AA62">
        <f>H65/H64-1</f>
        <v>-4.0816326530612734E-3</v>
      </c>
      <c r="AB62">
        <f>J65/J64-1</f>
        <v>-4.991680532445919E-3</v>
      </c>
      <c r="AC62" t="e">
        <f>L65/L64-1</f>
        <v>#VALUE!</v>
      </c>
      <c r="AD62">
        <f t="shared" si="2"/>
        <v>-1.6304347826086918E-2</v>
      </c>
      <c r="AE62">
        <f t="shared" si="3"/>
        <v>-7.3917634635691787E-3</v>
      </c>
      <c r="AF62">
        <f t="shared" si="4"/>
        <v>4.0140761064058283E-2</v>
      </c>
      <c r="AG62" s="28">
        <f t="shared" si="5"/>
        <v>-1.3559322033898313E-2</v>
      </c>
      <c r="AI62">
        <f>Y64*0.918153626+Z64*0.081846374</f>
        <v>-5.4448694684491351E-4</v>
      </c>
      <c r="AJ62">
        <f t="shared" si="0"/>
        <v>6.162435030756609E-3</v>
      </c>
      <c r="AK62">
        <f t="shared" si="1"/>
        <v>-1.4454583263063557E-2</v>
      </c>
    </row>
    <row r="63" spans="1:37">
      <c r="A63" s="7">
        <v>42081</v>
      </c>
      <c r="B63" s="4" t="s">
        <v>41</v>
      </c>
      <c r="C63" s="4" t="s">
        <v>41</v>
      </c>
      <c r="D63" s="4">
        <v>44209</v>
      </c>
      <c r="E63" s="4">
        <v>3595625</v>
      </c>
      <c r="F63" s="4">
        <v>145173</v>
      </c>
      <c r="G63" s="4">
        <v>603541</v>
      </c>
      <c r="H63" s="4">
        <v>30060</v>
      </c>
      <c r="I63" s="4">
        <v>12464350</v>
      </c>
      <c r="J63" s="4">
        <v>60100</v>
      </c>
      <c r="K63" s="4">
        <v>634019</v>
      </c>
      <c r="L63" s="4" t="s">
        <v>41</v>
      </c>
      <c r="M63" s="4" t="s">
        <v>41</v>
      </c>
      <c r="N63" s="4">
        <v>182000</v>
      </c>
      <c r="O63" s="4">
        <v>868610</v>
      </c>
      <c r="P63" s="4">
        <v>47550</v>
      </c>
      <c r="Q63" s="4">
        <v>1549610</v>
      </c>
      <c r="R63" s="4">
        <v>134617</v>
      </c>
      <c r="S63" s="4">
        <v>274672</v>
      </c>
      <c r="T63" s="4">
        <v>144500</v>
      </c>
      <c r="U63" s="4">
        <v>161685</v>
      </c>
      <c r="W63" s="7">
        <v>42086</v>
      </c>
      <c r="X63" t="e">
        <f>B66/B65-1</f>
        <v>#VALUE!</v>
      </c>
      <c r="Y63">
        <f>D66/D65-1</f>
        <v>-8.9477138481732776E-3</v>
      </c>
      <c r="Z63">
        <f>F66/F65-1</f>
        <v>-8.3332898029116587E-2</v>
      </c>
      <c r="AA63">
        <f>H66/H65-1</f>
        <v>2.049180327868827E-3</v>
      </c>
      <c r="AB63">
        <f>J66/J65-1</f>
        <v>3.3444816053511683E-3</v>
      </c>
      <c r="AC63" t="e">
        <f>L66/L65-1</f>
        <v>#VALUE!</v>
      </c>
      <c r="AD63">
        <f t="shared" si="2"/>
        <v>-1.1049723756906049E-2</v>
      </c>
      <c r="AE63">
        <f t="shared" si="3"/>
        <v>-8.5106382978723527E-3</v>
      </c>
      <c r="AF63">
        <f t="shared" si="4"/>
        <v>1.7546877687940832E-2</v>
      </c>
      <c r="AG63" s="28">
        <f t="shared" si="5"/>
        <v>-1.0309278350515427E-2</v>
      </c>
      <c r="AI63">
        <f>Y65*0.918153626+Z65*0.081846374</f>
        <v>0.14855116754319869</v>
      </c>
      <c r="AJ63">
        <f t="shared" si="0"/>
        <v>5.0983872853335565E-3</v>
      </c>
      <c r="AK63">
        <f t="shared" si="1"/>
        <v>-1.994214909413183E-2</v>
      </c>
    </row>
    <row r="64" spans="1:37">
      <c r="A64" s="7">
        <v>42082</v>
      </c>
      <c r="B64" s="4" t="s">
        <v>41</v>
      </c>
      <c r="C64" s="4" t="s">
        <v>41</v>
      </c>
      <c r="D64" s="4">
        <v>46392</v>
      </c>
      <c r="E64" s="4">
        <v>2960428</v>
      </c>
      <c r="F64" s="4">
        <v>166710</v>
      </c>
      <c r="G64" s="4">
        <v>1038534</v>
      </c>
      <c r="H64" s="4">
        <v>29400</v>
      </c>
      <c r="I64" s="4">
        <v>13225800</v>
      </c>
      <c r="J64" s="4">
        <v>60100</v>
      </c>
      <c r="K64" s="4">
        <v>683278</v>
      </c>
      <c r="L64" s="4" t="s">
        <v>41</v>
      </c>
      <c r="M64" s="4" t="s">
        <v>41</v>
      </c>
      <c r="N64" s="4">
        <v>184000</v>
      </c>
      <c r="O64" s="4">
        <v>772519</v>
      </c>
      <c r="P64" s="4">
        <v>47350</v>
      </c>
      <c r="Q64" s="4">
        <v>1273389</v>
      </c>
      <c r="R64" s="4">
        <v>134128</v>
      </c>
      <c r="S64" s="4">
        <v>238893</v>
      </c>
      <c r="T64" s="4">
        <v>147500</v>
      </c>
      <c r="U64" s="4">
        <v>138177</v>
      </c>
      <c r="W64" s="7">
        <v>42087</v>
      </c>
      <c r="X64" t="e">
        <f>B67/B66-1</f>
        <v>#VALUE!</v>
      </c>
      <c r="Y64">
        <f>D67/D66-1</f>
        <v>-3.0242158009756714E-3</v>
      </c>
      <c r="Z64">
        <f>F67/F66-1</f>
        <v>2.7273141710925319E-2</v>
      </c>
      <c r="AA64">
        <f>H67/H66-1</f>
        <v>6.1349693251533388E-3</v>
      </c>
      <c r="AB64">
        <f>J67/J66-1</f>
        <v>6.6666666666665986E-3</v>
      </c>
      <c r="AC64" t="e">
        <f>L67/L66-1</f>
        <v>#VALUE!</v>
      </c>
      <c r="AD64">
        <f t="shared" si="2"/>
        <v>-2.2346368715083775E-2</v>
      </c>
      <c r="AE64">
        <f t="shared" si="3"/>
        <v>-1.2875536480686733E-2</v>
      </c>
      <c r="AF64">
        <f t="shared" si="4"/>
        <v>-1.3792617638771487E-2</v>
      </c>
      <c r="AG64" s="28">
        <f t="shared" si="5"/>
        <v>1.0416666666666741E-2</v>
      </c>
      <c r="AI64">
        <f>Y66*0.918153626+Z66*0.081846374</f>
        <v>-7.7407216902742354E-2</v>
      </c>
      <c r="AJ64">
        <f t="shared" si="0"/>
        <v>-4.1044707536442709E-2</v>
      </c>
      <c r="AK64">
        <f t="shared" si="1"/>
        <v>5.4845488927530777E-4</v>
      </c>
    </row>
    <row r="65" spans="1:37">
      <c r="A65" s="7">
        <v>42083</v>
      </c>
      <c r="B65" s="4" t="s">
        <v>41</v>
      </c>
      <c r="C65" s="4" t="s">
        <v>41</v>
      </c>
      <c r="D65" s="4">
        <v>45710</v>
      </c>
      <c r="E65" s="4">
        <v>3262158</v>
      </c>
      <c r="F65" s="4">
        <v>191437</v>
      </c>
      <c r="G65" s="4">
        <v>1052462</v>
      </c>
      <c r="H65" s="4">
        <v>29280</v>
      </c>
      <c r="I65" s="4">
        <v>12704950</v>
      </c>
      <c r="J65" s="4">
        <v>59800</v>
      </c>
      <c r="K65" s="4">
        <v>521738</v>
      </c>
      <c r="L65" s="4" t="s">
        <v>41</v>
      </c>
      <c r="M65" s="4" t="s">
        <v>41</v>
      </c>
      <c r="N65" s="4">
        <v>181000</v>
      </c>
      <c r="O65" s="4">
        <v>798518</v>
      </c>
      <c r="P65" s="4">
        <v>47000</v>
      </c>
      <c r="Q65" s="4">
        <v>1055866</v>
      </c>
      <c r="R65" s="4">
        <v>139512</v>
      </c>
      <c r="S65" s="4">
        <v>513190</v>
      </c>
      <c r="T65" s="4">
        <v>145500</v>
      </c>
      <c r="U65" s="4">
        <v>57385</v>
      </c>
      <c r="W65" s="7">
        <v>42088</v>
      </c>
      <c r="X65" t="e">
        <f>B68/B67-1</f>
        <v>#VALUE!</v>
      </c>
      <c r="Y65">
        <f>D68/D67-1</f>
        <v>0.14956602603843772</v>
      </c>
      <c r="Z65">
        <f>F68/F67-1</f>
        <v>0.13716647251345204</v>
      </c>
      <c r="AA65">
        <f>H68/H67-1</f>
        <v>6.0975609756097615E-3</v>
      </c>
      <c r="AB65">
        <f>J68/J67-1</f>
        <v>-1.3245033112582738E-2</v>
      </c>
      <c r="AC65" t="e">
        <f>L68/L67-1</f>
        <v>#VALUE!</v>
      </c>
      <c r="AD65">
        <f t="shared" si="2"/>
        <v>-2.8571428571428581E-2</v>
      </c>
      <c r="AE65">
        <f t="shared" si="3"/>
        <v>-1.9565217391304346E-2</v>
      </c>
      <c r="AF65">
        <f t="shared" si="4"/>
        <v>-1.7485464493364411E-2</v>
      </c>
      <c r="AG65" s="28">
        <f t="shared" si="5"/>
        <v>2.405498281786933E-2</v>
      </c>
      <c r="AI65">
        <f>Y67*0.918153626+Z67*0.081846374</f>
        <v>1.3786298751286609E-3</v>
      </c>
      <c r="AJ65">
        <f t="shared" si="0"/>
        <v>-4.348203198653208E-4</v>
      </c>
      <c r="AK65">
        <f t="shared" si="1"/>
        <v>-1.0593326345667113E-3</v>
      </c>
    </row>
    <row r="66" spans="1:37">
      <c r="A66" s="7">
        <v>42086</v>
      </c>
      <c r="B66" s="4" t="s">
        <v>41</v>
      </c>
      <c r="C66" s="4" t="s">
        <v>41</v>
      </c>
      <c r="D66" s="4">
        <v>45301</v>
      </c>
      <c r="E66" s="4">
        <v>1368138</v>
      </c>
      <c r="F66" s="4">
        <v>175484</v>
      </c>
      <c r="G66" s="4">
        <v>1194652</v>
      </c>
      <c r="H66" s="4">
        <v>29340</v>
      </c>
      <c r="I66" s="4">
        <v>8122900</v>
      </c>
      <c r="J66" s="4">
        <v>60000</v>
      </c>
      <c r="K66" s="4">
        <v>475628</v>
      </c>
      <c r="L66" s="4" t="s">
        <v>41</v>
      </c>
      <c r="M66" s="4" t="s">
        <v>41</v>
      </c>
      <c r="N66" s="4">
        <v>179000</v>
      </c>
      <c r="O66" s="4">
        <v>650348</v>
      </c>
      <c r="P66" s="4">
        <v>46600</v>
      </c>
      <c r="Q66" s="4">
        <v>676639</v>
      </c>
      <c r="R66" s="4">
        <v>141960</v>
      </c>
      <c r="S66" s="4">
        <v>349835</v>
      </c>
      <c r="T66" s="4">
        <v>144000</v>
      </c>
      <c r="U66" s="4">
        <v>110260</v>
      </c>
      <c r="W66" s="7">
        <v>42089</v>
      </c>
      <c r="X66" t="e">
        <f>B69/B68-1</f>
        <v>#VALUE!</v>
      </c>
      <c r="Y66">
        <f>D69/D68-1</f>
        <v>-7.7543866407288276E-2</v>
      </c>
      <c r="Z66">
        <f>F69/F68-1</f>
        <v>-7.5874281087040307E-2</v>
      </c>
      <c r="AA66">
        <f>H69/H68-1</f>
        <v>-4.3097643097643079E-2</v>
      </c>
      <c r="AB66">
        <f>J69/J68-1</f>
        <v>-3.3557046979866278E-3</v>
      </c>
      <c r="AC66" t="e">
        <f>L69/L68-1</f>
        <v>#VALUE!</v>
      </c>
      <c r="AD66">
        <f t="shared" si="2"/>
        <v>-5.8823529411764497E-3</v>
      </c>
      <c r="AE66">
        <f t="shared" si="3"/>
        <v>3.3259423503326779E-3</v>
      </c>
      <c r="AF66">
        <f t="shared" si="4"/>
        <v>7.1172048795382636E-3</v>
      </c>
      <c r="AG66" s="28">
        <f t="shared" si="5"/>
        <v>-2.0134228187919434E-2</v>
      </c>
      <c r="AI66">
        <f>Y68*0.918153626+Z68*0.081846374</f>
        <v>-2.4591645619104624E-2</v>
      </c>
      <c r="AJ66">
        <f t="shared" si="0"/>
        <v>4.5839397997107208E-3</v>
      </c>
      <c r="AK66">
        <f t="shared" si="1"/>
        <v>6.844061563462268E-4</v>
      </c>
    </row>
    <row r="67" spans="1:37">
      <c r="A67" s="7">
        <v>42087</v>
      </c>
      <c r="B67" s="4" t="s">
        <v>41</v>
      </c>
      <c r="C67" s="4" t="s">
        <v>41</v>
      </c>
      <c r="D67" s="4">
        <v>45164</v>
      </c>
      <c r="E67" s="4">
        <v>1109214</v>
      </c>
      <c r="F67" s="4">
        <v>180270</v>
      </c>
      <c r="G67" s="4">
        <v>1415115</v>
      </c>
      <c r="H67" s="4">
        <v>29520</v>
      </c>
      <c r="I67" s="4">
        <v>9113150</v>
      </c>
      <c r="J67" s="4">
        <v>60400</v>
      </c>
      <c r="K67" s="4">
        <v>437945</v>
      </c>
      <c r="L67" s="4" t="s">
        <v>41</v>
      </c>
      <c r="M67" s="4" t="s">
        <v>41</v>
      </c>
      <c r="N67" s="4">
        <v>175000</v>
      </c>
      <c r="O67" s="4">
        <v>868581</v>
      </c>
      <c r="P67" s="4">
        <v>46000</v>
      </c>
      <c r="Q67" s="4">
        <v>1302665</v>
      </c>
      <c r="R67" s="4">
        <v>140002</v>
      </c>
      <c r="S67" s="4">
        <v>232090</v>
      </c>
      <c r="T67" s="4">
        <v>145500</v>
      </c>
      <c r="U67" s="4">
        <v>54025</v>
      </c>
      <c r="W67" s="7">
        <v>42090</v>
      </c>
      <c r="X67" t="e">
        <f>B70/B69-1</f>
        <v>#VALUE!</v>
      </c>
      <c r="Y67">
        <f>D70/D69-1</f>
        <v>0</v>
      </c>
      <c r="Z67">
        <f>F70/F69-1</f>
        <v>1.6844116700009959E-2</v>
      </c>
      <c r="AA67">
        <f>H70/H69-1</f>
        <v>0</v>
      </c>
      <c r="AB67">
        <f>J70/J69-1</f>
        <v>-8.4175084175084347E-3</v>
      </c>
      <c r="AC67" t="e">
        <f>L70/L69-1</f>
        <v>#VALUE!</v>
      </c>
      <c r="AD67">
        <f t="shared" si="2"/>
        <v>-8.8757396449704595E-3</v>
      </c>
      <c r="AE67">
        <f t="shared" si="3"/>
        <v>3.3149171270718814E-3</v>
      </c>
      <c r="AF67">
        <f t="shared" si="4"/>
        <v>-1.413381649137746E-2</v>
      </c>
      <c r="AG67" s="28">
        <f t="shared" si="5"/>
        <v>1.7123287671232834E-2</v>
      </c>
      <c r="AI67">
        <f>Y69*0.918153626+Z69*0.081846374</f>
        <v>1.5970190000133132E-2</v>
      </c>
      <c r="AJ67">
        <f t="shared" si="0"/>
        <v>8.7212292521008129E-3</v>
      </c>
      <c r="AK67">
        <f t="shared" si="1"/>
        <v>-3.8738477011122244E-3</v>
      </c>
    </row>
    <row r="68" spans="1:37">
      <c r="A68" s="7">
        <v>42088</v>
      </c>
      <c r="B68" s="4" t="s">
        <v>41</v>
      </c>
      <c r="C68" s="4" t="s">
        <v>41</v>
      </c>
      <c r="D68" s="4">
        <v>51919</v>
      </c>
      <c r="E68" s="4">
        <v>8579176</v>
      </c>
      <c r="F68" s="4">
        <v>204997</v>
      </c>
      <c r="G68" s="4">
        <v>801986</v>
      </c>
      <c r="H68" s="4">
        <v>29700</v>
      </c>
      <c r="I68" s="4">
        <v>9369050</v>
      </c>
      <c r="J68" s="4">
        <v>59600</v>
      </c>
      <c r="K68" s="4">
        <v>606380</v>
      </c>
      <c r="L68" s="4" t="s">
        <v>41</v>
      </c>
      <c r="M68" s="4" t="s">
        <v>41</v>
      </c>
      <c r="N68" s="4">
        <v>170000</v>
      </c>
      <c r="O68" s="4">
        <v>894773</v>
      </c>
      <c r="P68" s="4">
        <v>45100</v>
      </c>
      <c r="Q68" s="4">
        <v>1209994</v>
      </c>
      <c r="R68" s="4">
        <v>137554</v>
      </c>
      <c r="S68" s="4">
        <v>245172</v>
      </c>
      <c r="T68" s="4">
        <v>149000</v>
      </c>
      <c r="U68" s="4">
        <v>116217</v>
      </c>
      <c r="W68" s="7">
        <v>42093</v>
      </c>
      <c r="X68" t="e">
        <f>B71/B70-1</f>
        <v>#VALUE!</v>
      </c>
      <c r="Y68">
        <f>D71/D70-1</f>
        <v>-2.4199778673292593E-2</v>
      </c>
      <c r="Z68">
        <f>F71/F70-1</f>
        <v>-2.8987613816875535E-2</v>
      </c>
      <c r="AA68">
        <f>H71/H70-1</f>
        <v>4.9261083743843415E-3</v>
      </c>
      <c r="AB68">
        <f>J71/J70-1</f>
        <v>-1.6977928692699651E-3</v>
      </c>
      <c r="AC68" t="e">
        <f>L71/L70-1</f>
        <v>#VALUE!</v>
      </c>
      <c r="AD68">
        <f t="shared" si="2"/>
        <v>-2.9850746268657025E-3</v>
      </c>
      <c r="AE68">
        <f t="shared" si="3"/>
        <v>-3.3039647577092213E-3</v>
      </c>
      <c r="AF68">
        <f t="shared" si="4"/>
        <v>2.8672890353285796E-2</v>
      </c>
      <c r="AG68" s="28">
        <f t="shared" si="5"/>
        <v>1.0101010101010166E-2</v>
      </c>
      <c r="AI68">
        <f>Y70*0.918153626+Z70*0.081846374</f>
        <v>-9.6367182357067031E-3</v>
      </c>
      <c r="AJ68">
        <f t="shared" si="0"/>
        <v>-1.2109172287135522E-2</v>
      </c>
      <c r="AK68">
        <f t="shared" si="1"/>
        <v>-2.2007844254823616E-2</v>
      </c>
    </row>
    <row r="69" spans="1:37">
      <c r="A69" s="7">
        <v>42089</v>
      </c>
      <c r="B69" s="4" t="s">
        <v>41</v>
      </c>
      <c r="C69" s="4" t="s">
        <v>41</v>
      </c>
      <c r="D69" s="4">
        <v>47893</v>
      </c>
      <c r="E69" s="4">
        <v>9591350</v>
      </c>
      <c r="F69" s="4">
        <v>189443</v>
      </c>
      <c r="G69" s="4">
        <v>532212</v>
      </c>
      <c r="H69" s="4">
        <v>28420</v>
      </c>
      <c r="I69" s="4">
        <v>21005950</v>
      </c>
      <c r="J69" s="4">
        <v>59400</v>
      </c>
      <c r="K69" s="4">
        <v>416868</v>
      </c>
      <c r="L69" s="4" t="s">
        <v>41</v>
      </c>
      <c r="M69" s="4" t="s">
        <v>41</v>
      </c>
      <c r="N69" s="4">
        <v>169000</v>
      </c>
      <c r="O69" s="4">
        <v>630097</v>
      </c>
      <c r="P69" s="4">
        <v>45250</v>
      </c>
      <c r="Q69" s="4">
        <v>1125494</v>
      </c>
      <c r="R69" s="4">
        <v>138533</v>
      </c>
      <c r="S69" s="4">
        <v>304812</v>
      </c>
      <c r="T69" s="4">
        <v>146000</v>
      </c>
      <c r="U69" s="4">
        <v>64556</v>
      </c>
      <c r="W69" s="7">
        <v>42094</v>
      </c>
      <c r="X69" t="e">
        <f>B72/B71-1</f>
        <v>#VALUE!</v>
      </c>
      <c r="Y69">
        <f>D72/D71-1</f>
        <v>2.0434801215389209E-2</v>
      </c>
      <c r="Z69">
        <f>F72/F71-1</f>
        <v>-3.4113873295910202E-2</v>
      </c>
      <c r="AA69">
        <f>H72/H71-1</f>
        <v>9.1036414565826007E-3</v>
      </c>
      <c r="AB69">
        <f>J72/J71-1</f>
        <v>1.7006802721089009E-3</v>
      </c>
      <c r="AC69" t="e">
        <f>L72/L71-1</f>
        <v>#VALUE!</v>
      </c>
      <c r="AD69">
        <f t="shared" si="2"/>
        <v>8.9820359281436168E-3</v>
      </c>
      <c r="AE69">
        <f t="shared" si="3"/>
        <v>-1.1049723756906271E-3</v>
      </c>
      <c r="AF69">
        <f t="shared" si="4"/>
        <v>-4.8778925340413282E-2</v>
      </c>
      <c r="AG69" s="28">
        <f t="shared" si="5"/>
        <v>-6.6666666666667096E-3</v>
      </c>
      <c r="AI69">
        <f>Y71*0.918153626+Z71*0.081846374</f>
        <v>2.4159659107554774E-2</v>
      </c>
      <c r="AJ69">
        <f t="shared" si="0"/>
        <v>6.8019262967293163E-3</v>
      </c>
      <c r="AK69">
        <f t="shared" si="1"/>
        <v>1.864249090378272E-3</v>
      </c>
    </row>
    <row r="70" spans="1:37">
      <c r="A70" s="7">
        <v>42090</v>
      </c>
      <c r="B70" s="4" t="s">
        <v>41</v>
      </c>
      <c r="C70" s="4" t="s">
        <v>41</v>
      </c>
      <c r="D70" s="4">
        <v>47893</v>
      </c>
      <c r="E70" s="4">
        <v>3800149</v>
      </c>
      <c r="F70" s="4">
        <v>192634</v>
      </c>
      <c r="G70" s="4">
        <v>568749</v>
      </c>
      <c r="H70" s="4">
        <v>28420</v>
      </c>
      <c r="I70" s="4">
        <v>16065800</v>
      </c>
      <c r="J70" s="4">
        <v>58900</v>
      </c>
      <c r="K70" s="4">
        <v>910118</v>
      </c>
      <c r="L70" s="4" t="s">
        <v>41</v>
      </c>
      <c r="M70" s="4" t="s">
        <v>41</v>
      </c>
      <c r="N70" s="4">
        <v>167500</v>
      </c>
      <c r="O70" s="4">
        <v>556195</v>
      </c>
      <c r="P70" s="4">
        <v>45400</v>
      </c>
      <c r="Q70" s="4">
        <v>698131</v>
      </c>
      <c r="R70" s="4">
        <v>136575</v>
      </c>
      <c r="S70" s="4">
        <v>258324</v>
      </c>
      <c r="T70" s="4">
        <v>148500</v>
      </c>
      <c r="U70" s="4">
        <v>113062</v>
      </c>
      <c r="W70" s="7">
        <v>42095</v>
      </c>
      <c r="X70" t="e">
        <f>B73/B72-1</f>
        <v>#VALUE!</v>
      </c>
      <c r="Y70">
        <f>D73/D72-1</f>
        <v>-7.1504959214913066E-3</v>
      </c>
      <c r="Z70">
        <f>F73/F72-1</f>
        <v>-3.7527190608239391E-2</v>
      </c>
      <c r="AA70">
        <f>H73/H72-1</f>
        <v>-1.2491325468424685E-2</v>
      </c>
      <c r="AB70">
        <f>J73/J72-1</f>
        <v>-5.0933786078098953E-3</v>
      </c>
      <c r="AC70" t="e">
        <f>L73/L72-1</f>
        <v>#VALUE!</v>
      </c>
      <c r="AD70">
        <f t="shared" si="2"/>
        <v>-2.6706231454005969E-2</v>
      </c>
      <c r="AE70">
        <f t="shared" si="3"/>
        <v>-2.1017699115044253E-2</v>
      </c>
      <c r="AF70">
        <f t="shared" si="4"/>
        <v>-2.5643903680090951E-2</v>
      </c>
      <c r="AG70" s="28">
        <f t="shared" si="5"/>
        <v>3.3557046979866278E-3</v>
      </c>
      <c r="AI70">
        <f>Y72*0.918153626+Z72*0.081846374</f>
        <v>8.7194085634368611E-3</v>
      </c>
      <c r="AJ70">
        <f t="shared" ref="AJ70:AJ133" si="6">AA72*0.948343346+AB72*0.051656654</f>
        <v>0</v>
      </c>
      <c r="AK70">
        <f t="shared" ref="AK70:AK133" si="7">AD72*0.249264928+AE72*0.606568931+AF72*0.106415682+AG72*0.037750458</f>
        <v>9.7083261442412368E-3</v>
      </c>
    </row>
    <row r="71" spans="1:37">
      <c r="A71" s="7">
        <v>42093</v>
      </c>
      <c r="B71" s="4" t="s">
        <v>41</v>
      </c>
      <c r="C71" s="4" t="s">
        <v>41</v>
      </c>
      <c r="D71" s="4">
        <v>46734</v>
      </c>
      <c r="E71" s="4">
        <v>2202797</v>
      </c>
      <c r="F71" s="4">
        <v>187050</v>
      </c>
      <c r="G71" s="4">
        <v>259205</v>
      </c>
      <c r="H71" s="4">
        <v>28560</v>
      </c>
      <c r="I71" s="4">
        <v>8955500</v>
      </c>
      <c r="J71" s="4">
        <v>58800</v>
      </c>
      <c r="K71" s="4">
        <v>388349</v>
      </c>
      <c r="L71" s="4" t="s">
        <v>41</v>
      </c>
      <c r="M71" s="4" t="s">
        <v>41</v>
      </c>
      <c r="N71" s="4">
        <v>167000</v>
      </c>
      <c r="O71" s="4">
        <v>400470</v>
      </c>
      <c r="P71" s="4">
        <v>45250</v>
      </c>
      <c r="Q71" s="4">
        <v>559632</v>
      </c>
      <c r="R71" s="4">
        <v>140491</v>
      </c>
      <c r="S71" s="4">
        <v>230141</v>
      </c>
      <c r="T71" s="4">
        <v>150000</v>
      </c>
      <c r="U71" s="4">
        <v>85414</v>
      </c>
      <c r="W71" s="7">
        <v>42096</v>
      </c>
      <c r="X71" t="e">
        <f>B74/B73-1</f>
        <v>#VALUE!</v>
      </c>
      <c r="Y71">
        <f>D74/D73-1</f>
        <v>2.3042155951676913E-2</v>
      </c>
      <c r="Z71">
        <f>F74/F73-1</f>
        <v>3.6695823197557154E-2</v>
      </c>
      <c r="AA71">
        <f>H74/H73-1</f>
        <v>7.730147575544688E-3</v>
      </c>
      <c r="AB71">
        <f>J74/J73-1</f>
        <v>-1.0238907849829393E-2</v>
      </c>
      <c r="AC71" t="e">
        <f>L74/L73-1</f>
        <v>#VALUE!</v>
      </c>
      <c r="AD71">
        <f t="shared" si="2"/>
        <v>0</v>
      </c>
      <c r="AE71">
        <f t="shared" si="3"/>
        <v>1.129943502824915E-3</v>
      </c>
      <c r="AF71">
        <f t="shared" si="4"/>
        <v>7.5185660197678583E-3</v>
      </c>
      <c r="AG71" s="28">
        <f t="shared" si="5"/>
        <v>1.0033444816053505E-2</v>
      </c>
      <c r="AI71">
        <f>Y73*0.918153626+Z73*0.081846374</f>
        <v>2.4019325854086528E-3</v>
      </c>
      <c r="AJ71">
        <f t="shared" si="6"/>
        <v>2.3540593155114663E-2</v>
      </c>
      <c r="AK71">
        <f t="shared" si="7"/>
        <v>-1.8200797371897923E-2</v>
      </c>
    </row>
    <row r="72" spans="1:37">
      <c r="A72" s="7">
        <v>42094</v>
      </c>
      <c r="B72" s="4" t="s">
        <v>41</v>
      </c>
      <c r="C72" s="4" t="s">
        <v>41</v>
      </c>
      <c r="D72" s="4">
        <v>47689</v>
      </c>
      <c r="E72" s="4">
        <v>3227607</v>
      </c>
      <c r="F72" s="4">
        <v>180669</v>
      </c>
      <c r="G72" s="4">
        <v>223127</v>
      </c>
      <c r="H72" s="4">
        <v>28820</v>
      </c>
      <c r="I72" s="4">
        <v>9842650</v>
      </c>
      <c r="J72" s="4">
        <v>58900</v>
      </c>
      <c r="K72" s="4">
        <v>458148</v>
      </c>
      <c r="L72" s="4" t="s">
        <v>41</v>
      </c>
      <c r="M72" s="4" t="s">
        <v>41</v>
      </c>
      <c r="N72" s="4">
        <v>168500</v>
      </c>
      <c r="O72" s="4">
        <v>545852</v>
      </c>
      <c r="P72" s="4">
        <v>45200</v>
      </c>
      <c r="Q72" s="4">
        <v>964411</v>
      </c>
      <c r="R72" s="4">
        <v>133638</v>
      </c>
      <c r="S72" s="4">
        <v>591964</v>
      </c>
      <c r="T72" s="4">
        <v>149000</v>
      </c>
      <c r="U72" s="4">
        <v>69003</v>
      </c>
      <c r="W72" s="7">
        <v>42097</v>
      </c>
      <c r="X72" t="e">
        <f>B75/B74-1</f>
        <v>#VALUE!</v>
      </c>
      <c r="Y72">
        <f>D75/D74-1</f>
        <v>1.1271908998947033E-2</v>
      </c>
      <c r="Z72">
        <f>F75/F74-1</f>
        <v>-1.9914572585566059E-2</v>
      </c>
      <c r="AA72">
        <f>H75/H74-1</f>
        <v>0</v>
      </c>
      <c r="AB72">
        <f>J75/J74-1</f>
        <v>0</v>
      </c>
      <c r="AC72" t="e">
        <f>L75/L74-1</f>
        <v>#VALUE!</v>
      </c>
      <c r="AD72">
        <f t="shared" ref="AD72:AD135" si="8">N75/N74-1</f>
        <v>1.2195121951219523E-2</v>
      </c>
      <c r="AE72">
        <f t="shared" ref="AE72:AE135" si="9">P75/P74-1</f>
        <v>9.0293453724605843E-3</v>
      </c>
      <c r="AF72">
        <f t="shared" ref="AF72:AF135" si="10">R75/R74-1</f>
        <v>1.1197499809436628E-2</v>
      </c>
      <c r="AG72" s="28">
        <f t="shared" ref="AG72:AG135" si="11">T75/T74-1</f>
        <v>0</v>
      </c>
      <c r="AI72">
        <f>Y74*0.918153626+Z74*0.081846374</f>
        <v>5.2155234770250344E-2</v>
      </c>
      <c r="AJ72">
        <f t="shared" si="6"/>
        <v>-4.7134209059715697E-3</v>
      </c>
      <c r="AK72">
        <f t="shared" si="7"/>
        <v>-4.3998227196749665E-4</v>
      </c>
    </row>
    <row r="73" spans="1:37">
      <c r="A73" s="7">
        <v>42095</v>
      </c>
      <c r="B73" s="4" t="s">
        <v>41</v>
      </c>
      <c r="C73" s="4" t="s">
        <v>41</v>
      </c>
      <c r="D73" s="4">
        <v>47348</v>
      </c>
      <c r="E73" s="4">
        <v>1598917</v>
      </c>
      <c r="F73" s="4">
        <v>173889</v>
      </c>
      <c r="G73" s="4">
        <v>294680</v>
      </c>
      <c r="H73" s="4">
        <v>28460</v>
      </c>
      <c r="I73" s="4">
        <v>7266050</v>
      </c>
      <c r="J73" s="4">
        <v>58600</v>
      </c>
      <c r="K73" s="4">
        <v>446506</v>
      </c>
      <c r="L73" s="4" t="s">
        <v>41</v>
      </c>
      <c r="M73" s="4" t="s">
        <v>41</v>
      </c>
      <c r="N73" s="4">
        <v>164000</v>
      </c>
      <c r="O73" s="4">
        <v>687942</v>
      </c>
      <c r="P73" s="4">
        <v>44250</v>
      </c>
      <c r="Q73" s="4">
        <v>1570726</v>
      </c>
      <c r="R73" s="4">
        <v>130211</v>
      </c>
      <c r="S73" s="4">
        <v>483981</v>
      </c>
      <c r="T73" s="4">
        <v>149500</v>
      </c>
      <c r="U73" s="4">
        <v>89024</v>
      </c>
      <c r="W73" s="7">
        <v>42100</v>
      </c>
      <c r="X73" t="e">
        <f>B76/B75-1</f>
        <v>#VALUE!</v>
      </c>
      <c r="Y73">
        <f>D76/D75-1</f>
        <v>0</v>
      </c>
      <c r="Z73">
        <f>F76/F75-1</f>
        <v>2.9346841747792674E-2</v>
      </c>
      <c r="AA73">
        <f>H76/H75-1</f>
        <v>2.5104602510460206E-2</v>
      </c>
      <c r="AB73">
        <f>J76/J75-1</f>
        <v>-5.1724137931034031E-3</v>
      </c>
      <c r="AC73" t="e">
        <f>L76/L75-1</f>
        <v>#VALUE!</v>
      </c>
      <c r="AD73">
        <f t="shared" si="8"/>
        <v>-2.4096385542168641E-2</v>
      </c>
      <c r="AE73">
        <f t="shared" si="9"/>
        <v>-1.4541387024608499E-2</v>
      </c>
      <c r="AF73">
        <f t="shared" si="10"/>
        <v>-2.58331511620018E-2</v>
      </c>
      <c r="AG73" s="28">
        <f t="shared" si="11"/>
        <v>-1.655629139072845E-2</v>
      </c>
      <c r="AI73">
        <f>Y75*0.918153626+Z75*0.081846374</f>
        <v>-3.1239236748979151E-3</v>
      </c>
      <c r="AJ73">
        <f t="shared" si="6"/>
        <v>1.049470538456008E-2</v>
      </c>
      <c r="AK73">
        <f t="shared" si="7"/>
        <v>-2.0174311363843392E-3</v>
      </c>
    </row>
    <row r="74" spans="1:37">
      <c r="A74" s="7">
        <v>42096</v>
      </c>
      <c r="B74" s="4" t="s">
        <v>41</v>
      </c>
      <c r="C74" s="4" t="s">
        <v>41</v>
      </c>
      <c r="D74" s="4">
        <v>48439</v>
      </c>
      <c r="E74" s="4">
        <v>3616849</v>
      </c>
      <c r="F74" s="4">
        <v>180270</v>
      </c>
      <c r="G74" s="4">
        <v>202406</v>
      </c>
      <c r="H74" s="4">
        <v>28680</v>
      </c>
      <c r="I74" s="4">
        <v>6903400</v>
      </c>
      <c r="J74" s="4">
        <v>58000</v>
      </c>
      <c r="K74" s="4">
        <v>764061</v>
      </c>
      <c r="L74" s="4" t="s">
        <v>41</v>
      </c>
      <c r="M74" s="4" t="s">
        <v>41</v>
      </c>
      <c r="N74" s="4">
        <v>164000</v>
      </c>
      <c r="O74" s="4">
        <v>499028</v>
      </c>
      <c r="P74" s="4">
        <v>44300</v>
      </c>
      <c r="Q74" s="4">
        <v>819444</v>
      </c>
      <c r="R74" s="4">
        <v>131190</v>
      </c>
      <c r="S74" s="4">
        <v>209559</v>
      </c>
      <c r="T74" s="4">
        <v>151000</v>
      </c>
      <c r="U74" s="4">
        <v>112611</v>
      </c>
      <c r="W74" s="7">
        <v>42101</v>
      </c>
      <c r="X74" t="e">
        <f>B77/B76-1</f>
        <v>#VALUE!</v>
      </c>
      <c r="Y74">
        <f>D77/D76-1</f>
        <v>5.1525977340002083E-2</v>
      </c>
      <c r="Z74">
        <f>F77/F76-1</f>
        <v>5.9214252330024975E-2</v>
      </c>
      <c r="AA74">
        <f>H77/H76-1</f>
        <v>-5.4421768707483276E-3</v>
      </c>
      <c r="AB74">
        <f>J77/J76-1</f>
        <v>8.6655112651645716E-3</v>
      </c>
      <c r="AC74" t="e">
        <f>L77/L76-1</f>
        <v>#VALUE!</v>
      </c>
      <c r="AD74">
        <f t="shared" si="8"/>
        <v>-3.0864197530864335E-3</v>
      </c>
      <c r="AE74">
        <f t="shared" si="9"/>
        <v>1.1350737797957144E-3</v>
      </c>
      <c r="AF74">
        <f t="shared" si="10"/>
        <v>3.7916305558993724E-3</v>
      </c>
      <c r="AG74" s="28">
        <f t="shared" si="11"/>
        <v>-2.0202020202020221E-2</v>
      </c>
      <c r="AI74">
        <f>Y76*0.918153626+Z76*0.081846374</f>
        <v>-9.7199432551835982E-3</v>
      </c>
      <c r="AJ74">
        <f t="shared" si="6"/>
        <v>3.9997301684696288E-3</v>
      </c>
      <c r="AK74">
        <f t="shared" si="7"/>
        <v>4.9772707129059181E-3</v>
      </c>
    </row>
    <row r="75" spans="1:37">
      <c r="A75" s="7">
        <v>42097</v>
      </c>
      <c r="B75" s="4" t="s">
        <v>41</v>
      </c>
      <c r="C75" s="4" t="s">
        <v>41</v>
      </c>
      <c r="D75" s="4">
        <v>48985</v>
      </c>
      <c r="E75" s="4">
        <v>1646195</v>
      </c>
      <c r="F75" s="4">
        <v>176680</v>
      </c>
      <c r="G75" s="4">
        <v>125023</v>
      </c>
      <c r="H75" s="4">
        <v>28680</v>
      </c>
      <c r="I75" s="4">
        <v>6270150</v>
      </c>
      <c r="J75" s="4">
        <v>58000</v>
      </c>
      <c r="K75" s="4">
        <v>399085</v>
      </c>
      <c r="L75" s="4" t="s">
        <v>41</v>
      </c>
      <c r="M75" s="4" t="s">
        <v>41</v>
      </c>
      <c r="N75" s="4">
        <v>166000</v>
      </c>
      <c r="O75" s="4">
        <v>406857</v>
      </c>
      <c r="P75" s="4">
        <v>44700</v>
      </c>
      <c r="Q75" s="4">
        <v>447075</v>
      </c>
      <c r="R75" s="4">
        <v>132659</v>
      </c>
      <c r="S75" s="4">
        <v>119206</v>
      </c>
      <c r="T75" s="4">
        <v>151000</v>
      </c>
      <c r="U75" s="4">
        <v>95428</v>
      </c>
      <c r="W75" s="7">
        <v>42102</v>
      </c>
      <c r="X75" t="e">
        <f>B78/B77-1</f>
        <v>#VALUE!</v>
      </c>
      <c r="Y75">
        <f>D78/D77-1</f>
        <v>-1.0600089304781735E-2</v>
      </c>
      <c r="Z75">
        <f>F78/F77-1</f>
        <v>8.0743793930458718E-2</v>
      </c>
      <c r="AA75">
        <f>H78/H77-1</f>
        <v>1.1627906976744207E-2</v>
      </c>
      <c r="AB75">
        <f>J78/J77-1</f>
        <v>-1.0309278350515427E-2</v>
      </c>
      <c r="AC75" t="e">
        <f>L78/L77-1</f>
        <v>#VALUE!</v>
      </c>
      <c r="AD75">
        <f t="shared" si="8"/>
        <v>-3.0959752321981782E-3</v>
      </c>
      <c r="AE75">
        <f t="shared" si="9"/>
        <v>-2.2675736961451642E-3</v>
      </c>
      <c r="AF75">
        <f t="shared" si="10"/>
        <v>0</v>
      </c>
      <c r="AG75" s="28">
        <f t="shared" si="11"/>
        <v>3.4364261168384758E-3</v>
      </c>
      <c r="AI75">
        <f>Y77*0.918153626+Z77*0.081846374</f>
        <v>2.6515484844517694E-2</v>
      </c>
      <c r="AJ75">
        <f t="shared" si="6"/>
        <v>4.3890762059443176E-3</v>
      </c>
      <c r="AK75">
        <f t="shared" si="7"/>
        <v>2.1813137920515473E-2</v>
      </c>
    </row>
    <row r="76" spans="1:37">
      <c r="A76" s="7">
        <v>42100</v>
      </c>
      <c r="B76" s="4" t="s">
        <v>41</v>
      </c>
      <c r="C76" s="4" t="s">
        <v>41</v>
      </c>
      <c r="D76" s="4">
        <v>48985</v>
      </c>
      <c r="E76" s="4">
        <v>1639558</v>
      </c>
      <c r="F76" s="4">
        <v>181865</v>
      </c>
      <c r="G76" s="4">
        <v>157188</v>
      </c>
      <c r="H76" s="4">
        <v>29400</v>
      </c>
      <c r="I76" s="4">
        <v>10582600</v>
      </c>
      <c r="J76" s="4">
        <v>57700</v>
      </c>
      <c r="K76" s="4">
        <v>569796</v>
      </c>
      <c r="L76" s="4" t="s">
        <v>41</v>
      </c>
      <c r="M76" s="4" t="s">
        <v>41</v>
      </c>
      <c r="N76" s="4">
        <v>162000</v>
      </c>
      <c r="O76" s="4">
        <v>567728</v>
      </c>
      <c r="P76" s="4">
        <v>44050</v>
      </c>
      <c r="Q76" s="4">
        <v>785438</v>
      </c>
      <c r="R76" s="4">
        <v>129232</v>
      </c>
      <c r="S76" s="4">
        <v>172282</v>
      </c>
      <c r="T76" s="4">
        <v>148500</v>
      </c>
      <c r="U76" s="4">
        <v>85357</v>
      </c>
      <c r="W76" s="7">
        <v>42103</v>
      </c>
      <c r="X76" t="e">
        <f>B79/B78-1</f>
        <v>#VALUE!</v>
      </c>
      <c r="Y76">
        <f>D79/D78-1</f>
        <v>-1.6050860428153735E-2</v>
      </c>
      <c r="Z76">
        <f>F79/F78-1</f>
        <v>6.1300363133321767E-2</v>
      </c>
      <c r="AA76">
        <f>H79/H78-1</f>
        <v>2.7045300878971723E-3</v>
      </c>
      <c r="AB76">
        <f>J79/J78-1</f>
        <v>2.7777777777777679E-2</v>
      </c>
      <c r="AC76" t="e">
        <f>L79/L78-1</f>
        <v>#VALUE!</v>
      </c>
      <c r="AD76">
        <f t="shared" si="8"/>
        <v>3.1055900621117516E-3</v>
      </c>
      <c r="AE76">
        <f t="shared" si="9"/>
        <v>2.2727272727272041E-3</v>
      </c>
      <c r="AF76">
        <f t="shared" si="10"/>
        <v>3.0187632013074062E-2</v>
      </c>
      <c r="AG76" s="28">
        <f t="shared" si="11"/>
        <v>-1.0273972602739767E-2</v>
      </c>
      <c r="AI76">
        <f>Y78*0.918153626+Z78*0.081846374</f>
        <v>0.13739768059867305</v>
      </c>
      <c r="AJ76">
        <f t="shared" si="6"/>
        <v>-6.7389759694818085E-3</v>
      </c>
      <c r="AK76">
        <f t="shared" si="7"/>
        <v>-2.4718270884949898E-3</v>
      </c>
    </row>
    <row r="77" spans="1:37">
      <c r="A77" s="7">
        <v>42101</v>
      </c>
      <c r="B77" s="4" t="s">
        <v>41</v>
      </c>
      <c r="C77" s="4" t="s">
        <v>41</v>
      </c>
      <c r="D77" s="4">
        <v>51509</v>
      </c>
      <c r="E77" s="4">
        <v>7658184</v>
      </c>
      <c r="F77" s="4">
        <v>192634</v>
      </c>
      <c r="G77" s="4">
        <v>171386</v>
      </c>
      <c r="H77" s="4">
        <v>29240</v>
      </c>
      <c r="I77" s="4">
        <v>9526050</v>
      </c>
      <c r="J77" s="4">
        <v>58200</v>
      </c>
      <c r="K77" s="4">
        <v>434270</v>
      </c>
      <c r="L77" s="4" t="s">
        <v>41</v>
      </c>
      <c r="M77" s="4" t="s">
        <v>41</v>
      </c>
      <c r="N77" s="4">
        <v>161500</v>
      </c>
      <c r="O77" s="4">
        <v>493303</v>
      </c>
      <c r="P77" s="4">
        <v>44100</v>
      </c>
      <c r="Q77" s="4">
        <v>800116</v>
      </c>
      <c r="R77" s="4">
        <v>129722</v>
      </c>
      <c r="S77" s="4">
        <v>227482</v>
      </c>
      <c r="T77" s="4">
        <v>145500</v>
      </c>
      <c r="U77" s="4">
        <v>135792</v>
      </c>
      <c r="W77" s="7">
        <v>42104</v>
      </c>
      <c r="X77" t="e">
        <f>B80/B79-1</f>
        <v>#VALUE!</v>
      </c>
      <c r="Y77">
        <f>D80/D79-1</f>
        <v>2.8557184165918903E-2</v>
      </c>
      <c r="Z77">
        <f>F80/F79-1</f>
        <v>3.6116768499661056E-3</v>
      </c>
      <c r="AA77">
        <f>H80/H79-1</f>
        <v>4.7201618341199403E-3</v>
      </c>
      <c r="AB77">
        <f>J80/J79-1</f>
        <v>-1.6891891891891442E-3</v>
      </c>
      <c r="AC77" t="e">
        <f>L80/L79-1</f>
        <v>#VALUE!</v>
      </c>
      <c r="AD77">
        <f t="shared" si="8"/>
        <v>3.7151702786377694E-2</v>
      </c>
      <c r="AE77">
        <f t="shared" si="9"/>
        <v>2.1541950113378672E-2</v>
      </c>
      <c r="AF77">
        <f t="shared" si="10"/>
        <v>-1.4651521273889134E-2</v>
      </c>
      <c r="AG77" s="28">
        <f t="shared" si="11"/>
        <v>2.7681660899653959E-2</v>
      </c>
      <c r="AI77">
        <f>Y79*0.918153626+Z79*0.081846374</f>
        <v>4.5453046884559777E-2</v>
      </c>
      <c r="AJ77">
        <f t="shared" si="6"/>
        <v>-2.9451366992235156E-3</v>
      </c>
      <c r="AK77">
        <f t="shared" si="7"/>
        <v>3.9932358983723742E-2</v>
      </c>
    </row>
    <row r="78" spans="1:37">
      <c r="A78" s="7">
        <v>42102</v>
      </c>
      <c r="B78" s="4" t="s">
        <v>41</v>
      </c>
      <c r="C78" s="4" t="s">
        <v>41</v>
      </c>
      <c r="D78" s="4">
        <v>50963</v>
      </c>
      <c r="E78" s="4">
        <v>3650880</v>
      </c>
      <c r="F78" s="4">
        <v>208188</v>
      </c>
      <c r="G78" s="4">
        <v>458499</v>
      </c>
      <c r="H78" s="4">
        <v>29580</v>
      </c>
      <c r="I78" s="4">
        <v>7773400</v>
      </c>
      <c r="J78" s="4">
        <v>57600</v>
      </c>
      <c r="K78" s="4">
        <v>751007</v>
      </c>
      <c r="L78" s="4" t="s">
        <v>41</v>
      </c>
      <c r="M78" s="4" t="s">
        <v>41</v>
      </c>
      <c r="N78" s="4">
        <v>161000</v>
      </c>
      <c r="O78" s="4">
        <v>582165</v>
      </c>
      <c r="P78" s="4">
        <v>44000</v>
      </c>
      <c r="Q78" s="4">
        <v>1207854</v>
      </c>
      <c r="R78" s="4">
        <v>129722</v>
      </c>
      <c r="S78" s="4">
        <v>204403</v>
      </c>
      <c r="T78" s="4">
        <v>146000</v>
      </c>
      <c r="U78" s="4">
        <v>123456</v>
      </c>
      <c r="W78" s="7">
        <v>42107</v>
      </c>
      <c r="X78" t="e">
        <f>B81/B80-1</f>
        <v>#VALUE!</v>
      </c>
      <c r="Y78">
        <f>D81/D80-1</f>
        <v>0.14948523566706085</v>
      </c>
      <c r="Z78">
        <f>F81/F80-1</f>
        <v>1.7993397911142406E-3</v>
      </c>
      <c r="AA78">
        <f>H81/H80-1</f>
        <v>-7.382550335570448E-3</v>
      </c>
      <c r="AB78">
        <f>J81/J80-1</f>
        <v>5.0761421319795996E-3</v>
      </c>
      <c r="AC78" t="e">
        <f>L81/L80-1</f>
        <v>#VALUE!</v>
      </c>
      <c r="AD78">
        <f t="shared" si="8"/>
        <v>-2.9850746268657025E-3</v>
      </c>
      <c r="AE78">
        <f t="shared" si="9"/>
        <v>-2.2197558268590711E-3</v>
      </c>
      <c r="AF78">
        <f t="shared" si="10"/>
        <v>0</v>
      </c>
      <c r="AG78" s="28">
        <f t="shared" si="11"/>
        <v>-1.0101010101010055E-2</v>
      </c>
      <c r="AI78">
        <f>Y80*0.918153626+Z80*0.081846374</f>
        <v>1.7260213670771695E-2</v>
      </c>
      <c r="AJ78">
        <f t="shared" si="6"/>
        <v>-1.7755082113130129E-2</v>
      </c>
      <c r="AK78">
        <f t="shared" si="7"/>
        <v>2.6632048840181839E-3</v>
      </c>
    </row>
    <row r="79" spans="1:37">
      <c r="A79" s="7">
        <v>42103</v>
      </c>
      <c r="B79" s="4" t="s">
        <v>41</v>
      </c>
      <c r="C79" s="4" t="s">
        <v>41</v>
      </c>
      <c r="D79" s="4">
        <v>50145</v>
      </c>
      <c r="E79" s="4">
        <v>1705059</v>
      </c>
      <c r="F79" s="4">
        <v>220950</v>
      </c>
      <c r="G79" s="4">
        <v>233340</v>
      </c>
      <c r="H79" s="4">
        <v>29660</v>
      </c>
      <c r="I79" s="4">
        <v>9107550</v>
      </c>
      <c r="J79" s="4">
        <v>59200</v>
      </c>
      <c r="K79" s="4">
        <v>1022751</v>
      </c>
      <c r="L79" s="4" t="s">
        <v>41</v>
      </c>
      <c r="M79" s="4" t="s">
        <v>41</v>
      </c>
      <c r="N79" s="4">
        <v>161500</v>
      </c>
      <c r="O79" s="4">
        <v>552693</v>
      </c>
      <c r="P79" s="4">
        <v>44100</v>
      </c>
      <c r="Q79" s="4">
        <v>1152939</v>
      </c>
      <c r="R79" s="4">
        <v>133638</v>
      </c>
      <c r="S79" s="4">
        <v>260913</v>
      </c>
      <c r="T79" s="4">
        <v>144500</v>
      </c>
      <c r="U79" s="4">
        <v>118917</v>
      </c>
      <c r="W79" s="7">
        <v>42108</v>
      </c>
      <c r="X79" t="e">
        <f>B82/B81-1</f>
        <v>#VALUE!</v>
      </c>
      <c r="Y79">
        <f>D82/D81-1</f>
        <v>5.6386728962504407E-2</v>
      </c>
      <c r="Z79">
        <f>F82/F81-1</f>
        <v>-7.7201132583379461E-2</v>
      </c>
      <c r="AA79">
        <f>H82/H81-1</f>
        <v>-3.3806626098715764E-3</v>
      </c>
      <c r="AB79">
        <f>J82/J81-1</f>
        <v>5.050505050504972E-3</v>
      </c>
      <c r="AC79" t="e">
        <f>L82/L81-1</f>
        <v>#VALUE!</v>
      </c>
      <c r="AD79">
        <f t="shared" si="8"/>
        <v>2.39520958083832E-2</v>
      </c>
      <c r="AE79">
        <f t="shared" si="9"/>
        <v>4.560622914349266E-2</v>
      </c>
      <c r="AF79">
        <f t="shared" si="10"/>
        <v>4.8329283110571053E-2</v>
      </c>
      <c r="AG79" s="28">
        <f t="shared" si="11"/>
        <v>3.0612244897959107E-2</v>
      </c>
      <c r="AI79">
        <f>Y81*0.918153626+Z81*0.081846374</f>
        <v>-4.6388602734844783E-2</v>
      </c>
      <c r="AJ79">
        <f t="shared" si="6"/>
        <v>2.0589295528644462E-2</v>
      </c>
      <c r="AK79">
        <f t="shared" si="7"/>
        <v>-9.0386030648289591E-3</v>
      </c>
    </row>
    <row r="80" spans="1:37">
      <c r="A80" s="7">
        <v>42104</v>
      </c>
      <c r="B80" s="4" t="s">
        <v>41</v>
      </c>
      <c r="C80" s="4" t="s">
        <v>41</v>
      </c>
      <c r="D80" s="4">
        <v>51577</v>
      </c>
      <c r="E80" s="4">
        <v>4645155</v>
      </c>
      <c r="F80" s="4">
        <v>221748</v>
      </c>
      <c r="G80" s="4">
        <v>206151</v>
      </c>
      <c r="H80" s="4">
        <v>29800</v>
      </c>
      <c r="I80" s="4">
        <v>9960100</v>
      </c>
      <c r="J80" s="4">
        <v>59100</v>
      </c>
      <c r="K80" s="4">
        <v>825376</v>
      </c>
      <c r="L80" s="4" t="s">
        <v>41</v>
      </c>
      <c r="M80" s="4" t="s">
        <v>41</v>
      </c>
      <c r="N80" s="4">
        <v>167500</v>
      </c>
      <c r="O80" s="4">
        <v>897568</v>
      </c>
      <c r="P80" s="4">
        <v>45050</v>
      </c>
      <c r="Q80" s="4">
        <v>2178522</v>
      </c>
      <c r="R80" s="4">
        <v>131680</v>
      </c>
      <c r="S80" s="4">
        <v>315940</v>
      </c>
      <c r="T80" s="4">
        <v>148500</v>
      </c>
      <c r="U80" s="4">
        <v>99505</v>
      </c>
      <c r="W80" s="7">
        <v>42109</v>
      </c>
      <c r="X80" t="e">
        <f>B83/B82-1</f>
        <v>#VALUE!</v>
      </c>
      <c r="Y80">
        <f>D83/D82-1</f>
        <v>5.4446750758423423E-3</v>
      </c>
      <c r="Z80">
        <f>F83/F82-1</f>
        <v>0.14980707034737084</v>
      </c>
      <c r="AA80">
        <f>H83/H82-1</f>
        <v>-1.8995929443690662E-2</v>
      </c>
      <c r="AB80">
        <f>J83/J82-1</f>
        <v>5.0251256281406143E-3</v>
      </c>
      <c r="AC80" t="e">
        <f>L83/L82-1</f>
        <v>#VALUE!</v>
      </c>
      <c r="AD80">
        <f t="shared" si="8"/>
        <v>-5.8479532163743242E-3</v>
      </c>
      <c r="AE80">
        <f t="shared" si="9"/>
        <v>6.382978723404209E-3</v>
      </c>
      <c r="AF80">
        <f t="shared" si="10"/>
        <v>0</v>
      </c>
      <c r="AG80" s="28">
        <f t="shared" si="11"/>
        <v>6.6006600660066805E-3</v>
      </c>
      <c r="AI80">
        <f>Y82*0.918153626+Z82*0.081846374</f>
        <v>2.5278052680542491E-3</v>
      </c>
      <c r="AJ80">
        <f t="shared" si="6"/>
        <v>-1.7250332784585258E-2</v>
      </c>
      <c r="AK80">
        <f t="shared" si="7"/>
        <v>9.1924541683189274E-3</v>
      </c>
    </row>
    <row r="81" spans="1:37">
      <c r="A81" s="7">
        <v>42107</v>
      </c>
      <c r="B81" s="4" t="s">
        <v>41</v>
      </c>
      <c r="C81" s="4" t="s">
        <v>41</v>
      </c>
      <c r="D81" s="4">
        <v>59287</v>
      </c>
      <c r="E81" s="4">
        <v>11142753</v>
      </c>
      <c r="F81" s="4">
        <v>222147</v>
      </c>
      <c r="G81" s="4">
        <v>121687</v>
      </c>
      <c r="H81" s="4">
        <v>29580</v>
      </c>
      <c r="I81" s="4">
        <v>10293300</v>
      </c>
      <c r="J81" s="4">
        <v>59400</v>
      </c>
      <c r="K81" s="4">
        <v>875431</v>
      </c>
      <c r="L81" s="4" t="s">
        <v>41</v>
      </c>
      <c r="M81" s="4" t="s">
        <v>41</v>
      </c>
      <c r="N81" s="4">
        <v>167000</v>
      </c>
      <c r="O81" s="4">
        <v>874056</v>
      </c>
      <c r="P81" s="4">
        <v>44950</v>
      </c>
      <c r="Q81" s="4">
        <v>1277999</v>
      </c>
      <c r="R81" s="4">
        <v>131680</v>
      </c>
      <c r="S81" s="4">
        <v>263997</v>
      </c>
      <c r="T81" s="4">
        <v>147000</v>
      </c>
      <c r="U81" s="4">
        <v>123237</v>
      </c>
      <c r="W81" s="7">
        <v>42110</v>
      </c>
      <c r="X81" t="e">
        <f>B84/B83-1</f>
        <v>#VALUE!</v>
      </c>
      <c r="Y81">
        <f>D84/D83-1</f>
        <v>-5.3087929364310504E-2</v>
      </c>
      <c r="Z81">
        <f>F84/F83-1</f>
        <v>2.8764525448968348E-2</v>
      </c>
      <c r="AA81">
        <f>H84/H83-1</f>
        <v>2.1438450899031736E-2</v>
      </c>
      <c r="AB81">
        <f>J84/J83-1</f>
        <v>4.9999999999998934E-3</v>
      </c>
      <c r="AC81" t="e">
        <f>L84/L83-1</f>
        <v>#VALUE!</v>
      </c>
      <c r="AD81">
        <f t="shared" si="8"/>
        <v>-5.8823529411764497E-3</v>
      </c>
      <c r="AE81">
        <f t="shared" si="9"/>
        <v>-1.1627906976744207E-2</v>
      </c>
      <c r="AF81">
        <f t="shared" si="10"/>
        <v>-1.4183883399495834E-2</v>
      </c>
      <c r="AG81" s="28">
        <f t="shared" si="11"/>
        <v>2.6229508196721207E-2</v>
      </c>
      <c r="AI81">
        <f>Y83*0.918153626+Z83*0.081846374</f>
        <v>-1.5120452186736827E-2</v>
      </c>
      <c r="AJ81">
        <f t="shared" si="6"/>
        <v>-1.3508219183809116E-2</v>
      </c>
      <c r="AK81">
        <f t="shared" si="7"/>
        <v>8.5360373324696124E-3</v>
      </c>
    </row>
    <row r="82" spans="1:37">
      <c r="A82" s="7">
        <v>42108</v>
      </c>
      <c r="B82" s="4" t="s">
        <v>41</v>
      </c>
      <c r="C82" s="4" t="s">
        <v>41</v>
      </c>
      <c r="D82" s="4">
        <v>62630</v>
      </c>
      <c r="E82" s="4">
        <v>14594957</v>
      </c>
      <c r="F82" s="4">
        <v>204997</v>
      </c>
      <c r="G82" s="4">
        <v>239075</v>
      </c>
      <c r="H82" s="4">
        <v>29480</v>
      </c>
      <c r="I82" s="4">
        <v>9429750</v>
      </c>
      <c r="J82" s="4">
        <v>59700</v>
      </c>
      <c r="K82" s="4">
        <v>695084</v>
      </c>
      <c r="L82" s="4" t="s">
        <v>41</v>
      </c>
      <c r="M82" s="4" t="s">
        <v>41</v>
      </c>
      <c r="N82" s="4">
        <v>171000</v>
      </c>
      <c r="O82" s="4">
        <v>855013</v>
      </c>
      <c r="P82" s="4">
        <v>47000</v>
      </c>
      <c r="Q82" s="4">
        <v>3310220</v>
      </c>
      <c r="R82" s="4">
        <v>138044</v>
      </c>
      <c r="S82" s="4">
        <v>502596</v>
      </c>
      <c r="T82" s="4">
        <v>151500</v>
      </c>
      <c r="U82" s="4">
        <v>127088</v>
      </c>
      <c r="W82" s="7">
        <v>42111</v>
      </c>
      <c r="X82" t="e">
        <f>B85/B84-1</f>
        <v>#VALUE!</v>
      </c>
      <c r="Y82">
        <f>D85/D84-1</f>
        <v>1.1404038371234382E-3</v>
      </c>
      <c r="Z82">
        <f>F85/F84-1</f>
        <v>1.8091691513359542E-2</v>
      </c>
      <c r="AA82">
        <f>H85/H84-1</f>
        <v>-1.8280297901150933E-2</v>
      </c>
      <c r="AB82">
        <f>J85/J84-1</f>
        <v>1.6583747927032544E-3</v>
      </c>
      <c r="AC82" t="e">
        <f>L85/L84-1</f>
        <v>#VALUE!</v>
      </c>
      <c r="AD82">
        <f t="shared" si="8"/>
        <v>5.9171597633136397E-3</v>
      </c>
      <c r="AE82">
        <f t="shared" si="9"/>
        <v>1.6042780748663166E-2</v>
      </c>
      <c r="AF82">
        <f t="shared" si="10"/>
        <v>-1.4387960554355317E-2</v>
      </c>
      <c r="AG82" s="28">
        <f t="shared" si="11"/>
        <v>-1.2779552715655007E-2</v>
      </c>
      <c r="AI82">
        <f>Y84*0.918153626+Z84*0.081846374</f>
        <v>8.3097431704413048E-3</v>
      </c>
      <c r="AJ82">
        <f t="shared" si="6"/>
        <v>8.7670513889536623E-3</v>
      </c>
      <c r="AK82">
        <f t="shared" si="7"/>
        <v>-7.3392927434651166E-3</v>
      </c>
    </row>
    <row r="83" spans="1:37">
      <c r="A83" s="7">
        <v>42109</v>
      </c>
      <c r="B83" s="4" t="s">
        <v>41</v>
      </c>
      <c r="C83" s="4" t="s">
        <v>41</v>
      </c>
      <c r="D83" s="4">
        <v>62971</v>
      </c>
      <c r="E83" s="4">
        <v>4603497</v>
      </c>
      <c r="F83" s="4">
        <v>235707</v>
      </c>
      <c r="G83" s="4">
        <v>525981</v>
      </c>
      <c r="H83" s="4">
        <v>28920</v>
      </c>
      <c r="I83" s="4">
        <v>13551050</v>
      </c>
      <c r="J83" s="4">
        <v>60000</v>
      </c>
      <c r="K83" s="4">
        <v>1254594</v>
      </c>
      <c r="L83" s="4" t="s">
        <v>41</v>
      </c>
      <c r="M83" s="4" t="s">
        <v>41</v>
      </c>
      <c r="N83" s="4">
        <v>170000</v>
      </c>
      <c r="O83" s="4">
        <v>582563</v>
      </c>
      <c r="P83" s="4">
        <v>47300</v>
      </c>
      <c r="Q83" s="4">
        <v>1705210</v>
      </c>
      <c r="R83" s="4">
        <v>138044</v>
      </c>
      <c r="S83" s="4">
        <v>328127</v>
      </c>
      <c r="T83" s="4">
        <v>152500</v>
      </c>
      <c r="U83" s="4">
        <v>101017</v>
      </c>
      <c r="W83" s="7">
        <v>42114</v>
      </c>
      <c r="X83" t="e">
        <f>B86/B85-1</f>
        <v>#VALUE!</v>
      </c>
      <c r="Y83">
        <f>D86/D85-1</f>
        <v>-2.9717233985526614E-2</v>
      </c>
      <c r="Z83">
        <f>F86/F85-1</f>
        <v>0.14862642481589794</v>
      </c>
      <c r="AA83">
        <f>H86/H85-1</f>
        <v>-1.379310344827589E-2</v>
      </c>
      <c r="AB83">
        <f>J86/J85-1</f>
        <v>-8.2781456953642252E-3</v>
      </c>
      <c r="AC83" t="e">
        <f>L86/L85-1</f>
        <v>#VALUE!</v>
      </c>
      <c r="AD83">
        <f t="shared" si="8"/>
        <v>2.6470588235294024E-2</v>
      </c>
      <c r="AE83">
        <f t="shared" si="9"/>
        <v>7.3684210526314686E-3</v>
      </c>
      <c r="AF83">
        <f t="shared" si="10"/>
        <v>-1.4605451509006273E-2</v>
      </c>
      <c r="AG83" s="28">
        <f t="shared" si="11"/>
        <v>-2.5889967637540479E-2</v>
      </c>
      <c r="AI83">
        <f>Y85*0.918153626+Z85*0.081846374</f>
        <v>-7.1868776326001263E-3</v>
      </c>
      <c r="AJ83">
        <f t="shared" si="6"/>
        <v>1.1077596266986081E-2</v>
      </c>
      <c r="AK83">
        <f t="shared" si="7"/>
        <v>-5.1278188241355395E-3</v>
      </c>
    </row>
    <row r="84" spans="1:37">
      <c r="A84" s="7">
        <v>42110</v>
      </c>
      <c r="B84" s="4" t="s">
        <v>41</v>
      </c>
      <c r="C84" s="4" t="s">
        <v>41</v>
      </c>
      <c r="D84" s="4">
        <v>59628</v>
      </c>
      <c r="E84" s="4">
        <v>5920558</v>
      </c>
      <c r="F84" s="4">
        <v>242487</v>
      </c>
      <c r="G84" s="4">
        <v>818962</v>
      </c>
      <c r="H84" s="4">
        <v>29540</v>
      </c>
      <c r="I84" s="4">
        <v>10762350</v>
      </c>
      <c r="J84" s="4">
        <v>60300</v>
      </c>
      <c r="K84" s="4">
        <v>667460</v>
      </c>
      <c r="L84" s="4" t="s">
        <v>41</v>
      </c>
      <c r="M84" s="4" t="s">
        <v>41</v>
      </c>
      <c r="N84" s="4">
        <v>169000</v>
      </c>
      <c r="O84" s="4">
        <v>642025</v>
      </c>
      <c r="P84" s="4">
        <v>46750</v>
      </c>
      <c r="Q84" s="4">
        <v>1386838</v>
      </c>
      <c r="R84" s="4">
        <v>136086</v>
      </c>
      <c r="S84" s="4">
        <v>310831</v>
      </c>
      <c r="T84" s="4">
        <v>156500</v>
      </c>
      <c r="U84" s="4">
        <v>116960</v>
      </c>
      <c r="W84" s="7">
        <v>42115</v>
      </c>
      <c r="X84" t="e">
        <f>B87/B86-1</f>
        <v>#VALUE!</v>
      </c>
      <c r="Y84">
        <f>D87/D86-1</f>
        <v>9.4264700804529422E-3</v>
      </c>
      <c r="Z84">
        <f>F87/F86-1</f>
        <v>-4.2177129839261474E-3</v>
      </c>
      <c r="AA84">
        <f>H87/H86-1</f>
        <v>9.7902097902098362E-3</v>
      </c>
      <c r="AB84">
        <f>J87/J86-1</f>
        <v>-1.001669449081799E-2</v>
      </c>
      <c r="AC84" t="e">
        <f>L87/L86-1</f>
        <v>#VALUE!</v>
      </c>
      <c r="AD84">
        <f t="shared" si="8"/>
        <v>-2.005730659025784E-2</v>
      </c>
      <c r="AE84">
        <f t="shared" si="9"/>
        <v>1.0449320794148065E-3</v>
      </c>
      <c r="AF84">
        <f t="shared" si="10"/>
        <v>-1.8514175033479852E-2</v>
      </c>
      <c r="AG84" s="28">
        <f t="shared" si="11"/>
        <v>-2.6578073089700949E-2</v>
      </c>
      <c r="AI84">
        <f>Y86*0.918153626+Z86*0.081846374</f>
        <v>-4.6724154116846738E-2</v>
      </c>
      <c r="AJ84">
        <f t="shared" si="6"/>
        <v>-4.135094180658867E-3</v>
      </c>
      <c r="AK84">
        <f t="shared" si="7"/>
        <v>3.462018299643288E-2</v>
      </c>
    </row>
    <row r="85" spans="1:37">
      <c r="A85" s="7">
        <v>42111</v>
      </c>
      <c r="B85" s="4" t="s">
        <v>41</v>
      </c>
      <c r="C85" s="4" t="s">
        <v>41</v>
      </c>
      <c r="D85" s="4">
        <v>59696</v>
      </c>
      <c r="E85" s="4">
        <v>9011785</v>
      </c>
      <c r="F85" s="4">
        <v>246874</v>
      </c>
      <c r="G85" s="4">
        <v>239320</v>
      </c>
      <c r="H85" s="4">
        <v>29000</v>
      </c>
      <c r="I85" s="4">
        <v>10172300</v>
      </c>
      <c r="J85" s="4">
        <v>60400</v>
      </c>
      <c r="K85" s="4">
        <v>519795</v>
      </c>
      <c r="L85" s="4" t="s">
        <v>41</v>
      </c>
      <c r="M85" s="4" t="s">
        <v>41</v>
      </c>
      <c r="N85" s="4">
        <v>170000</v>
      </c>
      <c r="O85" s="4">
        <v>582544</v>
      </c>
      <c r="P85" s="4">
        <v>47500</v>
      </c>
      <c r="Q85" s="4">
        <v>1668378</v>
      </c>
      <c r="R85" s="4">
        <v>134128</v>
      </c>
      <c r="S85" s="4">
        <v>215249</v>
      </c>
      <c r="T85" s="4">
        <v>154500</v>
      </c>
      <c r="U85" s="4">
        <v>128267</v>
      </c>
      <c r="W85" s="7">
        <v>42116</v>
      </c>
      <c r="X85" t="e">
        <f>B88/B87-1</f>
        <v>#VALUE!</v>
      </c>
      <c r="Y85">
        <f>D88/D87-1</f>
        <v>-9.3384415406718713E-3</v>
      </c>
      <c r="Z85">
        <f>F88/F87-1</f>
        <v>1.6949392640861261E-2</v>
      </c>
      <c r="AA85">
        <f>H88/H87-1</f>
        <v>1.1772853185595622E-2</v>
      </c>
      <c r="AB85">
        <f>J88/J87-1</f>
        <v>-1.6863406408094139E-3</v>
      </c>
      <c r="AC85" t="e">
        <f>L88/L87-1</f>
        <v>#VALUE!</v>
      </c>
      <c r="AD85">
        <f t="shared" si="8"/>
        <v>-5.8479532163743242E-3</v>
      </c>
      <c r="AE85">
        <f t="shared" si="9"/>
        <v>-6.2630480167014113E-3</v>
      </c>
      <c r="AF85">
        <f t="shared" si="10"/>
        <v>0</v>
      </c>
      <c r="AG85" s="28">
        <f t="shared" si="11"/>
        <v>3.4129692832765013E-3</v>
      </c>
      <c r="AI85">
        <f>Y87*0.918153626+Z87*0.081846374</f>
        <v>7.4549930286766462E-3</v>
      </c>
      <c r="AJ85">
        <f t="shared" si="6"/>
        <v>-2.6462937997546072E-2</v>
      </c>
      <c r="AK85">
        <f t="shared" si="7"/>
        <v>1.4290473442614698E-2</v>
      </c>
    </row>
    <row r="86" spans="1:37">
      <c r="A86" s="7">
        <v>42114</v>
      </c>
      <c r="B86" s="4" t="s">
        <v>41</v>
      </c>
      <c r="C86" s="4" t="s">
        <v>41</v>
      </c>
      <c r="D86" s="4">
        <v>57922</v>
      </c>
      <c r="E86" s="4">
        <v>3564577</v>
      </c>
      <c r="F86" s="4">
        <v>283566</v>
      </c>
      <c r="G86" s="4">
        <v>534021</v>
      </c>
      <c r="H86" s="4">
        <v>28600</v>
      </c>
      <c r="I86" s="4">
        <v>12394900</v>
      </c>
      <c r="J86" s="4">
        <v>59900</v>
      </c>
      <c r="K86" s="4">
        <v>665515</v>
      </c>
      <c r="L86" s="4" t="s">
        <v>41</v>
      </c>
      <c r="M86" s="4" t="s">
        <v>41</v>
      </c>
      <c r="N86" s="4">
        <v>174500</v>
      </c>
      <c r="O86" s="4">
        <v>953611</v>
      </c>
      <c r="P86" s="4">
        <v>47850</v>
      </c>
      <c r="Q86" s="4">
        <v>1560337</v>
      </c>
      <c r="R86" s="4">
        <v>132169</v>
      </c>
      <c r="S86" s="4">
        <v>261259</v>
      </c>
      <c r="T86" s="4">
        <v>150500</v>
      </c>
      <c r="U86" s="4">
        <v>83154</v>
      </c>
      <c r="W86" s="7">
        <v>42117</v>
      </c>
      <c r="X86" t="e">
        <f>B89/B88-1</f>
        <v>#VALUE!</v>
      </c>
      <c r="Y86">
        <f>D89/D88-1</f>
        <v>-4.8289078415800546E-2</v>
      </c>
      <c r="Z86">
        <f>F89/F88-1</f>
        <v>-2.916881416372985E-2</v>
      </c>
      <c r="AA86">
        <f>H89/H88-1</f>
        <v>-6.8446269678302807E-3</v>
      </c>
      <c r="AB86">
        <f>J89/J88-1</f>
        <v>4.5608108108108114E-2</v>
      </c>
      <c r="AC86" t="e">
        <f>L89/L88-1</f>
        <v>#VALUE!</v>
      </c>
      <c r="AD86">
        <f t="shared" si="8"/>
        <v>3.2352941176470695E-2</v>
      </c>
      <c r="AE86">
        <f t="shared" si="9"/>
        <v>3.9915966386554702E-2</v>
      </c>
      <c r="AF86">
        <f t="shared" si="10"/>
        <v>7.5469080032686264E-3</v>
      </c>
      <c r="AG86" s="28">
        <f t="shared" si="11"/>
        <v>4.081632653061229E-2</v>
      </c>
      <c r="AI86">
        <f>Y88*0.918153626+Z88*0.081846374</f>
        <v>6.367847441008774E-3</v>
      </c>
      <c r="AJ86">
        <f t="shared" si="6"/>
        <v>-1.0917918775280861E-2</v>
      </c>
      <c r="AK86">
        <f t="shared" si="7"/>
        <v>1.1561035502741837E-2</v>
      </c>
    </row>
    <row r="87" spans="1:37">
      <c r="A87" s="7">
        <v>42115</v>
      </c>
      <c r="B87" s="4" t="s">
        <v>41</v>
      </c>
      <c r="C87" s="4" t="s">
        <v>41</v>
      </c>
      <c r="D87" s="4">
        <v>58468</v>
      </c>
      <c r="E87" s="4">
        <v>3423053</v>
      </c>
      <c r="F87" s="4">
        <v>282370</v>
      </c>
      <c r="G87" s="4">
        <v>355341</v>
      </c>
      <c r="H87" s="4">
        <v>28880</v>
      </c>
      <c r="I87" s="4">
        <v>11852650</v>
      </c>
      <c r="J87" s="4">
        <v>59300</v>
      </c>
      <c r="K87" s="4">
        <v>667362</v>
      </c>
      <c r="L87" s="4" t="s">
        <v>41</v>
      </c>
      <c r="M87" s="4" t="s">
        <v>41</v>
      </c>
      <c r="N87" s="4">
        <v>171000</v>
      </c>
      <c r="O87" s="4">
        <v>753660</v>
      </c>
      <c r="P87" s="4">
        <v>47900</v>
      </c>
      <c r="Q87" s="4">
        <v>1618542</v>
      </c>
      <c r="R87" s="4">
        <v>129722</v>
      </c>
      <c r="S87" s="4">
        <v>362015</v>
      </c>
      <c r="T87" s="4">
        <v>146500</v>
      </c>
      <c r="U87" s="4">
        <v>115895</v>
      </c>
      <c r="W87" s="7">
        <v>42118</v>
      </c>
      <c r="X87" t="e">
        <f>B90/B89-1</f>
        <v>#VALUE!</v>
      </c>
      <c r="Y87">
        <f>D90/D89-1</f>
        <v>9.9047619047618607E-3</v>
      </c>
      <c r="Z87">
        <f>F90/F89-1</f>
        <v>-2.002654422842387E-2</v>
      </c>
      <c r="AA87">
        <f>H90/H89-1</f>
        <v>-2.8256374913852467E-2</v>
      </c>
      <c r="AB87">
        <f>J90/J89-1</f>
        <v>6.4620355411955099E-3</v>
      </c>
      <c r="AC87" t="e">
        <f>L90/L89-1</f>
        <v>#VALUE!</v>
      </c>
      <c r="AD87">
        <f t="shared" si="8"/>
        <v>1.139601139601143E-2</v>
      </c>
      <c r="AE87">
        <f t="shared" si="9"/>
        <v>2.4242424242424176E-2</v>
      </c>
      <c r="AF87">
        <f t="shared" si="10"/>
        <v>-2.2471136410585957E-2</v>
      </c>
      <c r="AG87" s="28">
        <f t="shared" si="11"/>
        <v>-2.2875816993464082E-2</v>
      </c>
      <c r="AI87">
        <f>Y89*0.918153626+Z89*0.081846374</f>
        <v>5.1448533118129615E-2</v>
      </c>
      <c r="AJ87">
        <f t="shared" si="6"/>
        <v>-1.9967470351268553E-2</v>
      </c>
      <c r="AK87">
        <f t="shared" si="7"/>
        <v>-2.9122132572947625E-2</v>
      </c>
    </row>
    <row r="88" spans="1:37">
      <c r="A88" s="7">
        <v>42116</v>
      </c>
      <c r="B88" s="4" t="s">
        <v>41</v>
      </c>
      <c r="C88" s="4" t="s">
        <v>41</v>
      </c>
      <c r="D88" s="4">
        <v>57922</v>
      </c>
      <c r="E88" s="4">
        <v>5182998</v>
      </c>
      <c r="F88" s="4">
        <v>287156</v>
      </c>
      <c r="G88" s="4">
        <v>733958</v>
      </c>
      <c r="H88" s="4">
        <v>29220</v>
      </c>
      <c r="I88" s="4">
        <v>12655550</v>
      </c>
      <c r="J88" s="4">
        <v>59200</v>
      </c>
      <c r="K88" s="4">
        <v>703104</v>
      </c>
      <c r="L88" s="4" t="s">
        <v>41</v>
      </c>
      <c r="M88" s="4" t="s">
        <v>41</v>
      </c>
      <c r="N88" s="4">
        <v>170000</v>
      </c>
      <c r="O88" s="4">
        <v>828845</v>
      </c>
      <c r="P88" s="4">
        <v>47600</v>
      </c>
      <c r="Q88" s="4">
        <v>1321200</v>
      </c>
      <c r="R88" s="4">
        <v>129722</v>
      </c>
      <c r="S88" s="4">
        <v>318943</v>
      </c>
      <c r="T88" s="4">
        <v>147000</v>
      </c>
      <c r="U88" s="4">
        <v>69098</v>
      </c>
      <c r="W88" s="7">
        <v>42121</v>
      </c>
      <c r="X88" t="e">
        <f>B91/B90-1</f>
        <v>#VALUE!</v>
      </c>
      <c r="Y88">
        <f>D91/D90-1</f>
        <v>3.6823480806882358E-3</v>
      </c>
      <c r="Z88">
        <f>F91/F90-1</f>
        <v>3.6493812157527339E-2</v>
      </c>
      <c r="AA88">
        <f>H91/H90-1</f>
        <v>-1.0638297872340385E-2</v>
      </c>
      <c r="AB88">
        <f>J91/J90-1</f>
        <v>-1.6051364365971099E-2</v>
      </c>
      <c r="AC88" t="e">
        <f>L91/L90-1</f>
        <v>#VALUE!</v>
      </c>
      <c r="AD88">
        <f t="shared" si="8"/>
        <v>-8.4507042253521014E-3</v>
      </c>
      <c r="AE88">
        <f t="shared" si="9"/>
        <v>2.3668639053254337E-2</v>
      </c>
      <c r="AF88">
        <f t="shared" si="10"/>
        <v>-7.6625653548730854E-3</v>
      </c>
      <c r="AG88" s="28">
        <f t="shared" si="11"/>
        <v>3.3444816053511683E-3</v>
      </c>
      <c r="AI88">
        <f>Y90*0.918153626+Z90*0.081846374</f>
        <v>-6.62417226211538E-3</v>
      </c>
      <c r="AJ88">
        <f t="shared" si="6"/>
        <v>1.3360086118220094E-2</v>
      </c>
      <c r="AK88">
        <f t="shared" si="7"/>
        <v>-2.1662722457613361E-3</v>
      </c>
    </row>
    <row r="89" spans="1:37">
      <c r="A89" s="7">
        <v>42117</v>
      </c>
      <c r="B89" s="4" t="s">
        <v>41</v>
      </c>
      <c r="C89" s="4" t="s">
        <v>41</v>
      </c>
      <c r="D89" s="4">
        <v>55125</v>
      </c>
      <c r="E89" s="4">
        <v>3582907</v>
      </c>
      <c r="F89" s="4">
        <v>278780</v>
      </c>
      <c r="G89" s="4">
        <v>641156</v>
      </c>
      <c r="H89" s="4">
        <v>29020</v>
      </c>
      <c r="I89" s="4">
        <v>9245150</v>
      </c>
      <c r="J89" s="4">
        <v>61900</v>
      </c>
      <c r="K89" s="4">
        <v>2620035</v>
      </c>
      <c r="L89" s="4" t="s">
        <v>41</v>
      </c>
      <c r="M89" s="4" t="s">
        <v>41</v>
      </c>
      <c r="N89" s="4">
        <v>175500</v>
      </c>
      <c r="O89" s="4">
        <v>1216380</v>
      </c>
      <c r="P89" s="4">
        <v>49500</v>
      </c>
      <c r="Q89" s="4">
        <v>3057927</v>
      </c>
      <c r="R89" s="4">
        <v>130701</v>
      </c>
      <c r="S89" s="4">
        <v>302532</v>
      </c>
      <c r="T89" s="4">
        <v>153000</v>
      </c>
      <c r="U89" s="4">
        <v>90073</v>
      </c>
      <c r="W89" s="7">
        <v>42122</v>
      </c>
      <c r="X89" t="e">
        <f>B92/B91-1</f>
        <v>#VALUE!</v>
      </c>
      <c r="Y89">
        <f>D92/D91-1</f>
        <v>5.6160068723602352E-2</v>
      </c>
      <c r="Z89">
        <f>F92/F91-1</f>
        <v>-1.4055310117351283E-3</v>
      </c>
      <c r="AA89">
        <f>H92/H91-1</f>
        <v>-2.0788530465949862E-2</v>
      </c>
      <c r="AB89">
        <f>J92/J91-1</f>
        <v>-4.8939641109299048E-3</v>
      </c>
      <c r="AC89" t="e">
        <f>L92/L91-1</f>
        <v>#VALUE!</v>
      </c>
      <c r="AD89">
        <f t="shared" si="8"/>
        <v>-1.9886363636363646E-2</v>
      </c>
      <c r="AE89">
        <f t="shared" si="9"/>
        <v>-3.4682080924855474E-2</v>
      </c>
      <c r="AF89">
        <f t="shared" si="10"/>
        <v>-2.7030011436684154E-2</v>
      </c>
      <c r="AG89" s="28">
        <f t="shared" si="11"/>
        <v>-6.6666666666667096E-3</v>
      </c>
      <c r="AI89">
        <f>Y91*0.918153626+Z91*0.081846374</f>
        <v>3.555515604531045E-3</v>
      </c>
      <c r="AJ89">
        <f t="shared" si="6"/>
        <v>1.6442860559543228E-2</v>
      </c>
      <c r="AK89">
        <f t="shared" si="7"/>
        <v>-1.4528864599370223E-2</v>
      </c>
    </row>
    <row r="90" spans="1:37">
      <c r="A90" s="7">
        <v>42118</v>
      </c>
      <c r="B90" s="4" t="s">
        <v>41</v>
      </c>
      <c r="C90" s="4" t="s">
        <v>41</v>
      </c>
      <c r="D90" s="4">
        <v>55671</v>
      </c>
      <c r="E90" s="4">
        <v>3681114</v>
      </c>
      <c r="F90" s="4">
        <v>273197</v>
      </c>
      <c r="G90" s="4">
        <v>340851</v>
      </c>
      <c r="H90" s="4">
        <v>28200</v>
      </c>
      <c r="I90" s="4">
        <v>19089900</v>
      </c>
      <c r="J90" s="4">
        <v>62300</v>
      </c>
      <c r="K90" s="4">
        <v>1684225</v>
      </c>
      <c r="L90" s="4" t="s">
        <v>41</v>
      </c>
      <c r="M90" s="4" t="s">
        <v>41</v>
      </c>
      <c r="N90" s="4">
        <v>177500</v>
      </c>
      <c r="O90" s="4">
        <v>1211753</v>
      </c>
      <c r="P90" s="4">
        <v>50700</v>
      </c>
      <c r="Q90" s="4">
        <v>3076331</v>
      </c>
      <c r="R90" s="4">
        <v>127764</v>
      </c>
      <c r="S90" s="4">
        <v>338510</v>
      </c>
      <c r="T90" s="4">
        <v>149500</v>
      </c>
      <c r="U90" s="4">
        <v>77177</v>
      </c>
      <c r="W90" s="7">
        <v>42123</v>
      </c>
      <c r="X90" t="e">
        <f>B93/B92-1</f>
        <v>#VALUE!</v>
      </c>
      <c r="Y90">
        <f>D93/D92-1</f>
        <v>-1.3878062832548221E-2</v>
      </c>
      <c r="Z90">
        <f>F93/F92-1</f>
        <v>7.4750061003858281E-2</v>
      </c>
      <c r="AA90">
        <f>H93/H92-1</f>
        <v>1.3909224011713128E-2</v>
      </c>
      <c r="AB90">
        <f>J93/J92-1</f>
        <v>3.2786885245901232E-3</v>
      </c>
      <c r="AC90" t="e">
        <f>L93/L92-1</f>
        <v>#VALUE!</v>
      </c>
      <c r="AD90">
        <f t="shared" si="8"/>
        <v>-8.6956521739129933E-3</v>
      </c>
      <c r="AE90">
        <f t="shared" si="9"/>
        <v>1.1976047904191711E-2</v>
      </c>
      <c r="AF90">
        <f t="shared" si="10"/>
        <v>-6.3490004701762359E-2</v>
      </c>
      <c r="AG90" s="28">
        <f t="shared" si="11"/>
        <v>-1.3422818791946289E-2</v>
      </c>
      <c r="AI90">
        <f>Y92*0.918153626+Z92*0.081846374</f>
        <v>0</v>
      </c>
      <c r="AJ90">
        <f t="shared" si="6"/>
        <v>0</v>
      </c>
      <c r="AK90">
        <f t="shared" si="7"/>
        <v>0</v>
      </c>
    </row>
    <row r="91" spans="1:37">
      <c r="A91" s="7">
        <v>42121</v>
      </c>
      <c r="B91" s="4" t="s">
        <v>41</v>
      </c>
      <c r="C91" s="4" t="s">
        <v>41</v>
      </c>
      <c r="D91" s="4">
        <v>55876</v>
      </c>
      <c r="E91" s="4">
        <v>1546471</v>
      </c>
      <c r="F91" s="4">
        <v>283167</v>
      </c>
      <c r="G91" s="4">
        <v>264416</v>
      </c>
      <c r="H91" s="4">
        <v>27900</v>
      </c>
      <c r="I91" s="4">
        <v>16517150</v>
      </c>
      <c r="J91" s="4">
        <v>61300</v>
      </c>
      <c r="K91" s="4">
        <v>894630</v>
      </c>
      <c r="L91" s="4" t="s">
        <v>41</v>
      </c>
      <c r="M91" s="4" t="s">
        <v>41</v>
      </c>
      <c r="N91" s="4">
        <v>176000</v>
      </c>
      <c r="O91" s="4">
        <v>748451</v>
      </c>
      <c r="P91" s="4">
        <v>51900</v>
      </c>
      <c r="Q91" s="4">
        <v>2236534</v>
      </c>
      <c r="R91" s="4">
        <v>126785</v>
      </c>
      <c r="S91" s="4">
        <v>342853</v>
      </c>
      <c r="T91" s="4">
        <v>150000</v>
      </c>
      <c r="U91" s="4">
        <v>75263</v>
      </c>
      <c r="W91" s="7">
        <v>42124</v>
      </c>
      <c r="X91" t="e">
        <f>B94/B93-1</f>
        <v>#VALUE!</v>
      </c>
      <c r="Y91">
        <f>D94/D93-1</f>
        <v>4.6911246670675588E-3</v>
      </c>
      <c r="Z91">
        <f>F94/F93-1</f>
        <v>-9.1837607681322098E-3</v>
      </c>
      <c r="AA91">
        <f>H94/H93-1</f>
        <v>1.8050541516245522E-2</v>
      </c>
      <c r="AB91">
        <f>J94/J93-1</f>
        <v>-1.3071895424836555E-2</v>
      </c>
      <c r="AC91" t="e">
        <f>L94/L93-1</f>
        <v>#VALUE!</v>
      </c>
      <c r="AD91">
        <f t="shared" si="8"/>
        <v>-1.1695906432748537E-2</v>
      </c>
      <c r="AE91">
        <f t="shared" si="9"/>
        <v>-2.1696252465483234E-2</v>
      </c>
      <c r="AF91">
        <f t="shared" si="10"/>
        <v>1.6948565690840134E-2</v>
      </c>
      <c r="AG91" s="28">
        <f t="shared" si="11"/>
        <v>-6.8027210884353817E-3</v>
      </c>
      <c r="AI91">
        <f>Y93*0.918153626+Z93*0.081846374</f>
        <v>-7.7236287307071907E-3</v>
      </c>
      <c r="AJ91">
        <f t="shared" si="6"/>
        <v>-7.3245091644591719E-3</v>
      </c>
      <c r="AK91">
        <f t="shared" si="7"/>
        <v>1.7473833641518357E-2</v>
      </c>
    </row>
    <row r="92" spans="1:37">
      <c r="A92" s="7">
        <v>42122</v>
      </c>
      <c r="B92" s="4" t="s">
        <v>41</v>
      </c>
      <c r="C92" s="4" t="s">
        <v>41</v>
      </c>
      <c r="D92" s="4">
        <v>59014</v>
      </c>
      <c r="E92" s="4">
        <v>6069596</v>
      </c>
      <c r="F92" s="4">
        <v>282769</v>
      </c>
      <c r="G92" s="4">
        <v>203840</v>
      </c>
      <c r="H92" s="4">
        <v>27320</v>
      </c>
      <c r="I92" s="4">
        <v>15697300</v>
      </c>
      <c r="J92" s="4">
        <v>61000</v>
      </c>
      <c r="K92" s="4">
        <v>750171</v>
      </c>
      <c r="L92" s="4" t="s">
        <v>41</v>
      </c>
      <c r="M92" s="4" t="s">
        <v>41</v>
      </c>
      <c r="N92" s="4">
        <v>172500</v>
      </c>
      <c r="O92" s="4">
        <v>740146</v>
      </c>
      <c r="P92" s="4">
        <v>50100</v>
      </c>
      <c r="Q92" s="4">
        <v>1798255</v>
      </c>
      <c r="R92" s="4">
        <v>123358</v>
      </c>
      <c r="S92" s="4">
        <v>559765</v>
      </c>
      <c r="T92" s="4">
        <v>149000</v>
      </c>
      <c r="U92" s="4">
        <v>74573</v>
      </c>
      <c r="W92" s="7">
        <v>42125</v>
      </c>
      <c r="X92" t="e">
        <f>B95/B94-1</f>
        <v>#VALUE!</v>
      </c>
      <c r="Y92">
        <f>D95/D94-1</f>
        <v>0</v>
      </c>
      <c r="Z92">
        <f>F95/F94-1</f>
        <v>0</v>
      </c>
      <c r="AA92">
        <f>H95/H94-1</f>
        <v>0</v>
      </c>
      <c r="AB92">
        <f>J95/J94-1</f>
        <v>0</v>
      </c>
      <c r="AC92" t="e">
        <f>L95/L94-1</f>
        <v>#VALUE!</v>
      </c>
      <c r="AD92">
        <f t="shared" si="8"/>
        <v>0</v>
      </c>
      <c r="AE92">
        <f t="shared" si="9"/>
        <v>0</v>
      </c>
      <c r="AF92">
        <f t="shared" si="10"/>
        <v>0</v>
      </c>
      <c r="AG92" s="28">
        <f t="shared" si="11"/>
        <v>0</v>
      </c>
      <c r="AI92">
        <f>Y94*0.918153626+Z94*0.081846374</f>
        <v>0</v>
      </c>
      <c r="AJ92">
        <f t="shared" si="6"/>
        <v>0</v>
      </c>
      <c r="AK92">
        <f t="shared" si="7"/>
        <v>0</v>
      </c>
    </row>
    <row r="93" spans="1:37">
      <c r="A93" s="7">
        <v>42123</v>
      </c>
      <c r="B93" s="4" t="s">
        <v>41</v>
      </c>
      <c r="C93" s="4" t="s">
        <v>41</v>
      </c>
      <c r="D93" s="4">
        <v>58195</v>
      </c>
      <c r="E93" s="4">
        <v>2012621</v>
      </c>
      <c r="F93" s="4">
        <v>303906</v>
      </c>
      <c r="G93" s="4">
        <v>401651</v>
      </c>
      <c r="H93" s="4">
        <v>27700</v>
      </c>
      <c r="I93" s="4">
        <v>10895650</v>
      </c>
      <c r="J93" s="4">
        <v>61200</v>
      </c>
      <c r="K93" s="4">
        <v>859215</v>
      </c>
      <c r="L93" s="4" t="s">
        <v>41</v>
      </c>
      <c r="M93" s="4" t="s">
        <v>41</v>
      </c>
      <c r="N93" s="4">
        <v>171000</v>
      </c>
      <c r="O93" s="4">
        <v>601241</v>
      </c>
      <c r="P93" s="4">
        <v>50700</v>
      </c>
      <c r="Q93" s="4">
        <v>1746117</v>
      </c>
      <c r="R93" s="4">
        <v>115526</v>
      </c>
      <c r="S93" s="4">
        <v>1172389</v>
      </c>
      <c r="T93" s="4">
        <v>147000</v>
      </c>
      <c r="U93" s="4">
        <v>74308</v>
      </c>
      <c r="W93" s="7">
        <v>42128</v>
      </c>
      <c r="X93" t="e">
        <f>B96/B95-1</f>
        <v>#VALUE!</v>
      </c>
      <c r="Y93">
        <f>D96/D95-1</f>
        <v>-6.9952794691112707E-3</v>
      </c>
      <c r="Z93">
        <f>F96/F95-1</f>
        <v>-1.5894259668233102E-2</v>
      </c>
      <c r="AA93">
        <f>H96/H95-1</f>
        <v>-7.0921985815602939E-3</v>
      </c>
      <c r="AB93">
        <f>J96/J95-1</f>
        <v>-1.1589403973509937E-2</v>
      </c>
      <c r="AC93" t="e">
        <f>L96/L95-1</f>
        <v>#VALUE!</v>
      </c>
      <c r="AD93">
        <f t="shared" si="8"/>
        <v>1.7751479289940919E-2</v>
      </c>
      <c r="AE93">
        <f t="shared" si="9"/>
        <v>2.4193548387096753E-2</v>
      </c>
      <c r="AF93">
        <f t="shared" si="10"/>
        <v>-2.4999148820264883E-2</v>
      </c>
      <c r="AG93" s="28">
        <f t="shared" si="11"/>
        <v>2.7397260273972712E-2</v>
      </c>
      <c r="AI93">
        <f>Y95*0.918153626+Z95*0.081846374</f>
        <v>-7.4856758899719189E-3</v>
      </c>
      <c r="AJ93">
        <f t="shared" si="6"/>
        <v>-2.6519491490495324E-2</v>
      </c>
      <c r="AK93">
        <f t="shared" si="7"/>
        <v>6.6269470723438785E-3</v>
      </c>
    </row>
    <row r="94" spans="1:37">
      <c r="A94" s="7">
        <v>42124</v>
      </c>
      <c r="B94" s="4" t="s">
        <v>41</v>
      </c>
      <c r="C94" s="4" t="s">
        <v>41</v>
      </c>
      <c r="D94" s="4">
        <v>58468</v>
      </c>
      <c r="E94" s="4">
        <v>2887484</v>
      </c>
      <c r="F94" s="4">
        <v>301115</v>
      </c>
      <c r="G94" s="4">
        <v>314254</v>
      </c>
      <c r="H94" s="4">
        <v>28200</v>
      </c>
      <c r="I94" s="4">
        <v>18352850</v>
      </c>
      <c r="J94" s="4">
        <v>60400</v>
      </c>
      <c r="K94" s="4">
        <v>590322</v>
      </c>
      <c r="L94" s="4" t="s">
        <v>41</v>
      </c>
      <c r="M94" s="4" t="s">
        <v>41</v>
      </c>
      <c r="N94" s="4">
        <v>169000</v>
      </c>
      <c r="O94" s="4">
        <v>427815</v>
      </c>
      <c r="P94" s="4">
        <v>49600</v>
      </c>
      <c r="Q94" s="4">
        <v>1134521</v>
      </c>
      <c r="R94" s="4">
        <v>117484</v>
      </c>
      <c r="S94" s="4">
        <v>405363</v>
      </c>
      <c r="T94" s="4">
        <v>146000</v>
      </c>
      <c r="U94" s="4">
        <v>73206</v>
      </c>
      <c r="W94" s="7">
        <v>42129</v>
      </c>
      <c r="X94" t="e">
        <f>B97/B96-1</f>
        <v>#VALUE!</v>
      </c>
      <c r="Y94">
        <f>D97/D96-1</f>
        <v>0</v>
      </c>
      <c r="Z94">
        <f>F97/F96-1</f>
        <v>0</v>
      </c>
      <c r="AA94">
        <f>H97/H96-1</f>
        <v>0</v>
      </c>
      <c r="AB94">
        <f>J97/J96-1</f>
        <v>0</v>
      </c>
      <c r="AC94" t="e">
        <f>L97/L96-1</f>
        <v>#VALUE!</v>
      </c>
      <c r="AD94">
        <f t="shared" si="8"/>
        <v>0</v>
      </c>
      <c r="AE94">
        <f t="shared" si="9"/>
        <v>0</v>
      </c>
      <c r="AF94">
        <f t="shared" si="10"/>
        <v>0</v>
      </c>
      <c r="AG94" s="28">
        <f t="shared" si="11"/>
        <v>0</v>
      </c>
      <c r="AI94">
        <f>Y96*0.918153626+Z96*0.081846374</f>
        <v>-1.9840738079723749E-2</v>
      </c>
      <c r="AJ94">
        <f t="shared" si="6"/>
        <v>5.3067442977764254E-3</v>
      </c>
      <c r="AK94">
        <f t="shared" si="7"/>
        <v>2.1173176430686318E-3</v>
      </c>
    </row>
    <row r="95" spans="1:37">
      <c r="A95" s="7">
        <v>42125</v>
      </c>
      <c r="B95" s="4" t="s">
        <v>41</v>
      </c>
      <c r="C95" s="4" t="s">
        <v>41</v>
      </c>
      <c r="D95" s="4">
        <v>58468</v>
      </c>
      <c r="E95" s="4">
        <v>2887484</v>
      </c>
      <c r="F95" s="4">
        <v>301115</v>
      </c>
      <c r="G95" s="4">
        <v>314254</v>
      </c>
      <c r="H95" s="4">
        <v>28200</v>
      </c>
      <c r="I95" s="4">
        <v>18352850</v>
      </c>
      <c r="J95" s="4">
        <v>60400</v>
      </c>
      <c r="K95" s="4">
        <v>590322</v>
      </c>
      <c r="L95" s="4" t="s">
        <v>41</v>
      </c>
      <c r="M95" s="4" t="s">
        <v>41</v>
      </c>
      <c r="N95" s="4">
        <v>169000</v>
      </c>
      <c r="O95" s="4">
        <v>427815</v>
      </c>
      <c r="P95" s="4">
        <v>49600</v>
      </c>
      <c r="Q95" s="4">
        <v>1134521</v>
      </c>
      <c r="R95" s="4">
        <v>117484</v>
      </c>
      <c r="S95" s="4">
        <v>405363</v>
      </c>
      <c r="T95" s="4">
        <v>146000</v>
      </c>
      <c r="U95" s="4">
        <v>73206</v>
      </c>
      <c r="W95" s="7">
        <v>42130</v>
      </c>
      <c r="X95" t="e">
        <f>B98/B97-1</f>
        <v>#VALUE!</v>
      </c>
      <c r="Y95">
        <f>D98/D97-1</f>
        <v>-5.8733357446735246E-3</v>
      </c>
      <c r="Z95">
        <f>F98/F97-1</f>
        <v>-2.5572927388139544E-2</v>
      </c>
      <c r="AA95">
        <f>H98/H97-1</f>
        <v>-2.7142857142857135E-2</v>
      </c>
      <c r="AB95">
        <f>J98/J97-1</f>
        <v>-1.5075376884422065E-2</v>
      </c>
      <c r="AC95" t="e">
        <f>L98/L97-1</f>
        <v>#VALUE!</v>
      </c>
      <c r="AD95">
        <f t="shared" si="8"/>
        <v>-2.9069767441860517E-3</v>
      </c>
      <c r="AE95">
        <f t="shared" si="9"/>
        <v>1.3779527559055094E-2</v>
      </c>
      <c r="AF95">
        <f t="shared" si="10"/>
        <v>0</v>
      </c>
      <c r="AG95" s="28">
        <f t="shared" si="11"/>
        <v>-2.6666666666666616E-2</v>
      </c>
      <c r="AI95">
        <f>Y97*0.918153626+Z97*0.081846374</f>
        <v>1.1012330579538857E-2</v>
      </c>
      <c r="AJ95">
        <f t="shared" si="6"/>
        <v>-2.2239387426664186E-2</v>
      </c>
      <c r="AK95">
        <f t="shared" si="7"/>
        <v>7.8413823415412042E-3</v>
      </c>
    </row>
    <row r="96" spans="1:37">
      <c r="A96" s="7">
        <v>42128</v>
      </c>
      <c r="B96" s="4" t="s">
        <v>41</v>
      </c>
      <c r="C96" s="4" t="s">
        <v>41</v>
      </c>
      <c r="D96" s="4">
        <v>58059</v>
      </c>
      <c r="E96" s="4">
        <v>1143607</v>
      </c>
      <c r="F96" s="4">
        <v>296329</v>
      </c>
      <c r="G96" s="4">
        <v>183079</v>
      </c>
      <c r="H96" s="4">
        <v>28000</v>
      </c>
      <c r="I96" s="4">
        <v>8283700</v>
      </c>
      <c r="J96" s="4">
        <v>59700</v>
      </c>
      <c r="K96" s="4">
        <v>677044</v>
      </c>
      <c r="L96" s="4" t="s">
        <v>41</v>
      </c>
      <c r="M96" s="4" t="s">
        <v>41</v>
      </c>
      <c r="N96" s="4">
        <v>172000</v>
      </c>
      <c r="O96" s="4">
        <v>380816</v>
      </c>
      <c r="P96" s="4">
        <v>50800</v>
      </c>
      <c r="Q96" s="4">
        <v>963558</v>
      </c>
      <c r="R96" s="4">
        <v>114547</v>
      </c>
      <c r="S96" s="4">
        <v>284922</v>
      </c>
      <c r="T96" s="4">
        <v>150000</v>
      </c>
      <c r="U96" s="4">
        <v>64294</v>
      </c>
      <c r="W96" s="7">
        <v>42131</v>
      </c>
      <c r="X96" t="e">
        <f>B99/B98-1</f>
        <v>#VALUE!</v>
      </c>
      <c r="Y96">
        <f>D99/D98-1</f>
        <v>-2.247132610277558E-2</v>
      </c>
      <c r="Z96">
        <f>F99/F98-1</f>
        <v>9.6692305827512648E-3</v>
      </c>
      <c r="AA96">
        <f>H99/H98-1</f>
        <v>5.8737151248164921E-3</v>
      </c>
      <c r="AB96">
        <f>J99/J98-1</f>
        <v>-5.1020408163264808E-3</v>
      </c>
      <c r="AC96" t="e">
        <f>L99/L98-1</f>
        <v>#VALUE!</v>
      </c>
      <c r="AD96">
        <f t="shared" si="8"/>
        <v>8.7463556851312685E-3</v>
      </c>
      <c r="AE96">
        <f t="shared" si="9"/>
        <v>0</v>
      </c>
      <c r="AF96">
        <f t="shared" si="10"/>
        <v>4.2689900215631127E-3</v>
      </c>
      <c r="AG96" s="28">
        <f t="shared" si="11"/>
        <v>-1.3698630136986356E-2</v>
      </c>
      <c r="AI96">
        <f>Y98*0.918153626+Z98*0.081846374</f>
        <v>-8.6306038262110845E-3</v>
      </c>
      <c r="AJ96">
        <f t="shared" si="6"/>
        <v>-1.2406472321497785E-3</v>
      </c>
      <c r="AK96">
        <f t="shared" si="7"/>
        <v>-2.3664419009646238E-2</v>
      </c>
    </row>
    <row r="97" spans="1:37">
      <c r="A97" s="7">
        <v>42129</v>
      </c>
      <c r="B97" s="4" t="s">
        <v>41</v>
      </c>
      <c r="C97" s="4" t="s">
        <v>41</v>
      </c>
      <c r="D97" s="4">
        <v>58059</v>
      </c>
      <c r="E97" s="4">
        <v>1143607</v>
      </c>
      <c r="F97" s="4">
        <v>296329</v>
      </c>
      <c r="G97" s="4">
        <v>183079</v>
      </c>
      <c r="H97" s="4">
        <v>28000</v>
      </c>
      <c r="I97" s="4">
        <v>8283700</v>
      </c>
      <c r="J97" s="4">
        <v>59700</v>
      </c>
      <c r="K97" s="4">
        <v>677044</v>
      </c>
      <c r="L97" s="4" t="s">
        <v>41</v>
      </c>
      <c r="M97" s="4" t="s">
        <v>41</v>
      </c>
      <c r="N97" s="4">
        <v>172000</v>
      </c>
      <c r="O97" s="4">
        <v>380816</v>
      </c>
      <c r="P97" s="4">
        <v>50800</v>
      </c>
      <c r="Q97" s="4">
        <v>963558</v>
      </c>
      <c r="R97" s="4">
        <v>114547</v>
      </c>
      <c r="S97" s="4">
        <v>284922</v>
      </c>
      <c r="T97" s="4">
        <v>150000</v>
      </c>
      <c r="U97" s="4">
        <v>64294</v>
      </c>
      <c r="W97" s="7">
        <v>42132</v>
      </c>
      <c r="X97" t="e">
        <f>B100/B99-1</f>
        <v>#VALUE!</v>
      </c>
      <c r="Y97">
        <f>D100/D99-1</f>
        <v>9.6772478332536327E-3</v>
      </c>
      <c r="Z97">
        <f>F100/F99-1</f>
        <v>2.598930517968201E-2</v>
      </c>
      <c r="AA97">
        <f>H100/H99-1</f>
        <v>-2.3357664233576658E-2</v>
      </c>
      <c r="AB97">
        <f>J100/J99-1</f>
        <v>-1.7094017094017033E-3</v>
      </c>
      <c r="AC97" t="e">
        <f>L100/L99-1</f>
        <v>#VALUE!</v>
      </c>
      <c r="AD97">
        <f t="shared" si="8"/>
        <v>0</v>
      </c>
      <c r="AE97">
        <f t="shared" si="9"/>
        <v>1.1650485436893288E-2</v>
      </c>
      <c r="AF97">
        <f t="shared" si="10"/>
        <v>8.5103793595049382E-3</v>
      </c>
      <c r="AG97" s="28">
        <f t="shared" si="11"/>
        <v>-3.4722222222222099E-3</v>
      </c>
      <c r="AI97">
        <f>Y99*0.918153626+Z99*0.081846374</f>
        <v>-2.0091629397265286E-2</v>
      </c>
      <c r="AJ97">
        <f t="shared" si="6"/>
        <v>-3.9899456026087389E-3</v>
      </c>
      <c r="AK97">
        <f t="shared" si="7"/>
        <v>5.3239835775937853E-3</v>
      </c>
    </row>
    <row r="98" spans="1:37">
      <c r="A98" s="7">
        <v>42130</v>
      </c>
      <c r="B98" s="4" t="s">
        <v>41</v>
      </c>
      <c r="C98" s="4" t="s">
        <v>41</v>
      </c>
      <c r="D98" s="4">
        <v>57718</v>
      </c>
      <c r="E98" s="4">
        <v>1162358</v>
      </c>
      <c r="F98" s="4">
        <v>288751</v>
      </c>
      <c r="G98" s="4">
        <v>177656</v>
      </c>
      <c r="H98" s="4">
        <v>27240</v>
      </c>
      <c r="I98" s="4">
        <v>13270500</v>
      </c>
      <c r="J98" s="4">
        <v>58800</v>
      </c>
      <c r="K98" s="4">
        <v>931974</v>
      </c>
      <c r="L98" s="4" t="s">
        <v>41</v>
      </c>
      <c r="M98" s="4" t="s">
        <v>41</v>
      </c>
      <c r="N98" s="4">
        <v>171500</v>
      </c>
      <c r="O98" s="4">
        <v>503864</v>
      </c>
      <c r="P98" s="4">
        <v>51500</v>
      </c>
      <c r="Q98" s="4">
        <v>1766608</v>
      </c>
      <c r="R98" s="4">
        <v>114547</v>
      </c>
      <c r="S98" s="4">
        <v>297047</v>
      </c>
      <c r="T98" s="4">
        <v>146000</v>
      </c>
      <c r="U98" s="4">
        <v>92967</v>
      </c>
      <c r="W98" s="7">
        <v>42135</v>
      </c>
      <c r="X98" t="e">
        <f>B101/B100-1</f>
        <v>#VALUE!</v>
      </c>
      <c r="Y98">
        <f>D101/D100-1</f>
        <v>-1.7957765021854755E-2</v>
      </c>
      <c r="Z98">
        <f>F101/F100-1</f>
        <v>9.6001604707141031E-2</v>
      </c>
      <c r="AA98">
        <f>H101/H100-1</f>
        <v>-1.494768310911776E-3</v>
      </c>
      <c r="AB98">
        <f>J101/J100-1</f>
        <v>3.424657534246478E-3</v>
      </c>
      <c r="AC98" t="e">
        <f>L101/L100-1</f>
        <v>#VALUE!</v>
      </c>
      <c r="AD98">
        <f t="shared" si="8"/>
        <v>-2.0231213872832332E-2</v>
      </c>
      <c r="AE98">
        <f t="shared" si="9"/>
        <v>-2.6871401151631447E-2</v>
      </c>
      <c r="AF98">
        <f t="shared" si="10"/>
        <v>-1.6877127957591664E-2</v>
      </c>
      <c r="AG98" s="28">
        <f t="shared" si="11"/>
        <v>-1.3937282229965153E-2</v>
      </c>
      <c r="AI98">
        <f>Y100*0.918153626+Z100*0.081846374</f>
        <v>2.167518577150342E-2</v>
      </c>
      <c r="AJ98">
        <f t="shared" si="6"/>
        <v>1.3360988807582866E-3</v>
      </c>
      <c r="AK98">
        <f t="shared" si="7"/>
        <v>-5.5605858414156401E-3</v>
      </c>
    </row>
    <row r="99" spans="1:37">
      <c r="A99" s="7">
        <v>42131</v>
      </c>
      <c r="B99" s="4" t="s">
        <v>41</v>
      </c>
      <c r="C99" s="4" t="s">
        <v>41</v>
      </c>
      <c r="D99" s="4">
        <v>56421</v>
      </c>
      <c r="E99" s="4">
        <v>1621097</v>
      </c>
      <c r="F99" s="4">
        <v>291543</v>
      </c>
      <c r="G99" s="4">
        <v>283171</v>
      </c>
      <c r="H99" s="4">
        <v>27400</v>
      </c>
      <c r="I99" s="4">
        <v>10257400</v>
      </c>
      <c r="J99" s="4">
        <v>58500</v>
      </c>
      <c r="K99" s="4">
        <v>588154</v>
      </c>
      <c r="L99" s="4" t="s">
        <v>41</v>
      </c>
      <c r="M99" s="4" t="s">
        <v>41</v>
      </c>
      <c r="N99" s="4">
        <v>173000</v>
      </c>
      <c r="O99" s="4">
        <v>402405</v>
      </c>
      <c r="P99" s="4">
        <v>51500</v>
      </c>
      <c r="Q99" s="4">
        <v>1049713</v>
      </c>
      <c r="R99" s="4">
        <v>115036</v>
      </c>
      <c r="S99" s="4">
        <v>213046</v>
      </c>
      <c r="T99" s="4">
        <v>144000</v>
      </c>
      <c r="U99" s="4">
        <v>60944</v>
      </c>
      <c r="W99" s="7">
        <v>42136</v>
      </c>
      <c r="X99" t="e">
        <f>B102/B101-1</f>
        <v>#VALUE!</v>
      </c>
      <c r="Y99">
        <f>D102/D101-1</f>
        <v>-1.8304018304018288E-2</v>
      </c>
      <c r="Z99">
        <f>F102/F101-1</f>
        <v>-4.0145072536268089E-2</v>
      </c>
      <c r="AA99">
        <f>H102/H101-1</f>
        <v>-3.7425149700598404E-3</v>
      </c>
      <c r="AB99">
        <f>J102/J101-1</f>
        <v>-8.5324232081911422E-3</v>
      </c>
      <c r="AC99" t="e">
        <f>L102/L101-1</f>
        <v>#VALUE!</v>
      </c>
      <c r="AD99">
        <f t="shared" si="8"/>
        <v>-2.9498525073746729E-3</v>
      </c>
      <c r="AE99">
        <f t="shared" si="9"/>
        <v>9.8619329388560661E-3</v>
      </c>
      <c r="AF99">
        <f t="shared" si="10"/>
        <v>-4.2873300192008967E-3</v>
      </c>
      <c r="AG99" s="28">
        <f t="shared" si="11"/>
        <v>1.4134275618374659E-2</v>
      </c>
      <c r="AI99">
        <f>Y101*0.918153626+Z101*0.081846374</f>
        <v>9.576830067713275E-5</v>
      </c>
      <c r="AJ99">
        <f t="shared" si="6"/>
        <v>5.158173971498003E-3</v>
      </c>
      <c r="AK99">
        <f t="shared" si="7"/>
        <v>-1.0866630568669907E-2</v>
      </c>
    </row>
    <row r="100" spans="1:37">
      <c r="A100" s="7">
        <v>42132</v>
      </c>
      <c r="B100" s="4" t="s">
        <v>41</v>
      </c>
      <c r="C100" s="4" t="s">
        <v>41</v>
      </c>
      <c r="D100" s="4">
        <v>56967</v>
      </c>
      <c r="E100" s="4">
        <v>1867856</v>
      </c>
      <c r="F100" s="4">
        <v>299120</v>
      </c>
      <c r="G100" s="4">
        <v>176822</v>
      </c>
      <c r="H100" s="4">
        <v>26760</v>
      </c>
      <c r="I100" s="4">
        <v>9488100</v>
      </c>
      <c r="J100" s="4">
        <v>58400</v>
      </c>
      <c r="K100" s="4">
        <v>496877</v>
      </c>
      <c r="L100" s="4" t="s">
        <v>41</v>
      </c>
      <c r="M100" s="4" t="s">
        <v>41</v>
      </c>
      <c r="N100" s="4">
        <v>173000</v>
      </c>
      <c r="O100" s="4">
        <v>468895</v>
      </c>
      <c r="P100" s="4">
        <v>52100</v>
      </c>
      <c r="Q100" s="4">
        <v>1105816</v>
      </c>
      <c r="R100" s="4">
        <v>116015</v>
      </c>
      <c r="S100" s="4">
        <v>207667</v>
      </c>
      <c r="T100" s="4">
        <v>143500</v>
      </c>
      <c r="U100" s="4">
        <v>43709</v>
      </c>
      <c r="W100" s="7">
        <v>42137</v>
      </c>
      <c r="X100" t="e">
        <f>B103/B102-1</f>
        <v>#VALUE!</v>
      </c>
      <c r="Y100">
        <f>D103/D102-1</f>
        <v>1.6150764748725344E-2</v>
      </c>
      <c r="Z100">
        <f>F103/F102-1</f>
        <v>8.3648208469055296E-2</v>
      </c>
      <c r="AA100">
        <f>H103/H102-1</f>
        <v>1.5026296018032514E-3</v>
      </c>
      <c r="AB100">
        <f>J103/J102-1</f>
        <v>-1.7211703958691649E-3</v>
      </c>
      <c r="AC100" t="e">
        <f>L103/L102-1</f>
        <v>#VALUE!</v>
      </c>
      <c r="AD100">
        <f t="shared" si="8"/>
        <v>-1.7751479289940808E-2</v>
      </c>
      <c r="AE100">
        <f t="shared" si="9"/>
        <v>-1.171875E-2</v>
      </c>
      <c r="AF100">
        <f t="shared" si="10"/>
        <v>3.0166948436179286E-2</v>
      </c>
      <c r="AG100" s="28">
        <f t="shared" si="11"/>
        <v>7.3170731707317138E-2</v>
      </c>
      <c r="AI100">
        <f>Y102*0.918153626+Z102*0.081846374</f>
        <v>1.5537088107302878E-2</v>
      </c>
      <c r="AJ100">
        <f t="shared" si="6"/>
        <v>-1.0174336221326408E-2</v>
      </c>
      <c r="AK100">
        <f t="shared" si="7"/>
        <v>-1.2275722813658354E-2</v>
      </c>
    </row>
    <row r="101" spans="1:37">
      <c r="A101" s="7">
        <v>42135</v>
      </c>
      <c r="B101" s="4" t="s">
        <v>41</v>
      </c>
      <c r="C101" s="4" t="s">
        <v>41</v>
      </c>
      <c r="D101" s="4">
        <v>55944</v>
      </c>
      <c r="E101" s="4">
        <v>1419251</v>
      </c>
      <c r="F101" s="4">
        <v>327836</v>
      </c>
      <c r="G101" s="4">
        <v>319962</v>
      </c>
      <c r="H101" s="4">
        <v>26720</v>
      </c>
      <c r="I101" s="4">
        <v>9640450</v>
      </c>
      <c r="J101" s="4">
        <v>58600</v>
      </c>
      <c r="K101" s="4">
        <v>461363</v>
      </c>
      <c r="L101" s="4" t="s">
        <v>41</v>
      </c>
      <c r="M101" s="4" t="s">
        <v>41</v>
      </c>
      <c r="N101" s="4">
        <v>169500</v>
      </c>
      <c r="O101" s="4">
        <v>436637</v>
      </c>
      <c r="P101" s="4">
        <v>50700</v>
      </c>
      <c r="Q101" s="4">
        <v>846325</v>
      </c>
      <c r="R101" s="4">
        <v>114057</v>
      </c>
      <c r="S101" s="4">
        <v>202108</v>
      </c>
      <c r="T101" s="4">
        <v>141500</v>
      </c>
      <c r="U101" s="4">
        <v>112248</v>
      </c>
      <c r="W101" s="7">
        <v>42138</v>
      </c>
      <c r="X101" t="e">
        <f>B104/B103-1</f>
        <v>#VALUE!</v>
      </c>
      <c r="Y101">
        <f>D104/D103-1</f>
        <v>0</v>
      </c>
      <c r="Z101">
        <f>F104/F103-1</f>
        <v>1.1700982706592811E-3</v>
      </c>
      <c r="AA101">
        <f>H104/H103-1</f>
        <v>5.251312828207011E-3</v>
      </c>
      <c r="AB101">
        <f>J104/J103-1</f>
        <v>3.4482758620688614E-3</v>
      </c>
      <c r="AC101" t="e">
        <f>L104/L103-1</f>
        <v>#VALUE!</v>
      </c>
      <c r="AD101">
        <f t="shared" si="8"/>
        <v>-1.2048192771084376E-2</v>
      </c>
      <c r="AE101">
        <f t="shared" si="9"/>
        <v>-2.0750988142292481E-2</v>
      </c>
      <c r="AF101">
        <f t="shared" si="10"/>
        <v>1.6744448433253067E-2</v>
      </c>
      <c r="AG101" s="28">
        <f t="shared" si="11"/>
        <v>7.7922077922077948E-2</v>
      </c>
      <c r="AI101">
        <f>Y103*0.918153626+Z103*0.081846374</f>
        <v>-1.3446273339485088E-2</v>
      </c>
      <c r="AJ101">
        <f t="shared" si="6"/>
        <v>-5.0940995329753942E-3</v>
      </c>
      <c r="AK101">
        <f t="shared" si="7"/>
        <v>-6.6212114461494959E-3</v>
      </c>
    </row>
    <row r="102" spans="1:37">
      <c r="A102" s="7">
        <v>42136</v>
      </c>
      <c r="B102" s="4" t="s">
        <v>41</v>
      </c>
      <c r="C102" s="4" t="s">
        <v>41</v>
      </c>
      <c r="D102" s="4">
        <v>54920</v>
      </c>
      <c r="E102" s="4">
        <v>1209470</v>
      </c>
      <c r="F102" s="4">
        <v>314675</v>
      </c>
      <c r="G102" s="4">
        <v>211138</v>
      </c>
      <c r="H102" s="4">
        <v>26620</v>
      </c>
      <c r="I102" s="4">
        <v>10633200</v>
      </c>
      <c r="J102" s="4">
        <v>58100</v>
      </c>
      <c r="K102" s="4">
        <v>721535</v>
      </c>
      <c r="L102" s="4" t="s">
        <v>41</v>
      </c>
      <c r="M102" s="4" t="s">
        <v>41</v>
      </c>
      <c r="N102" s="4">
        <v>169000</v>
      </c>
      <c r="O102" s="4">
        <v>458718</v>
      </c>
      <c r="P102" s="4">
        <v>51200</v>
      </c>
      <c r="Q102" s="4">
        <v>678837</v>
      </c>
      <c r="R102" s="4">
        <v>113568</v>
      </c>
      <c r="S102" s="4">
        <v>187279</v>
      </c>
      <c r="T102" s="4">
        <v>143500</v>
      </c>
      <c r="U102" s="4">
        <v>41040</v>
      </c>
      <c r="W102" s="7">
        <v>42139</v>
      </c>
      <c r="X102" t="e">
        <f>B105/B104-1</f>
        <v>#VALUE!</v>
      </c>
      <c r="Y102">
        <f>D105/D104-1</f>
        <v>1.7130467504076652E-2</v>
      </c>
      <c r="Z102">
        <f>F105/F104-1</f>
        <v>-2.3374614816811246E-3</v>
      </c>
      <c r="AA102">
        <f>H105/H104-1</f>
        <v>-1.0447761194029903E-2</v>
      </c>
      <c r="AB102">
        <f>J105/J104-1</f>
        <v>-5.1546391752577136E-3</v>
      </c>
      <c r="AC102" t="e">
        <f>L105/L104-1</f>
        <v>#VALUE!</v>
      </c>
      <c r="AD102">
        <f t="shared" si="8"/>
        <v>-3.0487804878048808E-3</v>
      </c>
      <c r="AE102">
        <f t="shared" si="9"/>
        <v>-1.9172552976791102E-2</v>
      </c>
      <c r="AF102">
        <f t="shared" si="10"/>
        <v>0</v>
      </c>
      <c r="AG102" s="28">
        <f t="shared" si="11"/>
        <v>3.0120481927711218E-3</v>
      </c>
      <c r="AI102">
        <f>Y104*0.918153626+Z104*0.081846374</f>
        <v>-7.9745944684223025E-3</v>
      </c>
      <c r="AJ102">
        <f t="shared" si="6"/>
        <v>1.302258042695378E-2</v>
      </c>
      <c r="AK102">
        <f t="shared" si="7"/>
        <v>6.101880066654789E-3</v>
      </c>
    </row>
    <row r="103" spans="1:37">
      <c r="A103" s="7">
        <v>42137</v>
      </c>
      <c r="B103" s="4" t="s">
        <v>41</v>
      </c>
      <c r="C103" s="4" t="s">
        <v>41</v>
      </c>
      <c r="D103" s="4">
        <v>55807</v>
      </c>
      <c r="E103" s="4">
        <v>3448829</v>
      </c>
      <c r="F103" s="4">
        <v>340997</v>
      </c>
      <c r="G103" s="4">
        <v>294765</v>
      </c>
      <c r="H103" s="4">
        <v>26660</v>
      </c>
      <c r="I103" s="4">
        <v>9877250</v>
      </c>
      <c r="J103" s="4">
        <v>58000</v>
      </c>
      <c r="K103" s="4">
        <v>488945</v>
      </c>
      <c r="L103" s="4" t="s">
        <v>41</v>
      </c>
      <c r="M103" s="4" t="s">
        <v>41</v>
      </c>
      <c r="N103" s="4">
        <v>166000</v>
      </c>
      <c r="O103" s="4">
        <v>757632</v>
      </c>
      <c r="P103" s="4">
        <v>50600</v>
      </c>
      <c r="Q103" s="4">
        <v>733162</v>
      </c>
      <c r="R103" s="4">
        <v>116994</v>
      </c>
      <c r="S103" s="4">
        <v>320440</v>
      </c>
      <c r="T103" s="4">
        <v>154000</v>
      </c>
      <c r="U103" s="4">
        <v>126568</v>
      </c>
      <c r="W103" s="7">
        <v>42142</v>
      </c>
      <c r="X103" t="e">
        <f>B106/B105-1</f>
        <v>#VALUE!</v>
      </c>
      <c r="Y103">
        <f>D106/D105-1</f>
        <v>-1.9237883832778357E-2</v>
      </c>
      <c r="Z103">
        <f>F106/F105-1</f>
        <v>5.1524084110887269E-2</v>
      </c>
      <c r="AA103">
        <f>H106/H105-1</f>
        <v>-4.5248868778280382E-3</v>
      </c>
      <c r="AB103">
        <f>J106/J105-1</f>
        <v>-1.5544041450777257E-2</v>
      </c>
      <c r="AC103" t="e">
        <f>L106/L105-1</f>
        <v>#VALUE!</v>
      </c>
      <c r="AD103">
        <f t="shared" si="8"/>
        <v>-6.1162079510703737E-3</v>
      </c>
      <c r="AE103">
        <f t="shared" si="9"/>
        <v>-9.2592592592593004E-3</v>
      </c>
      <c r="AF103">
        <f t="shared" si="10"/>
        <v>1.2341008633661943E-2</v>
      </c>
      <c r="AG103" s="28">
        <f t="shared" si="11"/>
        <v>-2.1021021021020991E-2</v>
      </c>
      <c r="AI103">
        <f>Y105*0.918153626+Z105*0.081846374</f>
        <v>-9.1553900914239476E-3</v>
      </c>
      <c r="AJ103">
        <f t="shared" si="6"/>
        <v>1.9845750140508208E-2</v>
      </c>
      <c r="AK103">
        <f t="shared" si="7"/>
        <v>9.6252901878045079E-3</v>
      </c>
    </row>
    <row r="104" spans="1:37">
      <c r="A104" s="7">
        <v>42138</v>
      </c>
      <c r="B104" s="4" t="s">
        <v>41</v>
      </c>
      <c r="C104" s="4" t="s">
        <v>41</v>
      </c>
      <c r="D104" s="4">
        <v>55807</v>
      </c>
      <c r="E104" s="4">
        <v>2339104</v>
      </c>
      <c r="F104" s="4">
        <v>341396</v>
      </c>
      <c r="G104" s="4">
        <v>245001</v>
      </c>
      <c r="H104" s="4">
        <v>26800</v>
      </c>
      <c r="I104" s="4">
        <v>8488500</v>
      </c>
      <c r="J104" s="4">
        <v>58200</v>
      </c>
      <c r="K104" s="4">
        <v>426615</v>
      </c>
      <c r="L104" s="4" t="s">
        <v>41</v>
      </c>
      <c r="M104" s="4" t="s">
        <v>41</v>
      </c>
      <c r="N104" s="4">
        <v>164000</v>
      </c>
      <c r="O104" s="4">
        <v>549230</v>
      </c>
      <c r="P104" s="4">
        <v>49550</v>
      </c>
      <c r="Q104" s="4">
        <v>1509828</v>
      </c>
      <c r="R104" s="4">
        <v>118953</v>
      </c>
      <c r="S104" s="4">
        <v>321959</v>
      </c>
      <c r="T104" s="4">
        <v>166000</v>
      </c>
      <c r="U104" s="4">
        <v>196734</v>
      </c>
      <c r="W104" s="7">
        <v>42143</v>
      </c>
      <c r="X104" t="e">
        <f>B107/B106-1</f>
        <v>#VALUE!</v>
      </c>
      <c r="Y104">
        <f>D107/D106-1</f>
        <v>-8.5861579637512842E-3</v>
      </c>
      <c r="Z104">
        <f>F107/F106-1</f>
        <v>-1.1140676872903876E-3</v>
      </c>
      <c r="AA104">
        <f>H107/H106-1</f>
        <v>1.3636363636363669E-2</v>
      </c>
      <c r="AB104">
        <f>J107/J106-1</f>
        <v>1.7543859649122862E-3</v>
      </c>
      <c r="AC104" t="e">
        <f>L107/L106-1</f>
        <v>#VALUE!</v>
      </c>
      <c r="AD104">
        <f t="shared" si="8"/>
        <v>0</v>
      </c>
      <c r="AE104">
        <f t="shared" si="9"/>
        <v>9.3457943925232545E-3</v>
      </c>
      <c r="AF104">
        <f t="shared" si="10"/>
        <v>4.0690577224902214E-3</v>
      </c>
      <c r="AG104" s="28">
        <f t="shared" si="11"/>
        <v>0</v>
      </c>
      <c r="AI104">
        <f>Y106*0.918153626+Z106*0.081846374</f>
        <v>-1.2553655176438503E-2</v>
      </c>
      <c r="AJ104">
        <f t="shared" si="6"/>
        <v>-1.0533680876579812E-2</v>
      </c>
      <c r="AK104">
        <f t="shared" si="7"/>
        <v>-2.1703968667740454E-2</v>
      </c>
    </row>
    <row r="105" spans="1:37">
      <c r="A105" s="7">
        <v>42139</v>
      </c>
      <c r="B105" s="4" t="s">
        <v>41</v>
      </c>
      <c r="C105" s="4" t="s">
        <v>41</v>
      </c>
      <c r="D105" s="4">
        <v>56763</v>
      </c>
      <c r="E105" s="4">
        <v>2384086</v>
      </c>
      <c r="F105" s="4">
        <v>340598</v>
      </c>
      <c r="G105" s="4">
        <v>187104</v>
      </c>
      <c r="H105" s="4">
        <v>26520</v>
      </c>
      <c r="I105" s="4">
        <v>8922350</v>
      </c>
      <c r="J105" s="4">
        <v>57900</v>
      </c>
      <c r="K105" s="4">
        <v>565126</v>
      </c>
      <c r="L105" s="4" t="s">
        <v>41</v>
      </c>
      <c r="M105" s="4" t="s">
        <v>41</v>
      </c>
      <c r="N105" s="4">
        <v>163500</v>
      </c>
      <c r="O105" s="4">
        <v>658615</v>
      </c>
      <c r="P105" s="4">
        <v>48600</v>
      </c>
      <c r="Q105" s="4">
        <v>1747954</v>
      </c>
      <c r="R105" s="4">
        <v>118953</v>
      </c>
      <c r="S105" s="4">
        <v>280763</v>
      </c>
      <c r="T105" s="4">
        <v>166500</v>
      </c>
      <c r="U105" s="4">
        <v>128287</v>
      </c>
      <c r="W105" s="7">
        <v>42144</v>
      </c>
      <c r="X105" t="e">
        <f>B108/B107-1</f>
        <v>#VALUE!</v>
      </c>
      <c r="Y105">
        <f>D108/D107-1</f>
        <v>-1.2356639428913074E-2</v>
      </c>
      <c r="Z105">
        <f>F108/F107-1</f>
        <v>2.675626418596333E-2</v>
      </c>
      <c r="AA105">
        <f>H108/H107-1</f>
        <v>2.0926756352765308E-2</v>
      </c>
      <c r="AB105">
        <f>J108/J107-1</f>
        <v>0</v>
      </c>
      <c r="AC105" t="e">
        <f>L108/L107-1</f>
        <v>#VALUE!</v>
      </c>
      <c r="AD105">
        <f t="shared" si="8"/>
        <v>0</v>
      </c>
      <c r="AE105">
        <f t="shared" si="9"/>
        <v>1.8518518518518601E-2</v>
      </c>
      <c r="AF105">
        <f t="shared" si="10"/>
        <v>-1.6193729271943846E-2</v>
      </c>
      <c r="AG105" s="28">
        <f t="shared" si="11"/>
        <v>3.0674846625766694E-3</v>
      </c>
      <c r="AI105">
        <f>Y107*0.918153626+Z107*0.081846374</f>
        <v>-1.818005581499085E-2</v>
      </c>
      <c r="AJ105">
        <f t="shared" si="6"/>
        <v>-7.5946449105051856E-4</v>
      </c>
      <c r="AK105">
        <f t="shared" si="7"/>
        <v>1.5765261431429142E-2</v>
      </c>
    </row>
    <row r="106" spans="1:37">
      <c r="A106" s="7">
        <v>42142</v>
      </c>
      <c r="B106" s="4" t="s">
        <v>41</v>
      </c>
      <c r="C106" s="4" t="s">
        <v>41</v>
      </c>
      <c r="D106" s="4">
        <v>55671</v>
      </c>
      <c r="E106" s="4">
        <v>1664122</v>
      </c>
      <c r="F106" s="4">
        <v>358147</v>
      </c>
      <c r="G106" s="4">
        <v>294100</v>
      </c>
      <c r="H106" s="4">
        <v>26400</v>
      </c>
      <c r="I106" s="4">
        <v>9626850</v>
      </c>
      <c r="J106" s="4">
        <v>57000</v>
      </c>
      <c r="K106" s="4">
        <v>888252</v>
      </c>
      <c r="L106" s="4" t="s">
        <v>41</v>
      </c>
      <c r="M106" s="4" t="s">
        <v>41</v>
      </c>
      <c r="N106" s="4">
        <v>162500</v>
      </c>
      <c r="O106" s="4">
        <v>487389</v>
      </c>
      <c r="P106" s="4">
        <v>48150</v>
      </c>
      <c r="Q106" s="4">
        <v>1023957</v>
      </c>
      <c r="R106" s="4">
        <v>120421</v>
      </c>
      <c r="S106" s="4">
        <v>237306</v>
      </c>
      <c r="T106" s="4">
        <v>163000</v>
      </c>
      <c r="U106" s="4">
        <v>86823</v>
      </c>
      <c r="W106" s="7">
        <v>42145</v>
      </c>
      <c r="X106" t="e">
        <f>B109/B108-1</f>
        <v>#VALUE!</v>
      </c>
      <c r="Y106">
        <f>D109/D108-1</f>
        <v>-1.2511236264240222E-2</v>
      </c>
      <c r="Z106">
        <f>F109/F108-1</f>
        <v>-1.3029511053032738E-2</v>
      </c>
      <c r="AA106">
        <f>H109/H108-1</f>
        <v>-1.0248901903367469E-2</v>
      </c>
      <c r="AB106">
        <f>J109/J108-1</f>
        <v>-1.5761821366024553E-2</v>
      </c>
      <c r="AC106" t="e">
        <f>L109/L108-1</f>
        <v>#VALUE!</v>
      </c>
      <c r="AD106">
        <f t="shared" si="8"/>
        <v>-1.8461538461538418E-2</v>
      </c>
      <c r="AE106">
        <f t="shared" si="9"/>
        <v>-2.4242424242424288E-2</v>
      </c>
      <c r="AF106">
        <f t="shared" si="10"/>
        <v>-2.46988306305852E-2</v>
      </c>
      <c r="AG106" s="28">
        <f t="shared" si="11"/>
        <v>6.1162079510703737E-3</v>
      </c>
      <c r="AI106">
        <f>Y108*0.918153626+Z108*0.081846374</f>
        <v>0</v>
      </c>
      <c r="AJ106">
        <f t="shared" si="6"/>
        <v>0</v>
      </c>
      <c r="AK106">
        <f t="shared" si="7"/>
        <v>0</v>
      </c>
    </row>
    <row r="107" spans="1:37">
      <c r="A107" s="7">
        <v>42143</v>
      </c>
      <c r="B107" s="4" t="s">
        <v>41</v>
      </c>
      <c r="C107" s="4" t="s">
        <v>41</v>
      </c>
      <c r="D107" s="4">
        <v>55193</v>
      </c>
      <c r="E107" s="4">
        <v>1983050</v>
      </c>
      <c r="F107" s="4">
        <v>357748</v>
      </c>
      <c r="G107" s="4">
        <v>181592</v>
      </c>
      <c r="H107" s="4">
        <v>26760</v>
      </c>
      <c r="I107" s="4">
        <v>8680900</v>
      </c>
      <c r="J107" s="4">
        <v>57100</v>
      </c>
      <c r="K107" s="4">
        <v>586560</v>
      </c>
      <c r="L107" s="4" t="s">
        <v>41</v>
      </c>
      <c r="M107" s="4" t="s">
        <v>41</v>
      </c>
      <c r="N107" s="4">
        <v>162500</v>
      </c>
      <c r="O107" s="4">
        <v>500399</v>
      </c>
      <c r="P107" s="4">
        <v>48600</v>
      </c>
      <c r="Q107" s="4">
        <v>1323105</v>
      </c>
      <c r="R107" s="4">
        <v>120911</v>
      </c>
      <c r="S107" s="4">
        <v>216265</v>
      </c>
      <c r="T107" s="4">
        <v>163000</v>
      </c>
      <c r="U107" s="4">
        <v>82802</v>
      </c>
      <c r="W107" s="7">
        <v>42146</v>
      </c>
      <c r="X107" t="e">
        <f>B110/B109-1</f>
        <v>#VALUE!</v>
      </c>
      <c r="Y107">
        <f>D110/D109-1</f>
        <v>-1.7741366178082418E-2</v>
      </c>
      <c r="Z107">
        <f>F110/F109-1</f>
        <v>-2.3101281534973261E-2</v>
      </c>
      <c r="AA107">
        <f>H110/H109-1</f>
        <v>-1.4792899408283544E-3</v>
      </c>
      <c r="AB107">
        <f>J110/J109-1</f>
        <v>1.245551601423478E-2</v>
      </c>
      <c r="AC107" t="e">
        <f>L110/L109-1</f>
        <v>#VALUE!</v>
      </c>
      <c r="AD107">
        <f t="shared" si="8"/>
        <v>1.8808777429467183E-2</v>
      </c>
      <c r="AE107">
        <f t="shared" si="9"/>
        <v>1.3457556935817738E-2</v>
      </c>
      <c r="AF107">
        <f t="shared" si="10"/>
        <v>2.9539283713312825E-2</v>
      </c>
      <c r="AG107" s="28">
        <f t="shared" si="11"/>
        <v>-6.0790273556230456E-3</v>
      </c>
      <c r="AI107">
        <f>Y109*0.918153626+Z109*0.081846374</f>
        <v>-6.9709680179560973E-2</v>
      </c>
      <c r="AJ107">
        <f t="shared" si="6"/>
        <v>8.0665787084398151E-3</v>
      </c>
      <c r="AK107">
        <f t="shared" si="7"/>
        <v>-1.8921703408970949E-2</v>
      </c>
    </row>
    <row r="108" spans="1:37">
      <c r="A108" s="7">
        <v>42144</v>
      </c>
      <c r="B108" s="4" t="s">
        <v>41</v>
      </c>
      <c r="C108" s="4" t="s">
        <v>41</v>
      </c>
      <c r="D108" s="4">
        <v>54511</v>
      </c>
      <c r="E108" s="4">
        <v>3060828</v>
      </c>
      <c r="F108" s="4">
        <v>367320</v>
      </c>
      <c r="G108" s="4">
        <v>225135</v>
      </c>
      <c r="H108" s="4">
        <v>27320</v>
      </c>
      <c r="I108" s="4">
        <v>10291450</v>
      </c>
      <c r="J108" s="4">
        <v>57100</v>
      </c>
      <c r="K108" s="4">
        <v>679745</v>
      </c>
      <c r="L108" s="4" t="s">
        <v>41</v>
      </c>
      <c r="M108" s="4" t="s">
        <v>41</v>
      </c>
      <c r="N108" s="4">
        <v>162500</v>
      </c>
      <c r="O108" s="4">
        <v>486568</v>
      </c>
      <c r="P108" s="4">
        <v>49500</v>
      </c>
      <c r="Q108" s="4">
        <v>1173958</v>
      </c>
      <c r="R108" s="4">
        <v>118953</v>
      </c>
      <c r="S108" s="4">
        <v>217147</v>
      </c>
      <c r="T108" s="4">
        <v>163500</v>
      </c>
      <c r="U108" s="4">
        <v>83218</v>
      </c>
      <c r="W108" s="7">
        <v>42149</v>
      </c>
      <c r="X108" t="e">
        <f>B111/B110-1</f>
        <v>#VALUE!</v>
      </c>
      <c r="Y108">
        <f>D111/D110-1</f>
        <v>0</v>
      </c>
      <c r="Z108">
        <f>F111/F110-1</f>
        <v>0</v>
      </c>
      <c r="AA108">
        <f>H111/H110-1</f>
        <v>0</v>
      </c>
      <c r="AB108">
        <f>J111/J110-1</f>
        <v>0</v>
      </c>
      <c r="AC108" t="e">
        <f>L111/L110-1</f>
        <v>#VALUE!</v>
      </c>
      <c r="AD108">
        <f t="shared" si="8"/>
        <v>0</v>
      </c>
      <c r="AE108">
        <f t="shared" si="9"/>
        <v>0</v>
      </c>
      <c r="AF108">
        <f t="shared" si="10"/>
        <v>0</v>
      </c>
      <c r="AG108" s="28">
        <f t="shared" si="11"/>
        <v>0</v>
      </c>
      <c r="AI108">
        <f>Y110*0.918153626+Z110*0.081846374</f>
        <v>-1.6148190428514762E-2</v>
      </c>
      <c r="AJ108">
        <f t="shared" si="6"/>
        <v>-3.3787502754294235E-2</v>
      </c>
      <c r="AK108">
        <f t="shared" si="7"/>
        <v>-6.2484771983122899E-3</v>
      </c>
    </row>
    <row r="109" spans="1:37">
      <c r="A109" s="7">
        <v>42145</v>
      </c>
      <c r="B109" s="4" t="s">
        <v>41</v>
      </c>
      <c r="C109" s="4" t="s">
        <v>41</v>
      </c>
      <c r="D109" s="4">
        <v>53829</v>
      </c>
      <c r="E109" s="4">
        <v>3358732</v>
      </c>
      <c r="F109" s="4">
        <v>362534</v>
      </c>
      <c r="G109" s="4">
        <v>251311</v>
      </c>
      <c r="H109" s="4">
        <v>27040</v>
      </c>
      <c r="I109" s="4">
        <v>7210600</v>
      </c>
      <c r="J109" s="4">
        <v>56200</v>
      </c>
      <c r="K109" s="4">
        <v>950210</v>
      </c>
      <c r="L109" s="4" t="s">
        <v>41</v>
      </c>
      <c r="M109" s="4" t="s">
        <v>41</v>
      </c>
      <c r="N109" s="4">
        <v>159500</v>
      </c>
      <c r="O109" s="4">
        <v>560571</v>
      </c>
      <c r="P109" s="4">
        <v>48300</v>
      </c>
      <c r="Q109" s="4">
        <v>802985</v>
      </c>
      <c r="R109" s="4">
        <v>116015</v>
      </c>
      <c r="S109" s="4">
        <v>200741</v>
      </c>
      <c r="T109" s="4">
        <v>164500</v>
      </c>
      <c r="U109" s="4">
        <v>87074</v>
      </c>
      <c r="W109" s="7">
        <v>42150</v>
      </c>
      <c r="X109" t="e">
        <f>B112/B111-1</f>
        <v>#VALUE!</v>
      </c>
      <c r="Y109">
        <f>D112/D111-1</f>
        <v>-7.612437114649917E-2</v>
      </c>
      <c r="Z109">
        <f>F112/F111-1</f>
        <v>2.250401655753409E-3</v>
      </c>
      <c r="AA109">
        <f>H112/H111-1</f>
        <v>8.8888888888889461E-3</v>
      </c>
      <c r="AB109">
        <f>J112/J111-1</f>
        <v>-7.0298769771528491E-3</v>
      </c>
      <c r="AC109" t="e">
        <f>L112/L111-1</f>
        <v>#VALUE!</v>
      </c>
      <c r="AD109">
        <f t="shared" si="8"/>
        <v>-1.538461538461533E-2</v>
      </c>
      <c r="AE109">
        <f t="shared" si="9"/>
        <v>-2.7579162410623081E-2</v>
      </c>
      <c r="AF109">
        <f t="shared" si="10"/>
        <v>3.2785787244018039E-2</v>
      </c>
      <c r="AG109" s="28">
        <f t="shared" si="11"/>
        <v>-4.8929663608562657E-2</v>
      </c>
      <c r="AI109">
        <f>Y111*0.918153626+Z111*0.081846374</f>
        <v>1.2471041596452027E-2</v>
      </c>
      <c r="AJ109">
        <f t="shared" si="6"/>
        <v>-3.6086124277017006E-3</v>
      </c>
      <c r="AK109">
        <f t="shared" si="7"/>
        <v>-1.5280788481893347E-3</v>
      </c>
    </row>
    <row r="110" spans="1:37">
      <c r="A110" s="7">
        <v>42146</v>
      </c>
      <c r="B110" s="4" t="s">
        <v>41</v>
      </c>
      <c r="C110" s="4" t="s">
        <v>41</v>
      </c>
      <c r="D110" s="4">
        <v>52874</v>
      </c>
      <c r="E110" s="4">
        <v>1854462</v>
      </c>
      <c r="F110" s="4">
        <v>354159</v>
      </c>
      <c r="G110" s="4">
        <v>239164</v>
      </c>
      <c r="H110" s="4">
        <v>27000</v>
      </c>
      <c r="I110" s="4">
        <v>8195800</v>
      </c>
      <c r="J110" s="4">
        <v>56900</v>
      </c>
      <c r="K110" s="4">
        <v>713560</v>
      </c>
      <c r="L110" s="4" t="s">
        <v>41</v>
      </c>
      <c r="M110" s="4" t="s">
        <v>41</v>
      </c>
      <c r="N110" s="4">
        <v>162500</v>
      </c>
      <c r="O110" s="4">
        <v>483612</v>
      </c>
      <c r="P110" s="4">
        <v>48950</v>
      </c>
      <c r="Q110" s="4">
        <v>851294</v>
      </c>
      <c r="R110" s="4">
        <v>119442</v>
      </c>
      <c r="S110" s="4">
        <v>220062</v>
      </c>
      <c r="T110" s="4">
        <v>163500</v>
      </c>
      <c r="U110" s="4">
        <v>71218</v>
      </c>
      <c r="W110" s="7">
        <v>42151</v>
      </c>
      <c r="X110" t="e">
        <f>B113/B112-1</f>
        <v>#VALUE!</v>
      </c>
      <c r="Y110">
        <f>D113/D112-1</f>
        <v>-1.3981862474155005E-2</v>
      </c>
      <c r="Z110">
        <f>F113/F112-1</f>
        <v>-4.0450083954067573E-2</v>
      </c>
      <c r="AA110">
        <f>H113/H112-1</f>
        <v>-3.524229074889873E-2</v>
      </c>
      <c r="AB110">
        <f>J113/J112-1</f>
        <v>-7.0796460176991705E-3</v>
      </c>
      <c r="AC110" t="e">
        <f>L113/L112-1</f>
        <v>#VALUE!</v>
      </c>
      <c r="AD110">
        <f t="shared" si="8"/>
        <v>-1.8750000000000044E-2</v>
      </c>
      <c r="AE110">
        <f t="shared" si="9"/>
        <v>-2.1008403361344463E-3</v>
      </c>
      <c r="AF110">
        <f t="shared" si="10"/>
        <v>-3.9640720504547922E-3</v>
      </c>
      <c r="AG110" s="28">
        <f t="shared" si="11"/>
        <v>3.215434083601254E-3</v>
      </c>
      <c r="AI110">
        <f>Y112*0.918153626+Z112*0.081846374</f>
        <v>-3.5700059604838456E-2</v>
      </c>
      <c r="AJ110">
        <f t="shared" si="6"/>
        <v>-2.1855952890246777E-3</v>
      </c>
      <c r="AK110">
        <f t="shared" si="7"/>
        <v>1.7887409968757933E-3</v>
      </c>
    </row>
    <row r="111" spans="1:37">
      <c r="A111" s="7">
        <v>42149</v>
      </c>
      <c r="B111" s="4" t="s">
        <v>41</v>
      </c>
      <c r="C111" s="4" t="s">
        <v>41</v>
      </c>
      <c r="D111" s="4">
        <v>52874</v>
      </c>
      <c r="E111" s="4">
        <v>1854462</v>
      </c>
      <c r="F111" s="4">
        <v>354159</v>
      </c>
      <c r="G111" s="4">
        <v>239164</v>
      </c>
      <c r="H111" s="4">
        <v>27000</v>
      </c>
      <c r="I111" s="4">
        <v>8195800</v>
      </c>
      <c r="J111" s="4">
        <v>56900</v>
      </c>
      <c r="K111" s="4">
        <v>713560</v>
      </c>
      <c r="L111" s="4" t="s">
        <v>41</v>
      </c>
      <c r="M111" s="4" t="s">
        <v>41</v>
      </c>
      <c r="N111" s="4">
        <v>162500</v>
      </c>
      <c r="O111" s="4">
        <v>483612</v>
      </c>
      <c r="P111" s="4">
        <v>48950</v>
      </c>
      <c r="Q111" s="4">
        <v>851294</v>
      </c>
      <c r="R111" s="4">
        <v>119442</v>
      </c>
      <c r="S111" s="4">
        <v>220062</v>
      </c>
      <c r="T111" s="4">
        <v>163500</v>
      </c>
      <c r="U111" s="4">
        <v>71218</v>
      </c>
      <c r="W111" s="7">
        <v>42152</v>
      </c>
      <c r="X111" t="e">
        <f>B114/B113-1</f>
        <v>#VALUE!</v>
      </c>
      <c r="Y111">
        <f>D114/D113-1</f>
        <v>1.2747581281401743E-2</v>
      </c>
      <c r="Z111">
        <f>F114/F113-1</f>
        <v>9.3688160235820828E-3</v>
      </c>
      <c r="AA111">
        <f>H114/H113-1</f>
        <v>-3.8051750380517779E-3</v>
      </c>
      <c r="AB111">
        <f>J114/J113-1</f>
        <v>0</v>
      </c>
      <c r="AC111" t="e">
        <f>L114/L113-1</f>
        <v>#VALUE!</v>
      </c>
      <c r="AD111">
        <f t="shared" si="8"/>
        <v>-6.3694267515923553E-3</v>
      </c>
      <c r="AE111">
        <f t="shared" si="9"/>
        <v>0</v>
      </c>
      <c r="AF111">
        <f t="shared" si="10"/>
        <v>-3.9879872058858901E-3</v>
      </c>
      <c r="AG111" s="28">
        <f t="shared" si="11"/>
        <v>1.2820512820512775E-2</v>
      </c>
      <c r="AI111">
        <f>Y113*0.918153626+Z113*0.081846374</f>
        <v>2.7174281136379628E-2</v>
      </c>
      <c r="AJ111">
        <f t="shared" si="6"/>
        <v>-1.1515994248012173E-2</v>
      </c>
      <c r="AK111">
        <f t="shared" si="7"/>
        <v>-8.1614043066345621E-3</v>
      </c>
    </row>
    <row r="112" spans="1:37">
      <c r="A112" s="7">
        <v>42150</v>
      </c>
      <c r="B112" s="4" t="s">
        <v>41</v>
      </c>
      <c r="C112" s="4" t="s">
        <v>41</v>
      </c>
      <c r="D112" s="4">
        <v>48849</v>
      </c>
      <c r="E112" s="4">
        <v>4057992</v>
      </c>
      <c r="F112" s="4">
        <v>354956</v>
      </c>
      <c r="G112" s="4">
        <v>151892</v>
      </c>
      <c r="H112" s="4">
        <v>27240</v>
      </c>
      <c r="I112" s="4">
        <v>10034150</v>
      </c>
      <c r="J112" s="4">
        <v>56500</v>
      </c>
      <c r="K112" s="4">
        <v>491813</v>
      </c>
      <c r="L112" s="4" t="s">
        <v>41</v>
      </c>
      <c r="M112" s="4" t="s">
        <v>41</v>
      </c>
      <c r="N112" s="4">
        <v>160000</v>
      </c>
      <c r="O112" s="4">
        <v>771656</v>
      </c>
      <c r="P112" s="4">
        <v>47600</v>
      </c>
      <c r="Q112" s="4">
        <v>989952</v>
      </c>
      <c r="R112" s="4">
        <v>123358</v>
      </c>
      <c r="S112" s="4">
        <v>497179</v>
      </c>
      <c r="T112" s="4">
        <v>155500</v>
      </c>
      <c r="U112" s="4">
        <v>90457</v>
      </c>
      <c r="W112" s="7">
        <v>42153</v>
      </c>
      <c r="X112" t="e">
        <f>B115/B114-1</f>
        <v>#VALUE!</v>
      </c>
      <c r="Y112">
        <f>D115/D114-1</f>
        <v>-3.4952849528495311E-2</v>
      </c>
      <c r="Z112">
        <f>F115/F114-1</f>
        <v>-4.4082271393209194E-2</v>
      </c>
      <c r="AA112">
        <f>H115/H114-1</f>
        <v>-1.5278838808250317E-3</v>
      </c>
      <c r="AB112">
        <f>J115/J114-1</f>
        <v>-1.4260249554367221E-2</v>
      </c>
      <c r="AC112" t="e">
        <f>L115/L114-1</f>
        <v>#VALUE!</v>
      </c>
      <c r="AD112">
        <f t="shared" si="8"/>
        <v>1.2820512820512775E-2</v>
      </c>
      <c r="AE112">
        <f t="shared" si="9"/>
        <v>3.1578947368420263E-3</v>
      </c>
      <c r="AF112">
        <f t="shared" si="10"/>
        <v>-1.9995260624780409E-2</v>
      </c>
      <c r="AG112" s="28">
        <f t="shared" si="11"/>
        <v>-3.1645569620253111E-2</v>
      </c>
      <c r="AI112">
        <f>Y114*0.918153626+Z114*0.081846374</f>
        <v>-1.6158183793541784E-2</v>
      </c>
      <c r="AJ112">
        <f t="shared" si="6"/>
        <v>8.8149652610380168E-3</v>
      </c>
      <c r="AK112">
        <f t="shared" si="7"/>
        <v>-5.4366884482777142E-2</v>
      </c>
    </row>
    <row r="113" spans="1:37">
      <c r="A113" s="7">
        <v>42151</v>
      </c>
      <c r="B113" s="4" t="s">
        <v>41</v>
      </c>
      <c r="C113" s="4" t="s">
        <v>41</v>
      </c>
      <c r="D113" s="4">
        <v>48166</v>
      </c>
      <c r="E113" s="4">
        <v>3399369</v>
      </c>
      <c r="F113" s="4">
        <v>340598</v>
      </c>
      <c r="G113" s="4">
        <v>255142</v>
      </c>
      <c r="H113" s="4">
        <v>26280</v>
      </c>
      <c r="I113" s="4">
        <v>17265450</v>
      </c>
      <c r="J113" s="4">
        <v>56100</v>
      </c>
      <c r="K113" s="4">
        <v>741352</v>
      </c>
      <c r="L113" s="4" t="s">
        <v>41</v>
      </c>
      <c r="M113" s="4" t="s">
        <v>41</v>
      </c>
      <c r="N113" s="4">
        <v>157000</v>
      </c>
      <c r="O113" s="4">
        <v>812113</v>
      </c>
      <c r="P113" s="4">
        <v>47500</v>
      </c>
      <c r="Q113" s="4">
        <v>1131122</v>
      </c>
      <c r="R113" s="4">
        <v>122869</v>
      </c>
      <c r="S113" s="4">
        <v>420335</v>
      </c>
      <c r="T113" s="4">
        <v>156000</v>
      </c>
      <c r="U113" s="4">
        <v>71918</v>
      </c>
      <c r="W113" s="7">
        <v>42156</v>
      </c>
      <c r="X113" t="e">
        <f>B116/B115-1</f>
        <v>#VALUE!</v>
      </c>
      <c r="Y113">
        <f>D116/D115-1</f>
        <v>2.4620286776420697E-2</v>
      </c>
      <c r="Z113">
        <f>F116/F115-1</f>
        <v>5.5825021148146581E-2</v>
      </c>
      <c r="AA113">
        <f>H116/H115-1</f>
        <v>-1.2241775057383331E-2</v>
      </c>
      <c r="AB113">
        <f>J116/J115-1</f>
        <v>1.8083182640145079E-3</v>
      </c>
      <c r="AC113" t="e">
        <f>L116/L115-1</f>
        <v>#VALUE!</v>
      </c>
      <c r="AD113">
        <f t="shared" si="8"/>
        <v>-2.2151898734177222E-2</v>
      </c>
      <c r="AE113">
        <f t="shared" si="9"/>
        <v>-6.2959076600209718E-3</v>
      </c>
      <c r="AF113">
        <f t="shared" si="10"/>
        <v>1.2240269486042177E-2</v>
      </c>
      <c r="AG113" s="28">
        <f t="shared" si="11"/>
        <v>-3.2679738562091387E-3</v>
      </c>
      <c r="AI113">
        <f>Y115*0.918153626+Z115*0.081846374</f>
        <v>-6.0968668668197085E-2</v>
      </c>
      <c r="AJ113">
        <f t="shared" si="6"/>
        <v>-2.2207431463587224E-2</v>
      </c>
      <c r="AK113">
        <f t="shared" si="7"/>
        <v>-8.5694895656729074E-3</v>
      </c>
    </row>
    <row r="114" spans="1:37">
      <c r="A114" s="7">
        <v>42152</v>
      </c>
      <c r="B114" s="4" t="s">
        <v>41</v>
      </c>
      <c r="C114" s="4" t="s">
        <v>41</v>
      </c>
      <c r="D114" s="4">
        <v>48780</v>
      </c>
      <c r="E114" s="4">
        <v>2886718</v>
      </c>
      <c r="F114" s="4">
        <v>343789</v>
      </c>
      <c r="G114" s="4">
        <v>283135</v>
      </c>
      <c r="H114" s="4">
        <v>26180</v>
      </c>
      <c r="I114" s="4">
        <v>15048150</v>
      </c>
      <c r="J114" s="4">
        <v>56100</v>
      </c>
      <c r="K114" s="4">
        <v>501994</v>
      </c>
      <c r="L114" s="4" t="s">
        <v>41</v>
      </c>
      <c r="M114" s="4" t="s">
        <v>41</v>
      </c>
      <c r="N114" s="4">
        <v>156000</v>
      </c>
      <c r="O114" s="4">
        <v>720265</v>
      </c>
      <c r="P114" s="4">
        <v>47500</v>
      </c>
      <c r="Q114" s="4">
        <v>1050686</v>
      </c>
      <c r="R114" s="4">
        <v>122379</v>
      </c>
      <c r="S114" s="4">
        <v>372269</v>
      </c>
      <c r="T114" s="4">
        <v>158000</v>
      </c>
      <c r="U114" s="4">
        <v>111578</v>
      </c>
      <c r="W114" s="7">
        <v>42157</v>
      </c>
      <c r="X114" t="e">
        <f>B117/B116-1</f>
        <v>#VALUE!</v>
      </c>
      <c r="Y114">
        <f>D117/D116-1</f>
        <v>-1.5549197661400727E-2</v>
      </c>
      <c r="Z114">
        <f>F117/F116-1</f>
        <v>-2.2989797682863577E-2</v>
      </c>
      <c r="AA114">
        <f>H117/H116-1</f>
        <v>9.2951200619675323E-3</v>
      </c>
      <c r="AB114">
        <f>J117/J116-1</f>
        <v>0</v>
      </c>
      <c r="AC114" t="e">
        <f>L117/L116-1</f>
        <v>#VALUE!</v>
      </c>
      <c r="AD114">
        <f t="shared" si="8"/>
        <v>-0.1035598705501618</v>
      </c>
      <c r="AE114">
        <f t="shared" si="9"/>
        <v>-4.1182682154171091E-2</v>
      </c>
      <c r="AF114">
        <f t="shared" si="10"/>
        <v>-1.6128500823723191E-2</v>
      </c>
      <c r="AG114" s="28">
        <f t="shared" si="11"/>
        <v>-4.9180327868852514E-2</v>
      </c>
      <c r="AI114">
        <f>Y116*0.918153626+Z116*0.081846374</f>
        <v>4.1922954186391623E-2</v>
      </c>
      <c r="AJ114">
        <f t="shared" si="6"/>
        <v>4.7771827036695073E-2</v>
      </c>
      <c r="AK114">
        <f t="shared" si="7"/>
        <v>-4.5068120090776004E-3</v>
      </c>
    </row>
    <row r="115" spans="1:37">
      <c r="A115" s="7">
        <v>42153</v>
      </c>
      <c r="B115" s="4" t="s">
        <v>41</v>
      </c>
      <c r="C115" s="4" t="s">
        <v>41</v>
      </c>
      <c r="D115" s="4">
        <v>47075</v>
      </c>
      <c r="E115" s="4">
        <v>2106790</v>
      </c>
      <c r="F115" s="4">
        <v>328634</v>
      </c>
      <c r="G115" s="4">
        <v>785024</v>
      </c>
      <c r="H115" s="4">
        <v>26140</v>
      </c>
      <c r="I115" s="4">
        <v>17380750</v>
      </c>
      <c r="J115" s="4">
        <v>55300</v>
      </c>
      <c r="K115" s="4">
        <v>809294</v>
      </c>
      <c r="L115" s="4" t="s">
        <v>41</v>
      </c>
      <c r="M115" s="4" t="s">
        <v>41</v>
      </c>
      <c r="N115" s="4">
        <v>158000</v>
      </c>
      <c r="O115" s="4">
        <v>790681</v>
      </c>
      <c r="P115" s="4">
        <v>47650</v>
      </c>
      <c r="Q115" s="4">
        <v>972084</v>
      </c>
      <c r="R115" s="4">
        <v>119932</v>
      </c>
      <c r="S115" s="4">
        <v>264381</v>
      </c>
      <c r="T115" s="4">
        <v>153000</v>
      </c>
      <c r="U115" s="4">
        <v>93540</v>
      </c>
      <c r="W115" s="7">
        <v>42158</v>
      </c>
      <c r="X115" t="e">
        <f>B118/B117-1</f>
        <v>#VALUE!</v>
      </c>
      <c r="Y115">
        <f>D118/D117-1</f>
        <v>-6.1789234268385118E-2</v>
      </c>
      <c r="Z115">
        <f>F118/F117-1</f>
        <v>-5.1763553714863852E-2</v>
      </c>
      <c r="AA115">
        <f>H118/H117-1</f>
        <v>-2.3023791250959325E-2</v>
      </c>
      <c r="AB115">
        <f>J118/J117-1</f>
        <v>-7.2202166064981865E-3</v>
      </c>
      <c r="AC115" t="e">
        <f>L118/L117-1</f>
        <v>#VALUE!</v>
      </c>
      <c r="AD115">
        <f t="shared" si="8"/>
        <v>-2.166064981949456E-2</v>
      </c>
      <c r="AE115">
        <f t="shared" si="9"/>
        <v>-8.8105726872246271E-3</v>
      </c>
      <c r="AF115">
        <f t="shared" si="10"/>
        <v>8.1964468110045097E-3</v>
      </c>
      <c r="AG115" s="28">
        <f t="shared" si="11"/>
        <v>3.4482758620689724E-2</v>
      </c>
      <c r="AI115">
        <f>Y117*0.918153626+Z117*0.081846374</f>
        <v>6.5138056083708054E-2</v>
      </c>
      <c r="AJ115">
        <f t="shared" si="6"/>
        <v>1.9934710630185367E-3</v>
      </c>
      <c r="AK115">
        <f t="shared" si="7"/>
        <v>-1.0665179101298473E-2</v>
      </c>
    </row>
    <row r="116" spans="1:37">
      <c r="A116" s="7">
        <v>42156</v>
      </c>
      <c r="B116" s="4" t="s">
        <v>41</v>
      </c>
      <c r="C116" s="4" t="s">
        <v>41</v>
      </c>
      <c r="D116" s="4">
        <v>48234</v>
      </c>
      <c r="E116" s="4">
        <v>1926096</v>
      </c>
      <c r="F116" s="4">
        <v>346980</v>
      </c>
      <c r="G116" s="4">
        <v>282311</v>
      </c>
      <c r="H116" s="4">
        <v>25820</v>
      </c>
      <c r="I116" s="4">
        <v>10921950</v>
      </c>
      <c r="J116" s="4">
        <v>55400</v>
      </c>
      <c r="K116" s="4">
        <v>466304</v>
      </c>
      <c r="L116" s="4" t="s">
        <v>41</v>
      </c>
      <c r="M116" s="4" t="s">
        <v>41</v>
      </c>
      <c r="N116" s="4">
        <v>154500</v>
      </c>
      <c r="O116" s="4">
        <v>661877</v>
      </c>
      <c r="P116" s="4">
        <v>47350</v>
      </c>
      <c r="Q116" s="4">
        <v>899831</v>
      </c>
      <c r="R116" s="4">
        <v>121400</v>
      </c>
      <c r="S116" s="4">
        <v>231230</v>
      </c>
      <c r="T116" s="4">
        <v>152500</v>
      </c>
      <c r="U116" s="4">
        <v>60472</v>
      </c>
      <c r="W116" s="7">
        <v>42159</v>
      </c>
      <c r="X116" t="e">
        <f>B119/B118-1</f>
        <v>#VALUE!</v>
      </c>
      <c r="Y116">
        <f>D119/D118-1</f>
        <v>4.1346801346801243E-2</v>
      </c>
      <c r="Z116">
        <f>F119/F118-1</f>
        <v>4.8386243797732265E-2</v>
      </c>
      <c r="AA116">
        <f>H119/H118-1</f>
        <v>5.0274941084053504E-2</v>
      </c>
      <c r="AB116">
        <f>J119/J118-1</f>
        <v>1.8181818181817189E-3</v>
      </c>
      <c r="AC116" t="e">
        <f>L119/L118-1</f>
        <v>#VALUE!</v>
      </c>
      <c r="AD116">
        <f t="shared" si="8"/>
        <v>2.583025830258312E-2</v>
      </c>
      <c r="AE116">
        <f t="shared" si="9"/>
        <v>-1.2222222222222245E-2</v>
      </c>
      <c r="AF116">
        <f t="shared" si="10"/>
        <v>-2.845849145913093E-2</v>
      </c>
      <c r="AG116" s="28">
        <f t="shared" si="11"/>
        <v>-1.3333333333333308E-2</v>
      </c>
      <c r="AI116">
        <f>Y118*0.918153626+Z118*0.081846374</f>
        <v>8.8044031669517825E-2</v>
      </c>
      <c r="AJ116">
        <f t="shared" si="6"/>
        <v>-1.9761313686792615E-2</v>
      </c>
      <c r="AK116">
        <f t="shared" si="7"/>
        <v>-2.3235561352468865E-2</v>
      </c>
    </row>
    <row r="117" spans="1:37">
      <c r="A117" s="7">
        <v>42157</v>
      </c>
      <c r="B117" s="4" t="s">
        <v>41</v>
      </c>
      <c r="C117" s="4" t="s">
        <v>41</v>
      </c>
      <c r="D117" s="4">
        <v>47484</v>
      </c>
      <c r="E117" s="4">
        <v>1429841</v>
      </c>
      <c r="F117" s="4">
        <v>339003</v>
      </c>
      <c r="G117" s="4">
        <v>308631</v>
      </c>
      <c r="H117" s="4">
        <v>26060</v>
      </c>
      <c r="I117" s="4">
        <v>8757550</v>
      </c>
      <c r="J117" s="4">
        <v>55400</v>
      </c>
      <c r="K117" s="4">
        <v>727183</v>
      </c>
      <c r="L117" s="4" t="s">
        <v>41</v>
      </c>
      <c r="M117" s="4" t="s">
        <v>41</v>
      </c>
      <c r="N117" s="4">
        <v>138500</v>
      </c>
      <c r="O117" s="4">
        <v>3463055</v>
      </c>
      <c r="P117" s="4">
        <v>45400</v>
      </c>
      <c r="Q117" s="4">
        <v>2495174</v>
      </c>
      <c r="R117" s="4">
        <v>119442</v>
      </c>
      <c r="S117" s="4">
        <v>161061</v>
      </c>
      <c r="T117" s="4">
        <v>145000</v>
      </c>
      <c r="U117" s="4">
        <v>148714</v>
      </c>
      <c r="W117" s="7">
        <v>42160</v>
      </c>
      <c r="X117" t="e">
        <f>B120/B119-1</f>
        <v>#VALUE!</v>
      </c>
      <c r="Y117">
        <f>D120/D119-1</f>
        <v>6.3243662700465553E-2</v>
      </c>
      <c r="Z117">
        <f>F120/F119-1</f>
        <v>8.638938425976761E-2</v>
      </c>
      <c r="AA117">
        <f>H120/H119-1</f>
        <v>2.9917726252803867E-3</v>
      </c>
      <c r="AB117">
        <f>J120/J119-1</f>
        <v>-1.6333938294010864E-2</v>
      </c>
      <c r="AC117" t="e">
        <f>L120/L119-1</f>
        <v>#VALUE!</v>
      </c>
      <c r="AD117">
        <f t="shared" si="8"/>
        <v>-1.0791366906474864E-2</v>
      </c>
      <c r="AE117">
        <f t="shared" si="9"/>
        <v>-6.7491563554555878E-3</v>
      </c>
      <c r="AF117">
        <f t="shared" si="10"/>
        <v>-2.9283553002718121E-2</v>
      </c>
      <c r="AG117" s="28">
        <f t="shared" si="11"/>
        <v>-2.0270270270270285E-2</v>
      </c>
      <c r="AI117">
        <f>Y119*0.918153626+Z119*0.081846374</f>
        <v>-1.7538695876925182E-2</v>
      </c>
      <c r="AJ117">
        <f t="shared" si="6"/>
        <v>-2.3384783017664546E-2</v>
      </c>
      <c r="AK117">
        <f t="shared" si="7"/>
        <v>3.68687135047165E-3</v>
      </c>
    </row>
    <row r="118" spans="1:37">
      <c r="A118" s="7">
        <v>42158</v>
      </c>
      <c r="B118" s="4" t="s">
        <v>41</v>
      </c>
      <c r="C118" s="4" t="s">
        <v>41</v>
      </c>
      <c r="D118" s="4">
        <v>44550</v>
      </c>
      <c r="E118" s="4">
        <v>2411549</v>
      </c>
      <c r="F118" s="4">
        <v>321455</v>
      </c>
      <c r="G118" s="4">
        <v>253152</v>
      </c>
      <c r="H118" s="4">
        <v>25460</v>
      </c>
      <c r="I118" s="4">
        <v>11769400</v>
      </c>
      <c r="J118" s="4">
        <v>55000</v>
      </c>
      <c r="K118" s="4">
        <v>632922</v>
      </c>
      <c r="L118" s="4" t="s">
        <v>41</v>
      </c>
      <c r="M118" s="4" t="s">
        <v>41</v>
      </c>
      <c r="N118" s="4">
        <v>135500</v>
      </c>
      <c r="O118" s="4">
        <v>3117196</v>
      </c>
      <c r="P118" s="4">
        <v>45000</v>
      </c>
      <c r="Q118" s="4">
        <v>1697555</v>
      </c>
      <c r="R118" s="4">
        <v>120421</v>
      </c>
      <c r="S118" s="4">
        <v>177256</v>
      </c>
      <c r="T118" s="4">
        <v>150000</v>
      </c>
      <c r="U118" s="4">
        <v>148555</v>
      </c>
      <c r="W118" s="7">
        <v>42163</v>
      </c>
      <c r="X118" t="e">
        <f>B121/B120-1</f>
        <v>#VALUE!</v>
      </c>
      <c r="Y118">
        <f>D121/D120-1</f>
        <v>9.9582370352349736E-2</v>
      </c>
      <c r="Z118">
        <f>F121/F120-1</f>
        <v>-4.1393192997981498E-2</v>
      </c>
      <c r="AA118">
        <f>H121/H120-1</f>
        <v>-2.0134228187919434E-2</v>
      </c>
      <c r="AB118">
        <f>J121/J120-1</f>
        <v>-1.291512915129156E-2</v>
      </c>
      <c r="AC118" t="e">
        <f>L121/L120-1</f>
        <v>#VALUE!</v>
      </c>
      <c r="AD118">
        <f t="shared" si="8"/>
        <v>-2.1818181818181848E-2</v>
      </c>
      <c r="AE118">
        <f t="shared" si="9"/>
        <v>-2.491506228765572E-2</v>
      </c>
      <c r="AF118">
        <f t="shared" si="10"/>
        <v>-2.1555367709213846E-2</v>
      </c>
      <c r="AG118" s="28">
        <f t="shared" si="11"/>
        <v>-1.0344827586206917E-2</v>
      </c>
      <c r="AI118">
        <f>Y120*0.918153626+Z120*0.081846374</f>
        <v>-3.3933494545858776E-2</v>
      </c>
      <c r="AJ118">
        <f t="shared" si="6"/>
        <v>-1.5183143882256334E-2</v>
      </c>
      <c r="AK118">
        <f t="shared" si="7"/>
        <v>1.2084004027672509E-2</v>
      </c>
    </row>
    <row r="119" spans="1:37">
      <c r="A119" s="7">
        <v>42159</v>
      </c>
      <c r="B119" s="4" t="s">
        <v>41</v>
      </c>
      <c r="C119" s="4" t="s">
        <v>41</v>
      </c>
      <c r="D119" s="4">
        <v>46392</v>
      </c>
      <c r="E119" s="4">
        <v>1603548</v>
      </c>
      <c r="F119" s="4">
        <v>337009</v>
      </c>
      <c r="G119" s="4">
        <v>216455</v>
      </c>
      <c r="H119" s="4">
        <v>26740</v>
      </c>
      <c r="I119" s="4">
        <v>19411950</v>
      </c>
      <c r="J119" s="4">
        <v>55100</v>
      </c>
      <c r="K119" s="4">
        <v>531209</v>
      </c>
      <c r="L119" s="4" t="s">
        <v>41</v>
      </c>
      <c r="M119" s="4" t="s">
        <v>41</v>
      </c>
      <c r="N119" s="4">
        <v>139000</v>
      </c>
      <c r="O119" s="4">
        <v>1737559</v>
      </c>
      <c r="P119" s="4">
        <v>44450</v>
      </c>
      <c r="Q119" s="4">
        <v>1625009</v>
      </c>
      <c r="R119" s="4">
        <v>116994</v>
      </c>
      <c r="S119" s="4">
        <v>272477</v>
      </c>
      <c r="T119" s="4">
        <v>148000</v>
      </c>
      <c r="U119" s="4">
        <v>84263</v>
      </c>
      <c r="W119" s="7">
        <v>42164</v>
      </c>
      <c r="X119" t="e">
        <f>B122/B121-1</f>
        <v>#VALUE!</v>
      </c>
      <c r="Y119">
        <f>D122/D121-1</f>
        <v>-2.0115048489988574E-2</v>
      </c>
      <c r="Z119">
        <f>F122/F121-1</f>
        <v>1.1362859292015193E-2</v>
      </c>
      <c r="AA119">
        <f>H122/H121-1</f>
        <v>-2.4353120243531201E-2</v>
      </c>
      <c r="AB119">
        <f>J122/J121-1</f>
        <v>-5.6074766355139749E-3</v>
      </c>
      <c r="AC119" t="e">
        <f>L122/L121-1</f>
        <v>#VALUE!</v>
      </c>
      <c r="AD119">
        <f t="shared" si="8"/>
        <v>7.4349442379182396E-3</v>
      </c>
      <c r="AE119">
        <f t="shared" si="9"/>
        <v>3.4843205574912606E-3</v>
      </c>
      <c r="AF119">
        <f t="shared" si="10"/>
        <v>-8.8102951763858739E-3</v>
      </c>
      <c r="AG119" s="28">
        <f t="shared" si="11"/>
        <v>1.7421602787456525E-2</v>
      </c>
      <c r="AI119">
        <f>Y121*0.918153626+Z121*0.081846374</f>
        <v>-2.1398158293508196E-3</v>
      </c>
      <c r="AJ119">
        <f t="shared" si="6"/>
        <v>-3.4637995566741122E-3</v>
      </c>
      <c r="AK119">
        <f t="shared" si="7"/>
        <v>2.8755384867418392E-2</v>
      </c>
    </row>
    <row r="120" spans="1:37">
      <c r="A120" s="7">
        <v>42160</v>
      </c>
      <c r="B120" s="4" t="s">
        <v>41</v>
      </c>
      <c r="C120" s="4" t="s">
        <v>41</v>
      </c>
      <c r="D120" s="4">
        <v>49326</v>
      </c>
      <c r="E120" s="4">
        <v>4641180</v>
      </c>
      <c r="F120" s="4">
        <v>366123</v>
      </c>
      <c r="G120" s="4">
        <v>441388</v>
      </c>
      <c r="H120" s="4">
        <v>26820</v>
      </c>
      <c r="I120" s="4">
        <v>9828150</v>
      </c>
      <c r="J120" s="4">
        <v>54200</v>
      </c>
      <c r="K120" s="4">
        <v>773255</v>
      </c>
      <c r="L120" s="4" t="s">
        <v>41</v>
      </c>
      <c r="M120" s="4" t="s">
        <v>41</v>
      </c>
      <c r="N120" s="4">
        <v>137500</v>
      </c>
      <c r="O120" s="4">
        <v>1081459</v>
      </c>
      <c r="P120" s="4">
        <v>44150</v>
      </c>
      <c r="Q120" s="4">
        <v>1009887</v>
      </c>
      <c r="R120" s="4">
        <v>113568</v>
      </c>
      <c r="S120" s="4">
        <v>461487</v>
      </c>
      <c r="T120" s="4">
        <v>145000</v>
      </c>
      <c r="U120" s="4">
        <v>73150</v>
      </c>
      <c r="W120" s="7">
        <v>42165</v>
      </c>
      <c r="X120" t="e">
        <f>B123/B122-1</f>
        <v>#VALUE!</v>
      </c>
      <c r="Y120">
        <f>D123/D122-1</f>
        <v>-3.5956874329689303E-2</v>
      </c>
      <c r="Z120">
        <f>F123/F122-1</f>
        <v>-1.1235195348155869E-2</v>
      </c>
      <c r="AA120">
        <f>H123/H122-1</f>
        <v>-1.5600624024960985E-2</v>
      </c>
      <c r="AB120">
        <f>J123/J122-1</f>
        <v>-7.5187969924812581E-3</v>
      </c>
      <c r="AC120" t="e">
        <f>L123/L122-1</f>
        <v>#VALUE!</v>
      </c>
      <c r="AD120">
        <f t="shared" si="8"/>
        <v>-7.3800738007380184E-3</v>
      </c>
      <c r="AE120">
        <f t="shared" si="9"/>
        <v>2.430555555555558E-2</v>
      </c>
      <c r="AF120">
        <f t="shared" si="10"/>
        <v>4.4488428468962837E-3</v>
      </c>
      <c r="AG120" s="28">
        <f t="shared" si="11"/>
        <v>-3.4246575342465779E-2</v>
      </c>
      <c r="AI120">
        <f>Y122*0.918153626+Z122*0.081846374</f>
        <v>-1.5314516538762271E-3</v>
      </c>
      <c r="AJ120">
        <f t="shared" si="6"/>
        <v>1.3921613151787382E-2</v>
      </c>
      <c r="AK120">
        <f t="shared" si="7"/>
        <v>-3.343848654597957E-3</v>
      </c>
    </row>
    <row r="121" spans="1:37">
      <c r="A121" s="7">
        <v>42163</v>
      </c>
      <c r="B121" s="4" t="s">
        <v>41</v>
      </c>
      <c r="C121" s="4" t="s">
        <v>41</v>
      </c>
      <c r="D121" s="4">
        <v>54238</v>
      </c>
      <c r="E121" s="4">
        <v>4958762</v>
      </c>
      <c r="F121" s="4">
        <v>350968</v>
      </c>
      <c r="G121" s="4">
        <v>265888</v>
      </c>
      <c r="H121" s="4">
        <v>26280</v>
      </c>
      <c r="I121" s="4">
        <v>10118950</v>
      </c>
      <c r="J121" s="4">
        <v>53500</v>
      </c>
      <c r="K121" s="4">
        <v>719882</v>
      </c>
      <c r="L121" s="4" t="s">
        <v>41</v>
      </c>
      <c r="M121" s="4" t="s">
        <v>41</v>
      </c>
      <c r="N121" s="4">
        <v>134500</v>
      </c>
      <c r="O121" s="4">
        <v>1119635</v>
      </c>
      <c r="P121" s="4">
        <v>43050</v>
      </c>
      <c r="Q121" s="4">
        <v>1449410</v>
      </c>
      <c r="R121" s="4">
        <v>111120</v>
      </c>
      <c r="S121" s="4">
        <v>299435</v>
      </c>
      <c r="T121" s="4">
        <v>143500</v>
      </c>
      <c r="U121" s="4">
        <v>85270</v>
      </c>
      <c r="W121" s="7">
        <v>42166</v>
      </c>
      <c r="X121" t="e">
        <f>B124/B123-1</f>
        <v>#VALUE!</v>
      </c>
      <c r="Y121">
        <f>D124/D123-1</f>
        <v>-1.0637052072761333E-2</v>
      </c>
      <c r="Z121">
        <f>F124/F123-1</f>
        <v>9.3182284424790929E-2</v>
      </c>
      <c r="AA121">
        <f>H124/H123-1</f>
        <v>-3.961965134706813E-3</v>
      </c>
      <c r="AB121">
        <f>J124/J123-1</f>
        <v>5.6818181818181213E-3</v>
      </c>
      <c r="AC121" t="e">
        <f>L124/L123-1</f>
        <v>#VALUE!</v>
      </c>
      <c r="AD121">
        <f t="shared" si="8"/>
        <v>2.6022304832713727E-2</v>
      </c>
      <c r="AE121">
        <f t="shared" si="9"/>
        <v>3.6158192090395502E-2</v>
      </c>
      <c r="AF121">
        <f t="shared" si="10"/>
        <v>4.4200992488543367E-3</v>
      </c>
      <c r="AG121" s="28">
        <f t="shared" si="11"/>
        <v>-3.5460992907800915E-3</v>
      </c>
      <c r="AI121">
        <f>Y123*0.918153626+Z123*0.081846374</f>
        <v>7.6171013250543144E-3</v>
      </c>
      <c r="AJ121">
        <f t="shared" si="6"/>
        <v>-5.397498759487228E-3</v>
      </c>
      <c r="AK121">
        <f t="shared" si="7"/>
        <v>2.5659241468646383E-3</v>
      </c>
    </row>
    <row r="122" spans="1:37">
      <c r="A122" s="7">
        <v>42164</v>
      </c>
      <c r="B122" s="4" t="s">
        <v>41</v>
      </c>
      <c r="C122" s="4" t="s">
        <v>41</v>
      </c>
      <c r="D122" s="4">
        <v>53147</v>
      </c>
      <c r="E122" s="4">
        <v>2815293</v>
      </c>
      <c r="F122" s="4">
        <v>354956</v>
      </c>
      <c r="G122" s="4">
        <v>137084</v>
      </c>
      <c r="H122" s="4">
        <v>25640</v>
      </c>
      <c r="I122" s="4">
        <v>13735250</v>
      </c>
      <c r="J122" s="4">
        <v>53200</v>
      </c>
      <c r="K122" s="4">
        <v>918999</v>
      </c>
      <c r="L122" s="4" t="s">
        <v>41</v>
      </c>
      <c r="M122" s="4" t="s">
        <v>41</v>
      </c>
      <c r="N122" s="4">
        <v>135500</v>
      </c>
      <c r="O122" s="4">
        <v>659565</v>
      </c>
      <c r="P122" s="4">
        <v>43200</v>
      </c>
      <c r="Q122" s="4">
        <v>915385</v>
      </c>
      <c r="R122" s="4">
        <v>110141</v>
      </c>
      <c r="S122" s="4">
        <v>291710</v>
      </c>
      <c r="T122" s="4">
        <v>146000</v>
      </c>
      <c r="U122" s="4">
        <v>74810</v>
      </c>
      <c r="W122" s="7">
        <v>42167</v>
      </c>
      <c r="X122" t="e">
        <f>B125/B124-1</f>
        <v>#VALUE!</v>
      </c>
      <c r="Y122">
        <f>D125/D124-1</f>
        <v>0</v>
      </c>
      <c r="Z122">
        <f>F125/F124-1</f>
        <v>-1.8711295064534283E-2</v>
      </c>
      <c r="AA122">
        <f>H125/H124-1</f>
        <v>1.5910898965791676E-2</v>
      </c>
      <c r="AB122">
        <f>J125/J124-1</f>
        <v>-2.2598870056497189E-2</v>
      </c>
      <c r="AC122" t="e">
        <f>L125/L124-1</f>
        <v>#VALUE!</v>
      </c>
      <c r="AD122">
        <f t="shared" si="8"/>
        <v>-1.4492753623188359E-2</v>
      </c>
      <c r="AE122">
        <f t="shared" si="9"/>
        <v>0</v>
      </c>
      <c r="AF122">
        <f t="shared" si="10"/>
        <v>0</v>
      </c>
      <c r="AG122" s="28">
        <f t="shared" si="11"/>
        <v>7.1174377224199059E-3</v>
      </c>
      <c r="AI122">
        <f>Y124*0.918153626+Z124*0.081846374</f>
        <v>-2.9810447590396191E-2</v>
      </c>
      <c r="AJ122">
        <f t="shared" si="6"/>
        <v>-1.2599731881920208E-2</v>
      </c>
      <c r="AK122">
        <f t="shared" si="7"/>
        <v>-8.5501161306658965E-3</v>
      </c>
    </row>
    <row r="123" spans="1:37">
      <c r="A123" s="7">
        <v>42165</v>
      </c>
      <c r="B123" s="4" t="s">
        <v>41</v>
      </c>
      <c r="C123" s="4" t="s">
        <v>41</v>
      </c>
      <c r="D123" s="4">
        <v>51236</v>
      </c>
      <c r="E123" s="4">
        <v>2657806</v>
      </c>
      <c r="F123" s="4">
        <v>350968</v>
      </c>
      <c r="G123" s="4">
        <v>186319</v>
      </c>
      <c r="H123" s="4">
        <v>25240</v>
      </c>
      <c r="I123" s="4">
        <v>12501700</v>
      </c>
      <c r="J123" s="4">
        <v>52800</v>
      </c>
      <c r="K123" s="4">
        <v>650822</v>
      </c>
      <c r="L123" s="4" t="s">
        <v>41</v>
      </c>
      <c r="M123" s="4" t="s">
        <v>41</v>
      </c>
      <c r="N123" s="4">
        <v>134500</v>
      </c>
      <c r="O123" s="4">
        <v>977599</v>
      </c>
      <c r="P123" s="4">
        <v>44250</v>
      </c>
      <c r="Q123" s="4">
        <v>1392616</v>
      </c>
      <c r="R123" s="4">
        <v>110631</v>
      </c>
      <c r="S123" s="4">
        <v>207203</v>
      </c>
      <c r="T123" s="4">
        <v>141000</v>
      </c>
      <c r="U123" s="4">
        <v>134744</v>
      </c>
      <c r="W123" s="7">
        <v>42170</v>
      </c>
      <c r="X123" t="e">
        <f>B126/B125-1</f>
        <v>#VALUE!</v>
      </c>
      <c r="Y123">
        <f>D126/D125-1</f>
        <v>1.0751415438638112E-2</v>
      </c>
      <c r="Z123">
        <f>F126/F125-1</f>
        <v>-2.7543672790729223E-2</v>
      </c>
      <c r="AA123">
        <f>H126/H125-1</f>
        <v>-5.4815974941269108E-3</v>
      </c>
      <c r="AB123">
        <f>J126/J125-1</f>
        <v>-3.8535645472062008E-3</v>
      </c>
      <c r="AC123" t="e">
        <f>L126/L125-1</f>
        <v>#VALUE!</v>
      </c>
      <c r="AD123">
        <f t="shared" si="8"/>
        <v>3.6764705882352811E-3</v>
      </c>
      <c r="AE123">
        <f t="shared" si="9"/>
        <v>3.2715376226826187E-3</v>
      </c>
      <c r="AF123">
        <f t="shared" si="10"/>
        <v>-4.4006479481641936E-3</v>
      </c>
      <c r="AG123" s="28">
        <f t="shared" si="11"/>
        <v>3.5335689045936647E-3</v>
      </c>
      <c r="AI123">
        <f>Y125*0.918153626+Z125*0.081846374</f>
        <v>7.8725227810662546E-2</v>
      </c>
      <c r="AJ123">
        <f t="shared" si="6"/>
        <v>-3.4486356753187576E-4</v>
      </c>
      <c r="AK123">
        <f t="shared" si="7"/>
        <v>2.4997843943226614E-3</v>
      </c>
    </row>
    <row r="124" spans="1:37">
      <c r="A124" s="7">
        <v>42166</v>
      </c>
      <c r="B124" s="4" t="s">
        <v>41</v>
      </c>
      <c r="C124" s="4" t="s">
        <v>41</v>
      </c>
      <c r="D124" s="4">
        <v>50691</v>
      </c>
      <c r="E124" s="4">
        <v>2149864</v>
      </c>
      <c r="F124" s="4">
        <v>383672</v>
      </c>
      <c r="G124" s="4">
        <v>549695</v>
      </c>
      <c r="H124" s="4">
        <v>25140</v>
      </c>
      <c r="I124" s="4">
        <v>15314050</v>
      </c>
      <c r="J124" s="4">
        <v>53100</v>
      </c>
      <c r="K124" s="4">
        <v>1037188</v>
      </c>
      <c r="L124" s="4" t="s">
        <v>41</v>
      </c>
      <c r="M124" s="4" t="s">
        <v>41</v>
      </c>
      <c r="N124" s="4">
        <v>138000</v>
      </c>
      <c r="O124" s="4">
        <v>1652650</v>
      </c>
      <c r="P124" s="4">
        <v>45850</v>
      </c>
      <c r="Q124" s="4">
        <v>2176526</v>
      </c>
      <c r="R124" s="4">
        <v>111120</v>
      </c>
      <c r="S124" s="4">
        <v>355815</v>
      </c>
      <c r="T124" s="4">
        <v>140500</v>
      </c>
      <c r="U124" s="4">
        <v>98911</v>
      </c>
      <c r="W124" s="7">
        <v>42171</v>
      </c>
      <c r="X124" t="e">
        <f>B127/B126-1</f>
        <v>#VALUE!</v>
      </c>
      <c r="Y124">
        <f>D127/D126-1</f>
        <v>-3.0622999453509214E-2</v>
      </c>
      <c r="Z124">
        <f>F127/F126-1</f>
        <v>-2.0695230837723955E-2</v>
      </c>
      <c r="AA124">
        <f>H127/H126-1</f>
        <v>-1.1811023622047223E-2</v>
      </c>
      <c r="AB124">
        <f>J127/J126-1</f>
        <v>-2.7079303675048405E-2</v>
      </c>
      <c r="AC124" t="e">
        <f>L127/L126-1</f>
        <v>#VALUE!</v>
      </c>
      <c r="AD124">
        <f t="shared" si="8"/>
        <v>3.66300366300365E-3</v>
      </c>
      <c r="AE124">
        <f t="shared" si="9"/>
        <v>-1.7391304347826098E-2</v>
      </c>
      <c r="AF124">
        <f t="shared" si="10"/>
        <v>1.7698475110954348E-2</v>
      </c>
      <c r="AG124" s="28">
        <f t="shared" si="11"/>
        <v>-2.1126760563380254E-2</v>
      </c>
      <c r="AI124">
        <f>Y126*0.918153626+Z126*0.081846374</f>
        <v>1.5202916379202815E-2</v>
      </c>
      <c r="AJ124">
        <f t="shared" si="6"/>
        <v>8.1150274976643042E-3</v>
      </c>
      <c r="AK124">
        <f t="shared" si="7"/>
        <v>-2.0687355660325034E-3</v>
      </c>
    </row>
    <row r="125" spans="1:37">
      <c r="A125" s="7">
        <v>42167</v>
      </c>
      <c r="B125" s="4" t="s">
        <v>41</v>
      </c>
      <c r="C125" s="4" t="s">
        <v>41</v>
      </c>
      <c r="D125" s="4">
        <v>50691</v>
      </c>
      <c r="E125" s="4">
        <v>1549296</v>
      </c>
      <c r="F125" s="4">
        <v>376493</v>
      </c>
      <c r="G125" s="4">
        <v>463787</v>
      </c>
      <c r="H125" s="4">
        <v>25540</v>
      </c>
      <c r="I125" s="4">
        <v>11741500</v>
      </c>
      <c r="J125" s="4">
        <v>51900</v>
      </c>
      <c r="K125" s="4">
        <v>1068483</v>
      </c>
      <c r="L125" s="4" t="s">
        <v>41</v>
      </c>
      <c r="M125" s="4" t="s">
        <v>41</v>
      </c>
      <c r="N125" s="4">
        <v>136000</v>
      </c>
      <c r="O125" s="4">
        <v>645129</v>
      </c>
      <c r="P125" s="4">
        <v>45850</v>
      </c>
      <c r="Q125" s="4">
        <v>874256</v>
      </c>
      <c r="R125" s="4">
        <v>111120</v>
      </c>
      <c r="S125" s="4">
        <v>273649</v>
      </c>
      <c r="T125" s="4">
        <v>141500</v>
      </c>
      <c r="U125" s="4">
        <v>115260</v>
      </c>
      <c r="W125" s="7">
        <v>42172</v>
      </c>
      <c r="X125" t="e">
        <f>B128/B127-1</f>
        <v>#VALUE!</v>
      </c>
      <c r="Y125">
        <f>D128/D127-1</f>
        <v>8.6536331970926472E-2</v>
      </c>
      <c r="Z125">
        <f>F128/F127-1</f>
        <v>-8.8998343308808181E-3</v>
      </c>
      <c r="AA125">
        <f>H128/H127-1</f>
        <v>-7.9681274900400556E-4</v>
      </c>
      <c r="AB125">
        <f>J128/J127-1</f>
        <v>7.9522862823062646E-3</v>
      </c>
      <c r="AC125" t="e">
        <f>L128/L127-1</f>
        <v>#VALUE!</v>
      </c>
      <c r="AD125">
        <f t="shared" si="8"/>
        <v>-7.2992700729926918E-3</v>
      </c>
      <c r="AE125">
        <f t="shared" si="9"/>
        <v>-5.53097345132747E-3</v>
      </c>
      <c r="AF125">
        <f t="shared" si="10"/>
        <v>6.9562745916563751E-2</v>
      </c>
      <c r="AG125" s="28">
        <f t="shared" si="11"/>
        <v>7.194244604316502E-3</v>
      </c>
      <c r="AI125">
        <f>Y127*0.918153626+Z127*0.081846374</f>
        <v>0</v>
      </c>
      <c r="AJ125">
        <f t="shared" si="6"/>
        <v>9.5425934230813979E-4</v>
      </c>
      <c r="AK125">
        <f t="shared" si="7"/>
        <v>-3.7699289041942682E-4</v>
      </c>
    </row>
    <row r="126" spans="1:37">
      <c r="A126" s="7">
        <v>42170</v>
      </c>
      <c r="B126" s="4" t="s">
        <v>41</v>
      </c>
      <c r="C126" s="4" t="s">
        <v>41</v>
      </c>
      <c r="D126" s="4">
        <v>51236</v>
      </c>
      <c r="E126" s="4">
        <v>1115002</v>
      </c>
      <c r="F126" s="4">
        <v>366123</v>
      </c>
      <c r="G126" s="4">
        <v>198537</v>
      </c>
      <c r="H126" s="4">
        <v>25400</v>
      </c>
      <c r="I126" s="4">
        <v>8067800</v>
      </c>
      <c r="J126" s="4">
        <v>51700</v>
      </c>
      <c r="K126" s="4">
        <v>529316</v>
      </c>
      <c r="L126" s="4" t="s">
        <v>41</v>
      </c>
      <c r="M126" s="4" t="s">
        <v>41</v>
      </c>
      <c r="N126" s="4">
        <v>136500</v>
      </c>
      <c r="O126" s="4">
        <v>465681</v>
      </c>
      <c r="P126" s="4">
        <v>46000</v>
      </c>
      <c r="Q126" s="4">
        <v>624467</v>
      </c>
      <c r="R126" s="4">
        <v>110631</v>
      </c>
      <c r="S126" s="4">
        <v>176745</v>
      </c>
      <c r="T126" s="4">
        <v>142000</v>
      </c>
      <c r="U126" s="4">
        <v>70114</v>
      </c>
      <c r="W126" s="7">
        <v>42173</v>
      </c>
      <c r="X126" t="e">
        <f>B129/B128-1</f>
        <v>#VALUE!</v>
      </c>
      <c r="Y126">
        <f>D129/D128-1</f>
        <v>1.2656351338830696E-2</v>
      </c>
      <c r="Z126">
        <f>F129/F128-1</f>
        <v>4.377031419284938E-2</v>
      </c>
      <c r="AA126">
        <f>H129/H128-1</f>
        <v>8.7719298245614308E-3</v>
      </c>
      <c r="AB126">
        <f>J129/J128-1</f>
        <v>-3.9447731755424265E-3</v>
      </c>
      <c r="AC126" t="e">
        <f>L129/L128-1</f>
        <v>#VALUE!</v>
      </c>
      <c r="AD126">
        <f t="shared" si="8"/>
        <v>-3.3088235294117641E-2</v>
      </c>
      <c r="AE126">
        <f t="shared" si="9"/>
        <v>8.8987764182424378E-3</v>
      </c>
      <c r="AF126">
        <f t="shared" si="10"/>
        <v>-4.0607535230565706E-3</v>
      </c>
      <c r="AG126" s="28">
        <f t="shared" si="11"/>
        <v>3.2142857142857251E-2</v>
      </c>
      <c r="AI126">
        <f>Y128*0.918153626+Z128*0.081846374</f>
        <v>5.1400585693102602E-2</v>
      </c>
      <c r="AJ126">
        <f t="shared" si="6"/>
        <v>1.215327759238898E-2</v>
      </c>
      <c r="AK126">
        <f t="shared" si="7"/>
        <v>3.9706403768591837E-3</v>
      </c>
    </row>
    <row r="127" spans="1:37">
      <c r="A127" s="7">
        <v>42171</v>
      </c>
      <c r="B127" s="4" t="s">
        <v>41</v>
      </c>
      <c r="C127" s="4" t="s">
        <v>41</v>
      </c>
      <c r="D127" s="4">
        <v>49667</v>
      </c>
      <c r="E127" s="4">
        <v>1326586</v>
      </c>
      <c r="F127" s="4">
        <v>358546</v>
      </c>
      <c r="G127" s="4">
        <v>259589</v>
      </c>
      <c r="H127" s="4">
        <v>25100</v>
      </c>
      <c r="I127" s="4">
        <v>12767600</v>
      </c>
      <c r="J127" s="4">
        <v>50300</v>
      </c>
      <c r="K127" s="4">
        <v>1099037</v>
      </c>
      <c r="L127" s="4" t="s">
        <v>41</v>
      </c>
      <c r="M127" s="4" t="s">
        <v>41</v>
      </c>
      <c r="N127" s="4">
        <v>137000</v>
      </c>
      <c r="O127" s="4">
        <v>1072315</v>
      </c>
      <c r="P127" s="4">
        <v>45200</v>
      </c>
      <c r="Q127" s="4">
        <v>1256829</v>
      </c>
      <c r="R127" s="4">
        <v>112589</v>
      </c>
      <c r="S127" s="4">
        <v>361950</v>
      </c>
      <c r="T127" s="4">
        <v>139000</v>
      </c>
      <c r="U127" s="4">
        <v>91326</v>
      </c>
      <c r="W127" s="7">
        <v>42174</v>
      </c>
      <c r="X127" t="e">
        <f>B130/B129-1</f>
        <v>#VALUE!</v>
      </c>
      <c r="Y127">
        <f>D130/D129-1</f>
        <v>0</v>
      </c>
      <c r="Z127">
        <f>F130/F129-1</f>
        <v>0</v>
      </c>
      <c r="AA127">
        <f>H130/H129-1</f>
        <v>7.905138339920903E-4</v>
      </c>
      <c r="AB127">
        <f>J130/J129-1</f>
        <v>3.9603960396039639E-3</v>
      </c>
      <c r="AC127" t="e">
        <f>L130/L129-1</f>
        <v>#VALUE!</v>
      </c>
      <c r="AD127">
        <f t="shared" si="8"/>
        <v>-1.1406844106463865E-2</v>
      </c>
      <c r="AE127">
        <f t="shared" si="9"/>
        <v>7.717750826901959E-3</v>
      </c>
      <c r="AF127">
        <f t="shared" si="10"/>
        <v>-2.4497215088550184E-2</v>
      </c>
      <c r="AG127" s="28">
        <f t="shared" si="11"/>
        <v>1.0380622837370179E-2</v>
      </c>
      <c r="AI127">
        <f>Y129*0.918153626+Z129*0.081846374</f>
        <v>-2.1556152874199246E-2</v>
      </c>
      <c r="AJ127">
        <f t="shared" si="6"/>
        <v>2.881171636628364E-2</v>
      </c>
      <c r="AK127">
        <f t="shared" si="7"/>
        <v>-6.9362701761435967E-5</v>
      </c>
    </row>
    <row r="128" spans="1:37">
      <c r="A128" s="7">
        <v>42172</v>
      </c>
      <c r="B128" s="4" t="s">
        <v>41</v>
      </c>
      <c r="C128" s="4" t="s">
        <v>41</v>
      </c>
      <c r="D128" s="4">
        <v>53965</v>
      </c>
      <c r="E128" s="4">
        <v>4928730</v>
      </c>
      <c r="F128" s="4">
        <v>355355</v>
      </c>
      <c r="G128" s="4">
        <v>155369</v>
      </c>
      <c r="H128" s="4">
        <v>25080</v>
      </c>
      <c r="I128" s="4">
        <v>9452300</v>
      </c>
      <c r="J128" s="4">
        <v>50700</v>
      </c>
      <c r="K128" s="4">
        <v>635948</v>
      </c>
      <c r="L128" s="4" t="s">
        <v>41</v>
      </c>
      <c r="M128" s="4" t="s">
        <v>41</v>
      </c>
      <c r="N128" s="4">
        <v>136000</v>
      </c>
      <c r="O128" s="4">
        <v>552346</v>
      </c>
      <c r="P128" s="4">
        <v>44950</v>
      </c>
      <c r="Q128" s="4">
        <v>754880</v>
      </c>
      <c r="R128" s="4">
        <v>120421</v>
      </c>
      <c r="S128" s="4">
        <v>650583</v>
      </c>
      <c r="T128" s="4">
        <v>140000</v>
      </c>
      <c r="U128" s="4">
        <v>77853</v>
      </c>
      <c r="W128" s="7">
        <v>42177</v>
      </c>
      <c r="X128" t="e">
        <f>B131/B130-1</f>
        <v>#VALUE!</v>
      </c>
      <c r="Y128">
        <f>D131/D130-1</f>
        <v>5.8666373883765166E-2</v>
      </c>
      <c r="Z128">
        <f>F131/F130-1</f>
        <v>-3.0107115222332115E-2</v>
      </c>
      <c r="AA128">
        <f>H131/H130-1</f>
        <v>1.1848341232227444E-2</v>
      </c>
      <c r="AB128">
        <f>J131/J130-1</f>
        <v>1.7751479289940919E-2</v>
      </c>
      <c r="AC128" t="e">
        <f>L131/L130-1</f>
        <v>#VALUE!</v>
      </c>
      <c r="AD128">
        <f t="shared" si="8"/>
        <v>1.538461538461533E-2</v>
      </c>
      <c r="AE128">
        <f t="shared" si="9"/>
        <v>2.1881838074397919E-3</v>
      </c>
      <c r="AF128">
        <f t="shared" si="10"/>
        <v>-2.0915602509530395E-2</v>
      </c>
      <c r="AG128" s="28">
        <f t="shared" si="11"/>
        <v>2.7397260273972712E-2</v>
      </c>
      <c r="AI128">
        <f>Y130*0.918153626+Z130*0.081846374</f>
        <v>2.7542981697761884E-3</v>
      </c>
      <c r="AJ128">
        <f t="shared" si="6"/>
        <v>-1.3640063265707767E-2</v>
      </c>
      <c r="AK128">
        <f t="shared" si="7"/>
        <v>1.3112404832281909E-2</v>
      </c>
    </row>
    <row r="129" spans="1:37">
      <c r="A129" s="7">
        <v>42173</v>
      </c>
      <c r="B129" s="4" t="s">
        <v>41</v>
      </c>
      <c r="C129" s="4" t="s">
        <v>41</v>
      </c>
      <c r="D129" s="4">
        <v>54648</v>
      </c>
      <c r="E129" s="4">
        <v>3393374</v>
      </c>
      <c r="F129" s="4">
        <v>370909</v>
      </c>
      <c r="G129" s="4">
        <v>216920</v>
      </c>
      <c r="H129" s="4">
        <v>25300</v>
      </c>
      <c r="I129" s="4">
        <v>8247600</v>
      </c>
      <c r="J129" s="4">
        <v>50500</v>
      </c>
      <c r="K129" s="4">
        <v>613404</v>
      </c>
      <c r="L129" s="4" t="s">
        <v>41</v>
      </c>
      <c r="M129" s="4" t="s">
        <v>41</v>
      </c>
      <c r="N129" s="4">
        <v>131500</v>
      </c>
      <c r="O129" s="4">
        <v>1115055</v>
      </c>
      <c r="P129" s="4">
        <v>45350</v>
      </c>
      <c r="Q129" s="4">
        <v>1019047</v>
      </c>
      <c r="R129" s="4">
        <v>119932</v>
      </c>
      <c r="S129" s="4">
        <v>342692</v>
      </c>
      <c r="T129" s="4">
        <v>144500</v>
      </c>
      <c r="U129" s="4">
        <v>101439</v>
      </c>
      <c r="W129" s="7">
        <v>42178</v>
      </c>
      <c r="X129" t="e">
        <f>B132/B131-1</f>
        <v>#VALUE!</v>
      </c>
      <c r="Y129">
        <f>D132/D131-1</f>
        <v>-2.3576589345594035E-2</v>
      </c>
      <c r="Z129">
        <f>F132/F131-1</f>
        <v>1.1091282085493592E-3</v>
      </c>
      <c r="AA129">
        <f>H132/H131-1</f>
        <v>3.1225604996096834E-2</v>
      </c>
      <c r="AB129">
        <f>J132/J131-1</f>
        <v>-1.5503875968992276E-2</v>
      </c>
      <c r="AC129" t="e">
        <f>L132/L131-1</f>
        <v>#VALUE!</v>
      </c>
      <c r="AD129">
        <f t="shared" si="8"/>
        <v>-7.575757575757569E-3</v>
      </c>
      <c r="AE129">
        <f t="shared" si="9"/>
        <v>0</v>
      </c>
      <c r="AF129">
        <f t="shared" si="10"/>
        <v>1.7093420168140527E-2</v>
      </c>
      <c r="AG129" s="28">
        <f t="shared" si="11"/>
        <v>0</v>
      </c>
      <c r="AI129">
        <f>Y131*0.918153626+Z131*0.081846374</f>
        <v>-8.9796431052894254E-3</v>
      </c>
      <c r="AJ129">
        <f t="shared" si="6"/>
        <v>-2.4951529028502433E-2</v>
      </c>
      <c r="AK129">
        <f t="shared" si="7"/>
        <v>-1.2324898319970563E-2</v>
      </c>
    </row>
    <row r="130" spans="1:37">
      <c r="A130" s="7">
        <v>42174</v>
      </c>
      <c r="B130" s="4" t="s">
        <v>41</v>
      </c>
      <c r="C130" s="4" t="s">
        <v>41</v>
      </c>
      <c r="D130" s="4">
        <v>54648</v>
      </c>
      <c r="E130" s="4">
        <v>1555560</v>
      </c>
      <c r="F130" s="4">
        <v>370909</v>
      </c>
      <c r="G130" s="4">
        <v>157394</v>
      </c>
      <c r="H130" s="4">
        <v>25320</v>
      </c>
      <c r="I130" s="4">
        <v>7094750</v>
      </c>
      <c r="J130" s="4">
        <v>50700</v>
      </c>
      <c r="K130" s="4">
        <v>714475</v>
      </c>
      <c r="L130" s="4" t="s">
        <v>41</v>
      </c>
      <c r="M130" s="4" t="s">
        <v>41</v>
      </c>
      <c r="N130" s="4">
        <v>130000</v>
      </c>
      <c r="O130" s="4">
        <v>973949</v>
      </c>
      <c r="P130" s="4">
        <v>45700</v>
      </c>
      <c r="Q130" s="4">
        <v>1119432</v>
      </c>
      <c r="R130" s="4">
        <v>116994</v>
      </c>
      <c r="S130" s="4">
        <v>255245</v>
      </c>
      <c r="T130" s="4">
        <v>146000</v>
      </c>
      <c r="U130" s="4">
        <v>101532</v>
      </c>
      <c r="W130" s="7">
        <v>42179</v>
      </c>
      <c r="X130" t="e">
        <f>B133/B132-1</f>
        <v>#VALUE!</v>
      </c>
      <c r="Y130">
        <f>D133/D132-1</f>
        <v>2.4075057532306765E-3</v>
      </c>
      <c r="Z130">
        <f>F133/F132-1</f>
        <v>6.6446197461549339E-3</v>
      </c>
      <c r="AA130">
        <f>H133/H132-1</f>
        <v>-1.4383043149129415E-2</v>
      </c>
      <c r="AB130">
        <f>J133/J132-1</f>
        <v>0</v>
      </c>
      <c r="AC130" t="e">
        <f>L133/L132-1</f>
        <v>#VALUE!</v>
      </c>
      <c r="AD130">
        <f t="shared" si="8"/>
        <v>1.5267175572519109E-2</v>
      </c>
      <c r="AE130">
        <f t="shared" si="9"/>
        <v>1.4192139737991161E-2</v>
      </c>
      <c r="AF130">
        <f t="shared" si="10"/>
        <v>4.1972447534439628E-3</v>
      </c>
      <c r="AG130" s="28">
        <f t="shared" si="11"/>
        <v>6.6666666666665986E-3</v>
      </c>
      <c r="AI130">
        <f>Y132*0.918153626+Z132*0.081846374</f>
        <v>-2.5823125702841732E-2</v>
      </c>
      <c r="AJ130">
        <f t="shared" si="6"/>
        <v>6.3635181128923581E-3</v>
      </c>
      <c r="AK130">
        <f t="shared" si="7"/>
        <v>7.4475320757422178E-3</v>
      </c>
    </row>
    <row r="131" spans="1:37">
      <c r="A131" s="7">
        <v>42177</v>
      </c>
      <c r="B131" s="4" t="s">
        <v>41</v>
      </c>
      <c r="C131" s="4" t="s">
        <v>41</v>
      </c>
      <c r="D131" s="4">
        <v>57854</v>
      </c>
      <c r="E131" s="4">
        <v>4911738</v>
      </c>
      <c r="F131" s="4">
        <v>359742</v>
      </c>
      <c r="G131" s="4">
        <v>126360</v>
      </c>
      <c r="H131" s="4">
        <v>25620</v>
      </c>
      <c r="I131" s="4">
        <v>6370900</v>
      </c>
      <c r="J131" s="4">
        <v>51600</v>
      </c>
      <c r="K131" s="4">
        <v>544679</v>
      </c>
      <c r="L131" s="4" t="s">
        <v>41</v>
      </c>
      <c r="M131" s="4" t="s">
        <v>41</v>
      </c>
      <c r="N131" s="4">
        <v>132000</v>
      </c>
      <c r="O131" s="4">
        <v>784690</v>
      </c>
      <c r="P131" s="4">
        <v>45800</v>
      </c>
      <c r="Q131" s="4">
        <v>512477</v>
      </c>
      <c r="R131" s="4">
        <v>114547</v>
      </c>
      <c r="S131" s="4">
        <v>190804</v>
      </c>
      <c r="T131" s="4">
        <v>150000</v>
      </c>
      <c r="U131" s="4">
        <v>144879</v>
      </c>
      <c r="W131" s="7">
        <v>42180</v>
      </c>
      <c r="X131" t="e">
        <f>B134/B133-1</f>
        <v>#VALUE!</v>
      </c>
      <c r="Y131">
        <f>D134/D133-1</f>
        <v>-1.5664182530992776E-2</v>
      </c>
      <c r="Z131">
        <f>F134/F133-1</f>
        <v>6.6007602045601299E-2</v>
      </c>
      <c r="AA131">
        <f>H134/H133-1</f>
        <v>-2.5345622119815614E-2</v>
      </c>
      <c r="AB131">
        <f>J134/J133-1</f>
        <v>-1.7716535433070835E-2</v>
      </c>
      <c r="AC131" t="e">
        <f>L134/L133-1</f>
        <v>#VALUE!</v>
      </c>
      <c r="AD131">
        <f t="shared" si="8"/>
        <v>-7.5187969924812581E-3</v>
      </c>
      <c r="AE131">
        <f t="shared" si="9"/>
        <v>-1.076426264800856E-2</v>
      </c>
      <c r="AF131">
        <f t="shared" si="10"/>
        <v>-2.5103851479563066E-2</v>
      </c>
      <c r="AG131" s="28">
        <f t="shared" si="11"/>
        <v>-3.3112582781456901E-2</v>
      </c>
      <c r="AI131">
        <f>Y133*0.918153626+Z133*0.081846374</f>
        <v>-1.4503438919880731E-2</v>
      </c>
      <c r="AJ131">
        <f t="shared" si="6"/>
        <v>-2.7587964238245249E-4</v>
      </c>
      <c r="AK131">
        <f t="shared" si="7"/>
        <v>-1.6246307136245461E-2</v>
      </c>
    </row>
    <row r="132" spans="1:37">
      <c r="A132" s="7">
        <v>42178</v>
      </c>
      <c r="B132" s="4" t="s">
        <v>41</v>
      </c>
      <c r="C132" s="4" t="s">
        <v>41</v>
      </c>
      <c r="D132" s="4">
        <v>56490</v>
      </c>
      <c r="E132" s="4">
        <v>2670316</v>
      </c>
      <c r="F132" s="4">
        <v>360141</v>
      </c>
      <c r="G132" s="4">
        <v>99689</v>
      </c>
      <c r="H132" s="4">
        <v>26420</v>
      </c>
      <c r="I132" s="4">
        <v>10159000</v>
      </c>
      <c r="J132" s="4">
        <v>50800</v>
      </c>
      <c r="K132" s="4">
        <v>967272</v>
      </c>
      <c r="L132" s="4" t="s">
        <v>41</v>
      </c>
      <c r="M132" s="4" t="s">
        <v>41</v>
      </c>
      <c r="N132" s="4">
        <v>131000</v>
      </c>
      <c r="O132" s="4">
        <v>715018</v>
      </c>
      <c r="P132" s="4">
        <v>45800</v>
      </c>
      <c r="Q132" s="4">
        <v>622042</v>
      </c>
      <c r="R132" s="4">
        <v>116505</v>
      </c>
      <c r="S132" s="4">
        <v>247336</v>
      </c>
      <c r="T132" s="4">
        <v>150000</v>
      </c>
      <c r="U132" s="4">
        <v>98021</v>
      </c>
      <c r="W132" s="7">
        <v>42181</v>
      </c>
      <c r="X132" t="e">
        <f>B135/B134-1</f>
        <v>#VALUE!</v>
      </c>
      <c r="Y132">
        <f>D135/D134-1</f>
        <v>-2.6929080177254705E-2</v>
      </c>
      <c r="Z132">
        <f>F135/F134-1</f>
        <v>-1.3416514862962692E-2</v>
      </c>
      <c r="AA132">
        <f>H135/H134-1</f>
        <v>7.0921985815601829E-3</v>
      </c>
      <c r="AB132">
        <f>J135/J134-1</f>
        <v>-7.0140280561121759E-3</v>
      </c>
      <c r="AC132" t="e">
        <f>L135/L134-1</f>
        <v>#VALUE!</v>
      </c>
      <c r="AD132">
        <f t="shared" si="8"/>
        <v>2.2727272727272707E-2</v>
      </c>
      <c r="AE132">
        <f t="shared" si="9"/>
        <v>3.2644178454841466E-3</v>
      </c>
      <c r="AF132">
        <f t="shared" si="10"/>
        <v>-4.2873300192008967E-3</v>
      </c>
      <c r="AG132" s="28">
        <f t="shared" si="11"/>
        <v>6.8493150684931781E-3</v>
      </c>
      <c r="AI132">
        <f>Y134*0.918153626+Z134*0.081846374</f>
        <v>-4.6591940314222764E-3</v>
      </c>
      <c r="AJ132">
        <f t="shared" si="6"/>
        <v>-9.5693142244882672E-3</v>
      </c>
      <c r="AK132">
        <f t="shared" si="7"/>
        <v>2.9984179083855944E-3</v>
      </c>
    </row>
    <row r="133" spans="1:37">
      <c r="A133" s="7">
        <v>42179</v>
      </c>
      <c r="B133" s="4" t="s">
        <v>41</v>
      </c>
      <c r="C133" s="4" t="s">
        <v>41</v>
      </c>
      <c r="D133" s="4">
        <v>56626</v>
      </c>
      <c r="E133" s="4">
        <v>1597691</v>
      </c>
      <c r="F133" s="4">
        <v>362534</v>
      </c>
      <c r="G133" s="4">
        <v>77712</v>
      </c>
      <c r="H133" s="4">
        <v>26040</v>
      </c>
      <c r="I133" s="4">
        <v>10198000</v>
      </c>
      <c r="J133" s="4">
        <v>50800</v>
      </c>
      <c r="K133" s="4">
        <v>454928</v>
      </c>
      <c r="L133" s="4" t="s">
        <v>41</v>
      </c>
      <c r="M133" s="4" t="s">
        <v>41</v>
      </c>
      <c r="N133" s="4">
        <v>133000</v>
      </c>
      <c r="O133" s="4">
        <v>682058</v>
      </c>
      <c r="P133" s="4">
        <v>46450</v>
      </c>
      <c r="Q133" s="4">
        <v>620683</v>
      </c>
      <c r="R133" s="4">
        <v>116994</v>
      </c>
      <c r="S133" s="4">
        <v>152521</v>
      </c>
      <c r="T133" s="4">
        <v>151000</v>
      </c>
      <c r="U133" s="4">
        <v>68100</v>
      </c>
      <c r="W133" s="7">
        <v>42184</v>
      </c>
      <c r="X133" t="e">
        <f>B136/B135-1</f>
        <v>#VALUE!</v>
      </c>
      <c r="Y133">
        <f>D136/D135-1</f>
        <v>-1.1320476418747005E-2</v>
      </c>
      <c r="Z133">
        <f>F136/F135-1</f>
        <v>-5.0209951243052942E-2</v>
      </c>
      <c r="AA133">
        <f>H136/H135-1</f>
        <v>2.3474178403755097E-3</v>
      </c>
      <c r="AB133">
        <f>J136/J135-1</f>
        <v>-4.8435923309788076E-2</v>
      </c>
      <c r="AC133" t="e">
        <f>L136/L135-1</f>
        <v>#VALUE!</v>
      </c>
      <c r="AD133">
        <f t="shared" si="8"/>
        <v>-3.7037037037036535E-3</v>
      </c>
      <c r="AE133">
        <f t="shared" si="9"/>
        <v>-2.1691973969631184E-2</v>
      </c>
      <c r="AF133">
        <f t="shared" si="10"/>
        <v>-2.1555367709213846E-2</v>
      </c>
      <c r="AG133" s="28">
        <f t="shared" si="11"/>
        <v>3.4013605442175798E-3</v>
      </c>
      <c r="AI133">
        <f>Y135*0.918153626+Z135*0.081846374</f>
        <v>5.4971832501131523E-2</v>
      </c>
      <c r="AJ133">
        <f t="shared" si="6"/>
        <v>2.0850083250441191E-2</v>
      </c>
      <c r="AK133">
        <f t="shared" si="7"/>
        <v>6.4993380942394699E-3</v>
      </c>
    </row>
    <row r="134" spans="1:37">
      <c r="A134" s="7">
        <v>42180</v>
      </c>
      <c r="B134" s="4" t="s">
        <v>41</v>
      </c>
      <c r="C134" s="4" t="s">
        <v>41</v>
      </c>
      <c r="D134" s="4">
        <v>55739</v>
      </c>
      <c r="E134" s="4">
        <v>1371828</v>
      </c>
      <c r="F134" s="4">
        <v>386464</v>
      </c>
      <c r="G134" s="4">
        <v>357699</v>
      </c>
      <c r="H134" s="4">
        <v>25380</v>
      </c>
      <c r="I134" s="4">
        <v>10695800</v>
      </c>
      <c r="J134" s="4">
        <v>49900</v>
      </c>
      <c r="K134" s="4">
        <v>1113123</v>
      </c>
      <c r="L134" s="4" t="s">
        <v>41</v>
      </c>
      <c r="M134" s="4" t="s">
        <v>41</v>
      </c>
      <c r="N134" s="4">
        <v>132000</v>
      </c>
      <c r="O134" s="4">
        <v>545527</v>
      </c>
      <c r="P134" s="4">
        <v>45950</v>
      </c>
      <c r="Q134" s="4">
        <v>860844</v>
      </c>
      <c r="R134" s="4">
        <v>114057</v>
      </c>
      <c r="S134" s="4">
        <v>202744</v>
      </c>
      <c r="T134" s="4">
        <v>146000</v>
      </c>
      <c r="U134" s="4">
        <v>110157</v>
      </c>
      <c r="W134" s="7">
        <v>42185</v>
      </c>
      <c r="X134" t="e">
        <f>B137/B136-1</f>
        <v>#VALUE!</v>
      </c>
      <c r="Y134">
        <f>D137/D136-1</f>
        <v>-7.6271818588691254E-3</v>
      </c>
      <c r="Z134">
        <f>F137/F136-1</f>
        <v>2.8635729769284968E-2</v>
      </c>
      <c r="AA134">
        <f>H137/H136-1</f>
        <v>-1.0148321623731471E-2</v>
      </c>
      <c r="AB134">
        <f>J137/J136-1</f>
        <v>1.0604453870626251E-3</v>
      </c>
      <c r="AC134" t="e">
        <f>L137/L136-1</f>
        <v>#VALUE!</v>
      </c>
      <c r="AD134">
        <f t="shared" si="8"/>
        <v>1.1152416356877248E-2</v>
      </c>
      <c r="AE134">
        <f t="shared" si="9"/>
        <v>4.4345898004434225E-3</v>
      </c>
      <c r="AF134">
        <f t="shared" si="10"/>
        <v>-2.2021238300935941E-2</v>
      </c>
      <c r="AG134" s="28">
        <f t="shared" si="11"/>
        <v>-3.3898305084745228E-3</v>
      </c>
      <c r="AI134">
        <f>Y136*0.918153626+Z136*0.081846374</f>
        <v>9.5869086092381112E-3</v>
      </c>
      <c r="AJ134">
        <f t="shared" ref="AJ134:AJ197" si="12">AA136*0.948343346+AB136*0.051656654</f>
        <v>3.2534507977931572E-3</v>
      </c>
      <c r="AK134">
        <f t="shared" ref="AK134:AK197" si="13">AD136*0.249264928+AE136*0.606568931+AF136*0.106415682+AG136*0.037750458</f>
        <v>-1.0152184594891884E-2</v>
      </c>
    </row>
    <row r="135" spans="1:37">
      <c r="A135" s="7">
        <v>42181</v>
      </c>
      <c r="B135" s="4" t="s">
        <v>41</v>
      </c>
      <c r="C135" s="4" t="s">
        <v>41</v>
      </c>
      <c r="D135" s="4">
        <v>54238</v>
      </c>
      <c r="E135" s="4">
        <v>2058343</v>
      </c>
      <c r="F135" s="4">
        <v>381279</v>
      </c>
      <c r="G135" s="4">
        <v>229584</v>
      </c>
      <c r="H135" s="4">
        <v>25560</v>
      </c>
      <c r="I135" s="4">
        <v>10347500</v>
      </c>
      <c r="J135" s="4">
        <v>49550</v>
      </c>
      <c r="K135" s="4">
        <v>894428</v>
      </c>
      <c r="L135" s="4" t="s">
        <v>41</v>
      </c>
      <c r="M135" s="4" t="s">
        <v>41</v>
      </c>
      <c r="N135" s="4">
        <v>135000</v>
      </c>
      <c r="O135" s="4">
        <v>819996</v>
      </c>
      <c r="P135" s="4">
        <v>46100</v>
      </c>
      <c r="Q135" s="4">
        <v>545885</v>
      </c>
      <c r="R135" s="4">
        <v>113568</v>
      </c>
      <c r="S135" s="4">
        <v>178342</v>
      </c>
      <c r="T135" s="4">
        <v>147000</v>
      </c>
      <c r="U135" s="4">
        <v>24867</v>
      </c>
      <c r="W135" s="7">
        <v>42186</v>
      </c>
      <c r="X135" t="e">
        <f>B138/B137-1</f>
        <v>#VALUE!</v>
      </c>
      <c r="Y135">
        <f>D138/D137-1</f>
        <v>5.1282533120360796E-2</v>
      </c>
      <c r="Z135">
        <f>F138/F137-1</f>
        <v>9.635843814176992E-2</v>
      </c>
      <c r="AA135">
        <f>H138/H137-1</f>
        <v>2.1293375394321856E-2</v>
      </c>
      <c r="AB135">
        <f>J138/J137-1</f>
        <v>1.2711864406779627E-2</v>
      </c>
      <c r="AC135" t="e">
        <f>L138/L137-1</f>
        <v>#VALUE!</v>
      </c>
      <c r="AD135">
        <f t="shared" si="8"/>
        <v>3.6764705882352811E-3</v>
      </c>
      <c r="AE135">
        <f t="shared" si="9"/>
        <v>6.6225165562914245E-3</v>
      </c>
      <c r="AF135">
        <f t="shared" si="10"/>
        <v>1.3508415153718145E-2</v>
      </c>
      <c r="AG135" s="28">
        <f t="shared" si="11"/>
        <v>3.4013605442175798E-3</v>
      </c>
      <c r="AI135">
        <f>Y137*0.918153626+Z137*0.081846374</f>
        <v>-2.7108816874419673E-2</v>
      </c>
      <c r="AJ135">
        <f t="shared" si="12"/>
        <v>-2.3115024676206991E-2</v>
      </c>
      <c r="AK135">
        <f t="shared" si="13"/>
        <v>-5.0651585122768687E-3</v>
      </c>
    </row>
    <row r="136" spans="1:37">
      <c r="A136" s="7">
        <v>42184</v>
      </c>
      <c r="B136" s="4" t="s">
        <v>41</v>
      </c>
      <c r="C136" s="4" t="s">
        <v>41</v>
      </c>
      <c r="D136" s="4">
        <v>53624</v>
      </c>
      <c r="E136" s="4">
        <v>1757845</v>
      </c>
      <c r="F136" s="4">
        <v>362135</v>
      </c>
      <c r="G136" s="4">
        <v>173509</v>
      </c>
      <c r="H136" s="4">
        <v>25620</v>
      </c>
      <c r="I136" s="4">
        <v>11519950</v>
      </c>
      <c r="J136" s="4">
        <v>47150</v>
      </c>
      <c r="K136" s="4">
        <v>1643696</v>
      </c>
      <c r="L136" s="4" t="s">
        <v>41</v>
      </c>
      <c r="M136" s="4" t="s">
        <v>41</v>
      </c>
      <c r="N136" s="4">
        <v>134500</v>
      </c>
      <c r="O136" s="4">
        <v>630861</v>
      </c>
      <c r="P136" s="4">
        <v>45100</v>
      </c>
      <c r="Q136" s="4">
        <v>720322</v>
      </c>
      <c r="R136" s="4">
        <v>111120</v>
      </c>
      <c r="S136" s="4">
        <v>187420</v>
      </c>
      <c r="T136" s="4">
        <v>147500</v>
      </c>
      <c r="U136" s="4">
        <v>76663</v>
      </c>
      <c r="W136" s="7">
        <v>42187</v>
      </c>
      <c r="X136" t="e">
        <f>B139/B138-1</f>
        <v>#VALUE!</v>
      </c>
      <c r="Y136">
        <f>D139/D138-1</f>
        <v>8.5263835263835741E-3</v>
      </c>
      <c r="Z136">
        <f>F139/F138-1</f>
        <v>2.1483891978187897E-2</v>
      </c>
      <c r="AA136">
        <f>H139/H138-1</f>
        <v>3.0888030888029938E-3</v>
      </c>
      <c r="AB136">
        <f>J139/J138-1</f>
        <v>6.2761506276149959E-3</v>
      </c>
      <c r="AC136" t="e">
        <f>L139/L138-1</f>
        <v>#VALUE!</v>
      </c>
      <c r="AD136">
        <f t="shared" ref="AD136:AD199" si="14">N139/N138-1</f>
        <v>-7.3260073260073E-3</v>
      </c>
      <c r="AE136">
        <f t="shared" ref="AE136:AE199" si="15">P139/P138-1</f>
        <v>-1.5350877192982448E-2</v>
      </c>
      <c r="AF136">
        <f t="shared" ref="AF136:AF199" si="16">R139/R138-1</f>
        <v>4.4488428468962837E-3</v>
      </c>
      <c r="AG136" s="28">
        <f t="shared" ref="AG136:AG199" si="17">T139/T138-1</f>
        <v>1.3559322033898313E-2</v>
      </c>
      <c r="AI136">
        <f>Y138*0.918153626+Z138*0.081846374</f>
        <v>-2.2431502047948072E-2</v>
      </c>
      <c r="AJ136">
        <f t="shared" si="12"/>
        <v>-3.015492031203806E-2</v>
      </c>
      <c r="AK136">
        <f t="shared" si="13"/>
        <v>-1.6088866213187329E-2</v>
      </c>
    </row>
    <row r="137" spans="1:37">
      <c r="A137" s="7">
        <v>42185</v>
      </c>
      <c r="B137" s="4" t="s">
        <v>41</v>
      </c>
      <c r="C137" s="4" t="s">
        <v>41</v>
      </c>
      <c r="D137" s="4">
        <v>53215</v>
      </c>
      <c r="E137" s="4">
        <v>1416980</v>
      </c>
      <c r="F137" s="4">
        <v>372505</v>
      </c>
      <c r="G137" s="4">
        <v>223843</v>
      </c>
      <c r="H137" s="4">
        <v>25360</v>
      </c>
      <c r="I137" s="4">
        <v>9870350</v>
      </c>
      <c r="J137" s="4">
        <v>47200</v>
      </c>
      <c r="K137" s="4">
        <v>1115440</v>
      </c>
      <c r="L137" s="4" t="s">
        <v>41</v>
      </c>
      <c r="M137" s="4" t="s">
        <v>41</v>
      </c>
      <c r="N137" s="4">
        <v>136000</v>
      </c>
      <c r="O137" s="4">
        <v>635953</v>
      </c>
      <c r="P137" s="4">
        <v>45300</v>
      </c>
      <c r="Q137" s="4">
        <v>1061061</v>
      </c>
      <c r="R137" s="4">
        <v>108673</v>
      </c>
      <c r="S137" s="4">
        <v>388024</v>
      </c>
      <c r="T137" s="4">
        <v>147000</v>
      </c>
      <c r="U137" s="4">
        <v>65453</v>
      </c>
      <c r="W137" s="7">
        <v>42188</v>
      </c>
      <c r="X137" t="e">
        <f>B140/B139-1</f>
        <v>#VALUE!</v>
      </c>
      <c r="Y137">
        <f>D140/D139-1</f>
        <v>-2.9014019602630281E-2</v>
      </c>
      <c r="Z137">
        <f>F140/F139-1</f>
        <v>-5.7362293341132187E-3</v>
      </c>
      <c r="AA137">
        <f>H140/H139-1</f>
        <v>-2.38645111624326E-2</v>
      </c>
      <c r="AB137">
        <f>J140/J139-1</f>
        <v>-9.3555093555093283E-3</v>
      </c>
      <c r="AC137" t="e">
        <f>L140/L139-1</f>
        <v>#VALUE!</v>
      </c>
      <c r="AD137">
        <f t="shared" si="14"/>
        <v>-3.6900369003689537E-3</v>
      </c>
      <c r="AE137">
        <f t="shared" si="15"/>
        <v>-6.6815144766146917E-3</v>
      </c>
      <c r="AF137">
        <f t="shared" si="16"/>
        <v>-4.4291383066229484E-3</v>
      </c>
      <c r="AG137" s="28">
        <f t="shared" si="17"/>
        <v>1.0033444816053505E-2</v>
      </c>
      <c r="AI137">
        <f>Y139*0.918153626+Z139*0.081846374</f>
        <v>1.9142531975978178E-2</v>
      </c>
      <c r="AJ137">
        <f t="shared" si="12"/>
        <v>8.2709842261062365E-3</v>
      </c>
      <c r="AK137">
        <f t="shared" si="13"/>
        <v>1.2539000038730458E-3</v>
      </c>
    </row>
    <row r="138" spans="1:37">
      <c r="A138" s="7">
        <v>42186</v>
      </c>
      <c r="B138" s="4" t="s">
        <v>41</v>
      </c>
      <c r="C138" s="4" t="s">
        <v>41</v>
      </c>
      <c r="D138" s="4">
        <v>55944</v>
      </c>
      <c r="E138" s="4">
        <v>2107563</v>
      </c>
      <c r="F138" s="4">
        <v>408399</v>
      </c>
      <c r="G138" s="4">
        <v>358891</v>
      </c>
      <c r="H138" s="4">
        <v>25900</v>
      </c>
      <c r="I138" s="4">
        <v>8324900</v>
      </c>
      <c r="J138" s="4">
        <v>47800</v>
      </c>
      <c r="K138" s="4">
        <v>680372</v>
      </c>
      <c r="L138" s="4" t="s">
        <v>41</v>
      </c>
      <c r="M138" s="4" t="s">
        <v>41</v>
      </c>
      <c r="N138" s="4">
        <v>136500</v>
      </c>
      <c r="O138" s="4">
        <v>666296</v>
      </c>
      <c r="P138" s="4">
        <v>45600</v>
      </c>
      <c r="Q138" s="4">
        <v>942662</v>
      </c>
      <c r="R138" s="4">
        <v>110141</v>
      </c>
      <c r="S138" s="4">
        <v>199459</v>
      </c>
      <c r="T138" s="4">
        <v>147500</v>
      </c>
      <c r="U138" s="4">
        <v>41015</v>
      </c>
      <c r="W138" s="7">
        <v>42191</v>
      </c>
      <c r="X138" t="e">
        <f>B141/B140-1</f>
        <v>#VALUE!</v>
      </c>
      <c r="Y138">
        <f>D141/D140-1</f>
        <v>-2.1174065420560773E-2</v>
      </c>
      <c r="Z138">
        <f>F141/F140-1</f>
        <v>-3.653744153527172E-2</v>
      </c>
      <c r="AA138">
        <f>H141/H140-1</f>
        <v>-2.9968454258675115E-2</v>
      </c>
      <c r="AB138">
        <f>J141/J140-1</f>
        <v>-3.3578174186778553E-2</v>
      </c>
      <c r="AC138" t="e">
        <f>L141/L140-1</f>
        <v>#VALUE!</v>
      </c>
      <c r="AD138">
        <f t="shared" si="14"/>
        <v>-1.4814814814814836E-2</v>
      </c>
      <c r="AE138">
        <f t="shared" si="15"/>
        <v>-1.6816143497757841E-2</v>
      </c>
      <c r="AF138">
        <f t="shared" si="16"/>
        <v>-8.888606422676415E-3</v>
      </c>
      <c r="AG138" s="28">
        <f t="shared" si="17"/>
        <v>-3.3112582781456901E-2</v>
      </c>
      <c r="AI138">
        <f>Y140*0.918153626+Z140*0.081846374</f>
        <v>-3.7185792573525445E-2</v>
      </c>
      <c r="AJ138">
        <f t="shared" si="12"/>
        <v>-1.1531889157046283E-3</v>
      </c>
      <c r="AK138">
        <f t="shared" si="13"/>
        <v>-1.1546202271759081E-2</v>
      </c>
    </row>
    <row r="139" spans="1:37">
      <c r="A139" s="7">
        <v>42187</v>
      </c>
      <c r="B139" s="4" t="s">
        <v>41</v>
      </c>
      <c r="C139" s="4" t="s">
        <v>41</v>
      </c>
      <c r="D139" s="4">
        <v>56421</v>
      </c>
      <c r="E139" s="4">
        <v>1622982</v>
      </c>
      <c r="F139" s="4">
        <v>417173</v>
      </c>
      <c r="G139" s="4">
        <v>430832</v>
      </c>
      <c r="H139" s="4">
        <v>25980</v>
      </c>
      <c r="I139" s="4">
        <v>8223000</v>
      </c>
      <c r="J139" s="4">
        <v>48100</v>
      </c>
      <c r="K139" s="4">
        <v>722630</v>
      </c>
      <c r="L139" s="4" t="s">
        <v>41</v>
      </c>
      <c r="M139" s="4" t="s">
        <v>41</v>
      </c>
      <c r="N139" s="4">
        <v>135500</v>
      </c>
      <c r="O139" s="4">
        <v>1096166</v>
      </c>
      <c r="P139" s="4">
        <v>44900</v>
      </c>
      <c r="Q139" s="4">
        <v>783556</v>
      </c>
      <c r="R139" s="4">
        <v>110631</v>
      </c>
      <c r="S139" s="4">
        <v>221739</v>
      </c>
      <c r="T139" s="4">
        <v>149500</v>
      </c>
      <c r="U139" s="4">
        <v>65685</v>
      </c>
      <c r="W139" s="7">
        <v>42192</v>
      </c>
      <c r="X139" t="e">
        <f>B142/B141-1</f>
        <v>#VALUE!</v>
      </c>
      <c r="Y139">
        <f>D142/D141-1</f>
        <v>3.0546024168282893E-2</v>
      </c>
      <c r="Z139">
        <f>F142/F141-1</f>
        <v>-0.10878198310916487</v>
      </c>
      <c r="AA139">
        <f>H142/H141-1</f>
        <v>8.1300813008129413E-3</v>
      </c>
      <c r="AB139">
        <f>J142/J141-1</f>
        <v>1.0857763300760048E-2</v>
      </c>
      <c r="AC139" t="e">
        <f>L142/L141-1</f>
        <v>#VALUE!</v>
      </c>
      <c r="AD139">
        <f t="shared" si="14"/>
        <v>-1.1278195488721776E-2</v>
      </c>
      <c r="AE139">
        <f t="shared" si="15"/>
        <v>5.7012542759407037E-3</v>
      </c>
      <c r="AF139">
        <f t="shared" si="16"/>
        <v>4.4887415034535749E-3</v>
      </c>
      <c r="AG139" s="28">
        <f t="shared" si="17"/>
        <v>3.424657534246478E-3</v>
      </c>
      <c r="AI139">
        <f>Y141*0.918153626+Z141*0.081846374</f>
        <v>7.1014174867844952E-3</v>
      </c>
      <c r="AJ139">
        <f t="shared" si="12"/>
        <v>1.939751824326803E-2</v>
      </c>
      <c r="AK139">
        <f t="shared" si="13"/>
        <v>-7.5950885422449137E-3</v>
      </c>
    </row>
    <row r="140" spans="1:37">
      <c r="A140" s="7">
        <v>42188</v>
      </c>
      <c r="B140" s="4" t="s">
        <v>41</v>
      </c>
      <c r="C140" s="4" t="s">
        <v>41</v>
      </c>
      <c r="D140" s="4">
        <v>54784</v>
      </c>
      <c r="E140" s="4">
        <v>1496681</v>
      </c>
      <c r="F140" s="4">
        <v>414780</v>
      </c>
      <c r="G140" s="4">
        <v>166392</v>
      </c>
      <c r="H140" s="4">
        <v>25360</v>
      </c>
      <c r="I140" s="4">
        <v>7130200</v>
      </c>
      <c r="J140" s="4">
        <v>47650</v>
      </c>
      <c r="K140" s="4">
        <v>521621</v>
      </c>
      <c r="L140" s="4" t="s">
        <v>41</v>
      </c>
      <c r="M140" s="4" t="s">
        <v>41</v>
      </c>
      <c r="N140" s="4">
        <v>135000</v>
      </c>
      <c r="O140" s="4">
        <v>351816</v>
      </c>
      <c r="P140" s="4">
        <v>44600</v>
      </c>
      <c r="Q140" s="4">
        <v>575032</v>
      </c>
      <c r="R140" s="4">
        <v>110141</v>
      </c>
      <c r="S140" s="4">
        <v>283202</v>
      </c>
      <c r="T140" s="4">
        <v>151000</v>
      </c>
      <c r="U140" s="4">
        <v>42635</v>
      </c>
      <c r="W140" s="7">
        <v>42193</v>
      </c>
      <c r="X140" t="e">
        <f>B143/B142-1</f>
        <v>#VALUE!</v>
      </c>
      <c r="Y140">
        <f>D143/D142-1</f>
        <v>-4.5691433534797876E-2</v>
      </c>
      <c r="Z140">
        <f>F143/F142-1</f>
        <v>5.8230591908533746E-2</v>
      </c>
      <c r="AA140">
        <f>H143/H142-1</f>
        <v>-8.064516129032695E-4</v>
      </c>
      <c r="AB140">
        <f>J143/J142-1</f>
        <v>-7.5187969924812581E-3</v>
      </c>
      <c r="AC140" t="e">
        <f>L143/L142-1</f>
        <v>#VALUE!</v>
      </c>
      <c r="AD140">
        <f t="shared" si="14"/>
        <v>-2.6615969581749055E-2</v>
      </c>
      <c r="AE140">
        <f t="shared" si="15"/>
        <v>0</v>
      </c>
      <c r="AF140">
        <f t="shared" si="16"/>
        <v>-2.6784737168496719E-2</v>
      </c>
      <c r="AG140" s="28">
        <f t="shared" si="17"/>
        <v>-5.4607508532423243E-2</v>
      </c>
      <c r="AI140">
        <f>Y142*0.918153626+Z142*0.081846374</f>
        <v>-6.7462583587908345E-3</v>
      </c>
      <c r="AJ140">
        <f t="shared" si="12"/>
        <v>-5.6271783975809161E-3</v>
      </c>
      <c r="AK140">
        <f t="shared" si="13"/>
        <v>-4.6112141358853276E-2</v>
      </c>
    </row>
    <row r="141" spans="1:37">
      <c r="A141" s="7">
        <v>42191</v>
      </c>
      <c r="B141" s="4" t="s">
        <v>41</v>
      </c>
      <c r="C141" s="4" t="s">
        <v>41</v>
      </c>
      <c r="D141" s="4">
        <v>53624</v>
      </c>
      <c r="E141" s="4">
        <v>1844363</v>
      </c>
      <c r="F141" s="4">
        <v>399625</v>
      </c>
      <c r="G141" s="4">
        <v>233768</v>
      </c>
      <c r="H141" s="4">
        <v>24600</v>
      </c>
      <c r="I141" s="4">
        <v>10099950</v>
      </c>
      <c r="J141" s="4">
        <v>46050</v>
      </c>
      <c r="K141" s="4">
        <v>899759</v>
      </c>
      <c r="L141" s="4" t="s">
        <v>41</v>
      </c>
      <c r="M141" s="4" t="s">
        <v>41</v>
      </c>
      <c r="N141" s="4">
        <v>133000</v>
      </c>
      <c r="O141" s="4">
        <v>784386</v>
      </c>
      <c r="P141" s="4">
        <v>43850</v>
      </c>
      <c r="Q141" s="4">
        <v>887338</v>
      </c>
      <c r="R141" s="4">
        <v>109162</v>
      </c>
      <c r="S141" s="4">
        <v>392552</v>
      </c>
      <c r="T141" s="4">
        <v>146000</v>
      </c>
      <c r="U141" s="4">
        <v>48749</v>
      </c>
      <c r="W141" s="7">
        <v>42194</v>
      </c>
      <c r="X141" t="e">
        <f>B144/B143-1</f>
        <v>#VALUE!</v>
      </c>
      <c r="Y141">
        <f>D144/D143-1</f>
        <v>-3.8682518914614494E-3</v>
      </c>
      <c r="Z141">
        <f>F144/F143-1</f>
        <v>0.13015930293028233</v>
      </c>
      <c r="AA141">
        <f>H144/H143-1</f>
        <v>2.098466505246166E-2</v>
      </c>
      <c r="AB141">
        <f>J144/J143-1</f>
        <v>-9.7402597402597157E-3</v>
      </c>
      <c r="AC141" t="e">
        <f>L144/L143-1</f>
        <v>#VALUE!</v>
      </c>
      <c r="AD141">
        <f t="shared" si="14"/>
        <v>-7.8125E-3</v>
      </c>
      <c r="AE141">
        <f t="shared" si="15"/>
        <v>-6.8027210884353817E-3</v>
      </c>
      <c r="AF141">
        <f t="shared" si="16"/>
        <v>-9.1739680457292305E-3</v>
      </c>
      <c r="AG141" s="28">
        <f t="shared" si="17"/>
        <v>-1.4440433212996373E-2</v>
      </c>
      <c r="AI141">
        <f>Y143*0.918153626+Z143*0.081846374</f>
        <v>2.7341434903781891E-2</v>
      </c>
      <c r="AJ141">
        <f t="shared" si="12"/>
        <v>5.4459096692400771E-3</v>
      </c>
      <c r="AK141">
        <f t="shared" si="13"/>
        <v>6.3778652198917905E-3</v>
      </c>
    </row>
    <row r="142" spans="1:37">
      <c r="A142" s="7">
        <v>42192</v>
      </c>
      <c r="B142" s="4" t="s">
        <v>41</v>
      </c>
      <c r="C142" s="4" t="s">
        <v>41</v>
      </c>
      <c r="D142" s="4">
        <v>55262</v>
      </c>
      <c r="E142" s="4">
        <v>4861049</v>
      </c>
      <c r="F142" s="4">
        <v>356153</v>
      </c>
      <c r="G142" s="4">
        <v>808356</v>
      </c>
      <c r="H142" s="4">
        <v>24800</v>
      </c>
      <c r="I142" s="4">
        <v>12478250</v>
      </c>
      <c r="J142" s="4">
        <v>46550</v>
      </c>
      <c r="K142" s="4">
        <v>888051</v>
      </c>
      <c r="L142" s="4" t="s">
        <v>41</v>
      </c>
      <c r="M142" s="4" t="s">
        <v>41</v>
      </c>
      <c r="N142" s="4">
        <v>131500</v>
      </c>
      <c r="O142" s="4">
        <v>801649</v>
      </c>
      <c r="P142" s="4">
        <v>44100</v>
      </c>
      <c r="Q142" s="4">
        <v>666161</v>
      </c>
      <c r="R142" s="4">
        <v>109652</v>
      </c>
      <c r="S142" s="4">
        <v>204688</v>
      </c>
      <c r="T142" s="4">
        <v>146500</v>
      </c>
      <c r="U142" s="4">
        <v>27292</v>
      </c>
      <c r="W142" s="7">
        <v>42195</v>
      </c>
      <c r="X142" t="e">
        <f>B145/B144-1</f>
        <v>#VALUE!</v>
      </c>
      <c r="Y142">
        <f>D145/D144-1</f>
        <v>-1.1687891420630869E-2</v>
      </c>
      <c r="Z142">
        <f>F145/F144-1</f>
        <v>4.8689041854874215E-2</v>
      </c>
      <c r="AA142">
        <f>H145/H144-1</f>
        <v>-4.7430830039525418E-3</v>
      </c>
      <c r="AB142">
        <f>J145/J144-1</f>
        <v>-2.1857923497267784E-2</v>
      </c>
      <c r="AC142" t="e">
        <f>L145/L144-1</f>
        <v>#VALUE!</v>
      </c>
      <c r="AD142">
        <f t="shared" si="14"/>
        <v>-2.3622047244094446E-2</v>
      </c>
      <c r="AE142">
        <f t="shared" si="15"/>
        <v>-6.8493150684931559E-2</v>
      </c>
      <c r="AF142">
        <f t="shared" si="16"/>
        <v>4.6247257320117807E-3</v>
      </c>
      <c r="AG142" s="28">
        <f t="shared" si="17"/>
        <v>2.19780219780219E-2</v>
      </c>
      <c r="AI142">
        <f>Y144*0.918153626+Z144*0.081846374</f>
        <v>-1.9967282250895669E-3</v>
      </c>
      <c r="AJ142">
        <f t="shared" si="12"/>
        <v>-3.2208168174398422E-2</v>
      </c>
      <c r="AK142">
        <f t="shared" si="13"/>
        <v>-5.6622112042544045E-3</v>
      </c>
    </row>
    <row r="143" spans="1:37">
      <c r="A143" s="7">
        <v>42193</v>
      </c>
      <c r="B143" s="4" t="s">
        <v>41</v>
      </c>
      <c r="C143" s="4" t="s">
        <v>41</v>
      </c>
      <c r="D143" s="4">
        <v>52737</v>
      </c>
      <c r="E143" s="4">
        <v>2123188</v>
      </c>
      <c r="F143" s="4">
        <v>376892</v>
      </c>
      <c r="G143" s="4">
        <v>555549</v>
      </c>
      <c r="H143" s="4">
        <v>24780</v>
      </c>
      <c r="I143" s="4">
        <v>11780950</v>
      </c>
      <c r="J143" s="4">
        <v>46200</v>
      </c>
      <c r="K143" s="4">
        <v>470393</v>
      </c>
      <c r="L143" s="4" t="s">
        <v>41</v>
      </c>
      <c r="M143" s="4" t="s">
        <v>41</v>
      </c>
      <c r="N143" s="4">
        <v>128000</v>
      </c>
      <c r="O143" s="4">
        <v>1004894</v>
      </c>
      <c r="P143" s="4">
        <v>44100</v>
      </c>
      <c r="Q143" s="4">
        <v>920485</v>
      </c>
      <c r="R143" s="4">
        <v>106715</v>
      </c>
      <c r="S143" s="4">
        <v>252301</v>
      </c>
      <c r="T143" s="4">
        <v>138500</v>
      </c>
      <c r="U143" s="4">
        <v>66754</v>
      </c>
      <c r="W143" s="7">
        <v>42198</v>
      </c>
      <c r="X143" t="e">
        <f>B146/B145-1</f>
        <v>#VALUE!</v>
      </c>
      <c r="Y143">
        <f>D146/D145-1</f>
        <v>3.1529883087116461E-2</v>
      </c>
      <c r="Z143">
        <f>F146/F145-1</f>
        <v>-1.96446281176752E-2</v>
      </c>
      <c r="AA143">
        <f>H146/H145-1</f>
        <v>5.5599682287530428E-3</v>
      </c>
      <c r="AB143">
        <f>J146/J145-1</f>
        <v>3.3519553072625108E-3</v>
      </c>
      <c r="AC143" t="e">
        <f>L146/L145-1</f>
        <v>#VALUE!</v>
      </c>
      <c r="AD143">
        <f t="shared" si="14"/>
        <v>1.2096774193548487E-2</v>
      </c>
      <c r="AE143">
        <f t="shared" si="15"/>
        <v>4.9019607843137081E-3</v>
      </c>
      <c r="AF143">
        <f t="shared" si="16"/>
        <v>1.3829136267357045E-2</v>
      </c>
      <c r="AG143" s="28">
        <f t="shared" si="17"/>
        <v>-2.8673835125448077E-2</v>
      </c>
      <c r="AI143">
        <f>Y145*0.918153626+Z145*0.081846374</f>
        <v>5.7172325748621106E-2</v>
      </c>
      <c r="AJ143">
        <f t="shared" si="12"/>
        <v>8.5116890021251623E-3</v>
      </c>
      <c r="AK143">
        <f t="shared" si="13"/>
        <v>7.6087691074760841E-3</v>
      </c>
    </row>
    <row r="144" spans="1:37">
      <c r="A144" s="7">
        <v>42194</v>
      </c>
      <c r="B144" s="4" t="s">
        <v>41</v>
      </c>
      <c r="C144" s="4" t="s">
        <v>41</v>
      </c>
      <c r="D144" s="4">
        <v>52533</v>
      </c>
      <c r="E144" s="4">
        <v>1764382</v>
      </c>
      <c r="F144" s="4">
        <v>425948</v>
      </c>
      <c r="G144" s="4">
        <v>562813</v>
      </c>
      <c r="H144" s="4">
        <v>25300</v>
      </c>
      <c r="I144" s="4">
        <v>14030500</v>
      </c>
      <c r="J144" s="4">
        <v>45750</v>
      </c>
      <c r="K144" s="4">
        <v>748847</v>
      </c>
      <c r="L144" s="4" t="s">
        <v>41</v>
      </c>
      <c r="M144" s="4" t="s">
        <v>41</v>
      </c>
      <c r="N144" s="4">
        <v>127000</v>
      </c>
      <c r="O144" s="4">
        <v>911818</v>
      </c>
      <c r="P144" s="4">
        <v>43800</v>
      </c>
      <c r="Q144" s="4">
        <v>1520454</v>
      </c>
      <c r="R144" s="4">
        <v>105736</v>
      </c>
      <c r="S144" s="4">
        <v>266784</v>
      </c>
      <c r="T144" s="4">
        <v>136500</v>
      </c>
      <c r="U144" s="4">
        <v>91383</v>
      </c>
      <c r="W144" s="7">
        <v>42199</v>
      </c>
      <c r="X144" t="e">
        <f>B147/B146-1</f>
        <v>#VALUE!</v>
      </c>
      <c r="Y144">
        <f>D147/D146-1</f>
        <v>-5.0974680708043563E-3</v>
      </c>
      <c r="Z144">
        <f>F147/F146-1</f>
        <v>3.2787409342516227E-2</v>
      </c>
      <c r="AA144">
        <f>H147/H146-1</f>
        <v>-3.2385466034755117E-2</v>
      </c>
      <c r="AB144">
        <f>J147/J146-1</f>
        <v>-2.8953229398663738E-2</v>
      </c>
      <c r="AC144" t="e">
        <f>L147/L146-1</f>
        <v>#VALUE!</v>
      </c>
      <c r="AD144">
        <f t="shared" si="14"/>
        <v>0</v>
      </c>
      <c r="AE144">
        <f t="shared" si="15"/>
        <v>-8.5365853658536661E-3</v>
      </c>
      <c r="AF144">
        <f t="shared" si="16"/>
        <v>-4.5499285011235679E-3</v>
      </c>
      <c r="AG144" s="28">
        <f t="shared" si="17"/>
        <v>0</v>
      </c>
      <c r="AI144">
        <f>Y146*0.918153626+Z146*0.081846374</f>
        <v>-2.6704822475500686E-3</v>
      </c>
      <c r="AJ144">
        <f t="shared" si="12"/>
        <v>3.5857323000169243E-2</v>
      </c>
      <c r="AK144">
        <f t="shared" si="13"/>
        <v>1.3925852195731383E-3</v>
      </c>
    </row>
    <row r="145" spans="1:37">
      <c r="A145" s="7">
        <v>42195</v>
      </c>
      <c r="B145" s="4" t="s">
        <v>41</v>
      </c>
      <c r="C145" s="4" t="s">
        <v>41</v>
      </c>
      <c r="D145" s="4">
        <v>51919</v>
      </c>
      <c r="E145" s="4">
        <v>1122296</v>
      </c>
      <c r="F145" s="4">
        <v>446687</v>
      </c>
      <c r="G145" s="4">
        <v>691731</v>
      </c>
      <c r="H145" s="4">
        <v>25180</v>
      </c>
      <c r="I145" s="4">
        <v>9573400</v>
      </c>
      <c r="J145" s="4">
        <v>44750</v>
      </c>
      <c r="K145" s="4">
        <v>857957</v>
      </c>
      <c r="L145" s="4" t="s">
        <v>41</v>
      </c>
      <c r="M145" s="4" t="s">
        <v>41</v>
      </c>
      <c r="N145" s="4">
        <v>124000</v>
      </c>
      <c r="O145" s="4">
        <v>1166534</v>
      </c>
      <c r="P145" s="4">
        <v>40800</v>
      </c>
      <c r="Q145" s="4">
        <v>3275903</v>
      </c>
      <c r="R145" s="4">
        <v>106225</v>
      </c>
      <c r="S145" s="4">
        <v>198553</v>
      </c>
      <c r="T145" s="4">
        <v>139500</v>
      </c>
      <c r="U145" s="4">
        <v>118644</v>
      </c>
      <c r="W145" s="7">
        <v>42200</v>
      </c>
      <c r="X145" t="e">
        <f>B148/B147-1</f>
        <v>#VALUE!</v>
      </c>
      <c r="Y145">
        <f>D148/D147-1</f>
        <v>6.2740461310361706E-2</v>
      </c>
      <c r="Z145">
        <f>F148/F147-1</f>
        <v>-5.2910871824353167E-3</v>
      </c>
      <c r="AA145">
        <f>H148/H147-1</f>
        <v>8.1632653061225469E-3</v>
      </c>
      <c r="AB145">
        <f>J148/J147-1</f>
        <v>1.4908256880733939E-2</v>
      </c>
      <c r="AC145" t="e">
        <f>L148/L147-1</f>
        <v>#VALUE!</v>
      </c>
      <c r="AD145">
        <f t="shared" si="14"/>
        <v>7.9681274900398336E-3</v>
      </c>
      <c r="AE145">
        <f t="shared" si="15"/>
        <v>9.8400984009840986E-3</v>
      </c>
      <c r="AF145">
        <f t="shared" si="16"/>
        <v>-4.5613969627998907E-3</v>
      </c>
      <c r="AG145" s="28">
        <f t="shared" si="17"/>
        <v>3.6900369003689537E-3</v>
      </c>
      <c r="AI145">
        <f>Y147*0.918153626+Z147*0.081846374</f>
        <v>-4.9265690406902999E-4</v>
      </c>
      <c r="AJ145">
        <f t="shared" si="12"/>
        <v>1.4258156850800707E-2</v>
      </c>
      <c r="AK145">
        <f t="shared" si="13"/>
        <v>-1.9078974728815225E-2</v>
      </c>
    </row>
    <row r="146" spans="1:37">
      <c r="A146" s="7">
        <v>42198</v>
      </c>
      <c r="B146" s="4" t="s">
        <v>41</v>
      </c>
      <c r="C146" s="4" t="s">
        <v>41</v>
      </c>
      <c r="D146" s="4">
        <v>53556</v>
      </c>
      <c r="E146" s="4">
        <v>1552004</v>
      </c>
      <c r="F146" s="4">
        <v>437912</v>
      </c>
      <c r="G146" s="4">
        <v>400617</v>
      </c>
      <c r="H146" s="4">
        <v>25320</v>
      </c>
      <c r="I146" s="4">
        <v>7672050</v>
      </c>
      <c r="J146" s="4">
        <v>44900</v>
      </c>
      <c r="K146" s="4">
        <v>541447</v>
      </c>
      <c r="L146" s="4" t="s">
        <v>41</v>
      </c>
      <c r="M146" s="4" t="s">
        <v>41</v>
      </c>
      <c r="N146" s="4">
        <v>125500</v>
      </c>
      <c r="O146" s="4">
        <v>368577</v>
      </c>
      <c r="P146" s="4">
        <v>41000</v>
      </c>
      <c r="Q146" s="4">
        <v>1214277</v>
      </c>
      <c r="R146" s="4">
        <v>107694</v>
      </c>
      <c r="S146" s="4">
        <v>116458</v>
      </c>
      <c r="T146" s="4">
        <v>135500</v>
      </c>
      <c r="U146" s="4">
        <v>238311</v>
      </c>
      <c r="W146" s="7">
        <v>42201</v>
      </c>
      <c r="X146" t="e">
        <f>B149/B148-1</f>
        <v>#VALUE!</v>
      </c>
      <c r="Y146">
        <f>D149/D148-1</f>
        <v>1.2008617949352818E-3</v>
      </c>
      <c r="Z146">
        <f>F149/F148-1</f>
        <v>-4.6099267133016375E-2</v>
      </c>
      <c r="AA146">
        <f>H149/H148-1</f>
        <v>3.8056680161943301E-2</v>
      </c>
      <c r="AB146">
        <f>J149/J148-1</f>
        <v>-4.5197740112994378E-3</v>
      </c>
      <c r="AC146" t="e">
        <f>L149/L148-1</f>
        <v>#VALUE!</v>
      </c>
      <c r="AD146">
        <f t="shared" si="14"/>
        <v>3.9525691699604515E-3</v>
      </c>
      <c r="AE146">
        <f t="shared" si="15"/>
        <v>-2.4360535931789995E-3</v>
      </c>
      <c r="AF146">
        <f t="shared" si="16"/>
        <v>2.2930234737384536E-2</v>
      </c>
      <c r="AG146" s="28">
        <f t="shared" si="17"/>
        <v>-1.4705882352941124E-2</v>
      </c>
      <c r="AI146">
        <f>Y148*0.918153626+Z148*0.081846374</f>
        <v>-1.373258122464883E-2</v>
      </c>
      <c r="AJ146">
        <f t="shared" si="12"/>
        <v>-2.2234565498139392E-2</v>
      </c>
      <c r="AK146">
        <f t="shared" si="13"/>
        <v>7.4657075313517111E-3</v>
      </c>
    </row>
    <row r="147" spans="1:37">
      <c r="A147" s="7">
        <v>42199</v>
      </c>
      <c r="B147" s="4" t="s">
        <v>41</v>
      </c>
      <c r="C147" s="4" t="s">
        <v>41</v>
      </c>
      <c r="D147" s="4">
        <v>53283</v>
      </c>
      <c r="E147" s="4">
        <v>954996</v>
      </c>
      <c r="F147" s="4">
        <v>452270</v>
      </c>
      <c r="G147" s="4">
        <v>290010</v>
      </c>
      <c r="H147" s="4">
        <v>24500</v>
      </c>
      <c r="I147" s="4">
        <v>19989700</v>
      </c>
      <c r="J147" s="4">
        <v>43600</v>
      </c>
      <c r="K147" s="4">
        <v>1052617</v>
      </c>
      <c r="L147" s="4" t="s">
        <v>41</v>
      </c>
      <c r="M147" s="4" t="s">
        <v>41</v>
      </c>
      <c r="N147" s="4">
        <v>125500</v>
      </c>
      <c r="O147" s="4">
        <v>581446</v>
      </c>
      <c r="P147" s="4">
        <v>40650</v>
      </c>
      <c r="Q147" s="4">
        <v>1003780</v>
      </c>
      <c r="R147" s="4">
        <v>107204</v>
      </c>
      <c r="S147" s="4">
        <v>145953</v>
      </c>
      <c r="T147" s="4">
        <v>135500</v>
      </c>
      <c r="U147" s="4">
        <v>87938</v>
      </c>
      <c r="W147" s="7">
        <v>42202</v>
      </c>
      <c r="X147" t="e">
        <f>B150/B149-1</f>
        <v>#VALUE!</v>
      </c>
      <c r="Y147">
        <f>D150/D149-1</f>
        <v>-1.1994214555332006E-3</v>
      </c>
      <c r="Z147">
        <f>F150/F149-1</f>
        <v>7.4358364908257979E-3</v>
      </c>
      <c r="AA147">
        <f>H150/H149-1</f>
        <v>1.7940717628705194E-2</v>
      </c>
      <c r="AB147">
        <f>J150/J149-1</f>
        <v>-5.3348467650397247E-2</v>
      </c>
      <c r="AC147" t="e">
        <f>L150/L149-1</f>
        <v>#VALUE!</v>
      </c>
      <c r="AD147">
        <f t="shared" si="14"/>
        <v>-2.7559055118110187E-2</v>
      </c>
      <c r="AE147">
        <f t="shared" si="15"/>
        <v>-1.5873015873015928E-2</v>
      </c>
      <c r="AF147">
        <f t="shared" si="16"/>
        <v>-2.6904966929883978E-2</v>
      </c>
      <c r="AG147" s="28">
        <f t="shared" si="17"/>
        <v>7.4626865671640896E-3</v>
      </c>
      <c r="AI147">
        <f>Y149*0.918153626+Z149*0.081846374</f>
        <v>-1.3594218397574083E-2</v>
      </c>
      <c r="AJ147">
        <f t="shared" si="12"/>
        <v>-7.6763304063389845E-3</v>
      </c>
      <c r="AK147">
        <f t="shared" si="13"/>
        <v>3.7767074756242767E-2</v>
      </c>
    </row>
    <row r="148" spans="1:37">
      <c r="A148" s="7">
        <v>42200</v>
      </c>
      <c r="B148" s="4" t="s">
        <v>41</v>
      </c>
      <c r="C148" s="4" t="s">
        <v>41</v>
      </c>
      <c r="D148" s="4">
        <v>56626</v>
      </c>
      <c r="E148" s="4">
        <v>4199700</v>
      </c>
      <c r="F148" s="4">
        <v>449877</v>
      </c>
      <c r="G148" s="4">
        <v>305800</v>
      </c>
      <c r="H148" s="4">
        <v>24700</v>
      </c>
      <c r="I148" s="4">
        <v>8370650</v>
      </c>
      <c r="J148" s="4">
        <v>44250</v>
      </c>
      <c r="K148" s="4">
        <v>764452</v>
      </c>
      <c r="L148" s="4" t="s">
        <v>41</v>
      </c>
      <c r="M148" s="4" t="s">
        <v>41</v>
      </c>
      <c r="N148" s="4">
        <v>126500</v>
      </c>
      <c r="O148" s="4">
        <v>491854</v>
      </c>
      <c r="P148" s="4">
        <v>41050</v>
      </c>
      <c r="Q148" s="4">
        <v>985042</v>
      </c>
      <c r="R148" s="4">
        <v>106715</v>
      </c>
      <c r="S148" s="4">
        <v>215323</v>
      </c>
      <c r="T148" s="4">
        <v>136000</v>
      </c>
      <c r="U148" s="4">
        <v>68329</v>
      </c>
      <c r="W148" s="7">
        <v>42205</v>
      </c>
      <c r="X148" t="e">
        <f>B151/B150-1</f>
        <v>#VALUE!</v>
      </c>
      <c r="Y148">
        <f>D151/D150-1</f>
        <v>-1.4463320736057605E-2</v>
      </c>
      <c r="Z148">
        <f>F151/F150-1</f>
        <v>-5.5351364354461197E-3</v>
      </c>
      <c r="AA148">
        <f>H151/H150-1</f>
        <v>-2.2988505747126409E-2</v>
      </c>
      <c r="AB148">
        <f>J151/J150-1</f>
        <v>-8.3932853717025857E-3</v>
      </c>
      <c r="AC148" t="e">
        <f>L151/L150-1</f>
        <v>#VALUE!</v>
      </c>
      <c r="AD148">
        <f t="shared" si="14"/>
        <v>4.0485829959513442E-3</v>
      </c>
      <c r="AE148">
        <f t="shared" si="15"/>
        <v>1.3647642679900818E-2</v>
      </c>
      <c r="AF148">
        <f t="shared" si="16"/>
        <v>-1.8432572369969424E-2</v>
      </c>
      <c r="AG148" s="28">
        <f t="shared" si="17"/>
        <v>3.7037037037037646E-3</v>
      </c>
      <c r="AI148">
        <f>Y150*0.918153626+Z150*0.081846374</f>
        <v>9.7172334635398962E-3</v>
      </c>
      <c r="AJ148">
        <f t="shared" si="12"/>
        <v>-5.9229743247023918E-3</v>
      </c>
      <c r="AK148">
        <f t="shared" si="13"/>
        <v>-1.4745000276054215E-2</v>
      </c>
    </row>
    <row r="149" spans="1:37">
      <c r="A149" s="7">
        <v>42201</v>
      </c>
      <c r="B149" s="4" t="s">
        <v>41</v>
      </c>
      <c r="C149" s="4" t="s">
        <v>41</v>
      </c>
      <c r="D149" s="4">
        <v>56694</v>
      </c>
      <c r="E149" s="4">
        <v>2444251</v>
      </c>
      <c r="F149" s="4">
        <v>429138</v>
      </c>
      <c r="G149" s="4">
        <v>237965</v>
      </c>
      <c r="H149" s="4">
        <v>25640</v>
      </c>
      <c r="I149" s="4">
        <v>11173450</v>
      </c>
      <c r="J149" s="4">
        <v>44050</v>
      </c>
      <c r="K149" s="4">
        <v>565343</v>
      </c>
      <c r="L149" s="4" t="s">
        <v>41</v>
      </c>
      <c r="M149" s="4" t="s">
        <v>41</v>
      </c>
      <c r="N149" s="4">
        <v>127000</v>
      </c>
      <c r="O149" s="4">
        <v>518944</v>
      </c>
      <c r="P149" s="4">
        <v>40950</v>
      </c>
      <c r="Q149" s="4">
        <v>556517</v>
      </c>
      <c r="R149" s="4">
        <v>109162</v>
      </c>
      <c r="S149" s="4">
        <v>276753</v>
      </c>
      <c r="T149" s="4">
        <v>134000</v>
      </c>
      <c r="U149" s="4">
        <v>56956</v>
      </c>
      <c r="W149" s="7">
        <v>42206</v>
      </c>
      <c r="X149" t="e">
        <f>B152/B151-1</f>
        <v>#VALUE!</v>
      </c>
      <c r="Y149">
        <f>D152/D151-1</f>
        <v>-1.1002204024584739E-2</v>
      </c>
      <c r="Z149">
        <f>F152/F151-1</f>
        <v>-4.2671467381191652E-2</v>
      </c>
      <c r="AA149">
        <f>H152/H151-1</f>
        <v>-9.4117647058823417E-3</v>
      </c>
      <c r="AB149">
        <f>J152/J151-1</f>
        <v>2.4183796856106499E-2</v>
      </c>
      <c r="AC149" t="e">
        <f>L152/L151-1</f>
        <v>#VALUE!</v>
      </c>
      <c r="AD149">
        <f t="shared" si="14"/>
        <v>7.2580645161290258E-2</v>
      </c>
      <c r="AE149">
        <f t="shared" si="15"/>
        <v>3.0599755201958345E-2</v>
      </c>
      <c r="AF149">
        <f t="shared" si="16"/>
        <v>0</v>
      </c>
      <c r="AG149" s="28">
        <f t="shared" si="17"/>
        <v>2.9520295202952074E-2</v>
      </c>
      <c r="AI149">
        <f>Y151*0.918153626+Z151*0.081846374</f>
        <v>-1.160208105432861E-2</v>
      </c>
      <c r="AJ149">
        <f t="shared" si="12"/>
        <v>-1.5386220349014396E-2</v>
      </c>
      <c r="AK149">
        <f t="shared" si="13"/>
        <v>2.3152926244192327E-2</v>
      </c>
    </row>
    <row r="150" spans="1:37">
      <c r="A150" s="7">
        <v>42202</v>
      </c>
      <c r="B150" s="4" t="s">
        <v>41</v>
      </c>
      <c r="C150" s="4" t="s">
        <v>41</v>
      </c>
      <c r="D150" s="4">
        <v>56626</v>
      </c>
      <c r="E150" s="4">
        <v>2252337</v>
      </c>
      <c r="F150" s="4">
        <v>432329</v>
      </c>
      <c r="G150" s="4">
        <v>193808</v>
      </c>
      <c r="H150" s="4">
        <v>26100</v>
      </c>
      <c r="I150" s="4">
        <v>14861650</v>
      </c>
      <c r="J150" s="4">
        <v>41700</v>
      </c>
      <c r="K150" s="4">
        <v>1685713</v>
      </c>
      <c r="L150" s="4" t="s">
        <v>41</v>
      </c>
      <c r="M150" s="4" t="s">
        <v>41</v>
      </c>
      <c r="N150" s="4">
        <v>123500</v>
      </c>
      <c r="O150" s="4">
        <v>893463</v>
      </c>
      <c r="P150" s="4">
        <v>40300</v>
      </c>
      <c r="Q150" s="4">
        <v>1167945</v>
      </c>
      <c r="R150" s="4">
        <v>106225</v>
      </c>
      <c r="S150" s="4">
        <v>298079</v>
      </c>
      <c r="T150" s="4">
        <v>135000</v>
      </c>
      <c r="U150" s="4">
        <v>60026</v>
      </c>
      <c r="W150" s="7">
        <v>42207</v>
      </c>
      <c r="X150" t="e">
        <f>B153/B152-1</f>
        <v>#VALUE!</v>
      </c>
      <c r="Y150">
        <f>D153/D152-1</f>
        <v>9.892558838983101E-3</v>
      </c>
      <c r="Z150">
        <f>F153/F152-1</f>
        <v>7.7504312544036669E-3</v>
      </c>
      <c r="AA150">
        <f>H153/H152-1</f>
        <v>-7.9176563737133332E-3</v>
      </c>
      <c r="AB150">
        <f>J153/J152-1</f>
        <v>3.0696576151121535E-2</v>
      </c>
      <c r="AC150" t="e">
        <f>L153/L152-1</f>
        <v>#VALUE!</v>
      </c>
      <c r="AD150">
        <f t="shared" si="14"/>
        <v>-1.5037593984962405E-2</v>
      </c>
      <c r="AE150">
        <f t="shared" si="15"/>
        <v>-8.3135391923990776E-3</v>
      </c>
      <c r="AF150">
        <f t="shared" si="16"/>
        <v>-6.103561049996642E-2</v>
      </c>
      <c r="AG150" s="28">
        <f t="shared" si="17"/>
        <v>1.4336917562723928E-2</v>
      </c>
      <c r="AI150">
        <f>Y152*0.918153626+Z152*0.081846374</f>
        <v>1.8059711894025499E-2</v>
      </c>
      <c r="AJ150">
        <f t="shared" si="12"/>
        <v>-5.8339945556090331E-3</v>
      </c>
      <c r="AK150">
        <f t="shared" si="13"/>
        <v>-9.5879452412473195E-3</v>
      </c>
    </row>
    <row r="151" spans="1:37">
      <c r="A151" s="7">
        <v>42205</v>
      </c>
      <c r="B151" s="4" t="s">
        <v>41</v>
      </c>
      <c r="C151" s="4" t="s">
        <v>41</v>
      </c>
      <c r="D151" s="4">
        <v>55807</v>
      </c>
      <c r="E151" s="4">
        <v>1038828</v>
      </c>
      <c r="F151" s="4">
        <v>429936</v>
      </c>
      <c r="G151" s="4">
        <v>122438</v>
      </c>
      <c r="H151" s="4">
        <v>25500</v>
      </c>
      <c r="I151" s="4">
        <v>6446400</v>
      </c>
      <c r="J151" s="4">
        <v>41350</v>
      </c>
      <c r="K151" s="4">
        <v>993938</v>
      </c>
      <c r="L151" s="4" t="s">
        <v>41</v>
      </c>
      <c r="M151" s="4" t="s">
        <v>41</v>
      </c>
      <c r="N151" s="4">
        <v>124000</v>
      </c>
      <c r="O151" s="4">
        <v>537690</v>
      </c>
      <c r="P151" s="4">
        <v>40850</v>
      </c>
      <c r="Q151" s="4">
        <v>629497</v>
      </c>
      <c r="R151" s="4">
        <v>104267</v>
      </c>
      <c r="S151" s="4">
        <v>254728</v>
      </c>
      <c r="T151" s="4">
        <v>135500</v>
      </c>
      <c r="U151" s="4">
        <v>87166</v>
      </c>
      <c r="W151" s="7">
        <v>42208</v>
      </c>
      <c r="X151" t="e">
        <f>B154/B153-1</f>
        <v>#VALUE!</v>
      </c>
      <c r="Y151">
        <f>D154/D153-1</f>
        <v>-1.469348212203303E-2</v>
      </c>
      <c r="Z151">
        <f>F154/F153-1</f>
        <v>2.3077293987173952E-2</v>
      </c>
      <c r="AA151">
        <f>H154/H153-1</f>
        <v>-1.5163607342378316E-2</v>
      </c>
      <c r="AB151">
        <f>J154/J153-1</f>
        <v>-1.9473081328751474E-2</v>
      </c>
      <c r="AC151" t="e">
        <f>L154/L153-1</f>
        <v>#VALUE!</v>
      </c>
      <c r="AD151">
        <f t="shared" si="14"/>
        <v>5.3435114503816772E-2</v>
      </c>
      <c r="AE151">
        <f t="shared" si="15"/>
        <v>1.3173652694610682E-2</v>
      </c>
      <c r="AF151">
        <f t="shared" si="16"/>
        <v>-3.9937489147421346E-3</v>
      </c>
      <c r="AG151" s="28">
        <f t="shared" si="17"/>
        <v>6.0070671378091856E-2</v>
      </c>
      <c r="AI151">
        <f>Y153*0.918153626+Z153*0.081846374</f>
        <v>-3.6077395220839012E-2</v>
      </c>
      <c r="AJ151">
        <f t="shared" si="12"/>
        <v>5.0397456979277841E-3</v>
      </c>
      <c r="AK151">
        <f t="shared" si="13"/>
        <v>3.6477584595190203E-2</v>
      </c>
    </row>
    <row r="152" spans="1:37">
      <c r="A152" s="7">
        <v>42206</v>
      </c>
      <c r="B152" s="4" t="s">
        <v>41</v>
      </c>
      <c r="C152" s="4" t="s">
        <v>41</v>
      </c>
      <c r="D152" s="4">
        <v>55193</v>
      </c>
      <c r="E152" s="4">
        <v>1019949</v>
      </c>
      <c r="F152" s="4">
        <v>411590</v>
      </c>
      <c r="G152" s="4">
        <v>194984</v>
      </c>
      <c r="H152" s="4">
        <v>25260</v>
      </c>
      <c r="I152" s="4">
        <v>9702750</v>
      </c>
      <c r="J152" s="4">
        <v>42350</v>
      </c>
      <c r="K152" s="4">
        <v>1361792</v>
      </c>
      <c r="L152" s="4" t="s">
        <v>41</v>
      </c>
      <c r="M152" s="4" t="s">
        <v>41</v>
      </c>
      <c r="N152" s="4">
        <v>133000</v>
      </c>
      <c r="O152" s="4">
        <v>1327713</v>
      </c>
      <c r="P152" s="4">
        <v>42100</v>
      </c>
      <c r="Q152" s="4">
        <v>1843285</v>
      </c>
      <c r="R152" s="4">
        <v>104267</v>
      </c>
      <c r="S152" s="4">
        <v>355360</v>
      </c>
      <c r="T152" s="4">
        <v>139500</v>
      </c>
      <c r="U152" s="4">
        <v>88212</v>
      </c>
      <c r="W152" s="7">
        <v>42209</v>
      </c>
      <c r="X152" t="e">
        <f>B155/B154-1</f>
        <v>#VALUE!</v>
      </c>
      <c r="Y152">
        <f>D155/D154-1</f>
        <v>1.6150764748725344E-2</v>
      </c>
      <c r="Z152">
        <f>F155/F154-1</f>
        <v>3.9474304351104772E-2</v>
      </c>
      <c r="AA152">
        <f>H155/H154-1</f>
        <v>-4.0518638573744381E-3</v>
      </c>
      <c r="AB152">
        <f>J155/J154-1</f>
        <v>-3.8551401869158841E-2</v>
      </c>
      <c r="AC152" t="e">
        <f>L155/L154-1</f>
        <v>#VALUE!</v>
      </c>
      <c r="AD152">
        <f t="shared" si="14"/>
        <v>7.2463768115942351E-3</v>
      </c>
      <c r="AE152">
        <f t="shared" si="15"/>
        <v>-1.1820330969267157E-2</v>
      </c>
      <c r="AF152">
        <f t="shared" si="16"/>
        <v>-3.6149396997292693E-2</v>
      </c>
      <c r="AG152" s="28">
        <f t="shared" si="17"/>
        <v>-1.0000000000000009E-2</v>
      </c>
      <c r="AI152">
        <f>Y154*0.918153626+Z154*0.081846374</f>
        <v>-4.3361537587212132E-3</v>
      </c>
      <c r="AJ152">
        <f t="shared" si="12"/>
        <v>-1.7392812794612773E-3</v>
      </c>
      <c r="AK152">
        <f t="shared" si="13"/>
        <v>-9.2056359714948032E-3</v>
      </c>
    </row>
    <row r="153" spans="1:37">
      <c r="A153" s="7">
        <v>42207</v>
      </c>
      <c r="B153" s="4" t="s">
        <v>41</v>
      </c>
      <c r="C153" s="4" t="s">
        <v>41</v>
      </c>
      <c r="D153" s="4">
        <v>55739</v>
      </c>
      <c r="E153" s="4">
        <v>1297669</v>
      </c>
      <c r="F153" s="4">
        <v>414780</v>
      </c>
      <c r="G153" s="4">
        <v>165109</v>
      </c>
      <c r="H153" s="4">
        <v>25060</v>
      </c>
      <c r="I153" s="4">
        <v>13416150</v>
      </c>
      <c r="J153" s="4">
        <v>43650</v>
      </c>
      <c r="K153" s="4">
        <v>6377371</v>
      </c>
      <c r="L153" s="4" t="s">
        <v>41</v>
      </c>
      <c r="M153" s="4" t="s">
        <v>41</v>
      </c>
      <c r="N153" s="4">
        <v>131000</v>
      </c>
      <c r="O153" s="4">
        <v>887693</v>
      </c>
      <c r="P153" s="4">
        <v>41750</v>
      </c>
      <c r="Q153" s="4">
        <v>799767</v>
      </c>
      <c r="R153" s="4">
        <v>97903</v>
      </c>
      <c r="S153" s="4">
        <v>1323513</v>
      </c>
      <c r="T153" s="4">
        <v>141500</v>
      </c>
      <c r="U153" s="4">
        <v>144641</v>
      </c>
      <c r="W153" s="7">
        <v>42212</v>
      </c>
      <c r="X153" t="e">
        <f>B156/B155-1</f>
        <v>#VALUE!</v>
      </c>
      <c r="Y153">
        <f>D156/D155-1</f>
        <v>-3.3006612073754216E-2</v>
      </c>
      <c r="Z153">
        <f>F156/F155-1</f>
        <v>-7.052547817629895E-2</v>
      </c>
      <c r="AA153">
        <f>H156/H155-1</f>
        <v>8.1366965012197312E-4</v>
      </c>
      <c r="AB153">
        <f>J156/J155-1</f>
        <v>8.2624544349939155E-2</v>
      </c>
      <c r="AC153" t="e">
        <f>L156/L155-1</f>
        <v>#VALUE!</v>
      </c>
      <c r="AD153">
        <f t="shared" si="14"/>
        <v>4.3165467625899234E-2</v>
      </c>
      <c r="AE153">
        <f t="shared" si="15"/>
        <v>4.4258373205741552E-2</v>
      </c>
      <c r="AF153">
        <f t="shared" si="16"/>
        <v>-1.042697394320502E-3</v>
      </c>
      <c r="AG153" s="28">
        <f t="shared" si="17"/>
        <v>-2.6936026936026924E-2</v>
      </c>
      <c r="AI153">
        <f>Y155*0.918153626+Z155*0.081846374</f>
        <v>-3.9647393686350306E-2</v>
      </c>
      <c r="AJ153">
        <f t="shared" si="12"/>
        <v>2.6343299770731736E-2</v>
      </c>
      <c r="AK153">
        <f t="shared" si="13"/>
        <v>-3.325030047768093E-3</v>
      </c>
    </row>
    <row r="154" spans="1:37">
      <c r="A154" s="7">
        <v>42208</v>
      </c>
      <c r="B154" s="4" t="s">
        <v>41</v>
      </c>
      <c r="C154" s="4" t="s">
        <v>41</v>
      </c>
      <c r="D154" s="4">
        <v>54920</v>
      </c>
      <c r="E154" s="4">
        <v>795435</v>
      </c>
      <c r="F154" s="4">
        <v>424352</v>
      </c>
      <c r="G154" s="4">
        <v>123753</v>
      </c>
      <c r="H154" s="4">
        <v>24680</v>
      </c>
      <c r="I154" s="4">
        <v>10448250</v>
      </c>
      <c r="J154" s="4">
        <v>42800</v>
      </c>
      <c r="K154" s="4">
        <v>1674789</v>
      </c>
      <c r="L154" s="4" t="s">
        <v>41</v>
      </c>
      <c r="M154" s="4" t="s">
        <v>41</v>
      </c>
      <c r="N154" s="4">
        <v>138000</v>
      </c>
      <c r="O154" s="4">
        <v>1512712</v>
      </c>
      <c r="P154" s="4">
        <v>42300</v>
      </c>
      <c r="Q154" s="4">
        <v>1442016</v>
      </c>
      <c r="R154" s="4">
        <v>97512</v>
      </c>
      <c r="S154" s="4">
        <v>301584</v>
      </c>
      <c r="T154" s="4">
        <v>150000</v>
      </c>
      <c r="U154" s="4">
        <v>149834</v>
      </c>
      <c r="W154" s="7">
        <v>42213</v>
      </c>
      <c r="X154" t="e">
        <f>B157/B156-1</f>
        <v>#VALUE!</v>
      </c>
      <c r="Y154">
        <f>D157/D156-1</f>
        <v>-1.0099138330399327E-2</v>
      </c>
      <c r="Z154">
        <f>F157/F156-1</f>
        <v>6.031307775235728E-2</v>
      </c>
      <c r="AA154">
        <f>H157/H156-1</f>
        <v>0</v>
      </c>
      <c r="AB154">
        <f>J157/J156-1</f>
        <v>-3.3670033670033628E-2</v>
      </c>
      <c r="AC154" t="e">
        <f>L157/L156-1</f>
        <v>#VALUE!</v>
      </c>
      <c r="AD154">
        <f t="shared" si="14"/>
        <v>0</v>
      </c>
      <c r="AE154">
        <f t="shared" si="15"/>
        <v>-1.3745704467353903E-2</v>
      </c>
      <c r="AF154">
        <f t="shared" si="16"/>
        <v>-9.3834208480226833E-3</v>
      </c>
      <c r="AG154" s="28">
        <f t="shared" si="17"/>
        <v>3.4602076124568004E-3</v>
      </c>
      <c r="AI154">
        <f>Y156*0.918153626+Z156*0.081846374</f>
        <v>-6.9781400512193333E-3</v>
      </c>
      <c r="AJ154">
        <f t="shared" si="12"/>
        <v>-3.9520710545239118E-2</v>
      </c>
      <c r="AK154">
        <f t="shared" si="13"/>
        <v>2.3908460338939914E-2</v>
      </c>
    </row>
    <row r="155" spans="1:37">
      <c r="A155" s="7">
        <v>42209</v>
      </c>
      <c r="B155" s="4" t="s">
        <v>41</v>
      </c>
      <c r="C155" s="4" t="s">
        <v>41</v>
      </c>
      <c r="D155" s="4">
        <v>55807</v>
      </c>
      <c r="E155" s="4">
        <v>1174162</v>
      </c>
      <c r="F155" s="4">
        <v>441103</v>
      </c>
      <c r="G155" s="4">
        <v>194505</v>
      </c>
      <c r="H155" s="4">
        <v>24580</v>
      </c>
      <c r="I155" s="4">
        <v>9829200</v>
      </c>
      <c r="J155" s="4">
        <v>41150</v>
      </c>
      <c r="K155" s="4">
        <v>951124</v>
      </c>
      <c r="L155" s="4" t="s">
        <v>41</v>
      </c>
      <c r="M155" s="4" t="s">
        <v>41</v>
      </c>
      <c r="N155" s="4">
        <v>139000</v>
      </c>
      <c r="O155" s="4">
        <v>1013380</v>
      </c>
      <c r="P155" s="4">
        <v>41800</v>
      </c>
      <c r="Q155" s="4">
        <v>1012682</v>
      </c>
      <c r="R155" s="4">
        <v>93987</v>
      </c>
      <c r="S155" s="4">
        <v>533003</v>
      </c>
      <c r="T155" s="4">
        <v>148500</v>
      </c>
      <c r="U155" s="4">
        <v>63677</v>
      </c>
      <c r="W155" s="7">
        <v>42214</v>
      </c>
      <c r="X155" t="e">
        <f>B158/B157-1</f>
        <v>#VALUE!</v>
      </c>
      <c r="Y155">
        <f>D158/D157-1</f>
        <v>-2.6825159116435793E-2</v>
      </c>
      <c r="Z155">
        <f>F158/F157-1</f>
        <v>-0.18348737814051275</v>
      </c>
      <c r="AA155">
        <f>H158/H157-1</f>
        <v>2.6829268292682951E-2</v>
      </c>
      <c r="AB155">
        <f>J158/J157-1</f>
        <v>1.7421602787456525E-2</v>
      </c>
      <c r="AC155" t="e">
        <f>L158/L157-1</f>
        <v>#VALUE!</v>
      </c>
      <c r="AD155">
        <f t="shared" si="14"/>
        <v>6.8965517241379448E-3</v>
      </c>
      <c r="AE155">
        <f t="shared" si="15"/>
        <v>-6.9686411149826322E-3</v>
      </c>
      <c r="AF155">
        <f t="shared" si="16"/>
        <v>2.1073456046791783E-3</v>
      </c>
      <c r="AG155" s="28">
        <f t="shared" si="17"/>
        <v>-2.7586206896551779E-2</v>
      </c>
      <c r="AI155">
        <f>Y157*0.918153626+Z157*0.081846374</f>
        <v>1.9284307137423802E-2</v>
      </c>
      <c r="AJ155">
        <f t="shared" si="12"/>
        <v>-2.3732021279810205E-2</v>
      </c>
      <c r="AK155">
        <f t="shared" si="13"/>
        <v>-1.1249831233773178E-2</v>
      </c>
    </row>
    <row r="156" spans="1:37">
      <c r="A156" s="7">
        <v>42212</v>
      </c>
      <c r="B156" s="4" t="s">
        <v>41</v>
      </c>
      <c r="C156" s="4" t="s">
        <v>41</v>
      </c>
      <c r="D156" s="4">
        <v>53965</v>
      </c>
      <c r="E156" s="4">
        <v>1399632</v>
      </c>
      <c r="F156" s="4">
        <v>409994</v>
      </c>
      <c r="G156" s="4">
        <v>245763</v>
      </c>
      <c r="H156" s="4">
        <v>24600</v>
      </c>
      <c r="I156" s="4">
        <v>12152000</v>
      </c>
      <c r="J156" s="4">
        <v>44550</v>
      </c>
      <c r="K156" s="4">
        <v>2732216</v>
      </c>
      <c r="L156" s="4" t="s">
        <v>41</v>
      </c>
      <c r="M156" s="4" t="s">
        <v>41</v>
      </c>
      <c r="N156" s="4">
        <v>145000</v>
      </c>
      <c r="O156" s="4">
        <v>1414445</v>
      </c>
      <c r="P156" s="4">
        <v>43650</v>
      </c>
      <c r="Q156" s="4">
        <v>2234888</v>
      </c>
      <c r="R156" s="4">
        <v>93889</v>
      </c>
      <c r="S156" s="4">
        <v>369328</v>
      </c>
      <c r="T156" s="4">
        <v>144500</v>
      </c>
      <c r="U156" s="4">
        <v>58929</v>
      </c>
      <c r="W156" s="7">
        <v>42215</v>
      </c>
      <c r="X156" t="e">
        <f>B159/B158-1</f>
        <v>#VALUE!</v>
      </c>
      <c r="Y156">
        <f>D159/D158-1</f>
        <v>2.6160386250408951E-3</v>
      </c>
      <c r="Z156">
        <f>F159/F158-1</f>
        <v>-0.11460575395260253</v>
      </c>
      <c r="AA156">
        <f>H159/H158-1</f>
        <v>-3.8004750593824244E-2</v>
      </c>
      <c r="AB156">
        <f>J159/J158-1</f>
        <v>-6.7351598173515992E-2</v>
      </c>
      <c r="AC156" t="e">
        <f>L159/L158-1</f>
        <v>#VALUE!</v>
      </c>
      <c r="AD156">
        <f t="shared" si="14"/>
        <v>2.7397260273972712E-2</v>
      </c>
      <c r="AE156">
        <f t="shared" si="15"/>
        <v>2.5730994152046716E-2</v>
      </c>
      <c r="AF156">
        <f t="shared" si="16"/>
        <v>-6.298012960817112E-3</v>
      </c>
      <c r="AG156" s="28">
        <f t="shared" si="17"/>
        <v>5.6737588652482351E-2</v>
      </c>
      <c r="AI156">
        <f>Y158*0.918153626+Z158*0.081846374</f>
        <v>-1.7016983174705892E-2</v>
      </c>
      <c r="AJ156">
        <f t="shared" si="12"/>
        <v>-7.4303483139095084E-3</v>
      </c>
      <c r="AK156">
        <f t="shared" si="13"/>
        <v>-3.4706834249023107E-2</v>
      </c>
    </row>
    <row r="157" spans="1:37">
      <c r="A157" s="7">
        <v>42213</v>
      </c>
      <c r="B157" s="4" t="s">
        <v>41</v>
      </c>
      <c r="C157" s="4" t="s">
        <v>41</v>
      </c>
      <c r="D157" s="4">
        <v>53420</v>
      </c>
      <c r="E157" s="4">
        <v>1071812</v>
      </c>
      <c r="F157" s="4">
        <v>434722</v>
      </c>
      <c r="G157" s="4">
        <v>360145</v>
      </c>
      <c r="H157" s="4">
        <v>24600</v>
      </c>
      <c r="I157" s="4">
        <v>13381350</v>
      </c>
      <c r="J157" s="4">
        <v>43050</v>
      </c>
      <c r="K157" s="4">
        <v>1620301</v>
      </c>
      <c r="L157" s="4" t="s">
        <v>41</v>
      </c>
      <c r="M157" s="4" t="s">
        <v>41</v>
      </c>
      <c r="N157" s="4">
        <v>145000</v>
      </c>
      <c r="O157" s="4">
        <v>1170007</v>
      </c>
      <c r="P157" s="4">
        <v>43050</v>
      </c>
      <c r="Q157" s="4">
        <v>2269314</v>
      </c>
      <c r="R157" s="4">
        <v>93008</v>
      </c>
      <c r="S157" s="4">
        <v>297928</v>
      </c>
      <c r="T157" s="4">
        <v>145000</v>
      </c>
      <c r="U157" s="4">
        <v>65510</v>
      </c>
      <c r="W157" s="7">
        <v>42216</v>
      </c>
      <c r="X157" t="e">
        <f>B160/B159-1</f>
        <v>#VALUE!</v>
      </c>
      <c r="Y157">
        <f>D160/D159-1</f>
        <v>1.964583772998485E-2</v>
      </c>
      <c r="Z157">
        <f>F160/F159-1</f>
        <v>1.5228652521987129E-2</v>
      </c>
      <c r="AA157">
        <f>H160/H159-1</f>
        <v>-2.4691358024691357E-2</v>
      </c>
      <c r="AB157">
        <f>J160/J159-1</f>
        <v>-6.1199510403916468E-3</v>
      </c>
      <c r="AC157" t="e">
        <f>L160/L159-1</f>
        <v>#VALUE!</v>
      </c>
      <c r="AD157">
        <f t="shared" si="14"/>
        <v>-6.6666666666667096E-3</v>
      </c>
      <c r="AE157">
        <f t="shared" si="15"/>
        <v>1.1402508551880963E-3</v>
      </c>
      <c r="AF157">
        <f t="shared" si="16"/>
        <v>-9.302827774598621E-2</v>
      </c>
      <c r="AG157" s="28">
        <f t="shared" si="17"/>
        <v>-1.0067114093959773E-2</v>
      </c>
      <c r="AI157">
        <f>Y159*0.918153626+Z159*0.081846374</f>
        <v>4.680617873351868E-2</v>
      </c>
      <c r="AJ157">
        <f t="shared" si="12"/>
        <v>6.46765449432398E-3</v>
      </c>
      <c r="AK157">
        <f t="shared" si="13"/>
        <v>9.670637168551004E-3</v>
      </c>
    </row>
    <row r="158" spans="1:37">
      <c r="A158" s="7">
        <v>42214</v>
      </c>
      <c r="B158" s="4" t="s">
        <v>41</v>
      </c>
      <c r="C158" s="4" t="s">
        <v>41</v>
      </c>
      <c r="D158" s="4">
        <v>51987</v>
      </c>
      <c r="E158" s="4">
        <v>1104179</v>
      </c>
      <c r="F158" s="4">
        <v>354956</v>
      </c>
      <c r="G158" s="4">
        <v>1569426</v>
      </c>
      <c r="H158" s="4">
        <v>25260</v>
      </c>
      <c r="I158" s="4">
        <v>13734450</v>
      </c>
      <c r="J158" s="4">
        <v>43800</v>
      </c>
      <c r="K158" s="4">
        <v>1608532</v>
      </c>
      <c r="L158" s="4" t="s">
        <v>41</v>
      </c>
      <c r="M158" s="4" t="s">
        <v>41</v>
      </c>
      <c r="N158" s="4">
        <v>146000</v>
      </c>
      <c r="O158" s="4">
        <v>735122</v>
      </c>
      <c r="P158" s="4">
        <v>42750</v>
      </c>
      <c r="Q158" s="4">
        <v>968587</v>
      </c>
      <c r="R158" s="4">
        <v>93204</v>
      </c>
      <c r="S158" s="4">
        <v>238437</v>
      </c>
      <c r="T158" s="4">
        <v>141000</v>
      </c>
      <c r="U158" s="4">
        <v>48843</v>
      </c>
      <c r="W158" s="7">
        <v>42219</v>
      </c>
      <c r="X158" t="e">
        <f>B161/B160-1</f>
        <v>#VALUE!</v>
      </c>
      <c r="Y158">
        <f>D161/D160-1</f>
        <v>-1.2851148700773307E-2</v>
      </c>
      <c r="Z158">
        <f>F161/F160-1</f>
        <v>-6.374936532711506E-2</v>
      </c>
      <c r="AA158">
        <f>H161/H160-1</f>
        <v>-8.4388185654008518E-3</v>
      </c>
      <c r="AB158">
        <f>J161/J160-1</f>
        <v>1.1083743842364546E-2</v>
      </c>
      <c r="AC158" t="e">
        <f>L161/L160-1</f>
        <v>#VALUE!</v>
      </c>
      <c r="AD158">
        <f t="shared" si="14"/>
        <v>-3.6912751677852351E-2</v>
      </c>
      <c r="AE158">
        <f t="shared" si="15"/>
        <v>-3.530751708428248E-2</v>
      </c>
      <c r="AF158">
        <f t="shared" si="16"/>
        <v>-3.9630480589516792E-2</v>
      </c>
      <c r="AG158" s="28">
        <f t="shared" si="17"/>
        <v>3.3898305084745228E-3</v>
      </c>
      <c r="AI158">
        <f>Y160*0.918153626+Z160*0.081846374</f>
        <v>2.9982329256868799E-2</v>
      </c>
      <c r="AJ158">
        <f t="shared" si="12"/>
        <v>-1.8701135257361591E-2</v>
      </c>
      <c r="AK158">
        <f t="shared" si="13"/>
        <v>1.0019817787090091E-2</v>
      </c>
    </row>
    <row r="159" spans="1:37">
      <c r="A159" s="7">
        <v>42215</v>
      </c>
      <c r="B159" s="4" t="s">
        <v>41</v>
      </c>
      <c r="C159" s="4" t="s">
        <v>41</v>
      </c>
      <c r="D159" s="4">
        <v>52123</v>
      </c>
      <c r="E159" s="4">
        <v>1158906</v>
      </c>
      <c r="F159" s="4">
        <v>314276</v>
      </c>
      <c r="G159" s="4">
        <v>1202344</v>
      </c>
      <c r="H159" s="4">
        <v>24300</v>
      </c>
      <c r="I159" s="4">
        <v>15419600</v>
      </c>
      <c r="J159" s="4">
        <v>40850</v>
      </c>
      <c r="K159" s="4">
        <v>2433565</v>
      </c>
      <c r="L159" s="4" t="s">
        <v>41</v>
      </c>
      <c r="M159" s="4" t="s">
        <v>41</v>
      </c>
      <c r="N159" s="4">
        <v>150000</v>
      </c>
      <c r="O159" s="4">
        <v>1233619</v>
      </c>
      <c r="P159" s="4">
        <v>43850</v>
      </c>
      <c r="Q159" s="4">
        <v>1427969</v>
      </c>
      <c r="R159" s="4">
        <v>92617</v>
      </c>
      <c r="S159" s="4">
        <v>196075</v>
      </c>
      <c r="T159" s="4">
        <v>149000</v>
      </c>
      <c r="U159" s="4">
        <v>77675</v>
      </c>
      <c r="W159" s="7">
        <v>42220</v>
      </c>
      <c r="X159" t="e">
        <f>B162/B161-1</f>
        <v>#VALUE!</v>
      </c>
      <c r="Y159">
        <f>D162/D161-1</f>
        <v>4.6813052759987706E-2</v>
      </c>
      <c r="Z159">
        <f>F162/F161-1</f>
        <v>4.6729065820394933E-2</v>
      </c>
      <c r="AA159">
        <f>H162/H161-1</f>
        <v>5.9574468085106247E-3</v>
      </c>
      <c r="AB159">
        <f>J162/J161-1</f>
        <v>1.5834348355663774E-2</v>
      </c>
      <c r="AC159" t="e">
        <f>L162/L161-1</f>
        <v>#VALUE!</v>
      </c>
      <c r="AD159">
        <f t="shared" si="14"/>
        <v>3.4843205574912606E-3</v>
      </c>
      <c r="AE159">
        <f t="shared" si="15"/>
        <v>9.445100354191327E-3</v>
      </c>
      <c r="AF159">
        <f t="shared" si="16"/>
        <v>8.5035700119000524E-3</v>
      </c>
      <c r="AG159" s="28">
        <f t="shared" si="17"/>
        <v>5.7432432432432456E-2</v>
      </c>
      <c r="AI159">
        <f>Y161*0.918153626+Z161*0.081846374</f>
        <v>2.1971837787733001E-2</v>
      </c>
      <c r="AJ159">
        <f t="shared" si="12"/>
        <v>-3.6438339480256127E-2</v>
      </c>
      <c r="AK159">
        <f t="shared" si="13"/>
        <v>-2.1937225252611974E-2</v>
      </c>
    </row>
    <row r="160" spans="1:37">
      <c r="A160" s="7">
        <v>42216</v>
      </c>
      <c r="B160" s="4" t="s">
        <v>41</v>
      </c>
      <c r="C160" s="4" t="s">
        <v>41</v>
      </c>
      <c r="D160" s="4">
        <v>53147</v>
      </c>
      <c r="E160" s="4">
        <v>636427</v>
      </c>
      <c r="F160" s="4">
        <v>319062</v>
      </c>
      <c r="G160" s="4">
        <v>743066</v>
      </c>
      <c r="H160" s="4">
        <v>23700</v>
      </c>
      <c r="I160" s="4">
        <v>19579450</v>
      </c>
      <c r="J160" s="4">
        <v>40600</v>
      </c>
      <c r="K160" s="4">
        <v>1217552</v>
      </c>
      <c r="L160" s="4" t="s">
        <v>41</v>
      </c>
      <c r="M160" s="4" t="s">
        <v>41</v>
      </c>
      <c r="N160" s="4">
        <v>149000</v>
      </c>
      <c r="O160" s="4">
        <v>746904</v>
      </c>
      <c r="P160" s="4">
        <v>43900</v>
      </c>
      <c r="Q160" s="4">
        <v>985005</v>
      </c>
      <c r="R160" s="4">
        <v>84001</v>
      </c>
      <c r="S160" s="4">
        <v>1136871</v>
      </c>
      <c r="T160" s="4">
        <v>147500</v>
      </c>
      <c r="U160" s="4">
        <v>39419</v>
      </c>
      <c r="W160" s="7">
        <v>42221</v>
      </c>
      <c r="X160" t="e">
        <f>B163/B162-1</f>
        <v>#VALUE!</v>
      </c>
      <c r="Y160">
        <f>D163/D162-1</f>
        <v>3.1063364894391876E-2</v>
      </c>
      <c r="Z160">
        <f>F163/F162-1</f>
        <v>1.7855258234430682E-2</v>
      </c>
      <c r="AA160">
        <f>H163/H162-1</f>
        <v>-1.9458544839255465E-2</v>
      </c>
      <c r="AB160">
        <f>J163/J162-1</f>
        <v>-4.7961630695443347E-3</v>
      </c>
      <c r="AC160" t="e">
        <f>L163/L162-1</f>
        <v>#VALUE!</v>
      </c>
      <c r="AD160">
        <f t="shared" si="14"/>
        <v>1.0416666666666741E-2</v>
      </c>
      <c r="AE160">
        <f t="shared" si="15"/>
        <v>9.3567251461987855E-3</v>
      </c>
      <c r="AF160">
        <f t="shared" si="16"/>
        <v>9.6241303866859695E-3</v>
      </c>
      <c r="AG160" s="28">
        <f t="shared" si="17"/>
        <v>1.9169329073482455E-2</v>
      </c>
      <c r="AI160">
        <f>Y162*0.918153626+Z162*0.081846374</f>
        <v>-2.4713123534071232E-2</v>
      </c>
      <c r="AJ160">
        <f t="shared" si="12"/>
        <v>1.7233512258899606E-2</v>
      </c>
      <c r="AK160">
        <f t="shared" si="13"/>
        <v>-1.2276070663464438E-2</v>
      </c>
    </row>
    <row r="161" spans="1:37">
      <c r="A161" s="7">
        <v>42219</v>
      </c>
      <c r="B161" s="4" t="s">
        <v>41</v>
      </c>
      <c r="C161" s="4" t="s">
        <v>41</v>
      </c>
      <c r="D161" s="4">
        <v>52464</v>
      </c>
      <c r="E161" s="4">
        <v>524423</v>
      </c>
      <c r="F161" s="4">
        <v>298722</v>
      </c>
      <c r="G161" s="4">
        <v>390902</v>
      </c>
      <c r="H161" s="4">
        <v>23500</v>
      </c>
      <c r="I161" s="4">
        <v>9844550</v>
      </c>
      <c r="J161" s="4">
        <v>41050</v>
      </c>
      <c r="K161" s="4">
        <v>889689</v>
      </c>
      <c r="L161" s="4" t="s">
        <v>41</v>
      </c>
      <c r="M161" s="4" t="s">
        <v>41</v>
      </c>
      <c r="N161" s="4">
        <v>143500</v>
      </c>
      <c r="O161" s="4">
        <v>753561</v>
      </c>
      <c r="P161" s="4">
        <v>42350</v>
      </c>
      <c r="Q161" s="4">
        <v>1341221</v>
      </c>
      <c r="R161" s="4">
        <v>80672</v>
      </c>
      <c r="S161" s="4">
        <v>1432024</v>
      </c>
      <c r="T161" s="4">
        <v>148000</v>
      </c>
      <c r="U161" s="4">
        <v>90422</v>
      </c>
      <c r="W161" s="7">
        <v>42222</v>
      </c>
      <c r="X161" t="e">
        <f>B164/B163-1</f>
        <v>#VALUE!</v>
      </c>
      <c r="Y161">
        <f>D164/D163-1</f>
        <v>1.5664182530992887E-2</v>
      </c>
      <c r="Z161">
        <f>F164/F163-1</f>
        <v>9.2731191715054173E-2</v>
      </c>
      <c r="AA161">
        <f>H164/H163-1</f>
        <v>-3.796376186367556E-2</v>
      </c>
      <c r="AB161">
        <f>J164/J163-1</f>
        <v>-8.4337349397590744E-3</v>
      </c>
      <c r="AC161" t="e">
        <f>L164/L163-1</f>
        <v>#VALUE!</v>
      </c>
      <c r="AD161">
        <f t="shared" si="14"/>
        <v>-4.123711340206182E-2</v>
      </c>
      <c r="AE161">
        <f t="shared" si="15"/>
        <v>-1.6222479721900385E-2</v>
      </c>
      <c r="AF161">
        <f t="shared" si="16"/>
        <v>-5.9653522601380571E-3</v>
      </c>
      <c r="AG161" s="28">
        <f t="shared" si="17"/>
        <v>-3.1347962382445194E-2</v>
      </c>
      <c r="AI161">
        <f>Y163*0.918153626+Z163*0.081846374</f>
        <v>2.0202144756611674E-2</v>
      </c>
      <c r="AJ161">
        <f t="shared" si="12"/>
        <v>3.7292781786311562E-3</v>
      </c>
      <c r="AK161">
        <f t="shared" si="13"/>
        <v>3.5308177692144746E-3</v>
      </c>
    </row>
    <row r="162" spans="1:37">
      <c r="A162" s="7">
        <v>42220</v>
      </c>
      <c r="B162" s="4" t="s">
        <v>41</v>
      </c>
      <c r="C162" s="4" t="s">
        <v>41</v>
      </c>
      <c r="D162" s="4">
        <v>54920</v>
      </c>
      <c r="E162" s="4">
        <v>1352351</v>
      </c>
      <c r="F162" s="4">
        <v>312681</v>
      </c>
      <c r="G162" s="4">
        <v>430221</v>
      </c>
      <c r="H162" s="4">
        <v>23640</v>
      </c>
      <c r="I162" s="4">
        <v>12844350</v>
      </c>
      <c r="J162" s="4">
        <v>41700</v>
      </c>
      <c r="K162" s="4">
        <v>741063</v>
      </c>
      <c r="L162" s="4" t="s">
        <v>41</v>
      </c>
      <c r="M162" s="4" t="s">
        <v>41</v>
      </c>
      <c r="N162" s="4">
        <v>144000</v>
      </c>
      <c r="O162" s="4">
        <v>368056</v>
      </c>
      <c r="P162" s="4">
        <v>42750</v>
      </c>
      <c r="Q162" s="4">
        <v>673407</v>
      </c>
      <c r="R162" s="4">
        <v>81358</v>
      </c>
      <c r="S162" s="4">
        <v>487042</v>
      </c>
      <c r="T162" s="4">
        <v>156500</v>
      </c>
      <c r="U162" s="4">
        <v>130757</v>
      </c>
      <c r="W162" s="7">
        <v>42223</v>
      </c>
      <c r="X162" t="e">
        <f>B165/B164-1</f>
        <v>#VALUE!</v>
      </c>
      <c r="Y162">
        <f>D165/D164-1</f>
        <v>-2.6098447307565276E-2</v>
      </c>
      <c r="Z162">
        <f>F165/F164-1</f>
        <v>-9.1725444753391061E-3</v>
      </c>
      <c r="AA162">
        <f>H165/H164-1</f>
        <v>1.883408071748871E-2</v>
      </c>
      <c r="AB162">
        <f>J165/J164-1</f>
        <v>-1.2150668286755817E-2</v>
      </c>
      <c r="AC162" t="e">
        <f>L165/L164-1</f>
        <v>#VALUE!</v>
      </c>
      <c r="AD162">
        <f t="shared" si="14"/>
        <v>-1.0752688172043001E-2</v>
      </c>
      <c r="AE162">
        <f t="shared" si="15"/>
        <v>-1.2956419316843326E-2</v>
      </c>
      <c r="AF162">
        <f t="shared" si="16"/>
        <v>-5.9889039938273436E-3</v>
      </c>
      <c r="AG162" s="28">
        <f t="shared" si="17"/>
        <v>-2.9126213592232997E-2</v>
      </c>
      <c r="AI162">
        <f>Y164*0.918153626+Z164*0.081846374</f>
        <v>-4.2960787031907498E-2</v>
      </c>
      <c r="AJ162">
        <f t="shared" si="12"/>
        <v>1.2913875922618067E-2</v>
      </c>
      <c r="AK162">
        <f t="shared" si="13"/>
        <v>-1.283794990505355E-3</v>
      </c>
    </row>
    <row r="163" spans="1:37">
      <c r="A163" s="7">
        <v>42221</v>
      </c>
      <c r="B163" s="4" t="s">
        <v>41</v>
      </c>
      <c r="C163" s="4" t="s">
        <v>41</v>
      </c>
      <c r="D163" s="4">
        <v>56626</v>
      </c>
      <c r="E163" s="4">
        <v>3307583</v>
      </c>
      <c r="F163" s="4">
        <v>318264</v>
      </c>
      <c r="G163" s="4">
        <v>365260</v>
      </c>
      <c r="H163" s="4">
        <v>23180</v>
      </c>
      <c r="I163" s="4">
        <v>12802500</v>
      </c>
      <c r="J163" s="4">
        <v>41500</v>
      </c>
      <c r="K163" s="4">
        <v>723011</v>
      </c>
      <c r="L163" s="4" t="s">
        <v>41</v>
      </c>
      <c r="M163" s="4" t="s">
        <v>41</v>
      </c>
      <c r="N163" s="4">
        <v>145500</v>
      </c>
      <c r="O163" s="4">
        <v>358304</v>
      </c>
      <c r="P163" s="4">
        <v>43150</v>
      </c>
      <c r="Q163" s="4">
        <v>507702</v>
      </c>
      <c r="R163" s="4">
        <v>82141</v>
      </c>
      <c r="S163" s="4">
        <v>269289</v>
      </c>
      <c r="T163" s="4">
        <v>159500</v>
      </c>
      <c r="U163" s="4">
        <v>156467</v>
      </c>
      <c r="W163" s="7">
        <v>42226</v>
      </c>
      <c r="X163" t="e">
        <f>B166/B165-1</f>
        <v>#VALUE!</v>
      </c>
      <c r="Y163">
        <f>D166/D165-1</f>
        <v>2.3137899021638209E-2</v>
      </c>
      <c r="Z163">
        <f>F166/F165-1</f>
        <v>-1.2731182546062425E-2</v>
      </c>
      <c r="AA163">
        <f>H166/H165-1</f>
        <v>4.4014084507042472E-3</v>
      </c>
      <c r="AB163">
        <f>J166/J165-1</f>
        <v>-8.610086100861003E-3</v>
      </c>
      <c r="AC163" t="e">
        <f>L166/L165-1</f>
        <v>#VALUE!</v>
      </c>
      <c r="AD163">
        <f t="shared" si="14"/>
        <v>1.449275362318847E-2</v>
      </c>
      <c r="AE163">
        <f t="shared" si="15"/>
        <v>1.1933174224343368E-3</v>
      </c>
      <c r="AF163">
        <f t="shared" si="16"/>
        <v>-2.4124590325521833E-2</v>
      </c>
      <c r="AG163" s="28">
        <f t="shared" si="17"/>
        <v>4.6666666666666634E-2</v>
      </c>
      <c r="AI163">
        <f>Y165*0.918153626+Z165*0.081846374</f>
        <v>2.4771765835805053E-3</v>
      </c>
      <c r="AJ163">
        <f t="shared" si="12"/>
        <v>-2.0069757883038313E-3</v>
      </c>
      <c r="AK163">
        <f t="shared" si="13"/>
        <v>4.3023760852229816E-2</v>
      </c>
    </row>
    <row r="164" spans="1:37">
      <c r="A164" s="7">
        <v>42222</v>
      </c>
      <c r="B164" s="4" t="s">
        <v>41</v>
      </c>
      <c r="C164" s="4" t="s">
        <v>41</v>
      </c>
      <c r="D164" s="4">
        <v>57513</v>
      </c>
      <c r="E164" s="4">
        <v>1771654</v>
      </c>
      <c r="F164" s="4">
        <v>347777</v>
      </c>
      <c r="G164" s="4">
        <v>737372</v>
      </c>
      <c r="H164" s="4">
        <v>22300</v>
      </c>
      <c r="I164" s="4">
        <v>20199050</v>
      </c>
      <c r="J164" s="4">
        <v>41150</v>
      </c>
      <c r="K164" s="4">
        <v>806351</v>
      </c>
      <c r="L164" s="4" t="s">
        <v>41</v>
      </c>
      <c r="M164" s="4" t="s">
        <v>41</v>
      </c>
      <c r="N164" s="4">
        <v>139500</v>
      </c>
      <c r="O164" s="4">
        <v>829920</v>
      </c>
      <c r="P164" s="4">
        <v>42450</v>
      </c>
      <c r="Q164" s="4">
        <v>1007692</v>
      </c>
      <c r="R164" s="4">
        <v>81651</v>
      </c>
      <c r="S164" s="4">
        <v>207979</v>
      </c>
      <c r="T164" s="4">
        <v>154500</v>
      </c>
      <c r="U164" s="4">
        <v>99784</v>
      </c>
      <c r="W164" s="7">
        <v>42227</v>
      </c>
      <c r="X164" t="e">
        <f>B167/B166-1</f>
        <v>#VALUE!</v>
      </c>
      <c r="Y164">
        <f>D167/D166-1</f>
        <v>-4.1669574928456798E-2</v>
      </c>
      <c r="Z164">
        <f>F167/F166-1</f>
        <v>-5.7445620223398053E-2</v>
      </c>
      <c r="AA164">
        <f>H167/H166-1</f>
        <v>1.4022787028922012E-2</v>
      </c>
      <c r="AB164">
        <f>J167/J166-1</f>
        <v>-7.4441687344912744E-3</v>
      </c>
      <c r="AC164" t="e">
        <f>L167/L166-1</f>
        <v>#VALUE!</v>
      </c>
      <c r="AD164">
        <f t="shared" si="14"/>
        <v>-7.1428571428571175E-3</v>
      </c>
      <c r="AE164">
        <f t="shared" si="15"/>
        <v>0</v>
      </c>
      <c r="AF164">
        <f t="shared" si="16"/>
        <v>1.4835109337912211E-2</v>
      </c>
      <c r="AG164" s="28">
        <f t="shared" si="17"/>
        <v>-2.8662420382165599E-2</v>
      </c>
      <c r="AI164">
        <f>Y166*0.918153626+Z166*0.081846374</f>
        <v>5.8059023178527311E-3</v>
      </c>
      <c r="AJ164">
        <f t="shared" si="12"/>
        <v>-1.080091396686275E-2</v>
      </c>
      <c r="AK164">
        <f t="shared" si="13"/>
        <v>8.6110083351837439E-4</v>
      </c>
    </row>
    <row r="165" spans="1:37">
      <c r="A165" s="7">
        <v>42223</v>
      </c>
      <c r="B165" s="4" t="s">
        <v>41</v>
      </c>
      <c r="C165" s="4" t="s">
        <v>41</v>
      </c>
      <c r="D165" s="4">
        <v>56012</v>
      </c>
      <c r="E165" s="4">
        <v>1140934</v>
      </c>
      <c r="F165" s="4">
        <v>344587</v>
      </c>
      <c r="G165" s="4">
        <v>265334</v>
      </c>
      <c r="H165" s="4">
        <v>22720</v>
      </c>
      <c r="I165" s="4">
        <v>13787100</v>
      </c>
      <c r="J165" s="4">
        <v>40650</v>
      </c>
      <c r="K165" s="4">
        <v>706498</v>
      </c>
      <c r="L165" s="4" t="s">
        <v>41</v>
      </c>
      <c r="M165" s="4" t="s">
        <v>41</v>
      </c>
      <c r="N165" s="4">
        <v>138000</v>
      </c>
      <c r="O165" s="4">
        <v>581892</v>
      </c>
      <c r="P165" s="4">
        <v>41900</v>
      </c>
      <c r="Q165" s="4">
        <v>600734</v>
      </c>
      <c r="R165" s="4">
        <v>81162</v>
      </c>
      <c r="S165" s="4">
        <v>213159</v>
      </c>
      <c r="T165" s="4">
        <v>150000</v>
      </c>
      <c r="U165" s="4">
        <v>83987</v>
      </c>
      <c r="W165" s="7">
        <v>42228</v>
      </c>
      <c r="X165" t="e">
        <f>B168/B167-1</f>
        <v>#VALUE!</v>
      </c>
      <c r="Y165">
        <f>D168/D167-1</f>
        <v>7.4654042243262886E-3</v>
      </c>
      <c r="Z165">
        <f>F168/F167-1</f>
        <v>-5.3480822186947385E-2</v>
      </c>
      <c r="AA165">
        <f>H168/H167-1</f>
        <v>-2.5929127052722878E-3</v>
      </c>
      <c r="AB165">
        <f>J168/J167-1</f>
        <v>8.7500000000000355E-3</v>
      </c>
      <c r="AC165" t="e">
        <f>L168/L167-1</f>
        <v>#VALUE!</v>
      </c>
      <c r="AD165">
        <f t="shared" si="14"/>
        <v>5.0359712230215736E-2</v>
      </c>
      <c r="AE165">
        <f t="shared" si="15"/>
        <v>5.3635280095351678E-2</v>
      </c>
      <c r="AF165">
        <f t="shared" si="16"/>
        <v>-1.7056693912589127E-2</v>
      </c>
      <c r="AG165" s="28">
        <f t="shared" si="17"/>
        <v>-6.5573770491803574E-3</v>
      </c>
      <c r="AI165">
        <f>Y167*0.918153626+Z167*0.081846374</f>
        <v>0</v>
      </c>
      <c r="AJ165">
        <f t="shared" si="12"/>
        <v>0</v>
      </c>
      <c r="AK165">
        <f t="shared" si="13"/>
        <v>0</v>
      </c>
    </row>
    <row r="166" spans="1:37">
      <c r="A166" s="7">
        <v>42226</v>
      </c>
      <c r="B166" s="4" t="s">
        <v>41</v>
      </c>
      <c r="C166" s="4" t="s">
        <v>41</v>
      </c>
      <c r="D166" s="4">
        <v>57308</v>
      </c>
      <c r="E166" s="4">
        <v>1337167</v>
      </c>
      <c r="F166" s="4">
        <v>340200</v>
      </c>
      <c r="G166" s="4">
        <v>178175</v>
      </c>
      <c r="H166" s="4">
        <v>22820</v>
      </c>
      <c r="I166" s="4">
        <v>5722500</v>
      </c>
      <c r="J166" s="4">
        <v>40300</v>
      </c>
      <c r="K166" s="4">
        <v>761267</v>
      </c>
      <c r="L166" s="4" t="s">
        <v>41</v>
      </c>
      <c r="M166" s="4" t="s">
        <v>41</v>
      </c>
      <c r="N166" s="4">
        <v>140000</v>
      </c>
      <c r="O166" s="4">
        <v>367835</v>
      </c>
      <c r="P166" s="4">
        <v>41950</v>
      </c>
      <c r="Q166" s="4">
        <v>631557</v>
      </c>
      <c r="R166" s="4">
        <v>79204</v>
      </c>
      <c r="S166" s="4">
        <v>281080</v>
      </c>
      <c r="T166" s="4">
        <v>157000</v>
      </c>
      <c r="U166" s="4">
        <v>151508</v>
      </c>
      <c r="W166" s="7">
        <v>42229</v>
      </c>
      <c r="X166" t="e">
        <f>B169/B168-1</f>
        <v>#VALUE!</v>
      </c>
      <c r="Y166">
        <f>D169/D168-1</f>
        <v>2.4579793963492858E-3</v>
      </c>
      <c r="Z166">
        <f>F169/F168-1</f>
        <v>4.3362942657195092E-2</v>
      </c>
      <c r="AA166">
        <f>H169/H168-1</f>
        <v>-1.2131715771230511E-2</v>
      </c>
      <c r="AB166">
        <f>J169/J168-1</f>
        <v>1.3630731102850069E-2</v>
      </c>
      <c r="AC166" t="e">
        <f>L169/L168-1</f>
        <v>#VALUE!</v>
      </c>
      <c r="AD166">
        <f t="shared" si="14"/>
        <v>-1.0273972602739767E-2</v>
      </c>
      <c r="AE166">
        <f t="shared" si="15"/>
        <v>-3.3936651583710287E-3</v>
      </c>
      <c r="AF166">
        <f t="shared" si="16"/>
        <v>4.2134973673552123E-2</v>
      </c>
      <c r="AG166" s="28">
        <f t="shared" si="17"/>
        <v>2.64026402640265E-2</v>
      </c>
      <c r="AI166">
        <f>Y168*0.918153626+Z168*0.081846374</f>
        <v>-2.3007869512387327E-2</v>
      </c>
      <c r="AJ166">
        <f t="shared" si="12"/>
        <v>-3.0705483935709679E-2</v>
      </c>
      <c r="AK166">
        <f t="shared" si="13"/>
        <v>-8.6148538901192652E-3</v>
      </c>
    </row>
    <row r="167" spans="1:37">
      <c r="A167" s="7">
        <v>42227</v>
      </c>
      <c r="B167" s="4" t="s">
        <v>41</v>
      </c>
      <c r="C167" s="4" t="s">
        <v>41</v>
      </c>
      <c r="D167" s="4">
        <v>54920</v>
      </c>
      <c r="E167" s="4">
        <v>1675997</v>
      </c>
      <c r="F167" s="4">
        <v>320657</v>
      </c>
      <c r="G167" s="4">
        <v>210391</v>
      </c>
      <c r="H167" s="4">
        <v>23140</v>
      </c>
      <c r="I167" s="4">
        <v>11664300</v>
      </c>
      <c r="J167" s="4">
        <v>40000</v>
      </c>
      <c r="K167" s="4">
        <v>679248</v>
      </c>
      <c r="L167" s="4" t="s">
        <v>41</v>
      </c>
      <c r="M167" s="4" t="s">
        <v>41</v>
      </c>
      <c r="N167" s="4">
        <v>139000</v>
      </c>
      <c r="O167" s="4">
        <v>384972</v>
      </c>
      <c r="P167" s="4">
        <v>41950</v>
      </c>
      <c r="Q167" s="4">
        <v>556415</v>
      </c>
      <c r="R167" s="4">
        <v>80379</v>
      </c>
      <c r="S167" s="4">
        <v>363341</v>
      </c>
      <c r="T167" s="4">
        <v>152500</v>
      </c>
      <c r="U167" s="4">
        <v>80653</v>
      </c>
      <c r="W167" s="7">
        <v>42230</v>
      </c>
      <c r="X167" t="e">
        <f>B170/B169-1</f>
        <v>#VALUE!</v>
      </c>
      <c r="Y167">
        <f>D170/D169-1</f>
        <v>0</v>
      </c>
      <c r="Z167">
        <f>F170/F169-1</f>
        <v>0</v>
      </c>
      <c r="AA167">
        <f>H170/H169-1</f>
        <v>0</v>
      </c>
      <c r="AB167">
        <f>J170/J169-1</f>
        <v>0</v>
      </c>
      <c r="AC167" t="e">
        <f>L170/L169-1</f>
        <v>#VALUE!</v>
      </c>
      <c r="AD167">
        <f t="shared" si="14"/>
        <v>0</v>
      </c>
      <c r="AE167">
        <f t="shared" si="15"/>
        <v>0</v>
      </c>
      <c r="AF167">
        <f t="shared" si="16"/>
        <v>0</v>
      </c>
      <c r="AG167" s="28">
        <f t="shared" si="17"/>
        <v>0</v>
      </c>
      <c r="AI167">
        <f>Y169*0.918153626+Z169*0.081846374</f>
        <v>-2.1427308178633565E-2</v>
      </c>
      <c r="AJ167">
        <f t="shared" si="12"/>
        <v>2.4539072627831972E-2</v>
      </c>
      <c r="AK167">
        <f t="shared" si="13"/>
        <v>2.3410076636073973E-2</v>
      </c>
    </row>
    <row r="168" spans="1:37">
      <c r="A168" s="7">
        <v>42228</v>
      </c>
      <c r="B168" s="4" t="s">
        <v>41</v>
      </c>
      <c r="C168" s="4" t="s">
        <v>41</v>
      </c>
      <c r="D168" s="4">
        <v>55330</v>
      </c>
      <c r="E168" s="4">
        <v>1386453</v>
      </c>
      <c r="F168" s="4">
        <v>303508</v>
      </c>
      <c r="G168" s="4">
        <v>385203</v>
      </c>
      <c r="H168" s="4">
        <v>23080</v>
      </c>
      <c r="I168" s="4">
        <v>11154000</v>
      </c>
      <c r="J168" s="4">
        <v>40350</v>
      </c>
      <c r="K168" s="4">
        <v>807710</v>
      </c>
      <c r="L168" s="4" t="s">
        <v>41</v>
      </c>
      <c r="M168" s="4" t="s">
        <v>41</v>
      </c>
      <c r="N168" s="4">
        <v>146000</v>
      </c>
      <c r="O168" s="4">
        <v>1656891</v>
      </c>
      <c r="P168" s="4">
        <v>44200</v>
      </c>
      <c r="Q168" s="4">
        <v>2753171</v>
      </c>
      <c r="R168" s="4">
        <v>79008</v>
      </c>
      <c r="S168" s="4">
        <v>395617</v>
      </c>
      <c r="T168" s="4">
        <v>151500</v>
      </c>
      <c r="U168" s="4">
        <v>45199</v>
      </c>
      <c r="W168" s="7">
        <v>42233</v>
      </c>
      <c r="X168" t="e">
        <f>B171/B170-1</f>
        <v>#VALUE!</v>
      </c>
      <c r="Y168">
        <f>D171/D170-1</f>
        <v>-2.2139689178956479E-2</v>
      </c>
      <c r="Z168">
        <f>F171/F170-1</f>
        <v>-3.2747127126431685E-2</v>
      </c>
      <c r="AA168">
        <f>H171/H170-1</f>
        <v>-3.157894736842104E-2</v>
      </c>
      <c r="AB168">
        <f>J171/J170-1</f>
        <v>-1.4669926650366705E-2</v>
      </c>
      <c r="AC168" t="e">
        <f>L171/L170-1</f>
        <v>#VALUE!</v>
      </c>
      <c r="AD168">
        <f t="shared" si="14"/>
        <v>-6.9204152249134898E-3</v>
      </c>
      <c r="AE168">
        <f t="shared" si="15"/>
        <v>-6.8104426787741756E-3</v>
      </c>
      <c r="AF168">
        <f t="shared" si="16"/>
        <v>-2.0221771500054664E-2</v>
      </c>
      <c r="AG168" s="28">
        <f t="shared" si="17"/>
        <v>-1.6077170418006381E-2</v>
      </c>
      <c r="AI168">
        <f>Y170*0.918153626+Z170*0.081846374</f>
        <v>-5.156001236100622E-2</v>
      </c>
      <c r="AJ168">
        <f t="shared" si="12"/>
        <v>1.8161168244316253E-2</v>
      </c>
      <c r="AK168">
        <f t="shared" si="13"/>
        <v>2.2341327283211011E-2</v>
      </c>
    </row>
    <row r="169" spans="1:37">
      <c r="A169" s="7">
        <v>42229</v>
      </c>
      <c r="B169" s="4" t="s">
        <v>41</v>
      </c>
      <c r="C169" s="4" t="s">
        <v>41</v>
      </c>
      <c r="D169" s="4">
        <v>55466</v>
      </c>
      <c r="E169" s="4">
        <v>754838</v>
      </c>
      <c r="F169" s="4">
        <v>316669</v>
      </c>
      <c r="G169" s="4">
        <v>260801</v>
      </c>
      <c r="H169" s="4">
        <v>22800</v>
      </c>
      <c r="I169" s="4">
        <v>7520550</v>
      </c>
      <c r="J169" s="4">
        <v>40900</v>
      </c>
      <c r="K169" s="4">
        <v>575165</v>
      </c>
      <c r="L169" s="4" t="s">
        <v>41</v>
      </c>
      <c r="M169" s="4" t="s">
        <v>41</v>
      </c>
      <c r="N169" s="4">
        <v>144500</v>
      </c>
      <c r="O169" s="4">
        <v>957016</v>
      </c>
      <c r="P169" s="4">
        <v>44050</v>
      </c>
      <c r="Q169" s="4">
        <v>1286769</v>
      </c>
      <c r="R169" s="4">
        <v>82337</v>
      </c>
      <c r="S169" s="4">
        <v>355602</v>
      </c>
      <c r="T169" s="4">
        <v>155500</v>
      </c>
      <c r="U169" s="4">
        <v>78219</v>
      </c>
      <c r="W169" s="7">
        <v>42234</v>
      </c>
      <c r="X169" t="e">
        <f>B172/B171-1</f>
        <v>#VALUE!</v>
      </c>
      <c r="Y169">
        <f>D172/D171-1</f>
        <v>-2.2640952837494011E-2</v>
      </c>
      <c r="Z169">
        <f>F172/F171-1</f>
        <v>-7.8126275306155124E-3</v>
      </c>
      <c r="AA169">
        <f>H172/H171-1</f>
        <v>2.4456521739130377E-2</v>
      </c>
      <c r="AB169">
        <f>J172/J171-1</f>
        <v>2.6054590570719682E-2</v>
      </c>
      <c r="AC169" t="e">
        <f>L172/L171-1</f>
        <v>#VALUE!</v>
      </c>
      <c r="AD169">
        <f t="shared" si="14"/>
        <v>2.0905923344947785E-2</v>
      </c>
      <c r="AE169">
        <f t="shared" si="15"/>
        <v>2.9714285714285804E-2</v>
      </c>
      <c r="AF169">
        <f t="shared" si="16"/>
        <v>1.0920765569218505E-2</v>
      </c>
      <c r="AG169" s="28">
        <f t="shared" si="17"/>
        <v>-2.6143790849673221E-2</v>
      </c>
      <c r="AI169">
        <f>Y171*0.918153626+Z171*0.081846374</f>
        <v>-4.2325068753135291E-2</v>
      </c>
      <c r="AJ169">
        <f t="shared" si="12"/>
        <v>-1.23268199220104E-2</v>
      </c>
      <c r="AK169">
        <f t="shared" si="13"/>
        <v>-1.5915667736065525E-3</v>
      </c>
    </row>
    <row r="170" spans="1:37">
      <c r="A170" s="7">
        <v>42230</v>
      </c>
      <c r="B170" s="4" t="s">
        <v>41</v>
      </c>
      <c r="C170" s="4" t="s">
        <v>41</v>
      </c>
      <c r="D170" s="4">
        <v>55466</v>
      </c>
      <c r="E170" s="4">
        <v>754838</v>
      </c>
      <c r="F170" s="4">
        <v>316669</v>
      </c>
      <c r="G170" s="4">
        <v>260801</v>
      </c>
      <c r="H170" s="4">
        <v>22800</v>
      </c>
      <c r="I170" s="4">
        <v>7520550</v>
      </c>
      <c r="J170" s="4">
        <v>40900</v>
      </c>
      <c r="K170" s="4">
        <v>575165</v>
      </c>
      <c r="L170" s="4" t="s">
        <v>41</v>
      </c>
      <c r="M170" s="4" t="s">
        <v>41</v>
      </c>
      <c r="N170" s="4">
        <v>144500</v>
      </c>
      <c r="O170" s="4">
        <v>957016</v>
      </c>
      <c r="P170" s="4">
        <v>44050</v>
      </c>
      <c r="Q170" s="4">
        <v>1286769</v>
      </c>
      <c r="R170" s="4">
        <v>82337</v>
      </c>
      <c r="S170" s="4">
        <v>355602</v>
      </c>
      <c r="T170" s="4">
        <v>155500</v>
      </c>
      <c r="U170" s="4">
        <v>78219</v>
      </c>
      <c r="W170" s="7">
        <v>42235</v>
      </c>
      <c r="X170" t="e">
        <f>B173/B172-1</f>
        <v>#VALUE!</v>
      </c>
      <c r="Y170">
        <f>D173/D172-1</f>
        <v>-5.2763629503867149E-2</v>
      </c>
      <c r="Z170">
        <f>F173/F172-1</f>
        <v>-3.8057820510289386E-2</v>
      </c>
      <c r="AA170">
        <f>H173/H172-1</f>
        <v>2.0335985853227267E-2</v>
      </c>
      <c r="AB170">
        <f>J173/J172-1</f>
        <v>-2.1765417170495738E-2</v>
      </c>
      <c r="AC170" t="e">
        <f>L173/L172-1</f>
        <v>#VALUE!</v>
      </c>
      <c r="AD170">
        <f t="shared" si="14"/>
        <v>1.0238907849829282E-2</v>
      </c>
      <c r="AE170">
        <f t="shared" si="15"/>
        <v>3.662597114317423E-2</v>
      </c>
      <c r="AF170">
        <f t="shared" si="16"/>
        <v>-2.2807254178264458E-2</v>
      </c>
      <c r="AG170" s="28">
        <f t="shared" si="17"/>
        <v>0</v>
      </c>
      <c r="AI170">
        <f>Y172*0.918153626+Z172*0.081846374</f>
        <v>-6.2505734066609669E-2</v>
      </c>
      <c r="AJ170">
        <f t="shared" si="12"/>
        <v>-3.2469280752324275E-2</v>
      </c>
      <c r="AK170">
        <f t="shared" si="13"/>
        <v>-1.5863678922618481E-2</v>
      </c>
    </row>
    <row r="171" spans="1:37">
      <c r="A171" s="7">
        <v>42233</v>
      </c>
      <c r="B171" s="4" t="s">
        <v>41</v>
      </c>
      <c r="C171" s="4" t="s">
        <v>41</v>
      </c>
      <c r="D171" s="4">
        <v>54238</v>
      </c>
      <c r="E171" s="4">
        <v>965772</v>
      </c>
      <c r="F171" s="4">
        <v>306299</v>
      </c>
      <c r="G171" s="4">
        <v>150855</v>
      </c>
      <c r="H171" s="4">
        <v>22080</v>
      </c>
      <c r="I171" s="4">
        <v>11360850</v>
      </c>
      <c r="J171" s="4">
        <v>40300</v>
      </c>
      <c r="K171" s="4">
        <v>441394</v>
      </c>
      <c r="L171" s="4" t="s">
        <v>41</v>
      </c>
      <c r="M171" s="4" t="s">
        <v>41</v>
      </c>
      <c r="N171" s="4">
        <v>143500</v>
      </c>
      <c r="O171" s="4">
        <v>449849</v>
      </c>
      <c r="P171" s="4">
        <v>43750</v>
      </c>
      <c r="Q171" s="4">
        <v>963841</v>
      </c>
      <c r="R171" s="4">
        <v>80672</v>
      </c>
      <c r="S171" s="4">
        <v>264051</v>
      </c>
      <c r="T171" s="4">
        <v>153000</v>
      </c>
      <c r="U171" s="4">
        <v>68385</v>
      </c>
      <c r="W171" s="7">
        <v>42236</v>
      </c>
      <c r="X171" t="e">
        <f>B174/B173-1</f>
        <v>#VALUE!</v>
      </c>
      <c r="Y171">
        <f>D174/D173-1</f>
        <v>-4.7557405452771206E-2</v>
      </c>
      <c r="Z171">
        <f>F174/F173-1</f>
        <v>1.6371348429910393E-2</v>
      </c>
      <c r="AA171">
        <f>H174/H173-1</f>
        <v>-1.2998266897746968E-2</v>
      </c>
      <c r="AB171">
        <f>J174/J173-1</f>
        <v>0</v>
      </c>
      <c r="AC171" t="e">
        <f>L174/L173-1</f>
        <v>#VALUE!</v>
      </c>
      <c r="AD171">
        <f t="shared" si="14"/>
        <v>6.7567567567567988E-3</v>
      </c>
      <c r="AE171">
        <f t="shared" si="15"/>
        <v>-4.282655246252709E-3</v>
      </c>
      <c r="AF171">
        <f t="shared" si="16"/>
        <v>-1.3514361361725569E-2</v>
      </c>
      <c r="AG171" s="28">
        <f t="shared" si="17"/>
        <v>2.0134228187919545E-2</v>
      </c>
      <c r="AI171">
        <f>Y173*0.918153626+Z173*0.081846374</f>
        <v>-4.5999737095694847E-2</v>
      </c>
      <c r="AJ171">
        <f t="shared" si="12"/>
        <v>-1.8495372916779589E-2</v>
      </c>
      <c r="AK171">
        <f t="shared" si="13"/>
        <v>-1.7036836299585328E-2</v>
      </c>
    </row>
    <row r="172" spans="1:37">
      <c r="A172" s="7">
        <v>42234</v>
      </c>
      <c r="B172" s="4" t="s">
        <v>41</v>
      </c>
      <c r="C172" s="4" t="s">
        <v>41</v>
      </c>
      <c r="D172" s="4">
        <v>53010</v>
      </c>
      <c r="E172" s="4">
        <v>957913</v>
      </c>
      <c r="F172" s="4">
        <v>303906</v>
      </c>
      <c r="G172" s="4">
        <v>164955</v>
      </c>
      <c r="H172" s="4">
        <v>22620</v>
      </c>
      <c r="I172" s="4">
        <v>11583600</v>
      </c>
      <c r="J172" s="4">
        <v>41350</v>
      </c>
      <c r="K172" s="4">
        <v>685759</v>
      </c>
      <c r="L172" s="4" t="s">
        <v>41</v>
      </c>
      <c r="M172" s="4" t="s">
        <v>41</v>
      </c>
      <c r="N172" s="4">
        <v>146500</v>
      </c>
      <c r="O172" s="4">
        <v>628892</v>
      </c>
      <c r="P172" s="4">
        <v>45050</v>
      </c>
      <c r="Q172" s="4">
        <v>1134223</v>
      </c>
      <c r="R172" s="4">
        <v>81553</v>
      </c>
      <c r="S172" s="4">
        <v>238679</v>
      </c>
      <c r="T172" s="4">
        <v>149000</v>
      </c>
      <c r="U172" s="4">
        <v>69947</v>
      </c>
      <c r="W172" s="7">
        <v>42237</v>
      </c>
      <c r="X172" t="e">
        <f>B175/B174-1</f>
        <v>#VALUE!</v>
      </c>
      <c r="Y172">
        <f>D175/D174-1</f>
        <v>-7.2744380554103483E-2</v>
      </c>
      <c r="Z172">
        <f>F175/F174-1</f>
        <v>5.2351527634740824E-2</v>
      </c>
      <c r="AA172">
        <f>H175/H174-1</f>
        <v>-3.336259877085157E-2</v>
      </c>
      <c r="AB172">
        <f>J175/J174-1</f>
        <v>-1.606922126081578E-2</v>
      </c>
      <c r="AC172" t="e">
        <f>L175/L174-1</f>
        <v>#VALUE!</v>
      </c>
      <c r="AD172">
        <f t="shared" si="14"/>
        <v>-2.0134228187919434E-2</v>
      </c>
      <c r="AE172">
        <f t="shared" si="15"/>
        <v>-1.0752688172043001E-2</v>
      </c>
      <c r="AF172">
        <f t="shared" si="16"/>
        <v>-3.3619110613615555E-2</v>
      </c>
      <c r="AG172" s="28">
        <f t="shared" si="17"/>
        <v>-1.9736842105263164E-2</v>
      </c>
      <c r="AI172">
        <f>Y174*0.918153626+Z174*0.081846374</f>
        <v>0.13313471101621555</v>
      </c>
      <c r="AJ172">
        <f t="shared" si="12"/>
        <v>9.0061414196762504E-4</v>
      </c>
      <c r="AK172">
        <f t="shared" si="13"/>
        <v>3.7928759590367803E-2</v>
      </c>
    </row>
    <row r="173" spans="1:37">
      <c r="A173" s="7">
        <v>42235</v>
      </c>
      <c r="B173" s="4" t="s">
        <v>41</v>
      </c>
      <c r="C173" s="4" t="s">
        <v>41</v>
      </c>
      <c r="D173" s="4">
        <v>50213</v>
      </c>
      <c r="E173" s="4">
        <v>2328669</v>
      </c>
      <c r="F173" s="4">
        <v>292340</v>
      </c>
      <c r="G173" s="4">
        <v>390411</v>
      </c>
      <c r="H173" s="4">
        <v>23080</v>
      </c>
      <c r="I173" s="4">
        <v>20070750</v>
      </c>
      <c r="J173" s="4">
        <v>40450</v>
      </c>
      <c r="K173" s="4">
        <v>927262</v>
      </c>
      <c r="L173" s="4" t="s">
        <v>41</v>
      </c>
      <c r="M173" s="4" t="s">
        <v>41</v>
      </c>
      <c r="N173" s="4">
        <v>148000</v>
      </c>
      <c r="O173" s="4">
        <v>810111</v>
      </c>
      <c r="P173" s="4">
        <v>46700</v>
      </c>
      <c r="Q173" s="4">
        <v>1931068</v>
      </c>
      <c r="R173" s="4">
        <v>79693</v>
      </c>
      <c r="S173" s="4">
        <v>304757</v>
      </c>
      <c r="T173" s="4">
        <v>149000</v>
      </c>
      <c r="U173" s="4">
        <v>68066</v>
      </c>
      <c r="W173" s="7">
        <v>42240</v>
      </c>
      <c r="X173" t="e">
        <f>B176/B175-1</f>
        <v>#VALUE!</v>
      </c>
      <c r="Y173">
        <f>D176/D175-1</f>
        <v>-5.0782483200288664E-2</v>
      </c>
      <c r="Z173">
        <f>F176/F175-1</f>
        <v>7.6531672855082444E-3</v>
      </c>
      <c r="AA173">
        <f>H176/H175-1</f>
        <v>-1.9981834695731115E-2</v>
      </c>
      <c r="AB173">
        <f>J176/J175-1</f>
        <v>8.793969849246297E-3</v>
      </c>
      <c r="AC173" t="e">
        <f>L176/L175-1</f>
        <v>#VALUE!</v>
      </c>
      <c r="AD173">
        <f t="shared" si="14"/>
        <v>-2.3972602739726012E-2</v>
      </c>
      <c r="AE173">
        <f t="shared" si="15"/>
        <v>-1.413043478260867E-2</v>
      </c>
      <c r="AF173">
        <f t="shared" si="16"/>
        <v>-1.0306293025153623E-2</v>
      </c>
      <c r="AG173" s="28">
        <f t="shared" si="17"/>
        <v>-3.6912751677852351E-2</v>
      </c>
      <c r="AI173">
        <f>Y175*0.918153626+Z175*0.081846374</f>
        <v>2.0290354534944741E-2</v>
      </c>
      <c r="AJ173">
        <f t="shared" si="12"/>
        <v>-7.2590975386929348E-3</v>
      </c>
      <c r="AK173">
        <f t="shared" si="13"/>
        <v>2.7582457557741691E-2</v>
      </c>
    </row>
    <row r="174" spans="1:37">
      <c r="A174" s="7">
        <v>42236</v>
      </c>
      <c r="B174" s="4" t="s">
        <v>41</v>
      </c>
      <c r="C174" s="4" t="s">
        <v>41</v>
      </c>
      <c r="D174" s="4">
        <v>47825</v>
      </c>
      <c r="E174" s="4">
        <v>2285570</v>
      </c>
      <c r="F174" s="4">
        <v>297126</v>
      </c>
      <c r="G174" s="4">
        <v>263393</v>
      </c>
      <c r="H174" s="4">
        <v>22780</v>
      </c>
      <c r="I174" s="4">
        <v>10805950</v>
      </c>
      <c r="J174" s="4">
        <v>40450</v>
      </c>
      <c r="K174" s="4">
        <v>582590</v>
      </c>
      <c r="L174" s="4" t="s">
        <v>41</v>
      </c>
      <c r="M174" s="4" t="s">
        <v>41</v>
      </c>
      <c r="N174" s="4">
        <v>149000</v>
      </c>
      <c r="O174" s="4">
        <v>697471</v>
      </c>
      <c r="P174" s="4">
        <v>46500</v>
      </c>
      <c r="Q174" s="4">
        <v>1652142</v>
      </c>
      <c r="R174" s="4">
        <v>78616</v>
      </c>
      <c r="S174" s="4">
        <v>209195</v>
      </c>
      <c r="T174" s="4">
        <v>152000</v>
      </c>
      <c r="U174" s="4">
        <v>48216</v>
      </c>
      <c r="W174" s="7">
        <v>42241</v>
      </c>
      <c r="X174" t="e">
        <f>B177/B176-1</f>
        <v>#VALUE!</v>
      </c>
      <c r="Y174">
        <f>D177/D176-1</f>
        <v>0.14263315436879376</v>
      </c>
      <c r="Z174">
        <f>F177/F176-1</f>
        <v>2.658105714847947E-2</v>
      </c>
      <c r="AA174">
        <f>H177/H176-1</f>
        <v>0</v>
      </c>
      <c r="AB174">
        <f>J177/J176-1</f>
        <v>1.7434620174346271E-2</v>
      </c>
      <c r="AC174" t="e">
        <f>L177/L176-1</f>
        <v>#VALUE!</v>
      </c>
      <c r="AD174">
        <f t="shared" si="14"/>
        <v>3.5087719298245723E-2</v>
      </c>
      <c r="AE174">
        <f t="shared" si="15"/>
        <v>4.8511576626240283E-2</v>
      </c>
      <c r="AF174">
        <f t="shared" si="16"/>
        <v>3.8967947865407027E-3</v>
      </c>
      <c r="AG174" s="28">
        <f t="shared" si="17"/>
        <v>-1.7421602787456414E-2</v>
      </c>
      <c r="AI174">
        <f>Y176*0.918153626+Z176*0.081846374</f>
        <v>-2.351980503642861E-3</v>
      </c>
      <c r="AJ174">
        <f t="shared" si="12"/>
        <v>-1.7833137169159685E-4</v>
      </c>
      <c r="AK174">
        <f t="shared" si="13"/>
        <v>-9.1426661116228176E-3</v>
      </c>
    </row>
    <row r="175" spans="1:37">
      <c r="A175" s="7">
        <v>42237</v>
      </c>
      <c r="B175" s="4" t="s">
        <v>41</v>
      </c>
      <c r="C175" s="4" t="s">
        <v>41</v>
      </c>
      <c r="D175" s="4">
        <v>44346</v>
      </c>
      <c r="E175" s="4">
        <v>3492966</v>
      </c>
      <c r="F175" s="4">
        <v>312681</v>
      </c>
      <c r="G175" s="4">
        <v>494482</v>
      </c>
      <c r="H175" s="4">
        <v>22020</v>
      </c>
      <c r="I175" s="4">
        <v>20442550</v>
      </c>
      <c r="J175" s="4">
        <v>39800</v>
      </c>
      <c r="K175" s="4">
        <v>1047950</v>
      </c>
      <c r="L175" s="4" t="s">
        <v>41</v>
      </c>
      <c r="M175" s="4" t="s">
        <v>41</v>
      </c>
      <c r="N175" s="4">
        <v>146000</v>
      </c>
      <c r="O175" s="4">
        <v>818191</v>
      </c>
      <c r="P175" s="4">
        <v>46000</v>
      </c>
      <c r="Q175" s="4">
        <v>1585828</v>
      </c>
      <c r="R175" s="4">
        <v>75973</v>
      </c>
      <c r="S175" s="4">
        <v>393717</v>
      </c>
      <c r="T175" s="4">
        <v>149000</v>
      </c>
      <c r="U175" s="4">
        <v>110838</v>
      </c>
      <c r="W175" s="7">
        <v>42242</v>
      </c>
      <c r="X175" t="e">
        <f>B178/B177-1</f>
        <v>#VALUE!</v>
      </c>
      <c r="Y175">
        <f>D178/D177-1</f>
        <v>1.5613954842197186E-2</v>
      </c>
      <c r="Z175">
        <f>F178/F177-1</f>
        <v>7.2750263565507955E-2</v>
      </c>
      <c r="AA175">
        <f>H178/H177-1</f>
        <v>-1.1121408711770142E-2</v>
      </c>
      <c r="AB175">
        <f>J178/J177-1</f>
        <v>6.3647490820073482E-2</v>
      </c>
      <c r="AC175" t="e">
        <f>L178/L177-1</f>
        <v>#VALUE!</v>
      </c>
      <c r="AD175">
        <f t="shared" si="14"/>
        <v>1.6949152542372836E-2</v>
      </c>
      <c r="AE175">
        <f t="shared" si="15"/>
        <v>2.6288117770767672E-2</v>
      </c>
      <c r="AF175">
        <f t="shared" si="16"/>
        <v>5.7072453400103251E-2</v>
      </c>
      <c r="AG175" s="28">
        <f t="shared" si="17"/>
        <v>3.5460992907801359E-2</v>
      </c>
      <c r="AI175">
        <f>Y177*0.918153626+Z177*0.081846374</f>
        <v>1.0668962468690526E-2</v>
      </c>
      <c r="AJ175">
        <f t="shared" si="12"/>
        <v>1.3397513396858548E-2</v>
      </c>
      <c r="AK175">
        <f t="shared" si="13"/>
        <v>-1.2715179136774325E-2</v>
      </c>
    </row>
    <row r="176" spans="1:37">
      <c r="A176" s="7">
        <v>42240</v>
      </c>
      <c r="B176" s="4" t="s">
        <v>41</v>
      </c>
      <c r="C176" s="4" t="s">
        <v>41</v>
      </c>
      <c r="D176" s="4">
        <v>42094</v>
      </c>
      <c r="E176" s="4">
        <v>2872290</v>
      </c>
      <c r="F176" s="4">
        <v>315074</v>
      </c>
      <c r="G176" s="4">
        <v>233487</v>
      </c>
      <c r="H176" s="4">
        <v>21580</v>
      </c>
      <c r="I176" s="4">
        <v>22429600</v>
      </c>
      <c r="J176" s="4">
        <v>40150</v>
      </c>
      <c r="K176" s="4">
        <v>1284327</v>
      </c>
      <c r="L176" s="4" t="s">
        <v>41</v>
      </c>
      <c r="M176" s="4" t="s">
        <v>41</v>
      </c>
      <c r="N176" s="4">
        <v>142500</v>
      </c>
      <c r="O176" s="4">
        <v>810847</v>
      </c>
      <c r="P176" s="4">
        <v>45350</v>
      </c>
      <c r="Q176" s="4">
        <v>1434189</v>
      </c>
      <c r="R176" s="4">
        <v>75190</v>
      </c>
      <c r="S176" s="4">
        <v>299853</v>
      </c>
      <c r="T176" s="4">
        <v>143500</v>
      </c>
      <c r="U176" s="4">
        <v>125052</v>
      </c>
      <c r="W176" s="7">
        <v>42243</v>
      </c>
      <c r="X176" t="e">
        <f>B179/B178-1</f>
        <v>#VALUE!</v>
      </c>
      <c r="Y176">
        <f>D179/D178-1</f>
        <v>0</v>
      </c>
      <c r="Z176">
        <f>F179/F178-1</f>
        <v>-2.8736526600956824E-2</v>
      </c>
      <c r="AA176">
        <f>H179/H178-1</f>
        <v>0</v>
      </c>
      <c r="AB176">
        <f>J179/J178-1</f>
        <v>-3.4522439585730202E-3</v>
      </c>
      <c r="AC176" t="e">
        <f>L179/L178-1</f>
        <v>#VALUE!</v>
      </c>
      <c r="AD176">
        <f t="shared" si="14"/>
        <v>-2.0000000000000018E-2</v>
      </c>
      <c r="AE176">
        <f t="shared" si="15"/>
        <v>-5.1229508196721785E-3</v>
      </c>
      <c r="AF176">
        <f t="shared" si="16"/>
        <v>-1.4725971600807131E-2</v>
      </c>
      <c r="AG176" s="28">
        <f t="shared" si="17"/>
        <v>1.3698630136986356E-2</v>
      </c>
      <c r="AI176">
        <f>Y178*0.918153626+Z178*0.081846374</f>
        <v>-1.5679286397582683E-2</v>
      </c>
      <c r="AJ176">
        <f t="shared" si="12"/>
        <v>7.4868082097998053E-3</v>
      </c>
      <c r="AK176">
        <f t="shared" si="13"/>
        <v>2.4584458454659334E-2</v>
      </c>
    </row>
    <row r="177" spans="1:37">
      <c r="A177" s="7">
        <v>42241</v>
      </c>
      <c r="B177" s="4" t="s">
        <v>41</v>
      </c>
      <c r="C177" s="4" t="s">
        <v>41</v>
      </c>
      <c r="D177" s="4">
        <v>48098</v>
      </c>
      <c r="E177" s="4">
        <v>4046682</v>
      </c>
      <c r="F177" s="4">
        <v>323449</v>
      </c>
      <c r="G177" s="4">
        <v>266669</v>
      </c>
      <c r="H177" s="4">
        <v>21580</v>
      </c>
      <c r="I177" s="4">
        <v>19625950</v>
      </c>
      <c r="J177" s="4">
        <v>40850</v>
      </c>
      <c r="K177" s="4">
        <v>1220319</v>
      </c>
      <c r="L177" s="4" t="s">
        <v>41</v>
      </c>
      <c r="M177" s="4" t="s">
        <v>41</v>
      </c>
      <c r="N177" s="4">
        <v>147500</v>
      </c>
      <c r="O177" s="4">
        <v>1279827</v>
      </c>
      <c r="P177" s="4">
        <v>47550</v>
      </c>
      <c r="Q177" s="4">
        <v>3032508</v>
      </c>
      <c r="R177" s="4">
        <v>75483</v>
      </c>
      <c r="S177" s="4">
        <v>382108</v>
      </c>
      <c r="T177" s="4">
        <v>141000</v>
      </c>
      <c r="U177" s="4">
        <v>115170</v>
      </c>
      <c r="W177" s="7">
        <v>42244</v>
      </c>
      <c r="X177" t="e">
        <f>B180/B179-1</f>
        <v>#VALUE!</v>
      </c>
      <c r="Y177">
        <f>D180/D179-1</f>
        <v>1.2569346353047184E-2</v>
      </c>
      <c r="Z177">
        <f>F180/F179-1</f>
        <v>-1.0649567222240308E-2</v>
      </c>
      <c r="AA177">
        <f>H180/H179-1</f>
        <v>1.3120899718837897E-2</v>
      </c>
      <c r="AB177">
        <f>J180/J179-1</f>
        <v>1.8475750577367167E-2</v>
      </c>
      <c r="AC177" t="e">
        <f>L180/L179-1</f>
        <v>#VALUE!</v>
      </c>
      <c r="AD177">
        <f t="shared" si="14"/>
        <v>-2.0408163265306145E-2</v>
      </c>
      <c r="AE177">
        <f t="shared" si="15"/>
        <v>-1.9567456230690006E-2</v>
      </c>
      <c r="AF177">
        <f t="shared" si="16"/>
        <v>3.9851938536684672E-2</v>
      </c>
      <c r="AG177" s="28">
        <f t="shared" si="17"/>
        <v>0</v>
      </c>
      <c r="AI177">
        <f>Y179*0.918153626+Z179*0.081846374</f>
        <v>-8.9473430110946009E-3</v>
      </c>
      <c r="AJ177">
        <f t="shared" si="12"/>
        <v>-4.8183020444464717E-3</v>
      </c>
      <c r="AK177">
        <f t="shared" si="13"/>
        <v>-1.4790386354892842E-2</v>
      </c>
    </row>
    <row r="178" spans="1:37">
      <c r="A178" s="7">
        <v>42242</v>
      </c>
      <c r="B178" s="4" t="s">
        <v>41</v>
      </c>
      <c r="C178" s="4" t="s">
        <v>41</v>
      </c>
      <c r="D178" s="4">
        <v>48849</v>
      </c>
      <c r="E178" s="4">
        <v>1839395</v>
      </c>
      <c r="F178" s="4">
        <v>346980</v>
      </c>
      <c r="G178" s="4">
        <v>334595</v>
      </c>
      <c r="H178" s="4">
        <v>21340</v>
      </c>
      <c r="I178" s="4">
        <v>27947600</v>
      </c>
      <c r="J178" s="4">
        <v>43450</v>
      </c>
      <c r="K178" s="4">
        <v>2251863</v>
      </c>
      <c r="L178" s="4" t="s">
        <v>41</v>
      </c>
      <c r="M178" s="4" t="s">
        <v>41</v>
      </c>
      <c r="N178" s="4">
        <v>150000</v>
      </c>
      <c r="O178" s="4">
        <v>803308</v>
      </c>
      <c r="P178" s="4">
        <v>48800</v>
      </c>
      <c r="Q178" s="4">
        <v>2281032</v>
      </c>
      <c r="R178" s="4">
        <v>79791</v>
      </c>
      <c r="S178" s="4">
        <v>384674</v>
      </c>
      <c r="T178" s="4">
        <v>146000</v>
      </c>
      <c r="U178" s="4">
        <v>175514</v>
      </c>
      <c r="W178" s="7">
        <v>42247</v>
      </c>
      <c r="X178" t="e">
        <f>B181/B180-1</f>
        <v>#VALUE!</v>
      </c>
      <c r="Y178">
        <f>D181/D180-1</f>
        <v>-2.0702343165598491E-2</v>
      </c>
      <c r="Z178">
        <f>F181/F180-1</f>
        <v>4.0669425949253268E-2</v>
      </c>
      <c r="AA178">
        <f>H181/H180-1</f>
        <v>7.4005550416280652E-3</v>
      </c>
      <c r="AB178">
        <f>J181/J180-1</f>
        <v>9.0702947845804349E-3</v>
      </c>
      <c r="AC178" t="e">
        <f>L181/L180-1</f>
        <v>#VALUE!</v>
      </c>
      <c r="AD178">
        <f t="shared" si="14"/>
        <v>3.4722222222222321E-2</v>
      </c>
      <c r="AE178">
        <f t="shared" si="15"/>
        <v>2.3109243697478909E-2</v>
      </c>
      <c r="AF178">
        <f t="shared" si="16"/>
        <v>1.1975681659714521E-2</v>
      </c>
      <c r="AG178" s="28">
        <f t="shared" si="17"/>
        <v>1.6891891891891886E-2</v>
      </c>
      <c r="AI178">
        <f>Y180*0.918153626+Z180*0.081846374</f>
        <v>6.2182841131953994E-3</v>
      </c>
      <c r="AJ178">
        <f t="shared" si="12"/>
        <v>5.2043786553240814E-3</v>
      </c>
      <c r="AK178">
        <f t="shared" si="13"/>
        <v>2.7812826292007917E-2</v>
      </c>
    </row>
    <row r="179" spans="1:37">
      <c r="A179" s="7">
        <v>42243</v>
      </c>
      <c r="B179" s="4" t="s">
        <v>41</v>
      </c>
      <c r="C179" s="4" t="s">
        <v>41</v>
      </c>
      <c r="D179" s="4">
        <v>48849</v>
      </c>
      <c r="E179" s="4">
        <v>1667658</v>
      </c>
      <c r="F179" s="4">
        <v>337009</v>
      </c>
      <c r="G179" s="4">
        <v>262033</v>
      </c>
      <c r="H179" s="4">
        <v>21340</v>
      </c>
      <c r="I179" s="4">
        <v>24769400</v>
      </c>
      <c r="J179" s="4">
        <v>43300</v>
      </c>
      <c r="K179" s="4">
        <v>1359490</v>
      </c>
      <c r="L179" s="4" t="s">
        <v>41</v>
      </c>
      <c r="M179" s="4" t="s">
        <v>41</v>
      </c>
      <c r="N179" s="4">
        <v>147000</v>
      </c>
      <c r="O179" s="4">
        <v>867600</v>
      </c>
      <c r="P179" s="4">
        <v>48550</v>
      </c>
      <c r="Q179" s="4">
        <v>1650235</v>
      </c>
      <c r="R179" s="4">
        <v>78616</v>
      </c>
      <c r="S179" s="4">
        <v>356027</v>
      </c>
      <c r="T179" s="4">
        <v>148000</v>
      </c>
      <c r="U179" s="4">
        <v>146837</v>
      </c>
      <c r="W179" s="7">
        <v>42248</v>
      </c>
      <c r="X179" t="e">
        <f>B182/B181-1</f>
        <v>#VALUE!</v>
      </c>
      <c r="Y179">
        <f>D182/D181-1</f>
        <v>-9.8474369825967134E-3</v>
      </c>
      <c r="Z179">
        <f>F182/F181-1</f>
        <v>1.1499221857167452E-3</v>
      </c>
      <c r="AA179">
        <f>H182/H181-1</f>
        <v>-3.6730945821854544E-3</v>
      </c>
      <c r="AB179">
        <f>J182/J181-1</f>
        <v>-2.5842696629213457E-2</v>
      </c>
      <c r="AC179" t="e">
        <f>L182/L181-1</f>
        <v>#VALUE!</v>
      </c>
      <c r="AD179">
        <f t="shared" si="14"/>
        <v>-1.6778523489932917E-2</v>
      </c>
      <c r="AE179">
        <f t="shared" si="15"/>
        <v>-1.3347022587268942E-2</v>
      </c>
      <c r="AF179">
        <f t="shared" si="16"/>
        <v>-9.4647519582244932E-3</v>
      </c>
      <c r="AG179" s="28">
        <f t="shared" si="17"/>
        <v>-3.9867109634551534E-2</v>
      </c>
      <c r="AI179">
        <f>Y181*0.918153626+Z181*0.081846374</f>
        <v>-2.2085095874384557E-2</v>
      </c>
      <c r="AJ179">
        <f t="shared" si="12"/>
        <v>2.8368979564685672E-2</v>
      </c>
      <c r="AK179">
        <f t="shared" si="13"/>
        <v>-1.3643861605573829E-3</v>
      </c>
    </row>
    <row r="180" spans="1:37">
      <c r="A180" s="7">
        <v>42244</v>
      </c>
      <c r="B180" s="4" t="s">
        <v>41</v>
      </c>
      <c r="C180" s="4" t="s">
        <v>41</v>
      </c>
      <c r="D180" s="4">
        <v>49463</v>
      </c>
      <c r="E180" s="4">
        <v>958656</v>
      </c>
      <c r="F180" s="4">
        <v>333420</v>
      </c>
      <c r="G180" s="4">
        <v>333992</v>
      </c>
      <c r="H180" s="4">
        <v>21620</v>
      </c>
      <c r="I180" s="4">
        <v>23111150</v>
      </c>
      <c r="J180" s="4">
        <v>44100</v>
      </c>
      <c r="K180" s="4">
        <v>1059845</v>
      </c>
      <c r="L180" s="4" t="s">
        <v>41</v>
      </c>
      <c r="M180" s="4" t="s">
        <v>41</v>
      </c>
      <c r="N180" s="4">
        <v>144000</v>
      </c>
      <c r="O180" s="4">
        <v>926743</v>
      </c>
      <c r="P180" s="4">
        <v>47600</v>
      </c>
      <c r="Q180" s="4">
        <v>1580892</v>
      </c>
      <c r="R180" s="4">
        <v>81749</v>
      </c>
      <c r="S180" s="4">
        <v>434059</v>
      </c>
      <c r="T180" s="4">
        <v>148000</v>
      </c>
      <c r="U180" s="4">
        <v>110341</v>
      </c>
      <c r="W180" s="7">
        <v>42249</v>
      </c>
      <c r="X180" t="e">
        <f>B183/B182-1</f>
        <v>#VALUE!</v>
      </c>
      <c r="Y180">
        <f>D183/D182-1</f>
        <v>9.9453734206247368E-3</v>
      </c>
      <c r="Z180">
        <f>F183/F182-1</f>
        <v>-3.5592249387556563E-2</v>
      </c>
      <c r="AA180">
        <f>H183/H182-1</f>
        <v>4.6082949308756671E-3</v>
      </c>
      <c r="AB180">
        <f>J183/J182-1</f>
        <v>1.6147635524798254E-2</v>
      </c>
      <c r="AC180" t="e">
        <f>L183/L182-1</f>
        <v>#VALUE!</v>
      </c>
      <c r="AD180">
        <f t="shared" si="14"/>
        <v>3.4129692832764569E-2</v>
      </c>
      <c r="AE180">
        <f t="shared" si="15"/>
        <v>3.2258064516129004E-2</v>
      </c>
      <c r="AF180">
        <f t="shared" si="16"/>
        <v>0</v>
      </c>
      <c r="AG180" s="28">
        <f t="shared" si="17"/>
        <v>-6.9204152249134898E-3</v>
      </c>
      <c r="AI180">
        <f>Y182*0.918153626+Z182*0.081846374</f>
        <v>-4.0517666384926661E-2</v>
      </c>
      <c r="AJ180">
        <f t="shared" si="12"/>
        <v>4.755756904624658E-3</v>
      </c>
      <c r="AK180">
        <f t="shared" si="13"/>
        <v>-8.1987133672828828E-3</v>
      </c>
    </row>
    <row r="181" spans="1:37">
      <c r="A181" s="7">
        <v>42247</v>
      </c>
      <c r="B181" s="4" t="s">
        <v>41</v>
      </c>
      <c r="C181" s="4" t="s">
        <v>41</v>
      </c>
      <c r="D181" s="4">
        <v>48439</v>
      </c>
      <c r="E181" s="4">
        <v>1232137</v>
      </c>
      <c r="F181" s="4">
        <v>346980</v>
      </c>
      <c r="G181" s="4">
        <v>214103</v>
      </c>
      <c r="H181" s="4">
        <v>21780</v>
      </c>
      <c r="I181" s="4">
        <v>20415450</v>
      </c>
      <c r="J181" s="4">
        <v>44500</v>
      </c>
      <c r="K181" s="4">
        <v>897313</v>
      </c>
      <c r="L181" s="4" t="s">
        <v>41</v>
      </c>
      <c r="M181" s="4" t="s">
        <v>41</v>
      </c>
      <c r="N181" s="4">
        <v>149000</v>
      </c>
      <c r="O181" s="4">
        <v>767410</v>
      </c>
      <c r="P181" s="4">
        <v>48700</v>
      </c>
      <c r="Q181" s="4">
        <v>1527321</v>
      </c>
      <c r="R181" s="4">
        <v>82728</v>
      </c>
      <c r="S181" s="4">
        <v>443047</v>
      </c>
      <c r="T181" s="4">
        <v>150500</v>
      </c>
      <c r="U181" s="4">
        <v>63722</v>
      </c>
      <c r="W181" s="7">
        <v>42250</v>
      </c>
      <c r="X181" t="e">
        <f>B184/B183-1</f>
        <v>#VALUE!</v>
      </c>
      <c r="Y181">
        <f>D184/D183-1</f>
        <v>-2.3947645492268577E-2</v>
      </c>
      <c r="Z181">
        <f>F184/F183-1</f>
        <v>-1.190991448144163E-3</v>
      </c>
      <c r="AA181">
        <f>H184/H183-1</f>
        <v>2.9357798165137616E-2</v>
      </c>
      <c r="AB181">
        <f>J184/J183-1</f>
        <v>1.0215664018161208E-2</v>
      </c>
      <c r="AC181" t="e">
        <f>L184/L183-1</f>
        <v>#VALUE!</v>
      </c>
      <c r="AD181">
        <f t="shared" si="14"/>
        <v>3.3003300330032292E-3</v>
      </c>
      <c r="AE181">
        <f t="shared" si="15"/>
        <v>-4.0322580645161255E-3</v>
      </c>
      <c r="AF181">
        <f t="shared" si="16"/>
        <v>1.1959240954297901E-3</v>
      </c>
      <c r="AG181" s="28">
        <f t="shared" si="17"/>
        <v>3.4843205574912606E-3</v>
      </c>
      <c r="AI181">
        <f>Y183*0.918153626+Z183*0.081846374</f>
        <v>9.0139505582019202E-3</v>
      </c>
      <c r="AJ181">
        <f t="shared" si="12"/>
        <v>-1.4636002017384952E-2</v>
      </c>
      <c r="AK181">
        <f t="shared" si="13"/>
        <v>1.5364370903015082E-2</v>
      </c>
    </row>
    <row r="182" spans="1:37">
      <c r="A182" s="7">
        <v>42248</v>
      </c>
      <c r="B182" s="4" t="s">
        <v>41</v>
      </c>
      <c r="C182" s="4" t="s">
        <v>41</v>
      </c>
      <c r="D182" s="4">
        <v>47962</v>
      </c>
      <c r="E182" s="4">
        <v>759460</v>
      </c>
      <c r="F182" s="4">
        <v>347379</v>
      </c>
      <c r="G182" s="4">
        <v>248840</v>
      </c>
      <c r="H182" s="4">
        <v>21700</v>
      </c>
      <c r="I182" s="4">
        <v>12018600</v>
      </c>
      <c r="J182" s="4">
        <v>43350</v>
      </c>
      <c r="K182" s="4">
        <v>744504</v>
      </c>
      <c r="L182" s="4" t="s">
        <v>41</v>
      </c>
      <c r="M182" s="4" t="s">
        <v>41</v>
      </c>
      <c r="N182" s="4">
        <v>146500</v>
      </c>
      <c r="O182" s="4">
        <v>437156</v>
      </c>
      <c r="P182" s="4">
        <v>48050</v>
      </c>
      <c r="Q182" s="4">
        <v>745986</v>
      </c>
      <c r="R182" s="4">
        <v>81945</v>
      </c>
      <c r="S182" s="4">
        <v>311459</v>
      </c>
      <c r="T182" s="4">
        <v>144500</v>
      </c>
      <c r="U182" s="4">
        <v>74581</v>
      </c>
      <c r="W182" s="7">
        <v>42251</v>
      </c>
      <c r="X182" t="e">
        <f>B185/B184-1</f>
        <v>#VALUE!</v>
      </c>
      <c r="Y182">
        <f>D185/D184-1</f>
        <v>-3.3185981090970595E-2</v>
      </c>
      <c r="Z182">
        <f>F185/F184-1</f>
        <v>-0.12276460181222659</v>
      </c>
      <c r="AA182">
        <f>H185/H184-1</f>
        <v>6.2388591800357496E-3</v>
      </c>
      <c r="AB182">
        <f>J185/J184-1</f>
        <v>-2.2471910112359605E-2</v>
      </c>
      <c r="AC182" t="e">
        <f>L185/L184-1</f>
        <v>#VALUE!</v>
      </c>
      <c r="AD182">
        <f t="shared" si="14"/>
        <v>-1.3157894736842146E-2</v>
      </c>
      <c r="AE182">
        <f t="shared" si="15"/>
        <v>-9.109311740890691E-3</v>
      </c>
      <c r="AF182">
        <f t="shared" si="16"/>
        <v>1.4321758102458393E-2</v>
      </c>
      <c r="AG182" s="28">
        <f t="shared" si="17"/>
        <v>-2.430555555555558E-2</v>
      </c>
      <c r="AI182">
        <f>Y184*0.918153626+Z184*0.081846374</f>
        <v>-3.9071404342706451E-2</v>
      </c>
      <c r="AJ182">
        <f t="shared" si="12"/>
        <v>1.9671400300925925E-2</v>
      </c>
      <c r="AK182">
        <f t="shared" si="13"/>
        <v>1.7449910603394212E-2</v>
      </c>
    </row>
    <row r="183" spans="1:37">
      <c r="A183" s="7">
        <v>42249</v>
      </c>
      <c r="B183" s="4" t="s">
        <v>41</v>
      </c>
      <c r="C183" s="4" t="s">
        <v>41</v>
      </c>
      <c r="D183" s="4">
        <v>48439</v>
      </c>
      <c r="E183" s="4">
        <v>926748</v>
      </c>
      <c r="F183" s="4">
        <v>335015</v>
      </c>
      <c r="G183" s="4">
        <v>214637</v>
      </c>
      <c r="H183" s="4">
        <v>21800</v>
      </c>
      <c r="I183" s="4">
        <v>15634150</v>
      </c>
      <c r="J183" s="4">
        <v>44050</v>
      </c>
      <c r="K183" s="4">
        <v>626566</v>
      </c>
      <c r="L183" s="4" t="s">
        <v>41</v>
      </c>
      <c r="M183" s="4" t="s">
        <v>41</v>
      </c>
      <c r="N183" s="4">
        <v>151500</v>
      </c>
      <c r="O183" s="4">
        <v>1131571</v>
      </c>
      <c r="P183" s="4">
        <v>49600</v>
      </c>
      <c r="Q183" s="4">
        <v>2419619</v>
      </c>
      <c r="R183" s="4">
        <v>81945</v>
      </c>
      <c r="S183" s="4">
        <v>324419</v>
      </c>
      <c r="T183" s="4">
        <v>143500</v>
      </c>
      <c r="U183" s="4">
        <v>99892</v>
      </c>
      <c r="W183" s="7">
        <v>42254</v>
      </c>
      <c r="X183" t="e">
        <f>B186/B185-1</f>
        <v>#VALUE!</v>
      </c>
      <c r="Y183">
        <f>D186/D185-1</f>
        <v>8.9695908991467288E-3</v>
      </c>
      <c r="Z183">
        <f>F186/F185-1</f>
        <v>9.5115777568075544E-3</v>
      </c>
      <c r="AA183">
        <f>H186/H185-1</f>
        <v>-1.5057573073516406E-2</v>
      </c>
      <c r="AB183">
        <f>J186/J185-1</f>
        <v>-6.8965517241379448E-3</v>
      </c>
      <c r="AC183" t="e">
        <f>L186/L185-1</f>
        <v>#VALUE!</v>
      </c>
      <c r="AD183">
        <f t="shared" si="14"/>
        <v>1.3333333333333419E-2</v>
      </c>
      <c r="AE183">
        <f t="shared" si="15"/>
        <v>1.7364657814096018E-2</v>
      </c>
      <c r="AF183">
        <f t="shared" si="16"/>
        <v>3.0582325939099819E-2</v>
      </c>
      <c r="AG183" s="28">
        <f t="shared" si="17"/>
        <v>-4.6263345195729499E-2</v>
      </c>
      <c r="AI183">
        <f>Y185*0.918153626+Z185*0.081846374</f>
        <v>6.277155169248054E-2</v>
      </c>
      <c r="AJ183">
        <f t="shared" si="12"/>
        <v>1.4424479135930653E-2</v>
      </c>
      <c r="AK183">
        <f t="shared" si="13"/>
        <v>-1.4631079139166552E-3</v>
      </c>
    </row>
    <row r="184" spans="1:37">
      <c r="A184" s="7">
        <v>42250</v>
      </c>
      <c r="B184" s="4" t="s">
        <v>41</v>
      </c>
      <c r="C184" s="4" t="s">
        <v>41</v>
      </c>
      <c r="D184" s="4">
        <v>47279</v>
      </c>
      <c r="E184" s="4">
        <v>901206</v>
      </c>
      <c r="F184" s="4">
        <v>334616</v>
      </c>
      <c r="G184" s="4">
        <v>174752</v>
      </c>
      <c r="H184" s="4">
        <v>22440</v>
      </c>
      <c r="I184" s="4">
        <v>15257100</v>
      </c>
      <c r="J184" s="4">
        <v>44500</v>
      </c>
      <c r="K184" s="4">
        <v>712693</v>
      </c>
      <c r="L184" s="4" t="s">
        <v>41</v>
      </c>
      <c r="M184" s="4" t="s">
        <v>41</v>
      </c>
      <c r="N184" s="4">
        <v>152000</v>
      </c>
      <c r="O184" s="4">
        <v>529122</v>
      </c>
      <c r="P184" s="4">
        <v>49400</v>
      </c>
      <c r="Q184" s="4">
        <v>1259489</v>
      </c>
      <c r="R184" s="4">
        <v>82043</v>
      </c>
      <c r="S184" s="4">
        <v>409760</v>
      </c>
      <c r="T184" s="4">
        <v>144000</v>
      </c>
      <c r="U184" s="4">
        <v>77304</v>
      </c>
      <c r="W184" s="7">
        <v>42255</v>
      </c>
      <c r="X184" t="e">
        <f>B187/B186-1</f>
        <v>#VALUE!</v>
      </c>
      <c r="Y184">
        <f>D187/D186-1</f>
        <v>-2.9596704249783223E-2</v>
      </c>
      <c r="Z184">
        <f>F187/F186-1</f>
        <v>-0.14535870603282164</v>
      </c>
      <c r="AA184">
        <f>H187/H186-1</f>
        <v>1.7086330935251803E-2</v>
      </c>
      <c r="AB184">
        <f>J187/J186-1</f>
        <v>6.7129629629629539E-2</v>
      </c>
      <c r="AC184" t="e">
        <f>L187/L186-1</f>
        <v>#VALUE!</v>
      </c>
      <c r="AD184">
        <f t="shared" si="14"/>
        <v>2.960526315789469E-2</v>
      </c>
      <c r="AE184">
        <f t="shared" si="15"/>
        <v>1.6064257028112428E-2</v>
      </c>
      <c r="AF184">
        <f t="shared" si="16"/>
        <v>5.7134195398949039E-3</v>
      </c>
      <c r="AG184" s="28">
        <f t="shared" si="17"/>
        <v>-7.4626865671642006E-3</v>
      </c>
      <c r="AI184">
        <f>Y186*0.918153626+Z186*0.081846374</f>
        <v>-4.5070227992733752E-3</v>
      </c>
      <c r="AJ184">
        <f t="shared" si="12"/>
        <v>-1.1572750765354561E-2</v>
      </c>
      <c r="AK184">
        <f t="shared" si="13"/>
        <v>1.0280300273820077E-2</v>
      </c>
    </row>
    <row r="185" spans="1:37">
      <c r="A185" s="7">
        <v>42251</v>
      </c>
      <c r="B185" s="4" t="s">
        <v>41</v>
      </c>
      <c r="C185" s="4" t="s">
        <v>41</v>
      </c>
      <c r="D185" s="4">
        <v>45710</v>
      </c>
      <c r="E185" s="4">
        <v>983854</v>
      </c>
      <c r="F185" s="4">
        <v>293537</v>
      </c>
      <c r="G185" s="4">
        <v>525304</v>
      </c>
      <c r="H185" s="4">
        <v>22580</v>
      </c>
      <c r="I185" s="4">
        <v>12586700</v>
      </c>
      <c r="J185" s="4">
        <v>43500</v>
      </c>
      <c r="K185" s="4">
        <v>807450</v>
      </c>
      <c r="L185" s="4" t="s">
        <v>41</v>
      </c>
      <c r="M185" s="4" t="s">
        <v>41</v>
      </c>
      <c r="N185" s="4">
        <v>150000</v>
      </c>
      <c r="O185" s="4">
        <v>439335</v>
      </c>
      <c r="P185" s="4">
        <v>48950</v>
      </c>
      <c r="Q185" s="4">
        <v>929977</v>
      </c>
      <c r="R185" s="4">
        <v>83218</v>
      </c>
      <c r="S185" s="4">
        <v>559317</v>
      </c>
      <c r="T185" s="4">
        <v>140500</v>
      </c>
      <c r="U185" s="4">
        <v>71960</v>
      </c>
      <c r="W185" s="7">
        <v>42256</v>
      </c>
      <c r="X185" t="e">
        <f>B188/B187-1</f>
        <v>#VALUE!</v>
      </c>
      <c r="Y185">
        <f>D188/D187-1</f>
        <v>6.4015193833091288E-2</v>
      </c>
      <c r="Z185">
        <f>F188/F187-1</f>
        <v>4.8820358926773499E-2</v>
      </c>
      <c r="AA185">
        <f>H188/H187-1</f>
        <v>1.4146772767462457E-2</v>
      </c>
      <c r="AB185">
        <f>J188/J187-1</f>
        <v>1.952277657266821E-2</v>
      </c>
      <c r="AC185" t="e">
        <f>L188/L187-1</f>
        <v>#VALUE!</v>
      </c>
      <c r="AD185">
        <f t="shared" si="14"/>
        <v>-6.389776357827448E-3</v>
      </c>
      <c r="AE185">
        <f t="shared" si="15"/>
        <v>-3.9525691699604515E-3</v>
      </c>
      <c r="AF185">
        <f t="shared" si="16"/>
        <v>9.0779451149525237E-3</v>
      </c>
      <c r="AG185" s="28">
        <f t="shared" si="17"/>
        <v>4.1353383458646586E-2</v>
      </c>
      <c r="AI185">
        <f>Y187*0.918153626+Z187*0.081846374</f>
        <v>3.044820829558012E-2</v>
      </c>
      <c r="AJ185">
        <f t="shared" si="12"/>
        <v>-1.4995830092734662E-2</v>
      </c>
      <c r="AK185">
        <f t="shared" si="13"/>
        <v>-1.2734043490681125E-2</v>
      </c>
    </row>
    <row r="186" spans="1:37">
      <c r="A186" s="7">
        <v>42254</v>
      </c>
      <c r="B186" s="4" t="s">
        <v>41</v>
      </c>
      <c r="C186" s="4" t="s">
        <v>41</v>
      </c>
      <c r="D186" s="4">
        <v>46120</v>
      </c>
      <c r="E186" s="4">
        <v>788007</v>
      </c>
      <c r="F186" s="4">
        <v>296329</v>
      </c>
      <c r="G186" s="4">
        <v>247898</v>
      </c>
      <c r="H186" s="4">
        <v>22240</v>
      </c>
      <c r="I186" s="4">
        <v>9590250</v>
      </c>
      <c r="J186" s="4">
        <v>43200</v>
      </c>
      <c r="K186" s="4">
        <v>428716</v>
      </c>
      <c r="L186" s="4" t="s">
        <v>41</v>
      </c>
      <c r="M186" s="4" t="s">
        <v>41</v>
      </c>
      <c r="N186" s="4">
        <v>152000</v>
      </c>
      <c r="O186" s="4">
        <v>640220</v>
      </c>
      <c r="P186" s="4">
        <v>49800</v>
      </c>
      <c r="Q186" s="4">
        <v>971114</v>
      </c>
      <c r="R186" s="4">
        <v>85763</v>
      </c>
      <c r="S186" s="4">
        <v>487616</v>
      </c>
      <c r="T186" s="4">
        <v>134000</v>
      </c>
      <c r="U186" s="4">
        <v>131777</v>
      </c>
      <c r="W186" s="7">
        <v>42257</v>
      </c>
      <c r="X186" t="e">
        <f>B189/B188-1</f>
        <v>#VALUE!</v>
      </c>
      <c r="Y186">
        <f>D189/D188-1</f>
        <v>-5.711885762284763E-3</v>
      </c>
      <c r="Z186">
        <f>F189/F188-1</f>
        <v>9.0091446771503048E-3</v>
      </c>
      <c r="AA186">
        <f>H189/H188-1</f>
        <v>-1.1333914559720992E-2</v>
      </c>
      <c r="AB186">
        <f>J189/J188-1</f>
        <v>-1.5957446808510634E-2</v>
      </c>
      <c r="AC186" t="e">
        <f>L189/L188-1</f>
        <v>#VALUE!</v>
      </c>
      <c r="AD186">
        <f t="shared" si="14"/>
        <v>6.4308681672025081E-3</v>
      </c>
      <c r="AE186">
        <f t="shared" si="15"/>
        <v>1.388888888888884E-2</v>
      </c>
      <c r="AF186">
        <f t="shared" si="16"/>
        <v>-7.8703065398225691E-3</v>
      </c>
      <c r="AG186" s="28">
        <f t="shared" si="17"/>
        <v>2.8880866425992746E-2</v>
      </c>
      <c r="AI186">
        <f>Y188*0.918153626+Z188*0.081846374</f>
        <v>-2.3636265303177965E-2</v>
      </c>
      <c r="AJ186">
        <f t="shared" si="12"/>
        <v>5.8432382432046202E-3</v>
      </c>
      <c r="AK186">
        <f t="shared" si="13"/>
        <v>4.201156270694709E-3</v>
      </c>
    </row>
    <row r="187" spans="1:37">
      <c r="A187" s="7">
        <v>42255</v>
      </c>
      <c r="B187" s="4" t="s">
        <v>41</v>
      </c>
      <c r="C187" s="4" t="s">
        <v>41</v>
      </c>
      <c r="D187" s="4">
        <v>44755</v>
      </c>
      <c r="E187" s="4">
        <v>712638</v>
      </c>
      <c r="F187" s="4">
        <v>253255</v>
      </c>
      <c r="G187" s="4">
        <v>778085</v>
      </c>
      <c r="H187" s="4">
        <v>22620</v>
      </c>
      <c r="I187" s="4">
        <v>9116500</v>
      </c>
      <c r="J187" s="4">
        <v>46100</v>
      </c>
      <c r="K187" s="4">
        <v>2265288</v>
      </c>
      <c r="L187" s="4" t="s">
        <v>41</v>
      </c>
      <c r="M187" s="4" t="s">
        <v>41</v>
      </c>
      <c r="N187" s="4">
        <v>156500</v>
      </c>
      <c r="O187" s="4">
        <v>852958</v>
      </c>
      <c r="P187" s="4">
        <v>50600</v>
      </c>
      <c r="Q187" s="4">
        <v>1149467</v>
      </c>
      <c r="R187" s="4">
        <v>86253</v>
      </c>
      <c r="S187" s="4">
        <v>468235</v>
      </c>
      <c r="T187" s="4">
        <v>133000</v>
      </c>
      <c r="U187" s="4">
        <v>68230</v>
      </c>
      <c r="W187" s="7">
        <v>42258</v>
      </c>
      <c r="X187" t="e">
        <f>B190/B189-1</f>
        <v>#VALUE!</v>
      </c>
      <c r="Y187">
        <f>D190/D189-1</f>
        <v>3.0244149700092926E-2</v>
      </c>
      <c r="Z187">
        <f>F190/F189-1</f>
        <v>3.2737340119099123E-2</v>
      </c>
      <c r="AA187">
        <f>H190/H189-1</f>
        <v>-1.6754850088183448E-2</v>
      </c>
      <c r="AB187">
        <f>J190/J189-1</f>
        <v>1.7297297297297343E-2</v>
      </c>
      <c r="AC187" t="e">
        <f>L190/L189-1</f>
        <v>#VALUE!</v>
      </c>
      <c r="AD187">
        <f t="shared" si="14"/>
        <v>-3.1948881789137795E-3</v>
      </c>
      <c r="AE187">
        <f t="shared" si="15"/>
        <v>-1.7612524461839585E-2</v>
      </c>
      <c r="AF187">
        <f t="shared" si="16"/>
        <v>-6.8094173779110756E-3</v>
      </c>
      <c r="AG187" s="28">
        <f t="shared" si="17"/>
        <v>-1.4035087719298289E-2</v>
      </c>
      <c r="AI187">
        <f>Y189*0.918153626+Z189*0.081846374</f>
        <v>1.3016305878604124E-2</v>
      </c>
      <c r="AJ187">
        <f t="shared" si="12"/>
        <v>-2.74815957021048E-4</v>
      </c>
      <c r="AK187">
        <f t="shared" si="13"/>
        <v>1.7533027530334144E-2</v>
      </c>
    </row>
    <row r="188" spans="1:37">
      <c r="A188" s="7">
        <v>42256</v>
      </c>
      <c r="B188" s="4" t="s">
        <v>41</v>
      </c>
      <c r="C188" s="4" t="s">
        <v>41</v>
      </c>
      <c r="D188" s="4">
        <v>47620</v>
      </c>
      <c r="E188" s="4">
        <v>1040697</v>
      </c>
      <c r="F188" s="4">
        <v>265619</v>
      </c>
      <c r="G188" s="4">
        <v>404562</v>
      </c>
      <c r="H188" s="4">
        <v>22940</v>
      </c>
      <c r="I188" s="4">
        <v>12968800</v>
      </c>
      <c r="J188" s="4">
        <v>47000</v>
      </c>
      <c r="K188" s="4">
        <v>1602843</v>
      </c>
      <c r="L188" s="4" t="s">
        <v>41</v>
      </c>
      <c r="M188" s="4" t="s">
        <v>41</v>
      </c>
      <c r="N188" s="4">
        <v>155500</v>
      </c>
      <c r="O188" s="4">
        <v>609850</v>
      </c>
      <c r="P188" s="4">
        <v>50400</v>
      </c>
      <c r="Q188" s="4">
        <v>1175828</v>
      </c>
      <c r="R188" s="4">
        <v>87036</v>
      </c>
      <c r="S188" s="4">
        <v>442345</v>
      </c>
      <c r="T188" s="4">
        <v>138500</v>
      </c>
      <c r="U188" s="4">
        <v>85005</v>
      </c>
      <c r="W188" s="7">
        <v>42261</v>
      </c>
      <c r="X188" t="e">
        <f>B191/B190-1</f>
        <v>#VALUE!</v>
      </c>
      <c r="Y188">
        <f>D191/D190-1</f>
        <v>-1.9577695776957782E-2</v>
      </c>
      <c r="Z188">
        <f>F191/F190-1</f>
        <v>-6.9165347958350498E-2</v>
      </c>
      <c r="AA188">
        <f>H191/H190-1</f>
        <v>8.0717488789237013E-3</v>
      </c>
      <c r="AB188">
        <f>J191/J190-1</f>
        <v>-3.5069075451647169E-2</v>
      </c>
      <c r="AC188" t="e">
        <f>L191/L190-1</f>
        <v>#VALUE!</v>
      </c>
      <c r="AD188">
        <f t="shared" si="14"/>
        <v>-9.6153846153845812E-3</v>
      </c>
      <c r="AE188">
        <f t="shared" si="15"/>
        <v>1.195219123505975E-2</v>
      </c>
      <c r="AF188">
        <f t="shared" si="16"/>
        <v>-1.3700546855870299E-2</v>
      </c>
      <c r="AG188" s="28">
        <f t="shared" si="17"/>
        <v>2.1352313167259718E-2</v>
      </c>
      <c r="AI188">
        <f>Y190*0.918153626+Z190*0.081846374</f>
        <v>6.8827318528154342E-3</v>
      </c>
      <c r="AJ188">
        <f t="shared" si="12"/>
        <v>2.5727680340878006E-2</v>
      </c>
      <c r="AK188">
        <f t="shared" si="13"/>
        <v>2.4750027685266247E-2</v>
      </c>
    </row>
    <row r="189" spans="1:37">
      <c r="A189" s="7">
        <v>42257</v>
      </c>
      <c r="B189" s="4" t="s">
        <v>41</v>
      </c>
      <c r="C189" s="4" t="s">
        <v>41</v>
      </c>
      <c r="D189" s="4">
        <v>47348</v>
      </c>
      <c r="E189" s="4">
        <v>723266</v>
      </c>
      <c r="F189" s="4">
        <v>268012</v>
      </c>
      <c r="G189" s="4">
        <v>269123</v>
      </c>
      <c r="H189" s="4">
        <v>22680</v>
      </c>
      <c r="I189" s="4">
        <v>18128400</v>
      </c>
      <c r="J189" s="4">
        <v>46250</v>
      </c>
      <c r="K189" s="4">
        <v>1191751</v>
      </c>
      <c r="L189" s="4" t="s">
        <v>41</v>
      </c>
      <c r="M189" s="4" t="s">
        <v>41</v>
      </c>
      <c r="N189" s="4">
        <v>156500</v>
      </c>
      <c r="O189" s="4">
        <v>742873</v>
      </c>
      <c r="P189" s="4">
        <v>51100</v>
      </c>
      <c r="Q189" s="4">
        <v>1458399</v>
      </c>
      <c r="R189" s="4">
        <v>86351</v>
      </c>
      <c r="S189" s="4">
        <v>395892</v>
      </c>
      <c r="T189" s="4">
        <v>142500</v>
      </c>
      <c r="U189" s="4">
        <v>67854</v>
      </c>
      <c r="W189" s="7">
        <v>42262</v>
      </c>
      <c r="X189" t="e">
        <f>B192/B191-1</f>
        <v>#VALUE!</v>
      </c>
      <c r="Y189">
        <f>D192/D191-1</f>
        <v>1.1416623105070522E-2</v>
      </c>
      <c r="Z189">
        <f>F192/F191-1</f>
        <v>3.0961566825284725E-2</v>
      </c>
      <c r="AA189">
        <f>H192/H191-1</f>
        <v>-8.8967971530251599E-4</v>
      </c>
      <c r="AB189">
        <f>J192/J191-1</f>
        <v>1.1013215859030812E-2</v>
      </c>
      <c r="AC189" t="e">
        <f>L192/L191-1</f>
        <v>#VALUE!</v>
      </c>
      <c r="AD189">
        <f t="shared" si="14"/>
        <v>1.2944983818770295E-2</v>
      </c>
      <c r="AE189">
        <f t="shared" si="15"/>
        <v>1.9685039370078705E-2</v>
      </c>
      <c r="AF189">
        <f t="shared" si="16"/>
        <v>1.8525086300657412E-2</v>
      </c>
      <c r="AG189" s="28">
        <f t="shared" si="17"/>
        <v>1.0452961672473782E-2</v>
      </c>
      <c r="AI189">
        <f>Y191*0.918153626+Z191*0.081846374</f>
        <v>-3.2392338139820065E-2</v>
      </c>
      <c r="AJ189">
        <f t="shared" si="12"/>
        <v>4.0061657758790458E-3</v>
      </c>
      <c r="AK189">
        <f t="shared" si="13"/>
        <v>6.3438505475297982E-3</v>
      </c>
    </row>
    <row r="190" spans="1:37">
      <c r="A190" s="7">
        <v>42258</v>
      </c>
      <c r="B190" s="4" t="s">
        <v>41</v>
      </c>
      <c r="C190" s="4" t="s">
        <v>41</v>
      </c>
      <c r="D190" s="4">
        <v>48780</v>
      </c>
      <c r="E190" s="4">
        <v>1730794</v>
      </c>
      <c r="F190" s="4">
        <v>276786</v>
      </c>
      <c r="G190" s="4">
        <v>229444</v>
      </c>
      <c r="H190" s="4">
        <v>22300</v>
      </c>
      <c r="I190" s="4">
        <v>10208350</v>
      </c>
      <c r="J190" s="4">
        <v>47050</v>
      </c>
      <c r="K190" s="4">
        <v>913807</v>
      </c>
      <c r="L190" s="4" t="s">
        <v>41</v>
      </c>
      <c r="M190" s="4" t="s">
        <v>41</v>
      </c>
      <c r="N190" s="4">
        <v>156000</v>
      </c>
      <c r="O190" s="4">
        <v>649365</v>
      </c>
      <c r="P190" s="4">
        <v>50200</v>
      </c>
      <c r="Q190" s="4">
        <v>1175857</v>
      </c>
      <c r="R190" s="4">
        <v>85763</v>
      </c>
      <c r="S190" s="4">
        <v>283938</v>
      </c>
      <c r="T190" s="4">
        <v>140500</v>
      </c>
      <c r="U190" s="4">
        <v>52930</v>
      </c>
      <c r="W190" s="7">
        <v>42263</v>
      </c>
      <c r="X190" t="e">
        <f>B193/B192-1</f>
        <v>#VALUE!</v>
      </c>
      <c r="Y190">
        <f>D193/D192-1</f>
        <v>2.8116019929296243E-3</v>
      </c>
      <c r="Z190">
        <f>F193/F192-1</f>
        <v>5.2552716484890016E-2</v>
      </c>
      <c r="AA190">
        <f>H193/H192-1</f>
        <v>2.5823686553873459E-2</v>
      </c>
      <c r="AB190">
        <f>J193/J192-1</f>
        <v>2.3965141612200425E-2</v>
      </c>
      <c r="AC190" t="e">
        <f>L193/L192-1</f>
        <v>#VALUE!</v>
      </c>
      <c r="AD190">
        <f t="shared" si="14"/>
        <v>4.1533546325878579E-2</v>
      </c>
      <c r="AE190">
        <f t="shared" si="15"/>
        <v>2.1235521235521304E-2</v>
      </c>
      <c r="AF190">
        <f t="shared" si="16"/>
        <v>2.1588996575938824E-2</v>
      </c>
      <c r="AG190" s="28">
        <f t="shared" si="17"/>
        <v>-2.0689655172413834E-2</v>
      </c>
      <c r="AI190">
        <f>Y192*0.918153626+Z192*0.081846374</f>
        <v>5.3663425570040654E-2</v>
      </c>
      <c r="AJ190">
        <f t="shared" si="12"/>
        <v>2.7379112977050809E-2</v>
      </c>
      <c r="AK190">
        <f t="shared" si="13"/>
        <v>1.6217314388041258E-3</v>
      </c>
    </row>
    <row r="191" spans="1:37">
      <c r="A191" s="7">
        <v>42261</v>
      </c>
      <c r="B191" s="4" t="s">
        <v>41</v>
      </c>
      <c r="C191" s="4" t="s">
        <v>41</v>
      </c>
      <c r="D191" s="4">
        <v>47825</v>
      </c>
      <c r="E191" s="4">
        <v>613980</v>
      </c>
      <c r="F191" s="4">
        <v>257642</v>
      </c>
      <c r="G191" s="4">
        <v>227024</v>
      </c>
      <c r="H191" s="4">
        <v>22480</v>
      </c>
      <c r="I191" s="4">
        <v>8353650</v>
      </c>
      <c r="J191" s="4">
        <v>45400</v>
      </c>
      <c r="K191" s="4">
        <v>796472</v>
      </c>
      <c r="L191" s="4" t="s">
        <v>41</v>
      </c>
      <c r="M191" s="4" t="s">
        <v>41</v>
      </c>
      <c r="N191" s="4">
        <v>154500</v>
      </c>
      <c r="O191" s="4">
        <v>473618</v>
      </c>
      <c r="P191" s="4">
        <v>50800</v>
      </c>
      <c r="Q191" s="4">
        <v>1017335</v>
      </c>
      <c r="R191" s="4">
        <v>84588</v>
      </c>
      <c r="S191" s="4">
        <v>222829</v>
      </c>
      <c r="T191" s="4">
        <v>143500</v>
      </c>
      <c r="U191" s="4">
        <v>88584</v>
      </c>
      <c r="W191" s="7">
        <v>42264</v>
      </c>
      <c r="X191" t="e">
        <f>B194/B193-1</f>
        <v>#VALUE!</v>
      </c>
      <c r="Y191">
        <f>D194/D193-1</f>
        <v>-3.655142556744384E-2</v>
      </c>
      <c r="Z191">
        <f>F194/F193-1</f>
        <v>1.4264355564457931E-2</v>
      </c>
      <c r="AA191">
        <f>H194/H193-1</f>
        <v>4.3402777777776791E-3</v>
      </c>
      <c r="AB191">
        <f>J194/J193-1</f>
        <v>-2.1276595744680327E-3</v>
      </c>
      <c r="AC191" t="e">
        <f>L194/L193-1</f>
        <v>#VALUE!</v>
      </c>
      <c r="AD191">
        <f t="shared" si="14"/>
        <v>3.0674846625766694E-3</v>
      </c>
      <c r="AE191">
        <f t="shared" si="15"/>
        <v>-3.780718336483968E-3</v>
      </c>
      <c r="AF191">
        <f t="shared" si="16"/>
        <v>7.8975174686133132E-2</v>
      </c>
      <c r="AG191" s="28">
        <f t="shared" si="17"/>
        <v>-1.4084507042253502E-2</v>
      </c>
      <c r="AI191">
        <f>Y193*0.918153626+Z193*0.081846374</f>
        <v>1.0320401540202947E-3</v>
      </c>
      <c r="AJ191">
        <f t="shared" si="12"/>
        <v>-3.2752623768978764E-2</v>
      </c>
      <c r="AK191">
        <f t="shared" si="13"/>
        <v>-2.4488061270984518E-2</v>
      </c>
    </row>
    <row r="192" spans="1:37">
      <c r="A192" s="7">
        <v>42262</v>
      </c>
      <c r="B192" s="4" t="s">
        <v>41</v>
      </c>
      <c r="C192" s="4" t="s">
        <v>41</v>
      </c>
      <c r="D192" s="4">
        <v>48371</v>
      </c>
      <c r="E192" s="4">
        <v>509066</v>
      </c>
      <c r="F192" s="4">
        <v>265619</v>
      </c>
      <c r="G192" s="4">
        <v>194821</v>
      </c>
      <c r="H192" s="4">
        <v>22460</v>
      </c>
      <c r="I192" s="4">
        <v>11647800</v>
      </c>
      <c r="J192" s="4">
        <v>45900</v>
      </c>
      <c r="K192" s="4">
        <v>533973</v>
      </c>
      <c r="L192" s="4" t="s">
        <v>41</v>
      </c>
      <c r="M192" s="4" t="s">
        <v>41</v>
      </c>
      <c r="N192" s="4">
        <v>156500</v>
      </c>
      <c r="O192" s="4">
        <v>935039</v>
      </c>
      <c r="P192" s="4">
        <v>51800</v>
      </c>
      <c r="Q192" s="4">
        <v>1229255</v>
      </c>
      <c r="R192" s="4">
        <v>86155</v>
      </c>
      <c r="S192" s="4">
        <v>241876</v>
      </c>
      <c r="T192" s="4">
        <v>145000</v>
      </c>
      <c r="U192" s="4">
        <v>69604</v>
      </c>
      <c r="W192" s="7">
        <v>42265</v>
      </c>
      <c r="X192" t="e">
        <f>B195/B194-1</f>
        <v>#VALUE!</v>
      </c>
      <c r="Y192">
        <f>D195/D194-1</f>
        <v>4.8166217315016802E-2</v>
      </c>
      <c r="Z192">
        <f>F195/F194-1</f>
        <v>0.11533117510561919</v>
      </c>
      <c r="AA192">
        <f>H195/H194-1</f>
        <v>2.8522039757994833E-2</v>
      </c>
      <c r="AB192">
        <f>J195/J194-1</f>
        <v>6.3965884861407751E-3</v>
      </c>
      <c r="AC192" t="e">
        <f>L195/L194-1</f>
        <v>#VALUE!</v>
      </c>
      <c r="AD192">
        <f t="shared" si="14"/>
        <v>1.2232415902140747E-2</v>
      </c>
      <c r="AE192">
        <f t="shared" si="15"/>
        <v>-5.6925996204933993E-3</v>
      </c>
      <c r="AF192">
        <f t="shared" si="16"/>
        <v>1.6500642335151472E-2</v>
      </c>
      <c r="AG192" s="28">
        <f t="shared" si="17"/>
        <v>7.1428571428571175E-3</v>
      </c>
      <c r="AI192">
        <f>Y194*0.918153626+Z194*0.081846374</f>
        <v>-8.0737432470737863E-3</v>
      </c>
      <c r="AJ192">
        <f t="shared" si="12"/>
        <v>-4.5128834240442065E-3</v>
      </c>
      <c r="AK192">
        <f t="shared" si="13"/>
        <v>2.9251394462702376E-2</v>
      </c>
    </row>
    <row r="193" spans="1:37">
      <c r="A193" s="7">
        <v>42263</v>
      </c>
      <c r="B193" s="4" t="s">
        <v>41</v>
      </c>
      <c r="C193" s="4" t="s">
        <v>41</v>
      </c>
      <c r="D193" s="4">
        <v>48507</v>
      </c>
      <c r="E193" s="4">
        <v>601508</v>
      </c>
      <c r="F193" s="4">
        <v>279578</v>
      </c>
      <c r="G193" s="4">
        <v>258107</v>
      </c>
      <c r="H193" s="4">
        <v>23040</v>
      </c>
      <c r="I193" s="4">
        <v>17188150</v>
      </c>
      <c r="J193" s="4">
        <v>47000</v>
      </c>
      <c r="K193" s="4">
        <v>769688</v>
      </c>
      <c r="L193" s="4" t="s">
        <v>41</v>
      </c>
      <c r="M193" s="4" t="s">
        <v>41</v>
      </c>
      <c r="N193" s="4">
        <v>163000</v>
      </c>
      <c r="O193" s="4">
        <v>1158524</v>
      </c>
      <c r="P193" s="4">
        <v>52900</v>
      </c>
      <c r="Q193" s="4">
        <v>1609137</v>
      </c>
      <c r="R193" s="4">
        <v>88015</v>
      </c>
      <c r="S193" s="4">
        <v>719916</v>
      </c>
      <c r="T193" s="4">
        <v>142000</v>
      </c>
      <c r="U193" s="4">
        <v>109173</v>
      </c>
      <c r="W193" s="7">
        <v>42268</v>
      </c>
      <c r="X193" t="e">
        <f>B196/B195-1</f>
        <v>#VALUE!</v>
      </c>
      <c r="Y193">
        <f>D196/D195-1</f>
        <v>0</v>
      </c>
      <c r="Z193">
        <f>F196/F195-1</f>
        <v>1.2609479242419397E-2</v>
      </c>
      <c r="AA193">
        <f>H196/H195-1</f>
        <v>-3.3613445378151252E-2</v>
      </c>
      <c r="AB193">
        <f>J196/J195-1</f>
        <v>-1.6949152542372836E-2</v>
      </c>
      <c r="AC193" t="e">
        <f>L196/L195-1</f>
        <v>#VALUE!</v>
      </c>
      <c r="AD193">
        <f t="shared" si="14"/>
        <v>-3.92749244712991E-2</v>
      </c>
      <c r="AE193">
        <f t="shared" si="15"/>
        <v>-1.9083969465648831E-2</v>
      </c>
      <c r="AF193">
        <f t="shared" si="16"/>
        <v>-1.927838148612393E-2</v>
      </c>
      <c r="AG193" s="28">
        <f t="shared" si="17"/>
        <v>-2.8368794326241176E-2</v>
      </c>
      <c r="AI193">
        <f>Y195*0.918153626+Z195*0.081846374</f>
        <v>-1.5406260705327104E-2</v>
      </c>
      <c r="AJ193">
        <f t="shared" si="12"/>
        <v>-1.3053741369883659E-2</v>
      </c>
      <c r="AK193">
        <f t="shared" si="13"/>
        <v>-2.8428519301160467E-2</v>
      </c>
    </row>
    <row r="194" spans="1:37">
      <c r="A194" s="7">
        <v>42264</v>
      </c>
      <c r="B194" s="4" t="s">
        <v>41</v>
      </c>
      <c r="C194" s="4" t="s">
        <v>41</v>
      </c>
      <c r="D194" s="4">
        <v>46734</v>
      </c>
      <c r="E194" s="4">
        <v>944538</v>
      </c>
      <c r="F194" s="4">
        <v>283566</v>
      </c>
      <c r="G194" s="4">
        <v>180359</v>
      </c>
      <c r="H194" s="4">
        <v>23140</v>
      </c>
      <c r="I194" s="4">
        <v>13698000</v>
      </c>
      <c r="J194" s="4">
        <v>46900</v>
      </c>
      <c r="K194" s="4">
        <v>563986</v>
      </c>
      <c r="L194" s="4" t="s">
        <v>41</v>
      </c>
      <c r="M194" s="4" t="s">
        <v>41</v>
      </c>
      <c r="N194" s="4">
        <v>163500</v>
      </c>
      <c r="O194" s="4">
        <v>648686</v>
      </c>
      <c r="P194" s="4">
        <v>52700</v>
      </c>
      <c r="Q194" s="4">
        <v>1332287</v>
      </c>
      <c r="R194" s="4">
        <v>94966</v>
      </c>
      <c r="S194" s="4">
        <v>1916616</v>
      </c>
      <c r="T194" s="4">
        <v>140000</v>
      </c>
      <c r="U194" s="4">
        <v>62530</v>
      </c>
      <c r="W194" s="7">
        <v>42269</v>
      </c>
      <c r="X194" t="e">
        <f>B197/B196-1</f>
        <v>#VALUE!</v>
      </c>
      <c r="Y194">
        <f>D197/D196-1</f>
        <v>-8.3494947432887212E-3</v>
      </c>
      <c r="Z194">
        <f>F197/F196-1</f>
        <v>-4.9803595850844706E-3</v>
      </c>
      <c r="AA194">
        <f>H197/H196-1</f>
        <v>-4.3478260869564966E-3</v>
      </c>
      <c r="AB194">
        <f>J197/J196-1</f>
        <v>-7.5431034482759118E-3</v>
      </c>
      <c r="AC194" t="e">
        <f>L197/L196-1</f>
        <v>#VALUE!</v>
      </c>
      <c r="AD194">
        <f t="shared" si="14"/>
        <v>3.1446540880503138E-2</v>
      </c>
      <c r="AE194">
        <f t="shared" si="15"/>
        <v>3.112840466926059E-2</v>
      </c>
      <c r="AF194">
        <f t="shared" si="16"/>
        <v>2.3787392259591034E-2</v>
      </c>
      <c r="AG194" s="28">
        <f t="shared" si="17"/>
        <v>0</v>
      </c>
      <c r="AI194">
        <f>Y196*0.918153626+Z196*0.081846374</f>
        <v>6.0201305844176916E-3</v>
      </c>
      <c r="AJ194">
        <f t="shared" si="12"/>
        <v>-4.7119517057787122E-3</v>
      </c>
      <c r="AK194">
        <f t="shared" si="13"/>
        <v>3.3955928499936911E-3</v>
      </c>
    </row>
    <row r="195" spans="1:37">
      <c r="A195" s="7">
        <v>42265</v>
      </c>
      <c r="B195" s="4" t="s">
        <v>41</v>
      </c>
      <c r="C195" s="4" t="s">
        <v>41</v>
      </c>
      <c r="D195" s="4">
        <v>48985</v>
      </c>
      <c r="E195" s="4">
        <v>1349437</v>
      </c>
      <c r="F195" s="4">
        <v>316270</v>
      </c>
      <c r="G195" s="4">
        <v>647569</v>
      </c>
      <c r="H195" s="4">
        <v>23800</v>
      </c>
      <c r="I195" s="4">
        <v>21813500</v>
      </c>
      <c r="J195" s="4">
        <v>47200</v>
      </c>
      <c r="K195" s="4">
        <v>604337</v>
      </c>
      <c r="L195" s="4" t="s">
        <v>41</v>
      </c>
      <c r="M195" s="4" t="s">
        <v>41</v>
      </c>
      <c r="N195" s="4">
        <v>165500</v>
      </c>
      <c r="O195" s="4">
        <v>903177</v>
      </c>
      <c r="P195" s="4">
        <v>52400</v>
      </c>
      <c r="Q195" s="4">
        <v>1213937</v>
      </c>
      <c r="R195" s="4">
        <v>96533</v>
      </c>
      <c r="S195" s="4">
        <v>1176663</v>
      </c>
      <c r="T195" s="4">
        <v>141000</v>
      </c>
      <c r="U195" s="4">
        <v>57708</v>
      </c>
      <c r="W195" s="7">
        <v>42270</v>
      </c>
      <c r="X195" t="e">
        <f>B198/B197-1</f>
        <v>#VALUE!</v>
      </c>
      <c r="Y195">
        <f>D198/D197-1</f>
        <v>-1.9680500658761479E-2</v>
      </c>
      <c r="Z195">
        <f>F198/F197-1</f>
        <v>3.2542215443901457E-2</v>
      </c>
      <c r="AA195">
        <f>H198/H197-1</f>
        <v>-1.2227074235807822E-2</v>
      </c>
      <c r="AB195">
        <f>J198/J197-1</f>
        <v>-2.8230184581976125E-2</v>
      </c>
      <c r="AC195" t="e">
        <f>L198/L197-1</f>
        <v>#VALUE!</v>
      </c>
      <c r="AD195">
        <f t="shared" si="14"/>
        <v>-4.2682926829268331E-2</v>
      </c>
      <c r="AE195">
        <f t="shared" si="15"/>
        <v>-3.3962264150943389E-2</v>
      </c>
      <c r="AF195">
        <f t="shared" si="16"/>
        <v>3.0302092361025101E-2</v>
      </c>
      <c r="AG195" s="28">
        <f t="shared" si="17"/>
        <v>-1.0948905109489093E-2</v>
      </c>
      <c r="AI195">
        <f>Y197*0.918153626+Z197*0.081846374</f>
        <v>-1.037754517258554E-2</v>
      </c>
      <c r="AJ195">
        <f t="shared" si="12"/>
        <v>-1.1208092871291707E-2</v>
      </c>
      <c r="AK195">
        <f t="shared" si="13"/>
        <v>1.1168489449700175E-2</v>
      </c>
    </row>
    <row r="196" spans="1:37">
      <c r="A196" s="7">
        <v>42268</v>
      </c>
      <c r="B196" s="4" t="s">
        <v>41</v>
      </c>
      <c r="C196" s="4" t="s">
        <v>41</v>
      </c>
      <c r="D196" s="4">
        <v>48985</v>
      </c>
      <c r="E196" s="4">
        <v>861623</v>
      </c>
      <c r="F196" s="4">
        <v>320258</v>
      </c>
      <c r="G196" s="4">
        <v>222185</v>
      </c>
      <c r="H196" s="4">
        <v>23000</v>
      </c>
      <c r="I196" s="4">
        <v>10267950</v>
      </c>
      <c r="J196" s="4">
        <v>46400</v>
      </c>
      <c r="K196" s="4">
        <v>337350</v>
      </c>
      <c r="L196" s="4" t="s">
        <v>41</v>
      </c>
      <c r="M196" s="4" t="s">
        <v>41</v>
      </c>
      <c r="N196" s="4">
        <v>159000</v>
      </c>
      <c r="O196" s="4">
        <v>840567</v>
      </c>
      <c r="P196" s="4">
        <v>51400</v>
      </c>
      <c r="Q196" s="4">
        <v>816178</v>
      </c>
      <c r="R196" s="4">
        <v>94672</v>
      </c>
      <c r="S196" s="4">
        <v>298140</v>
      </c>
      <c r="T196" s="4">
        <v>137000</v>
      </c>
      <c r="U196" s="4">
        <v>71821</v>
      </c>
      <c r="W196" s="7">
        <v>42271</v>
      </c>
      <c r="X196" t="e">
        <f>B199/B198-1</f>
        <v>#VALUE!</v>
      </c>
      <c r="Y196">
        <f>D199/D198-1</f>
        <v>8.6098278034438813E-3</v>
      </c>
      <c r="Z196">
        <f>F199/F198-1</f>
        <v>-2.3031124537660319E-2</v>
      </c>
      <c r="AA196">
        <f>H199/H198-1</f>
        <v>-4.4208664898319761E-3</v>
      </c>
      <c r="AB196">
        <f>J199/J198-1</f>
        <v>-1.0055865921787754E-2</v>
      </c>
      <c r="AC196" t="e">
        <f>L199/L198-1</f>
        <v>#VALUE!</v>
      </c>
      <c r="AD196">
        <f t="shared" si="14"/>
        <v>6.3694267515923553E-3</v>
      </c>
      <c r="AE196">
        <f t="shared" si="15"/>
        <v>0</v>
      </c>
      <c r="AF196">
        <f t="shared" si="16"/>
        <v>1.960725408317554E-2</v>
      </c>
      <c r="AG196" s="28">
        <f t="shared" si="17"/>
        <v>-7.3800738007380184E-3</v>
      </c>
      <c r="AI196">
        <f>Y198*0.918153626+Z198*0.081846374</f>
        <v>0</v>
      </c>
      <c r="AJ196">
        <f t="shared" si="12"/>
        <v>0</v>
      </c>
      <c r="AK196">
        <f t="shared" si="13"/>
        <v>0</v>
      </c>
    </row>
    <row r="197" spans="1:37">
      <c r="A197" s="7">
        <v>42269</v>
      </c>
      <c r="B197" s="4" t="s">
        <v>41</v>
      </c>
      <c r="C197" s="4" t="s">
        <v>41</v>
      </c>
      <c r="D197" s="4">
        <v>48576</v>
      </c>
      <c r="E197" s="4">
        <v>553130</v>
      </c>
      <c r="F197" s="4">
        <v>318663</v>
      </c>
      <c r="G197" s="4">
        <v>159391</v>
      </c>
      <c r="H197" s="4">
        <v>22900</v>
      </c>
      <c r="I197" s="4">
        <v>12533750</v>
      </c>
      <c r="J197" s="4">
        <v>46050</v>
      </c>
      <c r="K197" s="4">
        <v>646608</v>
      </c>
      <c r="L197" s="4" t="s">
        <v>41</v>
      </c>
      <c r="M197" s="4" t="s">
        <v>41</v>
      </c>
      <c r="N197" s="4">
        <v>164000</v>
      </c>
      <c r="O197" s="4">
        <v>714326</v>
      </c>
      <c r="P197" s="4">
        <v>53000</v>
      </c>
      <c r="Q197" s="4">
        <v>1681671</v>
      </c>
      <c r="R197" s="4">
        <v>96924</v>
      </c>
      <c r="S197" s="4">
        <v>516536</v>
      </c>
      <c r="T197" s="4">
        <v>137000</v>
      </c>
      <c r="U197" s="4">
        <v>71462</v>
      </c>
      <c r="W197" s="7">
        <v>42272</v>
      </c>
      <c r="X197" t="e">
        <f>B200/B199-1</f>
        <v>#VALUE!</v>
      </c>
      <c r="Y197">
        <f>D200/D199-1</f>
        <v>-7.0997293358318059E-3</v>
      </c>
      <c r="Z197">
        <f>F200/F199-1</f>
        <v>-4.7148123376522411E-2</v>
      </c>
      <c r="AA197">
        <f>H200/H199-1</f>
        <v>-1.243339253996445E-2</v>
      </c>
      <c r="AB197">
        <f>J200/J199-1</f>
        <v>1.1286681715575675E-2</v>
      </c>
      <c r="AC197" t="e">
        <f>L200/L199-1</f>
        <v>#VALUE!</v>
      </c>
      <c r="AD197">
        <f t="shared" si="14"/>
        <v>2.5316455696202445E-2</v>
      </c>
      <c r="AE197">
        <f t="shared" si="15"/>
        <v>5.859375E-3</v>
      </c>
      <c r="AF197">
        <f t="shared" si="16"/>
        <v>9.6151013072216518E-3</v>
      </c>
      <c r="AG197" s="28">
        <f t="shared" si="17"/>
        <v>7.4349442379182396E-3</v>
      </c>
      <c r="AI197">
        <f>Y199*0.918153626+Z199*0.081846374</f>
        <v>0</v>
      </c>
      <c r="AJ197">
        <f t="shared" si="12"/>
        <v>0</v>
      </c>
      <c r="AK197">
        <f t="shared" si="13"/>
        <v>0</v>
      </c>
    </row>
    <row r="198" spans="1:37">
      <c r="A198" s="7">
        <v>42270</v>
      </c>
      <c r="B198" s="4" t="s">
        <v>41</v>
      </c>
      <c r="C198" s="4" t="s">
        <v>41</v>
      </c>
      <c r="D198" s="4">
        <v>47620</v>
      </c>
      <c r="E198" s="4">
        <v>675272</v>
      </c>
      <c r="F198" s="4">
        <v>329033</v>
      </c>
      <c r="G198" s="4">
        <v>252172</v>
      </c>
      <c r="H198" s="4">
        <v>22620</v>
      </c>
      <c r="I198" s="4">
        <v>9882450</v>
      </c>
      <c r="J198" s="4">
        <v>44750</v>
      </c>
      <c r="K198" s="4">
        <v>704343</v>
      </c>
      <c r="L198" s="4" t="s">
        <v>41</v>
      </c>
      <c r="M198" s="4" t="s">
        <v>41</v>
      </c>
      <c r="N198" s="4">
        <v>157000</v>
      </c>
      <c r="O198" s="4">
        <v>944046</v>
      </c>
      <c r="P198" s="4">
        <v>51200</v>
      </c>
      <c r="Q198" s="4">
        <v>1382825</v>
      </c>
      <c r="R198" s="4">
        <v>99861</v>
      </c>
      <c r="S198" s="4">
        <v>1484184</v>
      </c>
      <c r="T198" s="4">
        <v>135500</v>
      </c>
      <c r="U198" s="4">
        <v>60271</v>
      </c>
      <c r="W198" s="7">
        <v>42275</v>
      </c>
      <c r="X198" t="e">
        <f>B201/B200-1</f>
        <v>#VALUE!</v>
      </c>
      <c r="Y198">
        <f>D201/D200-1</f>
        <v>0</v>
      </c>
      <c r="Z198">
        <f>F201/F200-1</f>
        <v>0</v>
      </c>
      <c r="AA198">
        <f>H201/H200-1</f>
        <v>0</v>
      </c>
      <c r="AB198">
        <f>J201/J200-1</f>
        <v>0</v>
      </c>
      <c r="AC198" t="e">
        <f>L201/L200-1</f>
        <v>#VALUE!</v>
      </c>
      <c r="AD198">
        <f t="shared" si="14"/>
        <v>0</v>
      </c>
      <c r="AE198">
        <f t="shared" si="15"/>
        <v>0</v>
      </c>
      <c r="AF198">
        <f t="shared" si="16"/>
        <v>0</v>
      </c>
      <c r="AG198" s="28">
        <f t="shared" si="17"/>
        <v>0</v>
      </c>
      <c r="AI198">
        <f>Y200*0.918153626+Z200*0.081846374</f>
        <v>-2.8944358778346207E-2</v>
      </c>
      <c r="AJ198">
        <f t="shared" ref="AJ198:AJ261" si="18">AA200*0.948343346+AB200*0.051656654</f>
        <v>1.9742281265625092E-2</v>
      </c>
      <c r="AK198">
        <f t="shared" ref="AK198:AK261" si="19">AD200*0.249264928+AE200*0.606568931+AF200*0.106415682+AG200*0.037750458</f>
        <v>3.0940925257709358E-2</v>
      </c>
    </row>
    <row r="199" spans="1:37">
      <c r="A199" s="7">
        <v>42271</v>
      </c>
      <c r="B199" s="4" t="s">
        <v>41</v>
      </c>
      <c r="C199" s="4" t="s">
        <v>41</v>
      </c>
      <c r="D199" s="4">
        <v>48030</v>
      </c>
      <c r="E199" s="4">
        <v>555208</v>
      </c>
      <c r="F199" s="4">
        <v>321455</v>
      </c>
      <c r="G199" s="4">
        <v>155844</v>
      </c>
      <c r="H199" s="4">
        <v>22520</v>
      </c>
      <c r="I199" s="4">
        <v>6636050</v>
      </c>
      <c r="J199" s="4">
        <v>44300</v>
      </c>
      <c r="K199" s="4">
        <v>631696</v>
      </c>
      <c r="L199" s="4" t="s">
        <v>41</v>
      </c>
      <c r="M199" s="4" t="s">
        <v>41</v>
      </c>
      <c r="N199" s="4">
        <v>158000</v>
      </c>
      <c r="O199" s="4">
        <v>3620370</v>
      </c>
      <c r="P199" s="4">
        <v>51200</v>
      </c>
      <c r="Q199" s="4">
        <v>1043874</v>
      </c>
      <c r="R199" s="4">
        <v>101819</v>
      </c>
      <c r="S199" s="4">
        <v>848751</v>
      </c>
      <c r="T199" s="4">
        <v>134500</v>
      </c>
      <c r="U199" s="4">
        <v>45062</v>
      </c>
      <c r="W199" s="7">
        <v>42276</v>
      </c>
      <c r="X199" t="e">
        <f>B202/B201-1</f>
        <v>#VALUE!</v>
      </c>
      <c r="Y199">
        <f>D202/D201-1</f>
        <v>0</v>
      </c>
      <c r="Z199">
        <f>F202/F201-1</f>
        <v>0</v>
      </c>
      <c r="AA199">
        <f>H202/H201-1</f>
        <v>0</v>
      </c>
      <c r="AB199">
        <f>J202/J201-1</f>
        <v>0</v>
      </c>
      <c r="AC199" t="e">
        <f>L202/L201-1</f>
        <v>#VALUE!</v>
      </c>
      <c r="AD199">
        <f t="shared" si="14"/>
        <v>0</v>
      </c>
      <c r="AE199">
        <f t="shared" si="15"/>
        <v>0</v>
      </c>
      <c r="AF199">
        <f t="shared" si="16"/>
        <v>0</v>
      </c>
      <c r="AG199" s="28">
        <f t="shared" si="17"/>
        <v>0</v>
      </c>
      <c r="AI199">
        <f>Y201*0.918153626+Z201*0.081846374</f>
        <v>2.7153753294621424E-3</v>
      </c>
      <c r="AJ199">
        <f t="shared" si="18"/>
        <v>0</v>
      </c>
      <c r="AK199">
        <f t="shared" si="19"/>
        <v>5.9387724723334624E-3</v>
      </c>
    </row>
    <row r="200" spans="1:37">
      <c r="A200" s="7">
        <v>42272</v>
      </c>
      <c r="B200" s="4" t="s">
        <v>41</v>
      </c>
      <c r="C200" s="4" t="s">
        <v>41</v>
      </c>
      <c r="D200" s="4">
        <v>47689</v>
      </c>
      <c r="E200" s="4">
        <v>670134</v>
      </c>
      <c r="F200" s="4">
        <v>306299</v>
      </c>
      <c r="G200" s="4">
        <v>204853</v>
      </c>
      <c r="H200" s="4">
        <v>22240</v>
      </c>
      <c r="I200" s="4">
        <v>10458000</v>
      </c>
      <c r="J200" s="4">
        <v>44800</v>
      </c>
      <c r="K200" s="4">
        <v>418976</v>
      </c>
      <c r="L200" s="4" t="s">
        <v>41</v>
      </c>
      <c r="M200" s="4" t="s">
        <v>41</v>
      </c>
      <c r="N200" s="4">
        <v>162000</v>
      </c>
      <c r="O200" s="4">
        <v>855109</v>
      </c>
      <c r="P200" s="4">
        <v>51500</v>
      </c>
      <c r="Q200" s="4">
        <v>1061010</v>
      </c>
      <c r="R200" s="4">
        <v>102798</v>
      </c>
      <c r="S200" s="4">
        <v>564962</v>
      </c>
      <c r="T200" s="4">
        <v>135500</v>
      </c>
      <c r="U200" s="4">
        <v>163521</v>
      </c>
      <c r="W200" s="7">
        <v>42277</v>
      </c>
      <c r="X200" t="e">
        <f>B203/B202-1</f>
        <v>#VALUE!</v>
      </c>
      <c r="Y200">
        <f>D203/D202-1</f>
        <v>-2.8622952882216057E-2</v>
      </c>
      <c r="Z200">
        <f>F203/F202-1</f>
        <v>-3.2549894057767093E-2</v>
      </c>
      <c r="AA200">
        <f>H203/H202-1</f>
        <v>1.9784172661870603E-2</v>
      </c>
      <c r="AB200">
        <f>J203/J202-1</f>
        <v>1.8973214285714191E-2</v>
      </c>
      <c r="AC200" t="e">
        <f>L203/L202-1</f>
        <v>#VALUE!</v>
      </c>
      <c r="AD200">
        <f t="shared" ref="AD200:AD263" si="20">N203/N202-1</f>
        <v>1.2345679012345734E-2</v>
      </c>
      <c r="AE200">
        <f t="shared" ref="AE200:AE263" si="21">P203/P202-1</f>
        <v>4.0776699029126284E-2</v>
      </c>
      <c r="AF200">
        <f t="shared" ref="AF200:AF263" si="22">R203/R202-1</f>
        <v>3.333722445961973E-2</v>
      </c>
      <c r="AG200" s="28">
        <f t="shared" ref="AG200:AG263" si="23">T203/T202-1</f>
        <v>-1.1070110701106972E-2</v>
      </c>
      <c r="AI200">
        <f>Y202*0.918153626+Z202*0.081846374</f>
        <v>2.4619748861037211E-2</v>
      </c>
      <c r="AJ200">
        <f t="shared" si="18"/>
        <v>-1.3279751537886058E-2</v>
      </c>
      <c r="AK200">
        <f t="shared" si="19"/>
        <v>-3.7184959452507575E-3</v>
      </c>
    </row>
    <row r="201" spans="1:37">
      <c r="A201" s="7">
        <v>42275</v>
      </c>
      <c r="B201" s="4" t="s">
        <v>41</v>
      </c>
      <c r="C201" s="4" t="s">
        <v>41</v>
      </c>
      <c r="D201" s="4">
        <v>47689</v>
      </c>
      <c r="E201" s="4">
        <v>670134</v>
      </c>
      <c r="F201" s="4">
        <v>306299</v>
      </c>
      <c r="G201" s="4">
        <v>204853</v>
      </c>
      <c r="H201" s="4">
        <v>22240</v>
      </c>
      <c r="I201" s="4">
        <v>10458000</v>
      </c>
      <c r="J201" s="4">
        <v>44800</v>
      </c>
      <c r="K201" s="4">
        <v>418976</v>
      </c>
      <c r="L201" s="4" t="s">
        <v>41</v>
      </c>
      <c r="M201" s="4" t="s">
        <v>41</v>
      </c>
      <c r="N201" s="4">
        <v>162000</v>
      </c>
      <c r="O201" s="4">
        <v>855109</v>
      </c>
      <c r="P201" s="4">
        <v>51500</v>
      </c>
      <c r="Q201" s="4">
        <v>1061010</v>
      </c>
      <c r="R201" s="4">
        <v>102798</v>
      </c>
      <c r="S201" s="4">
        <v>564962</v>
      </c>
      <c r="T201" s="4">
        <v>135500</v>
      </c>
      <c r="U201" s="4">
        <v>163521</v>
      </c>
      <c r="W201" s="7">
        <v>42278</v>
      </c>
      <c r="X201" t="e">
        <f>B204/B203-1</f>
        <v>#VALUE!</v>
      </c>
      <c r="Y201">
        <f>D204/D203-1</f>
        <v>2.9574302737243041E-3</v>
      </c>
      <c r="Z201">
        <f>F204/F203-1</f>
        <v>0</v>
      </c>
      <c r="AA201">
        <f>H204/H203-1</f>
        <v>0</v>
      </c>
      <c r="AB201">
        <f>J204/J203-1</f>
        <v>0</v>
      </c>
      <c r="AC201" t="e">
        <f>L204/L203-1</f>
        <v>#VALUE!</v>
      </c>
      <c r="AD201">
        <f t="shared" si="20"/>
        <v>2.4390243902439046E-2</v>
      </c>
      <c r="AE201">
        <f t="shared" si="21"/>
        <v>0</v>
      </c>
      <c r="AF201">
        <f t="shared" si="22"/>
        <v>0</v>
      </c>
      <c r="AG201" s="28">
        <f t="shared" si="23"/>
        <v>-3.7313432835820448E-3</v>
      </c>
      <c r="AI201">
        <f>Y203*0.918153626+Z203*0.081846374</f>
        <v>2.9620535598793261E-4</v>
      </c>
      <c r="AJ201">
        <f t="shared" si="18"/>
        <v>-3.9065338179267587E-3</v>
      </c>
      <c r="AK201">
        <f t="shared" si="19"/>
        <v>-1.60305078338118E-2</v>
      </c>
    </row>
    <row r="202" spans="1:37">
      <c r="A202" s="7">
        <v>42276</v>
      </c>
      <c r="B202" s="4" t="s">
        <v>41</v>
      </c>
      <c r="C202" s="4" t="s">
        <v>41</v>
      </c>
      <c r="D202" s="4">
        <v>47689</v>
      </c>
      <c r="E202" s="4">
        <v>670134</v>
      </c>
      <c r="F202" s="4">
        <v>306299</v>
      </c>
      <c r="G202" s="4">
        <v>204853</v>
      </c>
      <c r="H202" s="4">
        <v>22240</v>
      </c>
      <c r="I202" s="4">
        <v>10458000</v>
      </c>
      <c r="J202" s="4">
        <v>44800</v>
      </c>
      <c r="K202" s="4">
        <v>418976</v>
      </c>
      <c r="L202" s="4" t="s">
        <v>41</v>
      </c>
      <c r="M202" s="4" t="s">
        <v>41</v>
      </c>
      <c r="N202" s="4">
        <v>162000</v>
      </c>
      <c r="O202" s="4">
        <v>855109</v>
      </c>
      <c r="P202" s="4">
        <v>51500</v>
      </c>
      <c r="Q202" s="4">
        <v>1061010</v>
      </c>
      <c r="R202" s="4">
        <v>102798</v>
      </c>
      <c r="S202" s="4">
        <v>564962</v>
      </c>
      <c r="T202" s="4">
        <v>135500</v>
      </c>
      <c r="U202" s="4">
        <v>163521</v>
      </c>
      <c r="W202" s="7">
        <v>42279</v>
      </c>
      <c r="X202" t="e">
        <f>B205/B204-1</f>
        <v>#VALUE!</v>
      </c>
      <c r="Y202">
        <f>D205/D204-1</f>
        <v>2.7894363014140833E-2</v>
      </c>
      <c r="Z202">
        <f>F205/F204-1</f>
        <v>-1.2114912816497903E-2</v>
      </c>
      <c r="AA202">
        <f>H205/H204-1</f>
        <v>-1.3227513227513255E-2</v>
      </c>
      <c r="AB202">
        <f>J205/J204-1</f>
        <v>-1.4238773274917849E-2</v>
      </c>
      <c r="AC202" t="e">
        <f>L205/L204-1</f>
        <v>#VALUE!</v>
      </c>
      <c r="AD202">
        <f t="shared" si="20"/>
        <v>-5.9523809523809312E-3</v>
      </c>
      <c r="AE202">
        <f t="shared" si="21"/>
        <v>1.8656716417910779E-3</v>
      </c>
      <c r="AF202">
        <f t="shared" si="22"/>
        <v>-2.7648858554954137E-2</v>
      </c>
      <c r="AG202" s="28">
        <f t="shared" si="23"/>
        <v>-1.1235955056179803E-2</v>
      </c>
      <c r="AI202">
        <f>Y204*0.918153626+Z204*0.081846374</f>
        <v>3.6154282922006113E-3</v>
      </c>
      <c r="AJ202">
        <f t="shared" si="18"/>
        <v>3.0909037572884768E-2</v>
      </c>
      <c r="AK202">
        <f t="shared" si="19"/>
        <v>-2.5365747683618354E-2</v>
      </c>
    </row>
    <row r="203" spans="1:37">
      <c r="A203" s="7">
        <v>42277</v>
      </c>
      <c r="B203" s="4" t="s">
        <v>41</v>
      </c>
      <c r="C203" s="4" t="s">
        <v>41</v>
      </c>
      <c r="D203" s="4">
        <v>46324</v>
      </c>
      <c r="E203" s="4">
        <v>1015048</v>
      </c>
      <c r="F203" s="4">
        <v>296329</v>
      </c>
      <c r="G203" s="4">
        <v>233310</v>
      </c>
      <c r="H203" s="4">
        <v>22680</v>
      </c>
      <c r="I203" s="4">
        <v>22946800</v>
      </c>
      <c r="J203" s="4">
        <v>45650</v>
      </c>
      <c r="K203" s="4">
        <v>585511</v>
      </c>
      <c r="L203" s="4" t="s">
        <v>41</v>
      </c>
      <c r="M203" s="4" t="s">
        <v>41</v>
      </c>
      <c r="N203" s="4">
        <v>164000</v>
      </c>
      <c r="O203" s="4">
        <v>978742</v>
      </c>
      <c r="P203" s="4">
        <v>53600</v>
      </c>
      <c r="Q203" s="4">
        <v>1462606</v>
      </c>
      <c r="R203" s="4">
        <v>106225</v>
      </c>
      <c r="S203" s="4">
        <v>804270</v>
      </c>
      <c r="T203" s="4">
        <v>134000</v>
      </c>
      <c r="U203" s="4">
        <v>114791</v>
      </c>
      <c r="W203" s="7">
        <v>42282</v>
      </c>
      <c r="X203" t="e">
        <f>B206/B205-1</f>
        <v>#VALUE!</v>
      </c>
      <c r="Y203">
        <f>D206/D205-1</f>
        <v>-4.2925644408149388E-3</v>
      </c>
      <c r="Z203">
        <f>F206/F205-1</f>
        <v>5.1773081140538135E-2</v>
      </c>
      <c r="AA203">
        <f>H206/H205-1</f>
        <v>-3.5746201966041502E-3</v>
      </c>
      <c r="AB203">
        <f>J206/J205-1</f>
        <v>-1.0000000000000009E-2</v>
      </c>
      <c r="AC203" t="e">
        <f>L206/L205-1</f>
        <v>#VALUE!</v>
      </c>
      <c r="AD203">
        <f t="shared" si="20"/>
        <v>-1.7964071856287456E-2</v>
      </c>
      <c r="AE203">
        <f t="shared" si="21"/>
        <v>-2.2346368715083775E-2</v>
      </c>
      <c r="AF203">
        <f t="shared" si="22"/>
        <v>0</v>
      </c>
      <c r="AG203" s="28">
        <f t="shared" si="23"/>
        <v>5.3030303030302983E-2</v>
      </c>
      <c r="AI203">
        <f>Y205*0.918153626+Z205*0.081846374</f>
        <v>-1.3984810986747375E-2</v>
      </c>
      <c r="AJ203">
        <f t="shared" si="18"/>
        <v>8.4122568170748369E-2</v>
      </c>
      <c r="AK203">
        <f t="shared" si="19"/>
        <v>1.0099495374509011E-2</v>
      </c>
    </row>
    <row r="204" spans="1:37">
      <c r="A204" s="7">
        <v>42278</v>
      </c>
      <c r="B204" s="4" t="s">
        <v>41</v>
      </c>
      <c r="C204" s="4" t="s">
        <v>41</v>
      </c>
      <c r="D204" s="4">
        <v>46461</v>
      </c>
      <c r="E204" s="4">
        <v>666865</v>
      </c>
      <c r="F204" s="4">
        <v>296329</v>
      </c>
      <c r="G204" s="4">
        <v>107789</v>
      </c>
      <c r="H204" s="4">
        <v>22680</v>
      </c>
      <c r="I204" s="4">
        <v>12052050</v>
      </c>
      <c r="J204" s="4">
        <v>45650</v>
      </c>
      <c r="K204" s="4">
        <v>388121</v>
      </c>
      <c r="L204" s="4" t="s">
        <v>41</v>
      </c>
      <c r="M204" s="4" t="s">
        <v>41</v>
      </c>
      <c r="N204" s="4">
        <v>168000</v>
      </c>
      <c r="O204" s="4">
        <v>806534</v>
      </c>
      <c r="P204" s="4">
        <v>53600</v>
      </c>
      <c r="Q204" s="4">
        <v>814827</v>
      </c>
      <c r="R204" s="4">
        <v>106225</v>
      </c>
      <c r="S204" s="4">
        <v>422452</v>
      </c>
      <c r="T204" s="4">
        <v>133500</v>
      </c>
      <c r="U204" s="4">
        <v>117977</v>
      </c>
      <c r="W204" s="7">
        <v>42283</v>
      </c>
      <c r="X204" t="e">
        <f>B207/B206-1</f>
        <v>#VALUE!</v>
      </c>
      <c r="Y204">
        <f>D207/D206-1</f>
        <v>7.1710969044413986E-3</v>
      </c>
      <c r="Z204">
        <f>F207/F206-1</f>
        <v>-3.6272105750337014E-2</v>
      </c>
      <c r="AA204">
        <f>H207/H206-1</f>
        <v>3.2286995515695027E-2</v>
      </c>
      <c r="AB204">
        <f>J207/J206-1</f>
        <v>5.6116722783390305E-3</v>
      </c>
      <c r="AC204" t="e">
        <f>L207/L206-1</f>
        <v>#VALUE!</v>
      </c>
      <c r="AD204">
        <f t="shared" si="20"/>
        <v>-3.6585365853658569E-2</v>
      </c>
      <c r="AE204">
        <f t="shared" si="21"/>
        <v>-3.2380952380952399E-2</v>
      </c>
      <c r="AF204">
        <f t="shared" si="22"/>
        <v>3.3179072109054353E-2</v>
      </c>
      <c r="AG204" s="28">
        <f t="shared" si="23"/>
        <v>-3.597122302158251E-3</v>
      </c>
      <c r="AI204">
        <f>Y206*0.918153626+Z206*0.081846374</f>
        <v>7.6555269766163461E-3</v>
      </c>
      <c r="AJ204">
        <f t="shared" si="18"/>
        <v>1.5184282351811835E-2</v>
      </c>
      <c r="AK204">
        <f t="shared" si="19"/>
        <v>1.6500782242779944E-2</v>
      </c>
    </row>
    <row r="205" spans="1:37">
      <c r="A205" s="7">
        <v>42279</v>
      </c>
      <c r="B205" s="4" t="s">
        <v>41</v>
      </c>
      <c r="C205" s="4" t="s">
        <v>41</v>
      </c>
      <c r="D205" s="4">
        <v>47757</v>
      </c>
      <c r="E205" s="4">
        <v>1139650</v>
      </c>
      <c r="F205" s="4">
        <v>292739</v>
      </c>
      <c r="G205" s="4">
        <v>79868</v>
      </c>
      <c r="H205" s="4">
        <v>22380</v>
      </c>
      <c r="I205" s="4">
        <v>13715100</v>
      </c>
      <c r="J205" s="4">
        <v>45000</v>
      </c>
      <c r="K205" s="4">
        <v>504825</v>
      </c>
      <c r="L205" s="4" t="s">
        <v>41</v>
      </c>
      <c r="M205" s="4" t="s">
        <v>41</v>
      </c>
      <c r="N205" s="4">
        <v>167000</v>
      </c>
      <c r="O205" s="4">
        <v>492926</v>
      </c>
      <c r="P205" s="4">
        <v>53700</v>
      </c>
      <c r="Q205" s="4">
        <v>1044710</v>
      </c>
      <c r="R205" s="4">
        <v>103288</v>
      </c>
      <c r="S205" s="4">
        <v>523883</v>
      </c>
      <c r="T205" s="4">
        <v>132000</v>
      </c>
      <c r="U205" s="4">
        <v>95802</v>
      </c>
      <c r="W205" s="7">
        <v>42284</v>
      </c>
      <c r="X205" t="e">
        <f>B208/B207-1</f>
        <v>#VALUE!</v>
      </c>
      <c r="Y205">
        <f>D208/D207-1</f>
        <v>-9.9597018353412281E-3</v>
      </c>
      <c r="Z205">
        <f>F208/F207-1</f>
        <v>-5.9138534747427807E-2</v>
      </c>
      <c r="AA205">
        <f>H208/H207-1</f>
        <v>8.6880973066898459E-2</v>
      </c>
      <c r="AB205">
        <f>J208/J207-1</f>
        <v>3.3482142857142794E-2</v>
      </c>
      <c r="AC205" t="e">
        <f>L208/L207-1</f>
        <v>#VALUE!</v>
      </c>
      <c r="AD205">
        <f t="shared" si="20"/>
        <v>1.5822784810126667E-2</v>
      </c>
      <c r="AE205">
        <f t="shared" si="21"/>
        <v>1.3779527559055094E-2</v>
      </c>
      <c r="AF205">
        <f t="shared" si="22"/>
        <v>-9.1739680457292305E-3</v>
      </c>
      <c r="AG205" s="28">
        <f t="shared" si="23"/>
        <v>-3.2490974729241895E-2</v>
      </c>
      <c r="AI205">
        <f>Y207*0.918153626+Z207*0.081846374</f>
        <v>0</v>
      </c>
      <c r="AJ205">
        <f t="shared" si="18"/>
        <v>0</v>
      </c>
      <c r="AK205">
        <f t="shared" si="19"/>
        <v>0</v>
      </c>
    </row>
    <row r="206" spans="1:37">
      <c r="A206" s="7">
        <v>42282</v>
      </c>
      <c r="B206" s="4" t="s">
        <v>41</v>
      </c>
      <c r="C206" s="4" t="s">
        <v>41</v>
      </c>
      <c r="D206" s="4">
        <v>47552</v>
      </c>
      <c r="E206" s="4">
        <v>631376</v>
      </c>
      <c r="F206" s="4">
        <v>307895</v>
      </c>
      <c r="G206" s="4">
        <v>164070</v>
      </c>
      <c r="H206" s="4">
        <v>22300</v>
      </c>
      <c r="I206" s="4">
        <v>12096750</v>
      </c>
      <c r="J206" s="4">
        <v>44550</v>
      </c>
      <c r="K206" s="4">
        <v>505037</v>
      </c>
      <c r="L206" s="4" t="s">
        <v>41</v>
      </c>
      <c r="M206" s="4" t="s">
        <v>41</v>
      </c>
      <c r="N206" s="4">
        <v>164000</v>
      </c>
      <c r="O206" s="4">
        <v>469905</v>
      </c>
      <c r="P206" s="4">
        <v>52500</v>
      </c>
      <c r="Q206" s="4">
        <v>928153</v>
      </c>
      <c r="R206" s="4">
        <v>103288</v>
      </c>
      <c r="S206" s="4">
        <v>302107</v>
      </c>
      <c r="T206" s="4">
        <v>139000</v>
      </c>
      <c r="U206" s="4">
        <v>183339</v>
      </c>
      <c r="W206" s="7">
        <v>42285</v>
      </c>
      <c r="X206" t="e">
        <f>B209/B208-1</f>
        <v>#VALUE!</v>
      </c>
      <c r="Y206">
        <f>D209/D208-1</f>
        <v>7.1916652606716092E-3</v>
      </c>
      <c r="Z206">
        <f>F209/F208-1</f>
        <v>1.2859133387539856E-2</v>
      </c>
      <c r="AA206">
        <f>H209/H208-1</f>
        <v>1.5187849720223801E-2</v>
      </c>
      <c r="AB206">
        <f>J209/J208-1</f>
        <v>1.5118790496760237E-2</v>
      </c>
      <c r="AC206" t="e">
        <f>L209/L208-1</f>
        <v>#VALUE!</v>
      </c>
      <c r="AD206">
        <f t="shared" si="20"/>
        <v>9.3457943925232545E-3</v>
      </c>
      <c r="AE206">
        <f t="shared" si="21"/>
        <v>1.9417475728155331E-2</v>
      </c>
      <c r="AF206">
        <f t="shared" si="22"/>
        <v>1.8517817961716032E-2</v>
      </c>
      <c r="AG206" s="28">
        <f t="shared" si="23"/>
        <v>1.1194029850746245E-2</v>
      </c>
      <c r="AI206">
        <f>Y208*0.918153626+Z208*0.081846374</f>
        <v>-1.2459873021546532E-2</v>
      </c>
      <c r="AJ206">
        <f t="shared" si="18"/>
        <v>-7.302408779242737E-3</v>
      </c>
      <c r="AK206">
        <f t="shared" si="19"/>
        <v>-1.3531898189073101E-2</v>
      </c>
    </row>
    <row r="207" spans="1:37">
      <c r="A207" s="7">
        <v>42283</v>
      </c>
      <c r="B207" s="4" t="s">
        <v>41</v>
      </c>
      <c r="C207" s="4" t="s">
        <v>41</v>
      </c>
      <c r="D207" s="4">
        <v>47893</v>
      </c>
      <c r="E207" s="4">
        <v>531353</v>
      </c>
      <c r="F207" s="4">
        <v>296727</v>
      </c>
      <c r="G207" s="4">
        <v>163571</v>
      </c>
      <c r="H207" s="4">
        <v>23020</v>
      </c>
      <c r="I207" s="4">
        <v>19149350</v>
      </c>
      <c r="J207" s="4">
        <v>44800</v>
      </c>
      <c r="K207" s="4">
        <v>344629</v>
      </c>
      <c r="L207" s="4" t="s">
        <v>41</v>
      </c>
      <c r="M207" s="4" t="s">
        <v>41</v>
      </c>
      <c r="N207" s="4">
        <v>158000</v>
      </c>
      <c r="O207" s="4">
        <v>1289144</v>
      </c>
      <c r="P207" s="4">
        <v>50800</v>
      </c>
      <c r="Q207" s="4">
        <v>2467660</v>
      </c>
      <c r="R207" s="4">
        <v>106715</v>
      </c>
      <c r="S207" s="4">
        <v>653401</v>
      </c>
      <c r="T207" s="4">
        <v>138500</v>
      </c>
      <c r="U207" s="4">
        <v>79256</v>
      </c>
      <c r="W207" s="7">
        <v>42286</v>
      </c>
      <c r="X207" t="e">
        <f>B210/B209-1</f>
        <v>#VALUE!</v>
      </c>
      <c r="Y207">
        <f>D210/D209-1</f>
        <v>0</v>
      </c>
      <c r="Z207">
        <f>F210/F209-1</f>
        <v>0</v>
      </c>
      <c r="AA207">
        <f>H210/H209-1</f>
        <v>0</v>
      </c>
      <c r="AB207">
        <f>J210/J209-1</f>
        <v>0</v>
      </c>
      <c r="AC207" t="e">
        <f>L210/L209-1</f>
        <v>#VALUE!</v>
      </c>
      <c r="AD207">
        <f t="shared" si="20"/>
        <v>0</v>
      </c>
      <c r="AE207">
        <f t="shared" si="21"/>
        <v>0</v>
      </c>
      <c r="AF207">
        <f t="shared" si="22"/>
        <v>0</v>
      </c>
      <c r="AG207" s="28">
        <f t="shared" si="23"/>
        <v>0</v>
      </c>
      <c r="AI207">
        <f>Y209*0.918153626+Z209*0.081846374</f>
        <v>3.6554105116782351E-2</v>
      </c>
      <c r="AJ207">
        <f t="shared" si="18"/>
        <v>-7.1715878630039011E-3</v>
      </c>
      <c r="AK207">
        <f t="shared" si="19"/>
        <v>2.8014956268982903E-2</v>
      </c>
    </row>
    <row r="208" spans="1:37">
      <c r="A208" s="7">
        <v>42284</v>
      </c>
      <c r="B208" s="4" t="s">
        <v>41</v>
      </c>
      <c r="C208" s="4" t="s">
        <v>41</v>
      </c>
      <c r="D208" s="4">
        <v>47416</v>
      </c>
      <c r="E208" s="4">
        <v>688798</v>
      </c>
      <c r="F208" s="4">
        <v>279179</v>
      </c>
      <c r="G208" s="4">
        <v>325576</v>
      </c>
      <c r="H208" s="4">
        <v>25020</v>
      </c>
      <c r="I208" s="4">
        <v>39975100</v>
      </c>
      <c r="J208" s="4">
        <v>46300</v>
      </c>
      <c r="K208" s="4">
        <v>792120</v>
      </c>
      <c r="L208" s="4" t="s">
        <v>41</v>
      </c>
      <c r="M208" s="4" t="s">
        <v>41</v>
      </c>
      <c r="N208" s="4">
        <v>160500</v>
      </c>
      <c r="O208" s="4">
        <v>532368</v>
      </c>
      <c r="P208" s="4">
        <v>51500</v>
      </c>
      <c r="Q208" s="4">
        <v>1091215</v>
      </c>
      <c r="R208" s="4">
        <v>105736</v>
      </c>
      <c r="S208" s="4">
        <v>368609</v>
      </c>
      <c r="T208" s="4">
        <v>134000</v>
      </c>
      <c r="U208" s="4">
        <v>104793</v>
      </c>
      <c r="W208" s="7">
        <v>42289</v>
      </c>
      <c r="X208" t="e">
        <f>B211/B210-1</f>
        <v>#VALUE!</v>
      </c>
      <c r="Y208">
        <f>D211/D210-1</f>
        <v>-1.1432878949682812E-2</v>
      </c>
      <c r="Z208">
        <f>F211/F210-1</f>
        <v>-2.3980705098507915E-2</v>
      </c>
      <c r="AA208">
        <f>H211/H210-1</f>
        <v>-7.8740157480314821E-3</v>
      </c>
      <c r="AB208">
        <f>J211/J210-1</f>
        <v>3.1914893617022155E-3</v>
      </c>
      <c r="AC208" t="e">
        <f>L211/L210-1</f>
        <v>#VALUE!</v>
      </c>
      <c r="AD208">
        <f t="shared" si="20"/>
        <v>-1.5432098765432056E-2</v>
      </c>
      <c r="AE208">
        <f t="shared" si="21"/>
        <v>-1.9047619047619091E-2</v>
      </c>
      <c r="AF208">
        <f t="shared" si="22"/>
        <v>1.3631214366631283E-2</v>
      </c>
      <c r="AG208" s="28">
        <f t="shared" si="23"/>
        <v>1.1070110701107083E-2</v>
      </c>
      <c r="AI208">
        <f>Y210*0.918153626+Z210*0.081846374</f>
        <v>-7.0492543202018629E-3</v>
      </c>
      <c r="AJ208">
        <f t="shared" si="18"/>
        <v>1.5709522125397289E-3</v>
      </c>
      <c r="AK208">
        <f t="shared" si="19"/>
        <v>2.7009145533769888E-3</v>
      </c>
    </row>
    <row r="209" spans="1:37">
      <c r="A209" s="7">
        <v>42285</v>
      </c>
      <c r="B209" s="4" t="s">
        <v>41</v>
      </c>
      <c r="C209" s="4" t="s">
        <v>41</v>
      </c>
      <c r="D209" s="4">
        <v>47757</v>
      </c>
      <c r="E209" s="4">
        <v>571874</v>
      </c>
      <c r="F209" s="4">
        <v>282769</v>
      </c>
      <c r="G209" s="4">
        <v>154809</v>
      </c>
      <c r="H209" s="4">
        <v>25400</v>
      </c>
      <c r="I209" s="4">
        <v>28533850</v>
      </c>
      <c r="J209" s="4">
        <v>47000</v>
      </c>
      <c r="K209" s="4">
        <v>707904</v>
      </c>
      <c r="L209" s="4" t="s">
        <v>41</v>
      </c>
      <c r="M209" s="4" t="s">
        <v>41</v>
      </c>
      <c r="N209" s="4">
        <v>162000</v>
      </c>
      <c r="O209" s="4">
        <v>568436</v>
      </c>
      <c r="P209" s="4">
        <v>52500</v>
      </c>
      <c r="Q209" s="4">
        <v>810687</v>
      </c>
      <c r="R209" s="4">
        <v>107694</v>
      </c>
      <c r="S209" s="4">
        <v>378402</v>
      </c>
      <c r="T209" s="4">
        <v>135500</v>
      </c>
      <c r="U209" s="4">
        <v>116203</v>
      </c>
      <c r="W209" s="7">
        <v>42290</v>
      </c>
      <c r="X209" t="e">
        <f>B212/B211-1</f>
        <v>#VALUE!</v>
      </c>
      <c r="Y209">
        <f>D212/D211-1</f>
        <v>4.0456673232933005E-2</v>
      </c>
      <c r="Z209">
        <f>F212/F211-1</f>
        <v>-7.2249518094990028E-3</v>
      </c>
      <c r="AA209">
        <f>H212/H211-1</f>
        <v>-6.3492063492063266E-3</v>
      </c>
      <c r="AB209">
        <f>J212/J211-1</f>
        <v>-2.2269353128313907E-2</v>
      </c>
      <c r="AC209" t="e">
        <f>L212/L211-1</f>
        <v>#VALUE!</v>
      </c>
      <c r="AD209">
        <f t="shared" si="20"/>
        <v>2.5078369905956022E-2</v>
      </c>
      <c r="AE209">
        <f t="shared" si="21"/>
        <v>3.689320388349504E-2</v>
      </c>
      <c r="AF209">
        <f t="shared" si="22"/>
        <v>-4.479580806507788E-3</v>
      </c>
      <c r="AG209" s="28">
        <f t="shared" si="23"/>
        <v>-3.6496350364964014E-3</v>
      </c>
      <c r="AI209">
        <f>Y211*0.918153626+Z211*0.081846374</f>
        <v>1.4193252821282066E-3</v>
      </c>
      <c r="AJ209">
        <f t="shared" si="18"/>
        <v>1.2015412396268573E-2</v>
      </c>
      <c r="AK209">
        <f t="shared" si="19"/>
        <v>2.4667451771746597E-3</v>
      </c>
    </row>
    <row r="210" spans="1:37">
      <c r="A210" s="7">
        <v>42286</v>
      </c>
      <c r="B210" s="4" t="s">
        <v>41</v>
      </c>
      <c r="C210" s="4" t="s">
        <v>41</v>
      </c>
      <c r="D210" s="4">
        <v>47757</v>
      </c>
      <c r="E210" s="4">
        <v>571874</v>
      </c>
      <c r="F210" s="4">
        <v>282769</v>
      </c>
      <c r="G210" s="4">
        <v>154809</v>
      </c>
      <c r="H210" s="4">
        <v>25400</v>
      </c>
      <c r="I210" s="4">
        <v>28533850</v>
      </c>
      <c r="J210" s="4">
        <v>47000</v>
      </c>
      <c r="K210" s="4">
        <v>707904</v>
      </c>
      <c r="L210" s="4" t="s">
        <v>41</v>
      </c>
      <c r="M210" s="4" t="s">
        <v>41</v>
      </c>
      <c r="N210" s="4">
        <v>162000</v>
      </c>
      <c r="O210" s="4">
        <v>568436</v>
      </c>
      <c r="P210" s="4">
        <v>52500</v>
      </c>
      <c r="Q210" s="4">
        <v>810687</v>
      </c>
      <c r="R210" s="4">
        <v>107694</v>
      </c>
      <c r="S210" s="4">
        <v>378402</v>
      </c>
      <c r="T210" s="4">
        <v>135500</v>
      </c>
      <c r="U210" s="4">
        <v>116203</v>
      </c>
      <c r="W210" s="7">
        <v>42291</v>
      </c>
      <c r="X210" t="e">
        <f>B213/B212-1</f>
        <v>#VALUE!</v>
      </c>
      <c r="Y210">
        <f>D213/D212-1</f>
        <v>-8.3263777203232969E-3</v>
      </c>
      <c r="Z210">
        <f>F213/F212-1</f>
        <v>7.2775316247801758E-3</v>
      </c>
      <c r="AA210">
        <f>H213/H212-1</f>
        <v>1.5974440894568342E-3</v>
      </c>
      <c r="AB210">
        <f>J213/J212-1</f>
        <v>1.0845986984815426E-3</v>
      </c>
      <c r="AC210" t="e">
        <f>L213/L212-1</f>
        <v>#VALUE!</v>
      </c>
      <c r="AD210">
        <f t="shared" si="20"/>
        <v>-3.0581039755351869E-3</v>
      </c>
      <c r="AE210">
        <f t="shared" si="21"/>
        <v>1.4981273408239737E-2</v>
      </c>
      <c r="AF210">
        <f t="shared" si="22"/>
        <v>-4.5052588959539119E-2</v>
      </c>
      <c r="AG210" s="28">
        <f t="shared" si="23"/>
        <v>-2.1978021978022011E-2</v>
      </c>
      <c r="AI210">
        <f>Y212*0.918153626+Z212*0.081846374</f>
        <v>3.8085189463771693E-2</v>
      </c>
      <c r="AJ210">
        <f t="shared" si="18"/>
        <v>-3.8732260585462503E-3</v>
      </c>
      <c r="AK210">
        <f t="shared" si="19"/>
        <v>-2.1860818455956641E-2</v>
      </c>
    </row>
    <row r="211" spans="1:37">
      <c r="A211" s="7">
        <v>42289</v>
      </c>
      <c r="B211" s="4" t="s">
        <v>41</v>
      </c>
      <c r="C211" s="4" t="s">
        <v>41</v>
      </c>
      <c r="D211" s="4">
        <v>47211</v>
      </c>
      <c r="E211" s="4">
        <v>433487</v>
      </c>
      <c r="F211" s="4">
        <v>275988</v>
      </c>
      <c r="G211" s="4">
        <v>133017</v>
      </c>
      <c r="H211" s="4">
        <v>25200</v>
      </c>
      <c r="I211" s="4">
        <v>18948700</v>
      </c>
      <c r="J211" s="4">
        <v>47150</v>
      </c>
      <c r="K211" s="4">
        <v>723164</v>
      </c>
      <c r="L211" s="4" t="s">
        <v>41</v>
      </c>
      <c r="M211" s="4" t="s">
        <v>41</v>
      </c>
      <c r="N211" s="4">
        <v>159500</v>
      </c>
      <c r="O211" s="4">
        <v>517468</v>
      </c>
      <c r="P211" s="4">
        <v>51500</v>
      </c>
      <c r="Q211" s="4">
        <v>1063988</v>
      </c>
      <c r="R211" s="4">
        <v>109162</v>
      </c>
      <c r="S211" s="4">
        <v>304630</v>
      </c>
      <c r="T211" s="4">
        <v>137000</v>
      </c>
      <c r="U211" s="4">
        <v>105595</v>
      </c>
      <c r="W211" s="7">
        <v>42292</v>
      </c>
      <c r="X211" t="e">
        <f>B214/B213-1</f>
        <v>#VALUE!</v>
      </c>
      <c r="Y211">
        <f>D214/D213-1</f>
        <v>0</v>
      </c>
      <c r="Z211">
        <f>F214/F213-1</f>
        <v>1.734133368117452E-2</v>
      </c>
      <c r="AA211">
        <f>H214/H213-1</f>
        <v>1.1961722488038173E-2</v>
      </c>
      <c r="AB211">
        <f>J214/J213-1</f>
        <v>1.300108342361872E-2</v>
      </c>
      <c r="AC211" t="e">
        <f>L214/L213-1</f>
        <v>#VALUE!</v>
      </c>
      <c r="AD211">
        <f t="shared" si="20"/>
        <v>-3.0674846625766694E-3</v>
      </c>
      <c r="AE211">
        <f t="shared" si="21"/>
        <v>0</v>
      </c>
      <c r="AF211">
        <f t="shared" si="22"/>
        <v>3.3022731433747454E-2</v>
      </c>
      <c r="AG211" s="28">
        <f t="shared" si="23"/>
        <v>-7.4906367041198685E-3</v>
      </c>
      <c r="AI211">
        <f>Y213*0.918153626+Z213*0.081846374</f>
        <v>4.6614578633571872E-2</v>
      </c>
      <c r="AJ211">
        <f t="shared" si="18"/>
        <v>-5.7915430249377044E-3</v>
      </c>
      <c r="AK211">
        <f t="shared" si="19"/>
        <v>1.1956340598419561E-2</v>
      </c>
    </row>
    <row r="212" spans="1:37">
      <c r="A212" s="7">
        <v>42290</v>
      </c>
      <c r="B212" s="4" t="s">
        <v>41</v>
      </c>
      <c r="C212" s="4" t="s">
        <v>41</v>
      </c>
      <c r="D212" s="4">
        <v>49121</v>
      </c>
      <c r="E212" s="4">
        <v>1069649</v>
      </c>
      <c r="F212" s="4">
        <v>273994</v>
      </c>
      <c r="G212" s="4">
        <v>144494</v>
      </c>
      <c r="H212" s="4">
        <v>25040</v>
      </c>
      <c r="I212" s="4">
        <v>9900000</v>
      </c>
      <c r="J212" s="4">
        <v>46100</v>
      </c>
      <c r="K212" s="4">
        <v>780065</v>
      </c>
      <c r="L212" s="4" t="s">
        <v>41</v>
      </c>
      <c r="M212" s="4" t="s">
        <v>41</v>
      </c>
      <c r="N212" s="4">
        <v>163500</v>
      </c>
      <c r="O212" s="4">
        <v>721085</v>
      </c>
      <c r="P212" s="4">
        <v>53400</v>
      </c>
      <c r="Q212" s="4">
        <v>1247924</v>
      </c>
      <c r="R212" s="4">
        <v>108673</v>
      </c>
      <c r="S212" s="4">
        <v>320582</v>
      </c>
      <c r="T212" s="4">
        <v>136500</v>
      </c>
      <c r="U212" s="4">
        <v>84449</v>
      </c>
      <c r="W212" s="7">
        <v>42293</v>
      </c>
      <c r="X212" t="e">
        <f>B215/B214-1</f>
        <v>#VALUE!</v>
      </c>
      <c r="Y212">
        <f>D215/D214-1</f>
        <v>3.5022171128264112E-2</v>
      </c>
      <c r="Z212">
        <f>F215/F214-1</f>
        <v>7.2446166667853751E-2</v>
      </c>
      <c r="AA212">
        <f>H215/H214-1</f>
        <v>-3.1520882584712417E-3</v>
      </c>
      <c r="AB212">
        <f>J215/J214-1</f>
        <v>-1.7112299465240621E-2</v>
      </c>
      <c r="AC212" t="e">
        <f>L215/L214-1</f>
        <v>#VALUE!</v>
      </c>
      <c r="AD212">
        <f t="shared" si="20"/>
        <v>-9.2307692307692646E-3</v>
      </c>
      <c r="AE212">
        <f t="shared" si="21"/>
        <v>-2.7675276752767486E-2</v>
      </c>
      <c r="AF212">
        <f t="shared" si="22"/>
        <v>-2.7396365807246026E-2</v>
      </c>
      <c r="AG212" s="28">
        <f t="shared" si="23"/>
        <v>3.7735849056603765E-3</v>
      </c>
      <c r="AI212">
        <f>Y214*0.918153626+Z214*0.081846374</f>
        <v>5.7039749255597154E-3</v>
      </c>
      <c r="AJ212">
        <f t="shared" si="18"/>
        <v>7.6056930800397918E-3</v>
      </c>
      <c r="AK212">
        <f t="shared" si="19"/>
        <v>1.8230388626584548E-2</v>
      </c>
    </row>
    <row r="213" spans="1:37">
      <c r="A213" s="7">
        <v>42291</v>
      </c>
      <c r="B213" s="4" t="s">
        <v>41</v>
      </c>
      <c r="C213" s="4" t="s">
        <v>41</v>
      </c>
      <c r="D213" s="4">
        <v>48712</v>
      </c>
      <c r="E213" s="4">
        <v>678877</v>
      </c>
      <c r="F213" s="4">
        <v>275988</v>
      </c>
      <c r="G213" s="4">
        <v>120145</v>
      </c>
      <c r="H213" s="4">
        <v>25080</v>
      </c>
      <c r="I213" s="4">
        <v>8752550</v>
      </c>
      <c r="J213" s="4">
        <v>46150</v>
      </c>
      <c r="K213" s="4">
        <v>724993</v>
      </c>
      <c r="L213" s="4" t="s">
        <v>41</v>
      </c>
      <c r="M213" s="4" t="s">
        <v>41</v>
      </c>
      <c r="N213" s="4">
        <v>163000</v>
      </c>
      <c r="O213" s="4">
        <v>602476</v>
      </c>
      <c r="P213" s="4">
        <v>54200</v>
      </c>
      <c r="Q213" s="4">
        <v>1260930</v>
      </c>
      <c r="R213" s="4">
        <v>103777</v>
      </c>
      <c r="S213" s="4">
        <v>597814</v>
      </c>
      <c r="T213" s="4">
        <v>133500</v>
      </c>
      <c r="U213" s="4">
        <v>73290</v>
      </c>
      <c r="W213" s="7">
        <v>42296</v>
      </c>
      <c r="X213" t="e">
        <f>B216/B215-1</f>
        <v>#VALUE!</v>
      </c>
      <c r="Y213">
        <f>D216/D215-1</f>
        <v>5.0061485977230369E-2</v>
      </c>
      <c r="Z213">
        <f>F216/F215-1</f>
        <v>7.9471298341164953E-3</v>
      </c>
      <c r="AA213">
        <f>H216/H215-1</f>
        <v>-7.1146245059288127E-3</v>
      </c>
      <c r="AB213">
        <f>J216/J215-1</f>
        <v>1.8498367791077275E-2</v>
      </c>
      <c r="AC213" t="e">
        <f>L216/L215-1</f>
        <v>#VALUE!</v>
      </c>
      <c r="AD213">
        <f t="shared" si="20"/>
        <v>0</v>
      </c>
      <c r="AE213">
        <f t="shared" si="21"/>
        <v>7.5901328273244584E-3</v>
      </c>
      <c r="AF213">
        <f t="shared" si="22"/>
        <v>7.0424966672101519E-2</v>
      </c>
      <c r="AG213" s="28">
        <f t="shared" si="23"/>
        <v>-3.7593984962406291E-3</v>
      </c>
      <c r="AI213">
        <f>Y215*0.918153626+Z215*0.081846374</f>
        <v>-1.2897595353353656E-3</v>
      </c>
      <c r="AJ213">
        <f t="shared" si="18"/>
        <v>1.0438873009005006E-2</v>
      </c>
      <c r="AK213">
        <f t="shared" si="19"/>
        <v>-2.9954979985324665E-3</v>
      </c>
    </row>
    <row r="214" spans="1:37">
      <c r="A214" s="7">
        <v>42292</v>
      </c>
      <c r="B214" s="4" t="s">
        <v>41</v>
      </c>
      <c r="C214" s="4" t="s">
        <v>41</v>
      </c>
      <c r="D214" s="4">
        <v>48712</v>
      </c>
      <c r="E214" s="4">
        <v>444650</v>
      </c>
      <c r="F214" s="4">
        <v>280774</v>
      </c>
      <c r="G214" s="4">
        <v>92959</v>
      </c>
      <c r="H214" s="4">
        <v>25380</v>
      </c>
      <c r="I214" s="4">
        <v>12425150</v>
      </c>
      <c r="J214" s="4">
        <v>46750</v>
      </c>
      <c r="K214" s="4">
        <v>516628</v>
      </c>
      <c r="L214" s="4" t="s">
        <v>41</v>
      </c>
      <c r="M214" s="4" t="s">
        <v>41</v>
      </c>
      <c r="N214" s="4">
        <v>162500</v>
      </c>
      <c r="O214" s="4">
        <v>495824</v>
      </c>
      <c r="P214" s="4">
        <v>54200</v>
      </c>
      <c r="Q214" s="4">
        <v>991578</v>
      </c>
      <c r="R214" s="4">
        <v>107204</v>
      </c>
      <c r="S214" s="4">
        <v>389753</v>
      </c>
      <c r="T214" s="4">
        <v>132500</v>
      </c>
      <c r="U214" s="4">
        <v>102635</v>
      </c>
      <c r="W214" s="7">
        <v>42297</v>
      </c>
      <c r="X214" t="e">
        <f>B217/B216-1</f>
        <v>#VALUE!</v>
      </c>
      <c r="Y214">
        <f>D217/D216-1</f>
        <v>-1.2844244645083824E-3</v>
      </c>
      <c r="Z214">
        <f>F217/F216-1</f>
        <v>8.409992487842155E-2</v>
      </c>
      <c r="AA214">
        <f>H217/H216-1</f>
        <v>7.9617834394904996E-3</v>
      </c>
      <c r="AB214">
        <f>J217/J216-1</f>
        <v>1.0683760683760646E-3</v>
      </c>
      <c r="AC214" t="e">
        <f>L217/L216-1</f>
        <v>#VALUE!</v>
      </c>
      <c r="AD214">
        <f t="shared" si="20"/>
        <v>9.3167701863354768E-3</v>
      </c>
      <c r="AE214">
        <f t="shared" si="21"/>
        <v>1.883239171374762E-2</v>
      </c>
      <c r="AF214">
        <f t="shared" si="22"/>
        <v>3.9467789624585636E-2</v>
      </c>
      <c r="AG214" s="28">
        <f t="shared" si="23"/>
        <v>7.547169811320753E-3</v>
      </c>
      <c r="AI214">
        <f>Y216*0.918153626+Z216*0.081846374</f>
        <v>-2.0621957768253412E-2</v>
      </c>
      <c r="AJ214">
        <f>AA216*0.948343346+AB216*0.051656654</f>
        <v>7.0817730230344203E-3</v>
      </c>
      <c r="AK214">
        <f t="shared" si="19"/>
        <v>1.0240078742310504E-3</v>
      </c>
    </row>
    <row r="215" spans="1:37">
      <c r="A215" s="7">
        <v>42293</v>
      </c>
      <c r="B215" s="4" t="s">
        <v>41</v>
      </c>
      <c r="C215" s="4" t="s">
        <v>41</v>
      </c>
      <c r="D215" s="4">
        <v>50418</v>
      </c>
      <c r="E215" s="4">
        <v>1513819</v>
      </c>
      <c r="F215" s="4">
        <v>301115</v>
      </c>
      <c r="G215" s="4">
        <v>298878</v>
      </c>
      <c r="H215" s="4">
        <v>25300</v>
      </c>
      <c r="I215" s="4">
        <v>7198400</v>
      </c>
      <c r="J215" s="4">
        <v>45950</v>
      </c>
      <c r="K215" s="4">
        <v>390747</v>
      </c>
      <c r="L215" s="4" t="s">
        <v>41</v>
      </c>
      <c r="M215" s="4" t="s">
        <v>41</v>
      </c>
      <c r="N215" s="4">
        <v>161000</v>
      </c>
      <c r="O215" s="4">
        <v>628494</v>
      </c>
      <c r="P215" s="4">
        <v>52700</v>
      </c>
      <c r="Q215" s="4">
        <v>1497297</v>
      </c>
      <c r="R215" s="4">
        <v>104267</v>
      </c>
      <c r="S215" s="4">
        <v>246955</v>
      </c>
      <c r="T215" s="4">
        <v>133000</v>
      </c>
      <c r="U215" s="4">
        <v>64868</v>
      </c>
      <c r="W215" s="7">
        <v>42298</v>
      </c>
      <c r="X215" t="e">
        <f>B218/B217-1</f>
        <v>#VALUE!</v>
      </c>
      <c r="Y215">
        <f>D218/D217-1</f>
        <v>0</v>
      </c>
      <c r="Z215">
        <f>F218/F217-1</f>
        <v>-1.5758297799916776E-2</v>
      </c>
      <c r="AA215">
        <f>H218/H217-1</f>
        <v>3.1595576619274368E-3</v>
      </c>
      <c r="AB215">
        <f>J218/J217-1</f>
        <v>0.14407684098185691</v>
      </c>
      <c r="AC215" t="e">
        <f>L218/L217-1</f>
        <v>#VALUE!</v>
      </c>
      <c r="AD215">
        <f t="shared" si="20"/>
        <v>3.0769230769229772E-3</v>
      </c>
      <c r="AE215">
        <f t="shared" si="21"/>
        <v>-5.5452865064694601E-3</v>
      </c>
      <c r="AF215">
        <f t="shared" si="22"/>
        <v>4.2235917769253284E-3</v>
      </c>
      <c r="AG215" s="28">
        <f t="shared" si="23"/>
        <v>-2.2471910112359605E-2</v>
      </c>
      <c r="AI215">
        <f>Y217*0.918153626+Z217*0.081846374</f>
        <v>4.3789737730218062E-2</v>
      </c>
      <c r="AJ215">
        <f t="shared" si="18"/>
        <v>6.4738412041941201E-3</v>
      </c>
      <c r="AK215">
        <f t="shared" si="19"/>
        <v>-1.7284394736210216E-2</v>
      </c>
    </row>
    <row r="216" spans="1:37">
      <c r="A216" s="7">
        <v>42296</v>
      </c>
      <c r="B216" s="4" t="s">
        <v>41</v>
      </c>
      <c r="C216" s="4" t="s">
        <v>41</v>
      </c>
      <c r="D216" s="4">
        <v>52942</v>
      </c>
      <c r="E216" s="4">
        <v>1981966</v>
      </c>
      <c r="F216" s="4">
        <v>303508</v>
      </c>
      <c r="G216" s="4">
        <v>123123</v>
      </c>
      <c r="H216" s="4">
        <v>25120</v>
      </c>
      <c r="I216" s="4">
        <v>5853500</v>
      </c>
      <c r="J216" s="4">
        <v>46800</v>
      </c>
      <c r="K216" s="4">
        <v>354715</v>
      </c>
      <c r="L216" s="4" t="s">
        <v>41</v>
      </c>
      <c r="M216" s="4" t="s">
        <v>41</v>
      </c>
      <c r="N216" s="4">
        <v>161000</v>
      </c>
      <c r="O216" s="4">
        <v>333746</v>
      </c>
      <c r="P216" s="4">
        <v>53100</v>
      </c>
      <c r="Q216" s="4">
        <v>546970</v>
      </c>
      <c r="R216" s="4">
        <v>111610</v>
      </c>
      <c r="S216" s="4">
        <v>659633</v>
      </c>
      <c r="T216" s="4">
        <v>132500</v>
      </c>
      <c r="U216" s="4">
        <v>50809</v>
      </c>
      <c r="W216" s="7">
        <v>42299</v>
      </c>
      <c r="X216" t="e">
        <f>B219/B218-1</f>
        <v>#VALUE!</v>
      </c>
      <c r="Y216">
        <f>D219/D218-1</f>
        <v>-2.838824374929072E-2</v>
      </c>
      <c r="Z216">
        <f>F219/F218-1</f>
        <v>6.6500333489785346E-2</v>
      </c>
      <c r="AA216">
        <f>H219/H218-1</f>
        <v>7.8740157480314821E-3</v>
      </c>
      <c r="AB216">
        <f>J219/J218-1</f>
        <v>-7.4626865671642006E-3</v>
      </c>
      <c r="AC216" t="e">
        <f>L219/L218-1</f>
        <v>#VALUE!</v>
      </c>
      <c r="AD216">
        <f t="shared" si="20"/>
        <v>-6.1349693251533388E-3</v>
      </c>
      <c r="AE216">
        <f t="shared" si="21"/>
        <v>1.3011152416356975E-2</v>
      </c>
      <c r="AF216">
        <f t="shared" si="22"/>
        <v>-4.2015364147461431E-2</v>
      </c>
      <c r="AG216" s="28">
        <f t="shared" si="23"/>
        <v>-2.2988505747126409E-2</v>
      </c>
      <c r="AI216">
        <f>Y218*0.918153626+Z218*0.081846374</f>
        <v>2.59669168305111E-3</v>
      </c>
      <c r="AJ216">
        <f t="shared" si="18"/>
        <v>2.7919529285185631E-3</v>
      </c>
      <c r="AK216">
        <f t="shared" si="19"/>
        <v>1.7737695248000895E-2</v>
      </c>
    </row>
    <row r="217" spans="1:37">
      <c r="A217" s="7">
        <v>42297</v>
      </c>
      <c r="B217" s="4" t="s">
        <v>41</v>
      </c>
      <c r="C217" s="4" t="s">
        <v>41</v>
      </c>
      <c r="D217" s="4">
        <v>52874</v>
      </c>
      <c r="E217" s="4">
        <v>942917</v>
      </c>
      <c r="F217" s="4">
        <v>329033</v>
      </c>
      <c r="G217" s="4">
        <v>320240</v>
      </c>
      <c r="H217" s="4">
        <v>25320</v>
      </c>
      <c r="I217" s="4">
        <v>7517350</v>
      </c>
      <c r="J217" s="4">
        <v>46850</v>
      </c>
      <c r="K217" s="4">
        <v>440925</v>
      </c>
      <c r="L217" s="4" t="s">
        <v>41</v>
      </c>
      <c r="M217" s="4" t="s">
        <v>41</v>
      </c>
      <c r="N217" s="4">
        <v>162500</v>
      </c>
      <c r="O217" s="4">
        <v>335128</v>
      </c>
      <c r="P217" s="4">
        <v>54100</v>
      </c>
      <c r="Q217" s="4">
        <v>1031329</v>
      </c>
      <c r="R217" s="4">
        <v>116015</v>
      </c>
      <c r="S217" s="4">
        <v>686534</v>
      </c>
      <c r="T217" s="4">
        <v>133500</v>
      </c>
      <c r="U217" s="4">
        <v>46245</v>
      </c>
      <c r="W217" s="7">
        <v>42300</v>
      </c>
      <c r="X217" t="e">
        <f>B220/B219-1</f>
        <v>#VALUE!</v>
      </c>
      <c r="Y217">
        <f>D220/D219-1</f>
        <v>3.5855410429603163E-2</v>
      </c>
      <c r="Z217">
        <f>F220/F219-1</f>
        <v>0.13279711856947629</v>
      </c>
      <c r="AA217">
        <f>H220/H219-1</f>
        <v>7.0312500000000444E-3</v>
      </c>
      <c r="AB217">
        <f>J220/J219-1</f>
        <v>-3.7593984962406291E-3</v>
      </c>
      <c r="AC217" t="e">
        <f>L220/L219-1</f>
        <v>#VALUE!</v>
      </c>
      <c r="AD217">
        <f t="shared" si="20"/>
        <v>-2.4691358024691357E-2</v>
      </c>
      <c r="AE217">
        <f t="shared" si="21"/>
        <v>-1.834862385321101E-2</v>
      </c>
      <c r="AF217">
        <f t="shared" si="22"/>
        <v>0</v>
      </c>
      <c r="AG217" s="28">
        <f t="shared" si="23"/>
        <v>0</v>
      </c>
      <c r="AI217">
        <f>Y219*0.918153626+Z219*0.081846374</f>
        <v>-2.5665302871181093E-2</v>
      </c>
      <c r="AJ217">
        <f t="shared" si="18"/>
        <v>4.307696911776307E-3</v>
      </c>
      <c r="AK217">
        <f t="shared" si="19"/>
        <v>4.5005187877254623E-3</v>
      </c>
    </row>
    <row r="218" spans="1:37">
      <c r="A218" s="7">
        <v>42298</v>
      </c>
      <c r="B218" s="4" t="s">
        <v>41</v>
      </c>
      <c r="C218" s="4" t="s">
        <v>41</v>
      </c>
      <c r="D218" s="4">
        <v>52874</v>
      </c>
      <c r="E218" s="4">
        <v>1061019</v>
      </c>
      <c r="F218" s="4">
        <v>323848</v>
      </c>
      <c r="G218" s="4">
        <v>269159</v>
      </c>
      <c r="H218" s="4">
        <v>25400</v>
      </c>
      <c r="I218" s="4">
        <v>6978350</v>
      </c>
      <c r="J218" s="4">
        <v>53600</v>
      </c>
      <c r="K218" s="4">
        <v>6683944</v>
      </c>
      <c r="L218" s="4" t="s">
        <v>41</v>
      </c>
      <c r="M218" s="4" t="s">
        <v>41</v>
      </c>
      <c r="N218" s="4">
        <v>163000</v>
      </c>
      <c r="O218" s="4">
        <v>322293</v>
      </c>
      <c r="P218" s="4">
        <v>53800</v>
      </c>
      <c r="Q218" s="4">
        <v>548024</v>
      </c>
      <c r="R218" s="4">
        <v>116505</v>
      </c>
      <c r="S218" s="4">
        <v>464442</v>
      </c>
      <c r="T218" s="4">
        <v>130500</v>
      </c>
      <c r="U218" s="4">
        <v>127175</v>
      </c>
      <c r="W218" s="7">
        <v>42303</v>
      </c>
      <c r="X218" t="e">
        <f>B221/B220-1</f>
        <v>#VALUE!</v>
      </c>
      <c r="Y218">
        <f>D221/D220-1</f>
        <v>2.5556703936859826E-3</v>
      </c>
      <c r="Z218">
        <f>F221/F220-1</f>
        <v>3.056869009584684E-3</v>
      </c>
      <c r="AA218">
        <f>H221/H220-1</f>
        <v>2.3273855702095059E-3</v>
      </c>
      <c r="AB218">
        <f>J221/J220-1</f>
        <v>1.132075471698113E-2</v>
      </c>
      <c r="AC218" t="e">
        <f>L221/L220-1</f>
        <v>#VALUE!</v>
      </c>
      <c r="AD218">
        <f t="shared" si="20"/>
        <v>6.3291139240506666E-3</v>
      </c>
      <c r="AE218">
        <f t="shared" si="21"/>
        <v>2.0560747663551426E-2</v>
      </c>
      <c r="AF218">
        <f t="shared" si="22"/>
        <v>2.631484633993364E-2</v>
      </c>
      <c r="AG218" s="28">
        <f t="shared" si="23"/>
        <v>2.3529411764705799E-2</v>
      </c>
      <c r="AI218">
        <f>Y220*0.918153626+Z220*0.081846374</f>
        <v>3.8261049208658846E-2</v>
      </c>
      <c r="AJ218">
        <f t="shared" si="18"/>
        <v>7.9820705605229761E-3</v>
      </c>
      <c r="AK218">
        <f t="shared" si="19"/>
        <v>-1.3353616866211724E-2</v>
      </c>
    </row>
    <row r="219" spans="1:37">
      <c r="A219" s="7">
        <v>42299</v>
      </c>
      <c r="B219" s="4" t="s">
        <v>41</v>
      </c>
      <c r="C219" s="4" t="s">
        <v>41</v>
      </c>
      <c r="D219" s="4">
        <v>51373</v>
      </c>
      <c r="E219" s="4">
        <v>868406</v>
      </c>
      <c r="F219" s="4">
        <v>345384</v>
      </c>
      <c r="G219" s="4">
        <v>494986</v>
      </c>
      <c r="H219" s="4">
        <v>25600</v>
      </c>
      <c r="I219" s="4">
        <v>11533650</v>
      </c>
      <c r="J219" s="4">
        <v>53200</v>
      </c>
      <c r="K219" s="4">
        <v>4787558</v>
      </c>
      <c r="L219" s="4" t="s">
        <v>41</v>
      </c>
      <c r="M219" s="4" t="s">
        <v>41</v>
      </c>
      <c r="N219" s="4">
        <v>162000</v>
      </c>
      <c r="O219" s="4">
        <v>613312</v>
      </c>
      <c r="P219" s="4">
        <v>54500</v>
      </c>
      <c r="Q219" s="4">
        <v>881090</v>
      </c>
      <c r="R219" s="4">
        <v>111610</v>
      </c>
      <c r="S219" s="4">
        <v>710934</v>
      </c>
      <c r="T219" s="4">
        <v>127500</v>
      </c>
      <c r="U219" s="4">
        <v>117372</v>
      </c>
      <c r="W219" s="7">
        <v>42304</v>
      </c>
      <c r="X219" t="e">
        <f>B222/B221-1</f>
        <v>#VALUE!</v>
      </c>
      <c r="Y219">
        <f>D222/D221-1</f>
        <v>-2.8134430469906824E-2</v>
      </c>
      <c r="Z219">
        <f>F222/F221-1</f>
        <v>2.0334007736095838E-3</v>
      </c>
      <c r="AA219">
        <f>H222/H221-1</f>
        <v>4.6439628482972672E-3</v>
      </c>
      <c r="AB219">
        <f>J222/J221-1</f>
        <v>-1.8656716417910779E-3</v>
      </c>
      <c r="AC219" t="e">
        <f>L222/L221-1</f>
        <v>#VALUE!</v>
      </c>
      <c r="AD219">
        <f t="shared" si="20"/>
        <v>0</v>
      </c>
      <c r="AE219">
        <f t="shared" si="21"/>
        <v>9.157509157509125E-3</v>
      </c>
      <c r="AF219">
        <f t="shared" si="22"/>
        <v>-8.5467100840702637E-3</v>
      </c>
      <c r="AG219" s="28">
        <f t="shared" si="23"/>
        <v>-3.8314176245211051E-3</v>
      </c>
      <c r="AI219">
        <f>Y221*0.918153626+Z221*0.081846374</f>
        <v>-2.0047955548227584E-2</v>
      </c>
      <c r="AJ219">
        <f t="shared" si="18"/>
        <v>1.1181873608985909E-2</v>
      </c>
      <c r="AK219">
        <f t="shared" si="19"/>
        <v>-4.123344252851836E-3</v>
      </c>
    </row>
    <row r="220" spans="1:37">
      <c r="A220" s="7">
        <v>42300</v>
      </c>
      <c r="B220" s="4" t="s">
        <v>41</v>
      </c>
      <c r="C220" s="4" t="s">
        <v>41</v>
      </c>
      <c r="D220" s="4">
        <v>53215</v>
      </c>
      <c r="E220" s="4">
        <v>1034651</v>
      </c>
      <c r="F220" s="4">
        <v>391250</v>
      </c>
      <c r="G220" s="4">
        <v>502256</v>
      </c>
      <c r="H220" s="4">
        <v>25780</v>
      </c>
      <c r="I220" s="4">
        <v>13153550</v>
      </c>
      <c r="J220" s="4">
        <v>53000</v>
      </c>
      <c r="K220" s="4">
        <v>1748350</v>
      </c>
      <c r="L220" s="4" t="s">
        <v>41</v>
      </c>
      <c r="M220" s="4" t="s">
        <v>41</v>
      </c>
      <c r="N220" s="4">
        <v>158000</v>
      </c>
      <c r="O220" s="4">
        <v>648582</v>
      </c>
      <c r="P220" s="4">
        <v>53500</v>
      </c>
      <c r="Q220" s="4">
        <v>1531081</v>
      </c>
      <c r="R220" s="4">
        <v>111610</v>
      </c>
      <c r="S220" s="4">
        <v>530412</v>
      </c>
      <c r="T220" s="4">
        <v>127500</v>
      </c>
      <c r="U220" s="4">
        <v>109676</v>
      </c>
      <c r="W220" s="7">
        <v>42305</v>
      </c>
      <c r="X220" t="e">
        <f>B223/B222-1</f>
        <v>#VALUE!</v>
      </c>
      <c r="Y220">
        <f>D223/D222-1</f>
        <v>4.7367405978784971E-2</v>
      </c>
      <c r="Z220">
        <f>F223/F222-1</f>
        <v>-6.3894172574788133E-2</v>
      </c>
      <c r="AA220">
        <f>H223/H222-1</f>
        <v>7.7041602465330872E-3</v>
      </c>
      <c r="AB220">
        <f>J223/J222-1</f>
        <v>1.3084112149532645E-2</v>
      </c>
      <c r="AC220" t="e">
        <f>L223/L222-1</f>
        <v>#VALUE!</v>
      </c>
      <c r="AD220">
        <f t="shared" si="20"/>
        <v>-2.2012578616352196E-2</v>
      </c>
      <c r="AE220">
        <f t="shared" si="21"/>
        <v>-5.4446460980036582E-3</v>
      </c>
      <c r="AF220">
        <f t="shared" si="22"/>
        <v>-3.8796139757678261E-2</v>
      </c>
      <c r="AG220" s="28">
        <f t="shared" si="23"/>
        <v>-1.1538461538461497E-2</v>
      </c>
      <c r="AI220">
        <f>Y222*0.918153626+Z222*0.081846374</f>
        <v>-2.2591420497094518E-4</v>
      </c>
      <c r="AJ220">
        <f t="shared" si="18"/>
        <v>2.9838198865660331E-2</v>
      </c>
      <c r="AK220">
        <f t="shared" si="19"/>
        <v>1.0368113852407733E-2</v>
      </c>
    </row>
    <row r="221" spans="1:37">
      <c r="A221" s="7">
        <v>42303</v>
      </c>
      <c r="B221" s="4" t="s">
        <v>41</v>
      </c>
      <c r="C221" s="4" t="s">
        <v>41</v>
      </c>
      <c r="D221" s="4">
        <v>53351</v>
      </c>
      <c r="E221" s="4">
        <v>836783</v>
      </c>
      <c r="F221" s="4">
        <v>392446</v>
      </c>
      <c r="G221" s="4">
        <v>343243</v>
      </c>
      <c r="H221" s="4">
        <v>25840</v>
      </c>
      <c r="I221" s="4">
        <v>7608250</v>
      </c>
      <c r="J221" s="4">
        <v>53600</v>
      </c>
      <c r="K221" s="4">
        <v>1434821</v>
      </c>
      <c r="L221" s="4" t="s">
        <v>41</v>
      </c>
      <c r="M221" s="4" t="s">
        <v>41</v>
      </c>
      <c r="N221" s="4">
        <v>159000</v>
      </c>
      <c r="O221" s="4">
        <v>404409</v>
      </c>
      <c r="P221" s="4">
        <v>54600</v>
      </c>
      <c r="Q221" s="4">
        <v>837088</v>
      </c>
      <c r="R221" s="4">
        <v>114547</v>
      </c>
      <c r="S221" s="4">
        <v>327399</v>
      </c>
      <c r="T221" s="4">
        <v>130500</v>
      </c>
      <c r="U221" s="4">
        <v>62512</v>
      </c>
      <c r="W221" s="7">
        <v>42306</v>
      </c>
      <c r="X221" t="e">
        <f>B224/B223-1</f>
        <v>#VALUE!</v>
      </c>
      <c r="Y221">
        <f>D224/D223-1</f>
        <v>-3.139616248664967E-2</v>
      </c>
      <c r="Z221">
        <f>F224/F223-1</f>
        <v>0.10725636888171719</v>
      </c>
      <c r="AA221">
        <f>H224/H223-1</f>
        <v>1.2996941896024516E-2</v>
      </c>
      <c r="AB221">
        <f>J224/J223-1</f>
        <v>-2.2140221402214055E-2</v>
      </c>
      <c r="AC221" t="e">
        <f>L224/L223-1</f>
        <v>#VALUE!</v>
      </c>
      <c r="AD221">
        <f t="shared" si="20"/>
        <v>-1.2861736334405127E-2</v>
      </c>
      <c r="AE221">
        <f t="shared" si="21"/>
        <v>0</v>
      </c>
      <c r="AF221">
        <f t="shared" si="22"/>
        <v>-4.479580806507788E-3</v>
      </c>
      <c r="AG221" s="28">
        <f t="shared" si="23"/>
        <v>-1.1673151750972721E-2</v>
      </c>
      <c r="AI221">
        <f>Y223*0.918153626+Z223*0.081846374</f>
        <v>-1.8608192396256228E-2</v>
      </c>
      <c r="AJ221">
        <f t="shared" si="18"/>
        <v>9.3918554530262374E-3</v>
      </c>
      <c r="AK221">
        <f t="shared" si="19"/>
        <v>7.4043857978711531E-3</v>
      </c>
    </row>
    <row r="222" spans="1:37">
      <c r="A222" s="7">
        <v>42304</v>
      </c>
      <c r="B222" s="4" t="s">
        <v>41</v>
      </c>
      <c r="C222" s="4" t="s">
        <v>41</v>
      </c>
      <c r="D222" s="4">
        <v>51850</v>
      </c>
      <c r="E222" s="4">
        <v>1178401</v>
      </c>
      <c r="F222" s="4">
        <v>393244</v>
      </c>
      <c r="G222" s="4">
        <v>494293</v>
      </c>
      <c r="H222" s="4">
        <v>25960</v>
      </c>
      <c r="I222" s="4">
        <v>6612050</v>
      </c>
      <c r="J222" s="4">
        <v>53500</v>
      </c>
      <c r="K222" s="4">
        <v>823764</v>
      </c>
      <c r="L222" s="4" t="s">
        <v>41</v>
      </c>
      <c r="M222" s="4" t="s">
        <v>41</v>
      </c>
      <c r="N222" s="4">
        <v>159000</v>
      </c>
      <c r="O222" s="4">
        <v>283965</v>
      </c>
      <c r="P222" s="4">
        <v>55100</v>
      </c>
      <c r="Q222" s="4">
        <v>1037136</v>
      </c>
      <c r="R222" s="4">
        <v>113568</v>
      </c>
      <c r="S222" s="4">
        <v>319120</v>
      </c>
      <c r="T222" s="4">
        <v>130000</v>
      </c>
      <c r="U222" s="4">
        <v>38855</v>
      </c>
      <c r="W222" s="7">
        <v>42307</v>
      </c>
      <c r="X222" t="e">
        <f>B225/B224-1</f>
        <v>#VALUE!</v>
      </c>
      <c r="Y222">
        <f>D225/D224-1</f>
        <v>-1.2927510883823379E-3</v>
      </c>
      <c r="Z222">
        <f>F225/F224-1</f>
        <v>1.1741875019933623E-2</v>
      </c>
      <c r="AA222">
        <f>H225/H224-1</f>
        <v>3.5471698113207495E-2</v>
      </c>
      <c r="AB222">
        <f>J225/J224-1</f>
        <v>-7.3584905660377342E-2</v>
      </c>
      <c r="AC222" t="e">
        <f>L225/L224-1</f>
        <v>#VALUE!</v>
      </c>
      <c r="AD222">
        <f t="shared" si="20"/>
        <v>1.6286644951140072E-2</v>
      </c>
      <c r="AE222">
        <f t="shared" si="21"/>
        <v>1.8248175182481674E-2</v>
      </c>
      <c r="AF222">
        <f t="shared" si="22"/>
        <v>-4.054364929651344E-2</v>
      </c>
      <c r="AG222" s="28">
        <f t="shared" si="23"/>
        <v>-1.1811023622047223E-2</v>
      </c>
      <c r="AI222">
        <f>Y224*0.918153626+Z224*0.081846374</f>
        <v>4.5456510785411635E-3</v>
      </c>
      <c r="AJ222">
        <f t="shared" si="18"/>
        <v>-2.1460526468438434E-2</v>
      </c>
      <c r="AK222">
        <f t="shared" si="19"/>
        <v>3.4698544683882462E-2</v>
      </c>
    </row>
    <row r="223" spans="1:37">
      <c r="A223" s="7">
        <v>42305</v>
      </c>
      <c r="B223" s="4" t="s">
        <v>41</v>
      </c>
      <c r="C223" s="4" t="s">
        <v>41</v>
      </c>
      <c r="D223" s="4">
        <v>54306</v>
      </c>
      <c r="E223" s="4">
        <v>5257149</v>
      </c>
      <c r="F223" s="4">
        <v>368118</v>
      </c>
      <c r="G223" s="4">
        <v>374059</v>
      </c>
      <c r="H223" s="4">
        <v>26160</v>
      </c>
      <c r="I223" s="4">
        <v>13565150</v>
      </c>
      <c r="J223" s="4">
        <v>54200</v>
      </c>
      <c r="K223" s="4">
        <v>1702933</v>
      </c>
      <c r="L223" s="4" t="s">
        <v>41</v>
      </c>
      <c r="M223" s="4" t="s">
        <v>41</v>
      </c>
      <c r="N223" s="4">
        <v>155500</v>
      </c>
      <c r="O223" s="4">
        <v>567032</v>
      </c>
      <c r="P223" s="4">
        <v>54800</v>
      </c>
      <c r="Q223" s="4">
        <v>762999</v>
      </c>
      <c r="R223" s="4">
        <v>109162</v>
      </c>
      <c r="S223" s="4">
        <v>860641</v>
      </c>
      <c r="T223" s="4">
        <v>128500</v>
      </c>
      <c r="U223" s="4">
        <v>60362</v>
      </c>
      <c r="W223" s="7">
        <v>42310</v>
      </c>
      <c r="X223" t="e">
        <f>B226/B225-1</f>
        <v>#VALUE!</v>
      </c>
      <c r="Y223">
        <f>D226/D225-1</f>
        <v>-1.8198085013229726E-2</v>
      </c>
      <c r="Z223">
        <f>F226/F225-1</f>
        <v>-2.3208782042110965E-2</v>
      </c>
      <c r="AA223">
        <f>H226/H225-1</f>
        <v>8.0174927113703109E-3</v>
      </c>
      <c r="AB223">
        <f>J226/J225-1</f>
        <v>3.4623217922606919E-2</v>
      </c>
      <c r="AC223" t="e">
        <f>L226/L225-1</f>
        <v>#VALUE!</v>
      </c>
      <c r="AD223">
        <f t="shared" si="20"/>
        <v>1.6025641025640969E-2</v>
      </c>
      <c r="AE223">
        <f t="shared" si="21"/>
        <v>-1.7921146953404632E-3</v>
      </c>
      <c r="AF223">
        <f t="shared" si="22"/>
        <v>4.2256898155696332E-2</v>
      </c>
      <c r="AG223" s="28">
        <f t="shared" si="23"/>
        <v>0</v>
      </c>
      <c r="AI223">
        <f>Y225*0.918153626+Z225*0.081846374</f>
        <v>7.4707633251434053E-3</v>
      </c>
      <c r="AJ223">
        <f t="shared" si="18"/>
        <v>-1.5431622494082867E-2</v>
      </c>
      <c r="AK223">
        <f t="shared" si="19"/>
        <v>1.3182481086703311E-3</v>
      </c>
    </row>
    <row r="224" spans="1:37">
      <c r="A224" s="7">
        <v>42306</v>
      </c>
      <c r="B224" s="4" t="s">
        <v>41</v>
      </c>
      <c r="C224" s="4" t="s">
        <v>41</v>
      </c>
      <c r="D224" s="4">
        <v>52601</v>
      </c>
      <c r="E224" s="4">
        <v>1305773</v>
      </c>
      <c r="F224" s="4">
        <v>407601</v>
      </c>
      <c r="G224" s="4">
        <v>454505</v>
      </c>
      <c r="H224" s="4">
        <v>26500</v>
      </c>
      <c r="I224" s="4">
        <v>31523550</v>
      </c>
      <c r="J224" s="4">
        <v>53000</v>
      </c>
      <c r="K224" s="4">
        <v>1453026</v>
      </c>
      <c r="L224" s="4" t="s">
        <v>41</v>
      </c>
      <c r="M224" s="4" t="s">
        <v>41</v>
      </c>
      <c r="N224" s="4">
        <v>153500</v>
      </c>
      <c r="O224" s="4">
        <v>450019</v>
      </c>
      <c r="P224" s="4">
        <v>54800</v>
      </c>
      <c r="Q224" s="4">
        <v>511535</v>
      </c>
      <c r="R224" s="4">
        <v>108673</v>
      </c>
      <c r="S224" s="4">
        <v>393616</v>
      </c>
      <c r="T224" s="4">
        <v>127000</v>
      </c>
      <c r="U224" s="4">
        <v>62831</v>
      </c>
      <c r="W224" s="7">
        <v>42311</v>
      </c>
      <c r="X224" t="e">
        <f>B227/B226-1</f>
        <v>#VALUE!</v>
      </c>
      <c r="Y224">
        <f>D227/D226-1</f>
        <v>2.6562227349400391E-3</v>
      </c>
      <c r="Z224">
        <f>F227/F226-1</f>
        <v>2.5741281379091152E-2</v>
      </c>
      <c r="AA224">
        <f>H227/H226-1</f>
        <v>-2.2415039768618916E-2</v>
      </c>
      <c r="AB224">
        <f>J227/J226-1</f>
        <v>-3.937007874015741E-3</v>
      </c>
      <c r="AC224" t="e">
        <f>L227/L226-1</f>
        <v>#VALUE!</v>
      </c>
      <c r="AD224">
        <f t="shared" si="20"/>
        <v>2.5236593059936974E-2</v>
      </c>
      <c r="AE224">
        <f t="shared" si="21"/>
        <v>4.6678635547576341E-2</v>
      </c>
      <c r="AF224">
        <f t="shared" si="22"/>
        <v>-9.0086774083718568E-3</v>
      </c>
      <c r="AG224" s="28">
        <f t="shared" si="23"/>
        <v>2.7888446215139417E-2</v>
      </c>
      <c r="AI224">
        <f>Y226*0.918153626+Z226*0.081846374</f>
        <v>-4.4644155132547508E-4</v>
      </c>
      <c r="AJ224">
        <f t="shared" si="18"/>
        <v>8.5564813172931704E-3</v>
      </c>
      <c r="AK224">
        <f t="shared" si="19"/>
        <v>-9.6449823221269049E-3</v>
      </c>
    </row>
    <row r="225" spans="1:37">
      <c r="A225" s="7">
        <v>42307</v>
      </c>
      <c r="B225" s="4" t="s">
        <v>41</v>
      </c>
      <c r="C225" s="4" t="s">
        <v>41</v>
      </c>
      <c r="D225" s="4">
        <v>52533</v>
      </c>
      <c r="E225" s="4">
        <v>930024</v>
      </c>
      <c r="F225" s="4">
        <v>412387</v>
      </c>
      <c r="G225" s="4">
        <v>272451</v>
      </c>
      <c r="H225" s="4">
        <v>27440</v>
      </c>
      <c r="I225" s="4">
        <v>25469250</v>
      </c>
      <c r="J225" s="4">
        <v>49100</v>
      </c>
      <c r="K225" s="4">
        <v>2966810</v>
      </c>
      <c r="L225" s="4" t="s">
        <v>41</v>
      </c>
      <c r="M225" s="4" t="s">
        <v>41</v>
      </c>
      <c r="N225" s="4">
        <v>156000</v>
      </c>
      <c r="O225" s="4">
        <v>667498</v>
      </c>
      <c r="P225" s="4">
        <v>55800</v>
      </c>
      <c r="Q225" s="4">
        <v>979684</v>
      </c>
      <c r="R225" s="4">
        <v>104267</v>
      </c>
      <c r="S225" s="4">
        <v>1870551</v>
      </c>
      <c r="T225" s="4">
        <v>125500</v>
      </c>
      <c r="U225" s="4">
        <v>59160</v>
      </c>
      <c r="W225" s="7">
        <v>42312</v>
      </c>
      <c r="X225" t="e">
        <f>B228/B227-1</f>
        <v>#VALUE!</v>
      </c>
      <c r="Y225">
        <f>D228/D227-1</f>
        <v>2.629848783694877E-3</v>
      </c>
      <c r="Z225">
        <f>F228/F227-1</f>
        <v>6.1776201943439357E-2</v>
      </c>
      <c r="AA225">
        <f>H228/H227-1</f>
        <v>-1.6272189349112454E-2</v>
      </c>
      <c r="AB225">
        <f>J228/J227-1</f>
        <v>0</v>
      </c>
      <c r="AC225" t="e">
        <f>L228/L227-1</f>
        <v>#VALUE!</v>
      </c>
      <c r="AD225">
        <f t="shared" si="20"/>
        <v>1.8461538461538529E-2</v>
      </c>
      <c r="AE225">
        <f t="shared" si="21"/>
        <v>-1.0291595197255532E-2</v>
      </c>
      <c r="AF225">
        <f t="shared" si="22"/>
        <v>1.8181142867754962E-2</v>
      </c>
      <c r="AG225" s="28">
        <f t="shared" si="23"/>
        <v>2.7131782945736482E-2</v>
      </c>
      <c r="AI225">
        <f>Y227*0.918153626+Z227*0.081846374</f>
        <v>2.8169002258897131E-2</v>
      </c>
      <c r="AJ225">
        <f t="shared" si="18"/>
        <v>-3.7454510101082614E-3</v>
      </c>
      <c r="AK225">
        <f t="shared" si="19"/>
        <v>-2.0933160752493883E-3</v>
      </c>
    </row>
    <row r="226" spans="1:37">
      <c r="A226" s="7">
        <v>42310</v>
      </c>
      <c r="B226" s="4" t="s">
        <v>41</v>
      </c>
      <c r="C226" s="4" t="s">
        <v>41</v>
      </c>
      <c r="D226" s="4">
        <v>51577</v>
      </c>
      <c r="E226" s="4">
        <v>549924</v>
      </c>
      <c r="F226" s="4">
        <v>402816</v>
      </c>
      <c r="G226" s="4">
        <v>238361</v>
      </c>
      <c r="H226" s="4">
        <v>27660</v>
      </c>
      <c r="I226" s="4">
        <v>19327300</v>
      </c>
      <c r="J226" s="4">
        <v>50800</v>
      </c>
      <c r="K226" s="4">
        <v>1233806</v>
      </c>
      <c r="L226" s="4" t="s">
        <v>41</v>
      </c>
      <c r="M226" s="4" t="s">
        <v>41</v>
      </c>
      <c r="N226" s="4">
        <v>158500</v>
      </c>
      <c r="O226" s="4">
        <v>272605</v>
      </c>
      <c r="P226" s="4">
        <v>55700</v>
      </c>
      <c r="Q226" s="4">
        <v>586068</v>
      </c>
      <c r="R226" s="4">
        <v>108673</v>
      </c>
      <c r="S226" s="4">
        <v>755734</v>
      </c>
      <c r="T226" s="4">
        <v>125500</v>
      </c>
      <c r="U226" s="4">
        <v>41745</v>
      </c>
      <c r="W226" s="7">
        <v>42313</v>
      </c>
      <c r="X226" t="e">
        <f>B229/B228-1</f>
        <v>#VALUE!</v>
      </c>
      <c r="Y226">
        <f>D229/D228-1</f>
        <v>0</v>
      </c>
      <c r="Z226">
        <f>F229/F228-1</f>
        <v>-5.4546283421850195E-3</v>
      </c>
      <c r="AA226">
        <f>H229/H228-1</f>
        <v>9.0225563909773765E-3</v>
      </c>
      <c r="AB226">
        <f>J229/J228-1</f>
        <v>0</v>
      </c>
      <c r="AC226" t="e">
        <f>L229/L228-1</f>
        <v>#VALUE!</v>
      </c>
      <c r="AD226">
        <f t="shared" si="20"/>
        <v>0</v>
      </c>
      <c r="AE226">
        <f t="shared" si="21"/>
        <v>-1.3864818024263426E-2</v>
      </c>
      <c r="AF226">
        <f t="shared" si="22"/>
        <v>-8.9282457228322398E-3</v>
      </c>
      <c r="AG226" s="28">
        <f t="shared" si="23"/>
        <v>-7.547169811320753E-3</v>
      </c>
      <c r="AI226">
        <f>Y228*0.918153626+Z228*0.081846374</f>
        <v>2.1438980063361208E-2</v>
      </c>
      <c r="AJ226">
        <f t="shared" si="18"/>
        <v>5.3959669697467459E-3</v>
      </c>
      <c r="AK226">
        <f t="shared" si="19"/>
        <v>1.214141294686826E-2</v>
      </c>
    </row>
    <row r="227" spans="1:37">
      <c r="A227" s="7">
        <v>42311</v>
      </c>
      <c r="B227" s="4" t="s">
        <v>41</v>
      </c>
      <c r="C227" s="4" t="s">
        <v>41</v>
      </c>
      <c r="D227" s="4">
        <v>51714</v>
      </c>
      <c r="E227" s="4">
        <v>595379</v>
      </c>
      <c r="F227" s="4">
        <v>413185</v>
      </c>
      <c r="G227" s="4">
        <v>192596</v>
      </c>
      <c r="H227" s="4">
        <v>27040</v>
      </c>
      <c r="I227" s="4">
        <v>15092000</v>
      </c>
      <c r="J227" s="4">
        <v>50600</v>
      </c>
      <c r="K227" s="4">
        <v>924966</v>
      </c>
      <c r="L227" s="4" t="s">
        <v>41</v>
      </c>
      <c r="M227" s="4" t="s">
        <v>41</v>
      </c>
      <c r="N227" s="4">
        <v>162500</v>
      </c>
      <c r="O227" s="4">
        <v>750511</v>
      </c>
      <c r="P227" s="4">
        <v>58300</v>
      </c>
      <c r="Q227" s="4">
        <v>1763438</v>
      </c>
      <c r="R227" s="4">
        <v>107694</v>
      </c>
      <c r="S227" s="4">
        <v>432363</v>
      </c>
      <c r="T227" s="4">
        <v>129000</v>
      </c>
      <c r="U227" s="4">
        <v>99573</v>
      </c>
      <c r="W227" s="7">
        <v>42314</v>
      </c>
      <c r="X227" t="e">
        <f>B230/B229-1</f>
        <v>#VALUE!</v>
      </c>
      <c r="Y227">
        <f>D230/D229-1</f>
        <v>3.9537126325939198E-3</v>
      </c>
      <c r="Z227">
        <f>F230/F229-1</f>
        <v>0.29981641787966096</v>
      </c>
      <c r="AA227">
        <f>H230/H229-1</f>
        <v>-2.9806259314456574E-3</v>
      </c>
      <c r="AB227">
        <f>J230/J229-1</f>
        <v>-1.7786561264822143E-2</v>
      </c>
      <c r="AC227" t="e">
        <f>L230/L229-1</f>
        <v>#VALUE!</v>
      </c>
      <c r="AD227">
        <f t="shared" si="20"/>
        <v>-6.0422960725075026E-3</v>
      </c>
      <c r="AE227">
        <f t="shared" si="21"/>
        <v>-1.7574692442882123E-3</v>
      </c>
      <c r="AF227">
        <f t="shared" si="22"/>
        <v>4.4997377453461773E-3</v>
      </c>
      <c r="AG227" s="28">
        <f t="shared" si="23"/>
        <v>0</v>
      </c>
      <c r="AI227">
        <f>Y229*0.918153626+Z229*0.081846374</f>
        <v>-1.8287303467778241E-2</v>
      </c>
      <c r="AJ227">
        <f t="shared" si="18"/>
        <v>-1.4500422443393793E-2</v>
      </c>
      <c r="AK227">
        <f t="shared" si="19"/>
        <v>-3.8792357365521907E-3</v>
      </c>
    </row>
    <row r="228" spans="1:37">
      <c r="A228" s="7">
        <v>42312</v>
      </c>
      <c r="B228" s="4" t="s">
        <v>41</v>
      </c>
      <c r="C228" s="4" t="s">
        <v>41</v>
      </c>
      <c r="D228" s="4">
        <v>51850</v>
      </c>
      <c r="E228" s="4">
        <v>692502</v>
      </c>
      <c r="F228" s="4">
        <v>438710</v>
      </c>
      <c r="G228" s="4">
        <v>316584</v>
      </c>
      <c r="H228" s="4">
        <v>26600</v>
      </c>
      <c r="I228" s="4">
        <v>14053500</v>
      </c>
      <c r="J228" s="4">
        <v>50600</v>
      </c>
      <c r="K228" s="4">
        <v>797401</v>
      </c>
      <c r="L228" s="4" t="s">
        <v>41</v>
      </c>
      <c r="M228" s="4" t="s">
        <v>41</v>
      </c>
      <c r="N228" s="4">
        <v>165500</v>
      </c>
      <c r="O228" s="4">
        <v>887811</v>
      </c>
      <c r="P228" s="4">
        <v>57700</v>
      </c>
      <c r="Q228" s="4">
        <v>1357007</v>
      </c>
      <c r="R228" s="4">
        <v>109652</v>
      </c>
      <c r="S228" s="4">
        <v>344966</v>
      </c>
      <c r="T228" s="4">
        <v>132500</v>
      </c>
      <c r="U228" s="4">
        <v>112348</v>
      </c>
      <c r="W228" s="7">
        <v>42317</v>
      </c>
      <c r="X228" t="e">
        <f>B231/B230-1</f>
        <v>#VALUE!</v>
      </c>
      <c r="Y228">
        <f>D231/D230-1</f>
        <v>9.1825953318604991E-3</v>
      </c>
      <c r="Z228">
        <f>F231/F230-1</f>
        <v>0.15893125409957465</v>
      </c>
      <c r="AA228">
        <f>H231/H230-1</f>
        <v>4.484304932735439E-3</v>
      </c>
      <c r="AB228">
        <f>J231/J230-1</f>
        <v>2.2132796780684139E-2</v>
      </c>
      <c r="AC228" t="e">
        <f>L231/L230-1</f>
        <v>#VALUE!</v>
      </c>
      <c r="AD228">
        <f t="shared" si="20"/>
        <v>3.0395136778116338E-3</v>
      </c>
      <c r="AE228">
        <f t="shared" si="21"/>
        <v>2.1126760563380254E-2</v>
      </c>
      <c r="AF228">
        <f t="shared" si="22"/>
        <v>-1.3447903116469151E-2</v>
      </c>
      <c r="AG228" s="28">
        <f t="shared" si="23"/>
        <v>0</v>
      </c>
      <c r="AI228">
        <f>Y230*0.918153626+Z230*0.081846374</f>
        <v>5.3208624290850319E-2</v>
      </c>
      <c r="AJ228">
        <f t="shared" si="18"/>
        <v>8.1228086660611043E-3</v>
      </c>
      <c r="AK228">
        <f t="shared" si="19"/>
        <v>-1.375958203251647E-2</v>
      </c>
    </row>
    <row r="229" spans="1:37">
      <c r="A229" s="7">
        <v>42313</v>
      </c>
      <c r="B229" s="4" t="s">
        <v>41</v>
      </c>
      <c r="C229" s="4" t="s">
        <v>41</v>
      </c>
      <c r="D229" s="4">
        <v>51850</v>
      </c>
      <c r="E229" s="4">
        <v>593282</v>
      </c>
      <c r="F229" s="4">
        <v>436317</v>
      </c>
      <c r="G229" s="4">
        <v>238788</v>
      </c>
      <c r="H229" s="4">
        <v>26840</v>
      </c>
      <c r="I229" s="4">
        <v>8652100</v>
      </c>
      <c r="J229" s="4">
        <v>50600</v>
      </c>
      <c r="K229" s="4">
        <v>430039</v>
      </c>
      <c r="L229" s="4" t="s">
        <v>41</v>
      </c>
      <c r="M229" s="4" t="s">
        <v>41</v>
      </c>
      <c r="N229" s="4">
        <v>165500</v>
      </c>
      <c r="O229" s="4">
        <v>329731</v>
      </c>
      <c r="P229" s="4">
        <v>56900</v>
      </c>
      <c r="Q229" s="4">
        <v>654688</v>
      </c>
      <c r="R229" s="4">
        <v>108673</v>
      </c>
      <c r="S229" s="4">
        <v>427003</v>
      </c>
      <c r="T229" s="4">
        <v>131500</v>
      </c>
      <c r="U229" s="4">
        <v>57020</v>
      </c>
      <c r="W229" s="7">
        <v>42318</v>
      </c>
      <c r="X229" t="e">
        <f>B232/B231-1</f>
        <v>#VALUE!</v>
      </c>
      <c r="Y229">
        <f>D232/D231-1</f>
        <v>-1.5590200445434244E-2</v>
      </c>
      <c r="Z229">
        <f>F232/F231-1</f>
        <v>-4.8543438206999578E-2</v>
      </c>
      <c r="AA229">
        <f>H232/H231-1</f>
        <v>-1.7113095238095233E-2</v>
      </c>
      <c r="AB229">
        <f>J232/J231-1</f>
        <v>3.3464566929133799E-2</v>
      </c>
      <c r="AC229" t="e">
        <f>L232/L231-1</f>
        <v>#VALUE!</v>
      </c>
      <c r="AD229">
        <f t="shared" si="20"/>
        <v>-1.5151515151515138E-2</v>
      </c>
      <c r="AE229">
        <f t="shared" si="21"/>
        <v>1.7241379310344307E-3</v>
      </c>
      <c r="AF229">
        <f t="shared" si="22"/>
        <v>0</v>
      </c>
      <c r="AG229" s="28">
        <f t="shared" si="23"/>
        <v>-3.041825095057038E-2</v>
      </c>
      <c r="AI229">
        <f>Y231*0.918153626+Z231*0.081846374</f>
        <v>1.5491405665136763E-2</v>
      </c>
      <c r="AJ229">
        <f t="shared" si="18"/>
        <v>-8.700793474242614E-3</v>
      </c>
      <c r="AK229">
        <f t="shared" si="19"/>
        <v>7.2507906664411523E-3</v>
      </c>
    </row>
    <row r="230" spans="1:37">
      <c r="A230" s="7">
        <v>42314</v>
      </c>
      <c r="B230" s="4" t="s">
        <v>41</v>
      </c>
      <c r="C230" s="4" t="s">
        <v>41</v>
      </c>
      <c r="D230" s="4">
        <v>52055</v>
      </c>
      <c r="E230" s="4">
        <v>1211056</v>
      </c>
      <c r="F230" s="4">
        <v>567132</v>
      </c>
      <c r="G230" s="4">
        <v>99426</v>
      </c>
      <c r="H230" s="4">
        <v>26760</v>
      </c>
      <c r="I230" s="4">
        <v>8216100</v>
      </c>
      <c r="J230" s="4">
        <v>49700</v>
      </c>
      <c r="K230" s="4">
        <v>634167</v>
      </c>
      <c r="L230" s="4" t="s">
        <v>41</v>
      </c>
      <c r="M230" s="4" t="s">
        <v>41</v>
      </c>
      <c r="N230" s="4">
        <v>164500</v>
      </c>
      <c r="O230" s="4">
        <v>337445</v>
      </c>
      <c r="P230" s="4">
        <v>56800</v>
      </c>
      <c r="Q230" s="4">
        <v>524561</v>
      </c>
      <c r="R230" s="4">
        <v>109162</v>
      </c>
      <c r="S230" s="4">
        <v>300822</v>
      </c>
      <c r="T230" s="4">
        <v>131500</v>
      </c>
      <c r="U230" s="4">
        <v>49170</v>
      </c>
      <c r="W230" s="7">
        <v>42319</v>
      </c>
      <c r="X230" t="e">
        <f>B233/B232-1</f>
        <v>#VALUE!</v>
      </c>
      <c r="Y230">
        <f>D233/D232-1</f>
        <v>5.4085934176431927E-2</v>
      </c>
      <c r="Z230">
        <f>F233/F232-1</f>
        <v>4.3366951248958507E-2</v>
      </c>
      <c r="AA230">
        <f>H233/H232-1</f>
        <v>9.0840272520817944E-3</v>
      </c>
      <c r="AB230">
        <f>J233/J232-1</f>
        <v>-9.52380952380949E-3</v>
      </c>
      <c r="AC230" t="e">
        <f>L233/L232-1</f>
        <v>#VALUE!</v>
      </c>
      <c r="AD230">
        <f t="shared" si="20"/>
        <v>3.0769230769229772E-3</v>
      </c>
      <c r="AE230">
        <f t="shared" si="21"/>
        <v>-1.7211703958691871E-2</v>
      </c>
      <c r="AF230">
        <f t="shared" si="22"/>
        <v>-2.7271714301632444E-2</v>
      </c>
      <c r="AG230" s="28">
        <f t="shared" si="23"/>
        <v>-3.1372549019607843E-2</v>
      </c>
      <c r="AI230">
        <f>Y232*0.918153626+Z232*0.081846374</f>
        <v>1.2157199430001394E-2</v>
      </c>
      <c r="AJ230">
        <f t="shared" si="18"/>
        <v>-1.2146897706876283E-2</v>
      </c>
      <c r="AK230">
        <f t="shared" si="19"/>
        <v>-1.9017278266688874E-2</v>
      </c>
    </row>
    <row r="231" spans="1:37">
      <c r="A231" s="7">
        <v>42317</v>
      </c>
      <c r="B231" s="4" t="s">
        <v>41</v>
      </c>
      <c r="C231" s="4" t="s">
        <v>41</v>
      </c>
      <c r="D231" s="4">
        <v>52533</v>
      </c>
      <c r="E231" s="4">
        <v>1192303</v>
      </c>
      <c r="F231" s="4">
        <v>657267</v>
      </c>
      <c r="G231" s="4">
        <v>2018266</v>
      </c>
      <c r="H231" s="4">
        <v>26880</v>
      </c>
      <c r="I231" s="4">
        <v>9283050</v>
      </c>
      <c r="J231" s="4">
        <v>50800</v>
      </c>
      <c r="K231" s="4">
        <v>852861</v>
      </c>
      <c r="L231" s="4" t="s">
        <v>41</v>
      </c>
      <c r="M231" s="4" t="s">
        <v>41</v>
      </c>
      <c r="N231" s="4">
        <v>165000</v>
      </c>
      <c r="O231" s="4">
        <v>292062</v>
      </c>
      <c r="P231" s="4">
        <v>58000</v>
      </c>
      <c r="Q231" s="4">
        <v>711681</v>
      </c>
      <c r="R231" s="4">
        <v>107694</v>
      </c>
      <c r="S231" s="4">
        <v>258194</v>
      </c>
      <c r="T231" s="4">
        <v>131500</v>
      </c>
      <c r="U231" s="4">
        <v>61111</v>
      </c>
      <c r="W231" s="7">
        <v>42320</v>
      </c>
      <c r="X231" t="e">
        <f>B234/B233-1</f>
        <v>#VALUE!</v>
      </c>
      <c r="Y231">
        <f>D234/D233-1</f>
        <v>2.003265395975129E-2</v>
      </c>
      <c r="Z231">
        <f>F234/F233-1</f>
        <v>-3.5452373325813302E-2</v>
      </c>
      <c r="AA231">
        <f>H234/H233-1</f>
        <v>-1.2003000750187565E-2</v>
      </c>
      <c r="AB231">
        <f>J234/J233-1</f>
        <v>5.1923076923076961E-2</v>
      </c>
      <c r="AC231" t="e">
        <f>L234/L233-1</f>
        <v>#VALUE!</v>
      </c>
      <c r="AD231">
        <f t="shared" si="20"/>
        <v>-1.5337423312883458E-2</v>
      </c>
      <c r="AE231">
        <f t="shared" si="21"/>
        <v>1.9264448336252293E-2</v>
      </c>
      <c r="AF231">
        <f t="shared" si="22"/>
        <v>0</v>
      </c>
      <c r="AG231" s="28">
        <f t="shared" si="23"/>
        <v>-1.619433198380571E-2</v>
      </c>
      <c r="AI231">
        <f>Y233*0.918153626+Z233*0.081846374</f>
        <v>-9.9088785797754094E-3</v>
      </c>
      <c r="AJ231">
        <f t="shared" si="18"/>
        <v>-2.7933950288455894E-2</v>
      </c>
      <c r="AK231">
        <f t="shared" si="19"/>
        <v>2.0641007469792262E-4</v>
      </c>
    </row>
    <row r="232" spans="1:37">
      <c r="A232" s="7">
        <v>42318</v>
      </c>
      <c r="B232" s="4" t="s">
        <v>41</v>
      </c>
      <c r="C232" s="4" t="s">
        <v>41</v>
      </c>
      <c r="D232" s="4">
        <v>51714</v>
      </c>
      <c r="E232" s="4">
        <v>1583930</v>
      </c>
      <c r="F232" s="4">
        <v>625361</v>
      </c>
      <c r="G232" s="4">
        <v>1237207</v>
      </c>
      <c r="H232" s="4">
        <v>26420</v>
      </c>
      <c r="I232" s="4">
        <v>9877550</v>
      </c>
      <c r="J232" s="4">
        <v>52500</v>
      </c>
      <c r="K232" s="4">
        <v>1711831</v>
      </c>
      <c r="L232" s="4" t="s">
        <v>41</v>
      </c>
      <c r="M232" s="4" t="s">
        <v>41</v>
      </c>
      <c r="N232" s="4">
        <v>162500</v>
      </c>
      <c r="O232" s="4">
        <v>2287450</v>
      </c>
      <c r="P232" s="4">
        <v>58100</v>
      </c>
      <c r="Q232" s="4">
        <v>944039</v>
      </c>
      <c r="R232" s="4">
        <v>107694</v>
      </c>
      <c r="S232" s="4">
        <v>385608</v>
      </c>
      <c r="T232" s="4">
        <v>127500</v>
      </c>
      <c r="U232" s="4">
        <v>97145</v>
      </c>
      <c r="W232" s="7">
        <v>42321</v>
      </c>
      <c r="X232" t="e">
        <f>B235/B234-1</f>
        <v>#VALUE!</v>
      </c>
      <c r="Y232">
        <f>D235/D234-1</f>
        <v>1.5952376670323565E-2</v>
      </c>
      <c r="Z232">
        <f>F235/F234-1</f>
        <v>-3.041714533589468E-2</v>
      </c>
      <c r="AA232">
        <f>H235/H234-1</f>
        <v>-1.2908124525436548E-2</v>
      </c>
      <c r="AB232">
        <f>J235/J234-1</f>
        <v>1.8281535648994041E-3</v>
      </c>
      <c r="AC232" t="e">
        <f>L235/L234-1</f>
        <v>#VALUE!</v>
      </c>
      <c r="AD232">
        <f t="shared" si="20"/>
        <v>-2.4922118380062308E-2</v>
      </c>
      <c r="AE232">
        <f t="shared" si="21"/>
        <v>-2.5773195876288679E-2</v>
      </c>
      <c r="AF232">
        <f t="shared" si="22"/>
        <v>2.8036312609181158E-2</v>
      </c>
      <c r="AG232" s="28">
        <f t="shared" si="23"/>
        <v>-4.1152263374485409E-3</v>
      </c>
      <c r="AI232">
        <f>Y234*0.918153626+Z234*0.081846374</f>
        <v>4.5832541057566248E-2</v>
      </c>
      <c r="AJ232">
        <f t="shared" si="18"/>
        <v>6.6002849135738707E-3</v>
      </c>
      <c r="AK232">
        <f t="shared" si="19"/>
        <v>-2.5386260975661891E-3</v>
      </c>
    </row>
    <row r="233" spans="1:37">
      <c r="A233" s="7">
        <v>42319</v>
      </c>
      <c r="B233" s="4" t="s">
        <v>41</v>
      </c>
      <c r="C233" s="4" t="s">
        <v>41</v>
      </c>
      <c r="D233" s="4">
        <v>54511</v>
      </c>
      <c r="E233" s="4">
        <v>2934963</v>
      </c>
      <c r="F233" s="4">
        <v>652481</v>
      </c>
      <c r="G233" s="4">
        <v>492791</v>
      </c>
      <c r="H233" s="4">
        <v>26660</v>
      </c>
      <c r="I233" s="4">
        <v>7022450</v>
      </c>
      <c r="J233" s="4">
        <v>52000</v>
      </c>
      <c r="K233" s="4">
        <v>808899</v>
      </c>
      <c r="L233" s="4" t="s">
        <v>41</v>
      </c>
      <c r="M233" s="4" t="s">
        <v>41</v>
      </c>
      <c r="N233" s="4">
        <v>163000</v>
      </c>
      <c r="O233" s="4">
        <v>411026</v>
      </c>
      <c r="P233" s="4">
        <v>57100</v>
      </c>
      <c r="Q233" s="4">
        <v>1001198</v>
      </c>
      <c r="R233" s="4">
        <v>104757</v>
      </c>
      <c r="S233" s="4">
        <v>284038</v>
      </c>
      <c r="T233" s="4">
        <v>123500</v>
      </c>
      <c r="U233" s="4">
        <v>116925</v>
      </c>
      <c r="W233" s="7">
        <v>42324</v>
      </c>
      <c r="X233" t="e">
        <f>B236/B235-1</f>
        <v>#VALUE!</v>
      </c>
      <c r="Y233">
        <f>D236/D235-1</f>
        <v>-8.4616746326783288E-3</v>
      </c>
      <c r="Z233">
        <f>F236/F235-1</f>
        <v>-2.6143630183905087E-2</v>
      </c>
      <c r="AA233">
        <f>H236/H235-1</f>
        <v>-2.8461538461538427E-2</v>
      </c>
      <c r="AB233">
        <f>J236/J235-1</f>
        <v>-1.8248175182481785E-2</v>
      </c>
      <c r="AC233" t="e">
        <f>L236/L235-1</f>
        <v>#VALUE!</v>
      </c>
      <c r="AD233">
        <f t="shared" si="20"/>
        <v>9.5846645367412275E-3</v>
      </c>
      <c r="AE233">
        <f t="shared" si="21"/>
        <v>3.5273368606703048E-3</v>
      </c>
      <c r="AF233">
        <f t="shared" si="22"/>
        <v>-3.1821642802756012E-2</v>
      </c>
      <c r="AG233" s="28">
        <f t="shared" si="23"/>
        <v>-2.4793388429752095E-2</v>
      </c>
      <c r="AI233">
        <f>Y235*0.918153626+Z235*0.081846374</f>
        <v>2.9698053758301573E-2</v>
      </c>
      <c r="AJ233">
        <f t="shared" si="18"/>
        <v>7.2781885357639103E-3</v>
      </c>
      <c r="AK233">
        <f t="shared" si="19"/>
        <v>-2.1336824404344728E-3</v>
      </c>
    </row>
    <row r="234" spans="1:37">
      <c r="A234" s="7">
        <v>42320</v>
      </c>
      <c r="B234" s="4" t="s">
        <v>41</v>
      </c>
      <c r="C234" s="4" t="s">
        <v>41</v>
      </c>
      <c r="D234" s="4">
        <v>55603</v>
      </c>
      <c r="E234" s="4">
        <v>4002456</v>
      </c>
      <c r="F234" s="4">
        <v>629349</v>
      </c>
      <c r="G234" s="4">
        <v>300166</v>
      </c>
      <c r="H234" s="4">
        <v>26340</v>
      </c>
      <c r="I234" s="4">
        <v>7870850</v>
      </c>
      <c r="J234" s="4">
        <v>54700</v>
      </c>
      <c r="K234" s="4">
        <v>1727509</v>
      </c>
      <c r="L234" s="4" t="s">
        <v>41</v>
      </c>
      <c r="M234" s="4" t="s">
        <v>41</v>
      </c>
      <c r="N234" s="4">
        <v>160500</v>
      </c>
      <c r="O234" s="4">
        <v>259729</v>
      </c>
      <c r="P234" s="4">
        <v>58200</v>
      </c>
      <c r="Q234" s="4">
        <v>882201</v>
      </c>
      <c r="R234" s="4">
        <v>104757</v>
      </c>
      <c r="S234" s="4">
        <v>172013</v>
      </c>
      <c r="T234" s="4">
        <v>121500</v>
      </c>
      <c r="U234" s="4">
        <v>133212</v>
      </c>
      <c r="W234" s="7">
        <v>42325</v>
      </c>
      <c r="X234" t="e">
        <f>B237/B236-1</f>
        <v>#VALUE!</v>
      </c>
      <c r="Y234">
        <f>D237/D236-1</f>
        <v>4.8721702492322994E-2</v>
      </c>
      <c r="Z234">
        <f>F237/F236-1</f>
        <v>1.3421892695535398E-2</v>
      </c>
      <c r="AA234">
        <f>H237/H236-1</f>
        <v>5.542359461599311E-3</v>
      </c>
      <c r="AB234">
        <f>J237/J236-1</f>
        <v>2.6022304832713727E-2</v>
      </c>
      <c r="AC234" t="e">
        <f>L237/L236-1</f>
        <v>#VALUE!</v>
      </c>
      <c r="AD234">
        <f t="shared" si="20"/>
        <v>-6.3291139240506666E-3</v>
      </c>
      <c r="AE234">
        <f t="shared" si="21"/>
        <v>-1.5817223198594021E-2</v>
      </c>
      <c r="AF234">
        <f t="shared" si="22"/>
        <v>7.5114849377079906E-2</v>
      </c>
      <c r="AG234" s="28">
        <f t="shared" si="23"/>
        <v>1.6949152542372836E-2</v>
      </c>
      <c r="AI234">
        <f>Y236*0.918153626+Z236*0.081846374</f>
        <v>2.1199689152803496E-2</v>
      </c>
      <c r="AJ234">
        <f t="shared" si="18"/>
        <v>7.9239760183752971E-3</v>
      </c>
      <c r="AK234">
        <f t="shared" si="19"/>
        <v>1.5884150827382107E-2</v>
      </c>
    </row>
    <row r="235" spans="1:37">
      <c r="A235" s="7">
        <v>42321</v>
      </c>
      <c r="B235" s="4" t="s">
        <v>41</v>
      </c>
      <c r="C235" s="4" t="s">
        <v>41</v>
      </c>
      <c r="D235" s="4">
        <v>56490</v>
      </c>
      <c r="E235" s="4">
        <v>1777187</v>
      </c>
      <c r="F235" s="4">
        <v>610206</v>
      </c>
      <c r="G235" s="4">
        <v>384626</v>
      </c>
      <c r="H235" s="4">
        <v>26000</v>
      </c>
      <c r="I235" s="4">
        <v>8883850</v>
      </c>
      <c r="J235" s="4">
        <v>54800</v>
      </c>
      <c r="K235" s="4">
        <v>1517057</v>
      </c>
      <c r="L235" s="4" t="s">
        <v>41</v>
      </c>
      <c r="M235" s="4" t="s">
        <v>41</v>
      </c>
      <c r="N235" s="4">
        <v>156500</v>
      </c>
      <c r="O235" s="4">
        <v>435505</v>
      </c>
      <c r="P235" s="4">
        <v>56700</v>
      </c>
      <c r="Q235" s="4">
        <v>705341</v>
      </c>
      <c r="R235" s="4">
        <v>107694</v>
      </c>
      <c r="S235" s="4">
        <v>316121</v>
      </c>
      <c r="T235" s="4">
        <v>121000</v>
      </c>
      <c r="U235" s="4">
        <v>63998</v>
      </c>
      <c r="W235" s="7">
        <v>42326</v>
      </c>
      <c r="X235" t="e">
        <f>B238/B237-1</f>
        <v>#VALUE!</v>
      </c>
      <c r="Y235">
        <f>D238/D237-1</f>
        <v>3.600551573858124E-2</v>
      </c>
      <c r="Z235">
        <f>F238/F237-1</f>
        <v>-4.1059131991318942E-2</v>
      </c>
      <c r="AA235">
        <f>H238/H237-1</f>
        <v>8.6614173228345415E-3</v>
      </c>
      <c r="AB235">
        <f>J238/J237-1</f>
        <v>-1.8115942028985477E-2</v>
      </c>
      <c r="AC235" t="e">
        <f>L238/L237-1</f>
        <v>#VALUE!</v>
      </c>
      <c r="AD235">
        <f t="shared" si="20"/>
        <v>6.3694267515923553E-3</v>
      </c>
      <c r="AE235">
        <f t="shared" si="21"/>
        <v>-5.3571428571428381E-3</v>
      </c>
      <c r="AF235">
        <f t="shared" si="22"/>
        <v>0</v>
      </c>
      <c r="AG235" s="28">
        <f t="shared" si="23"/>
        <v>-1.2499999999999956E-2</v>
      </c>
      <c r="AI235">
        <f>Y237*0.918153626+Z237*0.081846374</f>
        <v>8.7823122599716905E-3</v>
      </c>
      <c r="AJ235">
        <f t="shared" si="18"/>
        <v>-2.851128331662762E-3</v>
      </c>
      <c r="AK235">
        <f t="shared" si="19"/>
        <v>-6.6249723590705101E-3</v>
      </c>
    </row>
    <row r="236" spans="1:37">
      <c r="A236" s="7">
        <v>42324</v>
      </c>
      <c r="B236" s="4" t="s">
        <v>41</v>
      </c>
      <c r="C236" s="4" t="s">
        <v>41</v>
      </c>
      <c r="D236" s="4">
        <v>56012</v>
      </c>
      <c r="E236" s="4">
        <v>1286242</v>
      </c>
      <c r="F236" s="4">
        <v>594253</v>
      </c>
      <c r="G236" s="4">
        <v>248970</v>
      </c>
      <c r="H236" s="4">
        <v>25260</v>
      </c>
      <c r="I236" s="4">
        <v>13785250</v>
      </c>
      <c r="J236" s="4">
        <v>53800</v>
      </c>
      <c r="K236" s="4">
        <v>810232</v>
      </c>
      <c r="L236" s="4" t="s">
        <v>41</v>
      </c>
      <c r="M236" s="4" t="s">
        <v>41</v>
      </c>
      <c r="N236" s="4">
        <v>158000</v>
      </c>
      <c r="O236" s="4">
        <v>609275</v>
      </c>
      <c r="P236" s="4">
        <v>56900</v>
      </c>
      <c r="Q236" s="4">
        <v>1194159</v>
      </c>
      <c r="R236" s="4">
        <v>104267</v>
      </c>
      <c r="S236" s="4">
        <v>289768</v>
      </c>
      <c r="T236" s="4">
        <v>118000</v>
      </c>
      <c r="U236" s="4">
        <v>106761</v>
      </c>
      <c r="W236" s="7">
        <v>42327</v>
      </c>
      <c r="X236" t="e">
        <f>B239/B238-1</f>
        <v>#VALUE!</v>
      </c>
      <c r="Y236">
        <f>D239/D238-1</f>
        <v>1.6810174838964187E-2</v>
      </c>
      <c r="Z236">
        <f>F239/F238-1</f>
        <v>7.0441314488954188E-2</v>
      </c>
      <c r="AA236">
        <f>H239/H238-1</f>
        <v>6.2451209992193668E-3</v>
      </c>
      <c r="AB236">
        <f>J239/J238-1</f>
        <v>3.8745387453874569E-2</v>
      </c>
      <c r="AC236" t="e">
        <f>L239/L238-1</f>
        <v>#VALUE!</v>
      </c>
      <c r="AD236">
        <f t="shared" si="20"/>
        <v>9.493670886076E-3</v>
      </c>
      <c r="AE236">
        <f t="shared" si="21"/>
        <v>1.2567324955116588E-2</v>
      </c>
      <c r="AF236">
        <f t="shared" si="22"/>
        <v>5.2400110616508622E-2</v>
      </c>
      <c r="AG236" s="28">
        <f t="shared" si="23"/>
        <v>8.4388185654007408E-3</v>
      </c>
      <c r="AI236">
        <f>Y238*0.918153626+Z238*0.081846374</f>
        <v>-1.2437958889925166E-3</v>
      </c>
      <c r="AJ236">
        <f t="shared" si="18"/>
        <v>-2.9467496544305478E-3</v>
      </c>
      <c r="AK236">
        <f t="shared" si="19"/>
        <v>-6.2964183275483615E-3</v>
      </c>
    </row>
    <row r="237" spans="1:37">
      <c r="A237" s="7">
        <v>42325</v>
      </c>
      <c r="B237" s="4" t="s">
        <v>41</v>
      </c>
      <c r="C237" s="4" t="s">
        <v>41</v>
      </c>
      <c r="D237" s="4">
        <v>58741</v>
      </c>
      <c r="E237" s="4">
        <v>2342271</v>
      </c>
      <c r="F237" s="4">
        <v>602229</v>
      </c>
      <c r="G237" s="4">
        <v>269268</v>
      </c>
      <c r="H237" s="4">
        <v>25400</v>
      </c>
      <c r="I237" s="4">
        <v>9309200</v>
      </c>
      <c r="J237" s="4">
        <v>55200</v>
      </c>
      <c r="K237" s="4">
        <v>1127950</v>
      </c>
      <c r="L237" s="4" t="s">
        <v>41</v>
      </c>
      <c r="M237" s="4" t="s">
        <v>41</v>
      </c>
      <c r="N237" s="4">
        <v>157000</v>
      </c>
      <c r="O237" s="4">
        <v>360011</v>
      </c>
      <c r="P237" s="4">
        <v>56000</v>
      </c>
      <c r="Q237" s="4">
        <v>1009983</v>
      </c>
      <c r="R237" s="4">
        <v>112099</v>
      </c>
      <c r="S237" s="4">
        <v>606101</v>
      </c>
      <c r="T237" s="4">
        <v>120000</v>
      </c>
      <c r="U237" s="4">
        <v>52850</v>
      </c>
      <c r="W237" s="7">
        <v>42328</v>
      </c>
      <c r="X237" t="e">
        <f>B240/B239-1</f>
        <v>#VALUE!</v>
      </c>
      <c r="Y237">
        <f>D240/D239-1</f>
        <v>7.7247531472712794E-3</v>
      </c>
      <c r="Z237">
        <f>F240/F239-1</f>
        <v>2.0646023339404795E-2</v>
      </c>
      <c r="AA237">
        <f>H240/H239-1</f>
        <v>-3.1031807602792671E-3</v>
      </c>
      <c r="AB237">
        <f>J240/J239-1</f>
        <v>1.7761989342806039E-3</v>
      </c>
      <c r="AC237" t="e">
        <f>L240/L239-1</f>
        <v>#VALUE!</v>
      </c>
      <c r="AD237">
        <f t="shared" si="20"/>
        <v>-9.4043887147335914E-3</v>
      </c>
      <c r="AE237">
        <f t="shared" si="21"/>
        <v>-1.4184397163120588E-2</v>
      </c>
      <c r="AF237">
        <f t="shared" si="22"/>
        <v>3.3202512439286958E-2</v>
      </c>
      <c r="AG237" s="28">
        <f t="shared" si="23"/>
        <v>2.0920502092050208E-2</v>
      </c>
      <c r="AI237">
        <f>Y239*0.918153626+Z239*0.081846374</f>
        <v>-5.6358834039231843E-3</v>
      </c>
      <c r="AJ237">
        <f t="shared" si="18"/>
        <v>1.3132981695866325E-2</v>
      </c>
      <c r="AK237">
        <f t="shared" si="19"/>
        <v>2.0160291464947407E-3</v>
      </c>
    </row>
    <row r="238" spans="1:37">
      <c r="A238" s="7">
        <v>42326</v>
      </c>
      <c r="B238" s="4" t="s">
        <v>41</v>
      </c>
      <c r="C238" s="4" t="s">
        <v>41</v>
      </c>
      <c r="D238" s="4">
        <v>60856</v>
      </c>
      <c r="E238" s="4">
        <v>3762399</v>
      </c>
      <c r="F238" s="4">
        <v>577502</v>
      </c>
      <c r="G238" s="4">
        <v>255623</v>
      </c>
      <c r="H238" s="4">
        <v>25620</v>
      </c>
      <c r="I238" s="4">
        <v>8386750</v>
      </c>
      <c r="J238" s="4">
        <v>54200</v>
      </c>
      <c r="K238" s="4">
        <v>708784</v>
      </c>
      <c r="L238" s="4" t="s">
        <v>41</v>
      </c>
      <c r="M238" s="4" t="s">
        <v>41</v>
      </c>
      <c r="N238" s="4">
        <v>158000</v>
      </c>
      <c r="O238" s="4">
        <v>293632</v>
      </c>
      <c r="P238" s="4">
        <v>55700</v>
      </c>
      <c r="Q238" s="4">
        <v>1209548</v>
      </c>
      <c r="R238" s="4">
        <v>112099</v>
      </c>
      <c r="S238" s="4">
        <v>392215</v>
      </c>
      <c r="T238" s="4">
        <v>118500</v>
      </c>
      <c r="U238" s="4">
        <v>68423</v>
      </c>
      <c r="W238" s="7">
        <v>42331</v>
      </c>
      <c r="X238" t="e">
        <f>B241/B240-1</f>
        <v>#VALUE!</v>
      </c>
      <c r="Y238">
        <f>D241/D240-1</f>
        <v>-7.6655387526660679E-3</v>
      </c>
      <c r="Z238">
        <f>F241/F240-1</f>
        <v>7.0795394210271922E-2</v>
      </c>
      <c r="AA238">
        <f>H241/H240-1</f>
        <v>-2.3346303501945442E-3</v>
      </c>
      <c r="AB238">
        <f>J241/J240-1</f>
        <v>-1.4184397163120588E-2</v>
      </c>
      <c r="AC238" t="e">
        <f>L241/L240-1</f>
        <v>#VALUE!</v>
      </c>
      <c r="AD238">
        <f t="shared" si="20"/>
        <v>-6.3291139240506666E-3</v>
      </c>
      <c r="AE238">
        <f t="shared" si="21"/>
        <v>-1.0791366906474864E-2</v>
      </c>
      <c r="AF238">
        <f t="shared" si="22"/>
        <v>2.0075477889900828E-2</v>
      </c>
      <c r="AG238" s="28">
        <f t="shared" si="23"/>
        <v>-8.1967213114754189E-3</v>
      </c>
      <c r="AI238">
        <f>Y240*0.918153626+Z240*0.081846374</f>
        <v>-2.167573813056696E-2</v>
      </c>
      <c r="AJ238">
        <f t="shared" si="18"/>
        <v>-9.1915754448401149E-5</v>
      </c>
      <c r="AK238">
        <f t="shared" si="19"/>
        <v>-3.0315255739082028E-2</v>
      </c>
    </row>
    <row r="239" spans="1:37">
      <c r="A239" s="7">
        <v>42327</v>
      </c>
      <c r="B239" s="4" t="s">
        <v>41</v>
      </c>
      <c r="C239" s="4" t="s">
        <v>41</v>
      </c>
      <c r="D239" s="4">
        <v>61879</v>
      </c>
      <c r="E239" s="4">
        <v>3646405</v>
      </c>
      <c r="F239" s="4">
        <v>618182</v>
      </c>
      <c r="G239" s="4">
        <v>452514</v>
      </c>
      <c r="H239" s="4">
        <v>25780</v>
      </c>
      <c r="I239" s="4">
        <v>9642500</v>
      </c>
      <c r="J239" s="4">
        <v>56300</v>
      </c>
      <c r="K239" s="4">
        <v>1406026</v>
      </c>
      <c r="L239" s="4" t="s">
        <v>41</v>
      </c>
      <c r="M239" s="4" t="s">
        <v>41</v>
      </c>
      <c r="N239" s="4">
        <v>159500</v>
      </c>
      <c r="O239" s="4">
        <v>223557</v>
      </c>
      <c r="P239" s="4">
        <v>56400</v>
      </c>
      <c r="Q239" s="4">
        <v>821088</v>
      </c>
      <c r="R239" s="4">
        <v>117973</v>
      </c>
      <c r="S239" s="4">
        <v>873531</v>
      </c>
      <c r="T239" s="4">
        <v>119500</v>
      </c>
      <c r="U239" s="4">
        <v>55803</v>
      </c>
      <c r="W239" s="7">
        <v>42332</v>
      </c>
      <c r="X239" t="e">
        <f>B242/B241-1</f>
        <v>#VALUE!</v>
      </c>
      <c r="Y239">
        <f>D242/D241-1</f>
        <v>-3.2967565733124093E-3</v>
      </c>
      <c r="Z239">
        <f>F242/F241-1</f>
        <v>-3.1876236839729288E-2</v>
      </c>
      <c r="AA239">
        <f>H242/H241-1</f>
        <v>1.3260530421216776E-2</v>
      </c>
      <c r="AB239">
        <f>J242/J241-1</f>
        <v>1.0791366906474753E-2</v>
      </c>
      <c r="AC239" t="e">
        <f>L242/L241-1</f>
        <v>#VALUE!</v>
      </c>
      <c r="AD239">
        <f t="shared" si="20"/>
        <v>-1.2738853503184711E-2</v>
      </c>
      <c r="AE239">
        <f t="shared" si="21"/>
        <v>7.2727272727273196E-3</v>
      </c>
      <c r="AF239">
        <f t="shared" si="22"/>
        <v>0</v>
      </c>
      <c r="AG239" s="28">
        <f t="shared" si="23"/>
        <v>2.0661157024793431E-2</v>
      </c>
      <c r="AI239">
        <f>Y241*0.918153626+Z241*0.081846374</f>
        <v>-1.5276497108543132E-3</v>
      </c>
      <c r="AJ239">
        <f t="shared" si="18"/>
        <v>2.6282032683602824E-2</v>
      </c>
      <c r="AK239">
        <f t="shared" si="19"/>
        <v>6.7494218145699265E-3</v>
      </c>
    </row>
    <row r="240" spans="1:37">
      <c r="A240" s="7">
        <v>42328</v>
      </c>
      <c r="B240" s="4" t="s">
        <v>41</v>
      </c>
      <c r="C240" s="4" t="s">
        <v>41</v>
      </c>
      <c r="D240" s="4">
        <v>62357</v>
      </c>
      <c r="E240" s="4">
        <v>1530382</v>
      </c>
      <c r="F240" s="4">
        <v>630945</v>
      </c>
      <c r="G240" s="4">
        <v>261781</v>
      </c>
      <c r="H240" s="4">
        <v>25700</v>
      </c>
      <c r="I240" s="4">
        <v>8436000</v>
      </c>
      <c r="J240" s="4">
        <v>56400</v>
      </c>
      <c r="K240" s="4">
        <v>1112448</v>
      </c>
      <c r="L240" s="4" t="s">
        <v>41</v>
      </c>
      <c r="M240" s="4" t="s">
        <v>41</v>
      </c>
      <c r="N240" s="4">
        <v>158000</v>
      </c>
      <c r="O240" s="4">
        <v>202005</v>
      </c>
      <c r="P240" s="4">
        <v>55600</v>
      </c>
      <c r="Q240" s="4">
        <v>362166</v>
      </c>
      <c r="R240" s="4">
        <v>121890</v>
      </c>
      <c r="S240" s="4">
        <v>643997</v>
      </c>
      <c r="T240" s="4">
        <v>122000</v>
      </c>
      <c r="U240" s="4">
        <v>84290</v>
      </c>
      <c r="W240" s="7">
        <v>42333</v>
      </c>
      <c r="X240" t="e">
        <f>B243/B242-1</f>
        <v>#VALUE!</v>
      </c>
      <c r="Y240">
        <f>D243/D242-1</f>
        <v>-2.5456019456830181E-2</v>
      </c>
      <c r="Z240">
        <f>F243/F242-1</f>
        <v>2.0731504088968178E-2</v>
      </c>
      <c r="AA240">
        <f>H243/H242-1</f>
        <v>0</v>
      </c>
      <c r="AB240">
        <f>J243/J242-1</f>
        <v>-1.779359430605032E-3</v>
      </c>
      <c r="AC240" t="e">
        <f>L243/L242-1</f>
        <v>#VALUE!</v>
      </c>
      <c r="AD240">
        <f t="shared" si="20"/>
        <v>-2.2580645161290325E-2</v>
      </c>
      <c r="AE240">
        <f t="shared" si="21"/>
        <v>-3.4296028880866469E-2</v>
      </c>
      <c r="AF240">
        <f t="shared" si="22"/>
        <v>-3.9368812179801704E-2</v>
      </c>
      <c r="AG240" s="28">
        <f t="shared" si="23"/>
        <v>8.0971659919029104E-3</v>
      </c>
      <c r="AI240">
        <f>Y242*0.918153626+Z242*0.081846374</f>
        <v>-5.805204088891975E-3</v>
      </c>
      <c r="AJ240">
        <f t="shared" si="18"/>
        <v>-6.8799911434476897E-3</v>
      </c>
      <c r="AK240">
        <f t="shared" si="19"/>
        <v>-2.461843603236724E-3</v>
      </c>
    </row>
    <row r="241" spans="1:37">
      <c r="A241" s="7">
        <v>42331</v>
      </c>
      <c r="B241" s="4" t="s">
        <v>41</v>
      </c>
      <c r="C241" s="4" t="s">
        <v>41</v>
      </c>
      <c r="D241" s="4">
        <v>61879</v>
      </c>
      <c r="E241" s="4">
        <v>1943767</v>
      </c>
      <c r="F241" s="4">
        <v>675613</v>
      </c>
      <c r="G241" s="4">
        <v>462937</v>
      </c>
      <c r="H241" s="4">
        <v>25640</v>
      </c>
      <c r="I241" s="4">
        <v>9941000</v>
      </c>
      <c r="J241" s="4">
        <v>55600</v>
      </c>
      <c r="K241" s="4">
        <v>710116</v>
      </c>
      <c r="L241" s="4" t="s">
        <v>41</v>
      </c>
      <c r="M241" s="4" t="s">
        <v>41</v>
      </c>
      <c r="N241" s="4">
        <v>157000</v>
      </c>
      <c r="O241" s="4">
        <v>299272</v>
      </c>
      <c r="P241" s="4">
        <v>55000</v>
      </c>
      <c r="Q241" s="4">
        <v>604478</v>
      </c>
      <c r="R241" s="4">
        <v>124337</v>
      </c>
      <c r="S241" s="4">
        <v>548166</v>
      </c>
      <c r="T241" s="4">
        <v>121000</v>
      </c>
      <c r="U241" s="4">
        <v>95767</v>
      </c>
      <c r="W241" s="7">
        <v>42334</v>
      </c>
      <c r="X241" t="e">
        <f>B244/B243-1</f>
        <v>#VALUE!</v>
      </c>
      <c r="Y241">
        <f>D244/D243-1</f>
        <v>-1.1313534647700019E-3</v>
      </c>
      <c r="Z241">
        <f>F244/F243-1</f>
        <v>-5.9733058533304462E-3</v>
      </c>
      <c r="AA241">
        <f>H244/H243-1</f>
        <v>2.7713625866050862E-2</v>
      </c>
      <c r="AB241">
        <f>J244/J243-1</f>
        <v>0</v>
      </c>
      <c r="AC241" t="e">
        <f>L244/L243-1</f>
        <v>#VALUE!</v>
      </c>
      <c r="AD241">
        <f t="shared" si="20"/>
        <v>6.6006600660066805E-3</v>
      </c>
      <c r="AE241">
        <f t="shared" si="21"/>
        <v>7.4766355140187812E-3</v>
      </c>
      <c r="AF241">
        <f t="shared" si="22"/>
        <v>8.1964468110045097E-3</v>
      </c>
      <c r="AG241" s="28">
        <f t="shared" si="23"/>
        <v>-8.0321285140562138E-3</v>
      </c>
      <c r="AI241">
        <f>Y243*0.918153626+Z243*0.081846374</f>
        <v>-1.5767428817576101E-2</v>
      </c>
      <c r="AJ241">
        <f t="shared" si="18"/>
        <v>-3.1295624404276176E-2</v>
      </c>
      <c r="AK241">
        <f t="shared" si="19"/>
        <v>-2.3207315886555589E-2</v>
      </c>
    </row>
    <row r="242" spans="1:37">
      <c r="A242" s="7">
        <v>42332</v>
      </c>
      <c r="B242" s="4" t="s">
        <v>41</v>
      </c>
      <c r="C242" s="4" t="s">
        <v>41</v>
      </c>
      <c r="D242" s="4">
        <v>61675</v>
      </c>
      <c r="E242" s="4">
        <v>1445418</v>
      </c>
      <c r="F242" s="4">
        <v>654077</v>
      </c>
      <c r="G242" s="4">
        <v>207750</v>
      </c>
      <c r="H242" s="4">
        <v>25980</v>
      </c>
      <c r="I242" s="4">
        <v>7978000</v>
      </c>
      <c r="J242" s="4">
        <v>56200</v>
      </c>
      <c r="K242" s="4">
        <v>1104856</v>
      </c>
      <c r="L242" s="4" t="s">
        <v>41</v>
      </c>
      <c r="M242" s="4" t="s">
        <v>41</v>
      </c>
      <c r="N242" s="4">
        <v>155000</v>
      </c>
      <c r="O242" s="4">
        <v>425171</v>
      </c>
      <c r="P242" s="4">
        <v>55400</v>
      </c>
      <c r="Q242" s="4">
        <v>485979</v>
      </c>
      <c r="R242" s="4">
        <v>124337</v>
      </c>
      <c r="S242" s="4">
        <v>473332</v>
      </c>
      <c r="T242" s="4">
        <v>123500</v>
      </c>
      <c r="U242" s="4">
        <v>67818</v>
      </c>
      <c r="W242" s="7">
        <v>42335</v>
      </c>
      <c r="X242" t="e">
        <f>B245/B244-1</f>
        <v>#VALUE!</v>
      </c>
      <c r="Y242">
        <f>D245/D244-1</f>
        <v>-5.6798307710245188E-3</v>
      </c>
      <c r="Z242">
        <f>F245/F244-1</f>
        <v>-7.2116435043223515E-3</v>
      </c>
      <c r="AA242">
        <f>H245/H244-1</f>
        <v>-5.9925093632958726E-3</v>
      </c>
      <c r="AB242">
        <f>J245/J244-1</f>
        <v>-2.3172905525846721E-2</v>
      </c>
      <c r="AC242" t="e">
        <f>L245/L244-1</f>
        <v>#VALUE!</v>
      </c>
      <c r="AD242">
        <f t="shared" si="20"/>
        <v>-9.8360655737704805E-3</v>
      </c>
      <c r="AE242">
        <f t="shared" si="21"/>
        <v>-3.7105751391465214E-3</v>
      </c>
      <c r="AF242">
        <f t="shared" si="22"/>
        <v>8.1298112455467919E-3</v>
      </c>
      <c r="AG242" s="28">
        <f t="shared" si="23"/>
        <v>3.6437246963562764E-2</v>
      </c>
      <c r="AI242">
        <f>Y244*0.918153626+Z244*0.081846374</f>
        <v>9.6793654898590167E-3</v>
      </c>
      <c r="AJ242">
        <f t="shared" si="18"/>
        <v>2.8090110773775535E-2</v>
      </c>
      <c r="AK242">
        <f t="shared" si="19"/>
        <v>5.2443994731840395E-2</v>
      </c>
    </row>
    <row r="243" spans="1:37">
      <c r="A243" s="7">
        <v>42333</v>
      </c>
      <c r="B243" s="4" t="s">
        <v>41</v>
      </c>
      <c r="C243" s="4" t="s">
        <v>41</v>
      </c>
      <c r="D243" s="4">
        <v>60105</v>
      </c>
      <c r="E243" s="4">
        <v>1340107</v>
      </c>
      <c r="F243" s="4">
        <v>667637</v>
      </c>
      <c r="G243" s="4">
        <v>233154</v>
      </c>
      <c r="H243" s="4">
        <v>25980</v>
      </c>
      <c r="I243" s="4">
        <v>7131350</v>
      </c>
      <c r="J243" s="4">
        <v>56100</v>
      </c>
      <c r="K243" s="4">
        <v>543359</v>
      </c>
      <c r="L243" s="4" t="s">
        <v>41</v>
      </c>
      <c r="M243" s="4" t="s">
        <v>41</v>
      </c>
      <c r="N243" s="4">
        <v>151500</v>
      </c>
      <c r="O243" s="4">
        <v>526819</v>
      </c>
      <c r="P243" s="4">
        <v>53500</v>
      </c>
      <c r="Q243" s="4">
        <v>844855</v>
      </c>
      <c r="R243" s="4">
        <v>119442</v>
      </c>
      <c r="S243" s="4">
        <v>473476</v>
      </c>
      <c r="T243" s="4">
        <v>124500</v>
      </c>
      <c r="U243" s="4">
        <v>56740</v>
      </c>
      <c r="W243" s="7">
        <v>42338</v>
      </c>
      <c r="X243" t="e">
        <f>B246/B245-1</f>
        <v>#VALUE!</v>
      </c>
      <c r="Y243">
        <f>D246/D245-1</f>
        <v>-1.3719512195121908E-2</v>
      </c>
      <c r="Z243">
        <f>F246/F245-1</f>
        <v>-3.8740982571490612E-2</v>
      </c>
      <c r="AA243">
        <f>H246/H245-1</f>
        <v>-3.240391861341374E-2</v>
      </c>
      <c r="AB243">
        <f>J246/J245-1</f>
        <v>-1.0948905109489093E-2</v>
      </c>
      <c r="AC243" t="e">
        <f>L246/L245-1</f>
        <v>#VALUE!</v>
      </c>
      <c r="AD243">
        <f t="shared" si="20"/>
        <v>-2.3178807947019875E-2</v>
      </c>
      <c r="AE243">
        <f t="shared" si="21"/>
        <v>-2.2346368715083775E-2</v>
      </c>
      <c r="AF243">
        <f t="shared" si="22"/>
        <v>-3.2257001647446493E-2</v>
      </c>
      <c r="AG243" s="28">
        <f t="shared" si="23"/>
        <v>-1.171875E-2</v>
      </c>
      <c r="AI243">
        <f>Y245*0.918153626+Z245*0.081846374</f>
        <v>-1.3667834357428965E-2</v>
      </c>
      <c r="AJ243">
        <f t="shared" si="18"/>
        <v>-1.6108992478940209E-2</v>
      </c>
      <c r="AK243">
        <f t="shared" si="19"/>
        <v>-1.2704739442893622E-2</v>
      </c>
    </row>
    <row r="244" spans="1:37">
      <c r="A244" s="7">
        <v>42334</v>
      </c>
      <c r="B244" s="4" t="s">
        <v>41</v>
      </c>
      <c r="C244" s="4" t="s">
        <v>41</v>
      </c>
      <c r="D244" s="4">
        <v>60037</v>
      </c>
      <c r="E244" s="4">
        <v>1134240</v>
      </c>
      <c r="F244" s="4">
        <v>663649</v>
      </c>
      <c r="G244" s="4">
        <v>176408</v>
      </c>
      <c r="H244" s="4">
        <v>26700</v>
      </c>
      <c r="I244" s="4">
        <v>9290000</v>
      </c>
      <c r="J244" s="4">
        <v>56100</v>
      </c>
      <c r="K244" s="4">
        <v>567520</v>
      </c>
      <c r="L244" s="4" t="s">
        <v>41</v>
      </c>
      <c r="M244" s="4" t="s">
        <v>41</v>
      </c>
      <c r="N244" s="4">
        <v>152500</v>
      </c>
      <c r="O244" s="4">
        <v>407572</v>
      </c>
      <c r="P244" s="4">
        <v>53900</v>
      </c>
      <c r="Q244" s="4">
        <v>547741</v>
      </c>
      <c r="R244" s="4">
        <v>120421</v>
      </c>
      <c r="S244" s="4">
        <v>419117</v>
      </c>
      <c r="T244" s="4">
        <v>123500</v>
      </c>
      <c r="U244" s="4">
        <v>91298</v>
      </c>
      <c r="W244" s="7">
        <v>42339</v>
      </c>
      <c r="X244" t="e">
        <f>B247/B246-1</f>
        <v>#VALUE!</v>
      </c>
      <c r="Y244">
        <f>D247/D246-1</f>
        <v>1.391035548686248E-2</v>
      </c>
      <c r="Z244">
        <f>F247/F246-1</f>
        <v>-3.7783932118394925E-2</v>
      </c>
      <c r="AA244">
        <f>H247/H246-1</f>
        <v>2.8816199376947127E-2</v>
      </c>
      <c r="AB244">
        <f>J247/J246-1</f>
        <v>1.4760147601476037E-2</v>
      </c>
      <c r="AC244" t="e">
        <f>L247/L246-1</f>
        <v>#VALUE!</v>
      </c>
      <c r="AD244">
        <f t="shared" si="20"/>
        <v>3.7288135593220417E-2</v>
      </c>
      <c r="AE244">
        <f t="shared" si="21"/>
        <v>6.2857142857142945E-2</v>
      </c>
      <c r="AF244">
        <f t="shared" si="22"/>
        <v>4.9998297640529765E-2</v>
      </c>
      <c r="AG244" s="28">
        <f t="shared" si="23"/>
        <v>-7.905138339920903E-3</v>
      </c>
      <c r="AI244">
        <f>Y246*0.918153626+Z246*0.081846374</f>
        <v>1.6619873475823048E-2</v>
      </c>
      <c r="AJ244">
        <f t="shared" si="18"/>
        <v>-8.6366800881118623E-3</v>
      </c>
      <c r="AK244">
        <f t="shared" si="19"/>
        <v>-1.0281973890784266E-2</v>
      </c>
    </row>
    <row r="245" spans="1:37">
      <c r="A245" s="7">
        <v>42335</v>
      </c>
      <c r="B245" s="4" t="s">
        <v>41</v>
      </c>
      <c r="C245" s="4" t="s">
        <v>41</v>
      </c>
      <c r="D245" s="4">
        <v>59696</v>
      </c>
      <c r="E245" s="4">
        <v>859237</v>
      </c>
      <c r="F245" s="4">
        <v>658863</v>
      </c>
      <c r="G245" s="4">
        <v>158201</v>
      </c>
      <c r="H245" s="4">
        <v>26540</v>
      </c>
      <c r="I245" s="4">
        <v>8492700</v>
      </c>
      <c r="J245" s="4">
        <v>54800</v>
      </c>
      <c r="K245" s="4">
        <v>625312</v>
      </c>
      <c r="L245" s="4" t="s">
        <v>41</v>
      </c>
      <c r="M245" s="4" t="s">
        <v>41</v>
      </c>
      <c r="N245" s="4">
        <v>151000</v>
      </c>
      <c r="O245" s="4">
        <v>318362</v>
      </c>
      <c r="P245" s="4">
        <v>53700</v>
      </c>
      <c r="Q245" s="4">
        <v>340636</v>
      </c>
      <c r="R245" s="4">
        <v>121400</v>
      </c>
      <c r="S245" s="4">
        <v>184069</v>
      </c>
      <c r="T245" s="4">
        <v>128000</v>
      </c>
      <c r="U245" s="4">
        <v>110067</v>
      </c>
      <c r="W245" s="7">
        <v>42340</v>
      </c>
      <c r="X245" t="e">
        <f>B248/B247-1</f>
        <v>#VALUE!</v>
      </c>
      <c r="Y245">
        <f>D248/D247-1</f>
        <v>-1.3719512195121908E-2</v>
      </c>
      <c r="Z245">
        <f>F248/F247-1</f>
        <v>-1.3088111741230812E-2</v>
      </c>
      <c r="AA245">
        <f>H248/H247-1</f>
        <v>-1.5897047691143085E-2</v>
      </c>
      <c r="AB245">
        <f>J248/J247-1</f>
        <v>-2.0000000000000018E-2</v>
      </c>
      <c r="AC245" t="e">
        <f>L248/L247-1</f>
        <v>#VALUE!</v>
      </c>
      <c r="AD245">
        <f t="shared" si="20"/>
        <v>-6.5359477124182774E-3</v>
      </c>
      <c r="AE245">
        <f t="shared" si="21"/>
        <v>-8.960573476702538E-3</v>
      </c>
      <c r="AF245">
        <f t="shared" si="22"/>
        <v>-5.1589682063587272E-2</v>
      </c>
      <c r="AG245" s="28">
        <f t="shared" si="23"/>
        <v>-3.9840637450199168E-3</v>
      </c>
      <c r="AI245">
        <f>Y247*0.918153626+Z247*0.081846374</f>
        <v>-1.2588069530918157E-2</v>
      </c>
      <c r="AJ245">
        <f t="shared" si="18"/>
        <v>-1.5339753866356599E-2</v>
      </c>
      <c r="AK245">
        <f t="shared" si="19"/>
        <v>-2.7937380715837854E-3</v>
      </c>
    </row>
    <row r="246" spans="1:37">
      <c r="A246" s="7">
        <v>42338</v>
      </c>
      <c r="B246" s="4" t="s">
        <v>41</v>
      </c>
      <c r="C246" s="4" t="s">
        <v>41</v>
      </c>
      <c r="D246" s="4">
        <v>58877</v>
      </c>
      <c r="E246" s="4">
        <v>1752710</v>
      </c>
      <c r="F246" s="4">
        <v>633338</v>
      </c>
      <c r="G246" s="4">
        <v>317884</v>
      </c>
      <c r="H246" s="4">
        <v>25680</v>
      </c>
      <c r="I246" s="4">
        <v>26700300</v>
      </c>
      <c r="J246" s="4">
        <v>54200</v>
      </c>
      <c r="K246" s="4">
        <v>854582</v>
      </c>
      <c r="L246" s="4" t="s">
        <v>41</v>
      </c>
      <c r="M246" s="4" t="s">
        <v>41</v>
      </c>
      <c r="N246" s="4">
        <v>147500</v>
      </c>
      <c r="O246" s="4">
        <v>1034066</v>
      </c>
      <c r="P246" s="4">
        <v>52500</v>
      </c>
      <c r="Q246" s="4">
        <v>1493008</v>
      </c>
      <c r="R246" s="4">
        <v>117484</v>
      </c>
      <c r="S246" s="4">
        <v>372453</v>
      </c>
      <c r="T246" s="4">
        <v>126500</v>
      </c>
      <c r="U246" s="4">
        <v>96322</v>
      </c>
      <c r="W246" s="7">
        <v>42341</v>
      </c>
      <c r="X246" t="e">
        <f>B249/B248-1</f>
        <v>#VALUE!</v>
      </c>
      <c r="Y246">
        <f>D249/D248-1</f>
        <v>1.7392190498836557E-2</v>
      </c>
      <c r="Z246">
        <f>F249/F248-1</f>
        <v>7.9560116521901758E-3</v>
      </c>
      <c r="AA246">
        <f>H249/H248-1</f>
        <v>-7.692307692307665E-3</v>
      </c>
      <c r="AB246">
        <f>J249/J248-1</f>
        <v>-2.5974025974025983E-2</v>
      </c>
      <c r="AC246" t="e">
        <f>L249/L248-1</f>
        <v>#VALUE!</v>
      </c>
      <c r="AD246">
        <f t="shared" si="20"/>
        <v>6.5789473684210176E-3</v>
      </c>
      <c r="AE246">
        <f t="shared" si="21"/>
        <v>-1.9891500904159143E-2</v>
      </c>
      <c r="AF246">
        <f t="shared" si="22"/>
        <v>4.1882489700326708E-3</v>
      </c>
      <c r="AG246" s="28">
        <f t="shared" si="23"/>
        <v>-8.0000000000000071E-3</v>
      </c>
      <c r="AI246">
        <f>Y248*0.918153626+Z248*0.081846374</f>
        <v>-2.8665731114357378E-2</v>
      </c>
      <c r="AJ246">
        <f t="shared" si="18"/>
        <v>-5.4276215034502273E-3</v>
      </c>
      <c r="AK246">
        <f t="shared" si="19"/>
        <v>-6.2671620781952382E-3</v>
      </c>
    </row>
    <row r="247" spans="1:37">
      <c r="A247" s="7">
        <v>42339</v>
      </c>
      <c r="B247" s="4" t="s">
        <v>41</v>
      </c>
      <c r="C247" s="4" t="s">
        <v>41</v>
      </c>
      <c r="D247" s="4">
        <v>59696</v>
      </c>
      <c r="E247" s="4">
        <v>1272397</v>
      </c>
      <c r="F247" s="4">
        <v>609408</v>
      </c>
      <c r="G247" s="4">
        <v>339469</v>
      </c>
      <c r="H247" s="4">
        <v>26420</v>
      </c>
      <c r="I247" s="4">
        <v>12605650</v>
      </c>
      <c r="J247" s="4">
        <v>55000</v>
      </c>
      <c r="K247" s="4">
        <v>471089</v>
      </c>
      <c r="L247" s="4" t="s">
        <v>41</v>
      </c>
      <c r="M247" s="4" t="s">
        <v>41</v>
      </c>
      <c r="N247" s="4">
        <v>153000</v>
      </c>
      <c r="O247" s="4">
        <v>565080</v>
      </c>
      <c r="P247" s="4">
        <v>55800</v>
      </c>
      <c r="Q247" s="4">
        <v>1392293</v>
      </c>
      <c r="R247" s="4">
        <v>123358</v>
      </c>
      <c r="S247" s="4">
        <v>406372</v>
      </c>
      <c r="T247" s="4">
        <v>125500</v>
      </c>
      <c r="U247" s="4">
        <v>81969</v>
      </c>
      <c r="W247" s="7">
        <v>42342</v>
      </c>
      <c r="X247" t="e">
        <f>B250/B249-1</f>
        <v>#VALUE!</v>
      </c>
      <c r="Y247">
        <f>D250/D249-1</f>
        <v>-1.2537353299611032E-2</v>
      </c>
      <c r="Z247">
        <f>F250/F249-1</f>
        <v>-1.3157004834902342E-2</v>
      </c>
      <c r="AA247">
        <f>H250/H249-1</f>
        <v>-1.6279069767441867E-2</v>
      </c>
      <c r="AB247">
        <f>J250/J249-1</f>
        <v>1.9047619047618536E-3</v>
      </c>
      <c r="AC247" t="e">
        <f>L250/L249-1</f>
        <v>#VALUE!</v>
      </c>
      <c r="AD247">
        <f t="shared" si="20"/>
        <v>-9.8039215686274161E-3</v>
      </c>
      <c r="AE247">
        <f t="shared" si="21"/>
        <v>1.8450184501845879E-3</v>
      </c>
      <c r="AF247">
        <f t="shared" si="22"/>
        <v>-1.6666099213509922E-2</v>
      </c>
      <c r="AG247" s="28">
        <f t="shared" si="23"/>
        <v>8.0645161290322509E-3</v>
      </c>
      <c r="AI247">
        <f>Y249*0.918153626+Z249*0.081846374</f>
        <v>-3.3225267815389377E-2</v>
      </c>
      <c r="AJ247">
        <f t="shared" si="18"/>
        <v>-6.9006980534351407E-4</v>
      </c>
      <c r="AK247">
        <f t="shared" si="19"/>
        <v>-8.4835491262393557E-3</v>
      </c>
    </row>
    <row r="248" spans="1:37">
      <c r="A248" s="7">
        <v>42340</v>
      </c>
      <c r="B248" s="4" t="s">
        <v>41</v>
      </c>
      <c r="C248" s="4" t="s">
        <v>41</v>
      </c>
      <c r="D248" s="4">
        <v>58877</v>
      </c>
      <c r="E248" s="4">
        <v>1178106</v>
      </c>
      <c r="F248" s="4">
        <v>601432</v>
      </c>
      <c r="G248" s="4">
        <v>174967</v>
      </c>
      <c r="H248" s="4">
        <v>26000</v>
      </c>
      <c r="I248" s="4">
        <v>11481400</v>
      </c>
      <c r="J248" s="4">
        <v>53900</v>
      </c>
      <c r="K248" s="4">
        <v>515921</v>
      </c>
      <c r="L248" s="4" t="s">
        <v>41</v>
      </c>
      <c r="M248" s="4" t="s">
        <v>41</v>
      </c>
      <c r="N248" s="4">
        <v>152000</v>
      </c>
      <c r="O248" s="4">
        <v>251931</v>
      </c>
      <c r="P248" s="4">
        <v>55300</v>
      </c>
      <c r="Q248" s="4">
        <v>708697</v>
      </c>
      <c r="R248" s="4">
        <v>116994</v>
      </c>
      <c r="S248" s="4">
        <v>473002</v>
      </c>
      <c r="T248" s="4">
        <v>125000</v>
      </c>
      <c r="U248" s="4">
        <v>37306</v>
      </c>
      <c r="W248" s="7">
        <v>42345</v>
      </c>
      <c r="X248" t="e">
        <f>B251/B250-1</f>
        <v>#VALUE!</v>
      </c>
      <c r="Y248">
        <f>D251/D250-1</f>
        <v>-3.2290786136940031E-2</v>
      </c>
      <c r="Z248">
        <f>F251/F250-1</f>
        <v>1.2000180529251558E-2</v>
      </c>
      <c r="AA248">
        <f>H251/H250-1</f>
        <v>-5.5161544523246731E-3</v>
      </c>
      <c r="AB248">
        <f>J251/J250-1</f>
        <v>-3.8022813688213253E-3</v>
      </c>
      <c r="AC248" t="e">
        <f>L251/L250-1</f>
        <v>#VALUE!</v>
      </c>
      <c r="AD248">
        <f t="shared" si="20"/>
        <v>-6.6006600660065695E-3</v>
      </c>
      <c r="AE248">
        <f t="shared" si="21"/>
        <v>-7.3664825046040328E-3</v>
      </c>
      <c r="AF248">
        <f t="shared" si="22"/>
        <v>4.2328133926561318E-3</v>
      </c>
      <c r="AG248" s="28">
        <f t="shared" si="23"/>
        <v>-1.6000000000000014E-2</v>
      </c>
      <c r="AI248">
        <f>Y250*0.918153626+Z250*0.081846374</f>
        <v>-7.0262644671346183E-3</v>
      </c>
      <c r="AJ248">
        <f t="shared" si="18"/>
        <v>1.3509576061607213E-3</v>
      </c>
      <c r="AK248">
        <f t="shared" si="19"/>
        <v>8.7681831230483134E-3</v>
      </c>
    </row>
    <row r="249" spans="1:37">
      <c r="A249" s="7">
        <v>42341</v>
      </c>
      <c r="B249" s="4" t="s">
        <v>41</v>
      </c>
      <c r="C249" s="4" t="s">
        <v>41</v>
      </c>
      <c r="D249" s="4">
        <v>59901</v>
      </c>
      <c r="E249" s="4">
        <v>791673</v>
      </c>
      <c r="F249" s="4">
        <v>606217</v>
      </c>
      <c r="G249" s="4">
        <v>168816</v>
      </c>
      <c r="H249" s="4">
        <v>25800</v>
      </c>
      <c r="I249" s="4">
        <v>8334750</v>
      </c>
      <c r="J249" s="4">
        <v>52500</v>
      </c>
      <c r="K249" s="4">
        <v>779209</v>
      </c>
      <c r="L249" s="4" t="s">
        <v>41</v>
      </c>
      <c r="M249" s="4" t="s">
        <v>41</v>
      </c>
      <c r="N249" s="4">
        <v>153000</v>
      </c>
      <c r="O249" s="4">
        <v>283183</v>
      </c>
      <c r="P249" s="4">
        <v>54200</v>
      </c>
      <c r="Q249" s="4">
        <v>656369</v>
      </c>
      <c r="R249" s="4">
        <v>117484</v>
      </c>
      <c r="S249" s="4">
        <v>778321</v>
      </c>
      <c r="T249" s="4">
        <v>124000</v>
      </c>
      <c r="U249" s="4">
        <v>30562</v>
      </c>
      <c r="W249" s="7">
        <v>42346</v>
      </c>
      <c r="X249" t="e">
        <f>B252/B251-1</f>
        <v>#VALUE!</v>
      </c>
      <c r="Y249">
        <f>D252/D251-1</f>
        <v>-3.3368273934311632E-2</v>
      </c>
      <c r="Z249">
        <f>F252/F251-1</f>
        <v>-3.1621023421756767E-2</v>
      </c>
      <c r="AA249">
        <f>H252/H251-1</f>
        <v>0</v>
      </c>
      <c r="AB249">
        <f>J252/J251-1</f>
        <v>-1.3358778625954248E-2</v>
      </c>
      <c r="AC249" t="e">
        <f>L252/L251-1</f>
        <v>#VALUE!</v>
      </c>
      <c r="AD249">
        <f t="shared" si="20"/>
        <v>-3.3222591362126463E-3</v>
      </c>
      <c r="AE249">
        <f t="shared" si="21"/>
        <v>-1.4842300556586308E-2</v>
      </c>
      <c r="AF249">
        <f t="shared" si="22"/>
        <v>1.2662155755721161E-2</v>
      </c>
      <c r="AG249" s="28">
        <f t="shared" si="23"/>
        <v>0</v>
      </c>
      <c r="AI249">
        <f>Y251*0.918153626+Z251*0.081846374</f>
        <v>-2.8662563049296442E-3</v>
      </c>
      <c r="AJ249">
        <f t="shared" si="18"/>
        <v>1.1807291955774575E-2</v>
      </c>
      <c r="AK249">
        <f t="shared" si="19"/>
        <v>8.5139946770737465E-3</v>
      </c>
    </row>
    <row r="250" spans="1:37">
      <c r="A250" s="7">
        <v>42342</v>
      </c>
      <c r="B250" s="4" t="s">
        <v>41</v>
      </c>
      <c r="C250" s="4" t="s">
        <v>41</v>
      </c>
      <c r="D250" s="4">
        <v>59150</v>
      </c>
      <c r="E250" s="4">
        <v>672250</v>
      </c>
      <c r="F250" s="4">
        <v>598241</v>
      </c>
      <c r="G250" s="4">
        <v>106987</v>
      </c>
      <c r="H250" s="4">
        <v>25380</v>
      </c>
      <c r="I250" s="4">
        <v>9635550</v>
      </c>
      <c r="J250" s="4">
        <v>52600</v>
      </c>
      <c r="K250" s="4">
        <v>695595</v>
      </c>
      <c r="L250" s="4" t="s">
        <v>41</v>
      </c>
      <c r="M250" s="4" t="s">
        <v>41</v>
      </c>
      <c r="N250" s="4">
        <v>151500</v>
      </c>
      <c r="O250" s="4">
        <v>476049</v>
      </c>
      <c r="P250" s="4">
        <v>54300</v>
      </c>
      <c r="Q250" s="4">
        <v>397755</v>
      </c>
      <c r="R250" s="4">
        <v>115526</v>
      </c>
      <c r="S250" s="4">
        <v>198359</v>
      </c>
      <c r="T250" s="4">
        <v>125000</v>
      </c>
      <c r="U250" s="4">
        <v>50602</v>
      </c>
      <c r="W250" s="7">
        <v>42347</v>
      </c>
      <c r="X250" t="e">
        <f>B253/B252-1</f>
        <v>#VALUE!</v>
      </c>
      <c r="Y250">
        <f>D253/D252-1</f>
        <v>-7.4100849448761608E-3</v>
      </c>
      <c r="Z250">
        <f>F253/F252-1</f>
        <v>-2.7205616467329552E-3</v>
      </c>
      <c r="AA250">
        <f>H253/H252-1</f>
        <v>7.9239302694134039E-4</v>
      </c>
      <c r="AB250">
        <f>J253/J252-1</f>
        <v>1.1605415860735047E-2</v>
      </c>
      <c r="AC250" t="e">
        <f>L253/L252-1</f>
        <v>#VALUE!</v>
      </c>
      <c r="AD250">
        <f t="shared" si="20"/>
        <v>1.0000000000000009E-2</v>
      </c>
      <c r="AE250">
        <f t="shared" si="21"/>
        <v>3.7664783427495685E-3</v>
      </c>
      <c r="AF250">
        <f t="shared" si="22"/>
        <v>3.7502979129072855E-2</v>
      </c>
      <c r="AG250" s="28">
        <f t="shared" si="23"/>
        <v>0</v>
      </c>
      <c r="AI250">
        <f>Y252*0.918153626+Z252*0.081846374</f>
        <v>-2.7136217499164159E-2</v>
      </c>
      <c r="AJ250">
        <f t="shared" si="18"/>
        <v>1.0024465291322026E-3</v>
      </c>
      <c r="AK250">
        <f t="shared" si="19"/>
        <v>-2.2765910528561029E-2</v>
      </c>
    </row>
    <row r="251" spans="1:37">
      <c r="A251" s="7">
        <v>42345</v>
      </c>
      <c r="B251" s="4" t="s">
        <v>41</v>
      </c>
      <c r="C251" s="4" t="s">
        <v>41</v>
      </c>
      <c r="D251" s="4">
        <v>57240</v>
      </c>
      <c r="E251" s="4">
        <v>1337907</v>
      </c>
      <c r="F251" s="4">
        <v>605420</v>
      </c>
      <c r="G251" s="4">
        <v>150426</v>
      </c>
      <c r="H251" s="4">
        <v>25240</v>
      </c>
      <c r="I251" s="4">
        <v>9805350</v>
      </c>
      <c r="J251" s="4">
        <v>52400</v>
      </c>
      <c r="K251" s="4">
        <v>399499</v>
      </c>
      <c r="L251" s="4" t="s">
        <v>41</v>
      </c>
      <c r="M251" s="4" t="s">
        <v>41</v>
      </c>
      <c r="N251" s="4">
        <v>150500</v>
      </c>
      <c r="O251" s="4">
        <v>282975</v>
      </c>
      <c r="P251" s="4">
        <v>53900</v>
      </c>
      <c r="Q251" s="4">
        <v>465103</v>
      </c>
      <c r="R251" s="4">
        <v>116015</v>
      </c>
      <c r="S251" s="4">
        <v>286743</v>
      </c>
      <c r="T251" s="4">
        <v>123000</v>
      </c>
      <c r="U251" s="4">
        <v>27142</v>
      </c>
      <c r="W251" s="7">
        <v>42348</v>
      </c>
      <c r="X251" t="e">
        <f>B254/B253-1</f>
        <v>#VALUE!</v>
      </c>
      <c r="Y251">
        <f>D254/D253-1</f>
        <v>1.2563729060450779E-3</v>
      </c>
      <c r="Z251">
        <f>F254/F253-1</f>
        <v>-4.9113961288292263E-2</v>
      </c>
      <c r="AA251">
        <f>H254/H253-1</f>
        <v>1.5835312747426666E-2</v>
      </c>
      <c r="AB251">
        <f>J254/J253-1</f>
        <v>-6.2141491395793502E-2</v>
      </c>
      <c r="AC251" t="e">
        <f>L254/L253-1</f>
        <v>#VALUE!</v>
      </c>
      <c r="AD251">
        <f t="shared" si="20"/>
        <v>0</v>
      </c>
      <c r="AE251">
        <f t="shared" si="21"/>
        <v>1.3133208255159401E-2</v>
      </c>
      <c r="AF251">
        <f t="shared" si="22"/>
        <v>8.0318319796537363E-3</v>
      </c>
      <c r="AG251" s="28">
        <f t="shared" si="23"/>
        <v>-8.1300813008130524E-3</v>
      </c>
      <c r="AI251">
        <f>Y253*0.918153626+Z253*0.081846374</f>
        <v>-7.7745087139531582E-3</v>
      </c>
      <c r="AJ251">
        <f t="shared" si="18"/>
        <v>-1.8454381927353696E-2</v>
      </c>
      <c r="AK251">
        <f t="shared" si="19"/>
        <v>1.952146208825449E-2</v>
      </c>
    </row>
    <row r="252" spans="1:37">
      <c r="A252" s="7">
        <v>42346</v>
      </c>
      <c r="B252" s="4" t="s">
        <v>41</v>
      </c>
      <c r="C252" s="4" t="s">
        <v>41</v>
      </c>
      <c r="D252" s="4">
        <v>55330</v>
      </c>
      <c r="E252" s="4">
        <v>2156312</v>
      </c>
      <c r="F252" s="4">
        <v>586276</v>
      </c>
      <c r="G252" s="4">
        <v>191402</v>
      </c>
      <c r="H252" s="4">
        <v>25240</v>
      </c>
      <c r="I252" s="4">
        <v>6916100</v>
      </c>
      <c r="J252" s="4">
        <v>51700</v>
      </c>
      <c r="K252" s="4">
        <v>433734</v>
      </c>
      <c r="L252" s="4" t="s">
        <v>41</v>
      </c>
      <c r="M252" s="4" t="s">
        <v>41</v>
      </c>
      <c r="N252" s="4">
        <v>150000</v>
      </c>
      <c r="O252" s="4">
        <v>239877</v>
      </c>
      <c r="P252" s="4">
        <v>53100</v>
      </c>
      <c r="Q252" s="4">
        <v>621352</v>
      </c>
      <c r="R252" s="4">
        <v>117484</v>
      </c>
      <c r="S252" s="4">
        <v>485980</v>
      </c>
      <c r="T252" s="4">
        <v>123000</v>
      </c>
      <c r="U252" s="4">
        <v>38492</v>
      </c>
      <c r="W252" s="7">
        <v>42349</v>
      </c>
      <c r="X252" t="e">
        <f>B255/B254-1</f>
        <v>#VALUE!</v>
      </c>
      <c r="Y252">
        <f>D255/D254-1</f>
        <v>-2.48231464474713E-2</v>
      </c>
      <c r="Z252">
        <f>F255/F254-1</f>
        <v>-5.3084276887933601E-2</v>
      </c>
      <c r="AA252">
        <f>H255/H254-1</f>
        <v>7.7942322681212595E-4</v>
      </c>
      <c r="AB252">
        <f>J255/J254-1</f>
        <v>5.0968399592252744E-3</v>
      </c>
      <c r="AC252" t="e">
        <f>L255/L254-1</f>
        <v>#VALUE!</v>
      </c>
      <c r="AD252">
        <f t="shared" si="20"/>
        <v>-1.980198019801982E-2</v>
      </c>
      <c r="AE252">
        <f t="shared" si="21"/>
        <v>-3.3333333333333326E-2</v>
      </c>
      <c r="AF252">
        <f t="shared" si="22"/>
        <v>2.3903506987116296E-2</v>
      </c>
      <c r="AG252" s="28">
        <f t="shared" si="23"/>
        <v>-4.098360655737654E-3</v>
      </c>
      <c r="AI252">
        <f>Y254*0.918153626+Z254*0.081846374</f>
        <v>1.3182203240085075E-2</v>
      </c>
      <c r="AJ252">
        <f t="shared" si="18"/>
        <v>1.4297601993178985E-2</v>
      </c>
      <c r="AK252">
        <f t="shared" si="19"/>
        <v>-4.2571399630294202E-3</v>
      </c>
    </row>
    <row r="253" spans="1:37">
      <c r="A253" s="7">
        <v>42347</v>
      </c>
      <c r="B253" s="4" t="s">
        <v>41</v>
      </c>
      <c r="C253" s="4" t="s">
        <v>41</v>
      </c>
      <c r="D253" s="4">
        <v>54920</v>
      </c>
      <c r="E253" s="4">
        <v>796798</v>
      </c>
      <c r="F253" s="4">
        <v>584681</v>
      </c>
      <c r="G253" s="4">
        <v>78740</v>
      </c>
      <c r="H253" s="4">
        <v>25260</v>
      </c>
      <c r="I253" s="4">
        <v>9090600</v>
      </c>
      <c r="J253" s="4">
        <v>52300</v>
      </c>
      <c r="K253" s="4">
        <v>636545</v>
      </c>
      <c r="L253" s="4" t="s">
        <v>41</v>
      </c>
      <c r="M253" s="4" t="s">
        <v>41</v>
      </c>
      <c r="N253" s="4">
        <v>151500</v>
      </c>
      <c r="O253" s="4">
        <v>356645</v>
      </c>
      <c r="P253" s="4">
        <v>53300</v>
      </c>
      <c r="Q253" s="4">
        <v>1137811</v>
      </c>
      <c r="R253" s="4">
        <v>121890</v>
      </c>
      <c r="S253" s="4">
        <v>622549</v>
      </c>
      <c r="T253" s="4">
        <v>123000</v>
      </c>
      <c r="U253" s="4">
        <v>41054</v>
      </c>
      <c r="W253" s="7">
        <v>42352</v>
      </c>
      <c r="X253" t="e">
        <f>B256/B255-1</f>
        <v>#VALUE!</v>
      </c>
      <c r="Y253">
        <f>D256/D255-1</f>
        <v>-5.0910040280471858E-3</v>
      </c>
      <c r="Z253">
        <f>F256/F255-1</f>
        <v>-3.7878097148458023E-2</v>
      </c>
      <c r="AA253">
        <f>H256/H255-1</f>
        <v>-1.7912772585669812E-2</v>
      </c>
      <c r="AB253">
        <f>J256/J255-1</f>
        <v>-2.8397565922920864E-2</v>
      </c>
      <c r="AC253" t="e">
        <f>L256/L255-1</f>
        <v>#VALUE!</v>
      </c>
      <c r="AD253">
        <f t="shared" si="20"/>
        <v>1.3468013468013407E-2</v>
      </c>
      <c r="AE253">
        <f t="shared" si="21"/>
        <v>2.6819923371647514E-2</v>
      </c>
      <c r="AF253">
        <f t="shared" si="22"/>
        <v>-3.8948857765130906E-3</v>
      </c>
      <c r="AG253" s="28">
        <f t="shared" si="23"/>
        <v>8.2304526748970819E-3</v>
      </c>
      <c r="AI253">
        <f>Y255*0.918153626+Z255*0.081846374</f>
        <v>1.0550835221999118E-2</v>
      </c>
      <c r="AJ253">
        <f t="shared" si="18"/>
        <v>1.8094269550017323E-2</v>
      </c>
      <c r="AK253">
        <f t="shared" si="19"/>
        <v>2.5442370373480783E-2</v>
      </c>
    </row>
    <row r="254" spans="1:37">
      <c r="A254" s="7">
        <v>42348</v>
      </c>
      <c r="B254" s="4" t="s">
        <v>41</v>
      </c>
      <c r="C254" s="4" t="s">
        <v>41</v>
      </c>
      <c r="D254" s="4">
        <v>54989</v>
      </c>
      <c r="E254" s="4">
        <v>1178530</v>
      </c>
      <c r="F254" s="4">
        <v>555965</v>
      </c>
      <c r="G254" s="4">
        <v>240898</v>
      </c>
      <c r="H254" s="4">
        <v>25660</v>
      </c>
      <c r="I254" s="4">
        <v>15193350</v>
      </c>
      <c r="J254" s="4">
        <v>49050</v>
      </c>
      <c r="K254" s="4">
        <v>2835812</v>
      </c>
      <c r="L254" s="4" t="s">
        <v>41</v>
      </c>
      <c r="M254" s="4" t="s">
        <v>41</v>
      </c>
      <c r="N254" s="4">
        <v>151500</v>
      </c>
      <c r="O254" s="4">
        <v>529564</v>
      </c>
      <c r="P254" s="4">
        <v>54000</v>
      </c>
      <c r="Q254" s="4">
        <v>996168</v>
      </c>
      <c r="R254" s="4">
        <v>122869</v>
      </c>
      <c r="S254" s="4">
        <v>642873</v>
      </c>
      <c r="T254" s="4">
        <v>122000</v>
      </c>
      <c r="U254" s="4">
        <v>57554</v>
      </c>
      <c r="W254" s="7">
        <v>42353</v>
      </c>
      <c r="X254" t="e">
        <f>B257/B256-1</f>
        <v>#VALUE!</v>
      </c>
      <c r="Y254">
        <f>D257/D256-1</f>
        <v>1.4076587130513074E-2</v>
      </c>
      <c r="Z254">
        <f>F257/F256-1</f>
        <v>3.1489938027011721E-3</v>
      </c>
      <c r="AA254">
        <f>H257/H256-1</f>
        <v>1.2688342585249757E-2</v>
      </c>
      <c r="AB254">
        <f>J257/J256-1</f>
        <v>4.3841336116910323E-2</v>
      </c>
      <c r="AC254" t="e">
        <f>L257/L256-1</f>
        <v>#VALUE!</v>
      </c>
      <c r="AD254">
        <f t="shared" si="20"/>
        <v>6.6445182724252927E-3</v>
      </c>
      <c r="AE254">
        <f t="shared" si="21"/>
        <v>-7.4626865671642006E-3</v>
      </c>
      <c r="AF254">
        <f t="shared" si="22"/>
        <v>0</v>
      </c>
      <c r="AG254" s="28">
        <f t="shared" si="23"/>
        <v>-3.6734693877551017E-2</v>
      </c>
      <c r="AI254">
        <f>Y256*0.918153626+Z256*0.081846374</f>
        <v>3.0439876633340341E-3</v>
      </c>
      <c r="AJ254">
        <f t="shared" si="18"/>
        <v>-6.170843536471308E-3</v>
      </c>
      <c r="AK254">
        <f t="shared" si="19"/>
        <v>8.3450913448820871E-3</v>
      </c>
    </row>
    <row r="255" spans="1:37">
      <c r="A255" s="7">
        <v>42349</v>
      </c>
      <c r="B255" s="4" t="s">
        <v>41</v>
      </c>
      <c r="C255" s="4" t="s">
        <v>41</v>
      </c>
      <c r="D255" s="4">
        <v>53624</v>
      </c>
      <c r="E255" s="4">
        <v>1066580</v>
      </c>
      <c r="F255" s="4">
        <v>526452</v>
      </c>
      <c r="G255" s="4">
        <v>271791</v>
      </c>
      <c r="H255" s="4">
        <v>25680</v>
      </c>
      <c r="I255" s="4">
        <v>10336450</v>
      </c>
      <c r="J255" s="4">
        <v>49300</v>
      </c>
      <c r="K255" s="4">
        <v>1132671</v>
      </c>
      <c r="L255" s="4" t="s">
        <v>41</v>
      </c>
      <c r="M255" s="4" t="s">
        <v>41</v>
      </c>
      <c r="N255" s="4">
        <v>148500</v>
      </c>
      <c r="O255" s="4">
        <v>527411</v>
      </c>
      <c r="P255" s="4">
        <v>52200</v>
      </c>
      <c r="Q255" s="4">
        <v>1501220</v>
      </c>
      <c r="R255" s="4">
        <v>125806</v>
      </c>
      <c r="S255" s="4">
        <v>552043</v>
      </c>
      <c r="T255" s="4">
        <v>121500</v>
      </c>
      <c r="U255" s="4">
        <v>33224</v>
      </c>
      <c r="W255" s="7">
        <v>42354</v>
      </c>
      <c r="X255" t="e">
        <f>B258/B257-1</f>
        <v>#VALUE!</v>
      </c>
      <c r="Y255">
        <f>D258/D257-1</f>
        <v>1.0092048353110838E-2</v>
      </c>
      <c r="Z255">
        <f>F258/F257-1</f>
        <v>1.569751193648572E-2</v>
      </c>
      <c r="AA255">
        <f>H258/H257-1</f>
        <v>1.7227877838684513E-2</v>
      </c>
      <c r="AB255">
        <f>J258/J257-1</f>
        <v>3.400000000000003E-2</v>
      </c>
      <c r="AC255" t="e">
        <f>L258/L257-1</f>
        <v>#VALUE!</v>
      </c>
      <c r="AD255">
        <f t="shared" si="20"/>
        <v>9.9009900990099098E-3</v>
      </c>
      <c r="AE255">
        <f t="shared" si="21"/>
        <v>3.5714285714285809E-2</v>
      </c>
      <c r="AF255">
        <f t="shared" si="22"/>
        <v>7.8122506304063588E-3</v>
      </c>
      <c r="AG255" s="28">
        <f t="shared" si="23"/>
        <v>1.2711864406779627E-2</v>
      </c>
      <c r="AI255">
        <f>Y257*0.918153626+Z257*0.081846374</f>
        <v>3.6688272198272261E-2</v>
      </c>
      <c r="AJ255">
        <f t="shared" si="18"/>
        <v>-9.4166928553497016E-3</v>
      </c>
      <c r="AK255">
        <f t="shared" si="19"/>
        <v>-3.6601116823612835E-3</v>
      </c>
    </row>
    <row r="256" spans="1:37">
      <c r="A256" s="7">
        <v>42352</v>
      </c>
      <c r="B256" s="4" t="s">
        <v>41</v>
      </c>
      <c r="C256" s="4" t="s">
        <v>41</v>
      </c>
      <c r="D256" s="4">
        <v>53351</v>
      </c>
      <c r="E256" s="4">
        <v>882196</v>
      </c>
      <c r="F256" s="4">
        <v>506511</v>
      </c>
      <c r="G256" s="4">
        <v>264830</v>
      </c>
      <c r="H256" s="4">
        <v>25220</v>
      </c>
      <c r="I256" s="4">
        <v>11140050</v>
      </c>
      <c r="J256" s="4">
        <v>47900</v>
      </c>
      <c r="K256" s="4">
        <v>1042760</v>
      </c>
      <c r="L256" s="4" t="s">
        <v>41</v>
      </c>
      <c r="M256" s="4" t="s">
        <v>41</v>
      </c>
      <c r="N256" s="4">
        <v>150500</v>
      </c>
      <c r="O256" s="4">
        <v>599987</v>
      </c>
      <c r="P256" s="4">
        <v>53600</v>
      </c>
      <c r="Q256" s="4">
        <v>912568</v>
      </c>
      <c r="R256" s="4">
        <v>125316</v>
      </c>
      <c r="S256" s="4">
        <v>548191</v>
      </c>
      <c r="T256" s="4">
        <v>122500</v>
      </c>
      <c r="U256" s="4">
        <v>42472</v>
      </c>
      <c r="W256" s="7">
        <v>42355</v>
      </c>
      <c r="X256" t="e">
        <f>B259/B258-1</f>
        <v>#VALUE!</v>
      </c>
      <c r="Y256">
        <f>D259/D258-1</f>
        <v>2.4886546625677575E-3</v>
      </c>
      <c r="Z256">
        <f>F259/F258-1</f>
        <v>9.2737200677410758E-3</v>
      </c>
      <c r="AA256">
        <f>H259/H258-1</f>
        <v>-6.9284064665127154E-3</v>
      </c>
      <c r="AB256">
        <f>J259/J258-1</f>
        <v>7.7369439071566237E-3</v>
      </c>
      <c r="AC256" t="e">
        <f>L259/L258-1</f>
        <v>#VALUE!</v>
      </c>
      <c r="AD256">
        <f t="shared" si="20"/>
        <v>1.6339869281045694E-2</v>
      </c>
      <c r="AE256">
        <f t="shared" si="21"/>
        <v>7.2595281306715442E-3</v>
      </c>
      <c r="AF256">
        <f t="shared" si="22"/>
        <v>-1.1623579714161281E-2</v>
      </c>
      <c r="AG256" s="28">
        <f t="shared" si="23"/>
        <v>2.9288702928870203E-2</v>
      </c>
      <c r="AI256">
        <f>Y258*0.918153626+Z258*0.081846374</f>
        <v>6.0893418860348666E-4</v>
      </c>
      <c r="AJ256">
        <f t="shared" si="18"/>
        <v>2.2865388529954502E-3</v>
      </c>
      <c r="AK256">
        <f t="shared" si="19"/>
        <v>-1.959097825985729E-2</v>
      </c>
    </row>
    <row r="257" spans="1:37">
      <c r="A257" s="7">
        <v>42353</v>
      </c>
      <c r="B257" s="4" t="s">
        <v>41</v>
      </c>
      <c r="C257" s="4" t="s">
        <v>41</v>
      </c>
      <c r="D257" s="4">
        <v>54102</v>
      </c>
      <c r="E257" s="4">
        <v>690635</v>
      </c>
      <c r="F257" s="4">
        <v>508106</v>
      </c>
      <c r="G257" s="4">
        <v>191396</v>
      </c>
      <c r="H257" s="4">
        <v>25540</v>
      </c>
      <c r="I257" s="4">
        <v>8774700</v>
      </c>
      <c r="J257" s="4">
        <v>50000</v>
      </c>
      <c r="K257" s="4">
        <v>807606</v>
      </c>
      <c r="L257" s="4" t="s">
        <v>41</v>
      </c>
      <c r="M257" s="4" t="s">
        <v>41</v>
      </c>
      <c r="N257" s="4">
        <v>151500</v>
      </c>
      <c r="O257" s="4">
        <v>322878</v>
      </c>
      <c r="P257" s="4">
        <v>53200</v>
      </c>
      <c r="Q257" s="4">
        <v>554386</v>
      </c>
      <c r="R257" s="4">
        <v>125316</v>
      </c>
      <c r="S257" s="4">
        <v>336774</v>
      </c>
      <c r="T257" s="4">
        <v>118000</v>
      </c>
      <c r="U257" s="4">
        <v>129316</v>
      </c>
      <c r="W257" s="7">
        <v>42356</v>
      </c>
      <c r="X257" t="e">
        <f>B260/B259-1</f>
        <v>#VALUE!</v>
      </c>
      <c r="Y257">
        <f>D260/D259-1</f>
        <v>3.7364924065420579E-2</v>
      </c>
      <c r="Z257">
        <f>F260/F259-1</f>
        <v>2.9097583264857896E-2</v>
      </c>
      <c r="AA257">
        <f>H260/H259-1</f>
        <v>-9.302325581395321E-3</v>
      </c>
      <c r="AB257">
        <f>J260/J259-1</f>
        <v>-1.151631477927062E-2</v>
      </c>
      <c r="AC257" t="e">
        <f>L260/L259-1</f>
        <v>#VALUE!</v>
      </c>
      <c r="AD257">
        <f t="shared" si="20"/>
        <v>-9.6463022508038732E-3</v>
      </c>
      <c r="AE257">
        <f t="shared" si="21"/>
        <v>7.2072072072071336E-3</v>
      </c>
      <c r="AF257">
        <f t="shared" si="22"/>
        <v>-7.4511123394778389E-2</v>
      </c>
      <c r="AG257" s="28">
        <f t="shared" si="23"/>
        <v>6.0975609756097615E-2</v>
      </c>
      <c r="AI257">
        <f>Y259*0.918153626+Z259*0.081846374</f>
        <v>-8.253858753094168E-3</v>
      </c>
      <c r="AJ257">
        <f t="shared" si="18"/>
        <v>9.3845683333770632E-3</v>
      </c>
      <c r="AK257">
        <f t="shared" si="19"/>
        <v>5.9596635714742876E-3</v>
      </c>
    </row>
    <row r="258" spans="1:37">
      <c r="A258" s="7">
        <v>42354</v>
      </c>
      <c r="B258" s="4" t="s">
        <v>41</v>
      </c>
      <c r="C258" s="4" t="s">
        <v>41</v>
      </c>
      <c r="D258" s="4">
        <v>54648</v>
      </c>
      <c r="E258" s="4">
        <v>880061</v>
      </c>
      <c r="F258" s="4">
        <v>516082</v>
      </c>
      <c r="G258" s="4">
        <v>196541</v>
      </c>
      <c r="H258" s="4">
        <v>25980</v>
      </c>
      <c r="I258" s="4">
        <v>10398100</v>
      </c>
      <c r="J258" s="4">
        <v>51700</v>
      </c>
      <c r="K258" s="4">
        <v>1284490</v>
      </c>
      <c r="L258" s="4" t="s">
        <v>41</v>
      </c>
      <c r="M258" s="4" t="s">
        <v>41</v>
      </c>
      <c r="N258" s="4">
        <v>153000</v>
      </c>
      <c r="O258" s="4">
        <v>467738</v>
      </c>
      <c r="P258" s="4">
        <v>55100</v>
      </c>
      <c r="Q258" s="4">
        <v>878567</v>
      </c>
      <c r="R258" s="4">
        <v>126295</v>
      </c>
      <c r="S258" s="4">
        <v>355166</v>
      </c>
      <c r="T258" s="4">
        <v>119500</v>
      </c>
      <c r="U258" s="4">
        <v>108310</v>
      </c>
      <c r="W258" s="7">
        <v>42359</v>
      </c>
      <c r="X258" t="e">
        <f>B261/B260-1</f>
        <v>#VALUE!</v>
      </c>
      <c r="Y258">
        <f>D261/D260-1</f>
        <v>0</v>
      </c>
      <c r="Z258">
        <f>F261/F260-1</f>
        <v>7.4399653746846095E-3</v>
      </c>
      <c r="AA258">
        <f>H261/H260-1</f>
        <v>1.5649452269170805E-3</v>
      </c>
      <c r="AB258">
        <f>J261/J260-1</f>
        <v>1.5533980582524309E-2</v>
      </c>
      <c r="AC258" t="e">
        <f>L261/L260-1</f>
        <v>#VALUE!</v>
      </c>
      <c r="AD258">
        <f t="shared" si="20"/>
        <v>-1.2987012987012991E-2</v>
      </c>
      <c r="AE258">
        <f t="shared" si="21"/>
        <v>-3.0411449016100156E-2</v>
      </c>
      <c r="AF258">
        <f t="shared" si="22"/>
        <v>1.6948565690840134E-2</v>
      </c>
      <c r="AG258" s="28">
        <f t="shared" si="23"/>
        <v>7.6628352490422103E-3</v>
      </c>
      <c r="AI258">
        <f>Y260*0.918153626+Z260*0.081846374</f>
        <v>-2.2185380590696111E-2</v>
      </c>
      <c r="AJ258">
        <f t="shared" si="18"/>
        <v>1.8106973452481727E-3</v>
      </c>
      <c r="AK258">
        <f t="shared" si="19"/>
        <v>-1.2189841908709169E-2</v>
      </c>
    </row>
    <row r="259" spans="1:37">
      <c r="A259" s="7">
        <v>42355</v>
      </c>
      <c r="B259" s="4" t="s">
        <v>41</v>
      </c>
      <c r="C259" s="4" t="s">
        <v>41</v>
      </c>
      <c r="D259" s="4">
        <v>54784</v>
      </c>
      <c r="E259" s="4">
        <v>692650</v>
      </c>
      <c r="F259" s="4">
        <v>520868</v>
      </c>
      <c r="G259" s="4">
        <v>232331</v>
      </c>
      <c r="H259" s="4">
        <v>25800</v>
      </c>
      <c r="I259" s="4">
        <v>8733850</v>
      </c>
      <c r="J259" s="4">
        <v>52100</v>
      </c>
      <c r="K259" s="4">
        <v>801149</v>
      </c>
      <c r="L259" s="4" t="s">
        <v>41</v>
      </c>
      <c r="M259" s="4" t="s">
        <v>41</v>
      </c>
      <c r="N259" s="4">
        <v>155500</v>
      </c>
      <c r="O259" s="4">
        <v>465008</v>
      </c>
      <c r="P259" s="4">
        <v>55500</v>
      </c>
      <c r="Q259" s="4">
        <v>752097</v>
      </c>
      <c r="R259" s="4">
        <v>124827</v>
      </c>
      <c r="S259" s="4">
        <v>479727</v>
      </c>
      <c r="T259" s="4">
        <v>123000</v>
      </c>
      <c r="U259" s="4">
        <v>126144</v>
      </c>
      <c r="W259" s="7">
        <v>42360</v>
      </c>
      <c r="X259" t="e">
        <f>B262/B261-1</f>
        <v>#VALUE!</v>
      </c>
      <c r="Y259">
        <f>D262/D261-1</f>
        <v>-1.2018088719184972E-2</v>
      </c>
      <c r="Z259">
        <f>F262/F261-1</f>
        <v>3.3973319111427092E-2</v>
      </c>
      <c r="AA259">
        <f>H262/H261-1</f>
        <v>9.3749999999999112E-3</v>
      </c>
      <c r="AB259">
        <f>J262/J261-1</f>
        <v>9.5602294455066072E-3</v>
      </c>
      <c r="AC259" t="e">
        <f>L262/L261-1</f>
        <v>#VALUE!</v>
      </c>
      <c r="AD259">
        <f t="shared" si="20"/>
        <v>6.5789473684210176E-3</v>
      </c>
      <c r="AE259">
        <f t="shared" si="21"/>
        <v>7.3800738007379074E-3</v>
      </c>
      <c r="AF259">
        <f t="shared" si="22"/>
        <v>-4.1707807020530119E-3</v>
      </c>
      <c r="AG259" s="28">
        <f t="shared" si="23"/>
        <v>7.6045627376426506E-3</v>
      </c>
      <c r="AI259">
        <f>Y261*0.918153626+Z261*0.081846374</f>
        <v>-2.2449807660888197E-2</v>
      </c>
      <c r="AJ259">
        <f t="shared" si="18"/>
        <v>-6.4358820340564031E-3</v>
      </c>
      <c r="AK259">
        <f t="shared" si="19"/>
        <v>-4.5207760590582754E-3</v>
      </c>
    </row>
    <row r="260" spans="1:37">
      <c r="A260" s="7">
        <v>42356</v>
      </c>
      <c r="B260" s="4" t="s">
        <v>41</v>
      </c>
      <c r="C260" s="4" t="s">
        <v>41</v>
      </c>
      <c r="D260" s="4">
        <v>56831</v>
      </c>
      <c r="E260" s="4">
        <v>1331307</v>
      </c>
      <c r="F260" s="4">
        <v>536024</v>
      </c>
      <c r="G260" s="4">
        <v>209073</v>
      </c>
      <c r="H260" s="4">
        <v>25560</v>
      </c>
      <c r="I260" s="4">
        <v>8418450</v>
      </c>
      <c r="J260" s="4">
        <v>51500</v>
      </c>
      <c r="K260" s="4">
        <v>537807</v>
      </c>
      <c r="L260" s="4" t="s">
        <v>41</v>
      </c>
      <c r="M260" s="4" t="s">
        <v>41</v>
      </c>
      <c r="N260" s="4">
        <v>154000</v>
      </c>
      <c r="O260" s="4">
        <v>405253</v>
      </c>
      <c r="P260" s="4">
        <v>55900</v>
      </c>
      <c r="Q260" s="4">
        <v>850335</v>
      </c>
      <c r="R260" s="4">
        <v>115526</v>
      </c>
      <c r="S260" s="4">
        <v>1268187</v>
      </c>
      <c r="T260" s="4">
        <v>130500</v>
      </c>
      <c r="U260" s="4">
        <v>224564</v>
      </c>
      <c r="W260" s="7">
        <v>42361</v>
      </c>
      <c r="X260" t="e">
        <f>B263/B262-1</f>
        <v>#VALUE!</v>
      </c>
      <c r="Y260">
        <f>D263/D262-1</f>
        <v>-2.1870770107572879E-2</v>
      </c>
      <c r="Z260">
        <f>F263/F262-1</f>
        <v>-2.5714684843774038E-2</v>
      </c>
      <c r="AA260">
        <f>H263/H262-1</f>
        <v>2.3219814241486336E-3</v>
      </c>
      <c r="AB260">
        <f>J263/J262-1</f>
        <v>-7.575757575757569E-3</v>
      </c>
      <c r="AC260" t="e">
        <f>L263/L262-1</f>
        <v>#VALUE!</v>
      </c>
      <c r="AD260">
        <f t="shared" si="20"/>
        <v>-9.8039215686274161E-3</v>
      </c>
      <c r="AE260">
        <f t="shared" si="21"/>
        <v>-1.098901098901095E-2</v>
      </c>
      <c r="AF260">
        <f t="shared" si="22"/>
        <v>-2.0915602509530395E-2</v>
      </c>
      <c r="AG260" s="28">
        <f t="shared" si="23"/>
        <v>-2.2641509433962259E-2</v>
      </c>
      <c r="AI260">
        <f>Y262*0.918153626+Z262*0.081846374</f>
        <v>0</v>
      </c>
      <c r="AJ260">
        <f t="shared" si="18"/>
        <v>0</v>
      </c>
      <c r="AK260">
        <f t="shared" si="19"/>
        <v>0</v>
      </c>
    </row>
    <row r="261" spans="1:37">
      <c r="A261" s="7">
        <v>42359</v>
      </c>
      <c r="B261" s="4" t="s">
        <v>41</v>
      </c>
      <c r="C261" s="4" t="s">
        <v>41</v>
      </c>
      <c r="D261" s="4">
        <v>56831</v>
      </c>
      <c r="E261" s="4">
        <v>837892</v>
      </c>
      <c r="F261" s="4">
        <v>540012</v>
      </c>
      <c r="G261" s="4">
        <v>172627</v>
      </c>
      <c r="H261" s="4">
        <v>25600</v>
      </c>
      <c r="I261" s="4">
        <v>8023300</v>
      </c>
      <c r="J261" s="4">
        <v>52300</v>
      </c>
      <c r="K261" s="4">
        <v>472441</v>
      </c>
      <c r="L261" s="4" t="s">
        <v>41</v>
      </c>
      <c r="M261" s="4" t="s">
        <v>41</v>
      </c>
      <c r="N261" s="4">
        <v>152000</v>
      </c>
      <c r="O261" s="4">
        <v>295287</v>
      </c>
      <c r="P261" s="4">
        <v>54200</v>
      </c>
      <c r="Q261" s="4">
        <v>942583</v>
      </c>
      <c r="R261" s="4">
        <v>117484</v>
      </c>
      <c r="S261" s="4">
        <v>515234</v>
      </c>
      <c r="T261" s="4">
        <v>131500</v>
      </c>
      <c r="U261" s="4">
        <v>126393</v>
      </c>
      <c r="W261" s="7">
        <v>42362</v>
      </c>
      <c r="X261" t="e">
        <f>B264/B263-1</f>
        <v>#VALUE!</v>
      </c>
      <c r="Y261">
        <f>D264/D263-1</f>
        <v>-2.2359796067006554E-2</v>
      </c>
      <c r="Z261">
        <f>F264/F263-1</f>
        <v>-2.3459558823529458E-2</v>
      </c>
      <c r="AA261">
        <f>H264/H263-1</f>
        <v>-7.7220077220077066E-3</v>
      </c>
      <c r="AB261">
        <f>J264/J263-1</f>
        <v>1.7175572519083859E-2</v>
      </c>
      <c r="AC261" t="e">
        <f>L264/L263-1</f>
        <v>#VALUE!</v>
      </c>
      <c r="AD261">
        <f t="shared" si="20"/>
        <v>0</v>
      </c>
      <c r="AE261">
        <f t="shared" si="21"/>
        <v>-3.7037037037036535E-3</v>
      </c>
      <c r="AF261">
        <f t="shared" si="22"/>
        <v>-2.1371140230647678E-2</v>
      </c>
      <c r="AG261" s="28">
        <f t="shared" si="23"/>
        <v>0</v>
      </c>
      <c r="AI261">
        <f>Y263*0.918153626+Z263*0.081846374</f>
        <v>-2.4676704894785396E-2</v>
      </c>
      <c r="AJ261">
        <f t="shared" si="18"/>
        <v>-1.5088282125596932E-2</v>
      </c>
      <c r="AK261">
        <f t="shared" si="19"/>
        <v>-2.1278243921341176E-2</v>
      </c>
    </row>
    <row r="262" spans="1:37">
      <c r="A262" s="7">
        <v>42360</v>
      </c>
      <c r="B262" s="4" t="s">
        <v>41</v>
      </c>
      <c r="C262" s="4" t="s">
        <v>41</v>
      </c>
      <c r="D262" s="4">
        <v>56148</v>
      </c>
      <c r="E262" s="4">
        <v>1202307</v>
      </c>
      <c r="F262" s="4">
        <v>558358</v>
      </c>
      <c r="G262" s="4">
        <v>193872</v>
      </c>
      <c r="H262" s="4">
        <v>25840</v>
      </c>
      <c r="I262" s="4">
        <v>10309600</v>
      </c>
      <c r="J262" s="4">
        <v>52800</v>
      </c>
      <c r="K262" s="4">
        <v>386465</v>
      </c>
      <c r="L262" s="4" t="s">
        <v>41</v>
      </c>
      <c r="M262" s="4" t="s">
        <v>41</v>
      </c>
      <c r="N262" s="4">
        <v>153000</v>
      </c>
      <c r="O262" s="4">
        <v>483948</v>
      </c>
      <c r="P262" s="4">
        <v>54600</v>
      </c>
      <c r="Q262" s="4">
        <v>640404</v>
      </c>
      <c r="R262" s="4">
        <v>116994</v>
      </c>
      <c r="S262" s="4">
        <v>248469</v>
      </c>
      <c r="T262" s="4">
        <v>132500</v>
      </c>
      <c r="U262" s="4">
        <v>80735</v>
      </c>
      <c r="W262" s="7">
        <v>42363</v>
      </c>
      <c r="X262" t="e">
        <f>B265/B264-1</f>
        <v>#VALUE!</v>
      </c>
      <c r="Y262">
        <f>D265/D264-1</f>
        <v>0</v>
      </c>
      <c r="Z262">
        <f>F265/F264-1</f>
        <v>0</v>
      </c>
      <c r="AA262">
        <f>H265/H264-1</f>
        <v>0</v>
      </c>
      <c r="AB262">
        <f>J265/J264-1</f>
        <v>0</v>
      </c>
      <c r="AC262" t="e">
        <f>L265/L264-1</f>
        <v>#VALUE!</v>
      </c>
      <c r="AD262">
        <f t="shared" si="20"/>
        <v>0</v>
      </c>
      <c r="AE262">
        <f t="shared" si="21"/>
        <v>0</v>
      </c>
      <c r="AF262">
        <f t="shared" si="22"/>
        <v>0</v>
      </c>
      <c r="AG262" s="28">
        <f t="shared" si="23"/>
        <v>0</v>
      </c>
      <c r="AI262">
        <f>Y264*0.918153626+Z264*0.081846374</f>
        <v>0.12951977029802517</v>
      </c>
      <c r="AJ262">
        <f t="shared" ref="AJ262:AJ325" si="24">AA264*0.948343346+AB264*0.051656654</f>
        <v>-8.7911182404169022E-3</v>
      </c>
      <c r="AK262">
        <f t="shared" ref="AK262:AK325" si="25">AD264*0.249264928+AE264*0.606568931+AF264*0.106415682+AG264*0.037750458</f>
        <v>8.4121056487225891E-3</v>
      </c>
    </row>
    <row r="263" spans="1:37">
      <c r="A263" s="7">
        <v>42361</v>
      </c>
      <c r="B263" s="4" t="s">
        <v>41</v>
      </c>
      <c r="C263" s="4" t="s">
        <v>41</v>
      </c>
      <c r="D263" s="4">
        <v>54920</v>
      </c>
      <c r="E263" s="4">
        <v>1302905</v>
      </c>
      <c r="F263" s="4">
        <v>544000</v>
      </c>
      <c r="G263" s="4">
        <v>135060</v>
      </c>
      <c r="H263" s="4">
        <v>25900</v>
      </c>
      <c r="I263" s="4">
        <v>10357400</v>
      </c>
      <c r="J263" s="4">
        <v>52400</v>
      </c>
      <c r="K263" s="4">
        <v>512920</v>
      </c>
      <c r="L263" s="4" t="s">
        <v>41</v>
      </c>
      <c r="M263" s="4" t="s">
        <v>41</v>
      </c>
      <c r="N263" s="4">
        <v>151500</v>
      </c>
      <c r="O263" s="4">
        <v>697842</v>
      </c>
      <c r="P263" s="4">
        <v>54000</v>
      </c>
      <c r="Q263" s="4">
        <v>809434</v>
      </c>
      <c r="R263" s="4">
        <v>114547</v>
      </c>
      <c r="S263" s="4">
        <v>328411</v>
      </c>
      <c r="T263" s="4">
        <v>129500</v>
      </c>
      <c r="U263" s="4">
        <v>148342</v>
      </c>
      <c r="W263" s="7">
        <v>42366</v>
      </c>
      <c r="X263" t="e">
        <f>B266/B265-1</f>
        <v>#VALUE!</v>
      </c>
      <c r="Y263">
        <f>D266/D265-1</f>
        <v>-2.5404157043879882E-2</v>
      </c>
      <c r="Z263">
        <f>F266/F265-1</f>
        <v>-1.6516137776288575E-2</v>
      </c>
      <c r="AA263">
        <f>H266/H265-1</f>
        <v>-1.478599221789878E-2</v>
      </c>
      <c r="AB263">
        <f>J266/J265-1</f>
        <v>-2.0637898686679201E-2</v>
      </c>
      <c r="AC263" t="e">
        <f>L266/L265-1</f>
        <v>#VALUE!</v>
      </c>
      <c r="AD263">
        <f t="shared" si="20"/>
        <v>-3.3003300330033403E-3</v>
      </c>
      <c r="AE263">
        <f t="shared" si="21"/>
        <v>-2.7881040892193343E-2</v>
      </c>
      <c r="AF263">
        <f t="shared" si="22"/>
        <v>-3.0562270849873729E-2</v>
      </c>
      <c r="AG263" s="28">
        <f t="shared" si="23"/>
        <v>-7.7220077220077066E-3</v>
      </c>
      <c r="AI263">
        <f>Y265*0.918153626+Z265*0.081846374</f>
        <v>4.5699911469010814E-3</v>
      </c>
      <c r="AJ263">
        <f t="shared" si="24"/>
        <v>5.9176675819788121E-3</v>
      </c>
      <c r="AK263">
        <f t="shared" si="25"/>
        <v>-5.8601957053842765E-3</v>
      </c>
    </row>
    <row r="264" spans="1:37">
      <c r="A264" s="7">
        <v>42362</v>
      </c>
      <c r="B264" s="4" t="s">
        <v>41</v>
      </c>
      <c r="C264" s="4" t="s">
        <v>41</v>
      </c>
      <c r="D264" s="4">
        <v>53692</v>
      </c>
      <c r="E264" s="4">
        <v>1992587</v>
      </c>
      <c r="F264" s="4">
        <v>531238</v>
      </c>
      <c r="G264" s="4">
        <v>126651</v>
      </c>
      <c r="H264" s="4">
        <v>25700</v>
      </c>
      <c r="I264" s="4">
        <v>7807550</v>
      </c>
      <c r="J264" s="4">
        <v>53300</v>
      </c>
      <c r="K264" s="4">
        <v>981000</v>
      </c>
      <c r="L264" s="4" t="s">
        <v>41</v>
      </c>
      <c r="M264" s="4" t="s">
        <v>41</v>
      </c>
      <c r="N264" s="4">
        <v>151500</v>
      </c>
      <c r="O264" s="4">
        <v>345074</v>
      </c>
      <c r="P264" s="4">
        <v>53800</v>
      </c>
      <c r="Q264" s="4">
        <v>484564</v>
      </c>
      <c r="R264" s="4">
        <v>112099</v>
      </c>
      <c r="S264" s="4">
        <v>376681</v>
      </c>
      <c r="T264" s="4">
        <v>129500</v>
      </c>
      <c r="U264" s="4">
        <v>83426</v>
      </c>
      <c r="W264" s="7">
        <v>42367</v>
      </c>
      <c r="X264" t="e">
        <f>B267/B266-1</f>
        <v>#VALUE!</v>
      </c>
      <c r="Y264">
        <f>D267/D266-1</f>
        <v>0.12803852621923251</v>
      </c>
      <c r="Z264">
        <f>F267/F266-1</f>
        <v>0.14613638451644517</v>
      </c>
      <c r="AA264">
        <f>H267/H266-1</f>
        <v>-9.4786729857819774E-3</v>
      </c>
      <c r="AB264">
        <f>J267/J266-1</f>
        <v>3.8314176245211051E-3</v>
      </c>
      <c r="AC264" t="e">
        <f>L267/L266-1</f>
        <v>#VALUE!</v>
      </c>
      <c r="AD264">
        <f t="shared" ref="AD264:AD327" si="26">N267/N266-1</f>
        <v>-1.3245033112582738E-2</v>
      </c>
      <c r="AE264">
        <f t="shared" ref="AE264:AE327" si="27">P267/P266-1</f>
        <v>1.5296367112810794E-2</v>
      </c>
      <c r="AF264">
        <f t="shared" ref="AF264:AF327" si="28">R267/R266-1</f>
        <v>2.7026032225115681E-2</v>
      </c>
      <c r="AG264" s="28">
        <f t="shared" ref="AG264:AG327" si="29">T267/T266-1</f>
        <v>-1.1673151750972721E-2</v>
      </c>
      <c r="AI264">
        <f>Y266*0.918153626+Z266*0.081846374</f>
        <v>0</v>
      </c>
      <c r="AJ264">
        <f t="shared" si="24"/>
        <v>0</v>
      </c>
      <c r="AK264">
        <f t="shared" si="25"/>
        <v>0</v>
      </c>
    </row>
    <row r="265" spans="1:37">
      <c r="A265" s="7">
        <v>42363</v>
      </c>
      <c r="B265" s="4" t="s">
        <v>41</v>
      </c>
      <c r="C265" s="4" t="s">
        <v>41</v>
      </c>
      <c r="D265" s="4">
        <v>53692</v>
      </c>
      <c r="E265" s="4">
        <v>1992587</v>
      </c>
      <c r="F265" s="4">
        <v>531238</v>
      </c>
      <c r="G265" s="4">
        <v>126651</v>
      </c>
      <c r="H265" s="4">
        <v>25700</v>
      </c>
      <c r="I265" s="4">
        <v>7807550</v>
      </c>
      <c r="J265" s="4">
        <v>53300</v>
      </c>
      <c r="K265" s="4">
        <v>981000</v>
      </c>
      <c r="L265" s="4" t="s">
        <v>41</v>
      </c>
      <c r="M265" s="4" t="s">
        <v>41</v>
      </c>
      <c r="N265" s="4">
        <v>151500</v>
      </c>
      <c r="O265" s="4">
        <v>345074</v>
      </c>
      <c r="P265" s="4">
        <v>53800</v>
      </c>
      <c r="Q265" s="4">
        <v>484564</v>
      </c>
      <c r="R265" s="4">
        <v>112099</v>
      </c>
      <c r="S265" s="4">
        <v>376681</v>
      </c>
      <c r="T265" s="4">
        <v>129500</v>
      </c>
      <c r="U265" s="4">
        <v>83426</v>
      </c>
      <c r="W265" s="7">
        <v>42368</v>
      </c>
      <c r="X265" t="e">
        <f>B268/B267-1</f>
        <v>#VALUE!</v>
      </c>
      <c r="Y265">
        <f>D268/D267-1</f>
        <v>5.9463305549909418E-3</v>
      </c>
      <c r="Z265">
        <f>F268/F267-1</f>
        <v>-1.0869801190684925E-2</v>
      </c>
      <c r="AA265">
        <f>H268/H267-1</f>
        <v>4.7846889952152249E-3</v>
      </c>
      <c r="AB265">
        <f>J268/J267-1</f>
        <v>2.6717557251908497E-2</v>
      </c>
      <c r="AC265" t="e">
        <f>L268/L267-1</f>
        <v>#VALUE!</v>
      </c>
      <c r="AD265">
        <f t="shared" si="26"/>
        <v>0</v>
      </c>
      <c r="AE265">
        <f t="shared" si="27"/>
        <v>-9.4161958568738102E-3</v>
      </c>
      <c r="AF265">
        <f t="shared" si="28"/>
        <v>0</v>
      </c>
      <c r="AG265" s="28">
        <f t="shared" si="29"/>
        <v>-3.937007874015741E-3</v>
      </c>
      <c r="AI265">
        <f>Y267*0.918153626+Z267*0.081846374</f>
        <v>0</v>
      </c>
      <c r="AJ265">
        <f t="shared" si="24"/>
        <v>0</v>
      </c>
      <c r="AK265">
        <f t="shared" si="25"/>
        <v>0</v>
      </c>
    </row>
    <row r="266" spans="1:37">
      <c r="A266" s="7">
        <v>42366</v>
      </c>
      <c r="B266" s="4" t="s">
        <v>41</v>
      </c>
      <c r="C266" s="4" t="s">
        <v>41</v>
      </c>
      <c r="D266" s="4">
        <v>52328</v>
      </c>
      <c r="E266" s="4">
        <v>2582906</v>
      </c>
      <c r="F266" s="4">
        <v>522464</v>
      </c>
      <c r="G266" s="4">
        <v>201512</v>
      </c>
      <c r="H266" s="4">
        <v>25320</v>
      </c>
      <c r="I266" s="4">
        <v>11361500</v>
      </c>
      <c r="J266" s="4">
        <v>52200</v>
      </c>
      <c r="K266" s="4">
        <v>498091</v>
      </c>
      <c r="L266" s="4" t="s">
        <v>41</v>
      </c>
      <c r="M266" s="4" t="s">
        <v>41</v>
      </c>
      <c r="N266" s="4">
        <v>151000</v>
      </c>
      <c r="O266" s="4">
        <v>293396</v>
      </c>
      <c r="P266" s="4">
        <v>52300</v>
      </c>
      <c r="Q266" s="4">
        <v>1067224</v>
      </c>
      <c r="R266" s="4">
        <v>108673</v>
      </c>
      <c r="S266" s="4">
        <v>454274</v>
      </c>
      <c r="T266" s="4">
        <v>128500</v>
      </c>
      <c r="U266" s="4">
        <v>32430</v>
      </c>
      <c r="W266" s="7">
        <v>42369</v>
      </c>
      <c r="X266" t="e">
        <f>B269/B268-1</f>
        <v>#VALUE!</v>
      </c>
      <c r="Y266">
        <f>D269/D268-1</f>
        <v>0</v>
      </c>
      <c r="Z266">
        <f>F269/F268-1</f>
        <v>0</v>
      </c>
      <c r="AA266">
        <f>H269/H268-1</f>
        <v>0</v>
      </c>
      <c r="AB266">
        <f>J269/J268-1</f>
        <v>0</v>
      </c>
      <c r="AC266" t="e">
        <f>L269/L268-1</f>
        <v>#VALUE!</v>
      </c>
      <c r="AD266">
        <f t="shared" si="26"/>
        <v>0</v>
      </c>
      <c r="AE266">
        <f t="shared" si="27"/>
        <v>0</v>
      </c>
      <c r="AF266">
        <f t="shared" si="28"/>
        <v>0</v>
      </c>
      <c r="AG266" s="28">
        <f t="shared" si="29"/>
        <v>0</v>
      </c>
      <c r="AI266">
        <f>Y268*0.918153626+Z268*0.081846374</f>
        <v>5.0510835516334673E-2</v>
      </c>
      <c r="AJ266">
        <f t="shared" si="24"/>
        <v>-4.2644148817873331E-2</v>
      </c>
      <c r="AK266">
        <f t="shared" si="25"/>
        <v>-3.1566818571697658E-2</v>
      </c>
    </row>
    <row r="267" spans="1:37">
      <c r="A267" s="7">
        <v>42367</v>
      </c>
      <c r="B267" s="4" t="s">
        <v>41</v>
      </c>
      <c r="C267" s="4" t="s">
        <v>41</v>
      </c>
      <c r="D267" s="4">
        <v>59028</v>
      </c>
      <c r="E267" s="4">
        <v>3617336</v>
      </c>
      <c r="F267" s="4">
        <v>598815</v>
      </c>
      <c r="G267" s="4">
        <v>345944</v>
      </c>
      <c r="H267" s="4">
        <v>25080</v>
      </c>
      <c r="I267" s="4">
        <v>11647200</v>
      </c>
      <c r="J267" s="4">
        <v>52400</v>
      </c>
      <c r="K267" s="4">
        <v>418750</v>
      </c>
      <c r="L267" s="4" t="s">
        <v>41</v>
      </c>
      <c r="M267" s="4" t="s">
        <v>41</v>
      </c>
      <c r="N267" s="4">
        <v>149000</v>
      </c>
      <c r="O267" s="4">
        <v>281772</v>
      </c>
      <c r="P267" s="4">
        <v>53100</v>
      </c>
      <c r="Q267" s="4">
        <v>572765</v>
      </c>
      <c r="R267" s="4">
        <v>111610</v>
      </c>
      <c r="S267" s="4">
        <v>211949</v>
      </c>
      <c r="T267" s="4">
        <v>127000</v>
      </c>
      <c r="U267" s="4">
        <v>41636</v>
      </c>
      <c r="W267" s="7">
        <v>42370</v>
      </c>
      <c r="X267" t="e">
        <f>B270/B269-1</f>
        <v>#VALUE!</v>
      </c>
      <c r="Y267">
        <f>D270/D269-1</f>
        <v>0</v>
      </c>
      <c r="Z267">
        <f>F270/F269-1</f>
        <v>0</v>
      </c>
      <c r="AA267">
        <f>H270/H269-1</f>
        <v>0</v>
      </c>
      <c r="AB267">
        <f>J270/J269-1</f>
        <v>0</v>
      </c>
      <c r="AC267" t="e">
        <f>L270/L269-1</f>
        <v>#VALUE!</v>
      </c>
      <c r="AD267">
        <f t="shared" si="26"/>
        <v>0</v>
      </c>
      <c r="AE267">
        <f t="shared" si="27"/>
        <v>0</v>
      </c>
      <c r="AF267">
        <f t="shared" si="28"/>
        <v>0</v>
      </c>
      <c r="AG267" s="28">
        <f t="shared" si="29"/>
        <v>0</v>
      </c>
      <c r="AI267">
        <f>Y269*0.918153626+Z269*0.081846374</f>
        <v>1.3247311715796744E-2</v>
      </c>
      <c r="AJ267">
        <f t="shared" si="24"/>
        <v>4.1321060584232263E-3</v>
      </c>
      <c r="AK267">
        <f t="shared" si="25"/>
        <v>1.5333214944300028E-3</v>
      </c>
    </row>
    <row r="268" spans="1:37">
      <c r="A268" s="7">
        <v>42368</v>
      </c>
      <c r="B268" s="4" t="s">
        <v>41</v>
      </c>
      <c r="C268" s="4" t="s">
        <v>41</v>
      </c>
      <c r="D268" s="4">
        <v>59379</v>
      </c>
      <c r="E268" s="4">
        <v>1261108</v>
      </c>
      <c r="F268" s="4">
        <v>592306</v>
      </c>
      <c r="G268" s="4">
        <v>172065</v>
      </c>
      <c r="H268" s="4">
        <v>25200</v>
      </c>
      <c r="I268" s="4">
        <v>10197900</v>
      </c>
      <c r="J268" s="4">
        <v>53800</v>
      </c>
      <c r="K268" s="4">
        <v>697754</v>
      </c>
      <c r="L268" s="4" t="s">
        <v>41</v>
      </c>
      <c r="M268" s="4" t="s">
        <v>41</v>
      </c>
      <c r="N268" s="4">
        <v>149000</v>
      </c>
      <c r="O268" s="4">
        <v>254514</v>
      </c>
      <c r="P268" s="4">
        <v>52600</v>
      </c>
      <c r="Q268" s="4">
        <v>539792</v>
      </c>
      <c r="R268" s="4">
        <v>111610</v>
      </c>
      <c r="S268" s="4">
        <v>246159</v>
      </c>
      <c r="T268" s="4">
        <v>126500</v>
      </c>
      <c r="U268" s="4">
        <v>56062</v>
      </c>
      <c r="W268" s="7">
        <v>42373</v>
      </c>
      <c r="X268" t="e">
        <f>B271/B270-1</f>
        <v>#VALUE!</v>
      </c>
      <c r="Y268">
        <f>D271/D270-1</f>
        <v>5.5625726266862019E-2</v>
      </c>
      <c r="Z268">
        <f>F271/F270-1</f>
        <v>-6.8680715711135765E-3</v>
      </c>
      <c r="AA268">
        <f>H271/H270-1</f>
        <v>-4.3650793650793607E-2</v>
      </c>
      <c r="AB268">
        <f>J271/J270-1</f>
        <v>-2.4163568773234223E-2</v>
      </c>
      <c r="AC268" t="e">
        <f>L271/L270-1</f>
        <v>#VALUE!</v>
      </c>
      <c r="AD268">
        <f t="shared" si="26"/>
        <v>-3.3557046979865723E-2</v>
      </c>
      <c r="AE268">
        <f t="shared" si="27"/>
        <v>-3.4220532319391594E-2</v>
      </c>
      <c r="AF268">
        <f t="shared" si="28"/>
        <v>-1.3161903055281754E-2</v>
      </c>
      <c r="AG268" s="28">
        <f t="shared" si="29"/>
        <v>-2.7667984189723271E-2</v>
      </c>
      <c r="AI268">
        <f>Y270*0.918153626+Z270*0.081846374</f>
        <v>1.820511706651242E-2</v>
      </c>
      <c r="AJ268">
        <f t="shared" si="24"/>
        <v>-2.5526202640539439E-2</v>
      </c>
      <c r="AK268">
        <f t="shared" si="25"/>
        <v>-2.1501319526740767E-2</v>
      </c>
    </row>
    <row r="269" spans="1:37">
      <c r="A269" s="7">
        <v>42369</v>
      </c>
      <c r="B269" s="4" t="s">
        <v>41</v>
      </c>
      <c r="C269" s="4" t="s">
        <v>41</v>
      </c>
      <c r="D269" s="4">
        <v>59379</v>
      </c>
      <c r="E269" s="4">
        <v>1261108</v>
      </c>
      <c r="F269" s="4">
        <v>592306</v>
      </c>
      <c r="G269" s="4">
        <v>172065</v>
      </c>
      <c r="H269" s="4">
        <v>25200</v>
      </c>
      <c r="I269" s="4">
        <v>10197900</v>
      </c>
      <c r="J269" s="4">
        <v>53800</v>
      </c>
      <c r="K269" s="4">
        <v>697754</v>
      </c>
      <c r="L269" s="4" t="s">
        <v>41</v>
      </c>
      <c r="M269" s="4" t="s">
        <v>41</v>
      </c>
      <c r="N269" s="4">
        <v>149000</v>
      </c>
      <c r="O269" s="4">
        <v>254514</v>
      </c>
      <c r="P269" s="4">
        <v>52600</v>
      </c>
      <c r="Q269" s="4">
        <v>539792</v>
      </c>
      <c r="R269" s="4">
        <v>111610</v>
      </c>
      <c r="S269" s="4">
        <v>246159</v>
      </c>
      <c r="T269" s="4">
        <v>126500</v>
      </c>
      <c r="U269" s="4">
        <v>56062</v>
      </c>
      <c r="W269" s="7">
        <v>42374</v>
      </c>
      <c r="X269" t="e">
        <f>B272/B271-1</f>
        <v>#VALUE!</v>
      </c>
      <c r="Y269">
        <f>D272/D271-1</f>
        <v>1.2332088956957366E-2</v>
      </c>
      <c r="Z269">
        <f>F272/F271-1</f>
        <v>2.3514291834257461E-2</v>
      </c>
      <c r="AA269">
        <f>H272/H271-1</f>
        <v>2.4896265560165887E-3</v>
      </c>
      <c r="AB269">
        <f>J272/J271-1</f>
        <v>3.4285714285714253E-2</v>
      </c>
      <c r="AC269" t="e">
        <f>L272/L271-1</f>
        <v>#VALUE!</v>
      </c>
      <c r="AD269">
        <f t="shared" si="26"/>
        <v>-3.4722222222222099E-3</v>
      </c>
      <c r="AE269">
        <f t="shared" si="27"/>
        <v>-1.9685039370078705E-3</v>
      </c>
      <c r="AF269">
        <f t="shared" si="28"/>
        <v>2.2226055692249114E-2</v>
      </c>
      <c r="AG269" s="28">
        <f t="shared" si="29"/>
        <v>3.2520325203251987E-2</v>
      </c>
      <c r="AI269">
        <f>Y271*0.918153626+Z271*0.081846374</f>
        <v>-5.2748494647427866E-4</v>
      </c>
      <c r="AJ269">
        <f t="shared" si="24"/>
        <v>-9.401899751517357E-3</v>
      </c>
      <c r="AK269">
        <f t="shared" si="25"/>
        <v>-9.8092542823959433E-3</v>
      </c>
    </row>
    <row r="270" spans="1:37">
      <c r="A270" s="7">
        <v>42370</v>
      </c>
      <c r="B270" s="4" t="s">
        <v>41</v>
      </c>
      <c r="C270" s="4" t="s">
        <v>41</v>
      </c>
      <c r="D270" s="4">
        <v>59379</v>
      </c>
      <c r="E270" s="4">
        <v>1261108</v>
      </c>
      <c r="F270" s="4">
        <v>592306</v>
      </c>
      <c r="G270" s="4">
        <v>172065</v>
      </c>
      <c r="H270" s="4">
        <v>25200</v>
      </c>
      <c r="I270" s="4">
        <v>10197900</v>
      </c>
      <c r="J270" s="4">
        <v>53800</v>
      </c>
      <c r="K270" s="4">
        <v>697754</v>
      </c>
      <c r="L270" s="4" t="s">
        <v>41</v>
      </c>
      <c r="M270" s="4" t="s">
        <v>41</v>
      </c>
      <c r="N270" s="4">
        <v>149000</v>
      </c>
      <c r="O270" s="4">
        <v>254514</v>
      </c>
      <c r="P270" s="4">
        <v>52600</v>
      </c>
      <c r="Q270" s="4">
        <v>539792</v>
      </c>
      <c r="R270" s="4">
        <v>111610</v>
      </c>
      <c r="S270" s="4">
        <v>246159</v>
      </c>
      <c r="T270" s="4">
        <v>126500</v>
      </c>
      <c r="U270" s="4">
        <v>56062</v>
      </c>
      <c r="W270" s="7">
        <v>42375</v>
      </c>
      <c r="X270" t="e">
        <f>B273/B272-1</f>
        <v>#VALUE!</v>
      </c>
      <c r="Y270">
        <f>D273/D272-1</f>
        <v>1.5491293042313448E-2</v>
      </c>
      <c r="Z270">
        <f>F273/F272-1</f>
        <v>4.8648828209344464E-2</v>
      </c>
      <c r="AA270">
        <f>H273/H272-1</f>
        <v>-2.7317880794701987E-2</v>
      </c>
      <c r="AB270">
        <f>J273/J272-1</f>
        <v>7.3664825046040328E-3</v>
      </c>
      <c r="AC270" t="e">
        <f>L273/L272-1</f>
        <v>#VALUE!</v>
      </c>
      <c r="AD270">
        <f t="shared" si="26"/>
        <v>-2.4390243902439046E-2</v>
      </c>
      <c r="AE270">
        <f t="shared" si="27"/>
        <v>-2.5641025641025661E-2</v>
      </c>
      <c r="AF270">
        <f t="shared" si="28"/>
        <v>-4.3521125509596859E-3</v>
      </c>
      <c r="AG270" s="28">
        <f t="shared" si="29"/>
        <v>1.5748031496062964E-2</v>
      </c>
      <c r="AI270">
        <f>Y272*0.918153626+Z272*0.081846374</f>
        <v>4.9334617185128285E-2</v>
      </c>
      <c r="AJ270">
        <f t="shared" si="24"/>
        <v>7.3687187052575188E-3</v>
      </c>
      <c r="AK270">
        <f t="shared" si="25"/>
        <v>-9.1391966659315725E-3</v>
      </c>
    </row>
    <row r="271" spans="1:37">
      <c r="A271" s="7">
        <v>42373</v>
      </c>
      <c r="B271" s="4" t="s">
        <v>41</v>
      </c>
      <c r="C271" s="4" t="s">
        <v>41</v>
      </c>
      <c r="D271" s="4">
        <v>62682</v>
      </c>
      <c r="E271" s="4">
        <v>3211244</v>
      </c>
      <c r="F271" s="4">
        <v>588238</v>
      </c>
      <c r="G271" s="4">
        <v>112866</v>
      </c>
      <c r="H271" s="4">
        <v>24100</v>
      </c>
      <c r="I271" s="4">
        <v>15346950</v>
      </c>
      <c r="J271" s="4">
        <v>52500</v>
      </c>
      <c r="K271" s="4">
        <v>542920</v>
      </c>
      <c r="L271" s="4" t="s">
        <v>41</v>
      </c>
      <c r="M271" s="4" t="s">
        <v>41</v>
      </c>
      <c r="N271" s="4">
        <v>144000</v>
      </c>
      <c r="O271" s="4">
        <v>445332</v>
      </c>
      <c r="P271" s="4">
        <v>50800</v>
      </c>
      <c r="Q271" s="4">
        <v>1016680</v>
      </c>
      <c r="R271" s="4">
        <v>110141</v>
      </c>
      <c r="S271" s="4">
        <v>394852</v>
      </c>
      <c r="T271" s="4">
        <v>123000</v>
      </c>
      <c r="U271" s="4">
        <v>62982</v>
      </c>
      <c r="W271" s="7">
        <v>42376</v>
      </c>
      <c r="X271" t="e">
        <f>B274/B273-1</f>
        <v>#VALUE!</v>
      </c>
      <c r="Y271">
        <f>D274/D273-1</f>
        <v>0</v>
      </c>
      <c r="Z271">
        <f>F274/F273-1</f>
        <v>-6.4448175367460836E-3</v>
      </c>
      <c r="AA271">
        <f>H274/H273-1</f>
        <v>-1.0212765957446801E-2</v>
      </c>
      <c r="AB271">
        <f>J274/J273-1</f>
        <v>5.4844606946984342E-3</v>
      </c>
      <c r="AC271" t="e">
        <f>L274/L273-1</f>
        <v>#VALUE!</v>
      </c>
      <c r="AD271">
        <f t="shared" si="26"/>
        <v>-1.7857142857142905E-2</v>
      </c>
      <c r="AE271">
        <f t="shared" si="27"/>
        <v>-2.0242914979756721E-3</v>
      </c>
      <c r="AF271">
        <f t="shared" si="28"/>
        <v>-3.0562270849873729E-2</v>
      </c>
      <c r="AG271" s="28">
        <f t="shared" si="29"/>
        <v>-2.3255813953488413E-2</v>
      </c>
      <c r="AI271">
        <f>Y273*0.918153626+Z273*0.081846374</f>
        <v>2.1517458969241964E-2</v>
      </c>
      <c r="AJ271">
        <f t="shared" si="24"/>
        <v>-1.5756932128712799E-2</v>
      </c>
      <c r="AK271">
        <f t="shared" si="25"/>
        <v>1.8440689020511554E-2</v>
      </c>
    </row>
    <row r="272" spans="1:37">
      <c r="A272" s="7">
        <v>42374</v>
      </c>
      <c r="B272" s="4" t="s">
        <v>41</v>
      </c>
      <c r="C272" s="4" t="s">
        <v>41</v>
      </c>
      <c r="D272" s="4">
        <v>63455</v>
      </c>
      <c r="E272" s="4">
        <v>2045459</v>
      </c>
      <c r="F272" s="4">
        <v>602070</v>
      </c>
      <c r="G272" s="4">
        <v>163619</v>
      </c>
      <c r="H272" s="4">
        <v>24160</v>
      </c>
      <c r="I272" s="4">
        <v>10800100</v>
      </c>
      <c r="J272" s="4">
        <v>54300</v>
      </c>
      <c r="K272" s="4">
        <v>746137</v>
      </c>
      <c r="L272" s="4" t="s">
        <v>41</v>
      </c>
      <c r="M272" s="4" t="s">
        <v>41</v>
      </c>
      <c r="N272" s="4">
        <v>143500</v>
      </c>
      <c r="O272" s="4">
        <v>530496</v>
      </c>
      <c r="P272" s="4">
        <v>50700</v>
      </c>
      <c r="Q272" s="4">
        <v>989919</v>
      </c>
      <c r="R272" s="4">
        <v>112589</v>
      </c>
      <c r="S272" s="4">
        <v>259868</v>
      </c>
      <c r="T272" s="4">
        <v>127000</v>
      </c>
      <c r="U272" s="4">
        <v>136967</v>
      </c>
      <c r="W272" s="7">
        <v>42377</v>
      </c>
      <c r="X272" t="e">
        <f>B275/B274-1</f>
        <v>#VALUE!</v>
      </c>
      <c r="Y272">
        <f>D275/D274-1</f>
        <v>5.2344889661379845E-2</v>
      </c>
      <c r="Z272">
        <f>F275/F274-1</f>
        <v>1.5565343676220422E-2</v>
      </c>
      <c r="AA272">
        <f>H275/H274-1</f>
        <v>6.8787618228718372E-3</v>
      </c>
      <c r="AB272">
        <f>J275/J274-1</f>
        <v>1.6363636363636358E-2</v>
      </c>
      <c r="AC272" t="e">
        <f>L275/L274-1</f>
        <v>#VALUE!</v>
      </c>
      <c r="AD272">
        <f t="shared" si="26"/>
        <v>-7.2727272727273196E-3</v>
      </c>
      <c r="AE272">
        <f t="shared" si="27"/>
        <v>-1.6227180527383367E-2</v>
      </c>
      <c r="AF272">
        <f t="shared" si="28"/>
        <v>1.8017354816743714E-2</v>
      </c>
      <c r="AG272" s="28">
        <f t="shared" si="29"/>
        <v>1.5873015873015817E-2</v>
      </c>
      <c r="AI272">
        <f>Y274*0.918153626+Z274*0.081846374</f>
        <v>-1.5383893189044769E-2</v>
      </c>
      <c r="AJ272">
        <f t="shared" si="24"/>
        <v>-3.5431624766329209E-3</v>
      </c>
      <c r="AK272">
        <f t="shared" si="25"/>
        <v>-1.0293468320755066E-3</v>
      </c>
    </row>
    <row r="273" spans="1:37">
      <c r="A273" s="7">
        <v>42375</v>
      </c>
      <c r="B273" s="4" t="s">
        <v>41</v>
      </c>
      <c r="C273" s="4" t="s">
        <v>41</v>
      </c>
      <c r="D273" s="4">
        <v>64438</v>
      </c>
      <c r="E273" s="4">
        <v>2480302</v>
      </c>
      <c r="F273" s="4">
        <v>631360</v>
      </c>
      <c r="G273" s="4">
        <v>244517</v>
      </c>
      <c r="H273" s="4">
        <v>23500</v>
      </c>
      <c r="I273" s="4">
        <v>18337600</v>
      </c>
      <c r="J273" s="4">
        <v>54700</v>
      </c>
      <c r="K273" s="4">
        <v>1039057</v>
      </c>
      <c r="L273" s="4" t="s">
        <v>41</v>
      </c>
      <c r="M273" s="4" t="s">
        <v>41</v>
      </c>
      <c r="N273" s="4">
        <v>140000</v>
      </c>
      <c r="O273" s="4">
        <v>769406</v>
      </c>
      <c r="P273" s="4">
        <v>49400</v>
      </c>
      <c r="Q273" s="4">
        <v>1571397</v>
      </c>
      <c r="R273" s="4">
        <v>112099</v>
      </c>
      <c r="S273" s="4">
        <v>247441</v>
      </c>
      <c r="T273" s="4">
        <v>129000</v>
      </c>
      <c r="U273" s="4">
        <v>123553</v>
      </c>
      <c r="W273" s="7">
        <v>42380</v>
      </c>
      <c r="X273" t="e">
        <f>B276/B275-1</f>
        <v>#VALUE!</v>
      </c>
      <c r="Y273">
        <f>D276/D275-1</f>
        <v>2.7989559216056392E-2</v>
      </c>
      <c r="Z273">
        <f>F276/F275-1</f>
        <v>-5.1086640870882438E-2</v>
      </c>
      <c r="AA273">
        <f>H276/H275-1</f>
        <v>-1.6225448334756587E-2</v>
      </c>
      <c r="AB273">
        <f>J276/J275-1</f>
        <v>-7.1556350626118537E-3</v>
      </c>
      <c r="AC273" t="e">
        <f>L276/L275-1</f>
        <v>#VALUE!</v>
      </c>
      <c r="AD273">
        <f t="shared" si="26"/>
        <v>2.564102564102555E-2</v>
      </c>
      <c r="AE273">
        <f t="shared" si="27"/>
        <v>2.268041237113394E-2</v>
      </c>
      <c r="AF273">
        <f t="shared" si="28"/>
        <v>-1.3278375862100122E-2</v>
      </c>
      <c r="AG273" s="28">
        <f t="shared" si="29"/>
        <v>-7.8125E-3</v>
      </c>
      <c r="AI273">
        <f>Y275*0.918153626+Z275*0.081846374</f>
        <v>7.1260363511838995E-2</v>
      </c>
      <c r="AJ273">
        <f t="shared" si="24"/>
        <v>1.3831723431431816E-3</v>
      </c>
      <c r="AK273">
        <f t="shared" si="25"/>
        <v>-3.0806752481979775E-3</v>
      </c>
    </row>
    <row r="274" spans="1:37">
      <c r="A274" s="7">
        <v>42376</v>
      </c>
      <c r="B274" s="4" t="s">
        <v>41</v>
      </c>
      <c r="C274" s="4" t="s">
        <v>41</v>
      </c>
      <c r="D274" s="4">
        <v>64438</v>
      </c>
      <c r="E274" s="4">
        <v>4461949</v>
      </c>
      <c r="F274" s="4">
        <v>627291</v>
      </c>
      <c r="G274" s="4">
        <v>165673</v>
      </c>
      <c r="H274" s="4">
        <v>23260</v>
      </c>
      <c r="I274" s="4">
        <v>14119400</v>
      </c>
      <c r="J274" s="4">
        <v>55000</v>
      </c>
      <c r="K274" s="4">
        <v>2352287</v>
      </c>
      <c r="L274" s="4" t="s">
        <v>41</v>
      </c>
      <c r="M274" s="4" t="s">
        <v>41</v>
      </c>
      <c r="N274" s="4">
        <v>137500</v>
      </c>
      <c r="O274" s="4">
        <v>586187</v>
      </c>
      <c r="P274" s="4">
        <v>49300</v>
      </c>
      <c r="Q274" s="4">
        <v>764448</v>
      </c>
      <c r="R274" s="4">
        <v>108673</v>
      </c>
      <c r="S274" s="4">
        <v>275557</v>
      </c>
      <c r="T274" s="4">
        <v>126000</v>
      </c>
      <c r="U274" s="4">
        <v>110367</v>
      </c>
      <c r="W274" s="7">
        <v>42381</v>
      </c>
      <c r="X274" t="e">
        <f>B277/B276-1</f>
        <v>#VALUE!</v>
      </c>
      <c r="Y274">
        <f>D277/D276-1</f>
        <v>-1.4115824355535156E-2</v>
      </c>
      <c r="Z274">
        <f>F277/F276-1</f>
        <v>-2.9609104894873561E-2</v>
      </c>
      <c r="AA274">
        <f>H277/H276-1</f>
        <v>-5.2083333333333703E-3</v>
      </c>
      <c r="AB274">
        <f>J277/J276-1</f>
        <v>2.7027027027026973E-2</v>
      </c>
      <c r="AC274" t="e">
        <f>L277/L276-1</f>
        <v>#VALUE!</v>
      </c>
      <c r="AD274">
        <f t="shared" si="26"/>
        <v>-3.5714285714285587E-3</v>
      </c>
      <c r="AE274">
        <f t="shared" si="27"/>
        <v>1.0080645161290036E-3</v>
      </c>
      <c r="AF274">
        <f t="shared" si="28"/>
        <v>-2.2416225426430403E-2</v>
      </c>
      <c r="AG274" s="28">
        <f t="shared" si="29"/>
        <v>4.3307086614173151E-2</v>
      </c>
      <c r="AI274">
        <f>Y276*0.918153626+Z276*0.081846374</f>
        <v>-1.1916923359823889E-2</v>
      </c>
      <c r="AJ274">
        <f t="shared" si="24"/>
        <v>-7.1675680215512053E-3</v>
      </c>
      <c r="AK274">
        <f t="shared" si="25"/>
        <v>1.4022807245436442E-2</v>
      </c>
    </row>
    <row r="275" spans="1:37">
      <c r="A275" s="7">
        <v>42377</v>
      </c>
      <c r="B275" s="4" t="s">
        <v>41</v>
      </c>
      <c r="C275" s="4" t="s">
        <v>41</v>
      </c>
      <c r="D275" s="4">
        <v>67811</v>
      </c>
      <c r="E275" s="4">
        <v>3679450</v>
      </c>
      <c r="F275" s="4">
        <v>637055</v>
      </c>
      <c r="G275" s="4">
        <v>169993</v>
      </c>
      <c r="H275" s="4">
        <v>23420</v>
      </c>
      <c r="I275" s="4">
        <v>12888150</v>
      </c>
      <c r="J275" s="4">
        <v>55900</v>
      </c>
      <c r="K275" s="4">
        <v>1149750</v>
      </c>
      <c r="L275" s="4" t="s">
        <v>41</v>
      </c>
      <c r="M275" s="4" t="s">
        <v>41</v>
      </c>
      <c r="N275" s="4">
        <v>136500</v>
      </c>
      <c r="O275" s="4">
        <v>888701</v>
      </c>
      <c r="P275" s="4">
        <v>48500</v>
      </c>
      <c r="Q275" s="4">
        <v>1129958</v>
      </c>
      <c r="R275" s="4">
        <v>110631</v>
      </c>
      <c r="S275" s="4">
        <v>287561</v>
      </c>
      <c r="T275" s="4">
        <v>128000</v>
      </c>
      <c r="U275" s="4">
        <v>63996</v>
      </c>
      <c r="W275" s="7">
        <v>42382</v>
      </c>
      <c r="X275" t="e">
        <f>B278/B277-1</f>
        <v>#VALUE!</v>
      </c>
      <c r="Y275">
        <f>D278/D277-1</f>
        <v>7.4645325572935572E-2</v>
      </c>
      <c r="Z275">
        <f>F278/F277-1</f>
        <v>3.3287817650879292E-2</v>
      </c>
      <c r="AA275">
        <f>H278/H277-1</f>
        <v>1.7452006980802626E-3</v>
      </c>
      <c r="AB275">
        <f>J278/J277-1</f>
        <v>-5.2631578947368585E-3</v>
      </c>
      <c r="AC275" t="e">
        <f>L278/L277-1</f>
        <v>#VALUE!</v>
      </c>
      <c r="AD275">
        <f t="shared" si="26"/>
        <v>7.1684587813620748E-3</v>
      </c>
      <c r="AE275">
        <f t="shared" si="27"/>
        <v>-9.0634441087613649E-3</v>
      </c>
      <c r="AF275">
        <f t="shared" si="28"/>
        <v>4.5822986459260751E-3</v>
      </c>
      <c r="AG275" s="28">
        <f t="shared" si="29"/>
        <v>3.7735849056603765E-3</v>
      </c>
      <c r="AI275">
        <f>Y277*0.918153626+Z277*0.081846374</f>
        <v>-4.3958860930011598E-2</v>
      </c>
      <c r="AJ275">
        <f t="shared" si="24"/>
        <v>-6.0706570188403964E-3</v>
      </c>
      <c r="AK275">
        <f t="shared" si="25"/>
        <v>-1.4755700044917433E-2</v>
      </c>
    </row>
    <row r="276" spans="1:37">
      <c r="A276" s="7">
        <v>42380</v>
      </c>
      <c r="B276" s="4" t="s">
        <v>41</v>
      </c>
      <c r="C276" s="4" t="s">
        <v>41</v>
      </c>
      <c r="D276" s="4">
        <v>69709</v>
      </c>
      <c r="E276" s="4">
        <v>4414441</v>
      </c>
      <c r="F276" s="4">
        <v>604510</v>
      </c>
      <c r="G276" s="4">
        <v>154243</v>
      </c>
      <c r="H276" s="4">
        <v>23040</v>
      </c>
      <c r="I276" s="4">
        <v>12063850</v>
      </c>
      <c r="J276" s="4">
        <v>55500</v>
      </c>
      <c r="K276" s="4">
        <v>770483</v>
      </c>
      <c r="L276" s="4" t="s">
        <v>41</v>
      </c>
      <c r="M276" s="4" t="s">
        <v>41</v>
      </c>
      <c r="N276" s="4">
        <v>140000</v>
      </c>
      <c r="O276" s="4">
        <v>542749</v>
      </c>
      <c r="P276" s="4">
        <v>49600</v>
      </c>
      <c r="Q276" s="4">
        <v>929744</v>
      </c>
      <c r="R276" s="4">
        <v>109162</v>
      </c>
      <c r="S276" s="4">
        <v>148880</v>
      </c>
      <c r="T276" s="4">
        <v>127000</v>
      </c>
      <c r="U276" s="4">
        <v>64249</v>
      </c>
      <c r="W276" s="7">
        <v>42383</v>
      </c>
      <c r="X276" t="e">
        <f>B279/B278-1</f>
        <v>#VALUE!</v>
      </c>
      <c r="Y276">
        <f>D279/D278-1</f>
        <v>-1.0466454539299952E-2</v>
      </c>
      <c r="Z276">
        <f>F279/F278-1</f>
        <v>-2.8188300354044737E-2</v>
      </c>
      <c r="AA276">
        <f>H279/H278-1</f>
        <v>-8.7108013937282625E-3</v>
      </c>
      <c r="AB276">
        <f>J279/J278-1</f>
        <v>2.1164021164021163E-2</v>
      </c>
      <c r="AC276" t="e">
        <f>L279/L278-1</f>
        <v>#VALUE!</v>
      </c>
      <c r="AD276">
        <f t="shared" si="26"/>
        <v>3.558718861210064E-3</v>
      </c>
      <c r="AE276">
        <f t="shared" si="27"/>
        <v>2.2357723577235866E-2</v>
      </c>
      <c r="AF276">
        <f t="shared" si="28"/>
        <v>0</v>
      </c>
      <c r="AG276" s="28">
        <f t="shared" si="29"/>
        <v>-1.1278195488721776E-2</v>
      </c>
      <c r="AI276">
        <f>Y278*0.918153626+Z278*0.081846374</f>
        <v>0.16438752171080209</v>
      </c>
      <c r="AJ276">
        <f t="shared" si="24"/>
        <v>-6.3020277757274709E-3</v>
      </c>
      <c r="AK276">
        <f t="shared" si="25"/>
        <v>-1.2043543687431954E-2</v>
      </c>
    </row>
    <row r="277" spans="1:37">
      <c r="A277" s="7">
        <v>42381</v>
      </c>
      <c r="B277" s="4" t="s">
        <v>41</v>
      </c>
      <c r="C277" s="4" t="s">
        <v>41</v>
      </c>
      <c r="D277" s="4">
        <v>68725</v>
      </c>
      <c r="E277" s="4">
        <v>2501350</v>
      </c>
      <c r="F277" s="4">
        <v>586611</v>
      </c>
      <c r="G277" s="4">
        <v>169936</v>
      </c>
      <c r="H277" s="4">
        <v>22920</v>
      </c>
      <c r="I277" s="4">
        <v>10314150</v>
      </c>
      <c r="J277" s="4">
        <v>57000</v>
      </c>
      <c r="K277" s="4">
        <v>1218716</v>
      </c>
      <c r="L277" s="4" t="s">
        <v>41</v>
      </c>
      <c r="M277" s="4" t="s">
        <v>41</v>
      </c>
      <c r="N277" s="4">
        <v>139500</v>
      </c>
      <c r="O277" s="4">
        <v>386506</v>
      </c>
      <c r="P277" s="4">
        <v>49650</v>
      </c>
      <c r="Q277" s="4">
        <v>894682</v>
      </c>
      <c r="R277" s="4">
        <v>106715</v>
      </c>
      <c r="S277" s="4">
        <v>269558</v>
      </c>
      <c r="T277" s="4">
        <v>132500</v>
      </c>
      <c r="U277" s="4">
        <v>167915</v>
      </c>
      <c r="W277" s="7">
        <v>42384</v>
      </c>
      <c r="X277" t="e">
        <f>B280/B279-1</f>
        <v>#VALUE!</v>
      </c>
      <c r="Y277">
        <f>D280/D279-1</f>
        <v>-4.6153635642155355E-2</v>
      </c>
      <c r="Z277">
        <f>F280/F279-1</f>
        <v>-1.9337851327217326E-2</v>
      </c>
      <c r="AA277">
        <f>H280/H279-1</f>
        <v>-5.2724077328646368E-3</v>
      </c>
      <c r="AB277">
        <f>J280/J279-1</f>
        <v>-2.0725388601036232E-2</v>
      </c>
      <c r="AC277" t="e">
        <f>L280/L279-1</f>
        <v>#VALUE!</v>
      </c>
      <c r="AD277">
        <f t="shared" si="26"/>
        <v>-1.7730496453900679E-2</v>
      </c>
      <c r="AE277">
        <f t="shared" si="27"/>
        <v>-1.491053677932408E-2</v>
      </c>
      <c r="AF277">
        <f t="shared" si="28"/>
        <v>0</v>
      </c>
      <c r="AG277" s="28">
        <f t="shared" si="29"/>
        <v>-3.4220532319391594E-2</v>
      </c>
      <c r="AI277">
        <f>Y279*0.918153626+Z279*0.081846374</f>
        <v>-1.641343659079179E-2</v>
      </c>
      <c r="AJ277">
        <f t="shared" si="24"/>
        <v>3.7432986556759758E-2</v>
      </c>
      <c r="AK277">
        <f t="shared" si="25"/>
        <v>-2.7488697554838089E-3</v>
      </c>
    </row>
    <row r="278" spans="1:37">
      <c r="A278" s="7">
        <v>42382</v>
      </c>
      <c r="B278" s="4" t="s">
        <v>41</v>
      </c>
      <c r="C278" s="4" t="s">
        <v>41</v>
      </c>
      <c r="D278" s="4">
        <v>73855</v>
      </c>
      <c r="E278" s="4">
        <v>3953886</v>
      </c>
      <c r="F278" s="4">
        <v>606138</v>
      </c>
      <c r="G278" s="4">
        <v>118203</v>
      </c>
      <c r="H278" s="4">
        <v>22960</v>
      </c>
      <c r="I278" s="4">
        <v>7165800</v>
      </c>
      <c r="J278" s="4">
        <v>56700</v>
      </c>
      <c r="K278" s="4">
        <v>826582</v>
      </c>
      <c r="L278" s="4" t="s">
        <v>41</v>
      </c>
      <c r="M278" s="4" t="s">
        <v>41</v>
      </c>
      <c r="N278" s="4">
        <v>140500</v>
      </c>
      <c r="O278" s="4">
        <v>338336</v>
      </c>
      <c r="P278" s="4">
        <v>49200</v>
      </c>
      <c r="Q278" s="4">
        <v>833639</v>
      </c>
      <c r="R278" s="4">
        <v>107204</v>
      </c>
      <c r="S278" s="4">
        <v>291628</v>
      </c>
      <c r="T278" s="4">
        <v>133000</v>
      </c>
      <c r="U278" s="4">
        <v>71737</v>
      </c>
      <c r="W278" s="7">
        <v>42387</v>
      </c>
      <c r="X278" t="e">
        <f>B281/B280-1</f>
        <v>#VALUE!</v>
      </c>
      <c r="Y278">
        <f>D281/D280-1</f>
        <v>0.17640476839432506</v>
      </c>
      <c r="Z278">
        <f>F281/F280-1</f>
        <v>2.9577901225805503E-2</v>
      </c>
      <c r="AA278">
        <f>H281/H280-1</f>
        <v>-5.300353356890497E-3</v>
      </c>
      <c r="AB278">
        <f>J281/J280-1</f>
        <v>-2.4691358024691357E-2</v>
      </c>
      <c r="AC278" t="e">
        <f>L281/L280-1</f>
        <v>#VALUE!</v>
      </c>
      <c r="AD278">
        <f t="shared" si="26"/>
        <v>3.6101083032491488E-3</v>
      </c>
      <c r="AE278">
        <f t="shared" si="27"/>
        <v>-1.7154389505549927E-2</v>
      </c>
      <c r="AF278">
        <f t="shared" si="28"/>
        <v>-1.8264243871497388E-2</v>
      </c>
      <c r="AG278" s="28">
        <f t="shared" si="29"/>
        <v>-1.5748031496062964E-2</v>
      </c>
      <c r="AI278">
        <f>Y280*0.918153626+Z280*0.081846374</f>
        <v>1.4143564236279448E-2</v>
      </c>
      <c r="AJ278">
        <f t="shared" si="24"/>
        <v>-2.8610582859718101E-2</v>
      </c>
      <c r="AK278">
        <f t="shared" si="25"/>
        <v>-2.9263345496937734E-2</v>
      </c>
    </row>
    <row r="279" spans="1:37">
      <c r="A279" s="7">
        <v>42383</v>
      </c>
      <c r="B279" s="4" t="s">
        <v>41</v>
      </c>
      <c r="C279" s="4" t="s">
        <v>41</v>
      </c>
      <c r="D279" s="4">
        <v>73082</v>
      </c>
      <c r="E279" s="4">
        <v>4504888</v>
      </c>
      <c r="F279" s="4">
        <v>589052</v>
      </c>
      <c r="G279" s="4">
        <v>182779</v>
      </c>
      <c r="H279" s="4">
        <v>22760</v>
      </c>
      <c r="I279" s="4">
        <v>10451100</v>
      </c>
      <c r="J279" s="4">
        <v>57900</v>
      </c>
      <c r="K279" s="4">
        <v>1287076</v>
      </c>
      <c r="L279" s="4" t="s">
        <v>41</v>
      </c>
      <c r="M279" s="4" t="s">
        <v>41</v>
      </c>
      <c r="N279" s="4">
        <v>141000</v>
      </c>
      <c r="O279" s="4">
        <v>664829</v>
      </c>
      <c r="P279" s="4">
        <v>50300</v>
      </c>
      <c r="Q279" s="4">
        <v>1658154</v>
      </c>
      <c r="R279" s="4">
        <v>107204</v>
      </c>
      <c r="S279" s="4">
        <v>313699</v>
      </c>
      <c r="T279" s="4">
        <v>131500</v>
      </c>
      <c r="U279" s="4">
        <v>63272</v>
      </c>
      <c r="W279" s="7">
        <v>42388</v>
      </c>
      <c r="X279" t="e">
        <f>B282/B281-1</f>
        <v>#VALUE!</v>
      </c>
      <c r="Y279">
        <f>D282/D281-1</f>
        <v>-2.0559471258200568E-2</v>
      </c>
      <c r="Z279">
        <f>F282/F281-1</f>
        <v>3.0096831089521991E-2</v>
      </c>
      <c r="AA279">
        <f>H282/H281-1</f>
        <v>3.9964476021314477E-2</v>
      </c>
      <c r="AB279">
        <f>J282/J281-1</f>
        <v>-9.0415913200723175E-3</v>
      </c>
      <c r="AC279" t="e">
        <f>L282/L281-1</f>
        <v>#VALUE!</v>
      </c>
      <c r="AD279">
        <f t="shared" si="26"/>
        <v>7.194244604316502E-3</v>
      </c>
      <c r="AE279">
        <f t="shared" si="27"/>
        <v>6.1601642710471527E-3</v>
      </c>
      <c r="AF279">
        <f t="shared" si="28"/>
        <v>-7.0701024266955459E-2</v>
      </c>
      <c r="AG279" s="28">
        <f t="shared" si="29"/>
        <v>-2.0000000000000018E-2</v>
      </c>
      <c r="AI279">
        <f>Y281*0.918153626+Z281*0.081846374</f>
        <v>4.5981361736750889E-4</v>
      </c>
      <c r="AJ279">
        <f t="shared" si="24"/>
        <v>-5.6377257787319649E-3</v>
      </c>
      <c r="AK279">
        <f t="shared" si="25"/>
        <v>-5.6765674788218992E-3</v>
      </c>
    </row>
    <row r="280" spans="1:37">
      <c r="A280" s="7">
        <v>42384</v>
      </c>
      <c r="B280" s="4" t="s">
        <v>41</v>
      </c>
      <c r="C280" s="4" t="s">
        <v>41</v>
      </c>
      <c r="D280" s="4">
        <v>69709</v>
      </c>
      <c r="E280" s="4">
        <v>3989035</v>
      </c>
      <c r="F280" s="4">
        <v>577661</v>
      </c>
      <c r="G280" s="4">
        <v>186047</v>
      </c>
      <c r="H280" s="4">
        <v>22640</v>
      </c>
      <c r="I280" s="4">
        <v>10473200</v>
      </c>
      <c r="J280" s="4">
        <v>56700</v>
      </c>
      <c r="K280" s="4">
        <v>1135720</v>
      </c>
      <c r="L280" s="4" t="s">
        <v>41</v>
      </c>
      <c r="M280" s="4" t="s">
        <v>41</v>
      </c>
      <c r="N280" s="4">
        <v>138500</v>
      </c>
      <c r="O280" s="4">
        <v>568653</v>
      </c>
      <c r="P280" s="4">
        <v>49550</v>
      </c>
      <c r="Q280" s="4">
        <v>964367</v>
      </c>
      <c r="R280" s="4">
        <v>107204</v>
      </c>
      <c r="S280" s="4">
        <v>238108</v>
      </c>
      <c r="T280" s="4">
        <v>127000</v>
      </c>
      <c r="U280" s="4">
        <v>108948</v>
      </c>
      <c r="W280" s="7">
        <v>42389</v>
      </c>
      <c r="X280" t="e">
        <f>B283/B282-1</f>
        <v>#VALUE!</v>
      </c>
      <c r="Y280">
        <f>D283/D282-1</f>
        <v>1.8364043824701248E-2</v>
      </c>
      <c r="Z280">
        <f>F283/F282-1</f>
        <v>-3.3201827479772184E-2</v>
      </c>
      <c r="AA280">
        <f>H283/H282-1</f>
        <v>-2.8181041844577259E-2</v>
      </c>
      <c r="AB280">
        <f>J283/J282-1</f>
        <v>-3.6496350364963459E-2</v>
      </c>
      <c r="AC280" t="e">
        <f>L283/L282-1</f>
        <v>#VALUE!</v>
      </c>
      <c r="AD280">
        <f t="shared" si="26"/>
        <v>-2.5000000000000022E-2</v>
      </c>
      <c r="AE280">
        <f t="shared" si="27"/>
        <v>-3.7755102040816335E-2</v>
      </c>
      <c r="AF280">
        <f t="shared" si="28"/>
        <v>6.0119625786003716E-3</v>
      </c>
      <c r="AG280" s="28">
        <f t="shared" si="29"/>
        <v>-2.0408163265306145E-2</v>
      </c>
      <c r="AI280">
        <f>Y282*0.918153626+Z282*0.081846374</f>
        <v>-2.7815586185544017E-2</v>
      </c>
      <c r="AJ280">
        <f t="shared" si="24"/>
        <v>3.4435783433678702E-2</v>
      </c>
      <c r="AK280">
        <f t="shared" si="25"/>
        <v>2.0142891113260328E-2</v>
      </c>
    </row>
    <row r="281" spans="1:37">
      <c r="A281" s="7">
        <v>42387</v>
      </c>
      <c r="B281" s="4" t="s">
        <v>41</v>
      </c>
      <c r="C281" s="4" t="s">
        <v>41</v>
      </c>
      <c r="D281" s="4">
        <v>82006</v>
      </c>
      <c r="E281" s="4">
        <v>7138125</v>
      </c>
      <c r="F281" s="4">
        <v>594747</v>
      </c>
      <c r="G281" s="4">
        <v>126535</v>
      </c>
      <c r="H281" s="4">
        <v>22520</v>
      </c>
      <c r="I281" s="4">
        <v>16010700</v>
      </c>
      <c r="J281" s="4">
        <v>55300</v>
      </c>
      <c r="K281" s="4">
        <v>1143660</v>
      </c>
      <c r="L281" s="4" t="s">
        <v>41</v>
      </c>
      <c r="M281" s="4" t="s">
        <v>41</v>
      </c>
      <c r="N281" s="4">
        <v>139000</v>
      </c>
      <c r="O281" s="4">
        <v>400716</v>
      </c>
      <c r="P281" s="4">
        <v>48700</v>
      </c>
      <c r="Q281" s="4">
        <v>1166966</v>
      </c>
      <c r="R281" s="4">
        <v>105246</v>
      </c>
      <c r="S281" s="4">
        <v>199739</v>
      </c>
      <c r="T281" s="4">
        <v>125000</v>
      </c>
      <c r="U281" s="4">
        <v>113107</v>
      </c>
      <c r="W281" s="7">
        <v>42390</v>
      </c>
      <c r="X281" t="e">
        <f>B284/B283-1</f>
        <v>#VALUE!</v>
      </c>
      <c r="Y281">
        <f>D284/D283-1</f>
        <v>8.6802371783112342E-4</v>
      </c>
      <c r="Z281">
        <f>F284/F283-1</f>
        <v>-4.1194922894585151E-3</v>
      </c>
      <c r="AA281">
        <f>H284/H283-1</f>
        <v>-6.1511423550087985E-3</v>
      </c>
      <c r="AB281">
        <f>J284/J283-1</f>
        <v>3.7878787878788955E-3</v>
      </c>
      <c r="AC281" t="e">
        <f>L284/L283-1</f>
        <v>#VALUE!</v>
      </c>
      <c r="AD281">
        <f t="shared" si="26"/>
        <v>3.66300366300365E-3</v>
      </c>
      <c r="AE281">
        <f t="shared" si="27"/>
        <v>-1.0604453870625696E-2</v>
      </c>
      <c r="AF281">
        <f t="shared" si="28"/>
        <v>0</v>
      </c>
      <c r="AG281" s="28">
        <f t="shared" si="29"/>
        <v>-4.1666666666666519E-3</v>
      </c>
      <c r="AI281">
        <f>Y283*0.918153626+Z283*0.081846374</f>
        <v>2.1963653032818446E-3</v>
      </c>
      <c r="AJ281">
        <f t="shared" si="24"/>
        <v>-4.597343658813151E-3</v>
      </c>
      <c r="AK281">
        <f t="shared" si="25"/>
        <v>2.7659494067108483E-3</v>
      </c>
    </row>
    <row r="282" spans="1:37">
      <c r="A282" s="7">
        <v>42388</v>
      </c>
      <c r="B282" s="4" t="s">
        <v>41</v>
      </c>
      <c r="C282" s="4" t="s">
        <v>41</v>
      </c>
      <c r="D282" s="4">
        <v>80320</v>
      </c>
      <c r="E282" s="4">
        <v>4943791</v>
      </c>
      <c r="F282" s="4">
        <v>612647</v>
      </c>
      <c r="G282" s="4">
        <v>166006</v>
      </c>
      <c r="H282" s="4">
        <v>23420</v>
      </c>
      <c r="I282" s="4">
        <v>10362100</v>
      </c>
      <c r="J282" s="4">
        <v>54800</v>
      </c>
      <c r="K282" s="4">
        <v>1342234</v>
      </c>
      <c r="L282" s="4" t="s">
        <v>41</v>
      </c>
      <c r="M282" s="4" t="s">
        <v>41</v>
      </c>
      <c r="N282" s="4">
        <v>140000</v>
      </c>
      <c r="O282" s="4">
        <v>332956</v>
      </c>
      <c r="P282" s="4">
        <v>49000</v>
      </c>
      <c r="Q282" s="4">
        <v>664986</v>
      </c>
      <c r="R282" s="4">
        <v>97805</v>
      </c>
      <c r="S282" s="4">
        <v>858226</v>
      </c>
      <c r="T282" s="4">
        <v>122500</v>
      </c>
      <c r="U282" s="4">
        <v>127517</v>
      </c>
      <c r="W282" s="7">
        <v>42391</v>
      </c>
      <c r="X282" t="e">
        <f>B285/B284-1</f>
        <v>#VALUE!</v>
      </c>
      <c r="Y282">
        <f>D285/D284-1</f>
        <v>-3.0049104634402579E-2</v>
      </c>
      <c r="Z282">
        <f>F285/F284-1</f>
        <v>-2.7599488697432895E-3</v>
      </c>
      <c r="AA282">
        <f>H285/H284-1</f>
        <v>3.2714412024756889E-2</v>
      </c>
      <c r="AB282">
        <f>J285/J284-1</f>
        <v>6.60377358490567E-2</v>
      </c>
      <c r="AC282" t="e">
        <f>L285/L284-1</f>
        <v>#VALUE!</v>
      </c>
      <c r="AD282">
        <f t="shared" si="26"/>
        <v>1.4598540145985384E-2</v>
      </c>
      <c r="AE282">
        <f t="shared" si="27"/>
        <v>2.2508038585209E-2</v>
      </c>
      <c r="AF282">
        <f t="shared" si="28"/>
        <v>1.4919760552071892E-2</v>
      </c>
      <c r="AG282" s="28">
        <f t="shared" si="29"/>
        <v>3.3472803347280422E-2</v>
      </c>
      <c r="AI282">
        <f>Y284*0.918153626+Z284*0.081846374</f>
        <v>-1.0158777212903708E-2</v>
      </c>
      <c r="AJ282">
        <f t="shared" si="24"/>
        <v>-2.2222152420789752E-2</v>
      </c>
      <c r="AK282">
        <f t="shared" si="25"/>
        <v>-3.1467672404491984E-2</v>
      </c>
    </row>
    <row r="283" spans="1:37">
      <c r="A283" s="7">
        <v>42389</v>
      </c>
      <c r="B283" s="4" t="s">
        <v>41</v>
      </c>
      <c r="C283" s="4" t="s">
        <v>41</v>
      </c>
      <c r="D283" s="4">
        <v>81795</v>
      </c>
      <c r="E283" s="4">
        <v>5231465</v>
      </c>
      <c r="F283" s="4">
        <v>592306</v>
      </c>
      <c r="G283" s="4">
        <v>123680</v>
      </c>
      <c r="H283" s="4">
        <v>22760</v>
      </c>
      <c r="I283" s="4">
        <v>8352600</v>
      </c>
      <c r="J283" s="4">
        <v>52800</v>
      </c>
      <c r="K283" s="4">
        <v>1215714</v>
      </c>
      <c r="L283" s="4" t="s">
        <v>41</v>
      </c>
      <c r="M283" s="4" t="s">
        <v>41</v>
      </c>
      <c r="N283" s="4">
        <v>136500</v>
      </c>
      <c r="O283" s="4">
        <v>544330</v>
      </c>
      <c r="P283" s="4">
        <v>47150</v>
      </c>
      <c r="Q283" s="4">
        <v>1070547</v>
      </c>
      <c r="R283" s="4">
        <v>98393</v>
      </c>
      <c r="S283" s="4">
        <v>410369</v>
      </c>
      <c r="T283" s="4">
        <v>120000</v>
      </c>
      <c r="U283" s="4">
        <v>125275</v>
      </c>
      <c r="W283" s="7">
        <v>42394</v>
      </c>
      <c r="X283" t="e">
        <f>B286/B285-1</f>
        <v>#VALUE!</v>
      </c>
      <c r="Y283">
        <f>D286/D285-1</f>
        <v>1.7756844570939734E-3</v>
      </c>
      <c r="Z283">
        <f>F286/F285-1</f>
        <v>6.9155681883863451E-3</v>
      </c>
      <c r="AA283">
        <f>H286/H285-1</f>
        <v>-5.136986301369828E-3</v>
      </c>
      <c r="AB283">
        <f>J286/J285-1</f>
        <v>5.3097345132744334E-3</v>
      </c>
      <c r="AC283" t="e">
        <f>L286/L285-1</f>
        <v>#VALUE!</v>
      </c>
      <c r="AD283">
        <f t="shared" si="26"/>
        <v>-1.0791366906474864E-2</v>
      </c>
      <c r="AE283">
        <f t="shared" si="27"/>
        <v>8.3857442348007627E-3</v>
      </c>
      <c r="AF283">
        <f t="shared" si="28"/>
        <v>4.9068204804678661E-3</v>
      </c>
      <c r="AG283" s="28">
        <f t="shared" si="29"/>
        <v>-4.0485829959514552E-3</v>
      </c>
      <c r="AI283">
        <f>Y285*0.918153626+Z285*0.081846374</f>
        <v>-3.3676955326980826E-2</v>
      </c>
      <c r="AJ283">
        <f t="shared" si="24"/>
        <v>3.452277138750974E-2</v>
      </c>
      <c r="AK283">
        <f t="shared" si="25"/>
        <v>2.3997753373019064E-2</v>
      </c>
    </row>
    <row r="284" spans="1:37">
      <c r="A284" s="7">
        <v>42390</v>
      </c>
      <c r="B284" s="4" t="s">
        <v>41</v>
      </c>
      <c r="C284" s="4" t="s">
        <v>41</v>
      </c>
      <c r="D284" s="4">
        <v>81866</v>
      </c>
      <c r="E284" s="4">
        <v>2465764</v>
      </c>
      <c r="F284" s="4">
        <v>589866</v>
      </c>
      <c r="G284" s="4">
        <v>120468</v>
      </c>
      <c r="H284" s="4">
        <v>22620</v>
      </c>
      <c r="I284" s="4">
        <v>9517600</v>
      </c>
      <c r="J284" s="4">
        <v>53000</v>
      </c>
      <c r="K284" s="4">
        <v>803698</v>
      </c>
      <c r="L284" s="4" t="s">
        <v>41</v>
      </c>
      <c r="M284" s="4" t="s">
        <v>41</v>
      </c>
      <c r="N284" s="4">
        <v>137000</v>
      </c>
      <c r="O284" s="4">
        <v>455723</v>
      </c>
      <c r="P284" s="4">
        <v>46650</v>
      </c>
      <c r="Q284" s="4">
        <v>1042988</v>
      </c>
      <c r="R284" s="4">
        <v>98393</v>
      </c>
      <c r="S284" s="4">
        <v>220135</v>
      </c>
      <c r="T284" s="4">
        <v>119500</v>
      </c>
      <c r="U284" s="4">
        <v>110603</v>
      </c>
      <c r="W284" s="7">
        <v>42395</v>
      </c>
      <c r="X284" t="e">
        <f>B287/B286-1</f>
        <v>#VALUE!</v>
      </c>
      <c r="Y284">
        <f>D287/D286-1</f>
        <v>-9.7175254880762507E-3</v>
      </c>
      <c r="Z284">
        <f>F287/F286-1</f>
        <v>-1.5108744466542645E-2</v>
      </c>
      <c r="AA284">
        <f>H287/H286-1</f>
        <v>-2.1514629948364838E-2</v>
      </c>
      <c r="AB284">
        <f>J287/J286-1</f>
        <v>-3.5211267605633756E-2</v>
      </c>
      <c r="AC284" t="e">
        <f>L287/L286-1</f>
        <v>#VALUE!</v>
      </c>
      <c r="AD284">
        <f t="shared" si="26"/>
        <v>-1.0909090909090868E-2</v>
      </c>
      <c r="AE284">
        <f t="shared" si="27"/>
        <v>-2.0790020790020791E-2</v>
      </c>
      <c r="AF284">
        <f t="shared" si="28"/>
        <v>-0.14732289663281883</v>
      </c>
      <c r="AG284" s="28">
        <f t="shared" si="29"/>
        <v>-1.2195121951219523E-2</v>
      </c>
      <c r="AI284">
        <f>Y286*0.918153626+Z286*0.081846374</f>
        <v>2.779856473142011E-2</v>
      </c>
      <c r="AJ284">
        <f t="shared" si="24"/>
        <v>-2.4302392973702461E-2</v>
      </c>
      <c r="AK284">
        <f t="shared" si="25"/>
        <v>-1.7182513811360847E-2</v>
      </c>
    </row>
    <row r="285" spans="1:37">
      <c r="A285" s="7">
        <v>42391</v>
      </c>
      <c r="B285" s="4" t="s">
        <v>41</v>
      </c>
      <c r="C285" s="4" t="s">
        <v>41</v>
      </c>
      <c r="D285" s="4">
        <v>79406</v>
      </c>
      <c r="E285" s="4">
        <v>3580090</v>
      </c>
      <c r="F285" s="4">
        <v>588238</v>
      </c>
      <c r="G285" s="4">
        <v>127629</v>
      </c>
      <c r="H285" s="4">
        <v>23360</v>
      </c>
      <c r="I285" s="4">
        <v>7376400</v>
      </c>
      <c r="J285" s="4">
        <v>56500</v>
      </c>
      <c r="K285" s="4">
        <v>1836166</v>
      </c>
      <c r="L285" s="4" t="s">
        <v>41</v>
      </c>
      <c r="M285" s="4" t="s">
        <v>41</v>
      </c>
      <c r="N285" s="4">
        <v>139000</v>
      </c>
      <c r="O285" s="4">
        <v>551671</v>
      </c>
      <c r="P285" s="4">
        <v>47700</v>
      </c>
      <c r="Q285" s="4">
        <v>715817</v>
      </c>
      <c r="R285" s="4">
        <v>99861</v>
      </c>
      <c r="S285" s="4">
        <v>343698</v>
      </c>
      <c r="T285" s="4">
        <v>123500</v>
      </c>
      <c r="U285" s="4">
        <v>86361</v>
      </c>
      <c r="W285" s="7">
        <v>42396</v>
      </c>
      <c r="X285" t="e">
        <f>B288/B287-1</f>
        <v>#VALUE!</v>
      </c>
      <c r="Y285">
        <f>D288/D287-1</f>
        <v>-3.5684362860842422E-2</v>
      </c>
      <c r="Z285">
        <f>F288/F287-1</f>
        <v>-1.1157833025060127E-2</v>
      </c>
      <c r="AA285">
        <f>H288/H287-1</f>
        <v>3.3421284080914715E-2</v>
      </c>
      <c r="AB285">
        <f>J288/J287-1</f>
        <v>5.4744525547445244E-2</v>
      </c>
      <c r="AC285" t="e">
        <f>L288/L287-1</f>
        <v>#VALUE!</v>
      </c>
      <c r="AD285">
        <f t="shared" si="26"/>
        <v>7.3529411764705621E-3</v>
      </c>
      <c r="AE285">
        <f t="shared" si="27"/>
        <v>3.1847133757961776E-2</v>
      </c>
      <c r="AF285">
        <f t="shared" si="28"/>
        <v>1.9458436079329733E-2</v>
      </c>
      <c r="AG285" s="28">
        <f t="shared" si="29"/>
        <v>2.0576131687242816E-2</v>
      </c>
      <c r="AI285">
        <f>Y287*0.918153626+Z287*0.081846374</f>
        <v>5.0759234265556367E-3</v>
      </c>
      <c r="AJ285">
        <f t="shared" si="24"/>
        <v>4.3202898456402806E-3</v>
      </c>
      <c r="AK285">
        <f t="shared" si="25"/>
        <v>-2.749668770093831E-2</v>
      </c>
    </row>
    <row r="286" spans="1:37">
      <c r="A286" s="7">
        <v>42394</v>
      </c>
      <c r="B286" s="4" t="s">
        <v>41</v>
      </c>
      <c r="C286" s="4" t="s">
        <v>41</v>
      </c>
      <c r="D286" s="4">
        <v>79547</v>
      </c>
      <c r="E286" s="4">
        <v>2786945</v>
      </c>
      <c r="F286" s="4">
        <v>592306</v>
      </c>
      <c r="G286" s="4">
        <v>70389</v>
      </c>
      <c r="H286" s="4">
        <v>23240</v>
      </c>
      <c r="I286" s="4">
        <v>7995650</v>
      </c>
      <c r="J286" s="4">
        <v>56800</v>
      </c>
      <c r="K286" s="4">
        <v>715410</v>
      </c>
      <c r="L286" s="4" t="s">
        <v>41</v>
      </c>
      <c r="M286" s="4" t="s">
        <v>41</v>
      </c>
      <c r="N286" s="4">
        <v>137500</v>
      </c>
      <c r="O286" s="4">
        <v>543064</v>
      </c>
      <c r="P286" s="4">
        <v>48100</v>
      </c>
      <c r="Q286" s="4">
        <v>483070</v>
      </c>
      <c r="R286" s="4">
        <v>100351</v>
      </c>
      <c r="S286" s="4">
        <v>339967</v>
      </c>
      <c r="T286" s="4">
        <v>123000</v>
      </c>
      <c r="U286" s="4">
        <v>82934</v>
      </c>
      <c r="W286" s="7">
        <v>42397</v>
      </c>
      <c r="X286" t="e">
        <f>B289/B288-1</f>
        <v>#VALUE!</v>
      </c>
      <c r="Y286">
        <f>D289/D288-1</f>
        <v>3.0528020220370378E-2</v>
      </c>
      <c r="Z286">
        <f>F289/F288-1</f>
        <v>-2.8205003744486978E-3</v>
      </c>
      <c r="AA286">
        <f>H289/H288-1</f>
        <v>-2.5531914893617058E-2</v>
      </c>
      <c r="AB286">
        <f>J289/J288-1</f>
        <v>-1.7301038062284002E-3</v>
      </c>
      <c r="AC286" t="e">
        <f>L289/L288-1</f>
        <v>#VALUE!</v>
      </c>
      <c r="AD286">
        <f t="shared" si="26"/>
        <v>-1.4598540145985384E-2</v>
      </c>
      <c r="AE286">
        <f t="shared" si="27"/>
        <v>-2.4691358024691357E-2</v>
      </c>
      <c r="AF286">
        <f t="shared" si="28"/>
        <v>1.3469827586206851E-2</v>
      </c>
      <c r="AG286" s="28">
        <f t="shared" si="29"/>
        <v>0</v>
      </c>
      <c r="AI286">
        <f>Y288*0.918153626+Z288*0.081846374</f>
        <v>6.726850295535064E-2</v>
      </c>
      <c r="AJ286">
        <f t="shared" si="24"/>
        <v>9.828232851756465E-3</v>
      </c>
      <c r="AK286">
        <f t="shared" si="25"/>
        <v>-9.3746038243127522E-3</v>
      </c>
    </row>
    <row r="287" spans="1:37">
      <c r="A287" s="7">
        <v>42395</v>
      </c>
      <c r="B287" s="4" t="s">
        <v>41</v>
      </c>
      <c r="C287" s="4" t="s">
        <v>41</v>
      </c>
      <c r="D287" s="4">
        <v>78774</v>
      </c>
      <c r="E287" s="4">
        <v>2249932</v>
      </c>
      <c r="F287" s="4">
        <v>583357</v>
      </c>
      <c r="G287" s="4">
        <v>138294</v>
      </c>
      <c r="H287" s="4">
        <v>22740</v>
      </c>
      <c r="I287" s="4">
        <v>7619950</v>
      </c>
      <c r="J287" s="4">
        <v>54800</v>
      </c>
      <c r="K287" s="4">
        <v>1273163</v>
      </c>
      <c r="L287" s="4" t="s">
        <v>41</v>
      </c>
      <c r="M287" s="4" t="s">
        <v>41</v>
      </c>
      <c r="N287" s="4">
        <v>136000</v>
      </c>
      <c r="O287" s="4">
        <v>564584</v>
      </c>
      <c r="P287" s="4">
        <v>47100</v>
      </c>
      <c r="Q287" s="4">
        <v>1051919</v>
      </c>
      <c r="R287" s="4">
        <v>85567</v>
      </c>
      <c r="S287" s="4">
        <v>2714622</v>
      </c>
      <c r="T287" s="4">
        <v>121500</v>
      </c>
      <c r="U287" s="4">
        <v>44564</v>
      </c>
      <c r="W287" s="7">
        <v>42398</v>
      </c>
      <c r="X287" t="e">
        <f>B290/B289-1</f>
        <v>#VALUE!</v>
      </c>
      <c r="Y287">
        <f>D290/D289-1</f>
        <v>6.2849697248410497E-3</v>
      </c>
      <c r="Z287">
        <f>F290/F289-1</f>
        <v>-8.4871727562102484E-3</v>
      </c>
      <c r="AA287">
        <f>H290/H289-1</f>
        <v>4.366812227074135E-3</v>
      </c>
      <c r="AB287">
        <f>J290/J289-1</f>
        <v>3.4662045060658286E-3</v>
      </c>
      <c r="AC287" t="e">
        <f>L290/L289-1</f>
        <v>#VALUE!</v>
      </c>
      <c r="AD287">
        <f t="shared" si="26"/>
        <v>-1.4814814814814836E-2</v>
      </c>
      <c r="AE287">
        <f t="shared" si="27"/>
        <v>-4.7468354430379778E-2</v>
      </c>
      <c r="AF287">
        <f t="shared" si="28"/>
        <v>3.5438370264798014E-2</v>
      </c>
      <c r="AG287" s="28">
        <f t="shared" si="29"/>
        <v>3.2258064516129004E-2</v>
      </c>
      <c r="AI287">
        <f>Y289*0.918153626+Z289*0.081846374</f>
        <v>-8.6128000113652077E-3</v>
      </c>
      <c r="AJ287">
        <f t="shared" si="24"/>
        <v>-5.7079995030094206E-3</v>
      </c>
      <c r="AK287">
        <f t="shared" si="25"/>
        <v>-2.4842741823688102E-2</v>
      </c>
    </row>
    <row r="288" spans="1:37">
      <c r="A288" s="7">
        <v>42396</v>
      </c>
      <c r="B288" s="4" t="s">
        <v>41</v>
      </c>
      <c r="C288" s="4" t="s">
        <v>41</v>
      </c>
      <c r="D288" s="4">
        <v>75963</v>
      </c>
      <c r="E288" s="4">
        <v>2731705</v>
      </c>
      <c r="F288" s="4">
        <v>576848</v>
      </c>
      <c r="G288" s="4">
        <v>130227</v>
      </c>
      <c r="H288" s="4">
        <v>23500</v>
      </c>
      <c r="I288" s="4">
        <v>13811850</v>
      </c>
      <c r="J288" s="4">
        <v>57800</v>
      </c>
      <c r="K288" s="4">
        <v>1733436</v>
      </c>
      <c r="L288" s="4" t="s">
        <v>41</v>
      </c>
      <c r="M288" s="4" t="s">
        <v>41</v>
      </c>
      <c r="N288" s="4">
        <v>137000</v>
      </c>
      <c r="O288" s="4">
        <v>702981</v>
      </c>
      <c r="P288" s="4">
        <v>48600</v>
      </c>
      <c r="Q288" s="4">
        <v>949047</v>
      </c>
      <c r="R288" s="4">
        <v>87232</v>
      </c>
      <c r="S288" s="4">
        <v>1245322</v>
      </c>
      <c r="T288" s="4">
        <v>124000</v>
      </c>
      <c r="U288" s="4">
        <v>81461</v>
      </c>
      <c r="W288" s="7">
        <v>42401</v>
      </c>
      <c r="X288" t="e">
        <f>B291/B290-1</f>
        <v>#VALUE!</v>
      </c>
      <c r="Y288">
        <f>D291/D290-1</f>
        <v>7.0467413105847143E-2</v>
      </c>
      <c r="Z288">
        <f>F291/F290-1</f>
        <v>3.138308970629744E-2</v>
      </c>
      <c r="AA288">
        <f>H291/H290-1</f>
        <v>1.1304347826087024E-2</v>
      </c>
      <c r="AB288">
        <f>J291/J290-1</f>
        <v>-1.7271157167530249E-2</v>
      </c>
      <c r="AC288" t="e">
        <f>L291/L290-1</f>
        <v>#VALUE!</v>
      </c>
      <c r="AD288">
        <f t="shared" si="26"/>
        <v>-3.7593984962406291E-3</v>
      </c>
      <c r="AE288">
        <f t="shared" si="27"/>
        <v>-1.4396456256921319E-2</v>
      </c>
      <c r="AF288">
        <f t="shared" si="28"/>
        <v>0</v>
      </c>
      <c r="AG288" s="28">
        <f t="shared" si="29"/>
        <v>7.8125E-3</v>
      </c>
      <c r="AI288">
        <f>Y290*0.918153626+Z290*0.081846374</f>
        <v>9.6258796426895426E-3</v>
      </c>
      <c r="AJ288">
        <f t="shared" si="24"/>
        <v>-8.8391570273046484E-3</v>
      </c>
      <c r="AK288">
        <f t="shared" si="25"/>
        <v>3.8896796768172668E-3</v>
      </c>
    </row>
    <row r="289" spans="1:37">
      <c r="A289" s="7">
        <v>42397</v>
      </c>
      <c r="B289" s="4" t="s">
        <v>41</v>
      </c>
      <c r="C289" s="4" t="s">
        <v>41</v>
      </c>
      <c r="D289" s="4">
        <v>78282</v>
      </c>
      <c r="E289" s="4">
        <v>1411314</v>
      </c>
      <c r="F289" s="4">
        <v>575221</v>
      </c>
      <c r="G289" s="4">
        <v>71235</v>
      </c>
      <c r="H289" s="4">
        <v>22900</v>
      </c>
      <c r="I289" s="4">
        <v>15795600</v>
      </c>
      <c r="J289" s="4">
        <v>57700</v>
      </c>
      <c r="K289" s="4">
        <v>988435</v>
      </c>
      <c r="L289" s="4" t="s">
        <v>41</v>
      </c>
      <c r="M289" s="4" t="s">
        <v>41</v>
      </c>
      <c r="N289" s="4">
        <v>135000</v>
      </c>
      <c r="O289" s="4">
        <v>480730</v>
      </c>
      <c r="P289" s="4">
        <v>47400</v>
      </c>
      <c r="Q289" s="4">
        <v>1343807</v>
      </c>
      <c r="R289" s="4">
        <v>88407</v>
      </c>
      <c r="S289" s="4">
        <v>544804</v>
      </c>
      <c r="T289" s="4">
        <v>124000</v>
      </c>
      <c r="U289" s="4">
        <v>69616</v>
      </c>
      <c r="W289" s="7">
        <v>42402</v>
      </c>
      <c r="X289" t="e">
        <f>B292/B291-1</f>
        <v>#VALUE!</v>
      </c>
      <c r="Y289">
        <f>D292/D291-1</f>
        <v>-9.9970352801660445E-3</v>
      </c>
      <c r="Z289">
        <f>F292/F291-1</f>
        <v>6.9155681883863451E-3</v>
      </c>
      <c r="AA289">
        <f>H292/H291-1</f>
        <v>-6.0189165950128576E-3</v>
      </c>
      <c r="AB289">
        <f>J292/J291-1</f>
        <v>0</v>
      </c>
      <c r="AC289" t="e">
        <f>L292/L291-1</f>
        <v>#VALUE!</v>
      </c>
      <c r="AD289">
        <f t="shared" si="26"/>
        <v>-2.2641509433962259E-2</v>
      </c>
      <c r="AE289">
        <f t="shared" si="27"/>
        <v>-3.0337078651685445E-2</v>
      </c>
      <c r="AF289">
        <f t="shared" si="28"/>
        <v>-7.4939916976185517E-3</v>
      </c>
      <c r="AG289" s="28">
        <f t="shared" si="29"/>
        <v>0</v>
      </c>
      <c r="AI289">
        <f>Y291*0.918153626+Z291*0.081846374</f>
        <v>3.5871310482920378E-3</v>
      </c>
      <c r="AJ289">
        <f t="shared" si="24"/>
        <v>8.5509946106400534E-3</v>
      </c>
      <c r="AK289">
        <f t="shared" si="25"/>
        <v>1.3508803357920582E-2</v>
      </c>
    </row>
    <row r="290" spans="1:37">
      <c r="A290" s="7">
        <v>42398</v>
      </c>
      <c r="B290" s="4" t="s">
        <v>41</v>
      </c>
      <c r="C290" s="4" t="s">
        <v>41</v>
      </c>
      <c r="D290" s="4">
        <v>78774</v>
      </c>
      <c r="E290" s="4">
        <v>1252469</v>
      </c>
      <c r="F290" s="4">
        <v>570339</v>
      </c>
      <c r="G290" s="4">
        <v>137222</v>
      </c>
      <c r="H290" s="4">
        <v>23000</v>
      </c>
      <c r="I290" s="4">
        <v>21849150</v>
      </c>
      <c r="J290" s="4">
        <v>57900</v>
      </c>
      <c r="K290" s="4">
        <v>750954</v>
      </c>
      <c r="L290" s="4" t="s">
        <v>41</v>
      </c>
      <c r="M290" s="4" t="s">
        <v>41</v>
      </c>
      <c r="N290" s="4">
        <v>133000</v>
      </c>
      <c r="O290" s="4">
        <v>990382</v>
      </c>
      <c r="P290" s="4">
        <v>45150</v>
      </c>
      <c r="Q290" s="4">
        <v>2671618</v>
      </c>
      <c r="R290" s="4">
        <v>91540</v>
      </c>
      <c r="S290" s="4">
        <v>602009</v>
      </c>
      <c r="T290" s="4">
        <v>128000</v>
      </c>
      <c r="U290" s="4">
        <v>109075</v>
      </c>
      <c r="W290" s="7">
        <v>42403</v>
      </c>
      <c r="X290" t="e">
        <f>B293/B292-1</f>
        <v>#VALUE!</v>
      </c>
      <c r="Y290">
        <f>D293/D292-1</f>
        <v>9.2594810857429266E-3</v>
      </c>
      <c r="Z290">
        <f>F293/F292-1</f>
        <v>1.3736143142227153E-2</v>
      </c>
      <c r="AA290">
        <f>H293/H292-1</f>
        <v>-8.65051903114189E-3</v>
      </c>
      <c r="AB290">
        <f>J293/J292-1</f>
        <v>-1.2302284710017597E-2</v>
      </c>
      <c r="AC290" t="e">
        <f>L293/L292-1</f>
        <v>#VALUE!</v>
      </c>
      <c r="AD290">
        <f t="shared" si="26"/>
        <v>-3.8610038610038533E-3</v>
      </c>
      <c r="AE290">
        <f t="shared" si="27"/>
        <v>9.2699884125144738E-3</v>
      </c>
      <c r="AF290">
        <f t="shared" si="28"/>
        <v>-8.618222642921558E-3</v>
      </c>
      <c r="AG290" s="28">
        <f t="shared" si="29"/>
        <v>3.8759689922480689E-3</v>
      </c>
      <c r="AI290">
        <f>Y292*0.918153626+Z292*0.081846374</f>
        <v>-9.2573573323415197E-3</v>
      </c>
      <c r="AJ290">
        <f t="shared" si="24"/>
        <v>6.9286405548826709E-3</v>
      </c>
      <c r="AK290">
        <f t="shared" si="25"/>
        <v>1.1848299399148799E-2</v>
      </c>
    </row>
    <row r="291" spans="1:37">
      <c r="A291" s="7">
        <v>42401</v>
      </c>
      <c r="B291" s="4" t="s">
        <v>41</v>
      </c>
      <c r="C291" s="4" t="s">
        <v>41</v>
      </c>
      <c r="D291" s="4">
        <v>84325</v>
      </c>
      <c r="E291" s="4">
        <v>3026508</v>
      </c>
      <c r="F291" s="4">
        <v>588238</v>
      </c>
      <c r="G291" s="4">
        <v>98765</v>
      </c>
      <c r="H291" s="4">
        <v>23260</v>
      </c>
      <c r="I291" s="4">
        <v>12998950</v>
      </c>
      <c r="J291" s="4">
        <v>56900</v>
      </c>
      <c r="K291" s="4">
        <v>837096</v>
      </c>
      <c r="L291" s="4" t="s">
        <v>41</v>
      </c>
      <c r="M291" s="4" t="s">
        <v>41</v>
      </c>
      <c r="N291" s="4">
        <v>132500</v>
      </c>
      <c r="O291" s="4">
        <v>689972</v>
      </c>
      <c r="P291" s="4">
        <v>44500</v>
      </c>
      <c r="Q291" s="4">
        <v>1788298</v>
      </c>
      <c r="R291" s="4">
        <v>91540</v>
      </c>
      <c r="S291" s="4">
        <v>633228</v>
      </c>
      <c r="T291" s="4">
        <v>129000</v>
      </c>
      <c r="U291" s="4">
        <v>102123</v>
      </c>
      <c r="W291" s="7">
        <v>42404</v>
      </c>
      <c r="X291" t="e">
        <f>B294/B293-1</f>
        <v>#VALUE!</v>
      </c>
      <c r="Y291">
        <f>D294/D293-1</f>
        <v>5.839416058394109E-3</v>
      </c>
      <c r="Z291">
        <f>F294/F293-1</f>
        <v>-2.1679029781394354E-2</v>
      </c>
      <c r="AA291">
        <f>H294/H293-1</f>
        <v>8.7260034904013128E-3</v>
      </c>
      <c r="AB291">
        <f>J294/J293-1</f>
        <v>5.3380782918148739E-3</v>
      </c>
      <c r="AC291" t="e">
        <f>L294/L293-1</f>
        <v>#VALUE!</v>
      </c>
      <c r="AD291">
        <f t="shared" si="26"/>
        <v>2.7131782945736482E-2</v>
      </c>
      <c r="AE291">
        <f t="shared" si="27"/>
        <v>3.4443168771527422E-3</v>
      </c>
      <c r="AF291">
        <f t="shared" si="28"/>
        <v>4.2388782182944507E-2</v>
      </c>
      <c r="AG291" s="28">
        <f t="shared" si="29"/>
        <v>3.8610038610038533E-3</v>
      </c>
      <c r="AI291">
        <f>Y293*0.918153626+Z293*0.081846374</f>
        <v>0</v>
      </c>
      <c r="AJ291">
        <f t="shared" si="24"/>
        <v>0</v>
      </c>
      <c r="AK291">
        <f t="shared" si="25"/>
        <v>0</v>
      </c>
    </row>
    <row r="292" spans="1:37">
      <c r="A292" s="7">
        <v>42402</v>
      </c>
      <c r="B292" s="4" t="s">
        <v>41</v>
      </c>
      <c r="C292" s="4" t="s">
        <v>41</v>
      </c>
      <c r="D292" s="4">
        <v>83482</v>
      </c>
      <c r="E292" s="4">
        <v>1901402</v>
      </c>
      <c r="F292" s="4">
        <v>592306</v>
      </c>
      <c r="G292" s="4">
        <v>92186</v>
      </c>
      <c r="H292" s="4">
        <v>23120</v>
      </c>
      <c r="I292" s="4">
        <v>8317400</v>
      </c>
      <c r="J292" s="4">
        <v>56900</v>
      </c>
      <c r="K292" s="4">
        <v>471778</v>
      </c>
      <c r="L292" s="4" t="s">
        <v>41</v>
      </c>
      <c r="M292" s="4" t="s">
        <v>41</v>
      </c>
      <c r="N292" s="4">
        <v>129500</v>
      </c>
      <c r="O292" s="4">
        <v>594441</v>
      </c>
      <c r="P292" s="4">
        <v>43150</v>
      </c>
      <c r="Q292" s="4">
        <v>1677658</v>
      </c>
      <c r="R292" s="4">
        <v>90854</v>
      </c>
      <c r="S292" s="4">
        <v>313010</v>
      </c>
      <c r="T292" s="4">
        <v>129000</v>
      </c>
      <c r="U292" s="4">
        <v>60085</v>
      </c>
      <c r="W292" s="7">
        <v>42405</v>
      </c>
      <c r="X292" t="e">
        <f>B295/B294-1</f>
        <v>#VALUE!</v>
      </c>
      <c r="Y292">
        <f>D295/D294-1</f>
        <v>-9.9590545978028855E-3</v>
      </c>
      <c r="Z292">
        <f>F295/F294-1</f>
        <v>-1.3857088138911067E-3</v>
      </c>
      <c r="AA292">
        <f>H295/H294-1</f>
        <v>6.9204152249136008E-3</v>
      </c>
      <c r="AB292">
        <f>J295/J294-1</f>
        <v>7.0796460176991705E-3</v>
      </c>
      <c r="AC292" t="e">
        <f>L295/L294-1</f>
        <v>#VALUE!</v>
      </c>
      <c r="AD292">
        <f t="shared" si="26"/>
        <v>7.547169811320753E-3</v>
      </c>
      <c r="AE292">
        <f t="shared" si="27"/>
        <v>1.7162471395880896E-2</v>
      </c>
      <c r="AF292">
        <f t="shared" si="28"/>
        <v>-4.1644921130270518E-3</v>
      </c>
      <c r="AG292" s="28">
        <f t="shared" si="29"/>
        <v>0</v>
      </c>
      <c r="AI292">
        <f>Y294*0.918153626+Z294*0.081846374</f>
        <v>0</v>
      </c>
      <c r="AJ292">
        <f t="shared" si="24"/>
        <v>0</v>
      </c>
      <c r="AK292">
        <f t="shared" si="25"/>
        <v>0</v>
      </c>
    </row>
    <row r="293" spans="1:37">
      <c r="A293" s="7">
        <v>42403</v>
      </c>
      <c r="B293" s="4" t="s">
        <v>41</v>
      </c>
      <c r="C293" s="4" t="s">
        <v>41</v>
      </c>
      <c r="D293" s="4">
        <v>84255</v>
      </c>
      <c r="E293" s="4">
        <v>1708069</v>
      </c>
      <c r="F293" s="4">
        <v>600442</v>
      </c>
      <c r="G293" s="4">
        <v>108045</v>
      </c>
      <c r="H293" s="4">
        <v>22920</v>
      </c>
      <c r="I293" s="4">
        <v>8725350</v>
      </c>
      <c r="J293" s="4">
        <v>56200</v>
      </c>
      <c r="K293" s="4">
        <v>546077</v>
      </c>
      <c r="L293" s="4" t="s">
        <v>41</v>
      </c>
      <c r="M293" s="4" t="s">
        <v>41</v>
      </c>
      <c r="N293" s="4">
        <v>129000</v>
      </c>
      <c r="O293" s="4">
        <v>649021</v>
      </c>
      <c r="P293" s="4">
        <v>43550</v>
      </c>
      <c r="Q293" s="4">
        <v>1342543</v>
      </c>
      <c r="R293" s="4">
        <v>90071</v>
      </c>
      <c r="S293" s="4">
        <v>334604</v>
      </c>
      <c r="T293" s="4">
        <v>129500</v>
      </c>
      <c r="U293" s="4">
        <v>39591</v>
      </c>
      <c r="W293" s="7">
        <v>42408</v>
      </c>
      <c r="X293" t="e">
        <f>B296/B295-1</f>
        <v>#VALUE!</v>
      </c>
      <c r="Y293">
        <f>D296/D295-1</f>
        <v>0</v>
      </c>
      <c r="Z293">
        <f>F296/F295-1</f>
        <v>0</v>
      </c>
      <c r="AA293">
        <f>H296/H295-1</f>
        <v>0</v>
      </c>
      <c r="AB293">
        <f>J296/J295-1</f>
        <v>0</v>
      </c>
      <c r="AC293" t="e">
        <f>L296/L295-1</f>
        <v>#VALUE!</v>
      </c>
      <c r="AD293">
        <f t="shared" si="26"/>
        <v>0</v>
      </c>
      <c r="AE293">
        <f t="shared" si="27"/>
        <v>0</v>
      </c>
      <c r="AF293">
        <f t="shared" si="28"/>
        <v>0</v>
      </c>
      <c r="AG293" s="28">
        <f t="shared" si="29"/>
        <v>0</v>
      </c>
      <c r="AI293">
        <f>Y295*0.918153626+Z295*0.081846374</f>
        <v>0</v>
      </c>
      <c r="AJ293">
        <f t="shared" si="24"/>
        <v>0</v>
      </c>
      <c r="AK293">
        <f t="shared" si="25"/>
        <v>0</v>
      </c>
    </row>
    <row r="294" spans="1:37">
      <c r="A294" s="7">
        <v>42404</v>
      </c>
      <c r="B294" s="4" t="s">
        <v>41</v>
      </c>
      <c r="C294" s="4" t="s">
        <v>41</v>
      </c>
      <c r="D294" s="4">
        <v>84747</v>
      </c>
      <c r="E294" s="4">
        <v>1623644</v>
      </c>
      <c r="F294" s="4">
        <v>587425</v>
      </c>
      <c r="G294" s="4">
        <v>174632</v>
      </c>
      <c r="H294" s="4">
        <v>23120</v>
      </c>
      <c r="I294" s="4">
        <v>12397950</v>
      </c>
      <c r="J294" s="4">
        <v>56500</v>
      </c>
      <c r="K294" s="4">
        <v>696357</v>
      </c>
      <c r="L294" s="4" t="s">
        <v>41</v>
      </c>
      <c r="M294" s="4" t="s">
        <v>41</v>
      </c>
      <c r="N294" s="4">
        <v>132500</v>
      </c>
      <c r="O294" s="4">
        <v>600523</v>
      </c>
      <c r="P294" s="4">
        <v>43700</v>
      </c>
      <c r="Q294" s="4">
        <v>1007889</v>
      </c>
      <c r="R294" s="4">
        <v>93889</v>
      </c>
      <c r="S294" s="4">
        <v>530293</v>
      </c>
      <c r="T294" s="4">
        <v>130000</v>
      </c>
      <c r="U294" s="4">
        <v>64380</v>
      </c>
      <c r="W294" s="7">
        <v>42409</v>
      </c>
      <c r="X294" t="e">
        <f>B297/B296-1</f>
        <v>#VALUE!</v>
      </c>
      <c r="Y294">
        <f>D297/D296-1</f>
        <v>0</v>
      </c>
      <c r="Z294">
        <f>F297/F296-1</f>
        <v>0</v>
      </c>
      <c r="AA294">
        <f>H297/H296-1</f>
        <v>0</v>
      </c>
      <c r="AB294">
        <f>J297/J296-1</f>
        <v>0</v>
      </c>
      <c r="AC294" t="e">
        <f>L297/L296-1</f>
        <v>#VALUE!</v>
      </c>
      <c r="AD294">
        <f t="shared" si="26"/>
        <v>0</v>
      </c>
      <c r="AE294">
        <f t="shared" si="27"/>
        <v>0</v>
      </c>
      <c r="AF294">
        <f t="shared" si="28"/>
        <v>0</v>
      </c>
      <c r="AG294" s="28">
        <f t="shared" si="29"/>
        <v>0</v>
      </c>
      <c r="AI294">
        <f>Y296*0.918153626+Z296*0.081846374</f>
        <v>-5.0165210719504125E-2</v>
      </c>
      <c r="AJ294">
        <f t="shared" si="24"/>
        <v>-2.8971740385707136E-2</v>
      </c>
      <c r="AK294">
        <f t="shared" si="25"/>
        <v>-2.1163308496469802E-2</v>
      </c>
    </row>
    <row r="295" spans="1:37">
      <c r="A295" s="7">
        <v>42405</v>
      </c>
      <c r="B295" s="4" t="s">
        <v>41</v>
      </c>
      <c r="C295" s="4" t="s">
        <v>41</v>
      </c>
      <c r="D295" s="4">
        <v>83903</v>
      </c>
      <c r="E295" s="4">
        <v>1723211</v>
      </c>
      <c r="F295" s="4">
        <v>586611</v>
      </c>
      <c r="G295" s="4">
        <v>102237</v>
      </c>
      <c r="H295" s="4">
        <v>23280</v>
      </c>
      <c r="I295" s="4">
        <v>9404700</v>
      </c>
      <c r="J295" s="4">
        <v>56900</v>
      </c>
      <c r="K295" s="4">
        <v>500536</v>
      </c>
      <c r="L295" s="4" t="s">
        <v>41</v>
      </c>
      <c r="M295" s="4" t="s">
        <v>41</v>
      </c>
      <c r="N295" s="4">
        <v>133500</v>
      </c>
      <c r="O295" s="4">
        <v>513150</v>
      </c>
      <c r="P295" s="4">
        <v>44450</v>
      </c>
      <c r="Q295" s="4">
        <v>928773</v>
      </c>
      <c r="R295" s="4">
        <v>93498</v>
      </c>
      <c r="S295" s="4">
        <v>221708</v>
      </c>
      <c r="T295" s="4">
        <v>130000</v>
      </c>
      <c r="U295" s="4">
        <v>33935</v>
      </c>
      <c r="W295" s="7">
        <v>42410</v>
      </c>
      <c r="X295" t="e">
        <f>B298/B297-1</f>
        <v>#VALUE!</v>
      </c>
      <c r="Y295">
        <f>D298/D297-1</f>
        <v>0</v>
      </c>
      <c r="Z295">
        <f>F298/F297-1</f>
        <v>0</v>
      </c>
      <c r="AA295">
        <f>H298/H297-1</f>
        <v>0</v>
      </c>
      <c r="AB295">
        <f>J298/J297-1</f>
        <v>0</v>
      </c>
      <c r="AC295" t="e">
        <f>L298/L297-1</f>
        <v>#VALUE!</v>
      </c>
      <c r="AD295">
        <f t="shared" si="26"/>
        <v>0</v>
      </c>
      <c r="AE295">
        <f t="shared" si="27"/>
        <v>0</v>
      </c>
      <c r="AF295">
        <f t="shared" si="28"/>
        <v>0</v>
      </c>
      <c r="AG295" s="28">
        <f t="shared" si="29"/>
        <v>0</v>
      </c>
      <c r="AI295">
        <f>Y297*0.918153626+Z297*0.081846374</f>
        <v>-0.11502843458671738</v>
      </c>
      <c r="AJ295">
        <f t="shared" si="24"/>
        <v>2.7922515675675392E-4</v>
      </c>
      <c r="AK295">
        <f t="shared" si="25"/>
        <v>4.9772686749959903E-2</v>
      </c>
    </row>
    <row r="296" spans="1:37">
      <c r="A296" s="7">
        <v>42408</v>
      </c>
      <c r="B296" s="4" t="s">
        <v>41</v>
      </c>
      <c r="C296" s="4" t="s">
        <v>41</v>
      </c>
      <c r="D296" s="4">
        <v>83903</v>
      </c>
      <c r="E296" s="4">
        <v>1723211</v>
      </c>
      <c r="F296" s="4">
        <v>586611</v>
      </c>
      <c r="G296" s="4">
        <v>102237</v>
      </c>
      <c r="H296" s="4">
        <v>23280</v>
      </c>
      <c r="I296" s="4">
        <v>9404700</v>
      </c>
      <c r="J296" s="4">
        <v>56900</v>
      </c>
      <c r="K296" s="4">
        <v>500536</v>
      </c>
      <c r="L296" s="4" t="s">
        <v>41</v>
      </c>
      <c r="M296" s="4" t="s">
        <v>41</v>
      </c>
      <c r="N296" s="4">
        <v>133500</v>
      </c>
      <c r="O296" s="4">
        <v>513150</v>
      </c>
      <c r="P296" s="4">
        <v>44450</v>
      </c>
      <c r="Q296" s="4">
        <v>928773</v>
      </c>
      <c r="R296" s="4">
        <v>93498</v>
      </c>
      <c r="S296" s="4">
        <v>221708</v>
      </c>
      <c r="T296" s="4">
        <v>130000</v>
      </c>
      <c r="U296" s="4">
        <v>33935</v>
      </c>
      <c r="W296" s="7">
        <v>42411</v>
      </c>
      <c r="X296" t="e">
        <f>B299/B298-1</f>
        <v>#VALUE!</v>
      </c>
      <c r="Y296">
        <f>D299/D298-1</f>
        <v>-5.1917094740354885E-2</v>
      </c>
      <c r="Z296">
        <f>F299/F298-1</f>
        <v>-3.0512554316233453E-2</v>
      </c>
      <c r="AA296">
        <f>H299/H298-1</f>
        <v>-2.9209621993127155E-2</v>
      </c>
      <c r="AB296">
        <f>J299/J298-1</f>
        <v>-2.4604569420035194E-2</v>
      </c>
      <c r="AC296" t="e">
        <f>L299/L298-1</f>
        <v>#VALUE!</v>
      </c>
      <c r="AD296">
        <f t="shared" si="26"/>
        <v>-1.8726591760299671E-2</v>
      </c>
      <c r="AE296">
        <f t="shared" si="27"/>
        <v>-2.0247469066366652E-2</v>
      </c>
      <c r="AF296">
        <f t="shared" si="28"/>
        <v>-3.1412436629660534E-2</v>
      </c>
      <c r="AG296" s="28">
        <f t="shared" si="29"/>
        <v>-2.3076923076923106E-2</v>
      </c>
      <c r="AI296">
        <f>Y298*0.918153626+Z298*0.081846374</f>
        <v>6.0327355777345815E-3</v>
      </c>
      <c r="AJ296">
        <f t="shared" si="24"/>
        <v>2.1900723904925888E-2</v>
      </c>
      <c r="AK296">
        <f t="shared" si="25"/>
        <v>8.8850562470602704E-3</v>
      </c>
    </row>
    <row r="297" spans="1:37">
      <c r="A297" s="7">
        <v>42409</v>
      </c>
      <c r="B297" s="4" t="s">
        <v>41</v>
      </c>
      <c r="C297" s="4" t="s">
        <v>41</v>
      </c>
      <c r="D297" s="4">
        <v>83903</v>
      </c>
      <c r="E297" s="4">
        <v>1723211</v>
      </c>
      <c r="F297" s="4">
        <v>586611</v>
      </c>
      <c r="G297" s="4">
        <v>102237</v>
      </c>
      <c r="H297" s="4">
        <v>23280</v>
      </c>
      <c r="I297" s="4">
        <v>9404700</v>
      </c>
      <c r="J297" s="4">
        <v>56900</v>
      </c>
      <c r="K297" s="4">
        <v>500536</v>
      </c>
      <c r="L297" s="4" t="s">
        <v>41</v>
      </c>
      <c r="M297" s="4" t="s">
        <v>41</v>
      </c>
      <c r="N297" s="4">
        <v>133500</v>
      </c>
      <c r="O297" s="4">
        <v>513150</v>
      </c>
      <c r="P297" s="4">
        <v>44450</v>
      </c>
      <c r="Q297" s="4">
        <v>928773</v>
      </c>
      <c r="R297" s="4">
        <v>93498</v>
      </c>
      <c r="S297" s="4">
        <v>221708</v>
      </c>
      <c r="T297" s="4">
        <v>130000</v>
      </c>
      <c r="U297" s="4">
        <v>33935</v>
      </c>
      <c r="W297" s="7">
        <v>42412</v>
      </c>
      <c r="X297" t="e">
        <f>B300/B299-1</f>
        <v>#VALUE!</v>
      </c>
      <c r="Y297">
        <f>D300/D299-1</f>
        <v>-0.11661030585691479</v>
      </c>
      <c r="Z297">
        <f>F300/F299-1</f>
        <v>-9.728298330262064E-2</v>
      </c>
      <c r="AA297">
        <f>H300/H299-1</f>
        <v>0</v>
      </c>
      <c r="AB297">
        <f>J300/J299-1</f>
        <v>5.4054054054053502E-3</v>
      </c>
      <c r="AC297" t="e">
        <f>L300/L299-1</f>
        <v>#VALUE!</v>
      </c>
      <c r="AD297">
        <f t="shared" si="26"/>
        <v>4.5801526717557328E-2</v>
      </c>
      <c r="AE297">
        <f t="shared" si="27"/>
        <v>6.429391504018378E-2</v>
      </c>
      <c r="AF297">
        <f t="shared" si="28"/>
        <v>-3.2464305827011319E-3</v>
      </c>
      <c r="AG297" s="28">
        <f t="shared" si="29"/>
        <v>-7.8740157480314821E-3</v>
      </c>
      <c r="AI297">
        <f>Y299*0.918153626+Z299*0.081846374</f>
        <v>2.6714102301876909E-2</v>
      </c>
      <c r="AJ297">
        <f t="shared" si="24"/>
        <v>1.3116504668977371E-2</v>
      </c>
      <c r="AK297">
        <f t="shared" si="25"/>
        <v>1.4903177559007674E-2</v>
      </c>
    </row>
    <row r="298" spans="1:37">
      <c r="A298" s="7">
        <v>42410</v>
      </c>
      <c r="B298" s="4" t="s">
        <v>41</v>
      </c>
      <c r="C298" s="4" t="s">
        <v>41</v>
      </c>
      <c r="D298" s="4">
        <v>83903</v>
      </c>
      <c r="E298" s="4">
        <v>1723211</v>
      </c>
      <c r="F298" s="4">
        <v>586611</v>
      </c>
      <c r="G298" s="4">
        <v>102237</v>
      </c>
      <c r="H298" s="4">
        <v>23280</v>
      </c>
      <c r="I298" s="4">
        <v>9404700</v>
      </c>
      <c r="J298" s="4">
        <v>56900</v>
      </c>
      <c r="K298" s="4">
        <v>500536</v>
      </c>
      <c r="L298" s="4" t="s">
        <v>41</v>
      </c>
      <c r="M298" s="4" t="s">
        <v>41</v>
      </c>
      <c r="N298" s="4">
        <v>133500</v>
      </c>
      <c r="O298" s="4">
        <v>513150</v>
      </c>
      <c r="P298" s="4">
        <v>44450</v>
      </c>
      <c r="Q298" s="4">
        <v>928773</v>
      </c>
      <c r="R298" s="4">
        <v>93498</v>
      </c>
      <c r="S298" s="4">
        <v>221708</v>
      </c>
      <c r="T298" s="4">
        <v>130000</v>
      </c>
      <c r="U298" s="4">
        <v>33935</v>
      </c>
      <c r="W298" s="7">
        <v>42415</v>
      </c>
      <c r="X298" t="e">
        <f>B301/B300-1</f>
        <v>#VALUE!</v>
      </c>
      <c r="Y298">
        <f>D301/D300-1</f>
        <v>6.0053222524227845E-3</v>
      </c>
      <c r="Z298">
        <f>F301/F300-1</f>
        <v>6.3402585968452829E-3</v>
      </c>
      <c r="AA298">
        <f>H301/H300-1</f>
        <v>2.1238938053097289E-2</v>
      </c>
      <c r="AB298">
        <f>J301/J300-1</f>
        <v>3.4050179211469578E-2</v>
      </c>
      <c r="AC298" t="e">
        <f>L301/L300-1</f>
        <v>#VALUE!</v>
      </c>
      <c r="AD298">
        <f t="shared" si="26"/>
        <v>1.8248175182481674E-2</v>
      </c>
      <c r="AE298">
        <f t="shared" si="27"/>
        <v>4.3149946062568389E-3</v>
      </c>
      <c r="AF298">
        <f t="shared" si="28"/>
        <v>1.1931270563993568E-2</v>
      </c>
      <c r="AG298" s="28">
        <f t="shared" si="29"/>
        <v>1.1904761904761862E-2</v>
      </c>
      <c r="AI298">
        <f>Y300*0.918153626+Z300*0.081846374</f>
        <v>-4.5539488420311025E-2</v>
      </c>
      <c r="AJ298">
        <f t="shared" si="24"/>
        <v>1.3889760441841287E-2</v>
      </c>
      <c r="AK298">
        <f t="shared" si="25"/>
        <v>2.1609146989334083E-2</v>
      </c>
    </row>
    <row r="299" spans="1:37">
      <c r="A299" s="7">
        <v>42411</v>
      </c>
      <c r="B299" s="4" t="s">
        <v>41</v>
      </c>
      <c r="C299" s="4" t="s">
        <v>41</v>
      </c>
      <c r="D299" s="4">
        <v>79547</v>
      </c>
      <c r="E299" s="4">
        <v>6206173</v>
      </c>
      <c r="F299" s="4">
        <v>568712</v>
      </c>
      <c r="G299" s="4">
        <v>119194</v>
      </c>
      <c r="H299" s="4">
        <v>22600</v>
      </c>
      <c r="I299" s="4">
        <v>15263100</v>
      </c>
      <c r="J299" s="4">
        <v>55500</v>
      </c>
      <c r="K299" s="4">
        <v>597358</v>
      </c>
      <c r="L299" s="4" t="s">
        <v>41</v>
      </c>
      <c r="M299" s="4" t="s">
        <v>41</v>
      </c>
      <c r="N299" s="4">
        <v>131000</v>
      </c>
      <c r="O299" s="4">
        <v>688873</v>
      </c>
      <c r="P299" s="4">
        <v>43550</v>
      </c>
      <c r="Q299" s="4">
        <v>1196895</v>
      </c>
      <c r="R299" s="4">
        <v>90561</v>
      </c>
      <c r="S299" s="4">
        <v>359080</v>
      </c>
      <c r="T299" s="4">
        <v>127000</v>
      </c>
      <c r="U299" s="4">
        <v>66412</v>
      </c>
      <c r="W299" s="7">
        <v>42416</v>
      </c>
      <c r="X299" t="e">
        <f>B302/B301-1</f>
        <v>#VALUE!</v>
      </c>
      <c r="Y299">
        <f>D302/D301-1</f>
        <v>2.8814734132092346E-2</v>
      </c>
      <c r="Z299">
        <f>F302/F301-1</f>
        <v>3.1491887016321662E-3</v>
      </c>
      <c r="AA299">
        <f>H302/H301-1</f>
        <v>1.21317157712304E-2</v>
      </c>
      <c r="AB299">
        <f>J302/J301-1</f>
        <v>3.119584055459268E-2</v>
      </c>
      <c r="AC299" t="e">
        <f>L302/L301-1</f>
        <v>#VALUE!</v>
      </c>
      <c r="AD299">
        <f t="shared" si="26"/>
        <v>1.0752688172043001E-2</v>
      </c>
      <c r="AE299">
        <f t="shared" si="27"/>
        <v>1.5037593984962516E-2</v>
      </c>
      <c r="AF299">
        <f t="shared" si="28"/>
        <v>2.3581187598528563E-2</v>
      </c>
      <c r="AG299" s="28">
        <f t="shared" si="29"/>
        <v>1.5686274509803866E-2</v>
      </c>
      <c r="AI299">
        <f>Y301*0.918153626+Z301*0.081846374</f>
        <v>6.1651198985784736E-2</v>
      </c>
      <c r="AJ299">
        <f t="shared" si="24"/>
        <v>2.2072851547050021E-3</v>
      </c>
      <c r="AK299">
        <f t="shared" si="25"/>
        <v>-4.7536668131306354E-4</v>
      </c>
    </row>
    <row r="300" spans="1:37">
      <c r="A300" s="7">
        <v>42412</v>
      </c>
      <c r="B300" s="4" t="s">
        <v>41</v>
      </c>
      <c r="C300" s="4" t="s">
        <v>41</v>
      </c>
      <c r="D300" s="4">
        <v>70271</v>
      </c>
      <c r="E300" s="4">
        <v>9564436</v>
      </c>
      <c r="F300" s="4">
        <v>513386</v>
      </c>
      <c r="G300" s="4">
        <v>368061</v>
      </c>
      <c r="H300" s="4">
        <v>22600</v>
      </c>
      <c r="I300" s="4">
        <v>12811600</v>
      </c>
      <c r="J300" s="4">
        <v>55800</v>
      </c>
      <c r="K300" s="4">
        <v>826587</v>
      </c>
      <c r="L300" s="4" t="s">
        <v>41</v>
      </c>
      <c r="M300" s="4" t="s">
        <v>41</v>
      </c>
      <c r="N300" s="4">
        <v>137000</v>
      </c>
      <c r="O300" s="4">
        <v>1264928</v>
      </c>
      <c r="P300" s="4">
        <v>46350</v>
      </c>
      <c r="Q300" s="4">
        <v>2526243</v>
      </c>
      <c r="R300" s="4">
        <v>90267</v>
      </c>
      <c r="S300" s="4">
        <v>287771</v>
      </c>
      <c r="T300" s="4">
        <v>126000</v>
      </c>
      <c r="U300" s="4">
        <v>78172</v>
      </c>
      <c r="W300" s="7">
        <v>42417</v>
      </c>
      <c r="X300" t="e">
        <f>B303/B302-1</f>
        <v>#VALUE!</v>
      </c>
      <c r="Y300">
        <f>D303/D302-1</f>
        <v>-4.5400797470094845E-2</v>
      </c>
      <c r="Z300">
        <f>F303/F302-1</f>
        <v>-4.7095325198545979E-2</v>
      </c>
      <c r="AA300">
        <f>H303/H302-1</f>
        <v>1.4554794520547976E-2</v>
      </c>
      <c r="AB300">
        <f>J303/J302-1</f>
        <v>1.6806722689075571E-3</v>
      </c>
      <c r="AC300" t="e">
        <f>L303/L302-1</f>
        <v>#VALUE!</v>
      </c>
      <c r="AD300">
        <f t="shared" si="26"/>
        <v>4.2553191489361764E-2</v>
      </c>
      <c r="AE300">
        <f t="shared" si="27"/>
        <v>1.2698412698412653E-2</v>
      </c>
      <c r="AF300">
        <f t="shared" si="28"/>
        <v>2.8267984341911134E-2</v>
      </c>
      <c r="AG300" s="28">
        <f t="shared" si="29"/>
        <v>7.7220077220077066E-3</v>
      </c>
      <c r="AI300">
        <f>Y302*0.918153626+Z302*0.081846374</f>
        <v>-2.2505348293591371E-2</v>
      </c>
      <c r="AJ300">
        <f t="shared" si="24"/>
        <v>2.8251544222218424E-3</v>
      </c>
      <c r="AK300">
        <f t="shared" si="25"/>
        <v>1.9436564783843258E-2</v>
      </c>
    </row>
    <row r="301" spans="1:37">
      <c r="A301" s="7">
        <v>42415</v>
      </c>
      <c r="B301" s="4" t="s">
        <v>41</v>
      </c>
      <c r="C301" s="4" t="s">
        <v>41</v>
      </c>
      <c r="D301" s="4">
        <v>70693</v>
      </c>
      <c r="E301" s="4">
        <v>3796678</v>
      </c>
      <c r="F301" s="4">
        <v>516641</v>
      </c>
      <c r="G301" s="4">
        <v>173139</v>
      </c>
      <c r="H301" s="4">
        <v>23080</v>
      </c>
      <c r="I301" s="4">
        <v>9157300</v>
      </c>
      <c r="J301" s="4">
        <v>57700</v>
      </c>
      <c r="K301" s="4">
        <v>1334462</v>
      </c>
      <c r="L301" s="4" t="s">
        <v>41</v>
      </c>
      <c r="M301" s="4" t="s">
        <v>41</v>
      </c>
      <c r="N301" s="4">
        <v>139500</v>
      </c>
      <c r="O301" s="4">
        <v>879160</v>
      </c>
      <c r="P301" s="4">
        <v>46550</v>
      </c>
      <c r="Q301" s="4">
        <v>1723500</v>
      </c>
      <c r="R301" s="4">
        <v>91344</v>
      </c>
      <c r="S301" s="4">
        <v>364613</v>
      </c>
      <c r="T301" s="4">
        <v>127500</v>
      </c>
      <c r="U301" s="4">
        <v>73086</v>
      </c>
      <c r="W301" s="7">
        <v>42418</v>
      </c>
      <c r="X301" t="e">
        <f>B304/B303-1</f>
        <v>#VALUE!</v>
      </c>
      <c r="Y301">
        <f>D304/D303-1</f>
        <v>6.2741257129688366E-2</v>
      </c>
      <c r="Z301">
        <f>F304/F303-1</f>
        <v>4.942291337626048E-2</v>
      </c>
      <c r="AA301">
        <f>H304/H303-1</f>
        <v>1.6877637130801038E-3</v>
      </c>
      <c r="AB301">
        <f>J304/J303-1</f>
        <v>1.1744966442952975E-2</v>
      </c>
      <c r="AC301" t="e">
        <f>L304/L303-1</f>
        <v>#VALUE!</v>
      </c>
      <c r="AD301">
        <f t="shared" si="26"/>
        <v>0</v>
      </c>
      <c r="AE301">
        <f t="shared" si="27"/>
        <v>-4.1797283176593369E-3</v>
      </c>
      <c r="AF301">
        <f t="shared" si="28"/>
        <v>1.1202296626829256E-2</v>
      </c>
      <c r="AG301" s="28">
        <f t="shared" si="29"/>
        <v>2.2988505747126409E-2</v>
      </c>
      <c r="AI301">
        <f>Y303*0.918153626+Z303*0.081846374</f>
        <v>8.6000937768615868E-3</v>
      </c>
      <c r="AJ301">
        <f t="shared" si="24"/>
        <v>-1.0509560489136406E-2</v>
      </c>
      <c r="AK301">
        <f t="shared" si="25"/>
        <v>-1.2786402732433545E-2</v>
      </c>
    </row>
    <row r="302" spans="1:37">
      <c r="A302" s="7">
        <v>42416</v>
      </c>
      <c r="B302" s="4" t="s">
        <v>41</v>
      </c>
      <c r="C302" s="4" t="s">
        <v>41</v>
      </c>
      <c r="D302" s="4">
        <v>72730</v>
      </c>
      <c r="E302" s="4">
        <v>2815113</v>
      </c>
      <c r="F302" s="4">
        <v>518268</v>
      </c>
      <c r="G302" s="4">
        <v>120065</v>
      </c>
      <c r="H302" s="4">
        <v>23360</v>
      </c>
      <c r="I302" s="4">
        <v>9020050</v>
      </c>
      <c r="J302" s="4">
        <v>59500</v>
      </c>
      <c r="K302" s="4">
        <v>1495125</v>
      </c>
      <c r="L302" s="4" t="s">
        <v>41</v>
      </c>
      <c r="M302" s="4" t="s">
        <v>41</v>
      </c>
      <c r="N302" s="4">
        <v>141000</v>
      </c>
      <c r="O302" s="4">
        <v>524822</v>
      </c>
      <c r="P302" s="4">
        <v>47250</v>
      </c>
      <c r="Q302" s="4">
        <v>1206897</v>
      </c>
      <c r="R302" s="4">
        <v>93498</v>
      </c>
      <c r="S302" s="4">
        <v>300519</v>
      </c>
      <c r="T302" s="4">
        <v>129500</v>
      </c>
      <c r="U302" s="4">
        <v>53911</v>
      </c>
      <c r="W302" s="7">
        <v>42419</v>
      </c>
      <c r="X302" t="e">
        <f>B305/B304-1</f>
        <v>#VALUE!</v>
      </c>
      <c r="Y302">
        <f>D305/D304-1</f>
        <v>-2.8569879648704277E-2</v>
      </c>
      <c r="Z302">
        <f>F305/F304-1</f>
        <v>4.5526638727453772E-2</v>
      </c>
      <c r="AA302">
        <f>H305/H304-1</f>
        <v>2.5273799494522908E-3</v>
      </c>
      <c r="AB302">
        <f>J305/J304-1</f>
        <v>8.2918739635158278E-3</v>
      </c>
      <c r="AC302" t="e">
        <f>L305/L304-1</f>
        <v>#VALUE!</v>
      </c>
      <c r="AD302">
        <f t="shared" si="26"/>
        <v>1.3605442176870763E-2</v>
      </c>
      <c r="AE302">
        <f t="shared" si="27"/>
        <v>2.8331584470094429E-2</v>
      </c>
      <c r="AF302">
        <f t="shared" si="28"/>
        <v>-8.054064062210653E-3</v>
      </c>
      <c r="AG302" s="28">
        <f t="shared" si="29"/>
        <v>-7.4906367041198685E-3</v>
      </c>
      <c r="AI302">
        <f>Y304*0.918153626+Z304*0.081846374</f>
        <v>-2.0249575374366502E-2</v>
      </c>
      <c r="AJ302">
        <f t="shared" si="24"/>
        <v>4.9252549664000516E-3</v>
      </c>
      <c r="AK302">
        <f t="shared" si="25"/>
        <v>-1.3705800384509247E-3</v>
      </c>
    </row>
    <row r="303" spans="1:37">
      <c r="A303" s="7">
        <v>42417</v>
      </c>
      <c r="B303" s="4" t="s">
        <v>41</v>
      </c>
      <c r="C303" s="4" t="s">
        <v>41</v>
      </c>
      <c r="D303" s="4">
        <v>69428</v>
      </c>
      <c r="E303" s="4">
        <v>2100442</v>
      </c>
      <c r="F303" s="4">
        <v>493860</v>
      </c>
      <c r="G303" s="4">
        <v>159107</v>
      </c>
      <c r="H303" s="4">
        <v>23700</v>
      </c>
      <c r="I303" s="4">
        <v>12303100</v>
      </c>
      <c r="J303" s="4">
        <v>59600</v>
      </c>
      <c r="K303" s="4">
        <v>1034187</v>
      </c>
      <c r="L303" s="4" t="s">
        <v>41</v>
      </c>
      <c r="M303" s="4" t="s">
        <v>41</v>
      </c>
      <c r="N303" s="4">
        <v>147000</v>
      </c>
      <c r="O303" s="4">
        <v>772996</v>
      </c>
      <c r="P303" s="4">
        <v>47850</v>
      </c>
      <c r="Q303" s="4">
        <v>1070724</v>
      </c>
      <c r="R303" s="4">
        <v>96141</v>
      </c>
      <c r="S303" s="4">
        <v>612938</v>
      </c>
      <c r="T303" s="4">
        <v>130500</v>
      </c>
      <c r="U303" s="4">
        <v>84126</v>
      </c>
      <c r="W303" s="7">
        <v>42422</v>
      </c>
      <c r="X303" t="e">
        <f>B306/B305-1</f>
        <v>#VALUE!</v>
      </c>
      <c r="Y303">
        <f>D306/D305-1</f>
        <v>8.8314080026787867E-3</v>
      </c>
      <c r="Z303">
        <f>F306/F305-1</f>
        <v>6.0052079584691498E-3</v>
      </c>
      <c r="AA303">
        <f>H306/H305-1</f>
        <v>-1.2605042016806678E-2</v>
      </c>
      <c r="AB303">
        <f>J306/J305-1</f>
        <v>2.796052631578938E-2</v>
      </c>
      <c r="AC303" t="e">
        <f>L306/L305-1</f>
        <v>#VALUE!</v>
      </c>
      <c r="AD303">
        <f t="shared" si="26"/>
        <v>-1.0067114093959773E-2</v>
      </c>
      <c r="AE303">
        <f t="shared" si="27"/>
        <v>-1.8367346938775508E-2</v>
      </c>
      <c r="AF303">
        <f t="shared" si="28"/>
        <v>8.1194587027531018E-3</v>
      </c>
      <c r="AG303" s="28">
        <f t="shared" si="29"/>
        <v>0</v>
      </c>
      <c r="AI303">
        <f>Y305*0.918153626+Z305*0.081846374</f>
        <v>-7.0432702061122409E-3</v>
      </c>
      <c r="AJ303">
        <f t="shared" si="24"/>
        <v>-6.4843350872277649E-3</v>
      </c>
      <c r="AK303">
        <f t="shared" si="25"/>
        <v>-3.9289938093150052E-3</v>
      </c>
    </row>
    <row r="304" spans="1:37">
      <c r="A304" s="7">
        <v>42418</v>
      </c>
      <c r="B304" s="4" t="s">
        <v>41</v>
      </c>
      <c r="C304" s="4" t="s">
        <v>41</v>
      </c>
      <c r="D304" s="4">
        <v>73784</v>
      </c>
      <c r="E304" s="4">
        <v>2145039</v>
      </c>
      <c r="F304" s="4">
        <v>518268</v>
      </c>
      <c r="G304" s="4">
        <v>128889</v>
      </c>
      <c r="H304" s="4">
        <v>23740</v>
      </c>
      <c r="I304" s="4">
        <v>11124050</v>
      </c>
      <c r="J304" s="4">
        <v>60300</v>
      </c>
      <c r="K304" s="4">
        <v>847811</v>
      </c>
      <c r="L304" s="4" t="s">
        <v>41</v>
      </c>
      <c r="M304" s="4" t="s">
        <v>41</v>
      </c>
      <c r="N304" s="4">
        <v>147000</v>
      </c>
      <c r="O304" s="4">
        <v>468798</v>
      </c>
      <c r="P304" s="4">
        <v>47650</v>
      </c>
      <c r="Q304" s="4">
        <v>1235190</v>
      </c>
      <c r="R304" s="4">
        <v>97218</v>
      </c>
      <c r="S304" s="4">
        <v>340961</v>
      </c>
      <c r="T304" s="4">
        <v>133500</v>
      </c>
      <c r="U304" s="4">
        <v>87268</v>
      </c>
      <c r="W304" s="7">
        <v>42423</v>
      </c>
      <c r="X304" t="e">
        <f>B307/B306-1</f>
        <v>#VALUE!</v>
      </c>
      <c r="Y304">
        <f>D307/D306-1</f>
        <v>-1.8462432062398837E-2</v>
      </c>
      <c r="Z304">
        <f>F307/F306-1</f>
        <v>-4.029777093724829E-2</v>
      </c>
      <c r="AA304">
        <f>H307/H306-1</f>
        <v>5.106382978723456E-3</v>
      </c>
      <c r="AB304">
        <f>J307/J306-1</f>
        <v>1.6000000000000458E-3</v>
      </c>
      <c r="AC304" t="e">
        <f>L307/L306-1</f>
        <v>#VALUE!</v>
      </c>
      <c r="AD304">
        <f t="shared" si="26"/>
        <v>1.0169491525423791E-2</v>
      </c>
      <c r="AE304">
        <f t="shared" si="27"/>
        <v>-2.0790020790020236E-3</v>
      </c>
      <c r="AF304">
        <f t="shared" si="28"/>
        <v>-2.6188565903433547E-2</v>
      </c>
      <c r="AG304" s="28">
        <f t="shared" si="29"/>
        <v>3.7735849056603765E-3</v>
      </c>
      <c r="AI304">
        <f>Y306*0.918153626+Z306*0.081846374</f>
        <v>-9.7132659667920895E-3</v>
      </c>
      <c r="AJ304">
        <f t="shared" si="24"/>
        <v>5.5828176809035257E-3</v>
      </c>
      <c r="AK304">
        <f t="shared" si="25"/>
        <v>-9.7068585022609677E-3</v>
      </c>
    </row>
    <row r="305" spans="1:37">
      <c r="A305" s="7">
        <v>42419</v>
      </c>
      <c r="B305" s="4" t="s">
        <v>41</v>
      </c>
      <c r="C305" s="4" t="s">
        <v>41</v>
      </c>
      <c r="D305" s="4">
        <v>71676</v>
      </c>
      <c r="E305" s="4">
        <v>1388885</v>
      </c>
      <c r="F305" s="4">
        <v>541863</v>
      </c>
      <c r="G305" s="4">
        <v>126137</v>
      </c>
      <c r="H305" s="4">
        <v>23800</v>
      </c>
      <c r="I305" s="4">
        <v>8842600</v>
      </c>
      <c r="J305" s="4">
        <v>60800</v>
      </c>
      <c r="K305" s="4">
        <v>1150233</v>
      </c>
      <c r="L305" s="4" t="s">
        <v>41</v>
      </c>
      <c r="M305" s="4" t="s">
        <v>41</v>
      </c>
      <c r="N305" s="4">
        <v>149000</v>
      </c>
      <c r="O305" s="4">
        <v>477553</v>
      </c>
      <c r="P305" s="4">
        <v>49000</v>
      </c>
      <c r="Q305" s="4">
        <v>1618953</v>
      </c>
      <c r="R305" s="4">
        <v>96435</v>
      </c>
      <c r="S305" s="4">
        <v>175212</v>
      </c>
      <c r="T305" s="4">
        <v>132500</v>
      </c>
      <c r="U305" s="4">
        <v>53413</v>
      </c>
      <c r="W305" s="7">
        <v>42424</v>
      </c>
      <c r="X305" t="e">
        <f>B308/B307-1</f>
        <v>#VALUE!</v>
      </c>
      <c r="Y305">
        <f>D308/D307-1</f>
        <v>-8.9187589821624336E-3</v>
      </c>
      <c r="Z305">
        <f>F308/F307-1</f>
        <v>1.3995985854917237E-2</v>
      </c>
      <c r="AA305">
        <f>H308/H307-1</f>
        <v>-7.6206604572396364E-3</v>
      </c>
      <c r="AB305">
        <f>J308/J307-1</f>
        <v>1.437699680511173E-2</v>
      </c>
      <c r="AC305" t="e">
        <f>L308/L307-1</f>
        <v>#VALUE!</v>
      </c>
      <c r="AD305">
        <f t="shared" si="26"/>
        <v>0</v>
      </c>
      <c r="AE305">
        <f t="shared" si="27"/>
        <v>-1.041666666666663E-2</v>
      </c>
      <c r="AF305">
        <f t="shared" si="28"/>
        <v>2.3787392259591034E-2</v>
      </c>
      <c r="AG305" s="28">
        <f t="shared" si="29"/>
        <v>-3.7593984962406291E-3</v>
      </c>
      <c r="AI305">
        <f>Y307*0.918153626+Z307*0.081846374</f>
        <v>9.7779041729199462E-3</v>
      </c>
      <c r="AJ305">
        <f t="shared" si="24"/>
        <v>-5.3861051368855068E-3</v>
      </c>
      <c r="AK305">
        <f t="shared" si="25"/>
        <v>1.7259934606696455E-3</v>
      </c>
    </row>
    <row r="306" spans="1:37">
      <c r="A306" s="7">
        <v>42422</v>
      </c>
      <c r="B306" s="4" t="s">
        <v>41</v>
      </c>
      <c r="C306" s="4" t="s">
        <v>41</v>
      </c>
      <c r="D306" s="4">
        <v>72309</v>
      </c>
      <c r="E306" s="4">
        <v>905339</v>
      </c>
      <c r="F306" s="4">
        <v>545117</v>
      </c>
      <c r="G306" s="4">
        <v>79589</v>
      </c>
      <c r="H306" s="4">
        <v>23500</v>
      </c>
      <c r="I306" s="4">
        <v>8744950</v>
      </c>
      <c r="J306" s="4">
        <v>62500</v>
      </c>
      <c r="K306" s="4">
        <v>1899563</v>
      </c>
      <c r="L306" s="4" t="s">
        <v>41</v>
      </c>
      <c r="M306" s="4" t="s">
        <v>41</v>
      </c>
      <c r="N306" s="4">
        <v>147500</v>
      </c>
      <c r="O306" s="4">
        <v>273335</v>
      </c>
      <c r="P306" s="4">
        <v>48100</v>
      </c>
      <c r="Q306" s="4">
        <v>899799</v>
      </c>
      <c r="R306" s="4">
        <v>97218</v>
      </c>
      <c r="S306" s="4">
        <v>111559</v>
      </c>
      <c r="T306" s="4">
        <v>132500</v>
      </c>
      <c r="U306" s="4">
        <v>67314</v>
      </c>
      <c r="W306" s="7">
        <v>42425</v>
      </c>
      <c r="X306" t="e">
        <f>B309/B308-1</f>
        <v>#VALUE!</v>
      </c>
      <c r="Y306">
        <f>D309/D308-1</f>
        <v>-1.0989323438677312E-2</v>
      </c>
      <c r="Z306">
        <f>F309/F308-1</f>
        <v>4.6015623821804574E-3</v>
      </c>
      <c r="AA306">
        <f>H309/H308-1</f>
        <v>5.9726962457338217E-3</v>
      </c>
      <c r="AB306">
        <f>J309/J308-1</f>
        <v>-1.5748031496063408E-3</v>
      </c>
      <c r="AC306" t="e">
        <f>L309/L308-1</f>
        <v>#VALUE!</v>
      </c>
      <c r="AD306">
        <f t="shared" si="26"/>
        <v>-1.3422818791946289E-2</v>
      </c>
      <c r="AE306">
        <f t="shared" si="27"/>
        <v>-9.4736842105263008E-3</v>
      </c>
      <c r="AF306">
        <f t="shared" si="28"/>
        <v>-1.514588749948409E-2</v>
      </c>
      <c r="AG306" s="28">
        <f t="shared" si="29"/>
        <v>2.6415094339622636E-2</v>
      </c>
      <c r="AI306">
        <f>Y308*0.918153626+Z308*0.081846374</f>
        <v>-7.4508903288341354E-4</v>
      </c>
      <c r="AJ306">
        <f t="shared" si="24"/>
        <v>5.8281238450661587E-3</v>
      </c>
      <c r="AK306">
        <f t="shared" si="25"/>
        <v>-1.064062605329048E-2</v>
      </c>
    </row>
    <row r="307" spans="1:37">
      <c r="A307" s="7">
        <v>42423</v>
      </c>
      <c r="B307" s="4" t="s">
        <v>41</v>
      </c>
      <c r="C307" s="4" t="s">
        <v>41</v>
      </c>
      <c r="D307" s="4">
        <v>70974</v>
      </c>
      <c r="E307" s="4">
        <v>1311298</v>
      </c>
      <c r="F307" s="4">
        <v>523150</v>
      </c>
      <c r="G307" s="4">
        <v>90948</v>
      </c>
      <c r="H307" s="4">
        <v>23620</v>
      </c>
      <c r="I307" s="4">
        <v>7383700</v>
      </c>
      <c r="J307" s="4">
        <v>62600</v>
      </c>
      <c r="K307" s="4">
        <v>1146615</v>
      </c>
      <c r="L307" s="4" t="s">
        <v>41</v>
      </c>
      <c r="M307" s="4" t="s">
        <v>41</v>
      </c>
      <c r="N307" s="4">
        <v>149000</v>
      </c>
      <c r="O307" s="4">
        <v>250401</v>
      </c>
      <c r="P307" s="4">
        <v>48000</v>
      </c>
      <c r="Q307" s="4">
        <v>814165</v>
      </c>
      <c r="R307" s="4">
        <v>94672</v>
      </c>
      <c r="S307" s="4">
        <v>242904</v>
      </c>
      <c r="T307" s="4">
        <v>133000</v>
      </c>
      <c r="U307" s="4">
        <v>49061</v>
      </c>
      <c r="W307" s="7">
        <v>42426</v>
      </c>
      <c r="X307" t="e">
        <f>B310/B309-1</f>
        <v>#VALUE!</v>
      </c>
      <c r="Y307">
        <f>D310/D309-1</f>
        <v>1.0105220791168268E-2</v>
      </c>
      <c r="Z307">
        <f>F310/F309-1</f>
        <v>6.1060623403819125E-3</v>
      </c>
      <c r="AA307">
        <f>H310/H309-1</f>
        <v>-5.9372349448685302E-3</v>
      </c>
      <c r="AB307">
        <f>J310/J309-1</f>
        <v>4.7318611987381409E-3</v>
      </c>
      <c r="AC307" t="e">
        <f>L310/L309-1</f>
        <v>#VALUE!</v>
      </c>
      <c r="AD307">
        <f t="shared" si="26"/>
        <v>0</v>
      </c>
      <c r="AE307">
        <f t="shared" si="27"/>
        <v>1.0626992561104665E-3</v>
      </c>
      <c r="AF307">
        <f t="shared" si="28"/>
        <v>1.5378813275226388E-2</v>
      </c>
      <c r="AG307" s="28">
        <f t="shared" si="29"/>
        <v>-1.4705882352941124E-2</v>
      </c>
      <c r="AI307">
        <f>Y309*0.918153626+Z309*0.081846374</f>
        <v>0</v>
      </c>
      <c r="AJ307">
        <f t="shared" si="24"/>
        <v>0</v>
      </c>
      <c r="AK307">
        <f t="shared" si="25"/>
        <v>0</v>
      </c>
    </row>
    <row r="308" spans="1:37">
      <c r="A308" s="7">
        <v>42424</v>
      </c>
      <c r="B308" s="4" t="s">
        <v>41</v>
      </c>
      <c r="C308" s="4" t="s">
        <v>41</v>
      </c>
      <c r="D308" s="4">
        <v>70341</v>
      </c>
      <c r="E308" s="4">
        <v>939854</v>
      </c>
      <c r="F308" s="4">
        <v>530472</v>
      </c>
      <c r="G308" s="4">
        <v>77556</v>
      </c>
      <c r="H308" s="4">
        <v>23440</v>
      </c>
      <c r="I308" s="4">
        <v>7024200</v>
      </c>
      <c r="J308" s="4">
        <v>63500</v>
      </c>
      <c r="K308" s="4">
        <v>1104095</v>
      </c>
      <c r="L308" s="4" t="s">
        <v>41</v>
      </c>
      <c r="M308" s="4" t="s">
        <v>41</v>
      </c>
      <c r="N308" s="4">
        <v>149000</v>
      </c>
      <c r="O308" s="4">
        <v>191286</v>
      </c>
      <c r="P308" s="4">
        <v>47500</v>
      </c>
      <c r="Q308" s="4">
        <v>760418</v>
      </c>
      <c r="R308" s="4">
        <v>96924</v>
      </c>
      <c r="S308" s="4">
        <v>238252</v>
      </c>
      <c r="T308" s="4">
        <v>132500</v>
      </c>
      <c r="U308" s="4">
        <v>25901</v>
      </c>
      <c r="W308" s="7">
        <v>42429</v>
      </c>
      <c r="X308" t="e">
        <f>B311/B310-1</f>
        <v>#VALUE!</v>
      </c>
      <c r="Y308">
        <f>D311/D310-1</f>
        <v>0</v>
      </c>
      <c r="Z308">
        <f>F311/F310-1</f>
        <v>-9.1035069297439319E-3</v>
      </c>
      <c r="AA308">
        <f>H311/H310-1</f>
        <v>5.1194539249146409E-3</v>
      </c>
      <c r="AB308">
        <f>J311/J310-1</f>
        <v>1.8838304552590168E-2</v>
      </c>
      <c r="AC308" t="e">
        <f>L311/L310-1</f>
        <v>#VALUE!</v>
      </c>
      <c r="AD308">
        <f t="shared" si="26"/>
        <v>3.4013605442175798E-3</v>
      </c>
      <c r="AE308">
        <f t="shared" si="27"/>
        <v>-2.1231422505307851E-2</v>
      </c>
      <c r="AF308">
        <f t="shared" si="28"/>
        <v>9.0895959721017938E-3</v>
      </c>
      <c r="AG308" s="28">
        <f t="shared" si="29"/>
        <v>1.1194029850746245E-2</v>
      </c>
      <c r="AI308">
        <f>Y310*0.918153626+Z310*0.081846374</f>
        <v>7.1113882691103331E-2</v>
      </c>
      <c r="AJ308">
        <f t="shared" si="24"/>
        <v>1.5216266191311679E-2</v>
      </c>
      <c r="AK308">
        <f t="shared" si="25"/>
        <v>2.1944425963661165E-2</v>
      </c>
    </row>
    <row r="309" spans="1:37">
      <c r="A309" s="7">
        <v>42425</v>
      </c>
      <c r="B309" s="4" t="s">
        <v>41</v>
      </c>
      <c r="C309" s="4" t="s">
        <v>41</v>
      </c>
      <c r="D309" s="4">
        <v>69568</v>
      </c>
      <c r="E309" s="4">
        <v>1384107</v>
      </c>
      <c r="F309" s="4">
        <v>532913</v>
      </c>
      <c r="G309" s="4">
        <v>62893</v>
      </c>
      <c r="H309" s="4">
        <v>23580</v>
      </c>
      <c r="I309" s="4">
        <v>6681750</v>
      </c>
      <c r="J309" s="4">
        <v>63400</v>
      </c>
      <c r="K309" s="4">
        <v>697025</v>
      </c>
      <c r="L309" s="4" t="s">
        <v>41</v>
      </c>
      <c r="M309" s="4" t="s">
        <v>41</v>
      </c>
      <c r="N309" s="4">
        <v>147000</v>
      </c>
      <c r="O309" s="4">
        <v>490265</v>
      </c>
      <c r="P309" s="4">
        <v>47050</v>
      </c>
      <c r="Q309" s="4">
        <v>1140473</v>
      </c>
      <c r="R309" s="4">
        <v>95456</v>
      </c>
      <c r="S309" s="4">
        <v>218841</v>
      </c>
      <c r="T309" s="4">
        <v>136000</v>
      </c>
      <c r="U309" s="4">
        <v>108882</v>
      </c>
      <c r="W309" s="7">
        <v>42430</v>
      </c>
      <c r="X309" t="e">
        <f>B312/B311-1</f>
        <v>#VALUE!</v>
      </c>
      <c r="Y309">
        <f>D312/D311-1</f>
        <v>0</v>
      </c>
      <c r="Z309">
        <f>F312/F311-1</f>
        <v>0</v>
      </c>
      <c r="AA309">
        <f>H312/H311-1</f>
        <v>0</v>
      </c>
      <c r="AB309">
        <f>J312/J311-1</f>
        <v>0</v>
      </c>
      <c r="AC309" t="e">
        <f>L312/L311-1</f>
        <v>#VALUE!</v>
      </c>
      <c r="AD309">
        <f t="shared" si="26"/>
        <v>0</v>
      </c>
      <c r="AE309">
        <f t="shared" si="27"/>
        <v>0</v>
      </c>
      <c r="AF309">
        <f t="shared" si="28"/>
        <v>0</v>
      </c>
      <c r="AG309" s="28">
        <f t="shared" si="29"/>
        <v>0</v>
      </c>
      <c r="AI309">
        <f>Y311*0.918153626+Z311*0.081846374</f>
        <v>2.7057554260749204E-2</v>
      </c>
      <c r="AJ309">
        <f t="shared" si="24"/>
        <v>1.7185814376334301E-2</v>
      </c>
      <c r="AK309">
        <f t="shared" si="25"/>
        <v>2.7537825764649393E-3</v>
      </c>
    </row>
    <row r="310" spans="1:37">
      <c r="A310" s="7">
        <v>42426</v>
      </c>
      <c r="B310" s="4" t="s">
        <v>41</v>
      </c>
      <c r="C310" s="4" t="s">
        <v>41</v>
      </c>
      <c r="D310" s="4">
        <v>70271</v>
      </c>
      <c r="E310" s="4">
        <v>1258760</v>
      </c>
      <c r="F310" s="4">
        <v>536167</v>
      </c>
      <c r="G310" s="4">
        <v>61079</v>
      </c>
      <c r="H310" s="4">
        <v>23440</v>
      </c>
      <c r="I310" s="4">
        <v>8867200</v>
      </c>
      <c r="J310" s="4">
        <v>63700</v>
      </c>
      <c r="K310" s="4">
        <v>1044749</v>
      </c>
      <c r="L310" s="4" t="s">
        <v>41</v>
      </c>
      <c r="M310" s="4" t="s">
        <v>41</v>
      </c>
      <c r="N310" s="4">
        <v>147000</v>
      </c>
      <c r="O310" s="4">
        <v>351408</v>
      </c>
      <c r="P310" s="4">
        <v>47100</v>
      </c>
      <c r="Q310" s="4">
        <v>603672</v>
      </c>
      <c r="R310" s="4">
        <v>96924</v>
      </c>
      <c r="S310" s="4">
        <v>247605</v>
      </c>
      <c r="T310" s="4">
        <v>134000</v>
      </c>
      <c r="U310" s="4">
        <v>85706</v>
      </c>
      <c r="W310" s="7">
        <v>42431</v>
      </c>
      <c r="X310" t="e">
        <f>B313/B312-1</f>
        <v>#VALUE!</v>
      </c>
      <c r="Y310">
        <f>D313/D312-1</f>
        <v>7.1992713921817053E-2</v>
      </c>
      <c r="Z310">
        <f>F313/F312-1</f>
        <v>6.1255143180885652E-2</v>
      </c>
      <c r="AA310">
        <f>H313/H312-1</f>
        <v>1.6129032258064502E-2</v>
      </c>
      <c r="AB310">
        <f>J313/J312-1</f>
        <v>-1.5408320493066618E-3</v>
      </c>
      <c r="AC310" t="e">
        <f>L313/L312-1</f>
        <v>#VALUE!</v>
      </c>
      <c r="AD310">
        <f t="shared" si="26"/>
        <v>1.6949152542372836E-2</v>
      </c>
      <c r="AE310">
        <f t="shared" si="27"/>
        <v>2.8199566160520551E-2</v>
      </c>
      <c r="AF310">
        <f t="shared" si="28"/>
        <v>1.1011706967946511E-2</v>
      </c>
      <c r="AG310" s="28">
        <f t="shared" si="29"/>
        <v>-1.4760147601476037E-2</v>
      </c>
      <c r="AI310">
        <f>Y312*0.918153626+Z312*0.081846374</f>
        <v>-1.4421970480447291E-2</v>
      </c>
      <c r="AJ310">
        <f t="shared" si="24"/>
        <v>-4.5374455487155836E-3</v>
      </c>
      <c r="AK310">
        <f t="shared" si="25"/>
        <v>-1.2622025134605615E-2</v>
      </c>
    </row>
    <row r="311" spans="1:37">
      <c r="A311" s="7">
        <v>42429</v>
      </c>
      <c r="B311" s="4" t="s">
        <v>41</v>
      </c>
      <c r="C311" s="4" t="s">
        <v>41</v>
      </c>
      <c r="D311" s="4">
        <v>70271</v>
      </c>
      <c r="E311" s="4">
        <v>604321</v>
      </c>
      <c r="F311" s="4">
        <v>531286</v>
      </c>
      <c r="G311" s="4">
        <v>78668</v>
      </c>
      <c r="H311" s="4">
        <v>23560</v>
      </c>
      <c r="I311" s="4">
        <v>14434000</v>
      </c>
      <c r="J311" s="4">
        <v>64900</v>
      </c>
      <c r="K311" s="4">
        <v>1267755</v>
      </c>
      <c r="L311" s="4" t="s">
        <v>41</v>
      </c>
      <c r="M311" s="4" t="s">
        <v>41</v>
      </c>
      <c r="N311" s="4">
        <v>147500</v>
      </c>
      <c r="O311" s="4">
        <v>570117</v>
      </c>
      <c r="P311" s="4">
        <v>46100</v>
      </c>
      <c r="Q311" s="4">
        <v>1419661</v>
      </c>
      <c r="R311" s="4">
        <v>97805</v>
      </c>
      <c r="S311" s="4">
        <v>258282</v>
      </c>
      <c r="T311" s="4">
        <v>135500</v>
      </c>
      <c r="U311" s="4">
        <v>82550</v>
      </c>
      <c r="W311" s="7">
        <v>42432</v>
      </c>
      <c r="X311" t="e">
        <f>B314/B313-1</f>
        <v>#VALUE!</v>
      </c>
      <c r="Y311">
        <f>D314/D313-1</f>
        <v>2.6125049780963749E-2</v>
      </c>
      <c r="Z311">
        <f>F314/F313-1</f>
        <v>3.7518400936452423E-2</v>
      </c>
      <c r="AA311">
        <f>H314/H313-1</f>
        <v>1.9214703425229684E-2</v>
      </c>
      <c r="AB311">
        <f>J314/J313-1</f>
        <v>-2.0061728395061706E-2</v>
      </c>
      <c r="AC311" t="e">
        <f>L314/L313-1</f>
        <v>#VALUE!</v>
      </c>
      <c r="AD311">
        <f t="shared" si="26"/>
        <v>-1.6666666666666718E-2</v>
      </c>
      <c r="AE311">
        <f t="shared" si="27"/>
        <v>1.1603375527426074E-2</v>
      </c>
      <c r="AF311">
        <f t="shared" si="28"/>
        <v>-1.5837058311927388E-2</v>
      </c>
      <c r="AG311" s="28">
        <f t="shared" si="29"/>
        <v>4.1198501872659277E-2</v>
      </c>
      <c r="AI311">
        <f>Y313*0.918153626+Z313*0.081846374</f>
        <v>-4.5339820562785786E-2</v>
      </c>
      <c r="AJ311">
        <f t="shared" si="24"/>
        <v>6.3266230310198074E-3</v>
      </c>
      <c r="AK311">
        <f t="shared" si="25"/>
        <v>3.2895096596709411E-3</v>
      </c>
    </row>
    <row r="312" spans="1:37">
      <c r="A312" s="7">
        <v>42430</v>
      </c>
      <c r="B312" s="4" t="s">
        <v>41</v>
      </c>
      <c r="C312" s="4" t="s">
        <v>41</v>
      </c>
      <c r="D312" s="4">
        <v>70271</v>
      </c>
      <c r="E312" s="4">
        <v>604321</v>
      </c>
      <c r="F312" s="4">
        <v>531286</v>
      </c>
      <c r="G312" s="4">
        <v>78668</v>
      </c>
      <c r="H312" s="4">
        <v>23560</v>
      </c>
      <c r="I312" s="4">
        <v>14434000</v>
      </c>
      <c r="J312" s="4">
        <v>64900</v>
      </c>
      <c r="K312" s="4">
        <v>1267755</v>
      </c>
      <c r="L312" s="4" t="s">
        <v>41</v>
      </c>
      <c r="M312" s="4" t="s">
        <v>41</v>
      </c>
      <c r="N312" s="4">
        <v>147500</v>
      </c>
      <c r="O312" s="4">
        <v>570117</v>
      </c>
      <c r="P312" s="4">
        <v>46100</v>
      </c>
      <c r="Q312" s="4">
        <v>1419661</v>
      </c>
      <c r="R312" s="4">
        <v>97805</v>
      </c>
      <c r="S312" s="4">
        <v>258282</v>
      </c>
      <c r="T312" s="4">
        <v>135500</v>
      </c>
      <c r="U312" s="4">
        <v>82550</v>
      </c>
      <c r="W312" s="7">
        <v>42433</v>
      </c>
      <c r="X312" t="e">
        <f>B315/B314-1</f>
        <v>#VALUE!</v>
      </c>
      <c r="Y312">
        <f>D315/D314-1</f>
        <v>-1.5459649667520559E-2</v>
      </c>
      <c r="Z312">
        <f>F315/F314-1</f>
        <v>-2.7812726501921237E-3</v>
      </c>
      <c r="AA312">
        <f>H315/H314-1</f>
        <v>-4.098360655737654E-3</v>
      </c>
      <c r="AB312">
        <f>J315/J314-1</f>
        <v>-1.2598425196850394E-2</v>
      </c>
      <c r="AC312" t="e">
        <f>L315/L314-1</f>
        <v>#VALUE!</v>
      </c>
      <c r="AD312">
        <f t="shared" si="26"/>
        <v>0</v>
      </c>
      <c r="AE312">
        <f t="shared" si="27"/>
        <v>-1.7726798748696537E-2</v>
      </c>
      <c r="AF312">
        <f t="shared" si="28"/>
        <v>-2.0120021373669306E-2</v>
      </c>
      <c r="AG312" s="28">
        <f t="shared" si="29"/>
        <v>7.194244604316502E-3</v>
      </c>
      <c r="AI312">
        <f>Y314*0.918153626+Z314*0.081846374</f>
        <v>-8.3913897538438862E-4</v>
      </c>
      <c r="AJ312">
        <f t="shared" si="24"/>
        <v>-2.3544603867585716E-2</v>
      </c>
      <c r="AK312">
        <f t="shared" si="25"/>
        <v>2.9327508131446476E-3</v>
      </c>
    </row>
    <row r="313" spans="1:37">
      <c r="A313" s="7">
        <v>42431</v>
      </c>
      <c r="B313" s="4" t="s">
        <v>41</v>
      </c>
      <c r="C313" s="4" t="s">
        <v>41</v>
      </c>
      <c r="D313" s="4">
        <v>75330</v>
      </c>
      <c r="E313" s="4">
        <v>2896056</v>
      </c>
      <c r="F313" s="4">
        <v>563830</v>
      </c>
      <c r="G313" s="4">
        <v>204781</v>
      </c>
      <c r="H313" s="4">
        <v>23940</v>
      </c>
      <c r="I313" s="4">
        <v>11818600</v>
      </c>
      <c r="J313" s="4">
        <v>64800</v>
      </c>
      <c r="K313" s="4">
        <v>1023844</v>
      </c>
      <c r="L313" s="4" t="s">
        <v>41</v>
      </c>
      <c r="M313" s="4" t="s">
        <v>41</v>
      </c>
      <c r="N313" s="4">
        <v>150000</v>
      </c>
      <c r="O313" s="4">
        <v>539821</v>
      </c>
      <c r="P313" s="4">
        <v>47400</v>
      </c>
      <c r="Q313" s="4">
        <v>1266712</v>
      </c>
      <c r="R313" s="4">
        <v>98882</v>
      </c>
      <c r="S313" s="4">
        <v>215773</v>
      </c>
      <c r="T313" s="4">
        <v>133500</v>
      </c>
      <c r="U313" s="4">
        <v>144151</v>
      </c>
      <c r="W313" s="7">
        <v>42436</v>
      </c>
      <c r="X313" t="e">
        <f>B316/B315-1</f>
        <v>#VALUE!</v>
      </c>
      <c r="Y313">
        <f>D316/D315-1</f>
        <v>-4.8013875931303573E-2</v>
      </c>
      <c r="Z313">
        <f>F316/F315-1</f>
        <v>-1.534223468647844E-2</v>
      </c>
      <c r="AA313">
        <f>H316/H315-1</f>
        <v>6.5843621399177543E-3</v>
      </c>
      <c r="AB313">
        <f>J316/J315-1</f>
        <v>1.5948963317384823E-3</v>
      </c>
      <c r="AC313" t="e">
        <f>L316/L315-1</f>
        <v>#VALUE!</v>
      </c>
      <c r="AD313">
        <f t="shared" si="26"/>
        <v>-6.7796610169491567E-3</v>
      </c>
      <c r="AE313">
        <f t="shared" si="27"/>
        <v>4.2462845010615702E-3</v>
      </c>
      <c r="AF313">
        <f t="shared" si="28"/>
        <v>2.2588561001698926E-2</v>
      </c>
      <c r="AG313" s="28">
        <f t="shared" si="29"/>
        <v>0</v>
      </c>
      <c r="AI313">
        <f>Y315*0.918153626+Z315*0.081846374</f>
        <v>-1.3887917737158837E-2</v>
      </c>
      <c r="AJ313">
        <f t="shared" si="24"/>
        <v>8.5788376058054932E-4</v>
      </c>
      <c r="AK313">
        <f t="shared" si="25"/>
        <v>2.4588707213689418E-2</v>
      </c>
    </row>
    <row r="314" spans="1:37">
      <c r="A314" s="7">
        <v>42432</v>
      </c>
      <c r="B314" s="4" t="s">
        <v>41</v>
      </c>
      <c r="C314" s="4" t="s">
        <v>41</v>
      </c>
      <c r="D314" s="4">
        <v>77298</v>
      </c>
      <c r="E314" s="4">
        <v>1910051</v>
      </c>
      <c r="F314" s="4">
        <v>584984</v>
      </c>
      <c r="G314" s="4">
        <v>164150</v>
      </c>
      <c r="H314" s="4">
        <v>24400</v>
      </c>
      <c r="I314" s="4">
        <v>10949550</v>
      </c>
      <c r="J314" s="4">
        <v>63500</v>
      </c>
      <c r="K314" s="4">
        <v>1274639</v>
      </c>
      <c r="L314" s="4" t="s">
        <v>41</v>
      </c>
      <c r="M314" s="4" t="s">
        <v>41</v>
      </c>
      <c r="N314" s="4">
        <v>147500</v>
      </c>
      <c r="O314" s="4">
        <v>627810</v>
      </c>
      <c r="P314" s="4">
        <v>47950</v>
      </c>
      <c r="Q314" s="4">
        <v>1023644</v>
      </c>
      <c r="R314" s="4">
        <v>97316</v>
      </c>
      <c r="S314" s="4">
        <v>306873</v>
      </c>
      <c r="T314" s="4">
        <v>139000</v>
      </c>
      <c r="U314" s="4">
        <v>129661</v>
      </c>
      <c r="W314" s="7">
        <v>42437</v>
      </c>
      <c r="X314" t="e">
        <f>B317/B316-1</f>
        <v>#VALUE!</v>
      </c>
      <c r="Y314">
        <f>D317/D316-1</f>
        <v>9.7999972394369195E-4</v>
      </c>
      <c r="Z314">
        <f>F317/F316-1</f>
        <v>-2.1246259185560112E-2</v>
      </c>
      <c r="AA314">
        <f>H317/H316-1</f>
        <v>-2.5347506132461173E-2</v>
      </c>
      <c r="AB314">
        <f>J317/J316-1</f>
        <v>9.5541401273886439E-3</v>
      </c>
      <c r="AC314" t="e">
        <f>L317/L316-1</f>
        <v>#VALUE!</v>
      </c>
      <c r="AD314">
        <f t="shared" si="26"/>
        <v>1.0238907849829282E-2</v>
      </c>
      <c r="AE314">
        <f t="shared" si="27"/>
        <v>-1.0570824524313016E-3</v>
      </c>
      <c r="AF314">
        <f t="shared" si="28"/>
        <v>1.9997538764460199E-3</v>
      </c>
      <c r="AG314" s="28">
        <f t="shared" si="29"/>
        <v>2.1428571428571352E-2</v>
      </c>
      <c r="AI314">
        <f>Y316*0.918153626+Z316*0.081846374</f>
        <v>3.7640898558573596E-2</v>
      </c>
      <c r="AJ314">
        <f t="shared" si="24"/>
        <v>2.4539329023616663E-2</v>
      </c>
      <c r="AK314">
        <f t="shared" si="25"/>
        <v>-1.4077280579960182E-2</v>
      </c>
    </row>
    <row r="315" spans="1:37">
      <c r="A315" s="7">
        <v>42433</v>
      </c>
      <c r="B315" s="4" t="s">
        <v>41</v>
      </c>
      <c r="C315" s="4" t="s">
        <v>41</v>
      </c>
      <c r="D315" s="4">
        <v>76103</v>
      </c>
      <c r="E315" s="4">
        <v>1004628</v>
      </c>
      <c r="F315" s="4">
        <v>583357</v>
      </c>
      <c r="G315" s="4">
        <v>126479</v>
      </c>
      <c r="H315" s="4">
        <v>24300</v>
      </c>
      <c r="I315" s="4">
        <v>10074500</v>
      </c>
      <c r="J315" s="4">
        <v>62700</v>
      </c>
      <c r="K315" s="4">
        <v>1896352</v>
      </c>
      <c r="L315" s="4" t="s">
        <v>41</v>
      </c>
      <c r="M315" s="4" t="s">
        <v>41</v>
      </c>
      <c r="N315" s="4">
        <v>147500</v>
      </c>
      <c r="O315" s="4">
        <v>696287</v>
      </c>
      <c r="P315" s="4">
        <v>47100</v>
      </c>
      <c r="Q315" s="4">
        <v>826558</v>
      </c>
      <c r="R315" s="4">
        <v>95358</v>
      </c>
      <c r="S315" s="4">
        <v>352696</v>
      </c>
      <c r="T315" s="4">
        <v>140000</v>
      </c>
      <c r="U315" s="4">
        <v>79717</v>
      </c>
      <c r="W315" s="7">
        <v>42438</v>
      </c>
      <c r="X315" t="e">
        <f>B318/B317-1</f>
        <v>#VALUE!</v>
      </c>
      <c r="Y315">
        <f>D318/D317-1</f>
        <v>-1.5512961941533399E-2</v>
      </c>
      <c r="Z315">
        <f>F318/F317-1</f>
        <v>4.3418480513266466E-3</v>
      </c>
      <c r="AA315">
        <f>H318/H317-1</f>
        <v>1.6778523489933139E-3</v>
      </c>
      <c r="AB315">
        <f>J318/J317-1</f>
        <v>-1.4195583596214534E-2</v>
      </c>
      <c r="AC315" t="e">
        <f>L318/L317-1</f>
        <v>#VALUE!</v>
      </c>
      <c r="AD315">
        <f t="shared" si="26"/>
        <v>1.0135135135135087E-2</v>
      </c>
      <c r="AE315">
        <f t="shared" si="27"/>
        <v>3.5978835978835999E-2</v>
      </c>
      <c r="AF315">
        <f t="shared" si="28"/>
        <v>1.0029987616035907E-3</v>
      </c>
      <c r="AG315" s="28">
        <f t="shared" si="29"/>
        <v>3.4965034965035446E-3</v>
      </c>
      <c r="AI315">
        <f>Y317*0.918153626+Z317*0.081846374</f>
        <v>-8.6654315394364256E-3</v>
      </c>
      <c r="AJ315">
        <f t="shared" si="24"/>
        <v>1.8828137301342241E-2</v>
      </c>
      <c r="AK315">
        <f t="shared" si="25"/>
        <v>-2.8373711639390997E-4</v>
      </c>
    </row>
    <row r="316" spans="1:37">
      <c r="A316" s="7">
        <v>42436</v>
      </c>
      <c r="B316" s="4" t="s">
        <v>41</v>
      </c>
      <c r="C316" s="4" t="s">
        <v>41</v>
      </c>
      <c r="D316" s="4">
        <v>72449</v>
      </c>
      <c r="E316" s="4">
        <v>4074127</v>
      </c>
      <c r="F316" s="4">
        <v>574407</v>
      </c>
      <c r="G316" s="4">
        <v>59744</v>
      </c>
      <c r="H316" s="4">
        <v>24460</v>
      </c>
      <c r="I316" s="4">
        <v>6568800</v>
      </c>
      <c r="J316" s="4">
        <v>62800</v>
      </c>
      <c r="K316" s="4">
        <v>830377</v>
      </c>
      <c r="L316" s="4" t="s">
        <v>41</v>
      </c>
      <c r="M316" s="4" t="s">
        <v>41</v>
      </c>
      <c r="N316" s="4">
        <v>146500</v>
      </c>
      <c r="O316" s="4">
        <v>317439</v>
      </c>
      <c r="P316" s="4">
        <v>47300</v>
      </c>
      <c r="Q316" s="4">
        <v>478783</v>
      </c>
      <c r="R316" s="4">
        <v>97512</v>
      </c>
      <c r="S316" s="4">
        <v>345015</v>
      </c>
      <c r="T316" s="4">
        <v>140000</v>
      </c>
      <c r="U316" s="4">
        <v>64541</v>
      </c>
      <c r="W316" s="7">
        <v>42439</v>
      </c>
      <c r="X316" t="e">
        <f>B319/B318-1</f>
        <v>#VALUE!</v>
      </c>
      <c r="Y316">
        <f>D319/D318-1</f>
        <v>4.3308354926815618E-2</v>
      </c>
      <c r="Z316">
        <f>F319/F318-1</f>
        <v>-2.5936696396313463E-2</v>
      </c>
      <c r="AA316">
        <f>H319/H318-1</f>
        <v>2.5963149078726877E-2</v>
      </c>
      <c r="AB316">
        <f>J319/J318-1</f>
        <v>-1.6000000000000458E-3</v>
      </c>
      <c r="AC316" t="e">
        <f>L319/L318-1</f>
        <v>#VALUE!</v>
      </c>
      <c r="AD316">
        <f t="shared" si="26"/>
        <v>-1.0033444816053505E-2</v>
      </c>
      <c r="AE316">
        <f t="shared" si="27"/>
        <v>-2.1450459652706866E-2</v>
      </c>
      <c r="AF316">
        <f t="shared" si="28"/>
        <v>1.1011706967946511E-2</v>
      </c>
      <c r="AG316" s="28">
        <f t="shared" si="29"/>
        <v>6.9686411149825211E-3</v>
      </c>
      <c r="AI316">
        <f>Y318*0.918153626+Z318*0.081846374</f>
        <v>7.5372608423993201E-3</v>
      </c>
      <c r="AJ316">
        <f t="shared" si="24"/>
        <v>4.5556926148918198E-3</v>
      </c>
      <c r="AK316">
        <f t="shared" si="25"/>
        <v>7.4814941509911371E-3</v>
      </c>
    </row>
    <row r="317" spans="1:37">
      <c r="A317" s="7">
        <v>42437</v>
      </c>
      <c r="B317" s="4" t="s">
        <v>41</v>
      </c>
      <c r="C317" s="4" t="s">
        <v>41</v>
      </c>
      <c r="D317" s="4">
        <v>72520</v>
      </c>
      <c r="E317" s="4">
        <v>1292044</v>
      </c>
      <c r="F317" s="4">
        <v>562203</v>
      </c>
      <c r="G317" s="4">
        <v>87311</v>
      </c>
      <c r="H317" s="4">
        <v>23840</v>
      </c>
      <c r="I317" s="4">
        <v>10810100</v>
      </c>
      <c r="J317" s="4">
        <v>63400</v>
      </c>
      <c r="K317" s="4">
        <v>1178567</v>
      </c>
      <c r="L317" s="4" t="s">
        <v>41</v>
      </c>
      <c r="M317" s="4" t="s">
        <v>41</v>
      </c>
      <c r="N317" s="4">
        <v>148000</v>
      </c>
      <c r="O317" s="4">
        <v>366489</v>
      </c>
      <c r="P317" s="4">
        <v>47250</v>
      </c>
      <c r="Q317" s="4">
        <v>717599</v>
      </c>
      <c r="R317" s="4">
        <v>97707</v>
      </c>
      <c r="S317" s="4">
        <v>200509</v>
      </c>
      <c r="T317" s="4">
        <v>143000</v>
      </c>
      <c r="U317" s="4">
        <v>85237</v>
      </c>
      <c r="W317" s="7">
        <v>42440</v>
      </c>
      <c r="X317" t="e">
        <f>B320/B319-1</f>
        <v>#VALUE!</v>
      </c>
      <c r="Y317">
        <f>D320/D319-1</f>
        <v>-9.4378884906091143E-3</v>
      </c>
      <c r="Z317">
        <f>F320/F319-1</f>
        <v>0</v>
      </c>
      <c r="AA317">
        <f>H320/H319-1</f>
        <v>1.959183673469389E-2</v>
      </c>
      <c r="AB317">
        <f>J320/J319-1</f>
        <v>4.8076923076922906E-3</v>
      </c>
      <c r="AC317" t="e">
        <f>L320/L319-1</f>
        <v>#VALUE!</v>
      </c>
      <c r="AD317">
        <f t="shared" si="26"/>
        <v>6.7567567567567988E-3</v>
      </c>
      <c r="AE317">
        <f t="shared" si="27"/>
        <v>0</v>
      </c>
      <c r="AF317">
        <f t="shared" si="28"/>
        <v>-9.9006897109685799E-3</v>
      </c>
      <c r="AG317" s="28">
        <f t="shared" si="29"/>
        <v>-2.422145328719727E-2</v>
      </c>
      <c r="AI317">
        <f>Y319*0.918153626+Z319*0.081846374</f>
        <v>-3.4637073436438468E-3</v>
      </c>
      <c r="AJ317">
        <f t="shared" si="24"/>
        <v>-2.9942702805925057E-3</v>
      </c>
      <c r="AK317">
        <f t="shared" si="25"/>
        <v>-2.1790234788786705E-2</v>
      </c>
    </row>
    <row r="318" spans="1:37">
      <c r="A318" s="7">
        <v>42438</v>
      </c>
      <c r="B318" s="4" t="s">
        <v>41</v>
      </c>
      <c r="C318" s="4" t="s">
        <v>41</v>
      </c>
      <c r="D318" s="4">
        <v>71395</v>
      </c>
      <c r="E318" s="4">
        <v>999754</v>
      </c>
      <c r="F318" s="4">
        <v>564644</v>
      </c>
      <c r="G318" s="4">
        <v>75653</v>
      </c>
      <c r="H318" s="4">
        <v>23880</v>
      </c>
      <c r="I318" s="4">
        <v>9169000</v>
      </c>
      <c r="J318" s="4">
        <v>62500</v>
      </c>
      <c r="K318" s="4">
        <v>675112</v>
      </c>
      <c r="L318" s="4" t="s">
        <v>41</v>
      </c>
      <c r="M318" s="4" t="s">
        <v>41</v>
      </c>
      <c r="N318" s="4">
        <v>149500</v>
      </c>
      <c r="O318" s="4">
        <v>452965</v>
      </c>
      <c r="P318" s="4">
        <v>48950</v>
      </c>
      <c r="Q318" s="4">
        <v>1177847</v>
      </c>
      <c r="R318" s="4">
        <v>97805</v>
      </c>
      <c r="S318" s="4">
        <v>141907</v>
      </c>
      <c r="T318" s="4">
        <v>143500</v>
      </c>
      <c r="U318" s="4">
        <v>71429</v>
      </c>
      <c r="W318" s="7">
        <v>42443</v>
      </c>
      <c r="X318" t="e">
        <f>B321/B320-1</f>
        <v>#VALUE!</v>
      </c>
      <c r="Y318">
        <f>D321/D320-1</f>
        <v>9.5278109075138673E-3</v>
      </c>
      <c r="Z318">
        <f>F321/F320-1</f>
        <v>-1.4792754168643896E-2</v>
      </c>
      <c r="AA318">
        <f>H321/H320-1</f>
        <v>4.8038430744594685E-3</v>
      </c>
      <c r="AB318">
        <f>J321/J320-1</f>
        <v>0</v>
      </c>
      <c r="AC318" t="e">
        <f>L321/L320-1</f>
        <v>#VALUE!</v>
      </c>
      <c r="AD318">
        <f t="shared" si="26"/>
        <v>-3.3557046979866278E-3</v>
      </c>
      <c r="AE318">
        <f t="shared" si="27"/>
        <v>1.6701461377870652E-2</v>
      </c>
      <c r="AF318">
        <f t="shared" si="28"/>
        <v>-1.2001675127422007E-2</v>
      </c>
      <c r="AG318" s="28">
        <f t="shared" si="29"/>
        <v>-1.4184397163120588E-2</v>
      </c>
      <c r="AI318">
        <f>Y320*0.918153626+Z320*0.081846374</f>
        <v>1.7132461301170396E-2</v>
      </c>
      <c r="AJ318">
        <f t="shared" si="24"/>
        <v>3.1187955707772802E-3</v>
      </c>
      <c r="AK318">
        <f t="shared" si="25"/>
        <v>4.0300537267250651E-3</v>
      </c>
    </row>
    <row r="319" spans="1:37">
      <c r="A319" s="7">
        <v>42439</v>
      </c>
      <c r="B319" s="4" t="s">
        <v>41</v>
      </c>
      <c r="C319" s="4" t="s">
        <v>41</v>
      </c>
      <c r="D319" s="4">
        <v>74487</v>
      </c>
      <c r="E319" s="4">
        <v>1225146</v>
      </c>
      <c r="F319" s="4">
        <v>549999</v>
      </c>
      <c r="G319" s="4">
        <v>175881</v>
      </c>
      <c r="H319" s="4">
        <v>24500</v>
      </c>
      <c r="I319" s="4">
        <v>14177000</v>
      </c>
      <c r="J319" s="4">
        <v>62400</v>
      </c>
      <c r="K319" s="4">
        <v>752086</v>
      </c>
      <c r="L319" s="4" t="s">
        <v>41</v>
      </c>
      <c r="M319" s="4" t="s">
        <v>41</v>
      </c>
      <c r="N319" s="4">
        <v>148000</v>
      </c>
      <c r="O319" s="4">
        <v>690061</v>
      </c>
      <c r="P319" s="4">
        <v>47900</v>
      </c>
      <c r="Q319" s="4">
        <v>987720</v>
      </c>
      <c r="R319" s="4">
        <v>98882</v>
      </c>
      <c r="S319" s="4">
        <v>232583</v>
      </c>
      <c r="T319" s="4">
        <v>144500</v>
      </c>
      <c r="U319" s="4">
        <v>118861</v>
      </c>
      <c r="W319" s="7">
        <v>42444</v>
      </c>
      <c r="X319" t="e">
        <f>B322/B321-1</f>
        <v>#VALUE!</v>
      </c>
      <c r="Y319">
        <f>D322/D321-1</f>
        <v>-3.7724703639561152E-3</v>
      </c>
      <c r="Z319">
        <f>F322/F321-1</f>
        <v>0</v>
      </c>
      <c r="AA319">
        <f>H322/H321-1</f>
        <v>-1.5936254980080111E-3</v>
      </c>
      <c r="AB319">
        <f>J322/J321-1</f>
        <v>-2.8708133971291905E-2</v>
      </c>
      <c r="AC319" t="e">
        <f>L322/L321-1</f>
        <v>#VALUE!</v>
      </c>
      <c r="AD319">
        <f t="shared" si="26"/>
        <v>-1.0101010101010055E-2</v>
      </c>
      <c r="AE319">
        <f t="shared" si="27"/>
        <v>-3.1827515400410733E-2</v>
      </c>
      <c r="AF319">
        <f t="shared" si="28"/>
        <v>-6.0685633942602069E-3</v>
      </c>
      <c r="AG319" s="28">
        <f t="shared" si="29"/>
        <v>1.7985611510791477E-2</v>
      </c>
      <c r="AI319">
        <f>Y321*0.918153626+Z321*0.081846374</f>
        <v>-3.9002290495289346E-3</v>
      </c>
      <c r="AJ319">
        <f t="shared" si="24"/>
        <v>6.0364190946899888E-3</v>
      </c>
      <c r="AK319">
        <f t="shared" si="25"/>
        <v>1.9377426306876598E-3</v>
      </c>
    </row>
    <row r="320" spans="1:37">
      <c r="A320" s="7">
        <v>42440</v>
      </c>
      <c r="B320" s="4" t="s">
        <v>41</v>
      </c>
      <c r="C320" s="4" t="s">
        <v>41</v>
      </c>
      <c r="D320" s="4">
        <v>73784</v>
      </c>
      <c r="E320" s="4">
        <v>739144</v>
      </c>
      <c r="F320" s="4">
        <v>549999</v>
      </c>
      <c r="G320" s="4">
        <v>85158</v>
      </c>
      <c r="H320" s="4">
        <v>24980</v>
      </c>
      <c r="I320" s="4">
        <v>13361250</v>
      </c>
      <c r="J320" s="4">
        <v>62700</v>
      </c>
      <c r="K320" s="4">
        <v>571948</v>
      </c>
      <c r="L320" s="4" t="s">
        <v>41</v>
      </c>
      <c r="M320" s="4" t="s">
        <v>41</v>
      </c>
      <c r="N320" s="4">
        <v>149000</v>
      </c>
      <c r="O320" s="4">
        <v>408175</v>
      </c>
      <c r="P320" s="4">
        <v>47900</v>
      </c>
      <c r="Q320" s="4">
        <v>708646</v>
      </c>
      <c r="R320" s="4">
        <v>97903</v>
      </c>
      <c r="S320" s="4">
        <v>235744</v>
      </c>
      <c r="T320" s="4">
        <v>141000</v>
      </c>
      <c r="U320" s="4">
        <v>95946</v>
      </c>
      <c r="W320" s="7">
        <v>42445</v>
      </c>
      <c r="X320" t="e">
        <f>B323/B322-1</f>
        <v>#VALUE!</v>
      </c>
      <c r="Y320">
        <f>D323/D322-1</f>
        <v>1.7990458992534375E-2</v>
      </c>
      <c r="Z320">
        <f>F323/F322-1</f>
        <v>7.5074326905508748E-3</v>
      </c>
      <c r="AA320">
        <f>H323/H322-1</f>
        <v>2.3942537909018569E-3</v>
      </c>
      <c r="AB320">
        <f>J323/J322-1</f>
        <v>1.6420361247947435E-2</v>
      </c>
      <c r="AC320" t="e">
        <f>L323/L322-1</f>
        <v>#VALUE!</v>
      </c>
      <c r="AD320">
        <f t="shared" si="26"/>
        <v>-3.4013605442176909E-3</v>
      </c>
      <c r="AE320">
        <f t="shared" si="27"/>
        <v>7.4231177094379319E-3</v>
      </c>
      <c r="AF320">
        <f t="shared" si="28"/>
        <v>1.019336183314179E-3</v>
      </c>
      <c r="AG320" s="28">
        <f t="shared" si="29"/>
        <v>7.0671378091873294E-3</v>
      </c>
      <c r="AI320">
        <f>Y322*0.918153626+Z322*0.081846374</f>
        <v>1.2987076700460507E-2</v>
      </c>
      <c r="AJ320">
        <f t="shared" si="24"/>
        <v>7.7554241933395383E-3</v>
      </c>
      <c r="AK320">
        <f t="shared" si="25"/>
        <v>7.8708214833354759E-3</v>
      </c>
    </row>
    <row r="321" spans="1:37">
      <c r="A321" s="7">
        <v>42443</v>
      </c>
      <c r="B321" s="4" t="s">
        <v>41</v>
      </c>
      <c r="C321" s="4" t="s">
        <v>41</v>
      </c>
      <c r="D321" s="4">
        <v>74487</v>
      </c>
      <c r="E321" s="4">
        <v>853008</v>
      </c>
      <c r="F321" s="4">
        <v>541863</v>
      </c>
      <c r="G321" s="4">
        <v>85019</v>
      </c>
      <c r="H321" s="4">
        <v>25100</v>
      </c>
      <c r="I321" s="4">
        <v>10857700</v>
      </c>
      <c r="J321" s="4">
        <v>62700</v>
      </c>
      <c r="K321" s="4">
        <v>904996</v>
      </c>
      <c r="L321" s="4" t="s">
        <v>41</v>
      </c>
      <c r="M321" s="4" t="s">
        <v>41</v>
      </c>
      <c r="N321" s="4">
        <v>148500</v>
      </c>
      <c r="O321" s="4">
        <v>362075</v>
      </c>
      <c r="P321" s="4">
        <v>48700</v>
      </c>
      <c r="Q321" s="4">
        <v>746845</v>
      </c>
      <c r="R321" s="4">
        <v>96728</v>
      </c>
      <c r="S321" s="4">
        <v>344739</v>
      </c>
      <c r="T321" s="4">
        <v>139000</v>
      </c>
      <c r="U321" s="4">
        <v>80764</v>
      </c>
      <c r="W321" s="7">
        <v>42446</v>
      </c>
      <c r="X321" t="e">
        <f>B324/B323-1</f>
        <v>#VALUE!</v>
      </c>
      <c r="Y321">
        <f>D324/D323-1</f>
        <v>-4.6464833666485239E-3</v>
      </c>
      <c r="Z321">
        <f>F324/F323-1</f>
        <v>4.4712610201655956E-3</v>
      </c>
      <c r="AA321">
        <f>H324/H323-1</f>
        <v>5.5732484076433941E-3</v>
      </c>
      <c r="AB321">
        <f>J324/J323-1</f>
        <v>1.4539579967689731E-2</v>
      </c>
      <c r="AC321" t="e">
        <f>L324/L323-1</f>
        <v>#VALUE!</v>
      </c>
      <c r="AD321">
        <f t="shared" si="26"/>
        <v>0</v>
      </c>
      <c r="AE321">
        <f t="shared" si="27"/>
        <v>1.0526315789474161E-3</v>
      </c>
      <c r="AF321">
        <f t="shared" si="28"/>
        <v>1.2209187543511524E-2</v>
      </c>
      <c r="AG321" s="28">
        <f t="shared" si="29"/>
        <v>0</v>
      </c>
      <c r="AI321">
        <f>Y323*0.918153626+Z323*0.081846374</f>
        <v>-1.1225122483831925E-3</v>
      </c>
      <c r="AJ321">
        <f t="shared" si="24"/>
        <v>-5.1247216320084842E-3</v>
      </c>
      <c r="AK321">
        <f t="shared" si="25"/>
        <v>2.6761362649840609E-2</v>
      </c>
    </row>
    <row r="322" spans="1:37">
      <c r="A322" s="7">
        <v>42444</v>
      </c>
      <c r="B322" s="4" t="s">
        <v>41</v>
      </c>
      <c r="C322" s="4" t="s">
        <v>41</v>
      </c>
      <c r="D322" s="4">
        <v>74206</v>
      </c>
      <c r="E322" s="4">
        <v>532986</v>
      </c>
      <c r="F322" s="4">
        <v>541863</v>
      </c>
      <c r="G322" s="4">
        <v>62876</v>
      </c>
      <c r="H322" s="4">
        <v>25060</v>
      </c>
      <c r="I322" s="4">
        <v>8640400</v>
      </c>
      <c r="J322" s="4">
        <v>60900</v>
      </c>
      <c r="K322" s="4">
        <v>1619247</v>
      </c>
      <c r="L322" s="4" t="s">
        <v>41</v>
      </c>
      <c r="M322" s="4" t="s">
        <v>41</v>
      </c>
      <c r="N322" s="4">
        <v>147000</v>
      </c>
      <c r="O322" s="4">
        <v>309077</v>
      </c>
      <c r="P322" s="4">
        <v>47150</v>
      </c>
      <c r="Q322" s="4">
        <v>1020733</v>
      </c>
      <c r="R322" s="4">
        <v>96141</v>
      </c>
      <c r="S322" s="4">
        <v>184228</v>
      </c>
      <c r="T322" s="4">
        <v>141500</v>
      </c>
      <c r="U322" s="4">
        <v>46087</v>
      </c>
      <c r="W322" s="7">
        <v>42447</v>
      </c>
      <c r="X322" t="e">
        <f>B325/B324-1</f>
        <v>#VALUE!</v>
      </c>
      <c r="Y322">
        <f>D325/D324-1</f>
        <v>1.3086846655140372E-2</v>
      </c>
      <c r="Z322">
        <f>F325/F324-1</f>
        <v>1.1867856126862808E-2</v>
      </c>
      <c r="AA322">
        <f>H325/H324-1</f>
        <v>7.9176563737133332E-3</v>
      </c>
      <c r="AB322">
        <f>J325/J324-1</f>
        <v>4.7770700636942109E-3</v>
      </c>
      <c r="AC322" t="e">
        <f>L325/L324-1</f>
        <v>#VALUE!</v>
      </c>
      <c r="AD322">
        <f t="shared" si="26"/>
        <v>2.7303754266211566E-2</v>
      </c>
      <c r="AE322">
        <f t="shared" si="27"/>
        <v>1.051524710830698E-3</v>
      </c>
      <c r="AF322">
        <f t="shared" si="28"/>
        <v>4.0137967848563605E-3</v>
      </c>
      <c r="AG322" s="28">
        <f t="shared" si="29"/>
        <v>0</v>
      </c>
      <c r="AI322">
        <f>Y324*0.918153626+Z324*0.081846374</f>
        <v>-4.623478839721226E-4</v>
      </c>
      <c r="AJ322">
        <f t="shared" si="24"/>
        <v>2.0774021284109727E-3</v>
      </c>
      <c r="AK322">
        <f t="shared" si="25"/>
        <v>3.3151319850305311E-2</v>
      </c>
    </row>
    <row r="323" spans="1:37">
      <c r="A323" s="7">
        <v>42445</v>
      </c>
      <c r="B323" s="4" t="s">
        <v>41</v>
      </c>
      <c r="C323" s="4" t="s">
        <v>41</v>
      </c>
      <c r="D323" s="4">
        <v>75541</v>
      </c>
      <c r="E323" s="4">
        <v>1079989</v>
      </c>
      <c r="F323" s="4">
        <v>545931</v>
      </c>
      <c r="G323" s="4">
        <v>71880</v>
      </c>
      <c r="H323" s="4">
        <v>25120</v>
      </c>
      <c r="I323" s="4">
        <v>7342800</v>
      </c>
      <c r="J323" s="4">
        <v>61900</v>
      </c>
      <c r="K323" s="4">
        <v>909767</v>
      </c>
      <c r="L323" s="4" t="s">
        <v>41</v>
      </c>
      <c r="M323" s="4" t="s">
        <v>41</v>
      </c>
      <c r="N323" s="4">
        <v>146500</v>
      </c>
      <c r="O323" s="4">
        <v>206136</v>
      </c>
      <c r="P323" s="4">
        <v>47500</v>
      </c>
      <c r="Q323" s="4">
        <v>464075</v>
      </c>
      <c r="R323" s="4">
        <v>96239</v>
      </c>
      <c r="S323" s="4">
        <v>81315</v>
      </c>
      <c r="T323" s="4">
        <v>142500</v>
      </c>
      <c r="U323" s="4">
        <v>60861</v>
      </c>
      <c r="W323" s="7">
        <v>42450</v>
      </c>
      <c r="X323" t="e">
        <f>B326/B325-1</f>
        <v>#VALUE!</v>
      </c>
      <c r="Y323">
        <f>D326/D325-1</f>
        <v>-4.6209992910967168E-3</v>
      </c>
      <c r="Z323">
        <f>F326/F325-1</f>
        <v>3.8123558246828226E-2</v>
      </c>
      <c r="AA323">
        <f>H326/H325-1</f>
        <v>-4.7132757266300507E-3</v>
      </c>
      <c r="AB323">
        <f>J326/J325-1</f>
        <v>-1.2678288431061779E-2</v>
      </c>
      <c r="AC323" t="e">
        <f>L326/L325-1</f>
        <v>#VALUE!</v>
      </c>
      <c r="AD323">
        <f t="shared" si="26"/>
        <v>2.6578073089700949E-2</v>
      </c>
      <c r="AE323">
        <f t="shared" si="27"/>
        <v>2.7310924369747802E-2</v>
      </c>
      <c r="AF323">
        <f t="shared" si="28"/>
        <v>3.6041102193139496E-2</v>
      </c>
      <c r="AG323" s="28">
        <f t="shared" si="29"/>
        <v>-7.0175438596491446E-3</v>
      </c>
      <c r="AI323">
        <f>Y325*0.918153626+Z325*0.081846374</f>
        <v>-6.4229078089691896E-3</v>
      </c>
      <c r="AJ323">
        <f t="shared" si="24"/>
        <v>8.2931017037037123E-3</v>
      </c>
      <c r="AK323">
        <f t="shared" si="25"/>
        <v>-1.5367876816564393E-2</v>
      </c>
    </row>
    <row r="324" spans="1:37">
      <c r="A324" s="7">
        <v>42446</v>
      </c>
      <c r="B324" s="4" t="s">
        <v>41</v>
      </c>
      <c r="C324" s="4" t="s">
        <v>41</v>
      </c>
      <c r="D324" s="4">
        <v>75190</v>
      </c>
      <c r="E324" s="4">
        <v>664817</v>
      </c>
      <c r="F324" s="4">
        <v>548372</v>
      </c>
      <c r="G324" s="4">
        <v>76995</v>
      </c>
      <c r="H324" s="4">
        <v>25260</v>
      </c>
      <c r="I324" s="4">
        <v>12343450</v>
      </c>
      <c r="J324" s="4">
        <v>62800</v>
      </c>
      <c r="K324" s="4">
        <v>1028533</v>
      </c>
      <c r="L324" s="4" t="s">
        <v>41</v>
      </c>
      <c r="M324" s="4" t="s">
        <v>41</v>
      </c>
      <c r="N324" s="4">
        <v>146500</v>
      </c>
      <c r="O324" s="4">
        <v>492380</v>
      </c>
      <c r="P324" s="4">
        <v>47550</v>
      </c>
      <c r="Q324" s="4">
        <v>768750</v>
      </c>
      <c r="R324" s="4">
        <v>97414</v>
      </c>
      <c r="S324" s="4">
        <v>290425</v>
      </c>
      <c r="T324" s="4">
        <v>142500</v>
      </c>
      <c r="U324" s="4">
        <v>108617</v>
      </c>
      <c r="W324" s="7">
        <v>42451</v>
      </c>
      <c r="X324" t="e">
        <f>B327/B326-1</f>
        <v>#VALUE!</v>
      </c>
      <c r="Y324">
        <f>D327/D326-1</f>
        <v>0</v>
      </c>
      <c r="Z324">
        <f>F327/F326-1</f>
        <v>-5.6489721092851664E-3</v>
      </c>
      <c r="AA324">
        <f>H327/H326-1</f>
        <v>1.5785319652723562E-3</v>
      </c>
      <c r="AB324">
        <f>J327/J326-1</f>
        <v>1.1235955056179803E-2</v>
      </c>
      <c r="AC324" t="e">
        <f>L327/L326-1</f>
        <v>#VALUE!</v>
      </c>
      <c r="AD324">
        <f t="shared" si="26"/>
        <v>2.9126213592232997E-2</v>
      </c>
      <c r="AE324">
        <f t="shared" si="27"/>
        <v>3.8854805725971442E-2</v>
      </c>
      <c r="AF324">
        <f t="shared" si="28"/>
        <v>1.932300404618581E-2</v>
      </c>
      <c r="AG324" s="28">
        <f t="shared" si="29"/>
        <v>7.0671378091873294E-3</v>
      </c>
      <c r="AI324">
        <f>Y326*0.918153626+Z326*0.081846374</f>
        <v>-9.0239023255830435E-3</v>
      </c>
      <c r="AJ324">
        <f t="shared" si="24"/>
        <v>1.0137147152682836E-3</v>
      </c>
      <c r="AK324">
        <f t="shared" si="25"/>
        <v>-7.6316993156556366E-3</v>
      </c>
    </row>
    <row r="325" spans="1:37">
      <c r="A325" s="7">
        <v>42447</v>
      </c>
      <c r="B325" s="4" t="s">
        <v>41</v>
      </c>
      <c r="C325" s="4" t="s">
        <v>41</v>
      </c>
      <c r="D325" s="4">
        <v>76174</v>
      </c>
      <c r="E325" s="4">
        <v>783112</v>
      </c>
      <c r="F325" s="4">
        <v>554880</v>
      </c>
      <c r="G325" s="4">
        <v>75439</v>
      </c>
      <c r="H325" s="4">
        <v>25460</v>
      </c>
      <c r="I325" s="4">
        <v>11265700</v>
      </c>
      <c r="J325" s="4">
        <v>63100</v>
      </c>
      <c r="K325" s="4">
        <v>904363</v>
      </c>
      <c r="L325" s="4" t="s">
        <v>41</v>
      </c>
      <c r="M325" s="4" t="s">
        <v>41</v>
      </c>
      <c r="N325" s="4">
        <v>150500</v>
      </c>
      <c r="O325" s="4">
        <v>769047</v>
      </c>
      <c r="P325" s="4">
        <v>47600</v>
      </c>
      <c r="Q325" s="4">
        <v>884880</v>
      </c>
      <c r="R325" s="4">
        <v>97805</v>
      </c>
      <c r="S325" s="4">
        <v>233518</v>
      </c>
      <c r="T325" s="4">
        <v>142500</v>
      </c>
      <c r="U325" s="4">
        <v>61174</v>
      </c>
      <c r="W325" s="7">
        <v>42452</v>
      </c>
      <c r="X325" t="e">
        <f>B328/B327-1</f>
        <v>#VALUE!</v>
      </c>
      <c r="Y325">
        <f>D328/D327-1</f>
        <v>-6.4888818548706206E-3</v>
      </c>
      <c r="Z325">
        <f>F328/F327-1</f>
        <v>-5.6828101539858622E-3</v>
      </c>
      <c r="AA325">
        <f>H328/H327-1</f>
        <v>7.8802206461781044E-3</v>
      </c>
      <c r="AB325">
        <f>J328/J327-1</f>
        <v>1.5873015873015817E-2</v>
      </c>
      <c r="AC325" t="e">
        <f>L328/L327-1</f>
        <v>#VALUE!</v>
      </c>
      <c r="AD325">
        <f t="shared" si="26"/>
        <v>-6.2893081761006275E-3</v>
      </c>
      <c r="AE325">
        <f t="shared" si="27"/>
        <v>-1.9685039370078705E-2</v>
      </c>
      <c r="AF325">
        <f t="shared" si="28"/>
        <v>-2.370072031600956E-2</v>
      </c>
      <c r="AG325" s="28">
        <f t="shared" si="29"/>
        <v>1.7543859649122862E-2</v>
      </c>
      <c r="AI325">
        <f>Y327*0.918153626+Z327*0.081846374</f>
        <v>4.7003703231066965E-3</v>
      </c>
      <c r="AJ325">
        <f t="shared" si="24"/>
        <v>3.611917932255751E-3</v>
      </c>
      <c r="AK325">
        <f t="shared" si="25"/>
        <v>-8.3745372353837035E-3</v>
      </c>
    </row>
    <row r="326" spans="1:37">
      <c r="A326" s="7">
        <v>42450</v>
      </c>
      <c r="B326" s="4" t="s">
        <v>41</v>
      </c>
      <c r="C326" s="4" t="s">
        <v>41</v>
      </c>
      <c r="D326" s="4">
        <v>75822</v>
      </c>
      <c r="E326" s="4">
        <v>734673</v>
      </c>
      <c r="F326" s="4">
        <v>576034</v>
      </c>
      <c r="G326" s="4">
        <v>165228</v>
      </c>
      <c r="H326" s="4">
        <v>25340</v>
      </c>
      <c r="I326" s="4">
        <v>9058500</v>
      </c>
      <c r="J326" s="4">
        <v>62300</v>
      </c>
      <c r="K326" s="4">
        <v>890225</v>
      </c>
      <c r="L326" s="4" t="s">
        <v>41</v>
      </c>
      <c r="M326" s="4" t="s">
        <v>41</v>
      </c>
      <c r="N326" s="4">
        <v>154500</v>
      </c>
      <c r="O326" s="4">
        <v>803657</v>
      </c>
      <c r="P326" s="4">
        <v>48900</v>
      </c>
      <c r="Q326" s="4">
        <v>1151499</v>
      </c>
      <c r="R326" s="4">
        <v>101330</v>
      </c>
      <c r="S326" s="4">
        <v>541920</v>
      </c>
      <c r="T326" s="4">
        <v>141500</v>
      </c>
      <c r="U326" s="4">
        <v>59292</v>
      </c>
      <c r="W326" s="7">
        <v>42453</v>
      </c>
      <c r="X326" t="e">
        <f>B329/B328-1</f>
        <v>#VALUE!</v>
      </c>
      <c r="Y326">
        <f>D329/D328-1</f>
        <v>-9.3189964157706084E-3</v>
      </c>
      <c r="Z326">
        <f>F329/F328-1</f>
        <v>-5.7135332074974565E-3</v>
      </c>
      <c r="AA326">
        <f>H329/H328-1</f>
        <v>2.3455824863174435E-3</v>
      </c>
      <c r="AB326">
        <f>J329/J328-1</f>
        <v>-2.34375E-2</v>
      </c>
      <c r="AC326" t="e">
        <f>L329/L328-1</f>
        <v>#VALUE!</v>
      </c>
      <c r="AD326">
        <f t="shared" si="26"/>
        <v>-1.5822784810126556E-2</v>
      </c>
      <c r="AE326">
        <f t="shared" si="27"/>
        <v>-5.020080321285092E-3</v>
      </c>
      <c r="AF326">
        <f t="shared" si="28"/>
        <v>-9.7084490281634794E-3</v>
      </c>
      <c r="AG326" s="28">
        <f t="shared" si="29"/>
        <v>1.0344827586206806E-2</v>
      </c>
      <c r="AI326">
        <f>Y328*0.918153626+Z328*0.081846374</f>
        <v>-9.4149005024312844E-3</v>
      </c>
      <c r="AJ326">
        <f t="shared" ref="AJ326:AJ389" si="30">AA328*0.948343346+AB328*0.051656654</f>
        <v>4.6697321842598906E-3</v>
      </c>
      <c r="AK326">
        <f t="shared" ref="AK326:AK389" si="31">AD328*0.249264928+AE328*0.606568931+AF328*0.106415682+AG328*0.037750458</f>
        <v>-4.462060697614411E-3</v>
      </c>
    </row>
    <row r="327" spans="1:37">
      <c r="A327" s="7">
        <v>42451</v>
      </c>
      <c r="B327" s="4" t="s">
        <v>41</v>
      </c>
      <c r="C327" s="4" t="s">
        <v>41</v>
      </c>
      <c r="D327" s="4">
        <v>75822</v>
      </c>
      <c r="E327" s="4">
        <v>735626</v>
      </c>
      <c r="F327" s="4">
        <v>572780</v>
      </c>
      <c r="G327" s="4">
        <v>58269</v>
      </c>
      <c r="H327" s="4">
        <v>25380</v>
      </c>
      <c r="I327" s="4">
        <v>10143600</v>
      </c>
      <c r="J327" s="4">
        <v>63000</v>
      </c>
      <c r="K327" s="4">
        <v>724229</v>
      </c>
      <c r="L327" s="4" t="s">
        <v>41</v>
      </c>
      <c r="M327" s="4" t="s">
        <v>41</v>
      </c>
      <c r="N327" s="4">
        <v>159000</v>
      </c>
      <c r="O327" s="4">
        <v>872121</v>
      </c>
      <c r="P327" s="4">
        <v>50800</v>
      </c>
      <c r="Q327" s="4">
        <v>1638109</v>
      </c>
      <c r="R327" s="4">
        <v>103288</v>
      </c>
      <c r="S327" s="4">
        <v>309970</v>
      </c>
      <c r="T327" s="4">
        <v>142500</v>
      </c>
      <c r="U327" s="4">
        <v>44200</v>
      </c>
      <c r="W327" s="7">
        <v>42454</v>
      </c>
      <c r="X327" t="e">
        <f>B330/B329-1</f>
        <v>#VALUE!</v>
      </c>
      <c r="Y327">
        <f>D330/D329-1</f>
        <v>2.8139572278500502E-3</v>
      </c>
      <c r="Z327">
        <f>F330/F329-1</f>
        <v>2.586217553079706E-2</v>
      </c>
      <c r="AA327">
        <f>H330/H329-1</f>
        <v>4.6801872074881956E-3</v>
      </c>
      <c r="AB327">
        <f>J330/J329-1</f>
        <v>-1.6000000000000014E-2</v>
      </c>
      <c r="AC327" t="e">
        <f>L330/L329-1</f>
        <v>#VALUE!</v>
      </c>
      <c r="AD327">
        <f t="shared" si="26"/>
        <v>-1.6077170418006381E-2</v>
      </c>
      <c r="AE327">
        <f t="shared" si="27"/>
        <v>-5.0454086781028806E-3</v>
      </c>
      <c r="AF327">
        <f t="shared" si="28"/>
        <v>-1.4700433602707785E-2</v>
      </c>
      <c r="AG327" s="28">
        <f t="shared" si="29"/>
        <v>6.8259385665530026E-3</v>
      </c>
      <c r="AI327">
        <f>Y329*0.918153626+Z329*0.081846374</f>
        <v>3.6897239493026326E-2</v>
      </c>
      <c r="AJ327">
        <f t="shared" si="30"/>
        <v>-2.9315095703246184E-3</v>
      </c>
      <c r="AK327">
        <f t="shared" si="31"/>
        <v>1.5145038923229813E-2</v>
      </c>
    </row>
    <row r="328" spans="1:37">
      <c r="A328" s="7">
        <v>42452</v>
      </c>
      <c r="B328" s="4" t="s">
        <v>41</v>
      </c>
      <c r="C328" s="4" t="s">
        <v>41</v>
      </c>
      <c r="D328" s="4">
        <v>75330</v>
      </c>
      <c r="E328" s="4">
        <v>747134</v>
      </c>
      <c r="F328" s="4">
        <v>569525</v>
      </c>
      <c r="G328" s="4">
        <v>51735</v>
      </c>
      <c r="H328" s="4">
        <v>25580</v>
      </c>
      <c r="I328" s="4">
        <v>9870900</v>
      </c>
      <c r="J328" s="4">
        <v>64000</v>
      </c>
      <c r="K328" s="4">
        <v>912654</v>
      </c>
      <c r="L328" s="4" t="s">
        <v>41</v>
      </c>
      <c r="M328" s="4" t="s">
        <v>41</v>
      </c>
      <c r="N328" s="4">
        <v>158000</v>
      </c>
      <c r="O328" s="4">
        <v>454762</v>
      </c>
      <c r="P328" s="4">
        <v>49800</v>
      </c>
      <c r="Q328" s="4">
        <v>822433</v>
      </c>
      <c r="R328" s="4">
        <v>100840</v>
      </c>
      <c r="S328" s="4">
        <v>202183</v>
      </c>
      <c r="T328" s="4">
        <v>145000</v>
      </c>
      <c r="U328" s="4">
        <v>114930</v>
      </c>
      <c r="W328" s="7">
        <v>42457</v>
      </c>
      <c r="X328" t="e">
        <f>B331/B330-1</f>
        <v>#VALUE!</v>
      </c>
      <c r="Y328">
        <f>D331/D330-1</f>
        <v>-9.3802613645473931E-3</v>
      </c>
      <c r="Z328">
        <f>F331/F330-1</f>
        <v>-9.8034827754787113E-3</v>
      </c>
      <c r="AA328">
        <f>H331/H330-1</f>
        <v>4.6583850931676274E-3</v>
      </c>
      <c r="AB328">
        <f>J331/J330-1</f>
        <v>4.8780487804878092E-3</v>
      </c>
      <c r="AC328" t="e">
        <f>L331/L330-1</f>
        <v>#VALUE!</v>
      </c>
      <c r="AD328">
        <f t="shared" ref="AD328:AD391" si="32">N331/N330-1</f>
        <v>6.5359477124182774E-3</v>
      </c>
      <c r="AE328">
        <f t="shared" ref="AE328:AE391" si="33">P331/P330-1</f>
        <v>-8.113590263691739E-3</v>
      </c>
      <c r="AF328">
        <f t="shared" ref="AF328:AF391" si="34">R331/R330-1</f>
        <v>-4.9800290671084824E-3</v>
      </c>
      <c r="AG328" s="28">
        <f t="shared" ref="AG328:AG391" si="35">T331/T330-1</f>
        <v>-1.6949152542372836E-2</v>
      </c>
      <c r="AI328">
        <f>Y330*0.918153626+Z330*0.081846374</f>
        <v>8.8017624999321394E-4</v>
      </c>
      <c r="AJ328">
        <f t="shared" si="30"/>
        <v>1.4068566038865119E-2</v>
      </c>
      <c r="AK328">
        <f t="shared" si="31"/>
        <v>-9.5917267793672427E-3</v>
      </c>
    </row>
    <row r="329" spans="1:37">
      <c r="A329" s="7">
        <v>42453</v>
      </c>
      <c r="B329" s="4" t="s">
        <v>41</v>
      </c>
      <c r="C329" s="4" t="s">
        <v>41</v>
      </c>
      <c r="D329" s="4">
        <v>74628</v>
      </c>
      <c r="E329" s="4">
        <v>812178</v>
      </c>
      <c r="F329" s="4">
        <v>566271</v>
      </c>
      <c r="G329" s="4">
        <v>53480</v>
      </c>
      <c r="H329" s="4">
        <v>25640</v>
      </c>
      <c r="I329" s="4">
        <v>10939750</v>
      </c>
      <c r="J329" s="4">
        <v>62500</v>
      </c>
      <c r="K329" s="4">
        <v>749022</v>
      </c>
      <c r="L329" s="4" t="s">
        <v>41</v>
      </c>
      <c r="M329" s="4" t="s">
        <v>41</v>
      </c>
      <c r="N329" s="4">
        <v>155500</v>
      </c>
      <c r="O329" s="4">
        <v>288522</v>
      </c>
      <c r="P329" s="4">
        <v>49550</v>
      </c>
      <c r="Q329" s="4">
        <v>746816</v>
      </c>
      <c r="R329" s="4">
        <v>99861</v>
      </c>
      <c r="S329" s="4">
        <v>224461</v>
      </c>
      <c r="T329" s="4">
        <v>146500</v>
      </c>
      <c r="U329" s="4">
        <v>135030</v>
      </c>
      <c r="W329" s="7">
        <v>42458</v>
      </c>
      <c r="X329" t="e">
        <f>B332/B331-1</f>
        <v>#VALUE!</v>
      </c>
      <c r="Y329">
        <f>D332/D331-1</f>
        <v>3.791680155390087E-2</v>
      </c>
      <c r="Z329">
        <f>F332/F331-1</f>
        <v>2.5459779806370042E-2</v>
      </c>
      <c r="AA329">
        <f>H332/H331-1</f>
        <v>-3.0911901081916993E-3</v>
      </c>
      <c r="AB329">
        <f>J332/J331-1</f>
        <v>0</v>
      </c>
      <c r="AC329" t="e">
        <f>L332/L331-1</f>
        <v>#VALUE!</v>
      </c>
      <c r="AD329">
        <f t="shared" si="32"/>
        <v>6.4935064935065512E-3</v>
      </c>
      <c r="AE329">
        <f t="shared" si="33"/>
        <v>2.249488752556239E-2</v>
      </c>
      <c r="AF329">
        <f t="shared" si="34"/>
        <v>5.0049538829248785E-3</v>
      </c>
      <c r="AG329" s="28">
        <f t="shared" si="35"/>
        <v>-1.7241379310344862E-2</v>
      </c>
      <c r="AI329">
        <f>Y331*0.918153626+Z331*0.081846374</f>
        <v>-1.3320327072240535E-3</v>
      </c>
      <c r="AJ329">
        <f t="shared" si="30"/>
        <v>1.9130627349187854E-3</v>
      </c>
      <c r="AK329">
        <f t="shared" si="31"/>
        <v>-1.8134255969968663E-2</v>
      </c>
    </row>
    <row r="330" spans="1:37">
      <c r="A330" s="7">
        <v>42454</v>
      </c>
      <c r="B330" s="4" t="s">
        <v>41</v>
      </c>
      <c r="C330" s="4" t="s">
        <v>41</v>
      </c>
      <c r="D330" s="4">
        <v>74838</v>
      </c>
      <c r="E330" s="4">
        <v>926485</v>
      </c>
      <c r="F330" s="4">
        <v>580916</v>
      </c>
      <c r="G330" s="4">
        <v>117215</v>
      </c>
      <c r="H330" s="4">
        <v>25760</v>
      </c>
      <c r="I330" s="4">
        <v>7172300</v>
      </c>
      <c r="J330" s="4">
        <v>61500</v>
      </c>
      <c r="K330" s="4">
        <v>684017</v>
      </c>
      <c r="L330" s="4" t="s">
        <v>41</v>
      </c>
      <c r="M330" s="4" t="s">
        <v>41</v>
      </c>
      <c r="N330" s="4">
        <v>153000</v>
      </c>
      <c r="O330" s="4">
        <v>279961</v>
      </c>
      <c r="P330" s="4">
        <v>49300</v>
      </c>
      <c r="Q330" s="4">
        <v>406383</v>
      </c>
      <c r="R330" s="4">
        <v>98393</v>
      </c>
      <c r="S330" s="4">
        <v>191958</v>
      </c>
      <c r="T330" s="4">
        <v>147500</v>
      </c>
      <c r="U330" s="4">
        <v>82629</v>
      </c>
      <c r="W330" s="7">
        <v>42459</v>
      </c>
      <c r="X330" t="e">
        <f>B333/B332-1</f>
        <v>#VALUE!</v>
      </c>
      <c r="Y330">
        <f>D333/D332-1</f>
        <v>1.8194341559774063E-3</v>
      </c>
      <c r="Z330">
        <f>F333/F332-1</f>
        <v>-9.6564304435244885E-3</v>
      </c>
      <c r="AA330">
        <f>H333/H332-1</f>
        <v>1.3953488372093092E-2</v>
      </c>
      <c r="AB330">
        <f>J333/J332-1</f>
        <v>1.6181229773462702E-2</v>
      </c>
      <c r="AC330" t="e">
        <f>L333/L332-1</f>
        <v>#VALUE!</v>
      </c>
      <c r="AD330">
        <f t="shared" si="32"/>
        <v>3.225806451612856E-3</v>
      </c>
      <c r="AE330">
        <f t="shared" si="33"/>
        <v>-1.5000000000000013E-2</v>
      </c>
      <c r="AF330">
        <f t="shared" si="34"/>
        <v>-1.0945900623011817E-2</v>
      </c>
      <c r="AG330" s="28">
        <f t="shared" si="35"/>
        <v>-3.5087719298245723E-3</v>
      </c>
      <c r="AI330">
        <f>Y332*0.918153626+Z332*0.081846374</f>
        <v>3.8589088297893641E-2</v>
      </c>
      <c r="AJ330">
        <f t="shared" si="30"/>
        <v>-2.4440155616269398E-2</v>
      </c>
      <c r="AK330">
        <f t="shared" si="31"/>
        <v>-2.2547189466122802E-2</v>
      </c>
    </row>
    <row r="331" spans="1:37">
      <c r="A331" s="7">
        <v>42457</v>
      </c>
      <c r="B331" s="4" t="s">
        <v>41</v>
      </c>
      <c r="C331" s="4" t="s">
        <v>41</v>
      </c>
      <c r="D331" s="4">
        <v>74136</v>
      </c>
      <c r="E331" s="4">
        <v>972798</v>
      </c>
      <c r="F331" s="4">
        <v>575221</v>
      </c>
      <c r="G331" s="4">
        <v>88797</v>
      </c>
      <c r="H331" s="4">
        <v>25880</v>
      </c>
      <c r="I331" s="4">
        <v>6060900</v>
      </c>
      <c r="J331" s="4">
        <v>61800</v>
      </c>
      <c r="K331" s="4">
        <v>350264</v>
      </c>
      <c r="L331" s="4" t="s">
        <v>41</v>
      </c>
      <c r="M331" s="4" t="s">
        <v>41</v>
      </c>
      <c r="N331" s="4">
        <v>154000</v>
      </c>
      <c r="O331" s="4">
        <v>186865</v>
      </c>
      <c r="P331" s="4">
        <v>48900</v>
      </c>
      <c r="Q331" s="4">
        <v>506601</v>
      </c>
      <c r="R331" s="4">
        <v>97903</v>
      </c>
      <c r="S331" s="4">
        <v>125309</v>
      </c>
      <c r="T331" s="4">
        <v>145000</v>
      </c>
      <c r="U331" s="4">
        <v>94526</v>
      </c>
      <c r="W331" s="7">
        <v>42460</v>
      </c>
      <c r="X331" t="e">
        <f>B334/B333-1</f>
        <v>#VALUE!</v>
      </c>
      <c r="Y331">
        <f>D334/D333-1</f>
        <v>9.0806491366901554E-4</v>
      </c>
      <c r="Z331">
        <f>F334/F333-1</f>
        <v>-2.6461475255490696E-2</v>
      </c>
      <c r="AA331">
        <f>H334/H333-1</f>
        <v>3.0581039755350758E-3</v>
      </c>
      <c r="AB331">
        <f>J334/J333-1</f>
        <v>-1.9108280254777066E-2</v>
      </c>
      <c r="AC331" t="e">
        <f>L334/L333-1</f>
        <v>#VALUE!</v>
      </c>
      <c r="AD331">
        <f t="shared" si="32"/>
        <v>-1.9292604501607746E-2</v>
      </c>
      <c r="AE331">
        <f t="shared" si="33"/>
        <v>-1.9289340101522834E-2</v>
      </c>
      <c r="AF331">
        <f t="shared" si="34"/>
        <v>-4.0281145957499209E-3</v>
      </c>
      <c r="AG331" s="28">
        <f t="shared" si="35"/>
        <v>-3.169014084507038E-2</v>
      </c>
      <c r="AI331">
        <f>Y333*0.918153626+Z333*0.081846374</f>
        <v>3.1117352841143399E-2</v>
      </c>
      <c r="AJ331">
        <f t="shared" si="30"/>
        <v>2.0889905123201425E-2</v>
      </c>
      <c r="AK331">
        <f t="shared" si="31"/>
        <v>-2.1732161481534163E-2</v>
      </c>
    </row>
    <row r="332" spans="1:37">
      <c r="A332" s="7">
        <v>42458</v>
      </c>
      <c r="B332" s="4" t="s">
        <v>41</v>
      </c>
      <c r="C332" s="4" t="s">
        <v>41</v>
      </c>
      <c r="D332" s="4">
        <v>76947</v>
      </c>
      <c r="E332" s="4">
        <v>2559807</v>
      </c>
      <c r="F332" s="4">
        <v>589866</v>
      </c>
      <c r="G332" s="4">
        <v>79744</v>
      </c>
      <c r="H332" s="4">
        <v>25800</v>
      </c>
      <c r="I332" s="4">
        <v>8622700</v>
      </c>
      <c r="J332" s="4">
        <v>61800</v>
      </c>
      <c r="K332" s="4">
        <v>515459</v>
      </c>
      <c r="L332" s="4" t="s">
        <v>41</v>
      </c>
      <c r="M332" s="4" t="s">
        <v>41</v>
      </c>
      <c r="N332" s="4">
        <v>155000</v>
      </c>
      <c r="O332" s="4">
        <v>229075</v>
      </c>
      <c r="P332" s="4">
        <v>50000</v>
      </c>
      <c r="Q332" s="4">
        <v>787910</v>
      </c>
      <c r="R332" s="4">
        <v>98393</v>
      </c>
      <c r="S332" s="4">
        <v>213239</v>
      </c>
      <c r="T332" s="4">
        <v>142500</v>
      </c>
      <c r="U332" s="4">
        <v>98285</v>
      </c>
      <c r="W332" s="7">
        <v>42461</v>
      </c>
      <c r="X332" t="e">
        <f>B335/B334-1</f>
        <v>#VALUE!</v>
      </c>
      <c r="Y332">
        <f>D335/D334-1</f>
        <v>4.1901577303420368E-2</v>
      </c>
      <c r="Z332">
        <f>F335/F334-1</f>
        <v>1.4295460619786482E-3</v>
      </c>
      <c r="AA332">
        <f>H335/H334-1</f>
        <v>-2.5152439024390238E-2</v>
      </c>
      <c r="AB332">
        <f>J335/J334-1</f>
        <v>-1.1363636363636354E-2</v>
      </c>
      <c r="AC332" t="e">
        <f>L335/L334-1</f>
        <v>#VALUE!</v>
      </c>
      <c r="AD332">
        <f t="shared" si="32"/>
        <v>-1.9672131147540961E-2</v>
      </c>
      <c r="AE332">
        <f t="shared" si="33"/>
        <v>-2.5879917184264967E-2</v>
      </c>
      <c r="AF332">
        <f t="shared" si="34"/>
        <v>-1.3123684536337721E-2</v>
      </c>
      <c r="AG332" s="28">
        <f t="shared" si="35"/>
        <v>-1.4545454545454528E-2</v>
      </c>
      <c r="AI332">
        <f>Y334*0.918153626+Z334*0.081846374</f>
        <v>6.7485038902320611E-3</v>
      </c>
      <c r="AJ332">
        <f t="shared" si="30"/>
        <v>-3.2783750508126479E-2</v>
      </c>
      <c r="AK332">
        <f t="shared" si="31"/>
        <v>-5.724202124674763E-3</v>
      </c>
    </row>
    <row r="333" spans="1:37">
      <c r="A333" s="7">
        <v>42459</v>
      </c>
      <c r="B333" s="4" t="s">
        <v>41</v>
      </c>
      <c r="C333" s="4" t="s">
        <v>41</v>
      </c>
      <c r="D333" s="4">
        <v>77087</v>
      </c>
      <c r="E333" s="4">
        <v>954643</v>
      </c>
      <c r="F333" s="4">
        <v>584170</v>
      </c>
      <c r="G333" s="4">
        <v>68009</v>
      </c>
      <c r="H333" s="4">
        <v>26160</v>
      </c>
      <c r="I333" s="4">
        <v>13380250</v>
      </c>
      <c r="J333" s="4">
        <v>62800</v>
      </c>
      <c r="K333" s="4">
        <v>708069</v>
      </c>
      <c r="L333" s="4" t="s">
        <v>41</v>
      </c>
      <c r="M333" s="4" t="s">
        <v>41</v>
      </c>
      <c r="N333" s="4">
        <v>155500</v>
      </c>
      <c r="O333" s="4">
        <v>373060</v>
      </c>
      <c r="P333" s="4">
        <v>49250</v>
      </c>
      <c r="Q333" s="4">
        <v>894628</v>
      </c>
      <c r="R333" s="4">
        <v>97316</v>
      </c>
      <c r="S333" s="4">
        <v>255438</v>
      </c>
      <c r="T333" s="4">
        <v>142000</v>
      </c>
      <c r="U333" s="4">
        <v>64650</v>
      </c>
      <c r="W333" s="7">
        <v>42464</v>
      </c>
      <c r="X333" t="e">
        <f>B336/B335-1</f>
        <v>#VALUE!</v>
      </c>
      <c r="Y333">
        <f>D336/D335-1</f>
        <v>3.1471576066675055E-2</v>
      </c>
      <c r="Z333">
        <f>F336/F335-1</f>
        <v>2.7143672358544313E-2</v>
      </c>
      <c r="AA333">
        <f>H336/H335-1</f>
        <v>2.0328381548084362E-2</v>
      </c>
      <c r="AB333">
        <f>J336/J335-1</f>
        <v>3.1198686371100237E-2</v>
      </c>
      <c r="AC333" t="e">
        <f>L336/L335-1</f>
        <v>#VALUE!</v>
      </c>
      <c r="AD333">
        <f t="shared" si="32"/>
        <v>-3.6789297658862852E-2</v>
      </c>
      <c r="AE333">
        <f t="shared" si="33"/>
        <v>-2.6567481402762994E-2</v>
      </c>
      <c r="AF333">
        <f t="shared" si="34"/>
        <v>1.6371847948814411E-2</v>
      </c>
      <c r="AG333" s="28">
        <f t="shared" si="35"/>
        <v>4.7970479704797064E-2</v>
      </c>
      <c r="AI333">
        <f>Y335*0.918153626+Z335*0.081846374</f>
        <v>-7.0001464813208639E-2</v>
      </c>
      <c r="AJ333">
        <f t="shared" si="30"/>
        <v>1.8898723238133148E-2</v>
      </c>
      <c r="AK333">
        <f t="shared" si="31"/>
        <v>-5.2144009882488128E-3</v>
      </c>
    </row>
    <row r="334" spans="1:37">
      <c r="A334" s="7">
        <v>42460</v>
      </c>
      <c r="B334" s="4" t="s">
        <v>41</v>
      </c>
      <c r="C334" s="4" t="s">
        <v>41</v>
      </c>
      <c r="D334" s="4">
        <v>77157</v>
      </c>
      <c r="E334" s="4">
        <v>683246</v>
      </c>
      <c r="F334" s="4">
        <v>568712</v>
      </c>
      <c r="G334" s="4">
        <v>111170</v>
      </c>
      <c r="H334" s="4">
        <v>26240</v>
      </c>
      <c r="I334" s="4">
        <v>19130750</v>
      </c>
      <c r="J334" s="4">
        <v>61600</v>
      </c>
      <c r="K334" s="4">
        <v>962220</v>
      </c>
      <c r="L334" s="4" t="s">
        <v>41</v>
      </c>
      <c r="M334" s="4" t="s">
        <v>41</v>
      </c>
      <c r="N334" s="4">
        <v>152500</v>
      </c>
      <c r="O334" s="4">
        <v>575626</v>
      </c>
      <c r="P334" s="4">
        <v>48300</v>
      </c>
      <c r="Q334" s="4">
        <v>1253633</v>
      </c>
      <c r="R334" s="4">
        <v>96924</v>
      </c>
      <c r="S334" s="4">
        <v>244927</v>
      </c>
      <c r="T334" s="4">
        <v>137500</v>
      </c>
      <c r="U334" s="4">
        <v>160340</v>
      </c>
      <c r="W334" s="7">
        <v>42465</v>
      </c>
      <c r="X334" t="e">
        <f>B337/B336-1</f>
        <v>#VALUE!</v>
      </c>
      <c r="Y334">
        <f>D337/D336-1</f>
        <v>8.4659913169320422E-3</v>
      </c>
      <c r="Z334">
        <f>F337/F336-1</f>
        <v>-1.2518291098559953E-2</v>
      </c>
      <c r="AA334">
        <f>H337/H336-1</f>
        <v>-3.4482758620689613E-2</v>
      </c>
      <c r="AB334">
        <f>J337/J336-1</f>
        <v>-1.5923566878981443E-3</v>
      </c>
      <c r="AC334" t="e">
        <f>L337/L336-1</f>
        <v>#VALUE!</v>
      </c>
      <c r="AD334">
        <f t="shared" si="32"/>
        <v>3.4722222222223209E-3</v>
      </c>
      <c r="AE334">
        <f t="shared" si="33"/>
        <v>-7.6419213973799582E-3</v>
      </c>
      <c r="AF334">
        <f t="shared" si="34"/>
        <v>-1.7116171902322619E-2</v>
      </c>
      <c r="AG334" s="28">
        <f t="shared" si="35"/>
        <v>-3.5211267605633756E-3</v>
      </c>
      <c r="AI334">
        <f>Y336*0.918153626+Z336*0.081846374</f>
        <v>3.0328270275533198E-2</v>
      </c>
      <c r="AJ334">
        <f t="shared" si="30"/>
        <v>-1.1972677812818119E-2</v>
      </c>
      <c r="AK334">
        <f t="shared" si="31"/>
        <v>7.1401007134278419E-3</v>
      </c>
    </row>
    <row r="335" spans="1:37">
      <c r="A335" s="7">
        <v>42461</v>
      </c>
      <c r="B335" s="4" t="s">
        <v>41</v>
      </c>
      <c r="C335" s="4" t="s">
        <v>41</v>
      </c>
      <c r="D335" s="4">
        <v>80390</v>
      </c>
      <c r="E335" s="4">
        <v>2066224</v>
      </c>
      <c r="F335" s="4">
        <v>569525</v>
      </c>
      <c r="G335" s="4">
        <v>90761</v>
      </c>
      <c r="H335" s="4">
        <v>25580</v>
      </c>
      <c r="I335" s="4">
        <v>13557800</v>
      </c>
      <c r="J335" s="4">
        <v>60900</v>
      </c>
      <c r="K335" s="4">
        <v>1206798</v>
      </c>
      <c r="L335" s="4" t="s">
        <v>41</v>
      </c>
      <c r="M335" s="4" t="s">
        <v>41</v>
      </c>
      <c r="N335" s="4">
        <v>149500</v>
      </c>
      <c r="O335" s="4">
        <v>604435</v>
      </c>
      <c r="P335" s="4">
        <v>47050</v>
      </c>
      <c r="Q335" s="4">
        <v>1335953</v>
      </c>
      <c r="R335" s="4">
        <v>95652</v>
      </c>
      <c r="S335" s="4">
        <v>241346</v>
      </c>
      <c r="T335" s="4">
        <v>135500</v>
      </c>
      <c r="U335" s="4">
        <v>84689</v>
      </c>
      <c r="W335" s="7">
        <v>42466</v>
      </c>
      <c r="X335" t="e">
        <f>B338/B337-1</f>
        <v>#VALUE!</v>
      </c>
      <c r="Y335">
        <f>D338/D337-1</f>
        <v>-7.3102771997799576E-2</v>
      </c>
      <c r="Z335">
        <f>F338/F337-1</f>
        <v>-3.5210962831141446E-2</v>
      </c>
      <c r="AA335">
        <f>H338/H337-1</f>
        <v>1.9841269841269771E-2</v>
      </c>
      <c r="AB335">
        <f>J338/J337-1</f>
        <v>1.5948963317384823E-3</v>
      </c>
      <c r="AC335" t="e">
        <f>L338/L337-1</f>
        <v>#VALUE!</v>
      </c>
      <c r="AD335">
        <f t="shared" si="32"/>
        <v>-3.4602076124568004E-3</v>
      </c>
      <c r="AE335">
        <f t="shared" si="33"/>
        <v>-2.2002200220021528E-3</v>
      </c>
      <c r="AF335">
        <f t="shared" si="34"/>
        <v>-2.4593423613872734E-2</v>
      </c>
      <c r="AG335" s="28">
        <f t="shared" si="35"/>
        <v>-1.0600706713780883E-2</v>
      </c>
      <c r="AI335">
        <f>Y337*0.918153626+Z337*0.081846374</f>
        <v>-2.4787839101795175E-2</v>
      </c>
      <c r="AJ335">
        <f t="shared" si="30"/>
        <v>-1.6280551291326491E-2</v>
      </c>
      <c r="AK335">
        <f t="shared" si="31"/>
        <v>1.4389732429460054E-3</v>
      </c>
    </row>
    <row r="336" spans="1:37">
      <c r="A336" s="7">
        <v>42464</v>
      </c>
      <c r="B336" s="4" t="s">
        <v>41</v>
      </c>
      <c r="C336" s="4" t="s">
        <v>41</v>
      </c>
      <c r="D336" s="4">
        <v>82920</v>
      </c>
      <c r="E336" s="4">
        <v>1867456</v>
      </c>
      <c r="F336" s="4">
        <v>584984</v>
      </c>
      <c r="G336" s="4">
        <v>71649</v>
      </c>
      <c r="H336" s="4">
        <v>26100</v>
      </c>
      <c r="I336" s="4">
        <v>9402300</v>
      </c>
      <c r="J336" s="4">
        <v>62800</v>
      </c>
      <c r="K336" s="4">
        <v>807071</v>
      </c>
      <c r="L336" s="4" t="s">
        <v>41</v>
      </c>
      <c r="M336" s="4" t="s">
        <v>41</v>
      </c>
      <c r="N336" s="4">
        <v>144000</v>
      </c>
      <c r="O336" s="4">
        <v>767267</v>
      </c>
      <c r="P336" s="4">
        <v>45800</v>
      </c>
      <c r="Q336" s="4">
        <v>1346034</v>
      </c>
      <c r="R336" s="4">
        <v>97218</v>
      </c>
      <c r="S336" s="4">
        <v>164452</v>
      </c>
      <c r="T336" s="4">
        <v>142000</v>
      </c>
      <c r="U336" s="4">
        <v>105988</v>
      </c>
      <c r="W336" s="7">
        <v>42467</v>
      </c>
      <c r="X336" t="e">
        <f>B339/B338-1</f>
        <v>#VALUE!</v>
      </c>
      <c r="Y336">
        <f>D339/D338-1</f>
        <v>3.2641370679534099E-2</v>
      </c>
      <c r="Z336">
        <f>F339/F338-1</f>
        <v>4.3798816122126993E-3</v>
      </c>
      <c r="AA336">
        <f>H339/H338-1</f>
        <v>-1.2451361867704236E-2</v>
      </c>
      <c r="AB336">
        <f>J339/J338-1</f>
        <v>-3.1847133757961776E-3</v>
      </c>
      <c r="AC336" t="e">
        <f>L339/L338-1</f>
        <v>#VALUE!</v>
      </c>
      <c r="AD336">
        <f t="shared" si="32"/>
        <v>1.736111111111116E-2</v>
      </c>
      <c r="AE336">
        <f t="shared" si="33"/>
        <v>1.1025358324145973E-3</v>
      </c>
      <c r="AF336">
        <f t="shared" si="34"/>
        <v>2.5213510149779017E-2</v>
      </c>
      <c r="AG336" s="28">
        <f t="shared" si="35"/>
        <v>-1.4285714285714235E-2</v>
      </c>
      <c r="AI336">
        <f>Y338*0.918153626+Z338*0.081846374</f>
        <v>-2.7831791890087099E-2</v>
      </c>
      <c r="AJ336">
        <f t="shared" si="30"/>
        <v>1.5708766480800201E-2</v>
      </c>
      <c r="AK336">
        <f t="shared" si="31"/>
        <v>8.3435333234542757E-3</v>
      </c>
    </row>
    <row r="337" spans="1:37">
      <c r="A337" s="7">
        <v>42465</v>
      </c>
      <c r="B337" s="4" t="s">
        <v>41</v>
      </c>
      <c r="C337" s="4" t="s">
        <v>41</v>
      </c>
      <c r="D337" s="4">
        <v>83622</v>
      </c>
      <c r="E337" s="4">
        <v>1047212</v>
      </c>
      <c r="F337" s="4">
        <v>577661</v>
      </c>
      <c r="G337" s="4">
        <v>42179</v>
      </c>
      <c r="H337" s="4">
        <v>25200</v>
      </c>
      <c r="I337" s="4">
        <v>11815950</v>
      </c>
      <c r="J337" s="4">
        <v>62700</v>
      </c>
      <c r="K337" s="4">
        <v>500463</v>
      </c>
      <c r="L337" s="4" t="s">
        <v>41</v>
      </c>
      <c r="M337" s="4" t="s">
        <v>41</v>
      </c>
      <c r="N337" s="4">
        <v>144500</v>
      </c>
      <c r="O337" s="4">
        <v>292339</v>
      </c>
      <c r="P337" s="4">
        <v>45450</v>
      </c>
      <c r="Q337" s="4">
        <v>1049730</v>
      </c>
      <c r="R337" s="4">
        <v>95554</v>
      </c>
      <c r="S337" s="4">
        <v>245966</v>
      </c>
      <c r="T337" s="4">
        <v>141500</v>
      </c>
      <c r="U337" s="4">
        <v>74159</v>
      </c>
      <c r="W337" s="7">
        <v>42468</v>
      </c>
      <c r="X337" t="e">
        <f>B340/B339-1</f>
        <v>#VALUE!</v>
      </c>
      <c r="Y337">
        <f>D340/D339-1</f>
        <v>-2.6349654543410095E-2</v>
      </c>
      <c r="Z337">
        <f>F340/F339-1</f>
        <v>-7.2673743483837594E-3</v>
      </c>
      <c r="AA337">
        <f>H340/H339-1</f>
        <v>-1.812450748620964E-2</v>
      </c>
      <c r="AB337">
        <f>J340/J339-1</f>
        <v>1.7571884984025621E-2</v>
      </c>
      <c r="AC337" t="e">
        <f>L340/L339-1</f>
        <v>#VALUE!</v>
      </c>
      <c r="AD337">
        <f t="shared" si="32"/>
        <v>-3.4129692832765013E-3</v>
      </c>
      <c r="AE337">
        <f t="shared" si="33"/>
        <v>0</v>
      </c>
      <c r="AF337">
        <f t="shared" si="34"/>
        <v>2.15166293404776E-2</v>
      </c>
      <c r="AG337" s="28">
        <f t="shared" si="35"/>
        <v>0</v>
      </c>
      <c r="AI337">
        <f>Y339*0.918153626+Z339*0.081846374</f>
        <v>-5.4942286455458463E-3</v>
      </c>
      <c r="AJ337">
        <f t="shared" si="30"/>
        <v>5.6973970892882329E-3</v>
      </c>
      <c r="AK337">
        <f t="shared" si="31"/>
        <v>1.0627393207269712E-2</v>
      </c>
    </row>
    <row r="338" spans="1:37">
      <c r="A338" s="7">
        <v>42466</v>
      </c>
      <c r="B338" s="4" t="s">
        <v>41</v>
      </c>
      <c r="C338" s="4" t="s">
        <v>41</v>
      </c>
      <c r="D338" s="4">
        <v>77509</v>
      </c>
      <c r="E338" s="4">
        <v>5979866</v>
      </c>
      <c r="F338" s="4">
        <v>557321</v>
      </c>
      <c r="G338" s="4">
        <v>127452</v>
      </c>
      <c r="H338" s="4">
        <v>25700</v>
      </c>
      <c r="I338" s="4">
        <v>9211700</v>
      </c>
      <c r="J338" s="4">
        <v>62800</v>
      </c>
      <c r="K338" s="4">
        <v>751550</v>
      </c>
      <c r="L338" s="4" t="s">
        <v>41</v>
      </c>
      <c r="M338" s="4" t="s">
        <v>41</v>
      </c>
      <c r="N338" s="4">
        <v>144000</v>
      </c>
      <c r="O338" s="4">
        <v>379789</v>
      </c>
      <c r="P338" s="4">
        <v>45350</v>
      </c>
      <c r="Q338" s="4">
        <v>899573</v>
      </c>
      <c r="R338" s="4">
        <v>93204</v>
      </c>
      <c r="S338" s="4">
        <v>307455</v>
      </c>
      <c r="T338" s="4">
        <v>140000</v>
      </c>
      <c r="U338" s="4">
        <v>93881</v>
      </c>
      <c r="W338" s="7">
        <v>42471</v>
      </c>
      <c r="X338" t="e">
        <f>B341/B340-1</f>
        <v>#VALUE!</v>
      </c>
      <c r="Y338">
        <f>D341/D340-1</f>
        <v>-2.7049916591813217E-2</v>
      </c>
      <c r="Z338">
        <f>F341/F340-1</f>
        <v>-3.66028785626622E-2</v>
      </c>
      <c r="AA338">
        <f>H341/H340-1</f>
        <v>1.605136436597121E-2</v>
      </c>
      <c r="AB338">
        <f>J341/J340-1</f>
        <v>9.4191522762951951E-3</v>
      </c>
      <c r="AC338" t="e">
        <f>L341/L340-1</f>
        <v>#VALUE!</v>
      </c>
      <c r="AD338">
        <f t="shared" si="32"/>
        <v>0</v>
      </c>
      <c r="AE338">
        <f t="shared" si="33"/>
        <v>9.9118942731277748E-3</v>
      </c>
      <c r="AF338">
        <f t="shared" si="34"/>
        <v>1.8051429156848764E-2</v>
      </c>
      <c r="AG338" s="28">
        <f t="shared" si="35"/>
        <v>1.0869565217391353E-2</v>
      </c>
      <c r="AI338">
        <f>Y340*0.918153626+Z340*0.081846374</f>
        <v>0</v>
      </c>
      <c r="AJ338">
        <f t="shared" si="30"/>
        <v>0</v>
      </c>
      <c r="AK338">
        <f t="shared" si="31"/>
        <v>0</v>
      </c>
    </row>
    <row r="339" spans="1:37">
      <c r="A339" s="7">
        <v>42467</v>
      </c>
      <c r="B339" s="4" t="s">
        <v>41</v>
      </c>
      <c r="C339" s="4" t="s">
        <v>41</v>
      </c>
      <c r="D339" s="4">
        <v>80039</v>
      </c>
      <c r="E339" s="4">
        <v>4743697</v>
      </c>
      <c r="F339" s="4">
        <v>559762</v>
      </c>
      <c r="G339" s="4">
        <v>83919</v>
      </c>
      <c r="H339" s="4">
        <v>25380</v>
      </c>
      <c r="I339" s="4">
        <v>12939750</v>
      </c>
      <c r="J339" s="4">
        <v>62600</v>
      </c>
      <c r="K339" s="4">
        <v>1236641</v>
      </c>
      <c r="L339" s="4" t="s">
        <v>41</v>
      </c>
      <c r="M339" s="4" t="s">
        <v>41</v>
      </c>
      <c r="N339" s="4">
        <v>146500</v>
      </c>
      <c r="O339" s="4">
        <v>366852</v>
      </c>
      <c r="P339" s="4">
        <v>45400</v>
      </c>
      <c r="Q339" s="4">
        <v>801512</v>
      </c>
      <c r="R339" s="4">
        <v>95554</v>
      </c>
      <c r="S339" s="4">
        <v>289654</v>
      </c>
      <c r="T339" s="4">
        <v>138000</v>
      </c>
      <c r="U339" s="4">
        <v>86259</v>
      </c>
      <c r="W339" s="7">
        <v>42472</v>
      </c>
      <c r="X339" t="e">
        <f>B342/B341-1</f>
        <v>#VALUE!</v>
      </c>
      <c r="Y339">
        <f>D342/D341-1</f>
        <v>-4.6292632745114082E-3</v>
      </c>
      <c r="Z339">
        <f>F342/F341-1</f>
        <v>-1.5197420772049886E-2</v>
      </c>
      <c r="AA339">
        <f>H342/H341-1</f>
        <v>7.1090047393365108E-3</v>
      </c>
      <c r="AB339">
        <f>J342/J341-1</f>
        <v>-2.0217729393468109E-2</v>
      </c>
      <c r="AC339" t="e">
        <f>L342/L341-1</f>
        <v>#VALUE!</v>
      </c>
      <c r="AD339">
        <f t="shared" si="32"/>
        <v>1.7123287671232834E-2</v>
      </c>
      <c r="AE339">
        <f t="shared" si="33"/>
        <v>9.8146128680480782E-3</v>
      </c>
      <c r="AF339">
        <f t="shared" si="34"/>
        <v>0</v>
      </c>
      <c r="AG339" s="28">
        <f t="shared" si="35"/>
        <v>1.0752688172043001E-2</v>
      </c>
      <c r="AI339">
        <f>Y341*0.918153626+Z341*0.081846374</f>
        <v>2.2226639036212626E-2</v>
      </c>
      <c r="AJ339">
        <f t="shared" si="30"/>
        <v>1.9250925079738496E-2</v>
      </c>
      <c r="AK339">
        <f t="shared" si="31"/>
        <v>3.1689584334666308E-2</v>
      </c>
    </row>
    <row r="340" spans="1:37">
      <c r="A340" s="7">
        <v>42468</v>
      </c>
      <c r="B340" s="4" t="s">
        <v>41</v>
      </c>
      <c r="C340" s="4" t="s">
        <v>41</v>
      </c>
      <c r="D340" s="4">
        <v>77930</v>
      </c>
      <c r="E340" s="4">
        <v>2109749</v>
      </c>
      <c r="F340" s="4">
        <v>555694</v>
      </c>
      <c r="G340" s="4">
        <v>50726</v>
      </c>
      <c r="H340" s="4">
        <v>24920</v>
      </c>
      <c r="I340" s="4">
        <v>12593400</v>
      </c>
      <c r="J340" s="4">
        <v>63700</v>
      </c>
      <c r="K340" s="4">
        <v>835931</v>
      </c>
      <c r="L340" s="4" t="s">
        <v>41</v>
      </c>
      <c r="M340" s="4" t="s">
        <v>41</v>
      </c>
      <c r="N340" s="4">
        <v>146000</v>
      </c>
      <c r="O340" s="4">
        <v>339546</v>
      </c>
      <c r="P340" s="4">
        <v>45400</v>
      </c>
      <c r="Q340" s="4">
        <v>931031</v>
      </c>
      <c r="R340" s="4">
        <v>97610</v>
      </c>
      <c r="S340" s="4">
        <v>283006</v>
      </c>
      <c r="T340" s="4">
        <v>138000</v>
      </c>
      <c r="U340" s="4">
        <v>59151</v>
      </c>
      <c r="W340" s="7">
        <v>42473</v>
      </c>
      <c r="X340" t="e">
        <f>B343/B342-1</f>
        <v>#VALUE!</v>
      </c>
      <c r="Y340">
        <f>D343/D342-1</f>
        <v>0</v>
      </c>
      <c r="Z340">
        <f>F343/F342-1</f>
        <v>0</v>
      </c>
      <c r="AA340">
        <f>H343/H342-1</f>
        <v>0</v>
      </c>
      <c r="AB340">
        <f>J343/J342-1</f>
        <v>0</v>
      </c>
      <c r="AC340" t="e">
        <f>L343/L342-1</f>
        <v>#VALUE!</v>
      </c>
      <c r="AD340">
        <f t="shared" si="32"/>
        <v>0</v>
      </c>
      <c r="AE340">
        <f t="shared" si="33"/>
        <v>0</v>
      </c>
      <c r="AF340">
        <f t="shared" si="34"/>
        <v>0</v>
      </c>
      <c r="AG340" s="28">
        <f t="shared" si="35"/>
        <v>0</v>
      </c>
      <c r="AI340">
        <f>Y342*0.918153626+Z342*0.081846374</f>
        <v>-1.4141697467082711E-2</v>
      </c>
      <c r="AJ340">
        <f t="shared" si="30"/>
        <v>-7.2869888087774397E-4</v>
      </c>
      <c r="AK340">
        <f t="shared" si="31"/>
        <v>2.4692397718265686E-3</v>
      </c>
    </row>
    <row r="341" spans="1:37">
      <c r="A341" s="7">
        <v>42471</v>
      </c>
      <c r="B341" s="4" t="s">
        <v>41</v>
      </c>
      <c r="C341" s="4" t="s">
        <v>41</v>
      </c>
      <c r="D341" s="4">
        <v>75822</v>
      </c>
      <c r="E341" s="4">
        <v>1830368</v>
      </c>
      <c r="F341" s="4">
        <v>535354</v>
      </c>
      <c r="G341" s="4">
        <v>168575</v>
      </c>
      <c r="H341" s="4">
        <v>25320</v>
      </c>
      <c r="I341" s="4">
        <v>6034650</v>
      </c>
      <c r="J341" s="4">
        <v>64300</v>
      </c>
      <c r="K341" s="4">
        <v>1012659</v>
      </c>
      <c r="L341" s="4" t="s">
        <v>41</v>
      </c>
      <c r="M341" s="4" t="s">
        <v>41</v>
      </c>
      <c r="N341" s="4">
        <v>146000</v>
      </c>
      <c r="O341" s="4">
        <v>197423</v>
      </c>
      <c r="P341" s="4">
        <v>45850</v>
      </c>
      <c r="Q341" s="4">
        <v>718799</v>
      </c>
      <c r="R341" s="4">
        <v>99372</v>
      </c>
      <c r="S341" s="4">
        <v>262062</v>
      </c>
      <c r="T341" s="4">
        <v>139500</v>
      </c>
      <c r="U341" s="4">
        <v>41235</v>
      </c>
      <c r="W341" s="7">
        <v>42474</v>
      </c>
      <c r="X341" t="e">
        <f>B344/B343-1</f>
        <v>#VALUE!</v>
      </c>
      <c r="Y341">
        <f>D344/D343-1</f>
        <v>2.4207973923758841E-2</v>
      </c>
      <c r="Z341">
        <f>F344/F343-1</f>
        <v>0</v>
      </c>
      <c r="AA341">
        <f>H344/H343-1</f>
        <v>1.9607843137254832E-2</v>
      </c>
      <c r="AB341">
        <f>J344/J343-1</f>
        <v>1.2698412698412653E-2</v>
      </c>
      <c r="AC341" t="e">
        <f>L344/L343-1</f>
        <v>#VALUE!</v>
      </c>
      <c r="AD341">
        <f t="shared" si="32"/>
        <v>2.3569023569023573E-2</v>
      </c>
      <c r="AE341">
        <f t="shared" si="33"/>
        <v>3.7796976241900593E-2</v>
      </c>
      <c r="AF341">
        <f t="shared" si="34"/>
        <v>2.4624642756510884E-2</v>
      </c>
      <c r="AG341" s="28">
        <f t="shared" si="35"/>
        <v>7.0921985815601829E-3</v>
      </c>
      <c r="AI341">
        <f>Y343*0.918153626+Z343*0.081846374</f>
        <v>-2.8753399276746316E-2</v>
      </c>
      <c r="AJ341">
        <f t="shared" si="30"/>
        <v>9.1755579510848493E-5</v>
      </c>
      <c r="AK341">
        <f t="shared" si="31"/>
        <v>1.6450194408900085E-2</v>
      </c>
    </row>
    <row r="342" spans="1:37">
      <c r="A342" s="7">
        <v>42472</v>
      </c>
      <c r="B342" s="4" t="s">
        <v>41</v>
      </c>
      <c r="C342" s="4" t="s">
        <v>41</v>
      </c>
      <c r="D342" s="4">
        <v>75471</v>
      </c>
      <c r="E342" s="4">
        <v>1037599</v>
      </c>
      <c r="F342" s="4">
        <v>527218</v>
      </c>
      <c r="G342" s="4">
        <v>105821</v>
      </c>
      <c r="H342" s="4">
        <v>25500</v>
      </c>
      <c r="I342" s="4">
        <v>6702700</v>
      </c>
      <c r="J342" s="4">
        <v>63000</v>
      </c>
      <c r="K342" s="4">
        <v>1373137</v>
      </c>
      <c r="L342" s="4" t="s">
        <v>41</v>
      </c>
      <c r="M342" s="4" t="s">
        <v>41</v>
      </c>
      <c r="N342" s="4">
        <v>148500</v>
      </c>
      <c r="O342" s="4">
        <v>361212</v>
      </c>
      <c r="P342" s="4">
        <v>46300</v>
      </c>
      <c r="Q342" s="4">
        <v>817889</v>
      </c>
      <c r="R342" s="4">
        <v>99372</v>
      </c>
      <c r="S342" s="4">
        <v>187971</v>
      </c>
      <c r="T342" s="4">
        <v>141000</v>
      </c>
      <c r="U342" s="4">
        <v>35602</v>
      </c>
      <c r="W342" s="7">
        <v>42475</v>
      </c>
      <c r="X342" t="e">
        <f>B345/B344-1</f>
        <v>#VALUE!</v>
      </c>
      <c r="Y342">
        <f>D345/D344-1</f>
        <v>-1.6365235840513304E-2</v>
      </c>
      <c r="Z342">
        <f>F345/F344-1</f>
        <v>1.0801983240329438E-2</v>
      </c>
      <c r="AA342">
        <f>H345/H344-1</f>
        <v>0</v>
      </c>
      <c r="AB342">
        <f>J345/J344-1</f>
        <v>-1.4106583072100332E-2</v>
      </c>
      <c r="AC342" t="e">
        <f>L345/L344-1</f>
        <v>#VALUE!</v>
      </c>
      <c r="AD342">
        <f t="shared" si="32"/>
        <v>-3.2894736842105088E-3</v>
      </c>
      <c r="AE342">
        <f t="shared" si="33"/>
        <v>2.0811654526535772E-3</v>
      </c>
      <c r="AF342">
        <f t="shared" si="34"/>
        <v>2.4042663942879017E-2</v>
      </c>
      <c r="AG342" s="28">
        <f t="shared" si="35"/>
        <v>-1.4084507042253502E-2</v>
      </c>
      <c r="AI342">
        <f>Y344*0.918153626+Z344*0.081846374</f>
        <v>1.0258746906860915E-2</v>
      </c>
      <c r="AJ342">
        <f t="shared" si="30"/>
        <v>-9.1623787753888231E-3</v>
      </c>
      <c r="AK342">
        <f t="shared" si="31"/>
        <v>-3.5754716071644686E-3</v>
      </c>
    </row>
    <row r="343" spans="1:37">
      <c r="A343" s="7">
        <v>42473</v>
      </c>
      <c r="B343" s="4" t="s">
        <v>41</v>
      </c>
      <c r="C343" s="4" t="s">
        <v>41</v>
      </c>
      <c r="D343" s="4">
        <v>75471</v>
      </c>
      <c r="E343" s="4">
        <v>1037599</v>
      </c>
      <c r="F343" s="4">
        <v>527218</v>
      </c>
      <c r="G343" s="4">
        <v>105821</v>
      </c>
      <c r="H343" s="4">
        <v>25500</v>
      </c>
      <c r="I343" s="4">
        <v>6702700</v>
      </c>
      <c r="J343" s="4">
        <v>63000</v>
      </c>
      <c r="K343" s="4">
        <v>1373137</v>
      </c>
      <c r="L343" s="4" t="s">
        <v>41</v>
      </c>
      <c r="M343" s="4" t="s">
        <v>41</v>
      </c>
      <c r="N343" s="4">
        <v>148500</v>
      </c>
      <c r="O343" s="4">
        <v>361212</v>
      </c>
      <c r="P343" s="4">
        <v>46300</v>
      </c>
      <c r="Q343" s="4">
        <v>817889</v>
      </c>
      <c r="R343" s="4">
        <v>99372</v>
      </c>
      <c r="S343" s="4">
        <v>187971</v>
      </c>
      <c r="T343" s="4">
        <v>141000</v>
      </c>
      <c r="U343" s="4">
        <v>35602</v>
      </c>
      <c r="W343" s="7">
        <v>42478</v>
      </c>
      <c r="X343" t="e">
        <f>B346/B345-1</f>
        <v>#VALUE!</v>
      </c>
      <c r="Y343">
        <f>D346/D345-1</f>
        <v>-3.0499914510804471E-2</v>
      </c>
      <c r="Z343">
        <f>F346/F345-1</f>
        <v>-9.1609699894729113E-3</v>
      </c>
      <c r="AA343">
        <f>H346/H345-1</f>
        <v>-7.6923076923074429E-4</v>
      </c>
      <c r="AB343">
        <f>J346/J345-1</f>
        <v>1.5898251192368873E-2</v>
      </c>
      <c r="AC343" t="e">
        <f>L346/L345-1</f>
        <v>#VALUE!</v>
      </c>
      <c r="AD343">
        <f t="shared" si="32"/>
        <v>1.650165016501659E-2</v>
      </c>
      <c r="AE343">
        <f t="shared" si="33"/>
        <v>1.8691588785046731E-2</v>
      </c>
      <c r="AF343">
        <f t="shared" si="34"/>
        <v>9.3893561721349883E-3</v>
      </c>
      <c r="AG343" s="28">
        <f t="shared" si="35"/>
        <v>0</v>
      </c>
      <c r="AI343">
        <f>Y345*0.918153626+Z345*0.081846374</f>
        <v>-2.2408201051236264E-2</v>
      </c>
      <c r="AJ343">
        <f t="shared" si="30"/>
        <v>7.1900484843205811E-3</v>
      </c>
      <c r="AK343">
        <f t="shared" si="31"/>
        <v>-9.5125043627856155E-3</v>
      </c>
    </row>
    <row r="344" spans="1:37">
      <c r="A344" s="7">
        <v>42474</v>
      </c>
      <c r="B344" s="4" t="s">
        <v>41</v>
      </c>
      <c r="C344" s="4" t="s">
        <v>41</v>
      </c>
      <c r="D344" s="4">
        <v>77298</v>
      </c>
      <c r="E344" s="4">
        <v>1147368</v>
      </c>
      <c r="F344" s="4">
        <v>527218</v>
      </c>
      <c r="G344" s="4">
        <v>74202</v>
      </c>
      <c r="H344" s="4">
        <v>26000</v>
      </c>
      <c r="I344" s="4">
        <v>16766350</v>
      </c>
      <c r="J344" s="4">
        <v>63800</v>
      </c>
      <c r="K344" s="4">
        <v>1146213</v>
      </c>
      <c r="L344" s="4" t="s">
        <v>41</v>
      </c>
      <c r="M344" s="4" t="s">
        <v>41</v>
      </c>
      <c r="N344" s="4">
        <v>152000</v>
      </c>
      <c r="O344" s="4">
        <v>496852</v>
      </c>
      <c r="P344" s="4">
        <v>48050</v>
      </c>
      <c r="Q344" s="4">
        <v>2232728</v>
      </c>
      <c r="R344" s="4">
        <v>101819</v>
      </c>
      <c r="S344" s="4">
        <v>332459</v>
      </c>
      <c r="T344" s="4">
        <v>142000</v>
      </c>
      <c r="U344" s="4">
        <v>87467</v>
      </c>
      <c r="W344" s="7">
        <v>42479</v>
      </c>
      <c r="X344" t="e">
        <f>B347/B346-1</f>
        <v>#VALUE!</v>
      </c>
      <c r="Y344">
        <f>D347/D346-1</f>
        <v>1.0486474753778063E-2</v>
      </c>
      <c r="Z344">
        <f>F347/F346-1</f>
        <v>7.7040931308958172E-3</v>
      </c>
      <c r="AA344">
        <f>H347/H346-1</f>
        <v>-8.4680523479599978E-3</v>
      </c>
      <c r="AB344">
        <f>J347/J346-1</f>
        <v>-2.1909233176838794E-2</v>
      </c>
      <c r="AC344" t="e">
        <f>L347/L346-1</f>
        <v>#VALUE!</v>
      </c>
      <c r="AD344">
        <f t="shared" si="32"/>
        <v>-6.4935064935064402E-3</v>
      </c>
      <c r="AE344">
        <f t="shared" si="33"/>
        <v>-2.0387359836900876E-3</v>
      </c>
      <c r="AF344">
        <f t="shared" si="34"/>
        <v>-9.3020162286452379E-3</v>
      </c>
      <c r="AG344" s="28">
        <f t="shared" si="35"/>
        <v>7.1428571428571175E-3</v>
      </c>
      <c r="AI344">
        <f>Y346*0.918153626+Z346*0.081846374</f>
        <v>-1.1273673571514695E-2</v>
      </c>
      <c r="AJ344">
        <f t="shared" si="30"/>
        <v>-3.2296255256360905E-3</v>
      </c>
      <c r="AK344">
        <f t="shared" si="31"/>
        <v>1.5179882065588013E-2</v>
      </c>
    </row>
    <row r="345" spans="1:37">
      <c r="A345" s="7">
        <v>42475</v>
      </c>
      <c r="B345" s="4" t="s">
        <v>41</v>
      </c>
      <c r="C345" s="4" t="s">
        <v>41</v>
      </c>
      <c r="D345" s="4">
        <v>76033</v>
      </c>
      <c r="E345" s="4">
        <v>803595</v>
      </c>
      <c r="F345" s="4">
        <v>532913</v>
      </c>
      <c r="G345" s="4">
        <v>49395</v>
      </c>
      <c r="H345" s="4">
        <v>26000</v>
      </c>
      <c r="I345" s="4">
        <v>6829950</v>
      </c>
      <c r="J345" s="4">
        <v>62900</v>
      </c>
      <c r="K345" s="4">
        <v>658721</v>
      </c>
      <c r="L345" s="4" t="s">
        <v>41</v>
      </c>
      <c r="M345" s="4" t="s">
        <v>41</v>
      </c>
      <c r="N345" s="4">
        <v>151500</v>
      </c>
      <c r="O345" s="4">
        <v>297722</v>
      </c>
      <c r="P345" s="4">
        <v>48150</v>
      </c>
      <c r="Q345" s="4">
        <v>784142</v>
      </c>
      <c r="R345" s="4">
        <v>104267</v>
      </c>
      <c r="S345" s="4">
        <v>536113</v>
      </c>
      <c r="T345" s="4">
        <v>140000</v>
      </c>
      <c r="U345" s="4">
        <v>53077</v>
      </c>
      <c r="W345" s="7">
        <v>42480</v>
      </c>
      <c r="X345" t="e">
        <f>B348/B347-1</f>
        <v>#VALUE!</v>
      </c>
      <c r="Y345">
        <f>D348/D347-1</f>
        <v>-2.3588008645804015E-2</v>
      </c>
      <c r="Z345">
        <f>F348/F347-1</f>
        <v>-9.1731050048956542E-3</v>
      </c>
      <c r="AA345">
        <f>H348/H347-1</f>
        <v>8.5403726708075389E-3</v>
      </c>
      <c r="AB345">
        <f>J348/J347-1</f>
        <v>-1.7599999999999949E-2</v>
      </c>
      <c r="AC345" t="e">
        <f>L348/L347-1</f>
        <v>#VALUE!</v>
      </c>
      <c r="AD345">
        <f t="shared" si="32"/>
        <v>-9.8039215686274161E-3</v>
      </c>
      <c r="AE345">
        <f t="shared" si="33"/>
        <v>-1.2257405515832431E-2</v>
      </c>
      <c r="AF345">
        <f t="shared" si="34"/>
        <v>4.6994734671563787E-3</v>
      </c>
      <c r="AG345" s="28">
        <f t="shared" si="35"/>
        <v>-3.5460992907800915E-3</v>
      </c>
      <c r="AI345">
        <f>Y347*0.918153626+Z347*0.081846374</f>
        <v>-9.6183515342109956E-3</v>
      </c>
      <c r="AJ345">
        <f t="shared" si="30"/>
        <v>-1.0176831712614192E-2</v>
      </c>
      <c r="AK345">
        <f t="shared" si="31"/>
        <v>-2.5941772230734369E-3</v>
      </c>
    </row>
    <row r="346" spans="1:37">
      <c r="A346" s="7">
        <v>42478</v>
      </c>
      <c r="B346" s="4" t="s">
        <v>41</v>
      </c>
      <c r="C346" s="4" t="s">
        <v>41</v>
      </c>
      <c r="D346" s="4">
        <v>73714</v>
      </c>
      <c r="E346" s="4">
        <v>1387296</v>
      </c>
      <c r="F346" s="4">
        <v>528031</v>
      </c>
      <c r="G346" s="4">
        <v>45097</v>
      </c>
      <c r="H346" s="4">
        <v>25980</v>
      </c>
      <c r="I346" s="4">
        <v>6423700</v>
      </c>
      <c r="J346" s="4">
        <v>63900</v>
      </c>
      <c r="K346" s="4">
        <v>696540</v>
      </c>
      <c r="L346" s="4" t="s">
        <v>41</v>
      </c>
      <c r="M346" s="4" t="s">
        <v>41</v>
      </c>
      <c r="N346" s="4">
        <v>154000</v>
      </c>
      <c r="O346" s="4">
        <v>406339</v>
      </c>
      <c r="P346" s="4">
        <v>49050</v>
      </c>
      <c r="Q346" s="4">
        <v>1239088</v>
      </c>
      <c r="R346" s="4">
        <v>105246</v>
      </c>
      <c r="S346" s="4">
        <v>298180</v>
      </c>
      <c r="T346" s="4">
        <v>140000</v>
      </c>
      <c r="U346" s="4">
        <v>42155</v>
      </c>
      <c r="W346" s="7">
        <v>42481</v>
      </c>
      <c r="X346" t="e">
        <f>B349/B348-1</f>
        <v>#VALUE!</v>
      </c>
      <c r="Y346">
        <f>D349/D348-1</f>
        <v>-1.1590815344424632E-2</v>
      </c>
      <c r="Z346">
        <f>F349/F348-1</f>
        <v>-7.7159732786058477E-3</v>
      </c>
      <c r="AA346">
        <f>H349/H348-1</f>
        <v>-3.8491147036181506E-3</v>
      </c>
      <c r="AB346">
        <f>J349/J348-1</f>
        <v>8.1433224755700362E-3</v>
      </c>
      <c r="AC346" t="e">
        <f>L349/L348-1</f>
        <v>#VALUE!</v>
      </c>
      <c r="AD346">
        <f t="shared" si="32"/>
        <v>1.650165016501659E-2</v>
      </c>
      <c r="AE346">
        <f t="shared" si="33"/>
        <v>1.7580144777662898E-2</v>
      </c>
      <c r="AF346">
        <f t="shared" si="34"/>
        <v>0</v>
      </c>
      <c r="AG346" s="28">
        <f t="shared" si="35"/>
        <v>1.067615658362997E-2</v>
      </c>
      <c r="AI346">
        <f>Y348*0.918153626+Z348*0.081846374</f>
        <v>1.1859905602854231E-3</v>
      </c>
      <c r="AJ346">
        <f t="shared" si="30"/>
        <v>7.4355768094714258E-5</v>
      </c>
      <c r="AK346">
        <f t="shared" si="31"/>
        <v>-5.222524693106168E-6</v>
      </c>
    </row>
    <row r="347" spans="1:37">
      <c r="A347" s="7">
        <v>42479</v>
      </c>
      <c r="B347" s="4" t="s">
        <v>41</v>
      </c>
      <c r="C347" s="4" t="s">
        <v>41</v>
      </c>
      <c r="D347" s="4">
        <v>74487</v>
      </c>
      <c r="E347" s="4">
        <v>1516611</v>
      </c>
      <c r="F347" s="4">
        <v>532099</v>
      </c>
      <c r="G347" s="4">
        <v>50441</v>
      </c>
      <c r="H347" s="4">
        <v>25760</v>
      </c>
      <c r="I347" s="4">
        <v>7238300</v>
      </c>
      <c r="J347" s="4">
        <v>62500</v>
      </c>
      <c r="K347" s="4">
        <v>1049789</v>
      </c>
      <c r="L347" s="4" t="s">
        <v>41</v>
      </c>
      <c r="M347" s="4" t="s">
        <v>41</v>
      </c>
      <c r="N347" s="4">
        <v>153000</v>
      </c>
      <c r="O347" s="4">
        <v>310407</v>
      </c>
      <c r="P347" s="4">
        <v>48950</v>
      </c>
      <c r="Q347" s="4">
        <v>819223</v>
      </c>
      <c r="R347" s="4">
        <v>104267</v>
      </c>
      <c r="S347" s="4">
        <v>252683</v>
      </c>
      <c r="T347" s="4">
        <v>141000</v>
      </c>
      <c r="U347" s="4">
        <v>62146</v>
      </c>
      <c r="W347" s="7">
        <v>42482</v>
      </c>
      <c r="X347" t="e">
        <f>B350/B349-1</f>
        <v>#VALUE!</v>
      </c>
      <c r="Y347">
        <f>D350/D349-1</f>
        <v>-1.0752987327333208E-2</v>
      </c>
      <c r="Z347">
        <f>F350/F349-1</f>
        <v>3.1100066902418622E-3</v>
      </c>
      <c r="AA347">
        <f>H350/H349-1</f>
        <v>-1.0819165378670781E-2</v>
      </c>
      <c r="AB347">
        <f>J350/J349-1</f>
        <v>1.615508885298933E-3</v>
      </c>
      <c r="AC347" t="e">
        <f>L350/L349-1</f>
        <v>#VALUE!</v>
      </c>
      <c r="AD347">
        <f t="shared" si="32"/>
        <v>-1.9480519480519431E-2</v>
      </c>
      <c r="AE347">
        <f t="shared" si="33"/>
        <v>-3.0487804878048808E-3</v>
      </c>
      <c r="AF347">
        <f t="shared" si="34"/>
        <v>3.7381750145575099E-2</v>
      </c>
      <c r="AG347" s="28">
        <f t="shared" si="35"/>
        <v>3.5211267605634866E-3</v>
      </c>
      <c r="AI347">
        <f>Y349*0.918153626+Z349*0.081846374</f>
        <v>2.056717127310111E-2</v>
      </c>
      <c r="AJ347">
        <f t="shared" si="30"/>
        <v>9.5854096681361189E-3</v>
      </c>
      <c r="AK347">
        <f t="shared" si="31"/>
        <v>1.6406345577329003E-2</v>
      </c>
    </row>
    <row r="348" spans="1:37">
      <c r="A348" s="7">
        <v>42480</v>
      </c>
      <c r="B348" s="4" t="s">
        <v>41</v>
      </c>
      <c r="C348" s="4" t="s">
        <v>41</v>
      </c>
      <c r="D348" s="4">
        <v>72730</v>
      </c>
      <c r="E348" s="4">
        <v>1084089</v>
      </c>
      <c r="F348" s="4">
        <v>527218</v>
      </c>
      <c r="G348" s="4">
        <v>36155</v>
      </c>
      <c r="H348" s="4">
        <v>25980</v>
      </c>
      <c r="I348" s="4">
        <v>8598600</v>
      </c>
      <c r="J348" s="4">
        <v>61400</v>
      </c>
      <c r="K348" s="4">
        <v>835015</v>
      </c>
      <c r="L348" s="4" t="s">
        <v>41</v>
      </c>
      <c r="M348" s="4" t="s">
        <v>41</v>
      </c>
      <c r="N348" s="4">
        <v>151500</v>
      </c>
      <c r="O348" s="4">
        <v>270230</v>
      </c>
      <c r="P348" s="4">
        <v>48350</v>
      </c>
      <c r="Q348" s="4">
        <v>651645</v>
      </c>
      <c r="R348" s="4">
        <v>104757</v>
      </c>
      <c r="S348" s="4">
        <v>210207</v>
      </c>
      <c r="T348" s="4">
        <v>140500</v>
      </c>
      <c r="U348" s="4">
        <v>48864</v>
      </c>
      <c r="W348" s="7">
        <v>42485</v>
      </c>
      <c r="X348" t="e">
        <f>B351/B350-1</f>
        <v>#VALUE!</v>
      </c>
      <c r="Y348">
        <f>D351/D350-1</f>
        <v>1.9827319515144382E-3</v>
      </c>
      <c r="Z348">
        <f>F351/F350-1</f>
        <v>-7.7518641251427267E-3</v>
      </c>
      <c r="AA348">
        <f>H351/H350-1</f>
        <v>7.8124999999995559E-4</v>
      </c>
      <c r="AB348">
        <f>J351/J350-1</f>
        <v>-1.2903225806451646E-2</v>
      </c>
      <c r="AC348" t="e">
        <f>L351/L350-1</f>
        <v>#VALUE!</v>
      </c>
      <c r="AD348">
        <f t="shared" si="32"/>
        <v>-9.9337748344371368E-3</v>
      </c>
      <c r="AE348">
        <f t="shared" si="33"/>
        <v>-6.1162079510703737E-3</v>
      </c>
      <c r="AF348">
        <f t="shared" si="34"/>
        <v>6.3060741858603331E-2</v>
      </c>
      <c r="AG348" s="28">
        <f t="shared" si="35"/>
        <v>-1.4035087719298289E-2</v>
      </c>
      <c r="AI348">
        <f>Y350*0.918153626+Z350*0.081846374</f>
        <v>-2.1676099398269547E-2</v>
      </c>
      <c r="AJ348">
        <f t="shared" si="30"/>
        <v>1.8834168681257136E-3</v>
      </c>
      <c r="AK348">
        <f t="shared" si="31"/>
        <v>-1.527077460569333E-2</v>
      </c>
    </row>
    <row r="349" spans="1:37">
      <c r="A349" s="7">
        <v>42481</v>
      </c>
      <c r="B349" s="4" t="s">
        <v>41</v>
      </c>
      <c r="C349" s="4" t="s">
        <v>41</v>
      </c>
      <c r="D349" s="4">
        <v>71887</v>
      </c>
      <c r="E349" s="4">
        <v>1647735</v>
      </c>
      <c r="F349" s="4">
        <v>523150</v>
      </c>
      <c r="G349" s="4">
        <v>89575</v>
      </c>
      <c r="H349" s="4">
        <v>25880</v>
      </c>
      <c r="I349" s="4">
        <v>7254450</v>
      </c>
      <c r="J349" s="4">
        <v>61900</v>
      </c>
      <c r="K349" s="4">
        <v>629811</v>
      </c>
      <c r="L349" s="4" t="s">
        <v>41</v>
      </c>
      <c r="M349" s="4" t="s">
        <v>41</v>
      </c>
      <c r="N349" s="4">
        <v>154000</v>
      </c>
      <c r="O349" s="4">
        <v>297646</v>
      </c>
      <c r="P349" s="4">
        <v>49200</v>
      </c>
      <c r="Q349" s="4">
        <v>762176</v>
      </c>
      <c r="R349" s="4">
        <v>104757</v>
      </c>
      <c r="S349" s="4">
        <v>279649</v>
      </c>
      <c r="T349" s="4">
        <v>142000</v>
      </c>
      <c r="U349" s="4">
        <v>57860</v>
      </c>
      <c r="W349" s="7">
        <v>42486</v>
      </c>
      <c r="X349" t="e">
        <f>B352/B351-1</f>
        <v>#VALUE!</v>
      </c>
      <c r="Y349">
        <f>D352/D351-1</f>
        <v>2.2679110237878053E-2</v>
      </c>
      <c r="Z349">
        <f>F352/F351-1</f>
        <v>-3.1245859011462818E-3</v>
      </c>
      <c r="AA349">
        <f>H352/H351-1</f>
        <v>1.1709601873536313E-2</v>
      </c>
      <c r="AB349">
        <f>J352/J351-1</f>
        <v>-2.9411764705882359E-2</v>
      </c>
      <c r="AC349" t="e">
        <f>L352/L351-1</f>
        <v>#VALUE!</v>
      </c>
      <c r="AD349">
        <f t="shared" si="32"/>
        <v>2.6755852842809347E-2</v>
      </c>
      <c r="AE349">
        <f t="shared" si="33"/>
        <v>2.051282051282044E-2</v>
      </c>
      <c r="AF349">
        <f t="shared" si="34"/>
        <v>-2.5422848536260201E-2</v>
      </c>
      <c r="AG349" s="28">
        <f t="shared" si="35"/>
        <v>0</v>
      </c>
      <c r="AI349">
        <f>Y351*0.918153626+Z351*0.081846374</f>
        <v>-8.394208619339618E-3</v>
      </c>
      <c r="AJ349">
        <f t="shared" si="30"/>
        <v>-2.5532320853846168E-2</v>
      </c>
      <c r="AK349">
        <f t="shared" si="31"/>
        <v>-1.0625314941209206E-2</v>
      </c>
    </row>
    <row r="350" spans="1:37">
      <c r="A350" s="7">
        <v>42482</v>
      </c>
      <c r="B350" s="4" t="s">
        <v>41</v>
      </c>
      <c r="C350" s="4" t="s">
        <v>41</v>
      </c>
      <c r="D350" s="4">
        <v>71114</v>
      </c>
      <c r="E350" s="4">
        <v>832702</v>
      </c>
      <c r="F350" s="4">
        <v>524777</v>
      </c>
      <c r="G350" s="4">
        <v>68859</v>
      </c>
      <c r="H350" s="4">
        <v>25600</v>
      </c>
      <c r="I350" s="4">
        <v>5741500</v>
      </c>
      <c r="J350" s="4">
        <v>62000</v>
      </c>
      <c r="K350" s="4">
        <v>468610</v>
      </c>
      <c r="L350" s="4" t="s">
        <v>41</v>
      </c>
      <c r="M350" s="4" t="s">
        <v>41</v>
      </c>
      <c r="N350" s="4">
        <v>151000</v>
      </c>
      <c r="O350" s="4">
        <v>318972</v>
      </c>
      <c r="P350" s="4">
        <v>49050</v>
      </c>
      <c r="Q350" s="4">
        <v>490947</v>
      </c>
      <c r="R350" s="4">
        <v>108673</v>
      </c>
      <c r="S350" s="4">
        <v>476032</v>
      </c>
      <c r="T350" s="4">
        <v>142500</v>
      </c>
      <c r="U350" s="4">
        <v>37216</v>
      </c>
      <c r="W350" s="7">
        <v>42487</v>
      </c>
      <c r="X350" t="e">
        <f>B353/B352-1</f>
        <v>#VALUE!</v>
      </c>
      <c r="Y350">
        <f>D353/D352-1</f>
        <v>-2.0254971113337294E-2</v>
      </c>
      <c r="Z350">
        <f>F353/F352-1</f>
        <v>-3.7618333904855139E-2</v>
      </c>
      <c r="AA350">
        <f>H353/H352-1</f>
        <v>3.0864197530864335E-3</v>
      </c>
      <c r="AB350">
        <f>J353/J352-1</f>
        <v>-2.0202020202020221E-2</v>
      </c>
      <c r="AC350" t="e">
        <f>L353/L352-1</f>
        <v>#VALUE!</v>
      </c>
      <c r="AD350">
        <f t="shared" si="32"/>
        <v>-2.931596091205213E-2</v>
      </c>
      <c r="AE350">
        <f t="shared" si="33"/>
        <v>-1.6080402010050232E-2</v>
      </c>
      <c r="AF350">
        <f t="shared" si="34"/>
        <v>1.3038573928181307E-2</v>
      </c>
      <c r="AG350" s="28">
        <f t="shared" si="35"/>
        <v>1.067615658362997E-2</v>
      </c>
      <c r="AI350">
        <f>Y352*0.918153626+Z352*0.081846374</f>
        <v>-2.9142729014180182E-3</v>
      </c>
      <c r="AJ350">
        <f t="shared" si="30"/>
        <v>-1.4993570687747055E-2</v>
      </c>
      <c r="AK350">
        <f t="shared" si="31"/>
        <v>-1.2538145036096291E-2</v>
      </c>
    </row>
    <row r="351" spans="1:37">
      <c r="A351" s="7">
        <v>42485</v>
      </c>
      <c r="B351" s="4" t="s">
        <v>41</v>
      </c>
      <c r="C351" s="4" t="s">
        <v>41</v>
      </c>
      <c r="D351" s="4">
        <v>71255</v>
      </c>
      <c r="E351" s="4">
        <v>546600</v>
      </c>
      <c r="F351" s="4">
        <v>520709</v>
      </c>
      <c r="G351" s="4">
        <v>45948</v>
      </c>
      <c r="H351" s="4">
        <v>25620</v>
      </c>
      <c r="I351" s="4">
        <v>4597850</v>
      </c>
      <c r="J351" s="4">
        <v>61200</v>
      </c>
      <c r="K351" s="4">
        <v>550337</v>
      </c>
      <c r="L351" s="4" t="s">
        <v>41</v>
      </c>
      <c r="M351" s="4" t="s">
        <v>41</v>
      </c>
      <c r="N351" s="4">
        <v>149500</v>
      </c>
      <c r="O351" s="4">
        <v>273343</v>
      </c>
      <c r="P351" s="4">
        <v>48750</v>
      </c>
      <c r="Q351" s="4">
        <v>416644</v>
      </c>
      <c r="R351" s="4">
        <v>115526</v>
      </c>
      <c r="S351" s="4">
        <v>756990</v>
      </c>
      <c r="T351" s="4">
        <v>140500</v>
      </c>
      <c r="U351" s="4">
        <v>46330</v>
      </c>
      <c r="W351" s="7">
        <v>42488</v>
      </c>
      <c r="X351" t="e">
        <f>B354/B353-1</f>
        <v>#VALUE!</v>
      </c>
      <c r="Y351">
        <f>D354/D353-1</f>
        <v>-8.8521605154422423E-3</v>
      </c>
      <c r="Z351">
        <f>F354/F353-1</f>
        <v>-3.2568986397893962E-3</v>
      </c>
      <c r="AA351">
        <f>H354/H353-1</f>
        <v>-2.6923076923076938E-2</v>
      </c>
      <c r="AB351">
        <f>J354/J353-1</f>
        <v>0</v>
      </c>
      <c r="AC351" t="e">
        <f>L354/L353-1</f>
        <v>#VALUE!</v>
      </c>
      <c r="AD351">
        <f t="shared" si="32"/>
        <v>-6.7114093959731447E-3</v>
      </c>
      <c r="AE351">
        <f t="shared" si="33"/>
        <v>-1.532175689479065E-2</v>
      </c>
      <c r="AF351">
        <f t="shared" si="34"/>
        <v>-4.2873300192008967E-3</v>
      </c>
      <c r="AG351" s="28">
        <f t="shared" si="35"/>
        <v>2.1126760563380254E-2</v>
      </c>
      <c r="AI351">
        <f>Y353*0.918153626+Z353*0.081846374</f>
        <v>-1.7815077140065812E-2</v>
      </c>
      <c r="AJ351">
        <f t="shared" si="30"/>
        <v>4.5186649149174469E-3</v>
      </c>
      <c r="AK351">
        <f t="shared" si="31"/>
        <v>-2.6784400324470136E-3</v>
      </c>
    </row>
    <row r="352" spans="1:37">
      <c r="A352" s="7">
        <v>42486</v>
      </c>
      <c r="B352" s="4" t="s">
        <v>41</v>
      </c>
      <c r="C352" s="4" t="s">
        <v>41</v>
      </c>
      <c r="D352" s="4">
        <v>72871</v>
      </c>
      <c r="E352" s="4">
        <v>1108261</v>
      </c>
      <c r="F352" s="4">
        <v>519082</v>
      </c>
      <c r="G352" s="4">
        <v>45910</v>
      </c>
      <c r="H352" s="4">
        <v>25920</v>
      </c>
      <c r="I352" s="4">
        <v>8345050</v>
      </c>
      <c r="J352" s="4">
        <v>59400</v>
      </c>
      <c r="K352" s="4">
        <v>1611007</v>
      </c>
      <c r="L352" s="4" t="s">
        <v>41</v>
      </c>
      <c r="M352" s="4" t="s">
        <v>41</v>
      </c>
      <c r="N352" s="4">
        <v>153500</v>
      </c>
      <c r="O352" s="4">
        <v>365930</v>
      </c>
      <c r="P352" s="4">
        <v>49750</v>
      </c>
      <c r="Q352" s="4">
        <v>989285</v>
      </c>
      <c r="R352" s="4">
        <v>112589</v>
      </c>
      <c r="S352" s="4">
        <v>451857</v>
      </c>
      <c r="T352" s="4">
        <v>140500</v>
      </c>
      <c r="U352" s="4">
        <v>53599</v>
      </c>
      <c r="W352" s="7">
        <v>42489</v>
      </c>
      <c r="X352" t="e">
        <f>B355/B354-1</f>
        <v>#VALUE!</v>
      </c>
      <c r="Y352">
        <f>D355/D354-1</f>
        <v>-9.8921752893466053E-4</v>
      </c>
      <c r="Z352">
        <f>F355/F354-1</f>
        <v>-2.4509567648334674E-2</v>
      </c>
      <c r="AA352">
        <f>H355/H354-1</f>
        <v>-1.5810276679841917E-2</v>
      </c>
      <c r="AB352">
        <f>J355/J354-1</f>
        <v>0</v>
      </c>
      <c r="AC352" t="e">
        <f>L355/L354-1</f>
        <v>#VALUE!</v>
      </c>
      <c r="AD352">
        <f t="shared" si="32"/>
        <v>-3.0405405405405372E-2</v>
      </c>
      <c r="AE352">
        <f t="shared" si="33"/>
        <v>-6.2240663900414717E-3</v>
      </c>
      <c r="AF352">
        <f t="shared" si="34"/>
        <v>-1.7240772048464303E-2</v>
      </c>
      <c r="AG352" s="28">
        <f t="shared" si="35"/>
        <v>1.7241379310344751E-2</v>
      </c>
      <c r="AI352">
        <f>Y354*0.918153626+Z354*0.081846374</f>
        <v>6.0844853395182353E-3</v>
      </c>
      <c r="AJ352">
        <f t="shared" si="30"/>
        <v>8.6080823973422975E-3</v>
      </c>
      <c r="AK352">
        <f t="shared" si="31"/>
        <v>-4.2992079157870254E-3</v>
      </c>
    </row>
    <row r="353" spans="1:37">
      <c r="A353" s="7">
        <v>42487</v>
      </c>
      <c r="B353" s="4" t="s">
        <v>41</v>
      </c>
      <c r="C353" s="4" t="s">
        <v>41</v>
      </c>
      <c r="D353" s="4">
        <v>71395</v>
      </c>
      <c r="E353" s="4">
        <v>863742</v>
      </c>
      <c r="F353" s="4">
        <v>499555</v>
      </c>
      <c r="G353" s="4">
        <v>187015</v>
      </c>
      <c r="H353" s="4">
        <v>26000</v>
      </c>
      <c r="I353" s="4">
        <v>8297300</v>
      </c>
      <c r="J353" s="4">
        <v>58200</v>
      </c>
      <c r="K353" s="4">
        <v>1554046</v>
      </c>
      <c r="L353" s="4" t="s">
        <v>41</v>
      </c>
      <c r="M353" s="4" t="s">
        <v>41</v>
      </c>
      <c r="N353" s="4">
        <v>149000</v>
      </c>
      <c r="O353" s="4">
        <v>374037</v>
      </c>
      <c r="P353" s="4">
        <v>48950</v>
      </c>
      <c r="Q353" s="4">
        <v>1637645</v>
      </c>
      <c r="R353" s="4">
        <v>114057</v>
      </c>
      <c r="S353" s="4">
        <v>203596</v>
      </c>
      <c r="T353" s="4">
        <v>142000</v>
      </c>
      <c r="U353" s="4">
        <v>48393</v>
      </c>
      <c r="W353" s="7">
        <v>42492</v>
      </c>
      <c r="X353" t="e">
        <f>B356/B355-1</f>
        <v>#VALUE!</v>
      </c>
      <c r="Y353">
        <f>D356/D355-1</f>
        <v>-1.4923684098849921E-2</v>
      </c>
      <c r="Z353">
        <f>F356/F355-1</f>
        <v>-5.0250759690688485E-2</v>
      </c>
      <c r="AA353">
        <f>H356/H355-1</f>
        <v>4.0160642570281624E-3</v>
      </c>
      <c r="AB353">
        <f>J356/J355-1</f>
        <v>1.3745704467353903E-2</v>
      </c>
      <c r="AC353" t="e">
        <f>L356/L355-1</f>
        <v>#VALUE!</v>
      </c>
      <c r="AD353">
        <f t="shared" si="32"/>
        <v>-6.9686411149826322E-3</v>
      </c>
      <c r="AE353">
        <f t="shared" si="33"/>
        <v>0</v>
      </c>
      <c r="AF353">
        <f t="shared" si="34"/>
        <v>4.3813278380073761E-3</v>
      </c>
      <c r="AG353" s="28">
        <f t="shared" si="35"/>
        <v>-3.7288135593220306E-2</v>
      </c>
      <c r="AI353">
        <f>Y355*0.918153626+Z355*0.081846374</f>
        <v>-7.163463799799253E-3</v>
      </c>
      <c r="AJ353">
        <f t="shared" si="30"/>
        <v>2.1983862218280067E-2</v>
      </c>
      <c r="AK353">
        <f t="shared" si="31"/>
        <v>-1.2822331012654982E-2</v>
      </c>
    </row>
    <row r="354" spans="1:37">
      <c r="A354" s="7">
        <v>42488</v>
      </c>
      <c r="B354" s="4" t="s">
        <v>41</v>
      </c>
      <c r="C354" s="4" t="s">
        <v>41</v>
      </c>
      <c r="D354" s="4">
        <v>70763</v>
      </c>
      <c r="E354" s="4">
        <v>865997</v>
      </c>
      <c r="F354" s="4">
        <v>497928</v>
      </c>
      <c r="G354" s="4">
        <v>101040</v>
      </c>
      <c r="H354" s="4">
        <v>25300</v>
      </c>
      <c r="I354" s="4">
        <v>14653450</v>
      </c>
      <c r="J354" s="4">
        <v>58200</v>
      </c>
      <c r="K354" s="4">
        <v>997708</v>
      </c>
      <c r="L354" s="4" t="s">
        <v>41</v>
      </c>
      <c r="M354" s="4" t="s">
        <v>41</v>
      </c>
      <c r="N354" s="4">
        <v>148000</v>
      </c>
      <c r="O354" s="4">
        <v>466520</v>
      </c>
      <c r="P354" s="4">
        <v>48200</v>
      </c>
      <c r="Q354" s="4">
        <v>1158946</v>
      </c>
      <c r="R354" s="4">
        <v>113568</v>
      </c>
      <c r="S354" s="4">
        <v>376099</v>
      </c>
      <c r="T354" s="4">
        <v>145000</v>
      </c>
      <c r="U354" s="4">
        <v>105175</v>
      </c>
      <c r="W354" s="7">
        <v>42493</v>
      </c>
      <c r="X354" t="e">
        <f>B357/B356-1</f>
        <v>#VALUE!</v>
      </c>
      <c r="Y354">
        <f>D357/D356-1</f>
        <v>5.0547115080845639E-3</v>
      </c>
      <c r="Z354">
        <f>F357/F356-1</f>
        <v>1.7636500793382304E-2</v>
      </c>
      <c r="AA354">
        <f>H357/H356-1</f>
        <v>8.799999999999919E-3</v>
      </c>
      <c r="AB354">
        <f>J357/J356-1</f>
        <v>5.0847457627118953E-3</v>
      </c>
      <c r="AC354" t="e">
        <f>L357/L356-1</f>
        <v>#VALUE!</v>
      </c>
      <c r="AD354">
        <f t="shared" si="32"/>
        <v>0</v>
      </c>
      <c r="AE354">
        <f t="shared" si="33"/>
        <v>-7.3068893528184242E-3</v>
      </c>
      <c r="AF354">
        <f t="shared" si="34"/>
        <v>0</v>
      </c>
      <c r="AG354" s="28">
        <f t="shared" si="35"/>
        <v>3.5211267605634866E-3</v>
      </c>
      <c r="AI354">
        <f>Y356*0.918153626+Z356*0.081846374</f>
        <v>0</v>
      </c>
      <c r="AJ354">
        <f t="shared" si="30"/>
        <v>0</v>
      </c>
      <c r="AK354">
        <f t="shared" si="31"/>
        <v>0</v>
      </c>
    </row>
    <row r="355" spans="1:37">
      <c r="A355" s="7">
        <v>42489</v>
      </c>
      <c r="B355" s="4" t="s">
        <v>41</v>
      </c>
      <c r="C355" s="4" t="s">
        <v>41</v>
      </c>
      <c r="D355" s="4">
        <v>70693</v>
      </c>
      <c r="E355" s="4">
        <v>578594</v>
      </c>
      <c r="F355" s="4">
        <v>485724</v>
      </c>
      <c r="G355" s="4">
        <v>147486</v>
      </c>
      <c r="H355" s="4">
        <v>24900</v>
      </c>
      <c r="I355" s="4">
        <v>16253900</v>
      </c>
      <c r="J355" s="4">
        <v>58200</v>
      </c>
      <c r="K355" s="4">
        <v>1189751</v>
      </c>
      <c r="L355" s="4" t="s">
        <v>41</v>
      </c>
      <c r="M355" s="4" t="s">
        <v>41</v>
      </c>
      <c r="N355" s="4">
        <v>143500</v>
      </c>
      <c r="O355" s="4">
        <v>739237</v>
      </c>
      <c r="P355" s="4">
        <v>47900</v>
      </c>
      <c r="Q355" s="4">
        <v>1034075</v>
      </c>
      <c r="R355" s="4">
        <v>111610</v>
      </c>
      <c r="S355" s="4">
        <v>924128</v>
      </c>
      <c r="T355" s="4">
        <v>147500</v>
      </c>
      <c r="U355" s="4">
        <v>82805</v>
      </c>
      <c r="W355" s="7">
        <v>42494</v>
      </c>
      <c r="X355" t="e">
        <f>B358/B357-1</f>
        <v>#VALUE!</v>
      </c>
      <c r="Y355">
        <f>D358/D357-1</f>
        <v>-7.0295756536647991E-3</v>
      </c>
      <c r="Z355">
        <f>F358/F357-1</f>
        <v>-8.6654226630198394E-3</v>
      </c>
      <c r="AA355">
        <f>H358/H357-1</f>
        <v>2.2997620935765184E-2</v>
      </c>
      <c r="AB355">
        <f>J358/J357-1</f>
        <v>3.3726812816188279E-3</v>
      </c>
      <c r="AC355" t="e">
        <f>L358/L357-1</f>
        <v>#VALUE!</v>
      </c>
      <c r="AD355">
        <f t="shared" si="32"/>
        <v>-2.4561403508771895E-2</v>
      </c>
      <c r="AE355">
        <f t="shared" si="33"/>
        <v>-1.3669821240799185E-2</v>
      </c>
      <c r="AF355">
        <f t="shared" si="34"/>
        <v>8.7333517694181406E-3</v>
      </c>
      <c r="AG355" s="28">
        <f t="shared" si="35"/>
        <v>1.7543859649122862E-2</v>
      </c>
      <c r="AI355">
        <f>Y357*0.918153626+Z357*0.081846374</f>
        <v>0</v>
      </c>
      <c r="AJ355">
        <f t="shared" si="30"/>
        <v>0</v>
      </c>
      <c r="AK355">
        <f t="shared" si="31"/>
        <v>0</v>
      </c>
    </row>
    <row r="356" spans="1:37">
      <c r="A356" s="7">
        <v>42492</v>
      </c>
      <c r="B356" s="4" t="s">
        <v>41</v>
      </c>
      <c r="C356" s="4" t="s">
        <v>41</v>
      </c>
      <c r="D356" s="4">
        <v>69638</v>
      </c>
      <c r="E356" s="4">
        <v>989518</v>
      </c>
      <c r="F356" s="4">
        <v>461316</v>
      </c>
      <c r="G356" s="4">
        <v>207721</v>
      </c>
      <c r="H356" s="4">
        <v>25000</v>
      </c>
      <c r="I356" s="4">
        <v>7027600</v>
      </c>
      <c r="J356" s="4">
        <v>59000</v>
      </c>
      <c r="K356" s="4">
        <v>872549</v>
      </c>
      <c r="L356" s="4" t="s">
        <v>41</v>
      </c>
      <c r="M356" s="4" t="s">
        <v>41</v>
      </c>
      <c r="N356" s="4">
        <v>142500</v>
      </c>
      <c r="O356" s="4">
        <v>242036</v>
      </c>
      <c r="P356" s="4">
        <v>47900</v>
      </c>
      <c r="Q356" s="4">
        <v>804342</v>
      </c>
      <c r="R356" s="4">
        <v>112099</v>
      </c>
      <c r="S356" s="4">
        <v>332716</v>
      </c>
      <c r="T356" s="4">
        <v>142000</v>
      </c>
      <c r="U356" s="4">
        <v>56682</v>
      </c>
      <c r="W356" s="7">
        <v>42495</v>
      </c>
      <c r="X356" t="e">
        <f>B359/B358-1</f>
        <v>#VALUE!</v>
      </c>
      <c r="Y356">
        <f>D359/D358-1</f>
        <v>0</v>
      </c>
      <c r="Z356">
        <f>F359/F358-1</f>
        <v>0</v>
      </c>
      <c r="AA356">
        <f>H359/H358-1</f>
        <v>0</v>
      </c>
      <c r="AB356">
        <f>J359/J358-1</f>
        <v>0</v>
      </c>
      <c r="AC356" t="e">
        <f>L359/L358-1</f>
        <v>#VALUE!</v>
      </c>
      <c r="AD356">
        <f t="shared" si="32"/>
        <v>0</v>
      </c>
      <c r="AE356">
        <f t="shared" si="33"/>
        <v>0</v>
      </c>
      <c r="AF356">
        <f t="shared" si="34"/>
        <v>0</v>
      </c>
      <c r="AG356" s="28">
        <f t="shared" si="35"/>
        <v>0</v>
      </c>
      <c r="AI356">
        <f>Y358*0.918153626+Z358*0.081846374</f>
        <v>-6.2137840620512018E-3</v>
      </c>
      <c r="AJ356">
        <f t="shared" si="30"/>
        <v>3.6645401255813214E-3</v>
      </c>
      <c r="AK356">
        <f t="shared" si="31"/>
        <v>-1.5710143201018469E-2</v>
      </c>
    </row>
    <row r="357" spans="1:37">
      <c r="A357" s="7">
        <v>42493</v>
      </c>
      <c r="B357" s="4" t="s">
        <v>41</v>
      </c>
      <c r="C357" s="4" t="s">
        <v>41</v>
      </c>
      <c r="D357" s="4">
        <v>69990</v>
      </c>
      <c r="E357" s="4">
        <v>884893</v>
      </c>
      <c r="F357" s="4">
        <v>469452</v>
      </c>
      <c r="G357" s="4">
        <v>109223</v>
      </c>
      <c r="H357" s="4">
        <v>25220</v>
      </c>
      <c r="I357" s="4">
        <v>7903300</v>
      </c>
      <c r="J357" s="4">
        <v>59300</v>
      </c>
      <c r="K357" s="4">
        <v>617908</v>
      </c>
      <c r="L357" s="4" t="s">
        <v>41</v>
      </c>
      <c r="M357" s="4" t="s">
        <v>41</v>
      </c>
      <c r="N357" s="4">
        <v>142500</v>
      </c>
      <c r="O357" s="4">
        <v>359029</v>
      </c>
      <c r="P357" s="4">
        <v>47550</v>
      </c>
      <c r="Q357" s="4">
        <v>810793</v>
      </c>
      <c r="R357" s="4">
        <v>112099</v>
      </c>
      <c r="S357" s="4">
        <v>250208</v>
      </c>
      <c r="T357" s="4">
        <v>142500</v>
      </c>
      <c r="U357" s="4">
        <v>45062</v>
      </c>
      <c r="W357" s="7">
        <v>42496</v>
      </c>
      <c r="X357" t="e">
        <f>B360/B359-1</f>
        <v>#VALUE!</v>
      </c>
      <c r="Y357">
        <f>D360/D359-1</f>
        <v>0</v>
      </c>
      <c r="Z357">
        <f>F360/F359-1</f>
        <v>0</v>
      </c>
      <c r="AA357">
        <f>H360/H359-1</f>
        <v>0</v>
      </c>
      <c r="AB357">
        <f>J360/J359-1</f>
        <v>0</v>
      </c>
      <c r="AC357" t="e">
        <f>L360/L359-1</f>
        <v>#VALUE!</v>
      </c>
      <c r="AD357">
        <f t="shared" si="32"/>
        <v>0</v>
      </c>
      <c r="AE357">
        <f t="shared" si="33"/>
        <v>0</v>
      </c>
      <c r="AF357">
        <f t="shared" si="34"/>
        <v>0</v>
      </c>
      <c r="AG357" s="28">
        <f t="shared" si="35"/>
        <v>0</v>
      </c>
      <c r="AI357">
        <f>Y359*0.918153626+Z359*0.081846374</f>
        <v>1.9540456626268816E-2</v>
      </c>
      <c r="AJ357">
        <f t="shared" si="30"/>
        <v>-1.361453015968646E-3</v>
      </c>
      <c r="AK357">
        <f t="shared" si="31"/>
        <v>2.3713140624988121E-2</v>
      </c>
    </row>
    <row r="358" spans="1:37">
      <c r="A358" s="7">
        <v>42494</v>
      </c>
      <c r="B358" s="4" t="s">
        <v>41</v>
      </c>
      <c r="C358" s="4" t="s">
        <v>41</v>
      </c>
      <c r="D358" s="4">
        <v>69498</v>
      </c>
      <c r="E358" s="4">
        <v>659694</v>
      </c>
      <c r="F358" s="4">
        <v>465384</v>
      </c>
      <c r="G358" s="4">
        <v>84780</v>
      </c>
      <c r="H358" s="4">
        <v>25800</v>
      </c>
      <c r="I358" s="4">
        <v>14702750</v>
      </c>
      <c r="J358" s="4">
        <v>59500</v>
      </c>
      <c r="K358" s="4">
        <v>708577</v>
      </c>
      <c r="L358" s="4" t="s">
        <v>41</v>
      </c>
      <c r="M358" s="4" t="s">
        <v>41</v>
      </c>
      <c r="N358" s="4">
        <v>139000</v>
      </c>
      <c r="O358" s="4">
        <v>807340</v>
      </c>
      <c r="P358" s="4">
        <v>46900</v>
      </c>
      <c r="Q358" s="4">
        <v>1388696</v>
      </c>
      <c r="R358" s="4">
        <v>113078</v>
      </c>
      <c r="S358" s="4">
        <v>480189</v>
      </c>
      <c r="T358" s="4">
        <v>145000</v>
      </c>
      <c r="U358" s="4">
        <v>89639</v>
      </c>
      <c r="W358" s="7">
        <v>42499</v>
      </c>
      <c r="X358" t="e">
        <f>B361/B360-1</f>
        <v>#VALUE!</v>
      </c>
      <c r="Y358">
        <f>D361/D360-1</f>
        <v>-7.0793404126737736E-3</v>
      </c>
      <c r="Z358">
        <f>F361/F360-1</f>
        <v>3.4960376807109395E-3</v>
      </c>
      <c r="AA358">
        <f>H361/H360-1</f>
        <v>6.9767441860464352E-3</v>
      </c>
      <c r="AB358">
        <f>J361/J360-1</f>
        <v>-5.7142857142857162E-2</v>
      </c>
      <c r="AC358" t="e">
        <f>L361/L360-1</f>
        <v>#VALUE!</v>
      </c>
      <c r="AD358">
        <f t="shared" si="32"/>
        <v>-2.5179856115107868E-2</v>
      </c>
      <c r="AE358">
        <f t="shared" si="33"/>
        <v>-1.4925373134328401E-2</v>
      </c>
      <c r="AF358">
        <f t="shared" si="34"/>
        <v>8.6577406745786956E-3</v>
      </c>
      <c r="AG358" s="28">
        <f t="shared" si="35"/>
        <v>-3.4482758620689613E-2</v>
      </c>
      <c r="AI358">
        <f>Y360*0.918153626+Z360*0.081846374</f>
        <v>-1.3801966527673243E-3</v>
      </c>
      <c r="AJ358">
        <f t="shared" si="30"/>
        <v>-4.558248393697218E-3</v>
      </c>
      <c r="AK358">
        <f t="shared" si="31"/>
        <v>-9.504742236164385E-3</v>
      </c>
    </row>
    <row r="359" spans="1:37">
      <c r="A359" s="7">
        <v>42495</v>
      </c>
      <c r="B359" s="4" t="s">
        <v>41</v>
      </c>
      <c r="C359" s="4" t="s">
        <v>41</v>
      </c>
      <c r="D359" s="4">
        <v>69498</v>
      </c>
      <c r="E359" s="4">
        <v>659694</v>
      </c>
      <c r="F359" s="4">
        <v>465384</v>
      </c>
      <c r="G359" s="4">
        <v>84780</v>
      </c>
      <c r="H359" s="4">
        <v>25800</v>
      </c>
      <c r="I359" s="4">
        <v>14702750</v>
      </c>
      <c r="J359" s="4">
        <v>59500</v>
      </c>
      <c r="K359" s="4">
        <v>708577</v>
      </c>
      <c r="L359" s="4" t="s">
        <v>41</v>
      </c>
      <c r="M359" s="4" t="s">
        <v>41</v>
      </c>
      <c r="N359" s="4">
        <v>139000</v>
      </c>
      <c r="O359" s="4">
        <v>807340</v>
      </c>
      <c r="P359" s="4">
        <v>46900</v>
      </c>
      <c r="Q359" s="4">
        <v>1388696</v>
      </c>
      <c r="R359" s="4">
        <v>113078</v>
      </c>
      <c r="S359" s="4">
        <v>480189</v>
      </c>
      <c r="T359" s="4">
        <v>145000</v>
      </c>
      <c r="U359" s="4">
        <v>89639</v>
      </c>
      <c r="W359" s="7">
        <v>42500</v>
      </c>
      <c r="X359" t="e">
        <f>B362/B361-1</f>
        <v>#VALUE!</v>
      </c>
      <c r="Y359">
        <f>D362/D361-1</f>
        <v>1.8331739269048963E-2</v>
      </c>
      <c r="Z359">
        <f>F362/F361-1</f>
        <v>3.3099862744132347E-2</v>
      </c>
      <c r="AA359">
        <f>H362/H361-1</f>
        <v>-2.3094688221708681E-3</v>
      </c>
      <c r="AB359">
        <f>J362/J361-1</f>
        <v>1.6042780748663166E-2</v>
      </c>
      <c r="AC359" t="e">
        <f>L362/L361-1</f>
        <v>#VALUE!</v>
      </c>
      <c r="AD359">
        <f t="shared" si="32"/>
        <v>2.9520295202952074E-2</v>
      </c>
      <c r="AE359">
        <f t="shared" si="33"/>
        <v>2.9220779220779258E-2</v>
      </c>
      <c r="AF359">
        <f t="shared" si="34"/>
        <v>-1.2870757603654304E-2</v>
      </c>
      <c r="AG359" s="28">
        <f t="shared" si="35"/>
        <v>0</v>
      </c>
      <c r="AI359">
        <f>Y361*0.918153626+Z361*0.081846374</f>
        <v>3.9522565556310528E-3</v>
      </c>
      <c r="AJ359">
        <f t="shared" si="30"/>
        <v>-8.916358709146574E-3</v>
      </c>
      <c r="AK359">
        <f t="shared" si="31"/>
        <v>-7.4327515368692136E-3</v>
      </c>
    </row>
    <row r="360" spans="1:37">
      <c r="A360" s="7">
        <v>42496</v>
      </c>
      <c r="B360" s="4" t="s">
        <v>41</v>
      </c>
      <c r="C360" s="4" t="s">
        <v>41</v>
      </c>
      <c r="D360" s="4">
        <v>69498</v>
      </c>
      <c r="E360" s="4">
        <v>659694</v>
      </c>
      <c r="F360" s="4">
        <v>465384</v>
      </c>
      <c r="G360" s="4">
        <v>84780</v>
      </c>
      <c r="H360" s="4">
        <v>25800</v>
      </c>
      <c r="I360" s="4">
        <v>14702750</v>
      </c>
      <c r="J360" s="4">
        <v>59500</v>
      </c>
      <c r="K360" s="4">
        <v>708577</v>
      </c>
      <c r="L360" s="4" t="s">
        <v>41</v>
      </c>
      <c r="M360" s="4" t="s">
        <v>41</v>
      </c>
      <c r="N360" s="4">
        <v>139000</v>
      </c>
      <c r="O360" s="4">
        <v>807340</v>
      </c>
      <c r="P360" s="4">
        <v>46900</v>
      </c>
      <c r="Q360" s="4">
        <v>1388696</v>
      </c>
      <c r="R360" s="4">
        <v>113078</v>
      </c>
      <c r="S360" s="4">
        <v>480189</v>
      </c>
      <c r="T360" s="4">
        <v>145000</v>
      </c>
      <c r="U360" s="4">
        <v>89639</v>
      </c>
      <c r="W360" s="7">
        <v>42501</v>
      </c>
      <c r="X360" t="e">
        <f>B363/B362-1</f>
        <v>#VALUE!</v>
      </c>
      <c r="Y360">
        <f>D363/D362-1</f>
        <v>0</v>
      </c>
      <c r="Z360">
        <f>F363/F362-1</f>
        <v>-1.6863259608389303E-2</v>
      </c>
      <c r="AA360">
        <f>H363/H362-1</f>
        <v>-3.0864197530864335E-3</v>
      </c>
      <c r="AB360">
        <f>J363/J362-1</f>
        <v>-3.157894736842104E-2</v>
      </c>
      <c r="AC360" t="e">
        <f>L363/L362-1</f>
        <v>#VALUE!</v>
      </c>
      <c r="AD360">
        <f t="shared" si="32"/>
        <v>-3.5842293906810374E-3</v>
      </c>
      <c r="AE360">
        <f t="shared" si="33"/>
        <v>-8.4121976866455839E-3</v>
      </c>
      <c r="AF360">
        <f t="shared" si="34"/>
        <v>-3.043814226967112E-2</v>
      </c>
      <c r="AG360" s="28">
        <f t="shared" si="35"/>
        <v>-7.1428571428571175E-3</v>
      </c>
      <c r="AI360">
        <f>Y362*0.918153626+Z362*0.081846374</f>
        <v>-2.257650246104735E-3</v>
      </c>
      <c r="AJ360">
        <f t="shared" si="30"/>
        <v>-2.129960806291703E-2</v>
      </c>
      <c r="AK360">
        <f t="shared" si="31"/>
        <v>-6.2982824459654092E-3</v>
      </c>
    </row>
    <row r="361" spans="1:37">
      <c r="A361" s="7">
        <v>42499</v>
      </c>
      <c r="B361" s="4" t="s">
        <v>41</v>
      </c>
      <c r="C361" s="4" t="s">
        <v>41</v>
      </c>
      <c r="D361" s="4">
        <v>69006</v>
      </c>
      <c r="E361" s="4">
        <v>557596</v>
      </c>
      <c r="F361" s="4">
        <v>467011</v>
      </c>
      <c r="G361" s="4">
        <v>76511</v>
      </c>
      <c r="H361" s="4">
        <v>25980</v>
      </c>
      <c r="I361" s="4">
        <v>15644700</v>
      </c>
      <c r="J361" s="4">
        <v>56100</v>
      </c>
      <c r="K361" s="4">
        <v>1740941</v>
      </c>
      <c r="L361" s="4" t="s">
        <v>41</v>
      </c>
      <c r="M361" s="4" t="s">
        <v>41</v>
      </c>
      <c r="N361" s="4">
        <v>135500</v>
      </c>
      <c r="O361" s="4">
        <v>482746</v>
      </c>
      <c r="P361" s="4">
        <v>46200</v>
      </c>
      <c r="Q361" s="4">
        <v>828653</v>
      </c>
      <c r="R361" s="4">
        <v>114057</v>
      </c>
      <c r="S361" s="4">
        <v>464534</v>
      </c>
      <c r="T361" s="4">
        <v>140000</v>
      </c>
      <c r="U361" s="4">
        <v>98897</v>
      </c>
      <c r="W361" s="7">
        <v>42502</v>
      </c>
      <c r="X361" t="e">
        <f>B364/B363-1</f>
        <v>#VALUE!</v>
      </c>
      <c r="Y361">
        <f>D364/D363-1</f>
        <v>3.9988046277981137E-3</v>
      </c>
      <c r="Z361">
        <f>F364/F363-1</f>
        <v>3.4300797119324322E-3</v>
      </c>
      <c r="AA361">
        <f>H364/H363-1</f>
        <v>-8.5139318885448789E-3</v>
      </c>
      <c r="AB361">
        <f>J364/J363-1</f>
        <v>-1.6304347826086918E-2</v>
      </c>
      <c r="AC361" t="e">
        <f>L364/L363-1</f>
        <v>#VALUE!</v>
      </c>
      <c r="AD361">
        <f t="shared" si="32"/>
        <v>-1.7985611510791366E-2</v>
      </c>
      <c r="AE361">
        <f t="shared" si="33"/>
        <v>-3.1813361611876534E-3</v>
      </c>
      <c r="AF361">
        <f t="shared" si="34"/>
        <v>-4.479580806507788E-3</v>
      </c>
      <c r="AG361" s="28">
        <f t="shared" si="35"/>
        <v>-1.4388489208633115E-2</v>
      </c>
      <c r="AI361">
        <f>Y363*0.918153626+Z363*0.081846374</f>
        <v>-1.065026162149183E-2</v>
      </c>
      <c r="AJ361">
        <f t="shared" si="30"/>
        <v>-2.9185371077414578E-3</v>
      </c>
      <c r="AK361">
        <f t="shared" si="31"/>
        <v>-4.7593608498653723E-3</v>
      </c>
    </row>
    <row r="362" spans="1:37">
      <c r="A362" s="7">
        <v>42500</v>
      </c>
      <c r="B362" s="4" t="s">
        <v>41</v>
      </c>
      <c r="C362" s="4" t="s">
        <v>41</v>
      </c>
      <c r="D362" s="4">
        <v>70271</v>
      </c>
      <c r="E362" s="4">
        <v>773862</v>
      </c>
      <c r="F362" s="4">
        <v>482469</v>
      </c>
      <c r="G362" s="4">
        <v>112350</v>
      </c>
      <c r="H362" s="4">
        <v>25920</v>
      </c>
      <c r="I362" s="4">
        <v>8559550</v>
      </c>
      <c r="J362" s="4">
        <v>57000</v>
      </c>
      <c r="K362" s="4">
        <v>1156886</v>
      </c>
      <c r="L362" s="4" t="s">
        <v>41</v>
      </c>
      <c r="M362" s="4" t="s">
        <v>41</v>
      </c>
      <c r="N362" s="4">
        <v>139500</v>
      </c>
      <c r="O362" s="4">
        <v>346710</v>
      </c>
      <c r="P362" s="4">
        <v>47550</v>
      </c>
      <c r="Q362" s="4">
        <v>1139366</v>
      </c>
      <c r="R362" s="4">
        <v>112589</v>
      </c>
      <c r="S362" s="4">
        <v>393322</v>
      </c>
      <c r="T362" s="4">
        <v>140000</v>
      </c>
      <c r="U362" s="4">
        <v>34274</v>
      </c>
      <c r="W362" s="7">
        <v>42503</v>
      </c>
      <c r="X362" t="e">
        <f>B365/B364-1</f>
        <v>#VALUE!</v>
      </c>
      <c r="Y362">
        <f>D365/D364-1</f>
        <v>-3.9828778773103313E-3</v>
      </c>
      <c r="Z362">
        <f>F365/F364-1</f>
        <v>1.7095974451634577E-2</v>
      </c>
      <c r="AA362">
        <f>H365/H364-1</f>
        <v>-2.1857923497267784E-2</v>
      </c>
      <c r="AB362">
        <f>J365/J364-1</f>
        <v>-1.1049723756906049E-2</v>
      </c>
      <c r="AC362" t="e">
        <f>L365/L364-1</f>
        <v>#VALUE!</v>
      </c>
      <c r="AD362">
        <f t="shared" si="32"/>
        <v>-1.098901098901095E-2</v>
      </c>
      <c r="AE362">
        <f t="shared" si="33"/>
        <v>0</v>
      </c>
      <c r="AF362">
        <f t="shared" si="34"/>
        <v>-3.6034709633487649E-2</v>
      </c>
      <c r="AG362" s="28">
        <f t="shared" si="35"/>
        <v>7.2992700729928028E-3</v>
      </c>
      <c r="AI362">
        <f>Y364*0.918153626+Z364*0.081846374</f>
        <v>-3.6520279319951214E-2</v>
      </c>
      <c r="AJ362">
        <f t="shared" si="30"/>
        <v>1.1969029512820471E-2</v>
      </c>
      <c r="AK362">
        <f t="shared" si="31"/>
        <v>-4.9895633043939118E-3</v>
      </c>
    </row>
    <row r="363" spans="1:37">
      <c r="A363" s="7">
        <v>42501</v>
      </c>
      <c r="B363" s="4" t="s">
        <v>41</v>
      </c>
      <c r="C363" s="4" t="s">
        <v>41</v>
      </c>
      <c r="D363" s="4">
        <v>70271</v>
      </c>
      <c r="E363" s="4">
        <v>532351</v>
      </c>
      <c r="F363" s="4">
        <v>474333</v>
      </c>
      <c r="G363" s="4">
        <v>70460</v>
      </c>
      <c r="H363" s="4">
        <v>25840</v>
      </c>
      <c r="I363" s="4">
        <v>8834400</v>
      </c>
      <c r="J363" s="4">
        <v>55200</v>
      </c>
      <c r="K363" s="4">
        <v>2075526</v>
      </c>
      <c r="L363" s="4" t="s">
        <v>41</v>
      </c>
      <c r="M363" s="4" t="s">
        <v>41</v>
      </c>
      <c r="N363" s="4">
        <v>139000</v>
      </c>
      <c r="O363" s="4">
        <v>284228</v>
      </c>
      <c r="P363" s="4">
        <v>47150</v>
      </c>
      <c r="Q363" s="4">
        <v>786604</v>
      </c>
      <c r="R363" s="4">
        <v>109162</v>
      </c>
      <c r="S363" s="4">
        <v>335063</v>
      </c>
      <c r="T363" s="4">
        <v>139000</v>
      </c>
      <c r="U363" s="4">
        <v>77002</v>
      </c>
      <c r="W363" s="7">
        <v>42506</v>
      </c>
      <c r="X363" t="e">
        <f>B366/B365-1</f>
        <v>#VALUE!</v>
      </c>
      <c r="Y363">
        <f>D366/D365-1</f>
        <v>-1.100027038180762E-2</v>
      </c>
      <c r="Z363">
        <f>F366/F365-1</f>
        <v>-6.7238590613037941E-3</v>
      </c>
      <c r="AA363">
        <f>H366/H365-1</f>
        <v>-3.9904229848364281E-3</v>
      </c>
      <c r="AB363">
        <f>J366/J365-1</f>
        <v>1.6759776536312776E-2</v>
      </c>
      <c r="AC363" t="e">
        <f>L366/L365-1</f>
        <v>#VALUE!</v>
      </c>
      <c r="AD363">
        <f t="shared" si="32"/>
        <v>3.7037037037037646E-3</v>
      </c>
      <c r="AE363">
        <f t="shared" si="33"/>
        <v>-1.0638297872340385E-2</v>
      </c>
      <c r="AF363">
        <f t="shared" si="34"/>
        <v>4.6679458174632149E-3</v>
      </c>
      <c r="AG363" s="28">
        <f t="shared" si="35"/>
        <v>7.2463768115942351E-3</v>
      </c>
      <c r="AI363">
        <f>Y365*0.918153626+Z365*0.081846374</f>
        <v>-4.9145508081760166E-2</v>
      </c>
      <c r="AJ363">
        <f t="shared" si="30"/>
        <v>2.5263011151805837E-3</v>
      </c>
      <c r="AK363">
        <f t="shared" si="31"/>
        <v>-6.8255909900677997E-3</v>
      </c>
    </row>
    <row r="364" spans="1:37">
      <c r="A364" s="7">
        <v>42502</v>
      </c>
      <c r="B364" s="4" t="s">
        <v>41</v>
      </c>
      <c r="C364" s="4" t="s">
        <v>41</v>
      </c>
      <c r="D364" s="4">
        <v>70552</v>
      </c>
      <c r="E364" s="4">
        <v>442855</v>
      </c>
      <c r="F364" s="4">
        <v>475960</v>
      </c>
      <c r="G364" s="4">
        <v>44223</v>
      </c>
      <c r="H364" s="4">
        <v>25620</v>
      </c>
      <c r="I364" s="4">
        <v>7615100</v>
      </c>
      <c r="J364" s="4">
        <v>54300</v>
      </c>
      <c r="K364" s="4">
        <v>1520491</v>
      </c>
      <c r="L364" s="4" t="s">
        <v>41</v>
      </c>
      <c r="M364" s="4" t="s">
        <v>41</v>
      </c>
      <c r="N364" s="4">
        <v>136500</v>
      </c>
      <c r="O364" s="4">
        <v>421047</v>
      </c>
      <c r="P364" s="4">
        <v>47000</v>
      </c>
      <c r="Q364" s="4">
        <v>719586</v>
      </c>
      <c r="R364" s="4">
        <v>108673</v>
      </c>
      <c r="S364" s="4">
        <v>216515</v>
      </c>
      <c r="T364" s="4">
        <v>137000</v>
      </c>
      <c r="U364" s="4">
        <v>50011</v>
      </c>
      <c r="W364" s="7">
        <v>42507</v>
      </c>
      <c r="X364" t="e">
        <f>B367/B366-1</f>
        <v>#VALUE!</v>
      </c>
      <c r="Y364">
        <f>D367/D366-1</f>
        <v>-3.8418371751705038E-2</v>
      </c>
      <c r="Z364">
        <f>F367/F366-1</f>
        <v>-1.5227455172385107E-2</v>
      </c>
      <c r="AA364">
        <f>H367/H366-1</f>
        <v>1.2820512820512775E-2</v>
      </c>
      <c r="AB364">
        <f>J367/J366-1</f>
        <v>-3.66300366300365E-3</v>
      </c>
      <c r="AC364" t="e">
        <f>L367/L366-1</f>
        <v>#VALUE!</v>
      </c>
      <c r="AD364">
        <f t="shared" si="32"/>
        <v>-7.3800738007380184E-3</v>
      </c>
      <c r="AE364">
        <f t="shared" si="33"/>
        <v>-8.6021505376343566E-3</v>
      </c>
      <c r="AF364">
        <f t="shared" si="34"/>
        <v>2.3259791345989322E-2</v>
      </c>
      <c r="AG364" s="28">
        <f t="shared" si="35"/>
        <v>-1.0791366906474864E-2</v>
      </c>
      <c r="AI364">
        <f>Y366*0.918153626+Z366*0.081846374</f>
        <v>2.5170468221803036E-2</v>
      </c>
      <c r="AJ364">
        <f t="shared" si="30"/>
        <v>1.5916476420582439E-3</v>
      </c>
      <c r="AK364">
        <f t="shared" si="31"/>
        <v>1.0435481040998637E-2</v>
      </c>
    </row>
    <row r="365" spans="1:37">
      <c r="A365" s="7">
        <v>42503</v>
      </c>
      <c r="B365" s="4" t="s">
        <v>41</v>
      </c>
      <c r="C365" s="4" t="s">
        <v>41</v>
      </c>
      <c r="D365" s="4">
        <v>70271</v>
      </c>
      <c r="E365" s="4">
        <v>845857</v>
      </c>
      <c r="F365" s="4">
        <v>484097</v>
      </c>
      <c r="G365" s="4">
        <v>92702</v>
      </c>
      <c r="H365" s="4">
        <v>25060</v>
      </c>
      <c r="I365" s="4">
        <v>12284900</v>
      </c>
      <c r="J365" s="4">
        <v>53700</v>
      </c>
      <c r="K365" s="4">
        <v>1019051</v>
      </c>
      <c r="L365" s="4" t="s">
        <v>41</v>
      </c>
      <c r="M365" s="4" t="s">
        <v>41</v>
      </c>
      <c r="N365" s="4">
        <v>135000</v>
      </c>
      <c r="O365" s="4">
        <v>529746</v>
      </c>
      <c r="P365" s="4">
        <v>47000</v>
      </c>
      <c r="Q365" s="4">
        <v>562057</v>
      </c>
      <c r="R365" s="4">
        <v>104757</v>
      </c>
      <c r="S365" s="4">
        <v>426731</v>
      </c>
      <c r="T365" s="4">
        <v>138000</v>
      </c>
      <c r="U365" s="4">
        <v>29955</v>
      </c>
      <c r="W365" s="7">
        <v>42508</v>
      </c>
      <c r="X365" t="e">
        <f>B368/B367-1</f>
        <v>#VALUE!</v>
      </c>
      <c r="Y365">
        <f>D368/D367-1</f>
        <v>-5.1535284611240795E-2</v>
      </c>
      <c r="Z365">
        <f>F368/F367-1</f>
        <v>-2.2336965703666167E-2</v>
      </c>
      <c r="AA365">
        <f>H368/H367-1</f>
        <v>3.1645569620253333E-3</v>
      </c>
      <c r="AB365">
        <f>J368/J367-1</f>
        <v>-9.1911764705882026E-3</v>
      </c>
      <c r="AC365" t="e">
        <f>L368/L367-1</f>
        <v>#VALUE!</v>
      </c>
      <c r="AD365">
        <f t="shared" si="32"/>
        <v>-1.1152416356877359E-2</v>
      </c>
      <c r="AE365">
        <f t="shared" si="33"/>
        <v>-3.2537960954447387E-3</v>
      </c>
      <c r="AF365">
        <f t="shared" si="34"/>
        <v>-1.8181142867754962E-2</v>
      </c>
      <c r="AG365" s="28">
        <f t="shared" si="35"/>
        <v>-3.6363636363636598E-3</v>
      </c>
      <c r="AI365">
        <f>Y367*0.918153626+Z367*0.081846374</f>
        <v>1.2345165035662888E-2</v>
      </c>
      <c r="AJ365">
        <f t="shared" si="30"/>
        <v>-2.7555969218722846E-3</v>
      </c>
      <c r="AK365">
        <f t="shared" si="31"/>
        <v>-8.5456916615683116E-3</v>
      </c>
    </row>
    <row r="366" spans="1:37">
      <c r="A366" s="7">
        <v>42506</v>
      </c>
      <c r="B366" s="4" t="s">
        <v>41</v>
      </c>
      <c r="C366" s="4" t="s">
        <v>41</v>
      </c>
      <c r="D366" s="4">
        <v>69498</v>
      </c>
      <c r="E366" s="4">
        <v>608898</v>
      </c>
      <c r="F366" s="4">
        <v>480842</v>
      </c>
      <c r="G366" s="4">
        <v>60816</v>
      </c>
      <c r="H366" s="4">
        <v>24960</v>
      </c>
      <c r="I366" s="4">
        <v>11720150</v>
      </c>
      <c r="J366" s="4">
        <v>54600</v>
      </c>
      <c r="K366" s="4">
        <v>590167</v>
      </c>
      <c r="L366" s="4" t="s">
        <v>41</v>
      </c>
      <c r="M366" s="4" t="s">
        <v>41</v>
      </c>
      <c r="N366" s="4">
        <v>135500</v>
      </c>
      <c r="O366" s="4">
        <v>397771</v>
      </c>
      <c r="P366" s="4">
        <v>46500</v>
      </c>
      <c r="Q366" s="4">
        <v>657961</v>
      </c>
      <c r="R366" s="4">
        <v>105246</v>
      </c>
      <c r="S366" s="4">
        <v>112101</v>
      </c>
      <c r="T366" s="4">
        <v>139000</v>
      </c>
      <c r="U366" s="4">
        <v>18327</v>
      </c>
      <c r="W366" s="7">
        <v>42509</v>
      </c>
      <c r="X366" t="e">
        <f>B369/B368-1</f>
        <v>#VALUE!</v>
      </c>
      <c r="Y366">
        <f>D369/D368-1</f>
        <v>2.8824308973873558E-2</v>
      </c>
      <c r="Z366">
        <f>F369/F368-1</f>
        <v>-1.5818362087773208E-2</v>
      </c>
      <c r="AA366">
        <f>H369/H368-1</f>
        <v>1.577287066246047E-3</v>
      </c>
      <c r="AB366">
        <f>J369/J368-1</f>
        <v>1.8552875695732052E-3</v>
      </c>
      <c r="AC366" t="e">
        <f>L369/L368-1</f>
        <v>#VALUE!</v>
      </c>
      <c r="AD366">
        <f t="shared" si="32"/>
        <v>1.1278195488721776E-2</v>
      </c>
      <c r="AE366">
        <f t="shared" si="33"/>
        <v>1.5233949945593128E-2</v>
      </c>
      <c r="AF366">
        <f t="shared" si="34"/>
        <v>-1.389309222970414E-2</v>
      </c>
      <c r="AG366" s="28">
        <f t="shared" si="35"/>
        <v>-3.6496350364964014E-3</v>
      </c>
      <c r="AI366">
        <f>Y368*0.918153626+Z368*0.081846374</f>
        <v>8.9979472186193701E-3</v>
      </c>
      <c r="AJ366">
        <f t="shared" si="30"/>
        <v>1.3600143312352726E-2</v>
      </c>
      <c r="AK366">
        <f t="shared" si="31"/>
        <v>-3.1646087495694358E-3</v>
      </c>
    </row>
    <row r="367" spans="1:37">
      <c r="A367" s="7">
        <v>42507</v>
      </c>
      <c r="B367" s="4" t="s">
        <v>41</v>
      </c>
      <c r="C367" s="4" t="s">
        <v>41</v>
      </c>
      <c r="D367" s="4">
        <v>66828</v>
      </c>
      <c r="E367" s="4">
        <v>1581089</v>
      </c>
      <c r="F367" s="4">
        <v>473520</v>
      </c>
      <c r="G367" s="4">
        <v>52547</v>
      </c>
      <c r="H367" s="4">
        <v>25280</v>
      </c>
      <c r="I367" s="4">
        <v>9183550</v>
      </c>
      <c r="J367" s="4">
        <v>54400</v>
      </c>
      <c r="K367" s="4">
        <v>465300</v>
      </c>
      <c r="L367" s="4" t="s">
        <v>41</v>
      </c>
      <c r="M367" s="4" t="s">
        <v>41</v>
      </c>
      <c r="N367" s="4">
        <v>134500</v>
      </c>
      <c r="O367" s="4">
        <v>314839</v>
      </c>
      <c r="P367" s="4">
        <v>46100</v>
      </c>
      <c r="Q367" s="4">
        <v>567254</v>
      </c>
      <c r="R367" s="4">
        <v>107694</v>
      </c>
      <c r="S367" s="4">
        <v>199463</v>
      </c>
      <c r="T367" s="4">
        <v>137500</v>
      </c>
      <c r="U367" s="4">
        <v>34285</v>
      </c>
      <c r="W367" s="7">
        <v>42510</v>
      </c>
      <c r="X367" t="e">
        <f>B370/B369-1</f>
        <v>#VALUE!</v>
      </c>
      <c r="Y367">
        <f>D370/D369-1</f>
        <v>1.1853828341844119E-2</v>
      </c>
      <c r="Z367">
        <f>F370/F369-1</f>
        <v>1.7856986084895388E-2</v>
      </c>
      <c r="AA367">
        <f>H370/H369-1</f>
        <v>-7.8740157480317041E-4</v>
      </c>
      <c r="AB367">
        <f>J370/J369-1</f>
        <v>-3.8888888888888862E-2</v>
      </c>
      <c r="AC367" t="e">
        <f>L370/L369-1</f>
        <v>#VALUE!</v>
      </c>
      <c r="AD367">
        <f t="shared" si="32"/>
        <v>-1.8587360594795488E-2</v>
      </c>
      <c r="AE367">
        <f t="shared" si="33"/>
        <v>-7.5026795284030001E-3</v>
      </c>
      <c r="AF367">
        <f t="shared" si="34"/>
        <v>4.6994734671563787E-3</v>
      </c>
      <c r="AG367" s="28">
        <f t="shared" si="35"/>
        <v>3.66300366300365E-3</v>
      </c>
      <c r="AI367">
        <f>Y369*0.918153626+Z369*0.081846374</f>
        <v>-9.6289527188848575E-3</v>
      </c>
      <c r="AJ367">
        <f t="shared" si="30"/>
        <v>-1.0865878437709154E-2</v>
      </c>
      <c r="AK367">
        <f t="shared" si="31"/>
        <v>4.9214844354676978E-3</v>
      </c>
    </row>
    <row r="368" spans="1:37">
      <c r="A368" s="7">
        <v>42508</v>
      </c>
      <c r="B368" s="4" t="s">
        <v>41</v>
      </c>
      <c r="C368" s="4" t="s">
        <v>41</v>
      </c>
      <c r="D368" s="4">
        <v>63384</v>
      </c>
      <c r="E368" s="4">
        <v>2103432</v>
      </c>
      <c r="F368" s="4">
        <v>462943</v>
      </c>
      <c r="G368" s="4">
        <v>64919</v>
      </c>
      <c r="H368" s="4">
        <v>25360</v>
      </c>
      <c r="I368" s="4">
        <v>9169600</v>
      </c>
      <c r="J368" s="4">
        <v>53900</v>
      </c>
      <c r="K368" s="4">
        <v>799045</v>
      </c>
      <c r="L368" s="4" t="s">
        <v>41</v>
      </c>
      <c r="M368" s="4" t="s">
        <v>41</v>
      </c>
      <c r="N368" s="4">
        <v>133000</v>
      </c>
      <c r="O368" s="4">
        <v>630692</v>
      </c>
      <c r="P368" s="4">
        <v>45950</v>
      </c>
      <c r="Q368" s="4">
        <v>710520</v>
      </c>
      <c r="R368" s="4">
        <v>105736</v>
      </c>
      <c r="S368" s="4">
        <v>346971</v>
      </c>
      <c r="T368" s="4">
        <v>137000</v>
      </c>
      <c r="U368" s="4">
        <v>44240</v>
      </c>
      <c r="W368" s="7">
        <v>42513</v>
      </c>
      <c r="X368" t="e">
        <f>B371/B370-1</f>
        <v>#VALUE!</v>
      </c>
      <c r="Y368">
        <f>D371/D370-1</f>
        <v>2.1368816682831859E-3</v>
      </c>
      <c r="Z368">
        <f>F371/F370-1</f>
        <v>8.5965464597762553E-2</v>
      </c>
      <c r="AA368">
        <f>H371/H370-1</f>
        <v>1.3396375098502666E-2</v>
      </c>
      <c r="AB368">
        <f>J371/J370-1</f>
        <v>1.7341040462427681E-2</v>
      </c>
      <c r="AC368" t="e">
        <f>L371/L370-1</f>
        <v>#VALUE!</v>
      </c>
      <c r="AD368">
        <f t="shared" si="32"/>
        <v>7.575757575757569E-3</v>
      </c>
      <c r="AE368">
        <f t="shared" si="33"/>
        <v>-7.5593952483801186E-3</v>
      </c>
      <c r="AF368">
        <f t="shared" si="34"/>
        <v>4.6679458174632149E-3</v>
      </c>
      <c r="AG368" s="28">
        <f t="shared" si="35"/>
        <v>-2.5547445255474477E-2</v>
      </c>
      <c r="AI368">
        <f>Y370*0.918153626+Z370*0.081846374</f>
        <v>5.5429388186456818E-2</v>
      </c>
      <c r="AJ368">
        <f t="shared" si="30"/>
        <v>1.7907348783634862E-2</v>
      </c>
      <c r="AK368">
        <f t="shared" si="31"/>
        <v>7.8674019048509628E-3</v>
      </c>
    </row>
    <row r="369" spans="1:37">
      <c r="A369" s="7">
        <v>42509</v>
      </c>
      <c r="B369" s="4" t="s">
        <v>41</v>
      </c>
      <c r="C369" s="4" t="s">
        <v>41</v>
      </c>
      <c r="D369" s="4">
        <v>65211</v>
      </c>
      <c r="E369" s="4">
        <v>5403460</v>
      </c>
      <c r="F369" s="4">
        <v>455620</v>
      </c>
      <c r="G369" s="4">
        <v>80397</v>
      </c>
      <c r="H369" s="4">
        <v>25400</v>
      </c>
      <c r="I369" s="4">
        <v>10012450</v>
      </c>
      <c r="J369" s="4">
        <v>54000</v>
      </c>
      <c r="K369" s="4">
        <v>531879</v>
      </c>
      <c r="L369" s="4" t="s">
        <v>41</v>
      </c>
      <c r="M369" s="4" t="s">
        <v>41</v>
      </c>
      <c r="N369" s="4">
        <v>134500</v>
      </c>
      <c r="O369" s="4">
        <v>389055</v>
      </c>
      <c r="P369" s="4">
        <v>46650</v>
      </c>
      <c r="Q369" s="4">
        <v>668216</v>
      </c>
      <c r="R369" s="4">
        <v>104267</v>
      </c>
      <c r="S369" s="4">
        <v>125884</v>
      </c>
      <c r="T369" s="4">
        <v>136500</v>
      </c>
      <c r="U369" s="4">
        <v>31599</v>
      </c>
      <c r="W369" s="7">
        <v>42514</v>
      </c>
      <c r="X369" t="e">
        <f>B372/B371-1</f>
        <v>#VALUE!</v>
      </c>
      <c r="Y369">
        <f>D372/D371-1</f>
        <v>-1.0631379962192766E-2</v>
      </c>
      <c r="Z369">
        <f>F372/F371-1</f>
        <v>1.6162883744388346E-3</v>
      </c>
      <c r="AA369">
        <f>H372/H371-1</f>
        <v>-1.1664074650077794E-2</v>
      </c>
      <c r="AB369">
        <f>J372/J371-1</f>
        <v>3.7878787878788955E-3</v>
      </c>
      <c r="AC369" t="e">
        <f>L372/L371-1</f>
        <v>#VALUE!</v>
      </c>
      <c r="AD369">
        <f t="shared" si="32"/>
        <v>3.759398496240518E-3</v>
      </c>
      <c r="AE369">
        <f t="shared" si="33"/>
        <v>7.6169749727965641E-3</v>
      </c>
      <c r="AF369">
        <f t="shared" si="34"/>
        <v>-4.6462573399463913E-3</v>
      </c>
      <c r="AG369" s="28">
        <f t="shared" si="35"/>
        <v>-3.7453183520599342E-3</v>
      </c>
      <c r="AI369">
        <f>Y371*0.918153626+Z371*0.081846374</f>
        <v>-3.2532377714466737E-2</v>
      </c>
      <c r="AJ369">
        <f t="shared" si="30"/>
        <v>1.1221730037153884E-3</v>
      </c>
      <c r="AK369">
        <f t="shared" si="31"/>
        <v>-2.5353192396504161E-3</v>
      </c>
    </row>
    <row r="370" spans="1:37">
      <c r="A370" s="7">
        <v>42510</v>
      </c>
      <c r="B370" s="4" t="s">
        <v>41</v>
      </c>
      <c r="C370" s="4" t="s">
        <v>41</v>
      </c>
      <c r="D370" s="4">
        <v>65984</v>
      </c>
      <c r="E370" s="4">
        <v>1424308</v>
      </c>
      <c r="F370" s="4">
        <v>463756</v>
      </c>
      <c r="G370" s="4">
        <v>105150</v>
      </c>
      <c r="H370" s="4">
        <v>25380</v>
      </c>
      <c r="I370" s="4">
        <v>7960550</v>
      </c>
      <c r="J370" s="4">
        <v>51900</v>
      </c>
      <c r="K370" s="4">
        <v>1775509</v>
      </c>
      <c r="L370" s="4" t="s">
        <v>41</v>
      </c>
      <c r="M370" s="4" t="s">
        <v>41</v>
      </c>
      <c r="N370" s="4">
        <v>132000</v>
      </c>
      <c r="O370" s="4">
        <v>462176</v>
      </c>
      <c r="P370" s="4">
        <v>46300</v>
      </c>
      <c r="Q370" s="4">
        <v>640166</v>
      </c>
      <c r="R370" s="4">
        <v>104757</v>
      </c>
      <c r="S370" s="4">
        <v>127951</v>
      </c>
      <c r="T370" s="4">
        <v>137000</v>
      </c>
      <c r="U370" s="4">
        <v>37604</v>
      </c>
      <c r="W370" s="7">
        <v>42515</v>
      </c>
      <c r="X370" t="e">
        <f>B373/B372-1</f>
        <v>#VALUE!</v>
      </c>
      <c r="Y370">
        <f>D373/D372-1</f>
        <v>6.1233224297636779E-2</v>
      </c>
      <c r="Z370">
        <f>F373/F372-1</f>
        <v>-9.6781163951098481E-3</v>
      </c>
      <c r="AA370">
        <f>H373/H372-1</f>
        <v>1.8882769472855943E-2</v>
      </c>
      <c r="AB370">
        <f>J373/J372-1</f>
        <v>0</v>
      </c>
      <c r="AC370" t="e">
        <f>L373/L372-1</f>
        <v>#VALUE!</v>
      </c>
      <c r="AD370">
        <f t="shared" si="32"/>
        <v>1.1235955056179803E-2</v>
      </c>
      <c r="AE370">
        <f t="shared" si="33"/>
        <v>6.4794816414686096E-3</v>
      </c>
      <c r="AF370">
        <f t="shared" si="34"/>
        <v>9.3454375363937192E-3</v>
      </c>
      <c r="AG370" s="28">
        <f t="shared" si="35"/>
        <v>3.759398496240518E-3</v>
      </c>
      <c r="AI370">
        <f>Y372*0.918153626+Z372*0.081846374</f>
        <v>1.3357603751492067E-2</v>
      </c>
      <c r="AJ370">
        <f t="shared" si="30"/>
        <v>-8.1162729687543744E-3</v>
      </c>
      <c r="AK370">
        <f t="shared" si="31"/>
        <v>7.0289876809353081E-4</v>
      </c>
    </row>
    <row r="371" spans="1:37">
      <c r="A371" s="7">
        <v>42513</v>
      </c>
      <c r="B371" s="4" t="s">
        <v>41</v>
      </c>
      <c r="C371" s="4" t="s">
        <v>41</v>
      </c>
      <c r="D371" s="4">
        <v>66125</v>
      </c>
      <c r="E371" s="4">
        <v>964600</v>
      </c>
      <c r="F371" s="4">
        <v>503623</v>
      </c>
      <c r="G371" s="4">
        <v>290360</v>
      </c>
      <c r="H371" s="4">
        <v>25720</v>
      </c>
      <c r="I371" s="4">
        <v>8112550</v>
      </c>
      <c r="J371" s="4">
        <v>52800</v>
      </c>
      <c r="K371" s="4">
        <v>739639</v>
      </c>
      <c r="L371" s="4" t="s">
        <v>41</v>
      </c>
      <c r="M371" s="4" t="s">
        <v>41</v>
      </c>
      <c r="N371" s="4">
        <v>133000</v>
      </c>
      <c r="O371" s="4">
        <v>310458</v>
      </c>
      <c r="P371" s="4">
        <v>45950</v>
      </c>
      <c r="Q371" s="4">
        <v>510203</v>
      </c>
      <c r="R371" s="4">
        <v>105246</v>
      </c>
      <c r="S371" s="4">
        <v>94496</v>
      </c>
      <c r="T371" s="4">
        <v>133500</v>
      </c>
      <c r="U371" s="4">
        <v>76879</v>
      </c>
      <c r="W371" s="7">
        <v>42516</v>
      </c>
      <c r="X371" t="e">
        <f>B374/B373-1</f>
        <v>#VALUE!</v>
      </c>
      <c r="Y371">
        <f>D374/D373-1</f>
        <v>-3.543239039004431E-2</v>
      </c>
      <c r="Z371">
        <f>F374/F373-1</f>
        <v>0</v>
      </c>
      <c r="AA371">
        <f>H374/H373-1</f>
        <v>7.7220077220085948E-4</v>
      </c>
      <c r="AB371">
        <f>J374/J373-1</f>
        <v>7.547169811320753E-3</v>
      </c>
      <c r="AC371" t="e">
        <f>L374/L373-1</f>
        <v>#VALUE!</v>
      </c>
      <c r="AD371">
        <f t="shared" si="32"/>
        <v>0</v>
      </c>
      <c r="AE371">
        <f t="shared" si="33"/>
        <v>-4.2918454935622075E-3</v>
      </c>
      <c r="AF371">
        <f t="shared" si="34"/>
        <v>4.6247257320117807E-3</v>
      </c>
      <c r="AG371" s="28">
        <f t="shared" si="35"/>
        <v>-1.1235955056179803E-2</v>
      </c>
      <c r="AI371">
        <f>Y373*0.918153626+Z373*0.081846374</f>
        <v>4.8649806795780653E-3</v>
      </c>
      <c r="AJ371">
        <f t="shared" si="30"/>
        <v>-1.3865671476727811E-3</v>
      </c>
      <c r="AK371">
        <f t="shared" si="31"/>
        <v>-8.3498854113398004E-3</v>
      </c>
    </row>
    <row r="372" spans="1:37">
      <c r="A372" s="7">
        <v>42514</v>
      </c>
      <c r="B372" s="4" t="s">
        <v>41</v>
      </c>
      <c r="C372" s="4" t="s">
        <v>41</v>
      </c>
      <c r="D372" s="4">
        <v>65422</v>
      </c>
      <c r="E372" s="4">
        <v>571736</v>
      </c>
      <c r="F372" s="4">
        <v>504437</v>
      </c>
      <c r="G372" s="4">
        <v>94482</v>
      </c>
      <c r="H372" s="4">
        <v>25420</v>
      </c>
      <c r="I372" s="4">
        <v>10434600</v>
      </c>
      <c r="J372" s="4">
        <v>53000</v>
      </c>
      <c r="K372" s="4">
        <v>519211</v>
      </c>
      <c r="L372" s="4" t="s">
        <v>41</v>
      </c>
      <c r="M372" s="4" t="s">
        <v>41</v>
      </c>
      <c r="N372" s="4">
        <v>133500</v>
      </c>
      <c r="O372" s="4">
        <v>355717</v>
      </c>
      <c r="P372" s="4">
        <v>46300</v>
      </c>
      <c r="Q372" s="4">
        <v>688497</v>
      </c>
      <c r="R372" s="4">
        <v>104757</v>
      </c>
      <c r="S372" s="4">
        <v>193621</v>
      </c>
      <c r="T372" s="4">
        <v>133000</v>
      </c>
      <c r="U372" s="4">
        <v>52435</v>
      </c>
      <c r="W372" s="7">
        <v>42517</v>
      </c>
      <c r="X372" t="e">
        <f>B375/B374-1</f>
        <v>#VALUE!</v>
      </c>
      <c r="Y372">
        <f>D375/D374-1</f>
        <v>1.4693584995818965E-2</v>
      </c>
      <c r="Z372">
        <f>F375/F374-1</f>
        <v>-1.6294502106874997E-3</v>
      </c>
      <c r="AA372">
        <f>H375/H374-1</f>
        <v>-1.0802469135802517E-2</v>
      </c>
      <c r="AB372">
        <f>J375/J374-1</f>
        <v>4.1198501872659277E-2</v>
      </c>
      <c r="AC372" t="e">
        <f>L375/L374-1</f>
        <v>#VALUE!</v>
      </c>
      <c r="AD372">
        <f t="shared" si="32"/>
        <v>7.4074074074073071E-3</v>
      </c>
      <c r="AE372">
        <f t="shared" si="33"/>
        <v>-1.0775862068965747E-3</v>
      </c>
      <c r="AF372">
        <f t="shared" si="34"/>
        <v>-4.6034361026123793E-3</v>
      </c>
      <c r="AG372" s="28">
        <f t="shared" si="35"/>
        <v>0</v>
      </c>
      <c r="AI372">
        <f>Y374*0.918153626+Z374*0.081846374</f>
        <v>2.0487581960265261E-2</v>
      </c>
      <c r="AJ372">
        <f t="shared" si="30"/>
        <v>9.2616822726996444E-3</v>
      </c>
      <c r="AK372">
        <f t="shared" si="31"/>
        <v>2.3458652889872644E-2</v>
      </c>
    </row>
    <row r="373" spans="1:37">
      <c r="A373" s="7">
        <v>42515</v>
      </c>
      <c r="B373" s="4" t="s">
        <v>41</v>
      </c>
      <c r="C373" s="4" t="s">
        <v>41</v>
      </c>
      <c r="D373" s="4">
        <v>69428</v>
      </c>
      <c r="E373" s="4">
        <v>2077045</v>
      </c>
      <c r="F373" s="4">
        <v>499555</v>
      </c>
      <c r="G373" s="4">
        <v>117849</v>
      </c>
      <c r="H373" s="4">
        <v>25900</v>
      </c>
      <c r="I373" s="4">
        <v>11862750</v>
      </c>
      <c r="J373" s="4">
        <v>53000</v>
      </c>
      <c r="K373" s="4">
        <v>637123</v>
      </c>
      <c r="L373" s="4" t="s">
        <v>41</v>
      </c>
      <c r="M373" s="4" t="s">
        <v>41</v>
      </c>
      <c r="N373" s="4">
        <v>135000</v>
      </c>
      <c r="O373" s="4">
        <v>500528</v>
      </c>
      <c r="P373" s="4">
        <v>46600</v>
      </c>
      <c r="Q373" s="4">
        <v>825780</v>
      </c>
      <c r="R373" s="4">
        <v>105736</v>
      </c>
      <c r="S373" s="4">
        <v>209914</v>
      </c>
      <c r="T373" s="4">
        <v>133500</v>
      </c>
      <c r="U373" s="4">
        <v>52458</v>
      </c>
      <c r="W373" s="7">
        <v>42520</v>
      </c>
      <c r="X373" t="e">
        <f>B376/B375-1</f>
        <v>#VALUE!</v>
      </c>
      <c r="Y373">
        <f>D376/D375-1</f>
        <v>4.1352719566754015E-3</v>
      </c>
      <c r="Z373">
        <f>F376/F375-1</f>
        <v>1.3050862070693947E-2</v>
      </c>
      <c r="AA373">
        <f>H376/H375-1</f>
        <v>-1.5600624024960652E-3</v>
      </c>
      <c r="AB373">
        <f>J376/J375-1</f>
        <v>1.7985611510791255E-3</v>
      </c>
      <c r="AC373" t="e">
        <f>L376/L375-1</f>
        <v>#VALUE!</v>
      </c>
      <c r="AD373">
        <f t="shared" si="32"/>
        <v>3.6764705882352811E-3</v>
      </c>
      <c r="AE373">
        <f t="shared" si="33"/>
        <v>-1.2944983818770184E-2</v>
      </c>
      <c r="AF373">
        <f t="shared" si="34"/>
        <v>-9.2589089808580161E-3</v>
      </c>
      <c r="AG373" s="28">
        <f t="shared" si="35"/>
        <v>-1.1363636363636354E-2</v>
      </c>
      <c r="AI373">
        <f>Y375*0.918153626+Z375*0.081846374</f>
        <v>-2.9291987325198712E-3</v>
      </c>
      <c r="AJ373">
        <f t="shared" si="30"/>
        <v>3.009448698606804E-2</v>
      </c>
      <c r="AK373">
        <f t="shared" si="31"/>
        <v>-1.0859481465965274E-3</v>
      </c>
    </row>
    <row r="374" spans="1:37">
      <c r="A374" s="7">
        <v>42516</v>
      </c>
      <c r="B374" s="4" t="s">
        <v>41</v>
      </c>
      <c r="C374" s="4" t="s">
        <v>41</v>
      </c>
      <c r="D374" s="4">
        <v>66968</v>
      </c>
      <c r="E374" s="4">
        <v>1035800</v>
      </c>
      <c r="F374" s="4">
        <v>499555</v>
      </c>
      <c r="G374" s="4">
        <v>68695</v>
      </c>
      <c r="H374" s="4">
        <v>25920</v>
      </c>
      <c r="I374" s="4">
        <v>12653650</v>
      </c>
      <c r="J374" s="4">
        <v>53400</v>
      </c>
      <c r="K374" s="4">
        <v>638944</v>
      </c>
      <c r="L374" s="4" t="s">
        <v>41</v>
      </c>
      <c r="M374" s="4" t="s">
        <v>41</v>
      </c>
      <c r="N374" s="4">
        <v>135000</v>
      </c>
      <c r="O374" s="4">
        <v>342299</v>
      </c>
      <c r="P374" s="4">
        <v>46400</v>
      </c>
      <c r="Q374" s="4">
        <v>714761</v>
      </c>
      <c r="R374" s="4">
        <v>106225</v>
      </c>
      <c r="S374" s="4">
        <v>103166</v>
      </c>
      <c r="T374" s="4">
        <v>132000</v>
      </c>
      <c r="U374" s="4">
        <v>37950</v>
      </c>
      <c r="W374" s="7">
        <v>42521</v>
      </c>
      <c r="X374" t="e">
        <f>B377/B376-1</f>
        <v>#VALUE!</v>
      </c>
      <c r="Y374">
        <f>D377/D376-1</f>
        <v>2.059120953204463E-2</v>
      </c>
      <c r="Z374">
        <f>F377/F376-1</f>
        <v>1.932508659079657E-2</v>
      </c>
      <c r="AA374">
        <f>H377/H376-1</f>
        <v>9.3749999999999112E-3</v>
      </c>
      <c r="AB374">
        <f>J377/J376-1</f>
        <v>7.1813285457809073E-3</v>
      </c>
      <c r="AC374" t="e">
        <f>L377/L376-1</f>
        <v>#VALUE!</v>
      </c>
      <c r="AD374">
        <f t="shared" si="32"/>
        <v>2.19780219780219E-2</v>
      </c>
      <c r="AE374">
        <f t="shared" si="33"/>
        <v>1.9672131147540961E-2</v>
      </c>
      <c r="AF374">
        <f t="shared" si="34"/>
        <v>5.1395133499432033E-2</v>
      </c>
      <c r="AG374" s="28">
        <f t="shared" si="35"/>
        <v>1.5325670498084198E-2</v>
      </c>
      <c r="AI374">
        <f>Y376*0.918153626+Z376*0.081846374</f>
        <v>-4.7745561458180956E-3</v>
      </c>
      <c r="AJ374">
        <f t="shared" si="30"/>
        <v>2.1292658232579569E-2</v>
      </c>
      <c r="AK374">
        <f t="shared" si="31"/>
        <v>-5.3961001381428869E-3</v>
      </c>
    </row>
    <row r="375" spans="1:37">
      <c r="A375" s="7">
        <v>42517</v>
      </c>
      <c r="B375" s="4" t="s">
        <v>41</v>
      </c>
      <c r="C375" s="4" t="s">
        <v>41</v>
      </c>
      <c r="D375" s="4">
        <v>67952</v>
      </c>
      <c r="E375" s="4">
        <v>663764</v>
      </c>
      <c r="F375" s="4">
        <v>498741</v>
      </c>
      <c r="G375" s="4">
        <v>35426</v>
      </c>
      <c r="H375" s="4">
        <v>25640</v>
      </c>
      <c r="I375" s="4">
        <v>13744550</v>
      </c>
      <c r="J375" s="4">
        <v>55600</v>
      </c>
      <c r="K375" s="4">
        <v>1153816</v>
      </c>
      <c r="L375" s="4" t="s">
        <v>41</v>
      </c>
      <c r="M375" s="4" t="s">
        <v>41</v>
      </c>
      <c r="N375" s="4">
        <v>136000</v>
      </c>
      <c r="O375" s="4">
        <v>346406</v>
      </c>
      <c r="P375" s="4">
        <v>46350</v>
      </c>
      <c r="Q375" s="4">
        <v>721369</v>
      </c>
      <c r="R375" s="4">
        <v>105736</v>
      </c>
      <c r="S375" s="4">
        <v>74434</v>
      </c>
      <c r="T375" s="4">
        <v>132000</v>
      </c>
      <c r="U375" s="4">
        <v>59412</v>
      </c>
      <c r="W375" s="7">
        <v>42522</v>
      </c>
      <c r="X375" t="e">
        <f>B378/B377-1</f>
        <v>#VALUE!</v>
      </c>
      <c r="Y375">
        <f>D378/D377-1</f>
        <v>-4.0351532209426111E-3</v>
      </c>
      <c r="Z375">
        <f>F378/F377-1</f>
        <v>9.4774122645209236E-3</v>
      </c>
      <c r="AA375">
        <f>H378/H377-1</f>
        <v>3.1733746130030882E-2</v>
      </c>
      <c r="AB375">
        <f>J378/J377-1</f>
        <v>0</v>
      </c>
      <c r="AC375" t="e">
        <f>L378/L377-1</f>
        <v>#VALUE!</v>
      </c>
      <c r="AD375">
        <f t="shared" si="32"/>
        <v>-1.0752688172043001E-2</v>
      </c>
      <c r="AE375">
        <f t="shared" si="33"/>
        <v>-3.215434083601254E-3</v>
      </c>
      <c r="AF375">
        <f t="shared" si="34"/>
        <v>4.0003268537601722E-2</v>
      </c>
      <c r="AG375" s="28">
        <f t="shared" si="35"/>
        <v>-1.8867924528301883E-2</v>
      </c>
      <c r="AI375">
        <f>Y377*0.918153626+Z377*0.081846374</f>
        <v>-8.8406331597667837E-3</v>
      </c>
      <c r="AJ375">
        <f t="shared" si="30"/>
        <v>8.3370843604395305E-3</v>
      </c>
      <c r="AK375">
        <f t="shared" si="31"/>
        <v>-4.95900459813425E-3</v>
      </c>
    </row>
    <row r="376" spans="1:37">
      <c r="A376" s="7">
        <v>42520</v>
      </c>
      <c r="B376" s="4" t="s">
        <v>41</v>
      </c>
      <c r="C376" s="4" t="s">
        <v>41</v>
      </c>
      <c r="D376" s="4">
        <v>68233</v>
      </c>
      <c r="E376" s="4">
        <v>614969</v>
      </c>
      <c r="F376" s="4">
        <v>505250</v>
      </c>
      <c r="G376" s="4">
        <v>69709</v>
      </c>
      <c r="H376" s="4">
        <v>25600</v>
      </c>
      <c r="I376" s="4">
        <v>10315350</v>
      </c>
      <c r="J376" s="4">
        <v>55700</v>
      </c>
      <c r="K376" s="4">
        <v>767791</v>
      </c>
      <c r="L376" s="4" t="s">
        <v>41</v>
      </c>
      <c r="M376" s="4" t="s">
        <v>41</v>
      </c>
      <c r="N376" s="4">
        <v>136500</v>
      </c>
      <c r="O376" s="4">
        <v>474129</v>
      </c>
      <c r="P376" s="4">
        <v>45750</v>
      </c>
      <c r="Q376" s="4">
        <v>734832</v>
      </c>
      <c r="R376" s="4">
        <v>104757</v>
      </c>
      <c r="S376" s="4">
        <v>91584</v>
      </c>
      <c r="T376" s="4">
        <v>130500</v>
      </c>
      <c r="U376" s="4">
        <v>91560</v>
      </c>
      <c r="W376" s="7">
        <v>42523</v>
      </c>
      <c r="X376" t="e">
        <f>B379/B378-1</f>
        <v>#VALUE!</v>
      </c>
      <c r="Y376">
        <f>D379/D378-1</f>
        <v>-5.060772524763224E-3</v>
      </c>
      <c r="Z376">
        <f>F379/F378-1</f>
        <v>-1.5637773011858425E-3</v>
      </c>
      <c r="AA376">
        <f>H379/H378-1</f>
        <v>2.4006001500375129E-2</v>
      </c>
      <c r="AB376">
        <f>J379/J378-1</f>
        <v>-2.8520499108734443E-2</v>
      </c>
      <c r="AC376" t="e">
        <f>L379/L378-1</f>
        <v>#VALUE!</v>
      </c>
      <c r="AD376">
        <f t="shared" si="32"/>
        <v>0</v>
      </c>
      <c r="AE376">
        <f t="shared" si="33"/>
        <v>-9.6774193548386789E-3</v>
      </c>
      <c r="AF376">
        <f t="shared" si="34"/>
        <v>8.5467100840703747E-3</v>
      </c>
      <c r="AG376" s="28">
        <f t="shared" si="35"/>
        <v>-1.1538461538461497E-2</v>
      </c>
      <c r="AI376">
        <f>Y378*0.918153626+Z378*0.081846374</f>
        <v>0</v>
      </c>
      <c r="AJ376">
        <f t="shared" si="30"/>
        <v>0</v>
      </c>
      <c r="AK376">
        <f t="shared" si="31"/>
        <v>0</v>
      </c>
    </row>
    <row r="377" spans="1:37">
      <c r="A377" s="7">
        <v>42521</v>
      </c>
      <c r="B377" s="4" t="s">
        <v>41</v>
      </c>
      <c r="C377" s="4" t="s">
        <v>41</v>
      </c>
      <c r="D377" s="4">
        <v>69638</v>
      </c>
      <c r="E377" s="4">
        <v>1251252</v>
      </c>
      <c r="F377" s="4">
        <v>515014</v>
      </c>
      <c r="G377" s="4">
        <v>97064</v>
      </c>
      <c r="H377" s="4">
        <v>25840</v>
      </c>
      <c r="I377" s="4">
        <v>62527700</v>
      </c>
      <c r="J377" s="4">
        <v>56100</v>
      </c>
      <c r="K377" s="4">
        <v>933757</v>
      </c>
      <c r="L377" s="4" t="s">
        <v>41</v>
      </c>
      <c r="M377" s="4" t="s">
        <v>41</v>
      </c>
      <c r="N377" s="4">
        <v>139500</v>
      </c>
      <c r="O377" s="4">
        <v>1734508</v>
      </c>
      <c r="P377" s="4">
        <v>46650</v>
      </c>
      <c r="Q377" s="4">
        <v>1351171</v>
      </c>
      <c r="R377" s="4">
        <v>110141</v>
      </c>
      <c r="S377" s="4">
        <v>565372</v>
      </c>
      <c r="T377" s="4">
        <v>132500</v>
      </c>
      <c r="U377" s="4">
        <v>114517</v>
      </c>
      <c r="W377" s="7">
        <v>42524</v>
      </c>
      <c r="X377" t="e">
        <f>B380/B379-1</f>
        <v>#VALUE!</v>
      </c>
      <c r="Y377">
        <f>D380/D379-1</f>
        <v>-1.0187519925803579E-2</v>
      </c>
      <c r="Z377">
        <f>F380/F379-1</f>
        <v>6.2687590785270864E-3</v>
      </c>
      <c r="AA377">
        <f>H380/H379-1</f>
        <v>8.79120879120876E-3</v>
      </c>
      <c r="AB377">
        <f>J380/J379-1</f>
        <v>0</v>
      </c>
      <c r="AC377" t="e">
        <f>L380/L379-1</f>
        <v>#VALUE!</v>
      </c>
      <c r="AD377">
        <f t="shared" si="32"/>
        <v>3.6231884057971175E-3</v>
      </c>
      <c r="AE377">
        <f t="shared" si="33"/>
        <v>0</v>
      </c>
      <c r="AF377">
        <f t="shared" si="34"/>
        <v>-5.5087166525284337E-2</v>
      </c>
      <c r="AG377" s="28">
        <f t="shared" si="35"/>
        <v>0</v>
      </c>
      <c r="AI377">
        <f>Y379*0.918153626+Z379*0.081846374</f>
        <v>5.2269637625819388E-3</v>
      </c>
      <c r="AJ377">
        <f t="shared" si="30"/>
        <v>1.4273186850624703E-2</v>
      </c>
      <c r="AK377">
        <f t="shared" si="31"/>
        <v>1.1119534568022452E-2</v>
      </c>
    </row>
    <row r="378" spans="1:37">
      <c r="A378" s="7">
        <v>42522</v>
      </c>
      <c r="B378" s="4" t="s">
        <v>41</v>
      </c>
      <c r="C378" s="4" t="s">
        <v>41</v>
      </c>
      <c r="D378" s="4">
        <v>69357</v>
      </c>
      <c r="E378" s="4">
        <v>720374</v>
      </c>
      <c r="F378" s="4">
        <v>519895</v>
      </c>
      <c r="G378" s="4">
        <v>69334</v>
      </c>
      <c r="H378" s="4">
        <v>26660</v>
      </c>
      <c r="I378" s="4">
        <v>23504000</v>
      </c>
      <c r="J378" s="4">
        <v>56100</v>
      </c>
      <c r="K378" s="4">
        <v>544499</v>
      </c>
      <c r="L378" s="4" t="s">
        <v>41</v>
      </c>
      <c r="M378" s="4" t="s">
        <v>41</v>
      </c>
      <c r="N378" s="4">
        <v>138000</v>
      </c>
      <c r="O378" s="4">
        <v>507997</v>
      </c>
      <c r="P378" s="4">
        <v>46500</v>
      </c>
      <c r="Q378" s="4">
        <v>627538</v>
      </c>
      <c r="R378" s="4">
        <v>114547</v>
      </c>
      <c r="S378" s="4">
        <v>545752</v>
      </c>
      <c r="T378" s="4">
        <v>130000</v>
      </c>
      <c r="U378" s="4">
        <v>84593</v>
      </c>
      <c r="W378" s="7">
        <v>42527</v>
      </c>
      <c r="X378" t="e">
        <f>B381/B380-1</f>
        <v>#VALUE!</v>
      </c>
      <c r="Y378">
        <f>D381/D380-1</f>
        <v>0</v>
      </c>
      <c r="Z378">
        <f>F381/F380-1</f>
        <v>0</v>
      </c>
      <c r="AA378">
        <f>H381/H380-1</f>
        <v>0</v>
      </c>
      <c r="AB378">
        <f>J381/J380-1</f>
        <v>0</v>
      </c>
      <c r="AC378" t="e">
        <f>L381/L380-1</f>
        <v>#VALUE!</v>
      </c>
      <c r="AD378">
        <f t="shared" si="32"/>
        <v>0</v>
      </c>
      <c r="AE378">
        <f t="shared" si="33"/>
        <v>0</v>
      </c>
      <c r="AF378">
        <f t="shared" si="34"/>
        <v>0</v>
      </c>
      <c r="AG378" s="28">
        <f t="shared" si="35"/>
        <v>0</v>
      </c>
      <c r="AI378">
        <f>Y380*0.918153626+Z380*0.081846374</f>
        <v>-9.7960648639579314E-3</v>
      </c>
      <c r="AJ378">
        <f t="shared" si="30"/>
        <v>5.5219894473241618E-3</v>
      </c>
      <c r="AK378">
        <f t="shared" si="31"/>
        <v>-3.5045442212694859E-3</v>
      </c>
    </row>
    <row r="379" spans="1:37">
      <c r="A379" s="7">
        <v>42523</v>
      </c>
      <c r="B379" s="4" t="s">
        <v>41</v>
      </c>
      <c r="C379" s="4" t="s">
        <v>41</v>
      </c>
      <c r="D379" s="4">
        <v>69006</v>
      </c>
      <c r="E379" s="4">
        <v>509965</v>
      </c>
      <c r="F379" s="4">
        <v>519082</v>
      </c>
      <c r="G379" s="4">
        <v>50748</v>
      </c>
      <c r="H379" s="4">
        <v>27300</v>
      </c>
      <c r="I379" s="4">
        <v>23806950</v>
      </c>
      <c r="J379" s="4">
        <v>54500</v>
      </c>
      <c r="K379" s="4">
        <v>647427</v>
      </c>
      <c r="L379" s="4" t="s">
        <v>41</v>
      </c>
      <c r="M379" s="4" t="s">
        <v>41</v>
      </c>
      <c r="N379" s="4">
        <v>138000</v>
      </c>
      <c r="O379" s="4">
        <v>419054</v>
      </c>
      <c r="P379" s="4">
        <v>46050</v>
      </c>
      <c r="Q379" s="4">
        <v>937490</v>
      </c>
      <c r="R379" s="4">
        <v>115526</v>
      </c>
      <c r="S379" s="4">
        <v>411349</v>
      </c>
      <c r="T379" s="4">
        <v>128500</v>
      </c>
      <c r="U379" s="4">
        <v>62336</v>
      </c>
      <c r="W379" s="7">
        <v>42528</v>
      </c>
      <c r="X379" t="e">
        <f>B382/B381-1</f>
        <v>#VALUE!</v>
      </c>
      <c r="Y379">
        <f>D382/D381-1</f>
        <v>0</v>
      </c>
      <c r="Z379">
        <f>F382/F381-1</f>
        <v>6.386310727194755E-2</v>
      </c>
      <c r="AA379">
        <f>H382/H381-1</f>
        <v>1.5250544662309462E-2</v>
      </c>
      <c r="AB379">
        <f>J382/J381-1</f>
        <v>-3.669724770642202E-3</v>
      </c>
      <c r="AC379" t="e">
        <f>L382/L381-1</f>
        <v>#VALUE!</v>
      </c>
      <c r="AD379">
        <f t="shared" si="32"/>
        <v>7.2202166064982976E-3</v>
      </c>
      <c r="AE379">
        <f t="shared" si="33"/>
        <v>2.1715526601520097E-3</v>
      </c>
      <c r="AF379">
        <f t="shared" si="34"/>
        <v>6.2778256169729429E-2</v>
      </c>
      <c r="AG379" s="28">
        <f t="shared" si="35"/>
        <v>3.5019455252918386E-2</v>
      </c>
      <c r="AI379">
        <f>Y381*0.918153626+Z381*0.081846374</f>
        <v>2.0045563809407359E-2</v>
      </c>
      <c r="AJ379">
        <f t="shared" si="30"/>
        <v>1.8087079318488068E-2</v>
      </c>
      <c r="AK379">
        <f t="shared" si="31"/>
        <v>-2.4393535246133614E-3</v>
      </c>
    </row>
    <row r="380" spans="1:37">
      <c r="A380" s="7">
        <v>42524</v>
      </c>
      <c r="B380" s="4" t="s">
        <v>41</v>
      </c>
      <c r="C380" s="4" t="s">
        <v>41</v>
      </c>
      <c r="D380" s="4">
        <v>68303</v>
      </c>
      <c r="E380" s="4">
        <v>543204</v>
      </c>
      <c r="F380" s="4">
        <v>522336</v>
      </c>
      <c r="G380" s="4">
        <v>53951</v>
      </c>
      <c r="H380" s="4">
        <v>27540</v>
      </c>
      <c r="I380" s="4">
        <v>17066200</v>
      </c>
      <c r="J380" s="4">
        <v>54500</v>
      </c>
      <c r="K380" s="4">
        <v>562951</v>
      </c>
      <c r="L380" s="4" t="s">
        <v>41</v>
      </c>
      <c r="M380" s="4" t="s">
        <v>41</v>
      </c>
      <c r="N380" s="4">
        <v>138500</v>
      </c>
      <c r="O380" s="4">
        <v>352778</v>
      </c>
      <c r="P380" s="4">
        <v>46050</v>
      </c>
      <c r="Q380" s="4">
        <v>544198</v>
      </c>
      <c r="R380" s="4">
        <v>109162</v>
      </c>
      <c r="S380" s="4">
        <v>609309</v>
      </c>
      <c r="T380" s="4">
        <v>128500</v>
      </c>
      <c r="U380" s="4">
        <v>69923</v>
      </c>
      <c r="W380" s="7">
        <v>42529</v>
      </c>
      <c r="X380" t="e">
        <f>B383/B382-1</f>
        <v>#VALUE!</v>
      </c>
      <c r="Y380">
        <f>D383/D382-1</f>
        <v>-1.0277733042472481E-2</v>
      </c>
      <c r="Z380">
        <f>F383/F382-1</f>
        <v>-4.3927053378297609E-3</v>
      </c>
      <c r="AA380">
        <f>H383/H382-1</f>
        <v>5.7224606580830173E-3</v>
      </c>
      <c r="AB380">
        <f>J383/J382-1</f>
        <v>1.8416206261511192E-3</v>
      </c>
      <c r="AC380" t="e">
        <f>L383/L382-1</f>
        <v>#VALUE!</v>
      </c>
      <c r="AD380">
        <f t="shared" si="32"/>
        <v>0</v>
      </c>
      <c r="AE380">
        <f t="shared" si="33"/>
        <v>7.5839653304441423E-3</v>
      </c>
      <c r="AF380">
        <f t="shared" si="34"/>
        <v>-8.0162048011033105E-2</v>
      </c>
      <c r="AG380" s="28">
        <f t="shared" si="35"/>
        <v>1.1278195488721776E-2</v>
      </c>
      <c r="AI380">
        <f>Y382*0.918153626+Z382*0.081846374</f>
        <v>8.1235907645762215E-4</v>
      </c>
      <c r="AJ380">
        <f t="shared" si="30"/>
        <v>-1.5916251960839192E-2</v>
      </c>
      <c r="AK380">
        <f t="shared" si="31"/>
        <v>2.973104329457801E-5</v>
      </c>
    </row>
    <row r="381" spans="1:37">
      <c r="A381" s="7">
        <v>42527</v>
      </c>
      <c r="B381" s="4" t="s">
        <v>41</v>
      </c>
      <c r="C381" s="4" t="s">
        <v>41</v>
      </c>
      <c r="D381" s="4">
        <v>68303</v>
      </c>
      <c r="E381" s="4">
        <v>543204</v>
      </c>
      <c r="F381" s="4">
        <v>522336</v>
      </c>
      <c r="G381" s="4">
        <v>53951</v>
      </c>
      <c r="H381" s="4">
        <v>27540</v>
      </c>
      <c r="I381" s="4">
        <v>17066200</v>
      </c>
      <c r="J381" s="4">
        <v>54500</v>
      </c>
      <c r="K381" s="4">
        <v>562951</v>
      </c>
      <c r="L381" s="4" t="s">
        <v>41</v>
      </c>
      <c r="M381" s="4" t="s">
        <v>41</v>
      </c>
      <c r="N381" s="4">
        <v>138500</v>
      </c>
      <c r="O381" s="4">
        <v>352778</v>
      </c>
      <c r="P381" s="4">
        <v>46050</v>
      </c>
      <c r="Q381" s="4">
        <v>544198</v>
      </c>
      <c r="R381" s="4">
        <v>109162</v>
      </c>
      <c r="S381" s="4">
        <v>609309</v>
      </c>
      <c r="T381" s="4">
        <v>128500</v>
      </c>
      <c r="U381" s="4">
        <v>69923</v>
      </c>
      <c r="W381" s="7">
        <v>42530</v>
      </c>
      <c r="X381" t="e">
        <f>B384/B383-1</f>
        <v>#VALUE!</v>
      </c>
      <c r="Y381">
        <f>D384/D383-1</f>
        <v>2.0783716217215753E-2</v>
      </c>
      <c r="Z381">
        <f>F384/F383-1</f>
        <v>1.1764961057599388E-2</v>
      </c>
      <c r="AA381">
        <f>H384/H383-1</f>
        <v>1.7069701280227667E-2</v>
      </c>
      <c r="AB381">
        <f>J384/J383-1</f>
        <v>3.6764705882353033E-2</v>
      </c>
      <c r="AC381" t="e">
        <f>L384/L383-1</f>
        <v>#VALUE!</v>
      </c>
      <c r="AD381">
        <f t="shared" si="32"/>
        <v>-3.5842293906810374E-3</v>
      </c>
      <c r="AE381">
        <f t="shared" si="33"/>
        <v>-6.4516129032258229E-3</v>
      </c>
      <c r="AF381">
        <f t="shared" si="34"/>
        <v>2.7521904137187914E-2</v>
      </c>
      <c r="AG381" s="28">
        <f t="shared" si="35"/>
        <v>-1.4869888475836479E-2</v>
      </c>
      <c r="AI381">
        <f>Y383*0.918153626+Z383*0.081846374</f>
        <v>-2.2812834193235779E-2</v>
      </c>
      <c r="AJ381">
        <f t="shared" si="30"/>
        <v>-2.4156947912169748E-2</v>
      </c>
      <c r="AK381">
        <f t="shared" si="31"/>
        <v>-1.7853614347754516E-2</v>
      </c>
    </row>
    <row r="382" spans="1:37">
      <c r="A382" s="7">
        <v>42528</v>
      </c>
      <c r="B382" s="4" t="s">
        <v>41</v>
      </c>
      <c r="C382" s="4" t="s">
        <v>41</v>
      </c>
      <c r="D382" s="4">
        <v>68303</v>
      </c>
      <c r="E382" s="4">
        <v>571121</v>
      </c>
      <c r="F382" s="4">
        <v>555694</v>
      </c>
      <c r="G382" s="4">
        <v>165935</v>
      </c>
      <c r="H382" s="4">
        <v>27960</v>
      </c>
      <c r="I382" s="4">
        <v>23142150</v>
      </c>
      <c r="J382" s="4">
        <v>54300</v>
      </c>
      <c r="K382" s="4">
        <v>655930</v>
      </c>
      <c r="L382" s="4" t="s">
        <v>41</v>
      </c>
      <c r="M382" s="4" t="s">
        <v>41</v>
      </c>
      <c r="N382" s="4">
        <v>139500</v>
      </c>
      <c r="O382" s="4">
        <v>608452</v>
      </c>
      <c r="P382" s="4">
        <v>46150</v>
      </c>
      <c r="Q382" s="4">
        <v>773937</v>
      </c>
      <c r="R382" s="4">
        <v>116015</v>
      </c>
      <c r="S382" s="4">
        <v>699565</v>
      </c>
      <c r="T382" s="4">
        <v>133000</v>
      </c>
      <c r="U382" s="4">
        <v>74262</v>
      </c>
      <c r="W382" s="7">
        <v>42531</v>
      </c>
      <c r="X382" t="e">
        <f>B385/B384-1</f>
        <v>#VALUE!</v>
      </c>
      <c r="Y382">
        <f>D385/D384-1</f>
        <v>1.0144045445323879E-3</v>
      </c>
      <c r="Z382">
        <f>F385/F384-1</f>
        <v>-1.4541894590915927E-3</v>
      </c>
      <c r="AA382">
        <f>H385/H384-1</f>
        <v>-1.6783216783216814E-2</v>
      </c>
      <c r="AB382">
        <f>J385/J384-1</f>
        <v>0</v>
      </c>
      <c r="AC382" t="e">
        <f>L385/L384-1</f>
        <v>#VALUE!</v>
      </c>
      <c r="AD382">
        <f t="shared" si="32"/>
        <v>0</v>
      </c>
      <c r="AE382">
        <f t="shared" si="33"/>
        <v>2.1645021645022577E-3</v>
      </c>
      <c r="AF382">
        <f t="shared" si="34"/>
        <v>-1.3396928464597058E-2</v>
      </c>
      <c r="AG382" s="28">
        <f t="shared" si="35"/>
        <v>3.7735849056603765E-3</v>
      </c>
      <c r="AI382">
        <f>Y384*0.918153626+Z384*0.081846374</f>
        <v>-9.912155823526371E-3</v>
      </c>
      <c r="AJ382">
        <f t="shared" si="30"/>
        <v>5.1145528758851809E-3</v>
      </c>
      <c r="AK382">
        <f t="shared" si="31"/>
        <v>-3.2958031811856701E-3</v>
      </c>
    </row>
    <row r="383" spans="1:37">
      <c r="A383" s="7">
        <v>42529</v>
      </c>
      <c r="B383" s="4" t="s">
        <v>41</v>
      </c>
      <c r="C383" s="4" t="s">
        <v>41</v>
      </c>
      <c r="D383" s="4">
        <v>67601</v>
      </c>
      <c r="E383" s="4">
        <v>717506</v>
      </c>
      <c r="F383" s="4">
        <v>553253</v>
      </c>
      <c r="G383" s="4">
        <v>86116</v>
      </c>
      <c r="H383" s="4">
        <v>28120</v>
      </c>
      <c r="I383" s="4">
        <v>18808100</v>
      </c>
      <c r="J383" s="4">
        <v>54400</v>
      </c>
      <c r="K383" s="4">
        <v>887520</v>
      </c>
      <c r="L383" s="4" t="s">
        <v>41</v>
      </c>
      <c r="M383" s="4" t="s">
        <v>41</v>
      </c>
      <c r="N383" s="4">
        <v>139500</v>
      </c>
      <c r="O383" s="4">
        <v>598656</v>
      </c>
      <c r="P383" s="4">
        <v>46500</v>
      </c>
      <c r="Q383" s="4">
        <v>938382</v>
      </c>
      <c r="R383" s="4">
        <v>106715</v>
      </c>
      <c r="S383" s="4">
        <v>1251576</v>
      </c>
      <c r="T383" s="4">
        <v>134500</v>
      </c>
      <c r="U383" s="4">
        <v>73254</v>
      </c>
      <c r="W383" s="7">
        <v>42534</v>
      </c>
      <c r="X383" t="e">
        <f>B386/B385-1</f>
        <v>#VALUE!</v>
      </c>
      <c r="Y383">
        <f>D386/D385-1</f>
        <v>-2.2381145405061087E-2</v>
      </c>
      <c r="Z383">
        <f>F386/F385-1</f>
        <v>-2.7655524306375523E-2</v>
      </c>
      <c r="AA383">
        <f>H386/H385-1</f>
        <v>-2.4893314366998598E-2</v>
      </c>
      <c r="AB383">
        <f>J386/J385-1</f>
        <v>-1.0638297872340385E-2</v>
      </c>
      <c r="AC383" t="e">
        <f>L386/L385-1</f>
        <v>#VALUE!</v>
      </c>
      <c r="AD383">
        <f t="shared" si="32"/>
        <v>-2.5179856115107868E-2</v>
      </c>
      <c r="AE383">
        <f t="shared" si="33"/>
        <v>-2.3758099352051865E-2</v>
      </c>
      <c r="AF383">
        <f t="shared" si="34"/>
        <v>2.2628324228390673E-2</v>
      </c>
      <c r="AG383" s="28">
        <f t="shared" si="35"/>
        <v>1.1278195488721776E-2</v>
      </c>
      <c r="AI383">
        <f>Y385*0.918153626+Z385*0.081846374</f>
        <v>-6.6593841416435666E-3</v>
      </c>
      <c r="AJ383">
        <f t="shared" si="30"/>
        <v>2.2299338639576345E-2</v>
      </c>
      <c r="AK383">
        <f t="shared" si="31"/>
        <v>-8.230584244307915E-3</v>
      </c>
    </row>
    <row r="384" spans="1:37">
      <c r="A384" s="7">
        <v>42530</v>
      </c>
      <c r="B384" s="4" t="s">
        <v>41</v>
      </c>
      <c r="C384" s="4" t="s">
        <v>41</v>
      </c>
      <c r="D384" s="4">
        <v>69006</v>
      </c>
      <c r="E384" s="4">
        <v>1014710</v>
      </c>
      <c r="F384" s="4">
        <v>559762</v>
      </c>
      <c r="G384" s="4">
        <v>167459</v>
      </c>
      <c r="H384" s="4">
        <v>28600</v>
      </c>
      <c r="I384" s="4">
        <v>25768750</v>
      </c>
      <c r="J384" s="4">
        <v>56400</v>
      </c>
      <c r="K384" s="4">
        <v>1539831</v>
      </c>
      <c r="L384" s="4" t="s">
        <v>41</v>
      </c>
      <c r="M384" s="4" t="s">
        <v>41</v>
      </c>
      <c r="N384" s="4">
        <v>139000</v>
      </c>
      <c r="O384" s="4">
        <v>578177</v>
      </c>
      <c r="P384" s="4">
        <v>46200</v>
      </c>
      <c r="Q384" s="4">
        <v>1142091</v>
      </c>
      <c r="R384" s="4">
        <v>109652</v>
      </c>
      <c r="S384" s="4">
        <v>612809</v>
      </c>
      <c r="T384" s="4">
        <v>132500</v>
      </c>
      <c r="U384" s="4">
        <v>71029</v>
      </c>
      <c r="W384" s="7">
        <v>42535</v>
      </c>
      <c r="X384" t="e">
        <f>B387/B386-1</f>
        <v>#VALUE!</v>
      </c>
      <c r="Y384">
        <f>D387/D386-1</f>
        <v>-1.0395379831186102E-2</v>
      </c>
      <c r="Z384">
        <f>F387/F386-1</f>
        <v>-4.4913429869914978E-3</v>
      </c>
      <c r="AA384">
        <f>H387/H386-1</f>
        <v>6.5645514223193757E-3</v>
      </c>
      <c r="AB384">
        <f>J387/J386-1</f>
        <v>-2.1505376344086002E-2</v>
      </c>
      <c r="AC384" t="e">
        <f>L387/L386-1</f>
        <v>#VALUE!</v>
      </c>
      <c r="AD384">
        <f t="shared" si="32"/>
        <v>2.2140221402213944E-2</v>
      </c>
      <c r="AE384">
        <f t="shared" si="33"/>
        <v>-9.9557522123894238E-3</v>
      </c>
      <c r="AF384">
        <f t="shared" si="34"/>
        <v>-2.2127613417577296E-2</v>
      </c>
      <c r="AG384" s="28">
        <f t="shared" si="35"/>
        <v>-1.1152416356877359E-2</v>
      </c>
      <c r="AI384">
        <f>Y386*0.918153626+Z386*0.081846374</f>
        <v>-5.156330504437417E-3</v>
      </c>
      <c r="AJ384">
        <f t="shared" si="30"/>
        <v>-3.2564686460985252E-3</v>
      </c>
      <c r="AK384">
        <f t="shared" si="31"/>
        <v>-7.656716658573974E-3</v>
      </c>
    </row>
    <row r="385" spans="1:37">
      <c r="A385" s="7">
        <v>42531</v>
      </c>
      <c r="B385" s="4" t="s">
        <v>41</v>
      </c>
      <c r="C385" s="4" t="s">
        <v>41</v>
      </c>
      <c r="D385" s="4">
        <v>69076</v>
      </c>
      <c r="E385" s="4">
        <v>492839</v>
      </c>
      <c r="F385" s="4">
        <v>558948</v>
      </c>
      <c r="G385" s="4">
        <v>74746</v>
      </c>
      <c r="H385" s="4">
        <v>28120</v>
      </c>
      <c r="I385" s="4">
        <v>14484050</v>
      </c>
      <c r="J385" s="4">
        <v>56400</v>
      </c>
      <c r="K385" s="4">
        <v>502108</v>
      </c>
      <c r="L385" s="4" t="s">
        <v>41</v>
      </c>
      <c r="M385" s="4" t="s">
        <v>41</v>
      </c>
      <c r="N385" s="4">
        <v>139000</v>
      </c>
      <c r="O385" s="4">
        <v>350588</v>
      </c>
      <c r="P385" s="4">
        <v>46300</v>
      </c>
      <c r="Q385" s="4">
        <v>560937</v>
      </c>
      <c r="R385" s="4">
        <v>108183</v>
      </c>
      <c r="S385" s="4">
        <v>194870</v>
      </c>
      <c r="T385" s="4">
        <v>133000</v>
      </c>
      <c r="U385" s="4">
        <v>62337</v>
      </c>
      <c r="W385" s="7">
        <v>42536</v>
      </c>
      <c r="X385" t="e">
        <f>B388/B387-1</f>
        <v>#VALUE!</v>
      </c>
      <c r="Y385">
        <f>D388/D387-1</f>
        <v>-6.3147183815167596E-3</v>
      </c>
      <c r="Z385">
        <f>F388/F387-1</f>
        <v>-1.0525848860269638E-2</v>
      </c>
      <c r="AA385">
        <f>H388/H387-1</f>
        <v>2.3913043478260843E-2</v>
      </c>
      <c r="AB385">
        <f>J388/J387-1</f>
        <v>-7.3260073260073E-3</v>
      </c>
      <c r="AC385" t="e">
        <f>L388/L387-1</f>
        <v>#VALUE!</v>
      </c>
      <c r="AD385">
        <f t="shared" si="32"/>
        <v>-2.166064981949456E-2</v>
      </c>
      <c r="AE385">
        <f t="shared" si="33"/>
        <v>-1.1173184357542443E-3</v>
      </c>
      <c r="AF385">
        <f t="shared" si="34"/>
        <v>-1.3569599659835618E-2</v>
      </c>
      <c r="AG385" s="28">
        <f t="shared" si="35"/>
        <v>-1.8796992481203034E-2</v>
      </c>
      <c r="AI385">
        <f>Y387*0.918153626+Z387*0.081846374</f>
        <v>-8.4720804152409977E-3</v>
      </c>
      <c r="AJ385">
        <f t="shared" si="30"/>
        <v>1.1731164853354856E-2</v>
      </c>
      <c r="AK385">
        <f t="shared" si="31"/>
        <v>8.0811256080685744E-3</v>
      </c>
    </row>
    <row r="386" spans="1:37">
      <c r="A386" s="7">
        <v>42534</v>
      </c>
      <c r="B386" s="4" t="s">
        <v>41</v>
      </c>
      <c r="C386" s="4" t="s">
        <v>41</v>
      </c>
      <c r="D386" s="4">
        <v>67530</v>
      </c>
      <c r="E386" s="4">
        <v>621330</v>
      </c>
      <c r="F386" s="4">
        <v>543490</v>
      </c>
      <c r="G386" s="4">
        <v>66895</v>
      </c>
      <c r="H386" s="4">
        <v>27420</v>
      </c>
      <c r="I386" s="4">
        <v>15248300</v>
      </c>
      <c r="J386" s="4">
        <v>55800</v>
      </c>
      <c r="K386" s="4">
        <v>392941</v>
      </c>
      <c r="L386" s="4" t="s">
        <v>41</v>
      </c>
      <c r="M386" s="4" t="s">
        <v>41</v>
      </c>
      <c r="N386" s="4">
        <v>135500</v>
      </c>
      <c r="O386" s="4">
        <v>476958</v>
      </c>
      <c r="P386" s="4">
        <v>45200</v>
      </c>
      <c r="Q386" s="4">
        <v>1061260</v>
      </c>
      <c r="R386" s="4">
        <v>110631</v>
      </c>
      <c r="S386" s="4">
        <v>290361</v>
      </c>
      <c r="T386" s="4">
        <v>134500</v>
      </c>
      <c r="U386" s="4">
        <v>75512</v>
      </c>
      <c r="W386" s="7">
        <v>42537</v>
      </c>
      <c r="X386" t="e">
        <f>B389/B388-1</f>
        <v>#VALUE!</v>
      </c>
      <c r="Y386">
        <f>D389/D388-1</f>
        <v>-3.1774237267716554E-3</v>
      </c>
      <c r="Z386">
        <f>F389/F388-1</f>
        <v>-2.7355730974271242E-2</v>
      </c>
      <c r="AA386">
        <f>H389/H388-1</f>
        <v>-2.8308563340410098E-3</v>
      </c>
      <c r="AB386">
        <f>J389/J388-1</f>
        <v>-1.1070110701106972E-2</v>
      </c>
      <c r="AC386" t="e">
        <f>L389/L388-1</f>
        <v>#VALUE!</v>
      </c>
      <c r="AD386">
        <f t="shared" si="32"/>
        <v>-7.3800738007380184E-3</v>
      </c>
      <c r="AE386">
        <f t="shared" si="33"/>
        <v>-1.0067114093959773E-2</v>
      </c>
      <c r="AF386">
        <f t="shared" si="34"/>
        <v>0</v>
      </c>
      <c r="AG386" s="28">
        <f t="shared" si="35"/>
        <v>7.6628352490422103E-3</v>
      </c>
      <c r="AI386">
        <f>Y388*0.918153626+Z388*0.081846374</f>
        <v>1.533198911302882E-2</v>
      </c>
      <c r="AJ386">
        <f t="shared" si="30"/>
        <v>5.4336219048286543E-3</v>
      </c>
      <c r="AK386">
        <f t="shared" si="31"/>
        <v>9.051714272829095E-3</v>
      </c>
    </row>
    <row r="387" spans="1:37">
      <c r="A387" s="7">
        <v>42535</v>
      </c>
      <c r="B387" s="4" t="s">
        <v>41</v>
      </c>
      <c r="C387" s="4" t="s">
        <v>41</v>
      </c>
      <c r="D387" s="4">
        <v>66828</v>
      </c>
      <c r="E387" s="4">
        <v>617579</v>
      </c>
      <c r="F387" s="4">
        <v>541049</v>
      </c>
      <c r="G387" s="4">
        <v>79171</v>
      </c>
      <c r="H387" s="4">
        <v>27600</v>
      </c>
      <c r="I387" s="4">
        <v>12273050</v>
      </c>
      <c r="J387" s="4">
        <v>54600</v>
      </c>
      <c r="K387" s="4">
        <v>548243</v>
      </c>
      <c r="L387" s="4" t="s">
        <v>41</v>
      </c>
      <c r="M387" s="4" t="s">
        <v>41</v>
      </c>
      <c r="N387" s="4">
        <v>138500</v>
      </c>
      <c r="O387" s="4">
        <v>431039</v>
      </c>
      <c r="P387" s="4">
        <v>44750</v>
      </c>
      <c r="Q387" s="4">
        <v>993394</v>
      </c>
      <c r="R387" s="4">
        <v>108183</v>
      </c>
      <c r="S387" s="4">
        <v>196213</v>
      </c>
      <c r="T387" s="4">
        <v>133000</v>
      </c>
      <c r="U387" s="4">
        <v>52898</v>
      </c>
      <c r="W387" s="7">
        <v>42538</v>
      </c>
      <c r="X387" t="e">
        <f>B390/B389-1</f>
        <v>#VALUE!</v>
      </c>
      <c r="Y387">
        <f>D390/D389-1</f>
        <v>-1.0620137472618807E-2</v>
      </c>
      <c r="Z387">
        <f>F390/F389-1</f>
        <v>1.562484996418334E-2</v>
      </c>
      <c r="AA387">
        <f>H390/H389-1</f>
        <v>1.2065294535131388E-2</v>
      </c>
      <c r="AB387">
        <f>J390/J389-1</f>
        <v>5.5970149253732338E-3</v>
      </c>
      <c r="AC387" t="e">
        <f>L390/L389-1</f>
        <v>#VALUE!</v>
      </c>
      <c r="AD387">
        <f t="shared" si="32"/>
        <v>0</v>
      </c>
      <c r="AE387">
        <f t="shared" si="33"/>
        <v>1.3559322033898313E-2</v>
      </c>
      <c r="AF387">
        <f t="shared" si="34"/>
        <v>0</v>
      </c>
      <c r="AG387" s="28">
        <f t="shared" si="35"/>
        <v>-3.8022813688213253E-3</v>
      </c>
      <c r="AI387">
        <f>Y389*0.918153626+Z389*0.081846374</f>
        <v>7.2962072167787832E-3</v>
      </c>
      <c r="AJ387">
        <f t="shared" si="30"/>
        <v>1.0897815002044071E-2</v>
      </c>
      <c r="AK387">
        <f t="shared" si="31"/>
        <v>-8.6334913824530155E-3</v>
      </c>
    </row>
    <row r="388" spans="1:37">
      <c r="A388" s="7">
        <v>42536</v>
      </c>
      <c r="B388" s="4" t="s">
        <v>41</v>
      </c>
      <c r="C388" s="4" t="s">
        <v>41</v>
      </c>
      <c r="D388" s="4">
        <v>66406</v>
      </c>
      <c r="E388" s="4">
        <v>543643</v>
      </c>
      <c r="F388" s="4">
        <v>535354</v>
      </c>
      <c r="G388" s="4">
        <v>65331</v>
      </c>
      <c r="H388" s="4">
        <v>28260</v>
      </c>
      <c r="I388" s="4">
        <v>15334450</v>
      </c>
      <c r="J388" s="4">
        <v>54200</v>
      </c>
      <c r="K388" s="4">
        <v>589932</v>
      </c>
      <c r="L388" s="4" t="s">
        <v>41</v>
      </c>
      <c r="M388" s="4" t="s">
        <v>41</v>
      </c>
      <c r="N388" s="4">
        <v>135500</v>
      </c>
      <c r="O388" s="4">
        <v>409607</v>
      </c>
      <c r="P388" s="4">
        <v>44700</v>
      </c>
      <c r="Q388" s="4">
        <v>745834</v>
      </c>
      <c r="R388" s="4">
        <v>106715</v>
      </c>
      <c r="S388" s="4">
        <v>157765</v>
      </c>
      <c r="T388" s="4">
        <v>130500</v>
      </c>
      <c r="U388" s="4">
        <v>41385</v>
      </c>
      <c r="W388" s="7">
        <v>42541</v>
      </c>
      <c r="X388" t="e">
        <f>B391/B390-1</f>
        <v>#VALUE!</v>
      </c>
      <c r="Y388">
        <f>D391/D390-1</f>
        <v>1.395590301105476E-2</v>
      </c>
      <c r="Z388">
        <f>F391/F390-1</f>
        <v>3.076893985950524E-2</v>
      </c>
      <c r="AA388">
        <f>H391/H390-1</f>
        <v>3.5063113604487661E-3</v>
      </c>
      <c r="AB388">
        <f>J391/J390-1</f>
        <v>4.081632653061229E-2</v>
      </c>
      <c r="AC388" t="e">
        <f>L391/L390-1</f>
        <v>#VALUE!</v>
      </c>
      <c r="AD388">
        <f t="shared" si="32"/>
        <v>1.4869888475836479E-2</v>
      </c>
      <c r="AE388">
        <f t="shared" si="33"/>
        <v>2.2296544035673715E-3</v>
      </c>
      <c r="AF388">
        <f t="shared" si="34"/>
        <v>3.2104202783113989E-2</v>
      </c>
      <c r="AG388" s="28">
        <f t="shared" si="35"/>
        <v>1.5267175572519109E-2</v>
      </c>
      <c r="AI388">
        <f>Y390*0.918153626+Z390*0.081846374</f>
        <v>1.0275705706004565E-2</v>
      </c>
      <c r="AJ388">
        <f t="shared" si="30"/>
        <v>-2.7067265578994693E-3</v>
      </c>
      <c r="AK388">
        <f t="shared" si="31"/>
        <v>6.6824306669532249E-3</v>
      </c>
    </row>
    <row r="389" spans="1:37">
      <c r="A389" s="7">
        <v>42537</v>
      </c>
      <c r="B389" s="4" t="s">
        <v>41</v>
      </c>
      <c r="C389" s="4" t="s">
        <v>41</v>
      </c>
      <c r="D389" s="4">
        <v>66195</v>
      </c>
      <c r="E389" s="4">
        <v>680851</v>
      </c>
      <c r="F389" s="4">
        <v>520709</v>
      </c>
      <c r="G389" s="4">
        <v>71280</v>
      </c>
      <c r="H389" s="4">
        <v>28180</v>
      </c>
      <c r="I389" s="4">
        <v>14621550</v>
      </c>
      <c r="J389" s="4">
        <v>53600</v>
      </c>
      <c r="K389" s="4">
        <v>430753</v>
      </c>
      <c r="L389" s="4" t="s">
        <v>41</v>
      </c>
      <c r="M389" s="4" t="s">
        <v>41</v>
      </c>
      <c r="N389" s="4">
        <v>134500</v>
      </c>
      <c r="O389" s="4">
        <v>399199</v>
      </c>
      <c r="P389" s="4">
        <v>44250</v>
      </c>
      <c r="Q389" s="4">
        <v>688914</v>
      </c>
      <c r="R389" s="4">
        <v>106715</v>
      </c>
      <c r="S389" s="4">
        <v>145829</v>
      </c>
      <c r="T389" s="4">
        <v>131500</v>
      </c>
      <c r="U389" s="4">
        <v>63369</v>
      </c>
      <c r="W389" s="7">
        <v>42542</v>
      </c>
      <c r="X389" t="e">
        <f>B392/B391-1</f>
        <v>#VALUE!</v>
      </c>
      <c r="Y389">
        <f>D392/D391-1</f>
        <v>5.2856669578049686E-3</v>
      </c>
      <c r="Z389">
        <f>F392/F391-1</f>
        <v>2.9850472467378486E-2</v>
      </c>
      <c r="AA389">
        <f>H392/H391-1</f>
        <v>1.1879804332634469E-2</v>
      </c>
      <c r="AB389">
        <f>J392/J391-1</f>
        <v>-7.1301247771835552E-3</v>
      </c>
      <c r="AC389" t="e">
        <f>L392/L391-1</f>
        <v>#VALUE!</v>
      </c>
      <c r="AD389">
        <f t="shared" si="32"/>
        <v>1.098901098901095E-2</v>
      </c>
      <c r="AE389">
        <f t="shared" si="33"/>
        <v>-1.4460511679644017E-2</v>
      </c>
      <c r="AF389">
        <f t="shared" si="34"/>
        <v>-1.777721284535283E-2</v>
      </c>
      <c r="AG389" s="28">
        <f t="shared" si="35"/>
        <v>-1.8796992481203034E-2</v>
      </c>
      <c r="AI389">
        <f>Y391*0.918153626+Z391*0.081846374</f>
        <v>-8.5914472598830945E-3</v>
      </c>
      <c r="AJ389">
        <f t="shared" si="30"/>
        <v>-9.5621177973415471E-3</v>
      </c>
      <c r="AK389">
        <f t="shared" si="31"/>
        <v>7.7772823083569059E-3</v>
      </c>
    </row>
    <row r="390" spans="1:37">
      <c r="A390" s="7">
        <v>42538</v>
      </c>
      <c r="B390" s="4" t="s">
        <v>41</v>
      </c>
      <c r="C390" s="4" t="s">
        <v>41</v>
      </c>
      <c r="D390" s="4">
        <v>65492</v>
      </c>
      <c r="E390" s="4">
        <v>627207</v>
      </c>
      <c r="F390" s="4">
        <v>528845</v>
      </c>
      <c r="G390" s="4">
        <v>76237</v>
      </c>
      <c r="H390" s="4">
        <v>28520</v>
      </c>
      <c r="I390" s="4">
        <v>16419700</v>
      </c>
      <c r="J390" s="4">
        <v>53900</v>
      </c>
      <c r="K390" s="4">
        <v>500452</v>
      </c>
      <c r="L390" s="4" t="s">
        <v>41</v>
      </c>
      <c r="M390" s="4" t="s">
        <v>41</v>
      </c>
      <c r="N390" s="4">
        <v>134500</v>
      </c>
      <c r="O390" s="4">
        <v>328695</v>
      </c>
      <c r="P390" s="4">
        <v>44850</v>
      </c>
      <c r="Q390" s="4">
        <v>758511</v>
      </c>
      <c r="R390" s="4">
        <v>106715</v>
      </c>
      <c r="S390" s="4">
        <v>173442</v>
      </c>
      <c r="T390" s="4">
        <v>131000</v>
      </c>
      <c r="U390" s="4">
        <v>58129</v>
      </c>
      <c r="W390" s="7">
        <v>42543</v>
      </c>
      <c r="X390" t="e">
        <f>B393/B392-1</f>
        <v>#VALUE!</v>
      </c>
      <c r="Y390">
        <f>D393/D392-1</f>
        <v>1.1579310034902646E-2</v>
      </c>
      <c r="Z390">
        <f>F393/F392-1</f>
        <v>-4.3481436223367087E-3</v>
      </c>
      <c r="AA390">
        <f>H393/H392-1</f>
        <v>-2.0718232044198981E-3</v>
      </c>
      <c r="AB390">
        <f>J393/J392-1</f>
        <v>-1.4362657091561926E-2</v>
      </c>
      <c r="AC390" t="e">
        <f>L393/L392-1</f>
        <v>#VALUE!</v>
      </c>
      <c r="AD390">
        <f t="shared" si="32"/>
        <v>1.449275362318847E-2</v>
      </c>
      <c r="AE390">
        <f t="shared" si="33"/>
        <v>9.0293453724605843E-3</v>
      </c>
      <c r="AF390">
        <f t="shared" si="34"/>
        <v>-2.2619080631892219E-2</v>
      </c>
      <c r="AG390" s="28">
        <f t="shared" si="35"/>
        <v>0</v>
      </c>
      <c r="AI390">
        <f>Y392*0.918153626+Z392*0.081846374</f>
        <v>-4.038693894778167E-2</v>
      </c>
      <c r="AJ390">
        <f t="shared" ref="AJ390:AJ453" si="36">AA392*0.948343346+AB392*0.051656654</f>
        <v>-2.2609160903947462E-2</v>
      </c>
      <c r="AK390">
        <f t="shared" ref="AK390:AK453" si="37">AD392*0.249264928+AE392*0.606568931+AF392*0.106415682+AG392*0.037750458</f>
        <v>-2.4047451120434857E-2</v>
      </c>
    </row>
    <row r="391" spans="1:37">
      <c r="A391" s="7">
        <v>42541</v>
      </c>
      <c r="B391" s="4" t="s">
        <v>41</v>
      </c>
      <c r="C391" s="4" t="s">
        <v>41</v>
      </c>
      <c r="D391" s="4">
        <v>66406</v>
      </c>
      <c r="E391" s="4">
        <v>408145</v>
      </c>
      <c r="F391" s="4">
        <v>545117</v>
      </c>
      <c r="G391" s="4">
        <v>71350</v>
      </c>
      <c r="H391" s="4">
        <v>28620</v>
      </c>
      <c r="I391" s="4">
        <v>13515800</v>
      </c>
      <c r="J391" s="4">
        <v>56100</v>
      </c>
      <c r="K391" s="4">
        <v>691974</v>
      </c>
      <c r="L391" s="4" t="s">
        <v>41</v>
      </c>
      <c r="M391" s="4" t="s">
        <v>41</v>
      </c>
      <c r="N391" s="4">
        <v>136500</v>
      </c>
      <c r="O391" s="4">
        <v>305307</v>
      </c>
      <c r="P391" s="4">
        <v>44950</v>
      </c>
      <c r="Q391" s="4">
        <v>922358</v>
      </c>
      <c r="R391" s="4">
        <v>110141</v>
      </c>
      <c r="S391" s="4">
        <v>170036</v>
      </c>
      <c r="T391" s="4">
        <v>133000</v>
      </c>
      <c r="U391" s="4">
        <v>39701</v>
      </c>
      <c r="W391" s="7">
        <v>42544</v>
      </c>
      <c r="X391" t="e">
        <f>B394/B393-1</f>
        <v>#VALUE!</v>
      </c>
      <c r="Y391">
        <f>D394/D393-1</f>
        <v>-1.0395379831186102E-2</v>
      </c>
      <c r="Z391">
        <f>F394/F393-1</f>
        <v>1.1645090419860171E-2</v>
      </c>
      <c r="AA391">
        <f>H394/H393-1</f>
        <v>-1.038062283737029E-2</v>
      </c>
      <c r="AB391">
        <f>J394/J393-1</f>
        <v>5.464480874316946E-3</v>
      </c>
      <c r="AC391" t="e">
        <f>L394/L393-1</f>
        <v>#VALUE!</v>
      </c>
      <c r="AD391">
        <f t="shared" si="32"/>
        <v>7.1428571428571175E-3</v>
      </c>
      <c r="AE391">
        <f t="shared" si="33"/>
        <v>7.8299776286352429E-3</v>
      </c>
      <c r="AF391">
        <f t="shared" si="34"/>
        <v>1.8517817961716032E-2</v>
      </c>
      <c r="AG391" s="28">
        <f t="shared" si="35"/>
        <v>-1.9157088122605415E-2</v>
      </c>
      <c r="AI391">
        <f>Y393*0.918153626+Z393*0.081846374</f>
        <v>8.5035976493418389E-3</v>
      </c>
      <c r="AJ391">
        <f t="shared" si="36"/>
        <v>-1.6510858873477329E-3</v>
      </c>
      <c r="AK391">
        <f t="shared" si="37"/>
        <v>6.1074178535147142E-3</v>
      </c>
    </row>
    <row r="392" spans="1:37">
      <c r="A392" s="7">
        <v>42542</v>
      </c>
      <c r="B392" s="4" t="s">
        <v>41</v>
      </c>
      <c r="C392" s="4" t="s">
        <v>41</v>
      </c>
      <c r="D392" s="4">
        <v>66757</v>
      </c>
      <c r="E392" s="4">
        <v>522192</v>
      </c>
      <c r="F392" s="4">
        <v>561389</v>
      </c>
      <c r="G392" s="4">
        <v>107925</v>
      </c>
      <c r="H392" s="4">
        <v>28960</v>
      </c>
      <c r="I392" s="4">
        <v>10020550</v>
      </c>
      <c r="J392" s="4">
        <v>55700</v>
      </c>
      <c r="K392" s="4">
        <v>399103</v>
      </c>
      <c r="L392" s="4" t="s">
        <v>41</v>
      </c>
      <c r="M392" s="4" t="s">
        <v>41</v>
      </c>
      <c r="N392" s="4">
        <v>138000</v>
      </c>
      <c r="O392" s="4">
        <v>353879</v>
      </c>
      <c r="P392" s="4">
        <v>44300</v>
      </c>
      <c r="Q392" s="4">
        <v>763514</v>
      </c>
      <c r="R392" s="4">
        <v>108183</v>
      </c>
      <c r="S392" s="4">
        <v>417369</v>
      </c>
      <c r="T392" s="4">
        <v>130500</v>
      </c>
      <c r="U392" s="4">
        <v>53868</v>
      </c>
      <c r="W392" s="7">
        <v>42545</v>
      </c>
      <c r="X392" t="e">
        <f>B395/B394-1</f>
        <v>#VALUE!</v>
      </c>
      <c r="Y392">
        <f>D395/D394-1</f>
        <v>-4.2063207038965711E-2</v>
      </c>
      <c r="Z392">
        <f>F395/F394-1</f>
        <v>-2.1582542969668772E-2</v>
      </c>
      <c r="AA392">
        <f>H395/H394-1</f>
        <v>-2.0979020979020935E-2</v>
      </c>
      <c r="AB392">
        <f>J395/J394-1</f>
        <v>-5.2536231884057982E-2</v>
      </c>
      <c r="AC392" t="e">
        <f>L395/L394-1</f>
        <v>#VALUE!</v>
      </c>
      <c r="AD392">
        <f t="shared" ref="AD392:AD455" si="38">N395/N394-1</f>
        <v>-1.0638297872340385E-2</v>
      </c>
      <c r="AE392">
        <f t="shared" ref="AE392:AE455" si="39">P395/P394-1</f>
        <v>-2.6637069922308521E-2</v>
      </c>
      <c r="AF392">
        <f t="shared" ref="AF392:AF455" si="40">R395/R394-1</f>
        <v>-4.0912214236633382E-2</v>
      </c>
      <c r="AG392" s="28">
        <f t="shared" ref="AG392:AG455" si="41">T395/T394-1</f>
        <v>-2.34375E-2</v>
      </c>
      <c r="AI392">
        <f>Y394*0.918153626+Z394*0.081846374</f>
        <v>2.2523509768300594E-2</v>
      </c>
      <c r="AJ392">
        <f t="shared" si="36"/>
        <v>1.671754378287639E-3</v>
      </c>
      <c r="AK392">
        <f t="shared" si="37"/>
        <v>-9.6827737951675642E-3</v>
      </c>
    </row>
    <row r="393" spans="1:37">
      <c r="A393" s="7">
        <v>42543</v>
      </c>
      <c r="B393" s="4" t="s">
        <v>41</v>
      </c>
      <c r="C393" s="4" t="s">
        <v>41</v>
      </c>
      <c r="D393" s="4">
        <v>67530</v>
      </c>
      <c r="E393" s="4">
        <v>1149742</v>
      </c>
      <c r="F393" s="4">
        <v>558948</v>
      </c>
      <c r="G393" s="4">
        <v>81802</v>
      </c>
      <c r="H393" s="4">
        <v>28900</v>
      </c>
      <c r="I393" s="4">
        <v>8948250</v>
      </c>
      <c r="J393" s="4">
        <v>54900</v>
      </c>
      <c r="K393" s="4">
        <v>501106</v>
      </c>
      <c r="L393" s="4" t="s">
        <v>41</v>
      </c>
      <c r="M393" s="4" t="s">
        <v>41</v>
      </c>
      <c r="N393" s="4">
        <v>140000</v>
      </c>
      <c r="O393" s="4">
        <v>413267</v>
      </c>
      <c r="P393" s="4">
        <v>44700</v>
      </c>
      <c r="Q393" s="4">
        <v>849160</v>
      </c>
      <c r="R393" s="4">
        <v>105736</v>
      </c>
      <c r="S393" s="4">
        <v>312335</v>
      </c>
      <c r="T393" s="4">
        <v>130500</v>
      </c>
      <c r="U393" s="4">
        <v>39507</v>
      </c>
      <c r="W393" s="7">
        <v>42548</v>
      </c>
      <c r="X393" t="e">
        <f>B396/B395-1</f>
        <v>#VALUE!</v>
      </c>
      <c r="Y393">
        <f>D396/D395-1</f>
        <v>1.0965837199493844E-2</v>
      </c>
      <c r="Z393">
        <f>F396/F395-1</f>
        <v>-1.9117835782182846E-2</v>
      </c>
      <c r="AA393">
        <f>H396/H395-1</f>
        <v>-1.4285714285714457E-3</v>
      </c>
      <c r="AB393">
        <f>J396/J395-1</f>
        <v>-5.7361376673039643E-3</v>
      </c>
      <c r="AC393" t="e">
        <f>L396/L395-1</f>
        <v>#VALUE!</v>
      </c>
      <c r="AD393">
        <f t="shared" si="38"/>
        <v>1.4336917562723928E-2</v>
      </c>
      <c r="AE393">
        <f t="shared" si="39"/>
        <v>6.8415051311288E-3</v>
      </c>
      <c r="AF393">
        <f t="shared" si="40"/>
        <v>-2.370072031600956E-2</v>
      </c>
      <c r="AG393" s="28">
        <f t="shared" si="41"/>
        <v>2.4000000000000021E-2</v>
      </c>
      <c r="AI393">
        <f>Y395*0.918153626+Z395*0.081846374</f>
        <v>6.3797360461416101E-3</v>
      </c>
      <c r="AJ393">
        <f t="shared" si="36"/>
        <v>-1.3513592020149281E-3</v>
      </c>
      <c r="AK393">
        <f t="shared" si="37"/>
        <v>3.9300244364848282E-3</v>
      </c>
    </row>
    <row r="394" spans="1:37">
      <c r="A394" s="7">
        <v>42544</v>
      </c>
      <c r="B394" s="4" t="s">
        <v>41</v>
      </c>
      <c r="C394" s="4" t="s">
        <v>41</v>
      </c>
      <c r="D394" s="4">
        <v>66828</v>
      </c>
      <c r="E394" s="4">
        <v>646436</v>
      </c>
      <c r="F394" s="4">
        <v>565457</v>
      </c>
      <c r="G394" s="4">
        <v>68399</v>
      </c>
      <c r="H394" s="4">
        <v>28600</v>
      </c>
      <c r="I394" s="4">
        <v>11256300</v>
      </c>
      <c r="J394" s="4">
        <v>55200</v>
      </c>
      <c r="K394" s="4">
        <v>436187</v>
      </c>
      <c r="L394" s="4" t="s">
        <v>41</v>
      </c>
      <c r="M394" s="4" t="s">
        <v>41</v>
      </c>
      <c r="N394" s="4">
        <v>141000</v>
      </c>
      <c r="O394" s="4">
        <v>273960</v>
      </c>
      <c r="P394" s="4">
        <v>45050</v>
      </c>
      <c r="Q394" s="4">
        <v>506962</v>
      </c>
      <c r="R394" s="4">
        <v>107694</v>
      </c>
      <c r="S394" s="4">
        <v>159342</v>
      </c>
      <c r="T394" s="4">
        <v>128000</v>
      </c>
      <c r="U394" s="4">
        <v>48946</v>
      </c>
      <c r="W394" s="7">
        <v>42549</v>
      </c>
      <c r="X394" t="e">
        <f>B397/B396-1</f>
        <v>#VALUE!</v>
      </c>
      <c r="Y394">
        <f>D397/D396-1</f>
        <v>2.1724686722600861E-2</v>
      </c>
      <c r="Z394">
        <f>F397/F396-1</f>
        <v>3.148471647907769E-2</v>
      </c>
      <c r="AA394">
        <f>H397/H396-1</f>
        <v>7.1530758226034941E-4</v>
      </c>
      <c r="AB394">
        <f>J397/J396-1</f>
        <v>1.9230769230769162E-2</v>
      </c>
      <c r="AC394" t="e">
        <f>L397/L396-1</f>
        <v>#VALUE!</v>
      </c>
      <c r="AD394">
        <f t="shared" si="38"/>
        <v>-1.7667844522968212E-2</v>
      </c>
      <c r="AE394">
        <f t="shared" si="39"/>
        <v>-5.6625141562853809E-3</v>
      </c>
      <c r="AF394">
        <f t="shared" si="40"/>
        <v>-1.4557715192384024E-2</v>
      </c>
      <c r="AG394" s="28">
        <f t="shared" si="41"/>
        <v>-7.8125E-3</v>
      </c>
      <c r="AI394">
        <f>Y396*0.918153626+Z396*0.081846374</f>
        <v>1.5270394623989374E-2</v>
      </c>
      <c r="AJ394">
        <f t="shared" si="36"/>
        <v>1.9892932060777552E-2</v>
      </c>
      <c r="AK394">
        <f t="shared" si="37"/>
        <v>-1.257680801987994E-2</v>
      </c>
    </row>
    <row r="395" spans="1:37">
      <c r="A395" s="7">
        <v>42545</v>
      </c>
      <c r="B395" s="4" t="s">
        <v>41</v>
      </c>
      <c r="C395" s="4" t="s">
        <v>41</v>
      </c>
      <c r="D395" s="4">
        <v>64017</v>
      </c>
      <c r="E395" s="4">
        <v>2664547</v>
      </c>
      <c r="F395" s="4">
        <v>553253</v>
      </c>
      <c r="G395" s="4">
        <v>312031</v>
      </c>
      <c r="H395" s="4">
        <v>28000</v>
      </c>
      <c r="I395" s="4">
        <v>20552600</v>
      </c>
      <c r="J395" s="4">
        <v>52300</v>
      </c>
      <c r="K395" s="4">
        <v>1291330</v>
      </c>
      <c r="L395" s="4" t="s">
        <v>41</v>
      </c>
      <c r="M395" s="4" t="s">
        <v>41</v>
      </c>
      <c r="N395" s="4">
        <v>139500</v>
      </c>
      <c r="O395" s="4">
        <v>901574</v>
      </c>
      <c r="P395" s="4">
        <v>43850</v>
      </c>
      <c r="Q395" s="4">
        <v>1287451</v>
      </c>
      <c r="R395" s="4">
        <v>103288</v>
      </c>
      <c r="S395" s="4">
        <v>494490</v>
      </c>
      <c r="T395" s="4">
        <v>125000</v>
      </c>
      <c r="U395" s="4">
        <v>78653</v>
      </c>
      <c r="W395" s="7">
        <v>42550</v>
      </c>
      <c r="X395" t="e">
        <f>B398/B397-1</f>
        <v>#VALUE!</v>
      </c>
      <c r="Y395">
        <f>D398/D397-1</f>
        <v>3.1909262759923784E-3</v>
      </c>
      <c r="Z395">
        <f>F398/F397-1</f>
        <v>4.2151843104748066E-2</v>
      </c>
      <c r="AA395">
        <f>H398/H397-1</f>
        <v>-2.1443888491780028E-3</v>
      </c>
      <c r="AB395">
        <f>J398/J397-1</f>
        <v>1.3207547169811429E-2</v>
      </c>
      <c r="AC395" t="e">
        <f>L398/L397-1</f>
        <v>#VALUE!</v>
      </c>
      <c r="AD395">
        <f t="shared" si="38"/>
        <v>0</v>
      </c>
      <c r="AE395">
        <f t="shared" si="39"/>
        <v>-2.277904328018221E-3</v>
      </c>
      <c r="AF395">
        <f t="shared" si="40"/>
        <v>4.4328382240470088E-2</v>
      </c>
      <c r="AG395" s="28">
        <f t="shared" si="41"/>
        <v>1.5748031496062964E-2</v>
      </c>
      <c r="AI395">
        <f>Y397*0.918153626+Z397*0.081846374</f>
        <v>2.696493674110189E-2</v>
      </c>
      <c r="AJ395">
        <f t="shared" si="36"/>
        <v>2.8435723577325173E-2</v>
      </c>
      <c r="AK395">
        <f t="shared" si="37"/>
        <v>1.5843503821241886E-3</v>
      </c>
    </row>
    <row r="396" spans="1:37">
      <c r="A396" s="7">
        <v>42548</v>
      </c>
      <c r="B396" s="4" t="s">
        <v>41</v>
      </c>
      <c r="C396" s="4" t="s">
        <v>41</v>
      </c>
      <c r="D396" s="4">
        <v>64719</v>
      </c>
      <c r="E396" s="4">
        <v>1189730</v>
      </c>
      <c r="F396" s="4">
        <v>542676</v>
      </c>
      <c r="G396" s="4">
        <v>121729</v>
      </c>
      <c r="H396" s="4">
        <v>27960</v>
      </c>
      <c r="I396" s="4">
        <v>11839000</v>
      </c>
      <c r="J396" s="4">
        <v>52000</v>
      </c>
      <c r="K396" s="4">
        <v>832384</v>
      </c>
      <c r="L396" s="4" t="s">
        <v>41</v>
      </c>
      <c r="M396" s="4" t="s">
        <v>41</v>
      </c>
      <c r="N396" s="4">
        <v>141500</v>
      </c>
      <c r="O396" s="4">
        <v>1031506</v>
      </c>
      <c r="P396" s="4">
        <v>44150</v>
      </c>
      <c r="Q396" s="4">
        <v>1284410</v>
      </c>
      <c r="R396" s="4">
        <v>100840</v>
      </c>
      <c r="S396" s="4">
        <v>293563</v>
      </c>
      <c r="T396" s="4">
        <v>128000</v>
      </c>
      <c r="U396" s="4">
        <v>47401</v>
      </c>
      <c r="W396" s="7">
        <v>42551</v>
      </c>
      <c r="X396" t="e">
        <f>B399/B398-1</f>
        <v>#VALUE!</v>
      </c>
      <c r="Y396">
        <f>D399/D398-1</f>
        <v>1.7999276410998633E-2</v>
      </c>
      <c r="Z396">
        <f>F399/F398-1</f>
        <v>-1.534223468647844E-2</v>
      </c>
      <c r="AA396">
        <f>H399/H398-1</f>
        <v>2.0773638968481389E-2</v>
      </c>
      <c r="AB396">
        <f>J399/J398-1</f>
        <v>3.7243947858474069E-3</v>
      </c>
      <c r="AC396" t="e">
        <f>L399/L398-1</f>
        <v>#VALUE!</v>
      </c>
      <c r="AD396">
        <f t="shared" si="38"/>
        <v>-2.5179856115107868E-2</v>
      </c>
      <c r="AE396">
        <f t="shared" si="39"/>
        <v>-1.3698630136986356E-2</v>
      </c>
      <c r="AF396">
        <f t="shared" si="40"/>
        <v>1.8877015138229147E-2</v>
      </c>
      <c r="AG396" s="28">
        <f t="shared" si="41"/>
        <v>0</v>
      </c>
      <c r="AI396">
        <f>Y398*0.918153626+Z398*0.081846374</f>
        <v>4.4244377481881814E-3</v>
      </c>
      <c r="AJ396">
        <f t="shared" si="36"/>
        <v>1.1250087985480888E-3</v>
      </c>
      <c r="AK396">
        <f t="shared" si="37"/>
        <v>1.477320593709693E-3</v>
      </c>
    </row>
    <row r="397" spans="1:37">
      <c r="A397" s="7">
        <v>42549</v>
      </c>
      <c r="B397" s="4" t="s">
        <v>41</v>
      </c>
      <c r="C397" s="4" t="s">
        <v>41</v>
      </c>
      <c r="D397" s="4">
        <v>66125</v>
      </c>
      <c r="E397" s="4">
        <v>752441</v>
      </c>
      <c r="F397" s="4">
        <v>559762</v>
      </c>
      <c r="G397" s="4">
        <v>119978</v>
      </c>
      <c r="H397" s="4">
        <v>27980</v>
      </c>
      <c r="I397" s="4">
        <v>10718950</v>
      </c>
      <c r="J397" s="4">
        <v>53000</v>
      </c>
      <c r="K397" s="4">
        <v>557900</v>
      </c>
      <c r="L397" s="4" t="s">
        <v>41</v>
      </c>
      <c r="M397" s="4" t="s">
        <v>41</v>
      </c>
      <c r="N397" s="4">
        <v>139000</v>
      </c>
      <c r="O397" s="4">
        <v>570526</v>
      </c>
      <c r="P397" s="4">
        <v>43900</v>
      </c>
      <c r="Q397" s="4">
        <v>884143</v>
      </c>
      <c r="R397" s="4">
        <v>99372</v>
      </c>
      <c r="S397" s="4">
        <v>240895</v>
      </c>
      <c r="T397" s="4">
        <v>127000</v>
      </c>
      <c r="U397" s="4">
        <v>32020</v>
      </c>
      <c r="W397" s="7">
        <v>42552</v>
      </c>
      <c r="X397" t="e">
        <f>B400/B399-1</f>
        <v>#VALUE!</v>
      </c>
      <c r="Y397">
        <f>D400/D399-1</f>
        <v>2.8106026950984742E-2</v>
      </c>
      <c r="Z397">
        <f>F400/F399-1</f>
        <v>1.4164172790373408E-2</v>
      </c>
      <c r="AA397">
        <f>H400/H399-1</f>
        <v>2.8771929824561449E-2</v>
      </c>
      <c r="AB397">
        <f>J400/J399-1</f>
        <v>2.226345083487935E-2</v>
      </c>
      <c r="AC397" t="e">
        <f>L400/L399-1</f>
        <v>#VALUE!</v>
      </c>
      <c r="AD397">
        <f t="shared" si="38"/>
        <v>1.1070110701107083E-2</v>
      </c>
      <c r="AE397">
        <f t="shared" si="39"/>
        <v>-3.4722222222222099E-3</v>
      </c>
      <c r="AF397">
        <f t="shared" si="40"/>
        <v>4.6247257320117807E-3</v>
      </c>
      <c r="AG397" s="28">
        <f t="shared" si="41"/>
        <v>1.1627906976744207E-2</v>
      </c>
      <c r="AI397">
        <f>Y399*0.918153626+Z399*0.081846374</f>
        <v>3.0365537708630874E-2</v>
      </c>
      <c r="AJ397">
        <f t="shared" si="36"/>
        <v>1.5736653577453148E-3</v>
      </c>
      <c r="AK397">
        <f t="shared" si="37"/>
        <v>-8.641517043562157E-3</v>
      </c>
    </row>
    <row r="398" spans="1:37">
      <c r="A398" s="7">
        <v>42550</v>
      </c>
      <c r="B398" s="4" t="s">
        <v>41</v>
      </c>
      <c r="C398" s="4" t="s">
        <v>41</v>
      </c>
      <c r="D398" s="4">
        <v>66336</v>
      </c>
      <c r="E398" s="4">
        <v>626938</v>
      </c>
      <c r="F398" s="4">
        <v>583357</v>
      </c>
      <c r="G398" s="4">
        <v>241781</v>
      </c>
      <c r="H398" s="4">
        <v>27920</v>
      </c>
      <c r="I398" s="4">
        <v>10527050</v>
      </c>
      <c r="J398" s="4">
        <v>53700</v>
      </c>
      <c r="K398" s="4">
        <v>377468</v>
      </c>
      <c r="L398" s="4" t="s">
        <v>41</v>
      </c>
      <c r="M398" s="4" t="s">
        <v>41</v>
      </c>
      <c r="N398" s="4">
        <v>139000</v>
      </c>
      <c r="O398" s="4">
        <v>436045</v>
      </c>
      <c r="P398" s="4">
        <v>43800</v>
      </c>
      <c r="Q398" s="4">
        <v>999000</v>
      </c>
      <c r="R398" s="4">
        <v>103777</v>
      </c>
      <c r="S398" s="4">
        <v>287549</v>
      </c>
      <c r="T398" s="4">
        <v>129000</v>
      </c>
      <c r="U398" s="4">
        <v>51434</v>
      </c>
      <c r="W398" s="7">
        <v>42555</v>
      </c>
      <c r="X398" t="e">
        <f>B401/B400-1</f>
        <v>#VALUE!</v>
      </c>
      <c r="Y398">
        <f>D401/D400-1</f>
        <v>6.0638359163449618E-3</v>
      </c>
      <c r="Z398">
        <f>F401/F400-1</f>
        <v>-1.3966350981815978E-2</v>
      </c>
      <c r="AA398">
        <f>H401/H400-1</f>
        <v>0</v>
      </c>
      <c r="AB398">
        <f>J401/J400-1</f>
        <v>2.1778584392014411E-2</v>
      </c>
      <c r="AC398" t="e">
        <f>L401/L400-1</f>
        <v>#VALUE!</v>
      </c>
      <c r="AD398">
        <f t="shared" si="38"/>
        <v>0</v>
      </c>
      <c r="AE398">
        <f t="shared" si="39"/>
        <v>-2.3228803716608404E-3</v>
      </c>
      <c r="AF398">
        <f t="shared" si="40"/>
        <v>2.3045422452341757E-2</v>
      </c>
      <c r="AG398" s="28">
        <f t="shared" si="41"/>
        <v>1.1494252873563315E-2</v>
      </c>
      <c r="AI398">
        <f>Y400*0.918153626+Z400*0.081846374</f>
        <v>-3.4034242833231323E-2</v>
      </c>
      <c r="AJ398">
        <f t="shared" si="36"/>
        <v>-3.1726665527253145E-2</v>
      </c>
      <c r="AK398">
        <f t="shared" si="37"/>
        <v>-3.0763087237428328E-2</v>
      </c>
    </row>
    <row r="399" spans="1:37">
      <c r="A399" s="7">
        <v>42551</v>
      </c>
      <c r="B399" s="4" t="s">
        <v>41</v>
      </c>
      <c r="C399" s="4" t="s">
        <v>41</v>
      </c>
      <c r="D399" s="4">
        <v>67530</v>
      </c>
      <c r="E399" s="4">
        <v>641747</v>
      </c>
      <c r="F399" s="4">
        <v>574407</v>
      </c>
      <c r="G399" s="4">
        <v>135563</v>
      </c>
      <c r="H399" s="4">
        <v>28500</v>
      </c>
      <c r="I399" s="4">
        <v>13671700</v>
      </c>
      <c r="J399" s="4">
        <v>53900</v>
      </c>
      <c r="K399" s="4">
        <v>441219</v>
      </c>
      <c r="L399" s="4" t="s">
        <v>41</v>
      </c>
      <c r="M399" s="4" t="s">
        <v>41</v>
      </c>
      <c r="N399" s="4">
        <v>135500</v>
      </c>
      <c r="O399" s="4">
        <v>2700499</v>
      </c>
      <c r="P399" s="4">
        <v>43200</v>
      </c>
      <c r="Q399" s="4">
        <v>1747483</v>
      </c>
      <c r="R399" s="4">
        <v>105736</v>
      </c>
      <c r="S399" s="4">
        <v>257910</v>
      </c>
      <c r="T399" s="4">
        <v>129000</v>
      </c>
      <c r="U399" s="4">
        <v>26059</v>
      </c>
      <c r="W399" s="7">
        <v>42556</v>
      </c>
      <c r="X399" t="e">
        <f>B402/B401-1</f>
        <v>#VALUE!</v>
      </c>
      <c r="Y399">
        <f>D402/D401-1</f>
        <v>3.5218829188678358E-2</v>
      </c>
      <c r="Z399">
        <f>F402/F401-1</f>
        <v>-2.40787455584629E-2</v>
      </c>
      <c r="AA399">
        <f>H402/H401-1</f>
        <v>2.0463847203273655E-3</v>
      </c>
      <c r="AB399">
        <f>J402/J401-1</f>
        <v>-7.1047957371225268E-3</v>
      </c>
      <c r="AC399" t="e">
        <f>L402/L401-1</f>
        <v>#VALUE!</v>
      </c>
      <c r="AD399">
        <f t="shared" si="38"/>
        <v>-1.4598540145985384E-2</v>
      </c>
      <c r="AE399">
        <f t="shared" si="39"/>
        <v>-6.9848661233993248E-3</v>
      </c>
      <c r="AF399">
        <f t="shared" si="40"/>
        <v>-4.5089396630257905E-3</v>
      </c>
      <c r="AG399" s="28">
        <f t="shared" si="41"/>
        <v>-7.575757575757569E-3</v>
      </c>
      <c r="AI399">
        <f>Y401*0.918153626+Z401*0.081846374</f>
        <v>1.1262487769360582E-2</v>
      </c>
      <c r="AJ399">
        <f t="shared" si="36"/>
        <v>2.0572705368495155E-2</v>
      </c>
      <c r="AK399">
        <f t="shared" si="37"/>
        <v>5.6004621995076687E-3</v>
      </c>
    </row>
    <row r="400" spans="1:37">
      <c r="A400" s="7">
        <v>42552</v>
      </c>
      <c r="B400" s="4" t="s">
        <v>41</v>
      </c>
      <c r="C400" s="4" t="s">
        <v>41</v>
      </c>
      <c r="D400" s="4">
        <v>69428</v>
      </c>
      <c r="E400" s="4">
        <v>1415300</v>
      </c>
      <c r="F400" s="4">
        <v>582543</v>
      </c>
      <c r="G400" s="4">
        <v>81182</v>
      </c>
      <c r="H400" s="4">
        <v>29320</v>
      </c>
      <c r="I400" s="4">
        <v>14393600</v>
      </c>
      <c r="J400" s="4">
        <v>55100</v>
      </c>
      <c r="K400" s="4">
        <v>609842</v>
      </c>
      <c r="L400" s="4" t="s">
        <v>41</v>
      </c>
      <c r="M400" s="4" t="s">
        <v>41</v>
      </c>
      <c r="N400" s="4">
        <v>137000</v>
      </c>
      <c r="O400" s="4">
        <v>388387</v>
      </c>
      <c r="P400" s="4">
        <v>43050</v>
      </c>
      <c r="Q400" s="4">
        <v>959503</v>
      </c>
      <c r="R400" s="4">
        <v>106225</v>
      </c>
      <c r="S400" s="4">
        <v>130595</v>
      </c>
      <c r="T400" s="4">
        <v>130500</v>
      </c>
      <c r="U400" s="4">
        <v>36912</v>
      </c>
      <c r="W400" s="7">
        <v>42557</v>
      </c>
      <c r="X400" t="e">
        <f>B403/B402-1</f>
        <v>#VALUE!</v>
      </c>
      <c r="Y400">
        <f>D403/D402-1</f>
        <v>-3.693869366192315E-2</v>
      </c>
      <c r="Z400">
        <f>F403/F402-1</f>
        <v>-1.4520778627696851E-3</v>
      </c>
      <c r="AA400">
        <f>H403/H402-1</f>
        <v>-3.2675289312457445E-2</v>
      </c>
      <c r="AB400">
        <f>J403/J402-1</f>
        <v>-1.4311270125223596E-2</v>
      </c>
      <c r="AC400" t="e">
        <f>L403/L402-1</f>
        <v>#VALUE!</v>
      </c>
      <c r="AD400">
        <f t="shared" si="38"/>
        <v>-3.703703703703709E-2</v>
      </c>
      <c r="AE400">
        <f t="shared" si="39"/>
        <v>-2.9308323563892125E-2</v>
      </c>
      <c r="AF400">
        <f t="shared" si="40"/>
        <v>-2.7148442916169802E-2</v>
      </c>
      <c r="AG400" s="28">
        <f t="shared" si="41"/>
        <v>-2.2900763358778664E-2</v>
      </c>
      <c r="AI400">
        <f>Y402*0.918153626+Z402*0.081846374</f>
        <v>-3.5604762547824993E-3</v>
      </c>
      <c r="AJ400">
        <f t="shared" si="36"/>
        <v>6.3571193138175757E-3</v>
      </c>
      <c r="AK400">
        <f t="shared" si="37"/>
        <v>-1.4981542125768963E-2</v>
      </c>
    </row>
    <row r="401" spans="1:37">
      <c r="A401" s="7">
        <v>42555</v>
      </c>
      <c r="B401" s="4" t="s">
        <v>41</v>
      </c>
      <c r="C401" s="4" t="s">
        <v>41</v>
      </c>
      <c r="D401" s="4">
        <v>69849</v>
      </c>
      <c r="E401" s="4">
        <v>1180011</v>
      </c>
      <c r="F401" s="4">
        <v>574407</v>
      </c>
      <c r="G401" s="4">
        <v>60859</v>
      </c>
      <c r="H401" s="4">
        <v>29320</v>
      </c>
      <c r="I401" s="4">
        <v>7995000</v>
      </c>
      <c r="J401" s="4">
        <v>56300</v>
      </c>
      <c r="K401" s="4">
        <v>606923</v>
      </c>
      <c r="L401" s="4" t="s">
        <v>41</v>
      </c>
      <c r="M401" s="4" t="s">
        <v>41</v>
      </c>
      <c r="N401" s="4">
        <v>137000</v>
      </c>
      <c r="O401" s="4">
        <v>518981</v>
      </c>
      <c r="P401" s="4">
        <v>42950</v>
      </c>
      <c r="Q401" s="4">
        <v>935735</v>
      </c>
      <c r="R401" s="4">
        <v>108673</v>
      </c>
      <c r="S401" s="4">
        <v>142495</v>
      </c>
      <c r="T401" s="4">
        <v>132000</v>
      </c>
      <c r="U401" s="4">
        <v>66681</v>
      </c>
      <c r="W401" s="7">
        <v>42558</v>
      </c>
      <c r="X401" t="e">
        <f>B404/B403-1</f>
        <v>#VALUE!</v>
      </c>
      <c r="Y401">
        <f>D404/D403-1</f>
        <v>1.1100261351560947E-2</v>
      </c>
      <c r="Z401">
        <f>F404/F403-1</f>
        <v>1.3082345711213028E-2</v>
      </c>
      <c r="AA401">
        <f>H404/H403-1</f>
        <v>2.0408163265306145E-2</v>
      </c>
      <c r="AB401">
        <f>J404/J403-1</f>
        <v>2.3593466424682408E-2</v>
      </c>
      <c r="AC401" t="e">
        <f>L404/L403-1</f>
        <v>#VALUE!</v>
      </c>
      <c r="AD401">
        <f t="shared" si="38"/>
        <v>7.692307692307665E-3</v>
      </c>
      <c r="AE401">
        <f t="shared" si="39"/>
        <v>3.6231884057971175E-3</v>
      </c>
      <c r="AF401">
        <f t="shared" si="40"/>
        <v>1.3957775117344084E-2</v>
      </c>
      <c r="AG401" s="28">
        <f t="shared" si="41"/>
        <v>0</v>
      </c>
      <c r="AI401">
        <f>Y403*0.918153626+Z403*0.081846374</f>
        <v>3.6955384595661416E-3</v>
      </c>
      <c r="AJ401">
        <f t="shared" si="36"/>
        <v>1.782588357367041E-2</v>
      </c>
      <c r="AK401">
        <f t="shared" si="37"/>
        <v>9.1543830831659779E-3</v>
      </c>
    </row>
    <row r="402" spans="1:37">
      <c r="A402" s="7">
        <v>42556</v>
      </c>
      <c r="B402" s="4" t="s">
        <v>41</v>
      </c>
      <c r="C402" s="4" t="s">
        <v>41</v>
      </c>
      <c r="D402" s="4">
        <v>72309</v>
      </c>
      <c r="E402" s="4">
        <v>1538846</v>
      </c>
      <c r="F402" s="4">
        <v>560576</v>
      </c>
      <c r="G402" s="4">
        <v>136664</v>
      </c>
      <c r="H402" s="4">
        <v>29380</v>
      </c>
      <c r="I402" s="4">
        <v>7870350</v>
      </c>
      <c r="J402" s="4">
        <v>55900</v>
      </c>
      <c r="K402" s="4">
        <v>457414</v>
      </c>
      <c r="L402" s="4" t="s">
        <v>41</v>
      </c>
      <c r="M402" s="4" t="s">
        <v>41</v>
      </c>
      <c r="N402" s="4">
        <v>135000</v>
      </c>
      <c r="O402" s="4">
        <v>389267</v>
      </c>
      <c r="P402" s="4">
        <v>42650</v>
      </c>
      <c r="Q402" s="4">
        <v>893053</v>
      </c>
      <c r="R402" s="4">
        <v>108183</v>
      </c>
      <c r="S402" s="4">
        <v>145226</v>
      </c>
      <c r="T402" s="4">
        <v>131000</v>
      </c>
      <c r="U402" s="4">
        <v>36151</v>
      </c>
      <c r="W402" s="7">
        <v>42559</v>
      </c>
      <c r="X402" t="e">
        <f>B405/B404-1</f>
        <v>#VALUE!</v>
      </c>
      <c r="Y402">
        <f>D405/D404-1</f>
        <v>-2.9824885316215299E-3</v>
      </c>
      <c r="Z402">
        <f>F405/F404-1</f>
        <v>-1.004434961249201E-2</v>
      </c>
      <c r="AA402">
        <f>H405/H404-1</f>
        <v>6.8965517241379448E-3</v>
      </c>
      <c r="AB402">
        <f>J405/J404-1</f>
        <v>-3.5460992907800915E-3</v>
      </c>
      <c r="AC402" t="e">
        <f>L405/L404-1</f>
        <v>#VALUE!</v>
      </c>
      <c r="AD402">
        <f t="shared" si="38"/>
        <v>-3.8167938931297218E-3</v>
      </c>
      <c r="AE402">
        <f t="shared" si="39"/>
        <v>-1.5643802647412719E-2</v>
      </c>
      <c r="AF402">
        <f t="shared" si="40"/>
        <v>-4.12875415827203E-2</v>
      </c>
      <c r="AG402" s="28">
        <f t="shared" si="41"/>
        <v>-3.90625E-3</v>
      </c>
      <c r="AI402">
        <f>Y404*0.918153626+Z404*0.081846374</f>
        <v>-9.0620003824804264E-3</v>
      </c>
      <c r="AJ402">
        <f t="shared" si="36"/>
        <v>-1.4703727808736524E-2</v>
      </c>
      <c r="AK402">
        <f t="shared" si="37"/>
        <v>5.3049629198324783E-3</v>
      </c>
    </row>
    <row r="403" spans="1:37">
      <c r="A403" s="7">
        <v>42557</v>
      </c>
      <c r="B403" s="4" t="s">
        <v>41</v>
      </c>
      <c r="C403" s="4" t="s">
        <v>41</v>
      </c>
      <c r="D403" s="4">
        <v>69638</v>
      </c>
      <c r="E403" s="4">
        <v>1364369</v>
      </c>
      <c r="F403" s="4">
        <v>559762</v>
      </c>
      <c r="G403" s="4">
        <v>88715</v>
      </c>
      <c r="H403" s="4">
        <v>28420</v>
      </c>
      <c r="I403" s="4">
        <v>16749150</v>
      </c>
      <c r="J403" s="4">
        <v>55100</v>
      </c>
      <c r="K403" s="4">
        <v>557909</v>
      </c>
      <c r="L403" s="4" t="s">
        <v>41</v>
      </c>
      <c r="M403" s="4" t="s">
        <v>41</v>
      </c>
      <c r="N403" s="4">
        <v>130000</v>
      </c>
      <c r="O403" s="4">
        <v>1098353</v>
      </c>
      <c r="P403" s="4">
        <v>41400</v>
      </c>
      <c r="Q403" s="4">
        <v>2035674</v>
      </c>
      <c r="R403" s="4">
        <v>105246</v>
      </c>
      <c r="S403" s="4">
        <v>212338</v>
      </c>
      <c r="T403" s="4">
        <v>128000</v>
      </c>
      <c r="U403" s="4">
        <v>49753</v>
      </c>
      <c r="W403" s="7">
        <v>42562</v>
      </c>
      <c r="X403" t="e">
        <f>B406/B405-1</f>
        <v>#VALUE!</v>
      </c>
      <c r="Y403">
        <f>D406/D405-1</f>
        <v>2.9914103787695989E-3</v>
      </c>
      <c r="Z403">
        <f>F406/F405-1</f>
        <v>1.1594455894219591E-2</v>
      </c>
      <c r="AA403">
        <f>H406/H405-1</f>
        <v>1.9863013698630194E-2</v>
      </c>
      <c r="AB403">
        <f>J406/J405-1</f>
        <v>-1.9572953736654797E-2</v>
      </c>
      <c r="AC403" t="e">
        <f>L406/L405-1</f>
        <v>#VALUE!</v>
      </c>
      <c r="AD403">
        <f t="shared" si="38"/>
        <v>3.8314176245211051E-3</v>
      </c>
      <c r="AE403">
        <f t="shared" si="39"/>
        <v>9.7799511002445438E-3</v>
      </c>
      <c r="AF403">
        <f t="shared" si="40"/>
        <v>1.434868877615858E-2</v>
      </c>
      <c r="AG403" s="28">
        <f t="shared" si="41"/>
        <v>1.9607843137254832E-2</v>
      </c>
      <c r="AI403">
        <f>Y405*0.918153626+Z405*0.081846374</f>
        <v>4.2497306267514781E-3</v>
      </c>
      <c r="AJ403">
        <f t="shared" si="36"/>
        <v>1.0279465166114337E-2</v>
      </c>
      <c r="AK403">
        <f t="shared" si="37"/>
        <v>1.003581711721669E-2</v>
      </c>
    </row>
    <row r="404" spans="1:37">
      <c r="A404" s="7">
        <v>42558</v>
      </c>
      <c r="B404" s="4" t="s">
        <v>41</v>
      </c>
      <c r="C404" s="4" t="s">
        <v>41</v>
      </c>
      <c r="D404" s="4">
        <v>70411</v>
      </c>
      <c r="E404" s="4">
        <v>743682</v>
      </c>
      <c r="F404" s="4">
        <v>567085</v>
      </c>
      <c r="G404" s="4">
        <v>68592</v>
      </c>
      <c r="H404" s="4">
        <v>29000</v>
      </c>
      <c r="I404" s="4">
        <v>11495200</v>
      </c>
      <c r="J404" s="4">
        <v>56400</v>
      </c>
      <c r="K404" s="4">
        <v>725132</v>
      </c>
      <c r="L404" s="4" t="s">
        <v>41</v>
      </c>
      <c r="M404" s="4" t="s">
        <v>41</v>
      </c>
      <c r="N404" s="4">
        <v>131000</v>
      </c>
      <c r="O404" s="4">
        <v>351312</v>
      </c>
      <c r="P404" s="4">
        <v>41550</v>
      </c>
      <c r="Q404" s="4">
        <v>1035909</v>
      </c>
      <c r="R404" s="4">
        <v>106715</v>
      </c>
      <c r="S404" s="4">
        <v>79027</v>
      </c>
      <c r="T404" s="4">
        <v>128000</v>
      </c>
      <c r="U404" s="4">
        <v>26919</v>
      </c>
      <c r="W404" s="7">
        <v>42563</v>
      </c>
      <c r="X404" t="e">
        <f>B407/B406-1</f>
        <v>#VALUE!</v>
      </c>
      <c r="Y404">
        <f>D407/D406-1</f>
        <v>-8.9758702475465357E-3</v>
      </c>
      <c r="Z404">
        <f>F407/F406-1</f>
        <v>-1.0028209291105039E-2</v>
      </c>
      <c r="AA404">
        <f>H407/H406-1</f>
        <v>-1.6789791806581578E-2</v>
      </c>
      <c r="AB404">
        <f>J407/J406-1</f>
        <v>2.3593466424682408E-2</v>
      </c>
      <c r="AC404" t="e">
        <f>L407/L406-1</f>
        <v>#VALUE!</v>
      </c>
      <c r="AD404">
        <f t="shared" si="38"/>
        <v>7.6335877862594437E-3</v>
      </c>
      <c r="AE404">
        <f t="shared" si="39"/>
        <v>7.2639225181598821E-3</v>
      </c>
      <c r="AF404">
        <f t="shared" si="40"/>
        <v>-9.4336895458531078E-3</v>
      </c>
      <c r="AG404" s="28">
        <f t="shared" si="41"/>
        <v>0</v>
      </c>
      <c r="AI404">
        <f>Y406*0.918153626+Z406*0.081846374</f>
        <v>1.4699362559484565E-3</v>
      </c>
      <c r="AJ404">
        <f t="shared" si="36"/>
        <v>1.244518046437856E-2</v>
      </c>
      <c r="AK404">
        <f t="shared" si="37"/>
        <v>-1.191963456793018E-2</v>
      </c>
    </row>
    <row r="405" spans="1:37">
      <c r="A405" s="7">
        <v>42559</v>
      </c>
      <c r="B405" s="4" t="s">
        <v>41</v>
      </c>
      <c r="C405" s="4" t="s">
        <v>41</v>
      </c>
      <c r="D405" s="4">
        <v>70201</v>
      </c>
      <c r="E405" s="4">
        <v>568252</v>
      </c>
      <c r="F405" s="4">
        <v>561389</v>
      </c>
      <c r="G405" s="4">
        <v>60505</v>
      </c>
      <c r="H405" s="4">
        <v>29200</v>
      </c>
      <c r="I405" s="4">
        <v>13498150</v>
      </c>
      <c r="J405" s="4">
        <v>56200</v>
      </c>
      <c r="K405" s="4">
        <v>642248</v>
      </c>
      <c r="L405" s="4" t="s">
        <v>41</v>
      </c>
      <c r="M405" s="4" t="s">
        <v>41</v>
      </c>
      <c r="N405" s="4">
        <v>130500</v>
      </c>
      <c r="O405" s="4">
        <v>472095</v>
      </c>
      <c r="P405" s="4">
        <v>40900</v>
      </c>
      <c r="Q405" s="4">
        <v>1371190</v>
      </c>
      <c r="R405" s="4">
        <v>102309</v>
      </c>
      <c r="S405" s="4">
        <v>300732</v>
      </c>
      <c r="T405" s="4">
        <v>127500</v>
      </c>
      <c r="U405" s="4">
        <v>32210</v>
      </c>
      <c r="W405" s="7">
        <v>42564</v>
      </c>
      <c r="X405" t="e">
        <f>B408/B407-1</f>
        <v>#VALUE!</v>
      </c>
      <c r="Y405">
        <f>D408/D407-1</f>
        <v>6.0476647702030206E-3</v>
      </c>
      <c r="Z405">
        <f>F408/F407-1</f>
        <v>-1.591951661588431E-2</v>
      </c>
      <c r="AA405">
        <f>H408/H407-1</f>
        <v>1.1612021857923427E-2</v>
      </c>
      <c r="AB405">
        <f>J408/J407-1</f>
        <v>-1.4184397163120588E-2</v>
      </c>
      <c r="AC405" t="e">
        <f>L408/L407-1</f>
        <v>#VALUE!</v>
      </c>
      <c r="AD405">
        <f t="shared" si="38"/>
        <v>2.6515151515151603E-2</v>
      </c>
      <c r="AE405">
        <f t="shared" si="39"/>
        <v>6.0096153846154188E-3</v>
      </c>
      <c r="AF405">
        <f t="shared" si="40"/>
        <v>4.7666297009669734E-3</v>
      </c>
      <c r="AG405" s="28">
        <f t="shared" si="41"/>
        <v>-1.9230769230769273E-2</v>
      </c>
      <c r="AI405">
        <f>Y407*0.918153626+Z407*0.081846374</f>
        <v>-6.0447312228491615E-4</v>
      </c>
      <c r="AJ405">
        <f t="shared" si="36"/>
        <v>1.1102893028565304E-2</v>
      </c>
      <c r="AK405">
        <f t="shared" si="37"/>
        <v>1.200297118103898E-2</v>
      </c>
    </row>
    <row r="406" spans="1:37">
      <c r="A406" s="7">
        <v>42562</v>
      </c>
      <c r="B406" s="4" t="s">
        <v>41</v>
      </c>
      <c r="C406" s="4" t="s">
        <v>41</v>
      </c>
      <c r="D406" s="4">
        <v>70411</v>
      </c>
      <c r="E406" s="4">
        <v>370947</v>
      </c>
      <c r="F406" s="4">
        <v>567898</v>
      </c>
      <c r="G406" s="4">
        <v>55790</v>
      </c>
      <c r="H406" s="4">
        <v>29780</v>
      </c>
      <c r="I406" s="4">
        <v>14056800</v>
      </c>
      <c r="J406" s="4">
        <v>55100</v>
      </c>
      <c r="K406" s="4">
        <v>1028224</v>
      </c>
      <c r="L406" s="4" t="s">
        <v>41</v>
      </c>
      <c r="M406" s="4" t="s">
        <v>41</v>
      </c>
      <c r="N406" s="4">
        <v>131000</v>
      </c>
      <c r="O406" s="4">
        <v>395952</v>
      </c>
      <c r="P406" s="4">
        <v>41300</v>
      </c>
      <c r="Q406" s="4">
        <v>841161</v>
      </c>
      <c r="R406" s="4">
        <v>103777</v>
      </c>
      <c r="S406" s="4">
        <v>314294</v>
      </c>
      <c r="T406" s="4">
        <v>130000</v>
      </c>
      <c r="U406" s="4">
        <v>47407</v>
      </c>
      <c r="W406" s="7">
        <v>42565</v>
      </c>
      <c r="X406" t="e">
        <f>B409/B408-1</f>
        <v>#VALUE!</v>
      </c>
      <c r="Y406">
        <f>D409/D408-1</f>
        <v>1.9942735858462513E-3</v>
      </c>
      <c r="Z406">
        <f>F409/F408-1</f>
        <v>-4.4120863330158189E-3</v>
      </c>
      <c r="AA406">
        <f>H409/H408-1</f>
        <v>1.282916948008106E-2</v>
      </c>
      <c r="AB406">
        <f>J409/J408-1</f>
        <v>5.3956834532373765E-3</v>
      </c>
      <c r="AC406" t="e">
        <f>L409/L408-1</f>
        <v>#VALUE!</v>
      </c>
      <c r="AD406">
        <f t="shared" si="38"/>
        <v>-2.9520295202952074E-2</v>
      </c>
      <c r="AE406">
        <f t="shared" si="39"/>
        <v>-1.3142174432496989E-2</v>
      </c>
      <c r="AF406">
        <f t="shared" si="40"/>
        <v>2.370072031600956E-2</v>
      </c>
      <c r="AG406" s="28">
        <f t="shared" si="41"/>
        <v>2.3529411764705799E-2</v>
      </c>
      <c r="AI406">
        <f>Y408*0.918153626+Z408*0.081846374</f>
        <v>-8.4318137931661576E-3</v>
      </c>
      <c r="AJ406">
        <f t="shared" si="36"/>
        <v>9.18516637768357E-3</v>
      </c>
      <c r="AK406">
        <f t="shared" si="37"/>
        <v>-1.0471366258577728E-2</v>
      </c>
    </row>
    <row r="407" spans="1:37">
      <c r="A407" s="7">
        <v>42563</v>
      </c>
      <c r="B407" s="4" t="s">
        <v>41</v>
      </c>
      <c r="C407" s="4" t="s">
        <v>41</v>
      </c>
      <c r="D407" s="4">
        <v>69779</v>
      </c>
      <c r="E407" s="4">
        <v>443613</v>
      </c>
      <c r="F407" s="4">
        <v>562203</v>
      </c>
      <c r="G407" s="4">
        <v>60425</v>
      </c>
      <c r="H407" s="4">
        <v>29280</v>
      </c>
      <c r="I407" s="4">
        <v>11024700</v>
      </c>
      <c r="J407" s="4">
        <v>56400</v>
      </c>
      <c r="K407" s="4">
        <v>842443</v>
      </c>
      <c r="L407" s="4" t="s">
        <v>41</v>
      </c>
      <c r="M407" s="4" t="s">
        <v>41</v>
      </c>
      <c r="N407" s="4">
        <v>132000</v>
      </c>
      <c r="O407" s="4">
        <v>401323</v>
      </c>
      <c r="P407" s="4">
        <v>41600</v>
      </c>
      <c r="Q407" s="4">
        <v>796005</v>
      </c>
      <c r="R407" s="4">
        <v>102798</v>
      </c>
      <c r="S407" s="4">
        <v>347906</v>
      </c>
      <c r="T407" s="4">
        <v>130000</v>
      </c>
      <c r="U407" s="4">
        <v>45129</v>
      </c>
      <c r="W407" s="7">
        <v>42566</v>
      </c>
      <c r="X407" t="e">
        <f>B410/B409-1</f>
        <v>#VALUE!</v>
      </c>
      <c r="Y407">
        <f>D410/D409-1</f>
        <v>0</v>
      </c>
      <c r="Z407">
        <f>F410/F409-1</f>
        <v>-7.3854600117644331E-3</v>
      </c>
      <c r="AA407">
        <f>H410/H409-1</f>
        <v>1.2000000000000011E-2</v>
      </c>
      <c r="AB407">
        <f>J410/J409-1</f>
        <v>-5.3667262969588903E-3</v>
      </c>
      <c r="AC407" t="e">
        <f>L410/L409-1</f>
        <v>#VALUE!</v>
      </c>
      <c r="AD407">
        <f t="shared" si="38"/>
        <v>1.1406844106463865E-2</v>
      </c>
      <c r="AE407">
        <f t="shared" si="39"/>
        <v>1.4527845036319542E-2</v>
      </c>
      <c r="AF407">
        <f t="shared" si="40"/>
        <v>4.6247257320117807E-3</v>
      </c>
      <c r="AG407" s="28">
        <f t="shared" si="41"/>
        <v>-3.8314176245211051E-3</v>
      </c>
      <c r="AI407">
        <f>Y409*0.918153626+Z409*0.081846374</f>
        <v>7.2144916055874508E-3</v>
      </c>
      <c r="AJ407">
        <f t="shared" si="36"/>
        <v>-2.7972917328519684E-4</v>
      </c>
      <c r="AK407">
        <f t="shared" si="37"/>
        <v>1.0100624921058074E-3</v>
      </c>
    </row>
    <row r="408" spans="1:37">
      <c r="A408" s="7">
        <v>42564</v>
      </c>
      <c r="B408" s="4" t="s">
        <v>41</v>
      </c>
      <c r="C408" s="4" t="s">
        <v>41</v>
      </c>
      <c r="D408" s="4">
        <v>70201</v>
      </c>
      <c r="E408" s="4">
        <v>431792</v>
      </c>
      <c r="F408" s="4">
        <v>553253</v>
      </c>
      <c r="G408" s="4">
        <v>93388</v>
      </c>
      <c r="H408" s="4">
        <v>29620</v>
      </c>
      <c r="I408" s="4">
        <v>10009900</v>
      </c>
      <c r="J408" s="4">
        <v>55600</v>
      </c>
      <c r="K408" s="4">
        <v>855891</v>
      </c>
      <c r="L408" s="4" t="s">
        <v>41</v>
      </c>
      <c r="M408" s="4" t="s">
        <v>41</v>
      </c>
      <c r="N408" s="4">
        <v>135500</v>
      </c>
      <c r="O408" s="4">
        <v>567236</v>
      </c>
      <c r="P408" s="4">
        <v>41850</v>
      </c>
      <c r="Q408" s="4">
        <v>989250</v>
      </c>
      <c r="R408" s="4">
        <v>103288</v>
      </c>
      <c r="S408" s="4">
        <v>146623</v>
      </c>
      <c r="T408" s="4">
        <v>127500</v>
      </c>
      <c r="U408" s="4">
        <v>79032</v>
      </c>
      <c r="W408" s="7">
        <v>42569</v>
      </c>
      <c r="X408" t="e">
        <f>B411/B410-1</f>
        <v>#VALUE!</v>
      </c>
      <c r="Y408">
        <f>D411/D410-1</f>
        <v>-7.9896504172530802E-3</v>
      </c>
      <c r="Z408">
        <f>F411/F410-1</f>
        <v>-1.3392007959849628E-2</v>
      </c>
      <c r="AA408">
        <f>H411/H410-1</f>
        <v>9.8814229249011287E-3</v>
      </c>
      <c r="AB408">
        <f>J411/J410-1</f>
        <v>-3.597122302158251E-3</v>
      </c>
      <c r="AC408" t="e">
        <f>L411/L410-1</f>
        <v>#VALUE!</v>
      </c>
      <c r="AD408">
        <f t="shared" si="38"/>
        <v>-7.5187969924812581E-3</v>
      </c>
      <c r="AE408">
        <f t="shared" si="39"/>
        <v>-1.3126491646778038E-2</v>
      </c>
      <c r="AF408">
        <f t="shared" si="40"/>
        <v>-4.6034361026123793E-3</v>
      </c>
      <c r="AG408" s="28">
        <f t="shared" si="41"/>
        <v>-3.8461538461538325E-3</v>
      </c>
      <c r="AI408">
        <f>Y410*0.918153626+Z410*0.081846374</f>
        <v>1.2244991432227551E-2</v>
      </c>
      <c r="AJ408">
        <f t="shared" si="36"/>
        <v>3.5803290475432291E-3</v>
      </c>
      <c r="AK408">
        <f t="shared" si="37"/>
        <v>-4.0146940977226963E-3</v>
      </c>
    </row>
    <row r="409" spans="1:37">
      <c r="A409" s="7">
        <v>42565</v>
      </c>
      <c r="B409" s="4" t="s">
        <v>41</v>
      </c>
      <c r="C409" s="4" t="s">
        <v>41</v>
      </c>
      <c r="D409" s="4">
        <v>70341</v>
      </c>
      <c r="E409" s="4">
        <v>564756</v>
      </c>
      <c r="F409" s="4">
        <v>550812</v>
      </c>
      <c r="G409" s="4">
        <v>73657</v>
      </c>
      <c r="H409" s="4">
        <v>30000</v>
      </c>
      <c r="I409" s="4">
        <v>12430250</v>
      </c>
      <c r="J409" s="4">
        <v>55900</v>
      </c>
      <c r="K409" s="4">
        <v>625935</v>
      </c>
      <c r="L409" s="4" t="s">
        <v>41</v>
      </c>
      <c r="M409" s="4" t="s">
        <v>41</v>
      </c>
      <c r="N409" s="4">
        <v>131500</v>
      </c>
      <c r="O409" s="4">
        <v>688220</v>
      </c>
      <c r="P409" s="4">
        <v>41300</v>
      </c>
      <c r="Q409" s="4">
        <v>959827</v>
      </c>
      <c r="R409" s="4">
        <v>105736</v>
      </c>
      <c r="S409" s="4">
        <v>239180</v>
      </c>
      <c r="T409" s="4">
        <v>130500</v>
      </c>
      <c r="U409" s="4">
        <v>49105</v>
      </c>
      <c r="W409" s="7">
        <v>42570</v>
      </c>
      <c r="X409" t="e">
        <f>B412/B411-1</f>
        <v>#VALUE!</v>
      </c>
      <c r="Y409">
        <f>D412/D411-1</f>
        <v>7.0508319121798113E-3</v>
      </c>
      <c r="Z409">
        <f>F412/F411-1</f>
        <v>9.0504280507655022E-3</v>
      </c>
      <c r="AA409">
        <f>H412/H411-1</f>
        <v>0</v>
      </c>
      <c r="AB409">
        <f>J412/J411-1</f>
        <v>-5.4151624548736121E-3</v>
      </c>
      <c r="AC409" t="e">
        <f>L412/L411-1</f>
        <v>#VALUE!</v>
      </c>
      <c r="AD409">
        <f t="shared" si="38"/>
        <v>-1.5151515151515138E-2</v>
      </c>
      <c r="AE409">
        <f t="shared" si="39"/>
        <v>8.46432889963733E-3</v>
      </c>
      <c r="AF409">
        <f t="shared" si="40"/>
        <v>-4.6341832488462353E-3</v>
      </c>
      <c r="AG409" s="28">
        <f t="shared" si="41"/>
        <v>3.8610038610038533E-3</v>
      </c>
      <c r="AI409">
        <f>Y411*0.918153626+Z411*0.081846374</f>
        <v>3.9550398346917676E-2</v>
      </c>
      <c r="AJ409">
        <f t="shared" si="36"/>
        <v>4.2044271033218157E-4</v>
      </c>
      <c r="AK409">
        <f t="shared" si="37"/>
        <v>2.7692623409836959E-3</v>
      </c>
    </row>
    <row r="410" spans="1:37">
      <c r="A410" s="7">
        <v>42566</v>
      </c>
      <c r="B410" s="4" t="s">
        <v>41</v>
      </c>
      <c r="C410" s="4" t="s">
        <v>41</v>
      </c>
      <c r="D410" s="4">
        <v>70341</v>
      </c>
      <c r="E410" s="4">
        <v>516497</v>
      </c>
      <c r="F410" s="4">
        <v>546744</v>
      </c>
      <c r="G410" s="4">
        <v>57255</v>
      </c>
      <c r="H410" s="4">
        <v>30360</v>
      </c>
      <c r="I410" s="4">
        <v>11623150</v>
      </c>
      <c r="J410" s="4">
        <v>55600</v>
      </c>
      <c r="K410" s="4">
        <v>509023</v>
      </c>
      <c r="L410" s="4" t="s">
        <v>41</v>
      </c>
      <c r="M410" s="4" t="s">
        <v>41</v>
      </c>
      <c r="N410" s="4">
        <v>133000</v>
      </c>
      <c r="O410" s="4">
        <v>608594</v>
      </c>
      <c r="P410" s="4">
        <v>41900</v>
      </c>
      <c r="Q410" s="4">
        <v>1085806</v>
      </c>
      <c r="R410" s="4">
        <v>106225</v>
      </c>
      <c r="S410" s="4">
        <v>871693</v>
      </c>
      <c r="T410" s="4">
        <v>130000</v>
      </c>
      <c r="U410" s="4">
        <v>65812</v>
      </c>
      <c r="W410" s="7">
        <v>42571</v>
      </c>
      <c r="X410" t="e">
        <f>B413/B412-1</f>
        <v>#VALUE!</v>
      </c>
      <c r="Y410">
        <f>D413/D412-1</f>
        <v>1.4002931508019012E-2</v>
      </c>
      <c r="Z410">
        <f>F413/F412-1</f>
        <v>-7.4756018695434356E-3</v>
      </c>
      <c r="AA410">
        <f>H413/H412-1</f>
        <v>4.5662100456620447E-3</v>
      </c>
      <c r="AB410">
        <f>J413/J412-1</f>
        <v>-1.4519056261342977E-2</v>
      </c>
      <c r="AC410" t="e">
        <f>L413/L412-1</f>
        <v>#VALUE!</v>
      </c>
      <c r="AD410">
        <f t="shared" si="38"/>
        <v>-3.8461538461538325E-3</v>
      </c>
      <c r="AE410">
        <f t="shared" si="39"/>
        <v>0</v>
      </c>
      <c r="AF410">
        <f t="shared" si="40"/>
        <v>-2.3259791345989433E-2</v>
      </c>
      <c r="AG410" s="28">
        <f t="shared" si="41"/>
        <v>-1.538461538461533E-2</v>
      </c>
      <c r="AI410">
        <f>Y412*0.918153626+Z412*0.081846374</f>
        <v>-1.4844081528442995E-2</v>
      </c>
      <c r="AJ410">
        <f t="shared" si="36"/>
        <v>-1.6203133741933308E-2</v>
      </c>
      <c r="AK410">
        <f t="shared" si="37"/>
        <v>-3.0017080729048172E-3</v>
      </c>
    </row>
    <row r="411" spans="1:37">
      <c r="A411" s="7">
        <v>42569</v>
      </c>
      <c r="B411" s="4" t="s">
        <v>41</v>
      </c>
      <c r="C411" s="4" t="s">
        <v>41</v>
      </c>
      <c r="D411" s="4">
        <v>69779</v>
      </c>
      <c r="E411" s="4">
        <v>385158</v>
      </c>
      <c r="F411" s="4">
        <v>539422</v>
      </c>
      <c r="G411" s="4">
        <v>67177</v>
      </c>
      <c r="H411" s="4">
        <v>30660</v>
      </c>
      <c r="I411" s="4">
        <v>11567200</v>
      </c>
      <c r="J411" s="4">
        <v>55400</v>
      </c>
      <c r="K411" s="4">
        <v>364989</v>
      </c>
      <c r="L411" s="4" t="s">
        <v>41</v>
      </c>
      <c r="M411" s="4" t="s">
        <v>41</v>
      </c>
      <c r="N411" s="4">
        <v>132000</v>
      </c>
      <c r="O411" s="4">
        <v>417748</v>
      </c>
      <c r="P411" s="4">
        <v>41350</v>
      </c>
      <c r="Q411" s="4">
        <v>1089528</v>
      </c>
      <c r="R411" s="4">
        <v>105736</v>
      </c>
      <c r="S411" s="4">
        <v>190944</v>
      </c>
      <c r="T411" s="4">
        <v>129500</v>
      </c>
      <c r="U411" s="4">
        <v>36398</v>
      </c>
      <c r="W411" s="7">
        <v>42572</v>
      </c>
      <c r="X411" t="e">
        <f>B414/B413-1</f>
        <v>#VALUE!</v>
      </c>
      <c r="Y411">
        <f>D414/D413-1</f>
        <v>4.5358220475756106E-2</v>
      </c>
      <c r="Z411">
        <f>F414/F413-1</f>
        <v>-2.5601821429563021E-2</v>
      </c>
      <c r="AA411">
        <f>H414/H413-1</f>
        <v>1.9480519480519209E-3</v>
      </c>
      <c r="AB411">
        <f>J414/J413-1</f>
        <v>-2.7624309392265234E-2</v>
      </c>
      <c r="AC411" t="e">
        <f>L414/L413-1</f>
        <v>#VALUE!</v>
      </c>
      <c r="AD411">
        <f t="shared" si="38"/>
        <v>3.8610038610038533E-3</v>
      </c>
      <c r="AE411">
        <f t="shared" si="39"/>
        <v>-1.1990407673860837E-3</v>
      </c>
      <c r="AF411">
        <f t="shared" si="40"/>
        <v>2.3813692873402292E-2</v>
      </c>
      <c r="AG411" s="28">
        <f t="shared" si="41"/>
        <v>0</v>
      </c>
      <c r="AI411">
        <f>Y413*0.918153626+Z413*0.081846374</f>
        <v>-3.4134079752467577E-3</v>
      </c>
      <c r="AJ411">
        <f t="shared" si="36"/>
        <v>-8.5635902083043731E-3</v>
      </c>
      <c r="AK411">
        <f t="shared" si="37"/>
        <v>3.4126316544510787E-2</v>
      </c>
    </row>
    <row r="412" spans="1:37">
      <c r="A412" s="7">
        <v>42570</v>
      </c>
      <c r="B412" s="4" t="s">
        <v>41</v>
      </c>
      <c r="C412" s="4" t="s">
        <v>41</v>
      </c>
      <c r="D412" s="4">
        <v>70271</v>
      </c>
      <c r="E412" s="4">
        <v>391101</v>
      </c>
      <c r="F412" s="4">
        <v>544304</v>
      </c>
      <c r="G412" s="4">
        <v>61086</v>
      </c>
      <c r="H412" s="4">
        <v>30660</v>
      </c>
      <c r="I412" s="4">
        <v>10122250</v>
      </c>
      <c r="J412" s="4">
        <v>55100</v>
      </c>
      <c r="K412" s="4">
        <v>455834</v>
      </c>
      <c r="L412" s="4" t="s">
        <v>41</v>
      </c>
      <c r="M412" s="4" t="s">
        <v>41</v>
      </c>
      <c r="N412" s="4">
        <v>130000</v>
      </c>
      <c r="O412" s="4">
        <v>630163</v>
      </c>
      <c r="P412" s="4">
        <v>41700</v>
      </c>
      <c r="Q412" s="4">
        <v>753339</v>
      </c>
      <c r="R412" s="4">
        <v>105246</v>
      </c>
      <c r="S412" s="4">
        <v>158229</v>
      </c>
      <c r="T412" s="4">
        <v>130000</v>
      </c>
      <c r="U412" s="4">
        <v>29944</v>
      </c>
      <c r="W412" s="7">
        <v>42573</v>
      </c>
      <c r="X412" t="e">
        <f>B415/B414-1</f>
        <v>#VALUE!</v>
      </c>
      <c r="Y412">
        <f>D415/D414-1</f>
        <v>-1.6029642756454132E-2</v>
      </c>
      <c r="Z412">
        <f>F415/F414-1</f>
        <v>-1.5444411516629675E-3</v>
      </c>
      <c r="AA412">
        <f>H415/H414-1</f>
        <v>-1.7498379779650075E-2</v>
      </c>
      <c r="AB412">
        <f>J415/J414-1</f>
        <v>7.575757575757569E-3</v>
      </c>
      <c r="AC412" t="e">
        <f>L415/L414-1</f>
        <v>#VALUE!</v>
      </c>
      <c r="AD412">
        <f t="shared" si="38"/>
        <v>-7.692307692307665E-3</v>
      </c>
      <c r="AE412">
        <f t="shared" si="39"/>
        <v>0</v>
      </c>
      <c r="AF412">
        <f t="shared" si="40"/>
        <v>-4.6462573399463913E-3</v>
      </c>
      <c r="AG412" s="28">
        <f t="shared" si="41"/>
        <v>-1.5625E-2</v>
      </c>
      <c r="AI412">
        <f>Y414*0.918153626+Z414*0.081846374</f>
        <v>-8.8831079500726034E-5</v>
      </c>
      <c r="AJ412">
        <f t="shared" si="36"/>
        <v>1.86461904133714E-2</v>
      </c>
      <c r="AK412">
        <f t="shared" si="37"/>
        <v>6.6024356352161438E-4</v>
      </c>
    </row>
    <row r="413" spans="1:37">
      <c r="A413" s="7">
        <v>42571</v>
      </c>
      <c r="B413" s="4" t="s">
        <v>41</v>
      </c>
      <c r="C413" s="4" t="s">
        <v>41</v>
      </c>
      <c r="D413" s="4">
        <v>71255</v>
      </c>
      <c r="E413" s="4">
        <v>958686</v>
      </c>
      <c r="F413" s="4">
        <v>540235</v>
      </c>
      <c r="G413" s="4">
        <v>44346</v>
      </c>
      <c r="H413" s="4">
        <v>30800</v>
      </c>
      <c r="I413" s="4">
        <v>7773150</v>
      </c>
      <c r="J413" s="4">
        <v>54300</v>
      </c>
      <c r="K413" s="4">
        <v>397794</v>
      </c>
      <c r="L413" s="4" t="s">
        <v>41</v>
      </c>
      <c r="M413" s="4" t="s">
        <v>41</v>
      </c>
      <c r="N413" s="4">
        <v>129500</v>
      </c>
      <c r="O413" s="4">
        <v>513880</v>
      </c>
      <c r="P413" s="4">
        <v>41700</v>
      </c>
      <c r="Q413" s="4">
        <v>561154</v>
      </c>
      <c r="R413" s="4">
        <v>102798</v>
      </c>
      <c r="S413" s="4">
        <v>183175</v>
      </c>
      <c r="T413" s="4">
        <v>128000</v>
      </c>
      <c r="U413" s="4">
        <v>38223</v>
      </c>
      <c r="W413" s="7">
        <v>42576</v>
      </c>
      <c r="X413" t="e">
        <f>B416/B415-1</f>
        <v>#VALUE!</v>
      </c>
      <c r="Y413">
        <f>D416/D415-1</f>
        <v>-1.9237853546723027E-3</v>
      </c>
      <c r="Z413">
        <f>F416/F415-1</f>
        <v>-2.0124012777996581E-2</v>
      </c>
      <c r="AA413">
        <f>H416/H415-1</f>
        <v>-9.23482849604218E-3</v>
      </c>
      <c r="AB413">
        <f>J416/J415-1</f>
        <v>3.759398496240518E-3</v>
      </c>
      <c r="AC413" t="e">
        <f>L416/L415-1</f>
        <v>#VALUE!</v>
      </c>
      <c r="AD413">
        <f t="shared" si="38"/>
        <v>5.0387596899224896E-2</v>
      </c>
      <c r="AE413">
        <f t="shared" si="39"/>
        <v>3.4813925570227999E-2</v>
      </c>
      <c r="AF413">
        <f t="shared" si="40"/>
        <v>0</v>
      </c>
      <c r="AG413" s="28">
        <f t="shared" si="41"/>
        <v>1.1904761904761862E-2</v>
      </c>
      <c r="AI413">
        <f>Y415*0.918153626+Z415*0.081846374</f>
        <v>-2.0456611378548741E-2</v>
      </c>
      <c r="AJ413">
        <f t="shared" si="36"/>
        <v>-1.5026923480390936E-4</v>
      </c>
      <c r="AK413">
        <f t="shared" si="37"/>
        <v>3.7385600545247638E-3</v>
      </c>
    </row>
    <row r="414" spans="1:37">
      <c r="A414" s="7">
        <v>42572</v>
      </c>
      <c r="B414" s="4" t="s">
        <v>41</v>
      </c>
      <c r="C414" s="4" t="s">
        <v>41</v>
      </c>
      <c r="D414" s="4">
        <v>74487</v>
      </c>
      <c r="E414" s="4">
        <v>2313134</v>
      </c>
      <c r="F414" s="4">
        <v>526404</v>
      </c>
      <c r="G414" s="4">
        <v>130586</v>
      </c>
      <c r="H414" s="4">
        <v>30860</v>
      </c>
      <c r="I414" s="4">
        <v>8544700</v>
      </c>
      <c r="J414" s="4">
        <v>52800</v>
      </c>
      <c r="K414" s="4">
        <v>1796452</v>
      </c>
      <c r="L414" s="4" t="s">
        <v>41</v>
      </c>
      <c r="M414" s="4" t="s">
        <v>41</v>
      </c>
      <c r="N414" s="4">
        <v>130000</v>
      </c>
      <c r="O414" s="4">
        <v>459440</v>
      </c>
      <c r="P414" s="4">
        <v>41650</v>
      </c>
      <c r="Q414" s="4">
        <v>696069</v>
      </c>
      <c r="R414" s="4">
        <v>105246</v>
      </c>
      <c r="S414" s="4">
        <v>178755</v>
      </c>
      <c r="T414" s="4">
        <v>128000</v>
      </c>
      <c r="U414" s="4">
        <v>46799</v>
      </c>
      <c r="W414" s="7">
        <v>42577</v>
      </c>
      <c r="X414" t="e">
        <f>B417/B416-1</f>
        <v>#VALUE!</v>
      </c>
      <c r="Y414">
        <f>D417/D416-1</f>
        <v>-1.9274934383202158E-3</v>
      </c>
      <c r="Z414">
        <f>F417/F416-1</f>
        <v>2.0537305781978654E-2</v>
      </c>
      <c r="AA414">
        <f>H417/H416-1</f>
        <v>1.8641810918774926E-2</v>
      </c>
      <c r="AB414">
        <f>J417/J416-1</f>
        <v>1.8726591760299671E-2</v>
      </c>
      <c r="AC414" t="e">
        <f>L417/L416-1</f>
        <v>#VALUE!</v>
      </c>
      <c r="AD414">
        <f t="shared" si="38"/>
        <v>3.6900369003689537E-3</v>
      </c>
      <c r="AE414">
        <f t="shared" si="39"/>
        <v>-1.1600928074245731E-3</v>
      </c>
      <c r="AF414">
        <f t="shared" si="40"/>
        <v>0</v>
      </c>
      <c r="AG414" s="28">
        <f t="shared" si="41"/>
        <v>1.1764705882352899E-2</v>
      </c>
      <c r="AI414">
        <f>Y416*0.918153626+Z416*0.081846374</f>
        <v>1.0234437575182513E-2</v>
      </c>
      <c r="AJ414">
        <f t="shared" si="36"/>
        <v>-1.352398900099043E-2</v>
      </c>
      <c r="AK414">
        <f t="shared" si="37"/>
        <v>-9.2695217494687832E-3</v>
      </c>
    </row>
    <row r="415" spans="1:37">
      <c r="A415" s="7">
        <v>42573</v>
      </c>
      <c r="B415" s="4" t="s">
        <v>41</v>
      </c>
      <c r="C415" s="4" t="s">
        <v>41</v>
      </c>
      <c r="D415" s="4">
        <v>73293</v>
      </c>
      <c r="E415" s="4">
        <v>858065</v>
      </c>
      <c r="F415" s="4">
        <v>525591</v>
      </c>
      <c r="G415" s="4">
        <v>52964</v>
      </c>
      <c r="H415" s="4">
        <v>30320</v>
      </c>
      <c r="I415" s="4">
        <v>8585150</v>
      </c>
      <c r="J415" s="4">
        <v>53200</v>
      </c>
      <c r="K415" s="4">
        <v>712108</v>
      </c>
      <c r="L415" s="4" t="s">
        <v>41</v>
      </c>
      <c r="M415" s="4" t="s">
        <v>41</v>
      </c>
      <c r="N415" s="4">
        <v>129000</v>
      </c>
      <c r="O415" s="4">
        <v>364418</v>
      </c>
      <c r="P415" s="4">
        <v>41650</v>
      </c>
      <c r="Q415" s="4">
        <v>549272</v>
      </c>
      <c r="R415" s="4">
        <v>104757</v>
      </c>
      <c r="S415" s="4">
        <v>96128</v>
      </c>
      <c r="T415" s="4">
        <v>126000</v>
      </c>
      <c r="U415" s="4">
        <v>65922</v>
      </c>
      <c r="W415" s="7">
        <v>42578</v>
      </c>
      <c r="X415" t="e">
        <f>B418/B417-1</f>
        <v>#VALUE!</v>
      </c>
      <c r="Y415">
        <f>D418/D417-1</f>
        <v>-1.7312459766336552E-2</v>
      </c>
      <c r="Z415">
        <f>F418/F417-1</f>
        <v>-5.572774267443692E-2</v>
      </c>
      <c r="AA415">
        <f>H418/H417-1</f>
        <v>-1.9607843137254832E-3</v>
      </c>
      <c r="AB415">
        <f>J418/J417-1</f>
        <v>3.3088235294117752E-2</v>
      </c>
      <c r="AC415" t="e">
        <f>L418/L417-1</f>
        <v>#VALUE!</v>
      </c>
      <c r="AD415">
        <f t="shared" si="38"/>
        <v>7.3529411764705621E-3</v>
      </c>
      <c r="AE415">
        <f t="shared" si="39"/>
        <v>2.3228803716608404E-3</v>
      </c>
      <c r="AF415">
        <f t="shared" si="40"/>
        <v>4.6679458174632149E-3</v>
      </c>
      <c r="AG415" s="28">
        <f t="shared" si="41"/>
        <v>0</v>
      </c>
      <c r="AI415">
        <f>Y417*0.918153626+Z417*0.081846374</f>
        <v>7.8446246414575933E-3</v>
      </c>
      <c r="AJ415">
        <f t="shared" si="36"/>
        <v>1.8728532576376942E-2</v>
      </c>
      <c r="AK415">
        <f t="shared" si="37"/>
        <v>-1.7393500709275856E-2</v>
      </c>
    </row>
    <row r="416" spans="1:37">
      <c r="A416" s="7">
        <v>42576</v>
      </c>
      <c r="B416" s="4" t="s">
        <v>41</v>
      </c>
      <c r="C416" s="4" t="s">
        <v>41</v>
      </c>
      <c r="D416" s="4">
        <v>73152</v>
      </c>
      <c r="E416" s="4">
        <v>578864</v>
      </c>
      <c r="F416" s="4">
        <v>515014</v>
      </c>
      <c r="G416" s="4">
        <v>78497</v>
      </c>
      <c r="H416" s="4">
        <v>30040</v>
      </c>
      <c r="I416" s="4">
        <v>7732500</v>
      </c>
      <c r="J416" s="4">
        <v>53400</v>
      </c>
      <c r="K416" s="4">
        <v>489554</v>
      </c>
      <c r="L416" s="4" t="s">
        <v>41</v>
      </c>
      <c r="M416" s="4" t="s">
        <v>41</v>
      </c>
      <c r="N416" s="4">
        <v>135500</v>
      </c>
      <c r="O416" s="4">
        <v>1182857</v>
      </c>
      <c r="P416" s="4">
        <v>43100</v>
      </c>
      <c r="Q416" s="4">
        <v>1748417</v>
      </c>
      <c r="R416" s="4">
        <v>104757</v>
      </c>
      <c r="S416" s="4">
        <v>113029</v>
      </c>
      <c r="T416" s="4">
        <v>127500</v>
      </c>
      <c r="U416" s="4">
        <v>47039</v>
      </c>
      <c r="W416" s="7">
        <v>42579</v>
      </c>
      <c r="X416" t="e">
        <f>B419/B418-1</f>
        <v>#VALUE!</v>
      </c>
      <c r="Y416">
        <f>D419/D418-1</f>
        <v>8.8087306786346353E-3</v>
      </c>
      <c r="Z416">
        <f>F419/F418-1</f>
        <v>2.6228035002951788E-2</v>
      </c>
      <c r="AA416">
        <f>H419/H418-1</f>
        <v>-1.3097576948264522E-2</v>
      </c>
      <c r="AB416">
        <f>J419/J418-1</f>
        <v>-2.1352313167259829E-2</v>
      </c>
      <c r="AC416" t="e">
        <f>L419/L418-1</f>
        <v>#VALUE!</v>
      </c>
      <c r="AD416">
        <f t="shared" si="38"/>
        <v>-7.2992700729926918E-3</v>
      </c>
      <c r="AE416">
        <f t="shared" si="39"/>
        <v>-1.5063731170335992E-2</v>
      </c>
      <c r="AF416">
        <f t="shared" si="40"/>
        <v>1.8604032457290476E-2</v>
      </c>
      <c r="AG416" s="28">
        <f t="shared" si="41"/>
        <v>-7.7519379844961378E-3</v>
      </c>
      <c r="AI416">
        <f>Y418*0.918153626+Z418*0.081846374</f>
        <v>-2.5105316764762901E-2</v>
      </c>
      <c r="AJ416">
        <f t="shared" si="36"/>
        <v>1.7966572059409811E-2</v>
      </c>
      <c r="AK416">
        <f t="shared" si="37"/>
        <v>1.0570497846568539E-2</v>
      </c>
    </row>
    <row r="417" spans="1:37">
      <c r="A417" s="7">
        <v>42577</v>
      </c>
      <c r="B417" s="4" t="s">
        <v>41</v>
      </c>
      <c r="C417" s="4" t="s">
        <v>41</v>
      </c>
      <c r="D417" s="4">
        <v>73011</v>
      </c>
      <c r="E417" s="4">
        <v>483379</v>
      </c>
      <c r="F417" s="4">
        <v>525591</v>
      </c>
      <c r="G417" s="4">
        <v>63875</v>
      </c>
      <c r="H417" s="4">
        <v>30600</v>
      </c>
      <c r="I417" s="4">
        <v>7228500</v>
      </c>
      <c r="J417" s="4">
        <v>54400</v>
      </c>
      <c r="K417" s="4">
        <v>520865</v>
      </c>
      <c r="L417" s="4" t="s">
        <v>41</v>
      </c>
      <c r="M417" s="4" t="s">
        <v>41</v>
      </c>
      <c r="N417" s="4">
        <v>136000</v>
      </c>
      <c r="O417" s="4">
        <v>1125762</v>
      </c>
      <c r="P417" s="4">
        <v>43050</v>
      </c>
      <c r="Q417" s="4">
        <v>967871</v>
      </c>
      <c r="R417" s="4">
        <v>104757</v>
      </c>
      <c r="S417" s="4">
        <v>103372</v>
      </c>
      <c r="T417" s="4">
        <v>129000</v>
      </c>
      <c r="U417" s="4">
        <v>31820</v>
      </c>
      <c r="W417" s="7">
        <v>42580</v>
      </c>
      <c r="X417" t="e">
        <f>B420/B419-1</f>
        <v>#VALUE!</v>
      </c>
      <c r="Y417">
        <f>D420/D419-1</f>
        <v>1.0679893339228252E-2</v>
      </c>
      <c r="Z417">
        <f>F420/F419-1</f>
        <v>-2.3961454336976162E-2</v>
      </c>
      <c r="AA417">
        <f>H420/H419-1</f>
        <v>2.1234240212342437E-2</v>
      </c>
      <c r="AB417">
        <f>J420/J419-1</f>
        <v>-2.7272727272727226E-2</v>
      </c>
      <c r="AC417" t="e">
        <f>L420/L419-1</f>
        <v>#VALUE!</v>
      </c>
      <c r="AD417">
        <f t="shared" si="38"/>
        <v>-2.9411764705882359E-2</v>
      </c>
      <c r="AE417">
        <f t="shared" si="39"/>
        <v>-8.2352941176470074E-3</v>
      </c>
      <c r="AF417">
        <f t="shared" si="40"/>
        <v>-3.6528487742994664E-2</v>
      </c>
      <c r="AG417" s="28">
        <f t="shared" si="41"/>
        <v>-3.125E-2</v>
      </c>
      <c r="AI417">
        <f>Y419*0.918153626+Z419*0.081846374</f>
        <v>5.8305265508696328E-3</v>
      </c>
      <c r="AJ417">
        <f t="shared" si="36"/>
        <v>-1.2770836629302455E-2</v>
      </c>
      <c r="AK417">
        <f t="shared" si="37"/>
        <v>-1.0314135650177348E-2</v>
      </c>
    </row>
    <row r="418" spans="1:37">
      <c r="A418" s="7">
        <v>42578</v>
      </c>
      <c r="B418" s="4" t="s">
        <v>41</v>
      </c>
      <c r="C418" s="4" t="s">
        <v>41</v>
      </c>
      <c r="D418" s="4">
        <v>71747</v>
      </c>
      <c r="E418" s="4">
        <v>771328</v>
      </c>
      <c r="F418" s="4">
        <v>496301</v>
      </c>
      <c r="G418" s="4">
        <v>237327</v>
      </c>
      <c r="H418" s="4">
        <v>30540</v>
      </c>
      <c r="I418" s="4">
        <v>6335050</v>
      </c>
      <c r="J418" s="4">
        <v>56200</v>
      </c>
      <c r="K418" s="4">
        <v>969776</v>
      </c>
      <c r="L418" s="4" t="s">
        <v>41</v>
      </c>
      <c r="M418" s="4" t="s">
        <v>41</v>
      </c>
      <c r="N418" s="4">
        <v>137000</v>
      </c>
      <c r="O418" s="4">
        <v>450182</v>
      </c>
      <c r="P418" s="4">
        <v>43150</v>
      </c>
      <c r="Q418" s="4">
        <v>1125044</v>
      </c>
      <c r="R418" s="4">
        <v>105246</v>
      </c>
      <c r="S418" s="4">
        <v>92755</v>
      </c>
      <c r="T418" s="4">
        <v>129000</v>
      </c>
      <c r="U418" s="4">
        <v>30502</v>
      </c>
      <c r="W418" s="7">
        <v>42583</v>
      </c>
      <c r="X418" t="e">
        <f>B421/B420-1</f>
        <v>#VALUE!</v>
      </c>
      <c r="Y418">
        <f>D421/D420-1</f>
        <v>-2.209098862642167E-2</v>
      </c>
      <c r="Z418">
        <f>F421/F420-1</f>
        <v>-5.8920086740667177E-2</v>
      </c>
      <c r="AA418">
        <f>H421/H420-1</f>
        <v>1.8843404808317032E-2</v>
      </c>
      <c r="AB418">
        <f>J421/J420-1</f>
        <v>1.8691588785046953E-3</v>
      </c>
      <c r="AC418" t="e">
        <f>L421/L420-1</f>
        <v>#VALUE!</v>
      </c>
      <c r="AD418">
        <f t="shared" si="38"/>
        <v>2.6515151515151603E-2</v>
      </c>
      <c r="AE418">
        <f t="shared" si="39"/>
        <v>2.3724792408066353E-3</v>
      </c>
      <c r="AF418">
        <f t="shared" si="40"/>
        <v>2.370072031600956E-2</v>
      </c>
      <c r="AG418" s="28">
        <f t="shared" si="41"/>
        <v>0</v>
      </c>
      <c r="AI418">
        <f>Y420*0.918153626+Z420*0.081846374</f>
        <v>-3.8123948383618602E-3</v>
      </c>
      <c r="AJ418">
        <f t="shared" si="36"/>
        <v>-1.9186671174999882E-2</v>
      </c>
      <c r="AK418">
        <f t="shared" si="37"/>
        <v>-1.0393331400667786E-2</v>
      </c>
    </row>
    <row r="419" spans="1:37">
      <c r="A419" s="7">
        <v>42579</v>
      </c>
      <c r="B419" s="4" t="s">
        <v>41</v>
      </c>
      <c r="C419" s="4" t="s">
        <v>41</v>
      </c>
      <c r="D419" s="4">
        <v>72379</v>
      </c>
      <c r="E419" s="4">
        <v>437599</v>
      </c>
      <c r="F419" s="4">
        <v>509318</v>
      </c>
      <c r="G419" s="4">
        <v>138385</v>
      </c>
      <c r="H419" s="4">
        <v>30140</v>
      </c>
      <c r="I419" s="4">
        <v>9503700</v>
      </c>
      <c r="J419" s="4">
        <v>55000</v>
      </c>
      <c r="K419" s="4">
        <v>796703</v>
      </c>
      <c r="L419" s="4" t="s">
        <v>41</v>
      </c>
      <c r="M419" s="4" t="s">
        <v>41</v>
      </c>
      <c r="N419" s="4">
        <v>136000</v>
      </c>
      <c r="O419" s="4">
        <v>451570</v>
      </c>
      <c r="P419" s="4">
        <v>42500</v>
      </c>
      <c r="Q419" s="4">
        <v>1084585</v>
      </c>
      <c r="R419" s="4">
        <v>107204</v>
      </c>
      <c r="S419" s="4">
        <v>155362</v>
      </c>
      <c r="T419" s="4">
        <v>128000</v>
      </c>
      <c r="U419" s="4">
        <v>37164</v>
      </c>
      <c r="W419" s="7">
        <v>42584</v>
      </c>
      <c r="X419" t="e">
        <f>B422/B421-1</f>
        <v>#VALUE!</v>
      </c>
      <c r="Y419">
        <f>D422/D421-1</f>
        <v>5.8851487363005273E-3</v>
      </c>
      <c r="Z419">
        <f>F422/F421-1</f>
        <v>5.2177742056842558E-3</v>
      </c>
      <c r="AA419">
        <f>H422/H421-1</f>
        <v>-1.2755102040816313E-2</v>
      </c>
      <c r="AB419">
        <f>J422/J421-1</f>
        <v>-1.3059701492537323E-2</v>
      </c>
      <c r="AC419" t="e">
        <f>L422/L421-1</f>
        <v>#VALUE!</v>
      </c>
      <c r="AD419">
        <f t="shared" si="38"/>
        <v>-1.1070110701106972E-2</v>
      </c>
      <c r="AE419">
        <f t="shared" si="39"/>
        <v>-1.1834319526627168E-2</v>
      </c>
      <c r="AF419">
        <f t="shared" si="40"/>
        <v>-9.2589089808580161E-3</v>
      </c>
      <c r="AG419" s="28">
        <f t="shared" si="41"/>
        <v>1.6129032258064502E-2</v>
      </c>
      <c r="AI419">
        <f>Y421*0.918153626+Z421*0.081846374</f>
        <v>1.9812425044162765E-2</v>
      </c>
      <c r="AJ419">
        <f t="shared" si="36"/>
        <v>-1.9604043263757065E-4</v>
      </c>
      <c r="AK419">
        <f t="shared" si="37"/>
        <v>-3.0939486235182058E-3</v>
      </c>
    </row>
    <row r="420" spans="1:37">
      <c r="A420" s="7">
        <v>42580</v>
      </c>
      <c r="B420" s="4" t="s">
        <v>41</v>
      </c>
      <c r="C420" s="4" t="s">
        <v>41</v>
      </c>
      <c r="D420" s="4">
        <v>73152</v>
      </c>
      <c r="E420" s="4">
        <v>713707</v>
      </c>
      <c r="F420" s="4">
        <v>497114</v>
      </c>
      <c r="G420" s="4">
        <v>112537</v>
      </c>
      <c r="H420" s="4">
        <v>30780</v>
      </c>
      <c r="I420" s="4">
        <v>14985600</v>
      </c>
      <c r="J420" s="4">
        <v>53500</v>
      </c>
      <c r="K420" s="4">
        <v>979250</v>
      </c>
      <c r="L420" s="4" t="s">
        <v>41</v>
      </c>
      <c r="M420" s="4" t="s">
        <v>41</v>
      </c>
      <c r="N420" s="4">
        <v>132000</v>
      </c>
      <c r="O420" s="4">
        <v>698032</v>
      </c>
      <c r="P420" s="4">
        <v>42150</v>
      </c>
      <c r="Q420" s="4">
        <v>982172</v>
      </c>
      <c r="R420" s="4">
        <v>103288</v>
      </c>
      <c r="S420" s="4">
        <v>324579</v>
      </c>
      <c r="T420" s="4">
        <v>124000</v>
      </c>
      <c r="U420" s="4">
        <v>97080</v>
      </c>
      <c r="W420" s="7">
        <v>42585</v>
      </c>
      <c r="X420" t="e">
        <f>B423/B422-1</f>
        <v>#VALUE!</v>
      </c>
      <c r="Y420">
        <f>D423/D422-1</f>
        <v>-2.9184096057367492E-3</v>
      </c>
      <c r="Z420">
        <f>F423/F422-1</f>
        <v>-1.3841132127630162E-2</v>
      </c>
      <c r="AA420">
        <f>H423/H422-1</f>
        <v>-2.0025839793281652E-2</v>
      </c>
      <c r="AB420">
        <f>J423/J422-1</f>
        <v>-3.780718336483968E-3</v>
      </c>
      <c r="AC420" t="e">
        <f>L423/L422-1</f>
        <v>#VALUE!</v>
      </c>
      <c r="AD420">
        <f t="shared" si="38"/>
        <v>-1.4925373134328401E-2</v>
      </c>
      <c r="AE420">
        <f t="shared" si="39"/>
        <v>-1.7964071856287456E-2</v>
      </c>
      <c r="AF420">
        <f t="shared" si="40"/>
        <v>4.6727187681968818E-2</v>
      </c>
      <c r="AG420" s="28">
        <f t="shared" si="41"/>
        <v>-1.9841269841269882E-2</v>
      </c>
      <c r="AI420">
        <f>Y422*0.918153626+Z422*0.081846374</f>
        <v>-2.8831192004767966E-3</v>
      </c>
      <c r="AJ420">
        <f t="shared" si="36"/>
        <v>2.8490269308196051E-2</v>
      </c>
      <c r="AK420">
        <f t="shared" si="37"/>
        <v>7.9563017775011666E-3</v>
      </c>
    </row>
    <row r="421" spans="1:37">
      <c r="A421" s="7">
        <v>42583</v>
      </c>
      <c r="B421" s="4" t="s">
        <v>41</v>
      </c>
      <c r="C421" s="4" t="s">
        <v>41</v>
      </c>
      <c r="D421" s="4">
        <v>71536</v>
      </c>
      <c r="E421" s="4">
        <v>713058</v>
      </c>
      <c r="F421" s="4">
        <v>467824</v>
      </c>
      <c r="G421" s="4">
        <v>222653</v>
      </c>
      <c r="H421" s="4">
        <v>31360</v>
      </c>
      <c r="I421" s="4">
        <v>11515400</v>
      </c>
      <c r="J421" s="4">
        <v>53600</v>
      </c>
      <c r="K421" s="4">
        <v>511517</v>
      </c>
      <c r="L421" s="4" t="s">
        <v>41</v>
      </c>
      <c r="M421" s="4" t="s">
        <v>41</v>
      </c>
      <c r="N421" s="4">
        <v>135500</v>
      </c>
      <c r="O421" s="4">
        <v>510753</v>
      </c>
      <c r="P421" s="4">
        <v>42250</v>
      </c>
      <c r="Q421" s="4">
        <v>756452</v>
      </c>
      <c r="R421" s="4">
        <v>105736</v>
      </c>
      <c r="S421" s="4">
        <v>181517</v>
      </c>
      <c r="T421" s="4">
        <v>124000</v>
      </c>
      <c r="U421" s="4">
        <v>47037</v>
      </c>
      <c r="W421" s="7">
        <v>42586</v>
      </c>
      <c r="X421" t="e">
        <f>B424/B423-1</f>
        <v>#VALUE!</v>
      </c>
      <c r="Y421">
        <f>D424/D423-1</f>
        <v>1.8607049772115802E-2</v>
      </c>
      <c r="Z421">
        <f>F424/F423-1</f>
        <v>3.3334339609622399E-2</v>
      </c>
      <c r="AA421">
        <f>H424/H423-1</f>
        <v>0</v>
      </c>
      <c r="AB421">
        <f>J424/J423-1</f>
        <v>-3.7950664136622292E-3</v>
      </c>
      <c r="AC421" t="e">
        <f>L424/L423-1</f>
        <v>#VALUE!</v>
      </c>
      <c r="AD421">
        <f t="shared" si="38"/>
        <v>-1.1363636363636354E-2</v>
      </c>
      <c r="AE421">
        <f t="shared" si="39"/>
        <v>-4.8780487804878092E-3</v>
      </c>
      <c r="AF421">
        <f t="shared" si="40"/>
        <v>2.6784737168496608E-2</v>
      </c>
      <c r="AG421" s="28">
        <f t="shared" si="41"/>
        <v>-4.0485829959514552E-3</v>
      </c>
      <c r="AI421">
        <f>Y423*0.918153626+Z423*0.081846374</f>
        <v>2.5851003377610794E-2</v>
      </c>
      <c r="AJ421">
        <f t="shared" si="36"/>
        <v>4.0877477602160595E-3</v>
      </c>
      <c r="AK421">
        <f t="shared" si="37"/>
        <v>4.5717215234487353E-4</v>
      </c>
    </row>
    <row r="422" spans="1:37">
      <c r="A422" s="7">
        <v>42584</v>
      </c>
      <c r="B422" s="4" t="s">
        <v>41</v>
      </c>
      <c r="C422" s="4" t="s">
        <v>41</v>
      </c>
      <c r="D422" s="4">
        <v>71957</v>
      </c>
      <c r="E422" s="4">
        <v>372487</v>
      </c>
      <c r="F422" s="4">
        <v>470265</v>
      </c>
      <c r="G422" s="4">
        <v>104608</v>
      </c>
      <c r="H422" s="4">
        <v>30960</v>
      </c>
      <c r="I422" s="4">
        <v>8315800</v>
      </c>
      <c r="J422" s="4">
        <v>52900</v>
      </c>
      <c r="K422" s="4">
        <v>389732</v>
      </c>
      <c r="L422" s="4" t="s">
        <v>41</v>
      </c>
      <c r="M422" s="4" t="s">
        <v>41</v>
      </c>
      <c r="N422" s="4">
        <v>134000</v>
      </c>
      <c r="O422" s="4">
        <v>383193</v>
      </c>
      <c r="P422" s="4">
        <v>41750</v>
      </c>
      <c r="Q422" s="4">
        <v>814103</v>
      </c>
      <c r="R422" s="4">
        <v>104757</v>
      </c>
      <c r="S422" s="4">
        <v>136820</v>
      </c>
      <c r="T422" s="4">
        <v>126000</v>
      </c>
      <c r="U422" s="4">
        <v>44329</v>
      </c>
      <c r="W422" s="7">
        <v>42587</v>
      </c>
      <c r="X422" t="e">
        <f>B425/B424-1</f>
        <v>#VALUE!</v>
      </c>
      <c r="Y422">
        <f>D425/D424-1</f>
        <v>-1.9293396458772705E-3</v>
      </c>
      <c r="Z422">
        <f>F425/F424-1</f>
        <v>-1.3582629926024881E-2</v>
      </c>
      <c r="AA422">
        <f>H425/H424-1</f>
        <v>2.9004614370468085E-2</v>
      </c>
      <c r="AB422">
        <f>J425/J424-1</f>
        <v>1.904761904761898E-2</v>
      </c>
      <c r="AC422" t="e">
        <f>L425/L424-1</f>
        <v>#VALUE!</v>
      </c>
      <c r="AD422">
        <f t="shared" si="38"/>
        <v>1.9157088122605304E-2</v>
      </c>
      <c r="AE422">
        <f t="shared" si="39"/>
        <v>2.450980392156854E-3</v>
      </c>
      <c r="AF422">
        <f t="shared" si="40"/>
        <v>1.3038573928181307E-2</v>
      </c>
      <c r="AG422" s="28">
        <f t="shared" si="41"/>
        <v>8.1300813008129413E-3</v>
      </c>
      <c r="AI422">
        <f>Y424*0.918153626+Z424*0.081846374</f>
        <v>5.7274818428013014E-3</v>
      </c>
      <c r="AJ422">
        <f t="shared" si="36"/>
        <v>-2.2864850092940247E-4</v>
      </c>
      <c r="AK422">
        <f t="shared" si="37"/>
        <v>1.783235383329923E-2</v>
      </c>
    </row>
    <row r="423" spans="1:37">
      <c r="A423" s="7">
        <v>42585</v>
      </c>
      <c r="B423" s="4" t="s">
        <v>41</v>
      </c>
      <c r="C423" s="4" t="s">
        <v>41</v>
      </c>
      <c r="D423" s="4">
        <v>71747</v>
      </c>
      <c r="E423" s="4">
        <v>323976</v>
      </c>
      <c r="F423" s="4">
        <v>463756</v>
      </c>
      <c r="G423" s="4">
        <v>64183</v>
      </c>
      <c r="H423" s="4">
        <v>30340</v>
      </c>
      <c r="I423" s="4">
        <v>7504900</v>
      </c>
      <c r="J423" s="4">
        <v>52700</v>
      </c>
      <c r="K423" s="4">
        <v>414150</v>
      </c>
      <c r="L423" s="4" t="s">
        <v>41</v>
      </c>
      <c r="M423" s="4" t="s">
        <v>41</v>
      </c>
      <c r="N423" s="4">
        <v>132000</v>
      </c>
      <c r="O423" s="4">
        <v>393748</v>
      </c>
      <c r="P423" s="4">
        <v>41000</v>
      </c>
      <c r="Q423" s="4">
        <v>1575602</v>
      </c>
      <c r="R423" s="4">
        <v>109652</v>
      </c>
      <c r="S423" s="4">
        <v>478226</v>
      </c>
      <c r="T423" s="4">
        <v>123500</v>
      </c>
      <c r="U423" s="4">
        <v>36437</v>
      </c>
      <c r="W423" s="7">
        <v>42590</v>
      </c>
      <c r="X423" t="e">
        <f>B426/B425-1</f>
        <v>#VALUE!</v>
      </c>
      <c r="Y423">
        <f>D426/D425-1</f>
        <v>2.6007320985454108E-2</v>
      </c>
      <c r="Z423">
        <f>F426/F425-1</f>
        <v>2.4097430538220443E-2</v>
      </c>
      <c r="AA423">
        <f>H426/H425-1</f>
        <v>5.1249199231262477E-3</v>
      </c>
      <c r="AB423">
        <f>J426/J425-1</f>
        <v>-1.495327102803734E-2</v>
      </c>
      <c r="AC423" t="e">
        <f>L426/L425-1</f>
        <v>#VALUE!</v>
      </c>
      <c r="AD423">
        <f t="shared" si="38"/>
        <v>0</v>
      </c>
      <c r="AE423">
        <f t="shared" si="39"/>
        <v>0</v>
      </c>
      <c r="AF423">
        <f t="shared" si="40"/>
        <v>4.2960975652523992E-3</v>
      </c>
      <c r="AG423" s="28">
        <f t="shared" si="41"/>
        <v>0</v>
      </c>
      <c r="AI423">
        <f>Y425*0.918153626+Z425*0.081846374</f>
        <v>4.8484333691617393E-2</v>
      </c>
      <c r="AJ423">
        <f t="shared" si="36"/>
        <v>-1.6119895688572122E-2</v>
      </c>
      <c r="AK423">
        <f t="shared" si="37"/>
        <v>-1.0649584527683938E-2</v>
      </c>
    </row>
    <row r="424" spans="1:37">
      <c r="A424" s="7">
        <v>42586</v>
      </c>
      <c r="B424" s="4" t="s">
        <v>41</v>
      </c>
      <c r="C424" s="4" t="s">
        <v>41</v>
      </c>
      <c r="D424" s="4">
        <v>73082</v>
      </c>
      <c r="E424" s="4">
        <v>497619</v>
      </c>
      <c r="F424" s="4">
        <v>479215</v>
      </c>
      <c r="G424" s="4">
        <v>92574</v>
      </c>
      <c r="H424" s="4">
        <v>30340</v>
      </c>
      <c r="I424" s="4">
        <v>7009950</v>
      </c>
      <c r="J424" s="4">
        <v>52500</v>
      </c>
      <c r="K424" s="4">
        <v>660223</v>
      </c>
      <c r="L424" s="4" t="s">
        <v>41</v>
      </c>
      <c r="M424" s="4" t="s">
        <v>41</v>
      </c>
      <c r="N424" s="4">
        <v>130500</v>
      </c>
      <c r="O424" s="4">
        <v>552854</v>
      </c>
      <c r="P424" s="4">
        <v>40800</v>
      </c>
      <c r="Q424" s="4">
        <v>1224571</v>
      </c>
      <c r="R424" s="4">
        <v>112589</v>
      </c>
      <c r="S424" s="4">
        <v>460590</v>
      </c>
      <c r="T424" s="4">
        <v>123000</v>
      </c>
      <c r="U424" s="4">
        <v>34758</v>
      </c>
      <c r="W424" s="7">
        <v>42591</v>
      </c>
      <c r="X424" t="e">
        <f>B427/B426-1</f>
        <v>#VALUE!</v>
      </c>
      <c r="Y424">
        <f>D427/D426-1</f>
        <v>5.6388465752692518E-3</v>
      </c>
      <c r="Z424">
        <f>F427/F426-1</f>
        <v>6.7217933595953294E-3</v>
      </c>
      <c r="AA424">
        <f>H427/H426-1</f>
        <v>-1.274697259400881E-3</v>
      </c>
      <c r="AB424">
        <f>J427/J426-1</f>
        <v>1.8975332068311257E-2</v>
      </c>
      <c r="AC424" t="e">
        <f>L427/L426-1</f>
        <v>#VALUE!</v>
      </c>
      <c r="AD424">
        <f t="shared" si="38"/>
        <v>2.6315789473684292E-2</v>
      </c>
      <c r="AE424">
        <f t="shared" si="39"/>
        <v>1.8337408312958381E-2</v>
      </c>
      <c r="AF424">
        <f t="shared" si="40"/>
        <v>4.2689900215631127E-3</v>
      </c>
      <c r="AG424" s="28">
        <f t="shared" si="41"/>
        <v>-8.0645161290322509E-3</v>
      </c>
      <c r="AI424">
        <f>Y426*0.918153626+Z426*0.081846374</f>
        <v>4.076553320169464E-3</v>
      </c>
      <c r="AJ424">
        <f t="shared" si="36"/>
        <v>1.0302005143966203E-2</v>
      </c>
      <c r="AK424">
        <f t="shared" si="37"/>
        <v>9.1710407902551687E-3</v>
      </c>
    </row>
    <row r="425" spans="1:37">
      <c r="A425" s="7">
        <v>42587</v>
      </c>
      <c r="B425" s="4" t="s">
        <v>41</v>
      </c>
      <c r="C425" s="4" t="s">
        <v>41</v>
      </c>
      <c r="D425" s="4">
        <v>72941</v>
      </c>
      <c r="E425" s="4">
        <v>415522</v>
      </c>
      <c r="F425" s="4">
        <v>472706</v>
      </c>
      <c r="G425" s="4">
        <v>76189</v>
      </c>
      <c r="H425" s="4">
        <v>31220</v>
      </c>
      <c r="I425" s="4">
        <v>6958850</v>
      </c>
      <c r="J425" s="4">
        <v>53500</v>
      </c>
      <c r="K425" s="4">
        <v>726247</v>
      </c>
      <c r="L425" s="4" t="s">
        <v>41</v>
      </c>
      <c r="M425" s="4" t="s">
        <v>41</v>
      </c>
      <c r="N425" s="4">
        <v>133000</v>
      </c>
      <c r="O425" s="4">
        <v>432472</v>
      </c>
      <c r="P425" s="4">
        <v>40900</v>
      </c>
      <c r="Q425" s="4">
        <v>1317242</v>
      </c>
      <c r="R425" s="4">
        <v>114057</v>
      </c>
      <c r="S425" s="4">
        <v>302170</v>
      </c>
      <c r="T425" s="4">
        <v>124000</v>
      </c>
      <c r="U425" s="4">
        <v>46694</v>
      </c>
      <c r="W425" s="7">
        <v>42592</v>
      </c>
      <c r="X425" t="e">
        <f>B428/B427-1</f>
        <v>#VALUE!</v>
      </c>
      <c r="Y425">
        <f>D428/D427-1</f>
        <v>5.0425192665426444E-2</v>
      </c>
      <c r="Z425">
        <f>F428/F427-1</f>
        <v>2.6711753951464079E-2</v>
      </c>
      <c r="AA425">
        <f>H428/H427-1</f>
        <v>-1.6592214422463281E-2</v>
      </c>
      <c r="AB425">
        <f>J428/J427-1</f>
        <v>-7.4487895716945918E-3</v>
      </c>
      <c r="AC425" t="e">
        <f>L428/L427-1</f>
        <v>#VALUE!</v>
      </c>
      <c r="AD425">
        <f t="shared" si="38"/>
        <v>-1.8315018315018361E-2</v>
      </c>
      <c r="AE425">
        <f t="shared" si="39"/>
        <v>-1.200480192076836E-2</v>
      </c>
      <c r="AF425">
        <f t="shared" si="40"/>
        <v>1.7020758719009654E-2</v>
      </c>
      <c r="AG425" s="28">
        <f t="shared" si="41"/>
        <v>-1.6260162601625994E-2</v>
      </c>
      <c r="AI425">
        <f>Y427*0.918153626+Z427*0.081846374</f>
        <v>1.59695374685881E-3</v>
      </c>
      <c r="AJ425">
        <f t="shared" si="36"/>
        <v>-8.6146263681676147E-3</v>
      </c>
      <c r="AK425">
        <f t="shared" si="37"/>
        <v>1.3933924233324773E-2</v>
      </c>
    </row>
    <row r="426" spans="1:37">
      <c r="A426" s="7">
        <v>42590</v>
      </c>
      <c r="B426" s="4" t="s">
        <v>41</v>
      </c>
      <c r="C426" s="4" t="s">
        <v>41</v>
      </c>
      <c r="D426" s="4">
        <v>74838</v>
      </c>
      <c r="E426" s="4">
        <v>1060021</v>
      </c>
      <c r="F426" s="4">
        <v>484097</v>
      </c>
      <c r="G426" s="4">
        <v>73523</v>
      </c>
      <c r="H426" s="4">
        <v>31380</v>
      </c>
      <c r="I426" s="4">
        <v>11125150</v>
      </c>
      <c r="J426" s="4">
        <v>52700</v>
      </c>
      <c r="K426" s="4">
        <v>525468</v>
      </c>
      <c r="L426" s="4" t="s">
        <v>41</v>
      </c>
      <c r="M426" s="4" t="s">
        <v>41</v>
      </c>
      <c r="N426" s="4">
        <v>133000</v>
      </c>
      <c r="O426" s="4">
        <v>367241</v>
      </c>
      <c r="P426" s="4">
        <v>40900</v>
      </c>
      <c r="Q426" s="4">
        <v>930498</v>
      </c>
      <c r="R426" s="4">
        <v>114547</v>
      </c>
      <c r="S426" s="4">
        <v>230534</v>
      </c>
      <c r="T426" s="4">
        <v>124000</v>
      </c>
      <c r="U426" s="4">
        <v>38991</v>
      </c>
      <c r="W426" s="7">
        <v>42593</v>
      </c>
      <c r="X426" t="e">
        <f>B429/B428-1</f>
        <v>#VALUE!</v>
      </c>
      <c r="Y426">
        <f>D429/D428-1</f>
        <v>4.4399468724305446E-3</v>
      </c>
      <c r="Z426">
        <f>F429/F428-1</f>
        <v>0</v>
      </c>
      <c r="AA426">
        <f>H429/H428-1</f>
        <v>1.1680726800778807E-2</v>
      </c>
      <c r="AB426">
        <f>J429/J428-1</f>
        <v>-1.5009380863039379E-2</v>
      </c>
      <c r="AC426" t="e">
        <f>L429/L428-1</f>
        <v>#VALUE!</v>
      </c>
      <c r="AD426">
        <f t="shared" si="38"/>
        <v>3.7313432835821558E-3</v>
      </c>
      <c r="AE426">
        <f t="shared" si="39"/>
        <v>1.3365735115431265E-2</v>
      </c>
      <c r="AF426">
        <f t="shared" si="40"/>
        <v>4.1882489700326708E-3</v>
      </c>
      <c r="AG426" s="28">
        <f t="shared" si="41"/>
        <v>-8.2644628099173278E-3</v>
      </c>
      <c r="AI426">
        <f>Y428*0.918153626+Z428*0.081846374</f>
        <v>0</v>
      </c>
      <c r="AJ426">
        <f t="shared" si="36"/>
        <v>0</v>
      </c>
      <c r="AK426">
        <f t="shared" si="37"/>
        <v>0</v>
      </c>
    </row>
    <row r="427" spans="1:37">
      <c r="A427" s="7">
        <v>42591</v>
      </c>
      <c r="B427" s="4" t="s">
        <v>41</v>
      </c>
      <c r="C427" s="4" t="s">
        <v>41</v>
      </c>
      <c r="D427" s="4">
        <v>75260</v>
      </c>
      <c r="E427" s="4">
        <v>915423</v>
      </c>
      <c r="F427" s="4">
        <v>487351</v>
      </c>
      <c r="G427" s="4">
        <v>127118</v>
      </c>
      <c r="H427" s="4">
        <v>31340</v>
      </c>
      <c r="I427" s="4">
        <v>9023200</v>
      </c>
      <c r="J427" s="4">
        <v>53700</v>
      </c>
      <c r="K427" s="4">
        <v>666942</v>
      </c>
      <c r="L427" s="4" t="s">
        <v>41</v>
      </c>
      <c r="M427" s="4" t="s">
        <v>41</v>
      </c>
      <c r="N427" s="4">
        <v>136500</v>
      </c>
      <c r="O427" s="4">
        <v>590729</v>
      </c>
      <c r="P427" s="4">
        <v>41650</v>
      </c>
      <c r="Q427" s="4">
        <v>1228404</v>
      </c>
      <c r="R427" s="4">
        <v>115036</v>
      </c>
      <c r="S427" s="4">
        <v>300073</v>
      </c>
      <c r="T427" s="4">
        <v>123000</v>
      </c>
      <c r="U427" s="4">
        <v>82070</v>
      </c>
      <c r="W427" s="7">
        <v>42594</v>
      </c>
      <c r="X427" t="e">
        <f>B430/B429-1</f>
        <v>#VALUE!</v>
      </c>
      <c r="Y427">
        <f>D430/D429-1</f>
        <v>0</v>
      </c>
      <c r="Z427">
        <f>F430/F429-1</f>
        <v>1.9511600438876009E-2</v>
      </c>
      <c r="AA427">
        <f>H430/H429-1</f>
        <v>-8.9801154586273135E-3</v>
      </c>
      <c r="AB427">
        <f>J430/J429-1</f>
        <v>-1.9047619047618536E-3</v>
      </c>
      <c r="AC427" t="e">
        <f>L430/L429-1</f>
        <v>#VALUE!</v>
      </c>
      <c r="AD427">
        <f t="shared" si="38"/>
        <v>1.1152416356877248E-2</v>
      </c>
      <c r="AE427">
        <f t="shared" si="39"/>
        <v>1.6786570743405171E-2</v>
      </c>
      <c r="AF427">
        <f t="shared" si="40"/>
        <v>-4.1707807020530119E-3</v>
      </c>
      <c r="AG427" s="28">
        <f t="shared" si="41"/>
        <v>3.7500000000000089E-2</v>
      </c>
      <c r="AI427">
        <f>Y429*0.918153626+Z429*0.081846374</f>
        <v>-5.6249245988627926E-3</v>
      </c>
      <c r="AJ427">
        <f t="shared" si="36"/>
        <v>1.4512058261953044E-2</v>
      </c>
      <c r="AK427">
        <f t="shared" si="37"/>
        <v>-1.9595462914482061E-2</v>
      </c>
    </row>
    <row r="428" spans="1:37">
      <c r="A428" s="7">
        <v>42592</v>
      </c>
      <c r="B428" s="4" t="s">
        <v>41</v>
      </c>
      <c r="C428" s="4" t="s">
        <v>41</v>
      </c>
      <c r="D428" s="4">
        <v>79055</v>
      </c>
      <c r="E428" s="4">
        <v>2882400</v>
      </c>
      <c r="F428" s="4">
        <v>500369</v>
      </c>
      <c r="G428" s="4">
        <v>87080</v>
      </c>
      <c r="H428" s="4">
        <v>30820</v>
      </c>
      <c r="I428" s="4">
        <v>12340350</v>
      </c>
      <c r="J428" s="4">
        <v>53300</v>
      </c>
      <c r="K428" s="4">
        <v>821138</v>
      </c>
      <c r="L428" s="4" t="s">
        <v>41</v>
      </c>
      <c r="M428" s="4" t="s">
        <v>41</v>
      </c>
      <c r="N428" s="4">
        <v>134000</v>
      </c>
      <c r="O428" s="4">
        <v>495316</v>
      </c>
      <c r="P428" s="4">
        <v>41150</v>
      </c>
      <c r="Q428" s="4">
        <v>1017541</v>
      </c>
      <c r="R428" s="4">
        <v>116994</v>
      </c>
      <c r="S428" s="4">
        <v>320906</v>
      </c>
      <c r="T428" s="4">
        <v>121000</v>
      </c>
      <c r="U428" s="4">
        <v>115458</v>
      </c>
      <c r="W428" s="7">
        <v>42597</v>
      </c>
      <c r="X428" t="e">
        <f>B431/B430-1</f>
        <v>#VALUE!</v>
      </c>
      <c r="Y428">
        <f>D431/D430-1</f>
        <v>0</v>
      </c>
      <c r="Z428">
        <f>F431/F430-1</f>
        <v>0</v>
      </c>
      <c r="AA428">
        <f>H431/H430-1</f>
        <v>0</v>
      </c>
      <c r="AB428">
        <f>J431/J430-1</f>
        <v>0</v>
      </c>
      <c r="AC428" t="e">
        <f>L431/L430-1</f>
        <v>#VALUE!</v>
      </c>
      <c r="AD428">
        <f t="shared" si="38"/>
        <v>0</v>
      </c>
      <c r="AE428">
        <f t="shared" si="39"/>
        <v>0</v>
      </c>
      <c r="AF428">
        <f t="shared" si="40"/>
        <v>0</v>
      </c>
      <c r="AG428" s="28">
        <f t="shared" si="41"/>
        <v>0</v>
      </c>
      <c r="AI428">
        <f>Y430*0.918153626+Z430*0.081846374</f>
        <v>9.1657578864846947E-3</v>
      </c>
      <c r="AJ428">
        <f t="shared" si="36"/>
        <v>-6.2261418297777222E-4</v>
      </c>
      <c r="AK428">
        <f t="shared" si="37"/>
        <v>3.1359169855134524E-3</v>
      </c>
    </row>
    <row r="429" spans="1:37">
      <c r="A429" s="7">
        <v>42593</v>
      </c>
      <c r="B429" s="4" t="s">
        <v>41</v>
      </c>
      <c r="C429" s="4" t="s">
        <v>41</v>
      </c>
      <c r="D429" s="4">
        <v>79406</v>
      </c>
      <c r="E429" s="4">
        <v>1202494</v>
      </c>
      <c r="F429" s="4">
        <v>500369</v>
      </c>
      <c r="G429" s="4">
        <v>65492</v>
      </c>
      <c r="H429" s="4">
        <v>31180</v>
      </c>
      <c r="I429" s="4">
        <v>10533600</v>
      </c>
      <c r="J429" s="4">
        <v>52500</v>
      </c>
      <c r="K429" s="4">
        <v>501118</v>
      </c>
      <c r="L429" s="4" t="s">
        <v>41</v>
      </c>
      <c r="M429" s="4" t="s">
        <v>41</v>
      </c>
      <c r="N429" s="4">
        <v>134500</v>
      </c>
      <c r="O429" s="4">
        <v>340296</v>
      </c>
      <c r="P429" s="4">
        <v>41700</v>
      </c>
      <c r="Q429" s="4">
        <v>711184</v>
      </c>
      <c r="R429" s="4">
        <v>117484</v>
      </c>
      <c r="S429" s="4">
        <v>182628</v>
      </c>
      <c r="T429" s="4">
        <v>120000</v>
      </c>
      <c r="U429" s="4">
        <v>77576</v>
      </c>
      <c r="W429" s="7">
        <v>42598</v>
      </c>
      <c r="X429" t="e">
        <f>B432/B431-1</f>
        <v>#VALUE!</v>
      </c>
      <c r="Y429">
        <f>D432/D431-1</f>
        <v>-4.4203208825529527E-3</v>
      </c>
      <c r="Z429">
        <f>F432/F431-1</f>
        <v>-1.9138183842613232E-2</v>
      </c>
      <c r="AA429">
        <f>H432/H431-1</f>
        <v>1.4886731391585695E-2</v>
      </c>
      <c r="AB429">
        <f>J432/J431-1</f>
        <v>7.6335877862594437E-3</v>
      </c>
      <c r="AC429" t="e">
        <f>L432/L431-1</f>
        <v>#VALUE!</v>
      </c>
      <c r="AD429">
        <f t="shared" si="38"/>
        <v>-2.2058823529411797E-2</v>
      </c>
      <c r="AE429">
        <f t="shared" si="39"/>
        <v>-1.8867924528301883E-2</v>
      </c>
      <c r="AF429">
        <f t="shared" si="40"/>
        <v>-3.3471801972750792E-2</v>
      </c>
      <c r="AG429" s="28">
        <f t="shared" si="41"/>
        <v>2.4096385542168752E-2</v>
      </c>
      <c r="AI429">
        <f>Y431*0.918153626+Z431*0.081846374</f>
        <v>-6.2095570847805915E-3</v>
      </c>
      <c r="AJ429">
        <f t="shared" si="36"/>
        <v>4.4522953468179235E-2</v>
      </c>
      <c r="AK429">
        <f t="shared" si="37"/>
        <v>-8.1172815190790198E-3</v>
      </c>
    </row>
    <row r="430" spans="1:37">
      <c r="A430" s="7">
        <v>42594</v>
      </c>
      <c r="B430" s="4" t="s">
        <v>41</v>
      </c>
      <c r="C430" s="4" t="s">
        <v>41</v>
      </c>
      <c r="D430" s="4">
        <v>79406</v>
      </c>
      <c r="E430" s="4">
        <v>868088</v>
      </c>
      <c r="F430" s="4">
        <v>510132</v>
      </c>
      <c r="G430" s="4">
        <v>94782</v>
      </c>
      <c r="H430" s="4">
        <v>30900</v>
      </c>
      <c r="I430" s="4">
        <v>10474850</v>
      </c>
      <c r="J430" s="4">
        <v>52400</v>
      </c>
      <c r="K430" s="4">
        <v>631535</v>
      </c>
      <c r="L430" s="4" t="s">
        <v>41</v>
      </c>
      <c r="M430" s="4" t="s">
        <v>41</v>
      </c>
      <c r="N430" s="4">
        <v>136000</v>
      </c>
      <c r="O430" s="4">
        <v>441448</v>
      </c>
      <c r="P430" s="4">
        <v>42400</v>
      </c>
      <c r="Q430" s="4">
        <v>1104054</v>
      </c>
      <c r="R430" s="4">
        <v>116994</v>
      </c>
      <c r="S430" s="4">
        <v>206672</v>
      </c>
      <c r="T430" s="4">
        <v>124500</v>
      </c>
      <c r="U430" s="4">
        <v>173315</v>
      </c>
      <c r="W430" s="7">
        <v>42599</v>
      </c>
      <c r="X430" t="e">
        <f>B433/B432-1</f>
        <v>#VALUE!</v>
      </c>
      <c r="Y430">
        <f>D433/D432-1</f>
        <v>1.2447030548352389E-2</v>
      </c>
      <c r="Z430">
        <f>F433/F432-1</f>
        <v>-2.7643599023920329E-2</v>
      </c>
      <c r="AA430">
        <f>H433/H432-1</f>
        <v>-1.2755102040816757E-3</v>
      </c>
      <c r="AB430">
        <f>J433/J432-1</f>
        <v>1.1363636363636465E-2</v>
      </c>
      <c r="AC430" t="e">
        <f>L433/L432-1</f>
        <v>#VALUE!</v>
      </c>
      <c r="AD430">
        <f t="shared" si="38"/>
        <v>1.5037593984962516E-2</v>
      </c>
      <c r="AE430">
        <f t="shared" si="39"/>
        <v>-4.8076923076922906E-3</v>
      </c>
      <c r="AF430">
        <f t="shared" si="40"/>
        <v>2.1648773413042388E-2</v>
      </c>
      <c r="AG430" s="28">
        <f t="shared" si="41"/>
        <v>0</v>
      </c>
      <c r="AI430">
        <f>Y432*0.918153626+Z432*0.081846374</f>
        <v>5.0058207533615427E-3</v>
      </c>
      <c r="AJ430">
        <f t="shared" si="36"/>
        <v>1.9363498314696071E-2</v>
      </c>
      <c r="AK430">
        <f t="shared" si="37"/>
        <v>4.2247018363917189E-4</v>
      </c>
    </row>
    <row r="431" spans="1:37">
      <c r="A431" s="7">
        <v>42597</v>
      </c>
      <c r="B431" s="4" t="s">
        <v>41</v>
      </c>
      <c r="C431" s="4" t="s">
        <v>41</v>
      </c>
      <c r="D431" s="4">
        <v>79406</v>
      </c>
      <c r="E431" s="4">
        <v>868088</v>
      </c>
      <c r="F431" s="4">
        <v>510132</v>
      </c>
      <c r="G431" s="4">
        <v>94782</v>
      </c>
      <c r="H431" s="4">
        <v>30900</v>
      </c>
      <c r="I431" s="4">
        <v>10474850</v>
      </c>
      <c r="J431" s="4">
        <v>52400</v>
      </c>
      <c r="K431" s="4">
        <v>631535</v>
      </c>
      <c r="L431" s="4" t="s">
        <v>41</v>
      </c>
      <c r="M431" s="4" t="s">
        <v>41</v>
      </c>
      <c r="N431" s="4">
        <v>136000</v>
      </c>
      <c r="O431" s="4">
        <v>441448</v>
      </c>
      <c r="P431" s="4">
        <v>42400</v>
      </c>
      <c r="Q431" s="4">
        <v>1104054</v>
      </c>
      <c r="R431" s="4">
        <v>116994</v>
      </c>
      <c r="S431" s="4">
        <v>206672</v>
      </c>
      <c r="T431" s="4">
        <v>124500</v>
      </c>
      <c r="U431" s="4">
        <v>173315</v>
      </c>
      <c r="W431" s="7">
        <v>42600</v>
      </c>
      <c r="X431" t="e">
        <f>B434/B433-1</f>
        <v>#VALUE!</v>
      </c>
      <c r="Y431">
        <f>D434/D433-1</f>
        <v>-5.2724296905258816E-3</v>
      </c>
      <c r="Z431">
        <f>F434/F433-1</f>
        <v>-1.6722263671622106E-2</v>
      </c>
      <c r="AA431">
        <f>H434/H433-1</f>
        <v>4.7254150702426667E-2</v>
      </c>
      <c r="AB431">
        <f>J434/J433-1</f>
        <v>-5.6179775280899014E-3</v>
      </c>
      <c r="AC431" t="e">
        <f>L434/L433-1</f>
        <v>#VALUE!</v>
      </c>
      <c r="AD431">
        <f t="shared" si="38"/>
        <v>-1.851851851851849E-2</v>
      </c>
      <c r="AE431">
        <f t="shared" si="39"/>
        <v>-6.0386473429951959E-3</v>
      </c>
      <c r="AF431">
        <f t="shared" si="40"/>
        <v>8.4742828454200669E-3</v>
      </c>
      <c r="AG431" s="28">
        <f t="shared" si="41"/>
        <v>-1.9607843137254943E-2</v>
      </c>
      <c r="AI431">
        <f>Y433*0.918153626+Z433*0.081846374</f>
        <v>-2.555195372727222E-2</v>
      </c>
      <c r="AJ431">
        <f t="shared" si="36"/>
        <v>-5.46383310484355E-3</v>
      </c>
      <c r="AK431">
        <f t="shared" si="37"/>
        <v>7.2146156345103355E-3</v>
      </c>
    </row>
    <row r="432" spans="1:37">
      <c r="A432" s="7">
        <v>42598</v>
      </c>
      <c r="B432" s="4" t="s">
        <v>41</v>
      </c>
      <c r="C432" s="4" t="s">
        <v>41</v>
      </c>
      <c r="D432" s="4">
        <v>79055</v>
      </c>
      <c r="E432" s="4">
        <v>750416</v>
      </c>
      <c r="F432" s="4">
        <v>500369</v>
      </c>
      <c r="G432" s="4">
        <v>68535</v>
      </c>
      <c r="H432" s="4">
        <v>31360</v>
      </c>
      <c r="I432" s="4">
        <v>10843100</v>
      </c>
      <c r="J432" s="4">
        <v>52800</v>
      </c>
      <c r="K432" s="4">
        <v>500438</v>
      </c>
      <c r="L432" s="4" t="s">
        <v>41</v>
      </c>
      <c r="M432" s="4" t="s">
        <v>41</v>
      </c>
      <c r="N432" s="4">
        <v>133000</v>
      </c>
      <c r="O432" s="4">
        <v>564040</v>
      </c>
      <c r="P432" s="4">
        <v>41600</v>
      </c>
      <c r="Q432" s="4">
        <v>1096529</v>
      </c>
      <c r="R432" s="4">
        <v>113078</v>
      </c>
      <c r="S432" s="4">
        <v>236528</v>
      </c>
      <c r="T432" s="4">
        <v>127500</v>
      </c>
      <c r="U432" s="4">
        <v>103821</v>
      </c>
      <c r="W432" s="7">
        <v>42601</v>
      </c>
      <c r="X432" t="e">
        <f>B435/B434-1</f>
        <v>#VALUE!</v>
      </c>
      <c r="Y432">
        <f>D435/D434-1</f>
        <v>5.3003755479357206E-3</v>
      </c>
      <c r="Z432">
        <f>F435/F434-1</f>
        <v>1.7015014600723077E-3</v>
      </c>
      <c r="AA432">
        <f>H435/H434-1</f>
        <v>2.1341463414634054E-2</v>
      </c>
      <c r="AB432">
        <f>J435/J434-1</f>
        <v>-1.6949152542372836E-2</v>
      </c>
      <c r="AC432" t="e">
        <f>L435/L434-1</f>
        <v>#VALUE!</v>
      </c>
      <c r="AD432">
        <f t="shared" si="38"/>
        <v>0</v>
      </c>
      <c r="AE432">
        <f t="shared" si="39"/>
        <v>2.430133657351119E-3</v>
      </c>
      <c r="AF432">
        <f t="shared" si="40"/>
        <v>-4.2058280760481903E-3</v>
      </c>
      <c r="AG432" s="28">
        <f t="shared" si="41"/>
        <v>-1.6000000000000014E-2</v>
      </c>
      <c r="AI432">
        <f>Y434*0.918153626+Z434*0.081846374</f>
        <v>-7.2685794101139851E-3</v>
      </c>
      <c r="AJ432">
        <f t="shared" si="36"/>
        <v>1.1643430223159813E-2</v>
      </c>
      <c r="AK432">
        <f t="shared" si="37"/>
        <v>6.0698642911407663E-3</v>
      </c>
    </row>
    <row r="433" spans="1:37">
      <c r="A433" s="7">
        <v>42599</v>
      </c>
      <c r="B433" s="4" t="s">
        <v>41</v>
      </c>
      <c r="C433" s="4" t="s">
        <v>41</v>
      </c>
      <c r="D433" s="4">
        <v>80039</v>
      </c>
      <c r="E433" s="4">
        <v>1263367</v>
      </c>
      <c r="F433" s="4">
        <v>486537</v>
      </c>
      <c r="G433" s="4">
        <v>97965</v>
      </c>
      <c r="H433" s="4">
        <v>31320</v>
      </c>
      <c r="I433" s="4">
        <v>7446450</v>
      </c>
      <c r="J433" s="4">
        <v>53400</v>
      </c>
      <c r="K433" s="4">
        <v>614904</v>
      </c>
      <c r="L433" s="4" t="s">
        <v>41</v>
      </c>
      <c r="M433" s="4" t="s">
        <v>41</v>
      </c>
      <c r="N433" s="4">
        <v>135000</v>
      </c>
      <c r="O433" s="4">
        <v>456621</v>
      </c>
      <c r="P433" s="4">
        <v>41400</v>
      </c>
      <c r="Q433" s="4">
        <v>936279</v>
      </c>
      <c r="R433" s="4">
        <v>115526</v>
      </c>
      <c r="S433" s="4">
        <v>221612</v>
      </c>
      <c r="T433" s="4">
        <v>127500</v>
      </c>
      <c r="U433" s="4">
        <v>50856</v>
      </c>
      <c r="W433" s="7">
        <v>42604</v>
      </c>
      <c r="X433" t="e">
        <f>B436/B435-1</f>
        <v>#VALUE!</v>
      </c>
      <c r="Y433">
        <f>D436/D435-1</f>
        <v>-2.7224228188758026E-2</v>
      </c>
      <c r="Z433">
        <f>F436/F435-1</f>
        <v>-6.7923583360287587E-3</v>
      </c>
      <c r="AA433">
        <f>H436/H435-1</f>
        <v>-5.9701492537312939E-3</v>
      </c>
      <c r="AB433">
        <f>J436/J435-1</f>
        <v>3.8314176245211051E-3</v>
      </c>
      <c r="AC433" t="e">
        <f>L436/L435-1</f>
        <v>#VALUE!</v>
      </c>
      <c r="AD433">
        <f t="shared" si="38"/>
        <v>-3.7735849056603765E-3</v>
      </c>
      <c r="AE433">
        <f t="shared" si="39"/>
        <v>6.0606060606060996E-3</v>
      </c>
      <c r="AF433">
        <f t="shared" si="40"/>
        <v>4.6416411670904711E-2</v>
      </c>
      <c r="AG433" s="28">
        <f t="shared" si="41"/>
        <v>-1.2195121951219523E-2</v>
      </c>
      <c r="AI433">
        <f>Y435*0.918153626+Z435*0.081846374</f>
        <v>1.2039838576516606E-2</v>
      </c>
      <c r="AJ433">
        <f t="shared" si="36"/>
        <v>-1.9514242079237614E-2</v>
      </c>
      <c r="AK433">
        <f t="shared" si="37"/>
        <v>1.318654903911717E-2</v>
      </c>
    </row>
    <row r="434" spans="1:37">
      <c r="A434" s="7">
        <v>42600</v>
      </c>
      <c r="B434" s="4" t="s">
        <v>41</v>
      </c>
      <c r="C434" s="4" t="s">
        <v>41</v>
      </c>
      <c r="D434" s="4">
        <v>79617</v>
      </c>
      <c r="E434" s="4">
        <v>2022389</v>
      </c>
      <c r="F434" s="4">
        <v>478401</v>
      </c>
      <c r="G434" s="4">
        <v>70149</v>
      </c>
      <c r="H434" s="4">
        <v>32800</v>
      </c>
      <c r="I434" s="4">
        <v>18327050</v>
      </c>
      <c r="J434" s="4">
        <v>53100</v>
      </c>
      <c r="K434" s="4">
        <v>427221</v>
      </c>
      <c r="L434" s="4" t="s">
        <v>41</v>
      </c>
      <c r="M434" s="4" t="s">
        <v>41</v>
      </c>
      <c r="N434" s="4">
        <v>132500</v>
      </c>
      <c r="O434" s="4">
        <v>501557</v>
      </c>
      <c r="P434" s="4">
        <v>41150</v>
      </c>
      <c r="Q434" s="4">
        <v>1179826</v>
      </c>
      <c r="R434" s="4">
        <v>116505</v>
      </c>
      <c r="S434" s="4">
        <v>235037</v>
      </c>
      <c r="T434" s="4">
        <v>125000</v>
      </c>
      <c r="U434" s="4">
        <v>62190</v>
      </c>
      <c r="W434" s="7">
        <v>42605</v>
      </c>
      <c r="X434" t="e">
        <f>B437/B436-1</f>
        <v>#VALUE!</v>
      </c>
      <c r="Y434">
        <f>D437/D436-1</f>
        <v>-1.1726175186231647E-2</v>
      </c>
      <c r="Z434">
        <f>F437/F436-1</f>
        <v>4.2736784603748301E-2</v>
      </c>
      <c r="AA434">
        <f>H437/H436-1</f>
        <v>1.3213213213213226E-2</v>
      </c>
      <c r="AB434">
        <f>J437/J436-1</f>
        <v>-1.717557251908397E-2</v>
      </c>
      <c r="AC434" t="e">
        <f>L437/L436-1</f>
        <v>#VALUE!</v>
      </c>
      <c r="AD434">
        <f t="shared" si="38"/>
        <v>3.7878787878788955E-3</v>
      </c>
      <c r="AE434">
        <f t="shared" si="39"/>
        <v>1.2048192771084265E-2</v>
      </c>
      <c r="AF434">
        <f t="shared" si="40"/>
        <v>-1.6128500823723191E-2</v>
      </c>
      <c r="AG434" s="28">
        <f t="shared" si="41"/>
        <v>-1.2345679012345734E-2</v>
      </c>
      <c r="AI434">
        <f>Y436*0.918153626+Z436*0.081846374</f>
        <v>-6.9107394122648741E-3</v>
      </c>
      <c r="AJ434">
        <f t="shared" si="36"/>
        <v>-7.0210526394682985E-3</v>
      </c>
      <c r="AK434">
        <f t="shared" si="37"/>
        <v>7.2691657540383077E-3</v>
      </c>
    </row>
    <row r="435" spans="1:37">
      <c r="A435" s="7">
        <v>42601</v>
      </c>
      <c r="B435" s="4" t="s">
        <v>41</v>
      </c>
      <c r="C435" s="4" t="s">
        <v>41</v>
      </c>
      <c r="D435" s="4">
        <v>80039</v>
      </c>
      <c r="E435" s="4">
        <v>1028254</v>
      </c>
      <c r="F435" s="4">
        <v>479215</v>
      </c>
      <c r="G435" s="4">
        <v>51898</v>
      </c>
      <c r="H435" s="4">
        <v>33500</v>
      </c>
      <c r="I435" s="4">
        <v>16805150</v>
      </c>
      <c r="J435" s="4">
        <v>52200</v>
      </c>
      <c r="K435" s="4">
        <v>931376</v>
      </c>
      <c r="L435" s="4" t="s">
        <v>41</v>
      </c>
      <c r="M435" s="4" t="s">
        <v>41</v>
      </c>
      <c r="N435" s="4">
        <v>132500</v>
      </c>
      <c r="O435" s="4">
        <v>375138</v>
      </c>
      <c r="P435" s="4">
        <v>41250</v>
      </c>
      <c r="Q435" s="4">
        <v>804706</v>
      </c>
      <c r="R435" s="4">
        <v>116015</v>
      </c>
      <c r="S435" s="4">
        <v>151253</v>
      </c>
      <c r="T435" s="4">
        <v>123000</v>
      </c>
      <c r="U435" s="4">
        <v>49891</v>
      </c>
      <c r="W435" s="7">
        <v>42606</v>
      </c>
      <c r="X435" t="e">
        <f>B438/B437-1</f>
        <v>#VALUE!</v>
      </c>
      <c r="Y435">
        <f>D438/D437-1</f>
        <v>1.369774000285906E-2</v>
      </c>
      <c r="Z435">
        <f>F438/F437-1</f>
        <v>-6.5585199304454278E-3</v>
      </c>
      <c r="AA435">
        <f>H438/H437-1</f>
        <v>-2.0154119739182019E-2</v>
      </c>
      <c r="AB435">
        <f>J438/J437-1</f>
        <v>-7.7669902912621547E-3</v>
      </c>
      <c r="AC435" t="e">
        <f>L438/L437-1</f>
        <v>#VALUE!</v>
      </c>
      <c r="AD435">
        <f t="shared" si="38"/>
        <v>2.2641509433962259E-2</v>
      </c>
      <c r="AE435">
        <f t="shared" si="39"/>
        <v>1.3095238095238049E-2</v>
      </c>
      <c r="AF435">
        <f t="shared" si="40"/>
        <v>-8.1964468110045097E-3</v>
      </c>
      <c r="AG435" s="28">
        <f t="shared" si="41"/>
        <v>1.2499999999999956E-2</v>
      </c>
      <c r="AI435">
        <f>Y437*0.918153626+Z437*0.081846374</f>
        <v>-5.8645150245579918E-3</v>
      </c>
      <c r="AJ435">
        <f t="shared" si="36"/>
        <v>-1.5622495632702902E-2</v>
      </c>
      <c r="AK435">
        <f t="shared" si="37"/>
        <v>-1.0394463888154289E-2</v>
      </c>
    </row>
    <row r="436" spans="1:37">
      <c r="A436" s="7">
        <v>42604</v>
      </c>
      <c r="B436" s="4" t="s">
        <v>41</v>
      </c>
      <c r="C436" s="4" t="s">
        <v>41</v>
      </c>
      <c r="D436" s="4">
        <v>77860</v>
      </c>
      <c r="E436" s="4">
        <v>1090713</v>
      </c>
      <c r="F436" s="4">
        <v>475960</v>
      </c>
      <c r="G436" s="4">
        <v>51819</v>
      </c>
      <c r="H436" s="4">
        <v>33300</v>
      </c>
      <c r="I436" s="4">
        <v>12612200</v>
      </c>
      <c r="J436" s="4">
        <v>52400</v>
      </c>
      <c r="K436" s="4">
        <v>540501</v>
      </c>
      <c r="L436" s="4" t="s">
        <v>41</v>
      </c>
      <c r="M436" s="4" t="s">
        <v>41</v>
      </c>
      <c r="N436" s="4">
        <v>132000</v>
      </c>
      <c r="O436" s="4">
        <v>400250</v>
      </c>
      <c r="P436" s="4">
        <v>41500</v>
      </c>
      <c r="Q436" s="4">
        <v>607276</v>
      </c>
      <c r="R436" s="4">
        <v>121400</v>
      </c>
      <c r="S436" s="4">
        <v>431599</v>
      </c>
      <c r="T436" s="4">
        <v>121500</v>
      </c>
      <c r="U436" s="4">
        <v>39820</v>
      </c>
      <c r="W436" s="7">
        <v>42607</v>
      </c>
      <c r="X436" t="e">
        <f>B439/B438-1</f>
        <v>#VALUE!</v>
      </c>
      <c r="Y436">
        <f>D439/D438-1</f>
        <v>-8.1152805733260003E-3</v>
      </c>
      <c r="Z436">
        <f>F439/F438-1</f>
        <v>6.6018180859392928E-3</v>
      </c>
      <c r="AA436">
        <f>H439/H438-1</f>
        <v>-8.4694494857834313E-3</v>
      </c>
      <c r="AB436">
        <f>J439/J438-1</f>
        <v>1.9569471624266255E-2</v>
      </c>
      <c r="AC436" t="e">
        <f>L439/L438-1</f>
        <v>#VALUE!</v>
      </c>
      <c r="AD436">
        <f t="shared" si="38"/>
        <v>7.3800738007379074E-3</v>
      </c>
      <c r="AE436">
        <f t="shared" si="39"/>
        <v>8.2256169212691077E-3</v>
      </c>
      <c r="AF436">
        <f t="shared" si="40"/>
        <v>4.1363126039353215E-3</v>
      </c>
      <c r="AG436" s="28">
        <f t="shared" si="41"/>
        <v>0</v>
      </c>
      <c r="AI436">
        <f>Y438*0.918153626+Z438*0.081846374</f>
        <v>-2.8824263282247048E-2</v>
      </c>
      <c r="AJ436">
        <f t="shared" si="36"/>
        <v>1.58775707790897E-2</v>
      </c>
      <c r="AK436">
        <f t="shared" si="37"/>
        <v>-1.3710576636193727E-2</v>
      </c>
    </row>
    <row r="437" spans="1:37">
      <c r="A437" s="7">
        <v>42605</v>
      </c>
      <c r="B437" s="4" t="s">
        <v>41</v>
      </c>
      <c r="C437" s="4" t="s">
        <v>41</v>
      </c>
      <c r="D437" s="4">
        <v>76947</v>
      </c>
      <c r="E437" s="4">
        <v>738393</v>
      </c>
      <c r="F437" s="4">
        <v>496301</v>
      </c>
      <c r="G437" s="4">
        <v>103195</v>
      </c>
      <c r="H437" s="4">
        <v>33740</v>
      </c>
      <c r="I437" s="4">
        <v>11545700</v>
      </c>
      <c r="J437" s="4">
        <v>51500</v>
      </c>
      <c r="K437" s="4">
        <v>737608</v>
      </c>
      <c r="L437" s="4" t="s">
        <v>41</v>
      </c>
      <c r="M437" s="4" t="s">
        <v>41</v>
      </c>
      <c r="N437" s="4">
        <v>132500</v>
      </c>
      <c r="O437" s="4">
        <v>421660</v>
      </c>
      <c r="P437" s="4">
        <v>42000</v>
      </c>
      <c r="Q437" s="4">
        <v>827344</v>
      </c>
      <c r="R437" s="4">
        <v>119442</v>
      </c>
      <c r="S437" s="4">
        <v>172755</v>
      </c>
      <c r="T437" s="4">
        <v>120000</v>
      </c>
      <c r="U437" s="4">
        <v>94266</v>
      </c>
      <c r="W437" s="7">
        <v>42608</v>
      </c>
      <c r="X437" t="e">
        <f>B440/B439-1</f>
        <v>#VALUE!</v>
      </c>
      <c r="Y437">
        <f>D440/D439-1</f>
        <v>-7.2639851101230501E-3</v>
      </c>
      <c r="Z437">
        <f>F440/F439-1</f>
        <v>9.8347575362531803E-3</v>
      </c>
      <c r="AA437">
        <f>H440/H439-1</f>
        <v>-1.6473459426479597E-2</v>
      </c>
      <c r="AB437">
        <f>J440/J439-1</f>
        <v>0</v>
      </c>
      <c r="AC437" t="e">
        <f>L440/L439-1</f>
        <v>#VALUE!</v>
      </c>
      <c r="AD437">
        <f t="shared" si="38"/>
        <v>-7.3260073260073E-3</v>
      </c>
      <c r="AE437">
        <f t="shared" si="39"/>
        <v>-1.2820512820512775E-2</v>
      </c>
      <c r="AF437">
        <f t="shared" si="40"/>
        <v>-2.0579556631610818E-2</v>
      </c>
      <c r="AG437" s="28">
        <f t="shared" si="41"/>
        <v>3.7037037037036979E-2</v>
      </c>
      <c r="AI437">
        <f>Y439*0.918153626+Z439*0.081846374</f>
        <v>7.30292285699356E-4</v>
      </c>
      <c r="AJ437">
        <f t="shared" si="36"/>
        <v>3.5934199666941878E-3</v>
      </c>
      <c r="AK437">
        <f t="shared" si="37"/>
        <v>-3.7229760356223551E-3</v>
      </c>
    </row>
    <row r="438" spans="1:37">
      <c r="A438" s="7">
        <v>42606</v>
      </c>
      <c r="B438" s="4" t="s">
        <v>41</v>
      </c>
      <c r="C438" s="4" t="s">
        <v>41</v>
      </c>
      <c r="D438" s="4">
        <v>78001</v>
      </c>
      <c r="E438" s="4">
        <v>584118</v>
      </c>
      <c r="F438" s="4">
        <v>493046</v>
      </c>
      <c r="G438" s="4">
        <v>64197</v>
      </c>
      <c r="H438" s="4">
        <v>33060</v>
      </c>
      <c r="I438" s="4">
        <v>15938550</v>
      </c>
      <c r="J438" s="4">
        <v>51100</v>
      </c>
      <c r="K438" s="4">
        <v>653161</v>
      </c>
      <c r="L438" s="4" t="s">
        <v>41</v>
      </c>
      <c r="M438" s="4" t="s">
        <v>41</v>
      </c>
      <c r="N438" s="4">
        <v>135500</v>
      </c>
      <c r="O438" s="4">
        <v>725511</v>
      </c>
      <c r="P438" s="4">
        <v>42550</v>
      </c>
      <c r="Q438" s="4">
        <v>1407816</v>
      </c>
      <c r="R438" s="4">
        <v>118463</v>
      </c>
      <c r="S438" s="4">
        <v>204684</v>
      </c>
      <c r="T438" s="4">
        <v>121500</v>
      </c>
      <c r="U438" s="4">
        <v>31346</v>
      </c>
      <c r="W438" s="7">
        <v>42611</v>
      </c>
      <c r="X438" t="e">
        <f>B441/B440-1</f>
        <v>#VALUE!</v>
      </c>
      <c r="Y438">
        <f>D441/D440-1</f>
        <v>-3.1104340806707764E-2</v>
      </c>
      <c r="Z438">
        <f>F441/F440-1</f>
        <v>-3.2463256860780776E-3</v>
      </c>
      <c r="AA438">
        <f>H441/H440-1</f>
        <v>1.7369727047146455E-2</v>
      </c>
      <c r="AB438">
        <f>J441/J440-1</f>
        <v>-1.151631477927062E-2</v>
      </c>
      <c r="AC438" t="e">
        <f>L441/L440-1</f>
        <v>#VALUE!</v>
      </c>
      <c r="AD438">
        <f t="shared" si="38"/>
        <v>-1.1070110701106972E-2</v>
      </c>
      <c r="AE438">
        <f t="shared" si="39"/>
        <v>-1.5348288075560768E-2</v>
      </c>
      <c r="AF438">
        <f t="shared" si="40"/>
        <v>-1.2608900905540565E-2</v>
      </c>
      <c r="AG438" s="28">
        <f t="shared" si="41"/>
        <v>-7.9365079365079083E-3</v>
      </c>
      <c r="AI438">
        <f>Y440*0.918153626+Z440*0.081846374</f>
        <v>4.3906646521151334E-3</v>
      </c>
      <c r="AJ438">
        <f t="shared" si="36"/>
        <v>-1.5105226608100687E-2</v>
      </c>
      <c r="AK438">
        <f t="shared" si="37"/>
        <v>3.8438599260875147E-3</v>
      </c>
    </row>
    <row r="439" spans="1:37">
      <c r="A439" s="7">
        <v>42607</v>
      </c>
      <c r="B439" s="4" t="s">
        <v>41</v>
      </c>
      <c r="C439" s="4" t="s">
        <v>41</v>
      </c>
      <c r="D439" s="4">
        <v>77368</v>
      </c>
      <c r="E439" s="4">
        <v>485258</v>
      </c>
      <c r="F439" s="4">
        <v>496301</v>
      </c>
      <c r="G439" s="4">
        <v>42544</v>
      </c>
      <c r="H439" s="4">
        <v>32780</v>
      </c>
      <c r="I439" s="4">
        <v>14173800</v>
      </c>
      <c r="J439" s="4">
        <v>52100</v>
      </c>
      <c r="K439" s="4">
        <v>579633</v>
      </c>
      <c r="L439" s="4" t="s">
        <v>41</v>
      </c>
      <c r="M439" s="4" t="s">
        <v>41</v>
      </c>
      <c r="N439" s="4">
        <v>136500</v>
      </c>
      <c r="O439" s="4">
        <v>880226</v>
      </c>
      <c r="P439" s="4">
        <v>42900</v>
      </c>
      <c r="Q439" s="4">
        <v>1081563</v>
      </c>
      <c r="R439" s="4">
        <v>118953</v>
      </c>
      <c r="S439" s="4">
        <v>101792</v>
      </c>
      <c r="T439" s="4">
        <v>121500</v>
      </c>
      <c r="U439" s="4">
        <v>44675</v>
      </c>
      <c r="W439" s="7">
        <v>42612</v>
      </c>
      <c r="X439" t="e">
        <f>B442/B441-1</f>
        <v>#VALUE!</v>
      </c>
      <c r="Y439">
        <f>D442/D441-1</f>
        <v>9.4064528266391001E-4</v>
      </c>
      <c r="Z439">
        <f>F442/F441-1</f>
        <v>-1.6294502106874997E-3</v>
      </c>
      <c r="AA439">
        <f>H442/H441-1</f>
        <v>3.0487804878047697E-3</v>
      </c>
      <c r="AB439">
        <f>J442/J441-1</f>
        <v>1.3592233009708687E-2</v>
      </c>
      <c r="AC439" t="e">
        <f>L442/L441-1</f>
        <v>#VALUE!</v>
      </c>
      <c r="AD439">
        <f t="shared" si="38"/>
        <v>-1.1194029850746245E-2</v>
      </c>
      <c r="AE439">
        <f t="shared" si="39"/>
        <v>1.1990407673860837E-3</v>
      </c>
      <c r="AF439">
        <f t="shared" si="40"/>
        <v>-1.2761222573802966E-2</v>
      </c>
      <c r="AG439" s="28">
        <f t="shared" si="41"/>
        <v>-8.0000000000000071E-3</v>
      </c>
      <c r="AI439">
        <f>Y441*0.918153626+Z441*0.081846374</f>
        <v>2.3358092145897201E-2</v>
      </c>
      <c r="AJ439">
        <f t="shared" si="36"/>
        <v>-1.9719321926393387E-2</v>
      </c>
      <c r="AK439">
        <f t="shared" si="37"/>
        <v>-1.3777728345651635E-2</v>
      </c>
    </row>
    <row r="440" spans="1:37">
      <c r="A440" s="7">
        <v>42608</v>
      </c>
      <c r="B440" s="4" t="s">
        <v>41</v>
      </c>
      <c r="C440" s="4" t="s">
        <v>41</v>
      </c>
      <c r="D440" s="4">
        <v>76806</v>
      </c>
      <c r="E440" s="4">
        <v>426306</v>
      </c>
      <c r="F440" s="4">
        <v>501182</v>
      </c>
      <c r="G440" s="4">
        <v>63097</v>
      </c>
      <c r="H440" s="4">
        <v>32240</v>
      </c>
      <c r="I440" s="4">
        <v>12058000</v>
      </c>
      <c r="J440" s="4">
        <v>52100</v>
      </c>
      <c r="K440" s="4">
        <v>354347</v>
      </c>
      <c r="L440" s="4" t="s">
        <v>41</v>
      </c>
      <c r="M440" s="4" t="s">
        <v>41</v>
      </c>
      <c r="N440" s="4">
        <v>135500</v>
      </c>
      <c r="O440" s="4">
        <v>426273</v>
      </c>
      <c r="P440" s="4">
        <v>42350</v>
      </c>
      <c r="Q440" s="4">
        <v>972667</v>
      </c>
      <c r="R440" s="4">
        <v>116505</v>
      </c>
      <c r="S440" s="4">
        <v>174573</v>
      </c>
      <c r="T440" s="4">
        <v>126000</v>
      </c>
      <c r="U440" s="4">
        <v>120788</v>
      </c>
      <c r="W440" s="7">
        <v>42613</v>
      </c>
      <c r="X440" t="e">
        <f>B443/B442-1</f>
        <v>#VALUE!</v>
      </c>
      <c r="Y440">
        <f>D443/D442-1</f>
        <v>7.5449407279122305E-3</v>
      </c>
      <c r="Z440">
        <f>F443/F442-1</f>
        <v>-3.099404300027464E-2</v>
      </c>
      <c r="AA440">
        <f>H443/H442-1</f>
        <v>-1.5197568389057725E-2</v>
      </c>
      <c r="AB440">
        <f>J443/J442-1</f>
        <v>-1.3409961685823757E-2</v>
      </c>
      <c r="AC440" t="e">
        <f>L443/L442-1</f>
        <v>#VALUE!</v>
      </c>
      <c r="AD440">
        <f t="shared" si="38"/>
        <v>3.7735849056603765E-3</v>
      </c>
      <c r="AE440">
        <f t="shared" si="39"/>
        <v>4.7904191616765512E-3</v>
      </c>
      <c r="AF440">
        <f t="shared" si="40"/>
        <v>-4.3145956607495428E-3</v>
      </c>
      <c r="AG440" s="28">
        <f t="shared" si="41"/>
        <v>1.2096774193548487E-2</v>
      </c>
      <c r="AI440">
        <f>Y442*0.918153626+Z442*0.081846374</f>
        <v>-3.903295904809671E-3</v>
      </c>
      <c r="AJ440">
        <f t="shared" si="36"/>
        <v>6.3800558323708068E-3</v>
      </c>
      <c r="AK440">
        <f t="shared" si="37"/>
        <v>7.0535616138620045E-3</v>
      </c>
    </row>
    <row r="441" spans="1:37">
      <c r="A441" s="7">
        <v>42611</v>
      </c>
      <c r="B441" s="4" t="s">
        <v>41</v>
      </c>
      <c r="C441" s="4" t="s">
        <v>41</v>
      </c>
      <c r="D441" s="4">
        <v>74417</v>
      </c>
      <c r="E441" s="4">
        <v>1081269</v>
      </c>
      <c r="F441" s="4">
        <v>499555</v>
      </c>
      <c r="G441" s="4">
        <v>86818</v>
      </c>
      <c r="H441" s="4">
        <v>32800</v>
      </c>
      <c r="I441" s="4">
        <v>8925750</v>
      </c>
      <c r="J441" s="4">
        <v>51500</v>
      </c>
      <c r="K441" s="4">
        <v>353607</v>
      </c>
      <c r="L441" s="4" t="s">
        <v>41</v>
      </c>
      <c r="M441" s="4" t="s">
        <v>41</v>
      </c>
      <c r="N441" s="4">
        <v>134000</v>
      </c>
      <c r="O441" s="4">
        <v>328229</v>
      </c>
      <c r="P441" s="4">
        <v>41700</v>
      </c>
      <c r="Q441" s="4">
        <v>909170</v>
      </c>
      <c r="R441" s="4">
        <v>115036</v>
      </c>
      <c r="S441" s="4">
        <v>133525</v>
      </c>
      <c r="T441" s="4">
        <v>125000</v>
      </c>
      <c r="U441" s="4">
        <v>45374</v>
      </c>
      <c r="W441" s="7">
        <v>42614</v>
      </c>
      <c r="X441" t="e">
        <f>B444/B443-1</f>
        <v>#VALUE!</v>
      </c>
      <c r="Y441">
        <f>D444/D443-1</f>
        <v>2.5290143772735085E-2</v>
      </c>
      <c r="Z441">
        <f>F444/F443-1</f>
        <v>1.6843133319401904E-3</v>
      </c>
      <c r="AA441">
        <f>H444/H443-1</f>
        <v>-2.0370370370370372E-2</v>
      </c>
      <c r="AB441">
        <f>J444/J443-1</f>
        <v>-7.7669902912621547E-3</v>
      </c>
      <c r="AC441" t="e">
        <f>L444/L443-1</f>
        <v>#VALUE!</v>
      </c>
      <c r="AD441">
        <f t="shared" si="38"/>
        <v>-1.1278195488721776E-2</v>
      </c>
      <c r="AE441">
        <f t="shared" si="39"/>
        <v>-5.9594755661501742E-3</v>
      </c>
      <c r="AF441">
        <f t="shared" si="40"/>
        <v>-6.0604184722050314E-2</v>
      </c>
      <c r="AG441" s="28">
        <f t="shared" si="41"/>
        <v>-2.3904382470119501E-2</v>
      </c>
      <c r="AI441">
        <f>Y443*0.918153626+Z443*0.081846374</f>
        <v>4.0651988246600936E-3</v>
      </c>
      <c r="AJ441">
        <f t="shared" si="36"/>
        <v>6.94931908945539E-3</v>
      </c>
      <c r="AK441">
        <f t="shared" si="37"/>
        <v>1.2744787147009289E-2</v>
      </c>
    </row>
    <row r="442" spans="1:37">
      <c r="A442" s="7">
        <v>42612</v>
      </c>
      <c r="B442" s="4" t="s">
        <v>41</v>
      </c>
      <c r="C442" s="4" t="s">
        <v>41</v>
      </c>
      <c r="D442" s="4">
        <v>74487</v>
      </c>
      <c r="E442" s="4">
        <v>525575</v>
      </c>
      <c r="F442" s="4">
        <v>498741</v>
      </c>
      <c r="G442" s="4">
        <v>44030</v>
      </c>
      <c r="H442" s="4">
        <v>32900</v>
      </c>
      <c r="I442" s="4">
        <v>7849600</v>
      </c>
      <c r="J442" s="4">
        <v>52200</v>
      </c>
      <c r="K442" s="4">
        <v>405074</v>
      </c>
      <c r="L442" s="4" t="s">
        <v>41</v>
      </c>
      <c r="M442" s="4" t="s">
        <v>41</v>
      </c>
      <c r="N442" s="4">
        <v>132500</v>
      </c>
      <c r="O442" s="4">
        <v>331306</v>
      </c>
      <c r="P442" s="4">
        <v>41750</v>
      </c>
      <c r="Q442" s="4">
        <v>463984</v>
      </c>
      <c r="R442" s="4">
        <v>113568</v>
      </c>
      <c r="S442" s="4">
        <v>181229</v>
      </c>
      <c r="T442" s="4">
        <v>124000</v>
      </c>
      <c r="U442" s="4">
        <v>60636</v>
      </c>
      <c r="W442" s="7">
        <v>42615</v>
      </c>
      <c r="X442" t="e">
        <f>B445/B444-1</f>
        <v>#VALUE!</v>
      </c>
      <c r="Y442">
        <f>D445/D444-1</f>
        <v>-3.6518642702119131E-3</v>
      </c>
      <c r="Z442">
        <f>F445/F444-1</f>
        <v>-6.7238590613037941E-3</v>
      </c>
      <c r="AA442">
        <f>H445/H444-1</f>
        <v>6.301197227473132E-3</v>
      </c>
      <c r="AB442">
        <f>J445/J444-1</f>
        <v>7.8277886497064575E-3</v>
      </c>
      <c r="AC442" t="e">
        <f>L445/L444-1</f>
        <v>#VALUE!</v>
      </c>
      <c r="AD442">
        <f t="shared" si="38"/>
        <v>2.6615969581748944E-2</v>
      </c>
      <c r="AE442">
        <f t="shared" si="39"/>
        <v>1.1990407673860837E-3</v>
      </c>
      <c r="AF442">
        <f t="shared" si="40"/>
        <v>0</v>
      </c>
      <c r="AG442" s="28">
        <f t="shared" si="41"/>
        <v>-8.1632653061224358E-3</v>
      </c>
      <c r="AI442">
        <f>Y444*0.918153626+Z444*0.081846374</f>
        <v>1.6070045349689633E-2</v>
      </c>
      <c r="AJ442">
        <f t="shared" si="36"/>
        <v>2.2626762645557116E-2</v>
      </c>
      <c r="AK442">
        <f t="shared" si="37"/>
        <v>9.8125321606494769E-3</v>
      </c>
    </row>
    <row r="443" spans="1:37">
      <c r="A443" s="7">
        <v>42613</v>
      </c>
      <c r="B443" s="4" t="s">
        <v>41</v>
      </c>
      <c r="C443" s="4" t="s">
        <v>41</v>
      </c>
      <c r="D443" s="4">
        <v>75049</v>
      </c>
      <c r="E443" s="4">
        <v>551477</v>
      </c>
      <c r="F443" s="4">
        <v>483283</v>
      </c>
      <c r="G443" s="4">
        <v>162819</v>
      </c>
      <c r="H443" s="4">
        <v>32400</v>
      </c>
      <c r="I443" s="4">
        <v>20532200</v>
      </c>
      <c r="J443" s="4">
        <v>51500</v>
      </c>
      <c r="K443" s="4">
        <v>682642</v>
      </c>
      <c r="L443" s="4" t="s">
        <v>41</v>
      </c>
      <c r="M443" s="4" t="s">
        <v>41</v>
      </c>
      <c r="N443" s="4">
        <v>133000</v>
      </c>
      <c r="O443" s="4">
        <v>621524</v>
      </c>
      <c r="P443" s="4">
        <v>41950</v>
      </c>
      <c r="Q443" s="4">
        <v>964608</v>
      </c>
      <c r="R443" s="4">
        <v>113078</v>
      </c>
      <c r="S443" s="4">
        <v>347544</v>
      </c>
      <c r="T443" s="4">
        <v>125500</v>
      </c>
      <c r="U443" s="4">
        <v>81765</v>
      </c>
      <c r="W443" s="7">
        <v>42618</v>
      </c>
      <c r="X443" t="e">
        <f>B446/B445-1</f>
        <v>#VALUE!</v>
      </c>
      <c r="Y443">
        <f>D446/D445-1</f>
        <v>4.5783006808755022E-3</v>
      </c>
      <c r="Z443">
        <f>F446/F445-1</f>
        <v>-1.6907840829212262E-3</v>
      </c>
      <c r="AA443">
        <f>H446/H445-1</f>
        <v>5.635566687539173E-3</v>
      </c>
      <c r="AB443">
        <f>J446/J445-1</f>
        <v>3.1067961165048619E-2</v>
      </c>
      <c r="AC443" t="e">
        <f>L446/L445-1</f>
        <v>#VALUE!</v>
      </c>
      <c r="AD443">
        <f t="shared" si="38"/>
        <v>2.9629629629629672E-2</v>
      </c>
      <c r="AE443">
        <f t="shared" si="39"/>
        <v>1.3173652694610682E-2</v>
      </c>
      <c r="AF443">
        <f t="shared" si="40"/>
        <v>-2.7648858554954137E-2</v>
      </c>
      <c r="AG443" s="28">
        <f t="shared" si="41"/>
        <v>8.2304526748970819E-3</v>
      </c>
      <c r="AI443">
        <f>Y445*0.918153626+Z445*0.081846374</f>
        <v>-1.0060851994973571E-2</v>
      </c>
      <c r="AJ443">
        <f t="shared" si="36"/>
        <v>-1.3656829639983853E-2</v>
      </c>
      <c r="AK443">
        <f t="shared" si="37"/>
        <v>-3.3153088797926358E-3</v>
      </c>
    </row>
    <row r="444" spans="1:37">
      <c r="A444" s="7">
        <v>42614</v>
      </c>
      <c r="B444" s="4" t="s">
        <v>41</v>
      </c>
      <c r="C444" s="4" t="s">
        <v>41</v>
      </c>
      <c r="D444" s="4">
        <v>76947</v>
      </c>
      <c r="E444" s="4">
        <v>544231</v>
      </c>
      <c r="F444" s="4">
        <v>484097</v>
      </c>
      <c r="G444" s="4">
        <v>58339</v>
      </c>
      <c r="H444" s="4">
        <v>31740</v>
      </c>
      <c r="I444" s="4">
        <v>18790150</v>
      </c>
      <c r="J444" s="4">
        <v>51100</v>
      </c>
      <c r="K444" s="4">
        <v>732564</v>
      </c>
      <c r="L444" s="4" t="s">
        <v>41</v>
      </c>
      <c r="M444" s="4" t="s">
        <v>41</v>
      </c>
      <c r="N444" s="4">
        <v>131500</v>
      </c>
      <c r="O444" s="4">
        <v>572941</v>
      </c>
      <c r="P444" s="4">
        <v>41700</v>
      </c>
      <c r="Q444" s="4">
        <v>556608</v>
      </c>
      <c r="R444" s="4">
        <v>106225</v>
      </c>
      <c r="S444" s="4">
        <v>940598</v>
      </c>
      <c r="T444" s="4">
        <v>122500</v>
      </c>
      <c r="U444" s="4">
        <v>57606</v>
      </c>
      <c r="W444" s="7">
        <v>42619</v>
      </c>
      <c r="X444" t="e">
        <f>B447/B446-1</f>
        <v>#VALUE!</v>
      </c>
      <c r="Y444">
        <f>D447/D446-1</f>
        <v>1.9164600023371392E-2</v>
      </c>
      <c r="Z444">
        <f>F447/F446-1</f>
        <v>-1.8644706882292583E-2</v>
      </c>
      <c r="AA444">
        <f>H447/H446-1</f>
        <v>2.3038605230386144E-2</v>
      </c>
      <c r="AB444">
        <f>J447/J446-1</f>
        <v>1.5065913370998052E-2</v>
      </c>
      <c r="AC444" t="e">
        <f>L447/L446-1</f>
        <v>#VALUE!</v>
      </c>
      <c r="AD444">
        <f t="shared" si="38"/>
        <v>3.597122302158251E-3</v>
      </c>
      <c r="AE444">
        <f t="shared" si="39"/>
        <v>9.4562647754137252E-3</v>
      </c>
      <c r="AF444">
        <f t="shared" si="40"/>
        <v>2.8435055379134155E-2</v>
      </c>
      <c r="AG444" s="28">
        <f t="shared" si="41"/>
        <v>4.0816326530612734E-3</v>
      </c>
      <c r="AI444">
        <f>Y446*0.918153626+Z446*0.081846374</f>
        <v>-1.497225041841491E-2</v>
      </c>
      <c r="AJ444">
        <f t="shared" si="36"/>
        <v>9.4565019645717584E-3</v>
      </c>
      <c r="AK444">
        <f t="shared" si="37"/>
        <v>1.9998163973976212E-2</v>
      </c>
    </row>
    <row r="445" spans="1:37">
      <c r="A445" s="7">
        <v>42615</v>
      </c>
      <c r="B445" s="4" t="s">
        <v>41</v>
      </c>
      <c r="C445" s="4" t="s">
        <v>41</v>
      </c>
      <c r="D445" s="4">
        <v>76666</v>
      </c>
      <c r="E445" s="4">
        <v>402034</v>
      </c>
      <c r="F445" s="4">
        <v>480842</v>
      </c>
      <c r="G445" s="4">
        <v>40685</v>
      </c>
      <c r="H445" s="4">
        <v>31940</v>
      </c>
      <c r="I445" s="4">
        <v>8153000</v>
      </c>
      <c r="J445" s="4">
        <v>51500</v>
      </c>
      <c r="K445" s="4">
        <v>495103</v>
      </c>
      <c r="L445" s="4" t="s">
        <v>41</v>
      </c>
      <c r="M445" s="4" t="s">
        <v>41</v>
      </c>
      <c r="N445" s="4">
        <v>135000</v>
      </c>
      <c r="O445" s="4">
        <v>1129376</v>
      </c>
      <c r="P445" s="4">
        <v>41750</v>
      </c>
      <c r="Q445" s="4">
        <v>739968</v>
      </c>
      <c r="R445" s="4">
        <v>106225</v>
      </c>
      <c r="S445" s="4">
        <v>712531</v>
      </c>
      <c r="T445" s="4">
        <v>121500</v>
      </c>
      <c r="U445" s="4">
        <v>55043</v>
      </c>
      <c r="W445" s="7">
        <v>42620</v>
      </c>
      <c r="X445" t="e">
        <f>B448/B447-1</f>
        <v>#VALUE!</v>
      </c>
      <c r="Y445">
        <f>D448/D447-1</f>
        <v>-8.9562126559056265E-3</v>
      </c>
      <c r="Z445">
        <f>F448/F447-1</f>
        <v>-2.2452709630444101E-2</v>
      </c>
      <c r="AA445">
        <f>H448/H447-1</f>
        <v>-1.3390139987827121E-2</v>
      </c>
      <c r="AB445">
        <f>J448/J447-1</f>
        <v>-1.8552875695732829E-2</v>
      </c>
      <c r="AC445" t="e">
        <f>L448/L447-1</f>
        <v>#VALUE!</v>
      </c>
      <c r="AD445">
        <f t="shared" si="38"/>
        <v>-3.5842293906810374E-3</v>
      </c>
      <c r="AE445">
        <f t="shared" si="39"/>
        <v>0</v>
      </c>
      <c r="AF445">
        <f t="shared" si="40"/>
        <v>-1.8432572369969424E-2</v>
      </c>
      <c r="AG445" s="28">
        <f t="shared" si="41"/>
        <v>-1.2195121951219523E-2</v>
      </c>
      <c r="AI445">
        <f>Y447*0.918153626+Z447*0.081846374</f>
        <v>-2.1922943424257063E-3</v>
      </c>
      <c r="AJ445">
        <f t="shared" si="36"/>
        <v>-3.7330270569810163E-2</v>
      </c>
      <c r="AK445">
        <f t="shared" si="37"/>
        <v>1.8906437416199157E-3</v>
      </c>
    </row>
    <row r="446" spans="1:37">
      <c r="A446" s="7">
        <v>42618</v>
      </c>
      <c r="B446" s="4" t="s">
        <v>41</v>
      </c>
      <c r="C446" s="4" t="s">
        <v>41</v>
      </c>
      <c r="D446" s="4">
        <v>77017</v>
      </c>
      <c r="E446" s="4">
        <v>331842</v>
      </c>
      <c r="F446" s="4">
        <v>480029</v>
      </c>
      <c r="G446" s="4">
        <v>56704</v>
      </c>
      <c r="H446" s="4">
        <v>32120</v>
      </c>
      <c r="I446" s="4">
        <v>8383800</v>
      </c>
      <c r="J446" s="4">
        <v>53100</v>
      </c>
      <c r="K446" s="4">
        <v>925082</v>
      </c>
      <c r="L446" s="4" t="s">
        <v>41</v>
      </c>
      <c r="M446" s="4" t="s">
        <v>41</v>
      </c>
      <c r="N446" s="4">
        <v>139000</v>
      </c>
      <c r="O446" s="4">
        <v>681920</v>
      </c>
      <c r="P446" s="4">
        <v>42300</v>
      </c>
      <c r="Q446" s="4">
        <v>833754</v>
      </c>
      <c r="R446" s="4">
        <v>103288</v>
      </c>
      <c r="S446" s="4">
        <v>779635</v>
      </c>
      <c r="T446" s="4">
        <v>122500</v>
      </c>
      <c r="U446" s="4">
        <v>45689</v>
      </c>
      <c r="W446" s="7">
        <v>42621</v>
      </c>
      <c r="X446" t="e">
        <f>B449/B448-1</f>
        <v>#VALUE!</v>
      </c>
      <c r="Y446">
        <f>D449/D448-1</f>
        <v>-1.5361871705874774E-2</v>
      </c>
      <c r="Z446">
        <f>F449/F448-1</f>
        <v>-1.0601474043543835E-2</v>
      </c>
      <c r="AA446">
        <f>H449/H448-1</f>
        <v>1.1104256631708775E-2</v>
      </c>
      <c r="AB446">
        <f>J449/J448-1</f>
        <v>-2.0793950850661602E-2</v>
      </c>
      <c r="AC446" t="e">
        <f>L449/L448-1</f>
        <v>#VALUE!</v>
      </c>
      <c r="AD446">
        <f t="shared" si="38"/>
        <v>0</v>
      </c>
      <c r="AE446">
        <f t="shared" si="39"/>
        <v>3.5128805620608938E-2</v>
      </c>
      <c r="AF446">
        <f t="shared" si="40"/>
        <v>-9.3893561721349883E-3</v>
      </c>
      <c r="AG446" s="28">
        <f t="shared" si="41"/>
        <v>-8.2304526748970819E-3</v>
      </c>
      <c r="AI446">
        <f>Y448*0.918153626+Z448*0.081846374</f>
        <v>-1.6841906711012499E-2</v>
      </c>
      <c r="AJ446">
        <f t="shared" si="36"/>
        <v>-6.6534416077731529E-2</v>
      </c>
      <c r="AK446">
        <f t="shared" si="37"/>
        <v>-5.653599987284777E-3</v>
      </c>
    </row>
    <row r="447" spans="1:37">
      <c r="A447" s="7">
        <v>42619</v>
      </c>
      <c r="B447" s="4" t="s">
        <v>41</v>
      </c>
      <c r="C447" s="4" t="s">
        <v>41</v>
      </c>
      <c r="D447" s="4">
        <v>78493</v>
      </c>
      <c r="E447" s="4">
        <v>705312</v>
      </c>
      <c r="F447" s="4">
        <v>471079</v>
      </c>
      <c r="G447" s="4">
        <v>130644</v>
      </c>
      <c r="H447" s="4">
        <v>32860</v>
      </c>
      <c r="I447" s="4">
        <v>7660150</v>
      </c>
      <c r="J447" s="4">
        <v>53900</v>
      </c>
      <c r="K447" s="4">
        <v>855259</v>
      </c>
      <c r="L447" s="4" t="s">
        <v>41</v>
      </c>
      <c r="M447" s="4" t="s">
        <v>41</v>
      </c>
      <c r="N447" s="4">
        <v>139500</v>
      </c>
      <c r="O447" s="4">
        <v>455216</v>
      </c>
      <c r="P447" s="4">
        <v>42700</v>
      </c>
      <c r="Q447" s="4">
        <v>697172</v>
      </c>
      <c r="R447" s="4">
        <v>106225</v>
      </c>
      <c r="S447" s="4">
        <v>460668</v>
      </c>
      <c r="T447" s="4">
        <v>123000</v>
      </c>
      <c r="U447" s="4">
        <v>25104</v>
      </c>
      <c r="W447" s="7">
        <v>42622</v>
      </c>
      <c r="X447" t="e">
        <f>B450/B449-1</f>
        <v>#VALUE!</v>
      </c>
      <c r="Y447">
        <f>D450/D449-1</f>
        <v>0</v>
      </c>
      <c r="Z447">
        <f>F450/F449-1</f>
        <v>-2.678547912734297E-2</v>
      </c>
      <c r="AA447">
        <f>H450/H449-1</f>
        <v>-3.9048200122025589E-2</v>
      </c>
      <c r="AB447">
        <f>J450/J449-1</f>
        <v>-5.7915057915057799E-3</v>
      </c>
      <c r="AC447" t="e">
        <f>L450/L449-1</f>
        <v>#VALUE!</v>
      </c>
      <c r="AD447">
        <f t="shared" si="38"/>
        <v>3.597122302158251E-3</v>
      </c>
      <c r="AE447">
        <f t="shared" si="39"/>
        <v>7.9185520361990669E-3</v>
      </c>
      <c r="AF447">
        <f t="shared" si="40"/>
        <v>-2.8435055379134044E-2</v>
      </c>
      <c r="AG447" s="28">
        <f t="shared" si="41"/>
        <v>-2.0746887966805017E-2</v>
      </c>
      <c r="AI447">
        <f>Y449*0.918153626+Z449*0.081846374</f>
        <v>1.0894781364276915E-2</v>
      </c>
      <c r="AJ447">
        <f t="shared" si="36"/>
        <v>3.892396437460547E-2</v>
      </c>
      <c r="AK447">
        <f t="shared" si="37"/>
        <v>-8.2729516188440773E-3</v>
      </c>
    </row>
    <row r="448" spans="1:37">
      <c r="A448" s="7">
        <v>42620</v>
      </c>
      <c r="B448" s="4" t="s">
        <v>41</v>
      </c>
      <c r="C448" s="4" t="s">
        <v>41</v>
      </c>
      <c r="D448" s="4">
        <v>77790</v>
      </c>
      <c r="E448" s="4">
        <v>568113</v>
      </c>
      <c r="F448" s="4">
        <v>460502</v>
      </c>
      <c r="G448" s="4">
        <v>129791</v>
      </c>
      <c r="H448" s="4">
        <v>32420</v>
      </c>
      <c r="I448" s="4">
        <v>9591850</v>
      </c>
      <c r="J448" s="4">
        <v>52900</v>
      </c>
      <c r="K448" s="4">
        <v>955324</v>
      </c>
      <c r="L448" s="4" t="s">
        <v>41</v>
      </c>
      <c r="M448" s="4" t="s">
        <v>41</v>
      </c>
      <c r="N448" s="4">
        <v>139000</v>
      </c>
      <c r="O448" s="4">
        <v>515978</v>
      </c>
      <c r="P448" s="4">
        <v>42700</v>
      </c>
      <c r="Q448" s="4">
        <v>1145395</v>
      </c>
      <c r="R448" s="4">
        <v>104267</v>
      </c>
      <c r="S448" s="4">
        <v>284414</v>
      </c>
      <c r="T448" s="4">
        <v>121500</v>
      </c>
      <c r="U448" s="4">
        <v>66146</v>
      </c>
      <c r="W448" s="7">
        <v>42625</v>
      </c>
      <c r="X448" t="e">
        <f>B451/B450-1</f>
        <v>#VALUE!</v>
      </c>
      <c r="Y448">
        <f>D451/D450-1</f>
        <v>-1.8343233892551769E-2</v>
      </c>
      <c r="Z448">
        <f>F451/F450-1</f>
        <v>0</v>
      </c>
      <c r="AA448">
        <f>H451/H450-1</f>
        <v>-6.9841269841269815E-2</v>
      </c>
      <c r="AB448">
        <f>J451/J450-1</f>
        <v>-5.8252427184466438E-3</v>
      </c>
      <c r="AC448" t="e">
        <f>L451/L450-1</f>
        <v>#VALUE!</v>
      </c>
      <c r="AD448">
        <f t="shared" si="38"/>
        <v>-7.1684587813619638E-3</v>
      </c>
      <c r="AE448">
        <f t="shared" si="39"/>
        <v>3.3670033670034627E-3</v>
      </c>
      <c r="AF448">
        <f t="shared" si="40"/>
        <v>-5.8534543751432522E-2</v>
      </c>
      <c r="AG448" s="28">
        <f t="shared" si="41"/>
        <v>8.4745762711864181E-3</v>
      </c>
      <c r="AI448">
        <f>Y450*0.918153626+Z450*0.081846374</f>
        <v>0</v>
      </c>
      <c r="AJ448">
        <f t="shared" si="36"/>
        <v>0</v>
      </c>
      <c r="AK448">
        <f t="shared" si="37"/>
        <v>0</v>
      </c>
    </row>
    <row r="449" spans="1:37">
      <c r="A449" s="7">
        <v>42621</v>
      </c>
      <c r="B449" s="4" t="s">
        <v>41</v>
      </c>
      <c r="C449" s="4" t="s">
        <v>41</v>
      </c>
      <c r="D449" s="4">
        <v>76595</v>
      </c>
      <c r="E449" s="4">
        <v>1109888</v>
      </c>
      <c r="F449" s="4">
        <v>455620</v>
      </c>
      <c r="G449" s="4">
        <v>175453</v>
      </c>
      <c r="H449" s="4">
        <v>32780</v>
      </c>
      <c r="I449" s="4">
        <v>12070850</v>
      </c>
      <c r="J449" s="4">
        <v>51800</v>
      </c>
      <c r="K449" s="4">
        <v>1192036</v>
      </c>
      <c r="L449" s="4" t="s">
        <v>41</v>
      </c>
      <c r="M449" s="4" t="s">
        <v>41</v>
      </c>
      <c r="N449" s="4">
        <v>139000</v>
      </c>
      <c r="O449" s="4">
        <v>604332</v>
      </c>
      <c r="P449" s="4">
        <v>44200</v>
      </c>
      <c r="Q449" s="4">
        <v>2768533</v>
      </c>
      <c r="R449" s="4">
        <v>103288</v>
      </c>
      <c r="S449" s="4">
        <v>387195</v>
      </c>
      <c r="T449" s="4">
        <v>120500</v>
      </c>
      <c r="U449" s="4">
        <v>60674</v>
      </c>
      <c r="W449" s="7">
        <v>42626</v>
      </c>
      <c r="X449" t="e">
        <f>B452/B451-1</f>
        <v>#VALUE!</v>
      </c>
      <c r="Y449">
        <f>D452/D451-1</f>
        <v>1.1211597286873154E-2</v>
      </c>
      <c r="Z449">
        <f>F452/F451-1</f>
        <v>7.3407364641782102E-3</v>
      </c>
      <c r="AA449">
        <f>H452/H451-1</f>
        <v>4.2320819112628083E-2</v>
      </c>
      <c r="AB449">
        <f>J452/J451-1</f>
        <v>-2.34375E-2</v>
      </c>
      <c r="AC449" t="e">
        <f>L452/L451-1</f>
        <v>#VALUE!</v>
      </c>
      <c r="AD449">
        <f t="shared" si="38"/>
        <v>0</v>
      </c>
      <c r="AE449">
        <f t="shared" si="39"/>
        <v>-1.5659955257270708E-2</v>
      </c>
      <c r="AF449">
        <f t="shared" si="40"/>
        <v>1.4500883812991416E-2</v>
      </c>
      <c r="AG449" s="28">
        <f t="shared" si="41"/>
        <v>-8.4033613445377853E-3</v>
      </c>
      <c r="AI449">
        <f>Y451*0.918153626+Z451*0.081846374</f>
        <v>0</v>
      </c>
      <c r="AJ449">
        <f t="shared" si="36"/>
        <v>0</v>
      </c>
      <c r="AK449">
        <f t="shared" si="37"/>
        <v>0</v>
      </c>
    </row>
    <row r="450" spans="1:37">
      <c r="A450" s="7">
        <v>42622</v>
      </c>
      <c r="B450" s="4" t="s">
        <v>41</v>
      </c>
      <c r="C450" s="4" t="s">
        <v>41</v>
      </c>
      <c r="D450" s="4">
        <v>76595</v>
      </c>
      <c r="E450" s="4">
        <v>536807</v>
      </c>
      <c r="F450" s="4">
        <v>443416</v>
      </c>
      <c r="G450" s="4">
        <v>130828</v>
      </c>
      <c r="H450" s="4">
        <v>31500</v>
      </c>
      <c r="I450" s="4">
        <v>13258400</v>
      </c>
      <c r="J450" s="4">
        <v>51500</v>
      </c>
      <c r="K450" s="4">
        <v>684075</v>
      </c>
      <c r="L450" s="4" t="s">
        <v>41</v>
      </c>
      <c r="M450" s="4" t="s">
        <v>41</v>
      </c>
      <c r="N450" s="4">
        <v>139500</v>
      </c>
      <c r="O450" s="4">
        <v>430914</v>
      </c>
      <c r="P450" s="4">
        <v>44550</v>
      </c>
      <c r="Q450" s="4">
        <v>1714670</v>
      </c>
      <c r="R450" s="4">
        <v>100351</v>
      </c>
      <c r="S450" s="4">
        <v>252740</v>
      </c>
      <c r="T450" s="4">
        <v>118000</v>
      </c>
      <c r="U450" s="4">
        <v>92313</v>
      </c>
      <c r="W450" s="7">
        <v>42627</v>
      </c>
      <c r="X450" t="e">
        <f>B453/B452-1</f>
        <v>#VALUE!</v>
      </c>
      <c r="Y450">
        <f>D453/D452-1</f>
        <v>0</v>
      </c>
      <c r="Z450">
        <f>F453/F452-1</f>
        <v>0</v>
      </c>
      <c r="AA450">
        <f>H453/H452-1</f>
        <v>0</v>
      </c>
      <c r="AB450">
        <f>J453/J452-1</f>
        <v>0</v>
      </c>
      <c r="AC450" t="e">
        <f>L453/L452-1</f>
        <v>#VALUE!</v>
      </c>
      <c r="AD450">
        <f t="shared" si="38"/>
        <v>0</v>
      </c>
      <c r="AE450">
        <f t="shared" si="39"/>
        <v>0</v>
      </c>
      <c r="AF450">
        <f t="shared" si="40"/>
        <v>0</v>
      </c>
      <c r="AG450" s="28">
        <f t="shared" si="41"/>
        <v>0</v>
      </c>
      <c r="AI450">
        <f>Y452*0.918153626+Z452*0.081846374</f>
        <v>0</v>
      </c>
      <c r="AJ450">
        <f t="shared" si="36"/>
        <v>0</v>
      </c>
      <c r="AK450">
        <f t="shared" si="37"/>
        <v>0</v>
      </c>
    </row>
    <row r="451" spans="1:37">
      <c r="A451" s="7">
        <v>42625</v>
      </c>
      <c r="B451" s="4" t="s">
        <v>41</v>
      </c>
      <c r="C451" s="4" t="s">
        <v>41</v>
      </c>
      <c r="D451" s="4">
        <v>75190</v>
      </c>
      <c r="E451" s="4">
        <v>409050</v>
      </c>
      <c r="F451" s="4">
        <v>443416</v>
      </c>
      <c r="G451" s="4">
        <v>73082</v>
      </c>
      <c r="H451" s="4">
        <v>29300</v>
      </c>
      <c r="I451" s="4">
        <v>26499350</v>
      </c>
      <c r="J451" s="4">
        <v>51200</v>
      </c>
      <c r="K451" s="4">
        <v>875347</v>
      </c>
      <c r="L451" s="4" t="s">
        <v>41</v>
      </c>
      <c r="M451" s="4" t="s">
        <v>41</v>
      </c>
      <c r="N451" s="4">
        <v>138500</v>
      </c>
      <c r="O451" s="4">
        <v>447847</v>
      </c>
      <c r="P451" s="4">
        <v>44700</v>
      </c>
      <c r="Q451" s="4">
        <v>1418151</v>
      </c>
      <c r="R451" s="4">
        <v>94477</v>
      </c>
      <c r="S451" s="4">
        <v>639882</v>
      </c>
      <c r="T451" s="4">
        <v>119000</v>
      </c>
      <c r="U451" s="4">
        <v>63701</v>
      </c>
      <c r="W451" s="7">
        <v>42628</v>
      </c>
      <c r="X451" t="e">
        <f>B454/B453-1</f>
        <v>#VALUE!</v>
      </c>
      <c r="Y451">
        <f>D454/D453-1</f>
        <v>0</v>
      </c>
      <c r="Z451">
        <f>F454/F453-1</f>
        <v>0</v>
      </c>
      <c r="AA451">
        <f>H454/H453-1</f>
        <v>0</v>
      </c>
      <c r="AB451">
        <f>J454/J453-1</f>
        <v>0</v>
      </c>
      <c r="AC451" t="e">
        <f>L454/L453-1</f>
        <v>#VALUE!</v>
      </c>
      <c r="AD451">
        <f t="shared" si="38"/>
        <v>0</v>
      </c>
      <c r="AE451">
        <f t="shared" si="39"/>
        <v>0</v>
      </c>
      <c r="AF451">
        <f t="shared" si="40"/>
        <v>0</v>
      </c>
      <c r="AG451" s="28">
        <f t="shared" si="41"/>
        <v>0</v>
      </c>
      <c r="AI451">
        <f>Y453*0.918153626+Z453*0.081846374</f>
        <v>-7.843724568883173E-3</v>
      </c>
      <c r="AJ451">
        <f t="shared" si="36"/>
        <v>1.9252549918794999E-2</v>
      </c>
      <c r="AK451">
        <f t="shared" si="37"/>
        <v>4.3337420586982579E-4</v>
      </c>
    </row>
    <row r="452" spans="1:37">
      <c r="A452" s="7">
        <v>42626</v>
      </c>
      <c r="B452" s="4" t="s">
        <v>41</v>
      </c>
      <c r="C452" s="4" t="s">
        <v>41</v>
      </c>
      <c r="D452" s="4">
        <v>76033</v>
      </c>
      <c r="E452" s="4">
        <v>407096</v>
      </c>
      <c r="F452" s="4">
        <v>446671</v>
      </c>
      <c r="G452" s="4">
        <v>52517</v>
      </c>
      <c r="H452" s="4">
        <v>30540</v>
      </c>
      <c r="I452" s="4">
        <v>24717250</v>
      </c>
      <c r="J452" s="4">
        <v>50000</v>
      </c>
      <c r="K452" s="4">
        <v>1060793</v>
      </c>
      <c r="L452" s="4" t="s">
        <v>41</v>
      </c>
      <c r="M452" s="4" t="s">
        <v>41</v>
      </c>
      <c r="N452" s="4">
        <v>138500</v>
      </c>
      <c r="O452" s="4">
        <v>560421</v>
      </c>
      <c r="P452" s="4">
        <v>44000</v>
      </c>
      <c r="Q452" s="4">
        <v>1224132</v>
      </c>
      <c r="R452" s="4">
        <v>95847</v>
      </c>
      <c r="S452" s="4">
        <v>451619</v>
      </c>
      <c r="T452" s="4">
        <v>118000</v>
      </c>
      <c r="U452" s="4">
        <v>60434</v>
      </c>
      <c r="W452" s="7">
        <v>42629</v>
      </c>
      <c r="X452" t="e">
        <f>B455/B454-1</f>
        <v>#VALUE!</v>
      </c>
      <c r="Y452">
        <f>D455/D454-1</f>
        <v>0</v>
      </c>
      <c r="Z452">
        <f>F455/F454-1</f>
        <v>0</v>
      </c>
      <c r="AA452">
        <f>H455/H454-1</f>
        <v>0</v>
      </c>
      <c r="AB452">
        <f>J455/J454-1</f>
        <v>0</v>
      </c>
      <c r="AC452" t="e">
        <f>L455/L454-1</f>
        <v>#VALUE!</v>
      </c>
      <c r="AD452">
        <f t="shared" si="38"/>
        <v>0</v>
      </c>
      <c r="AE452">
        <f t="shared" si="39"/>
        <v>0</v>
      </c>
      <c r="AF452">
        <f t="shared" si="40"/>
        <v>0</v>
      </c>
      <c r="AG452" s="28">
        <f t="shared" si="41"/>
        <v>0</v>
      </c>
      <c r="AI452">
        <f>Y454*0.918153626+Z454*0.081846374</f>
        <v>2.7388877117747474E-2</v>
      </c>
      <c r="AJ452">
        <f t="shared" si="36"/>
        <v>1.5608198505191363E-2</v>
      </c>
      <c r="AK452">
        <f t="shared" si="37"/>
        <v>3.8101905863511614E-3</v>
      </c>
    </row>
    <row r="453" spans="1:37">
      <c r="A453" s="7">
        <v>42627</v>
      </c>
      <c r="B453" s="4" t="s">
        <v>41</v>
      </c>
      <c r="C453" s="4" t="s">
        <v>41</v>
      </c>
      <c r="D453" s="4">
        <v>76033</v>
      </c>
      <c r="E453" s="4">
        <v>407096</v>
      </c>
      <c r="F453" s="4">
        <v>446671</v>
      </c>
      <c r="G453" s="4">
        <v>52517</v>
      </c>
      <c r="H453" s="4">
        <v>30540</v>
      </c>
      <c r="I453" s="4">
        <v>24717250</v>
      </c>
      <c r="J453" s="4">
        <v>50000</v>
      </c>
      <c r="K453" s="4">
        <v>1060793</v>
      </c>
      <c r="L453" s="4" t="s">
        <v>41</v>
      </c>
      <c r="M453" s="4" t="s">
        <v>41</v>
      </c>
      <c r="N453" s="4">
        <v>138500</v>
      </c>
      <c r="O453" s="4">
        <v>560421</v>
      </c>
      <c r="P453" s="4">
        <v>44000</v>
      </c>
      <c r="Q453" s="4">
        <v>1224132</v>
      </c>
      <c r="R453" s="4">
        <v>95847</v>
      </c>
      <c r="S453" s="4">
        <v>451619</v>
      </c>
      <c r="T453" s="4">
        <v>118000</v>
      </c>
      <c r="U453" s="4">
        <v>60434</v>
      </c>
      <c r="W453" s="7">
        <v>42632</v>
      </c>
      <c r="X453" t="e">
        <f>B456/B455-1</f>
        <v>#VALUE!</v>
      </c>
      <c r="Y453">
        <f>D456/D455-1</f>
        <v>-1.0166638170268194E-2</v>
      </c>
      <c r="Z453">
        <f>F456/F455-1</f>
        <v>1.8214748662886082E-2</v>
      </c>
      <c r="AA453">
        <f>H456/H455-1</f>
        <v>2.0301244269810059E-2</v>
      </c>
      <c r="AB453">
        <f>J456/J455-1</f>
        <v>0</v>
      </c>
      <c r="AC453" t="e">
        <f>L456/L455-1</f>
        <v>#VALUE!</v>
      </c>
      <c r="AD453">
        <f t="shared" si="38"/>
        <v>-1.0830324909747335E-2</v>
      </c>
      <c r="AE453">
        <f t="shared" si="39"/>
        <v>5.6818181818181213E-3</v>
      </c>
      <c r="AF453">
        <f t="shared" si="40"/>
        <v>3.0673886506620285E-3</v>
      </c>
      <c r="AG453" s="28">
        <f t="shared" si="41"/>
        <v>-1.6949152542372836E-2</v>
      </c>
      <c r="AI453">
        <f>Y455*0.918153626+Z455*0.081846374</f>
        <v>2.654433504174449E-3</v>
      </c>
      <c r="AJ453">
        <f t="shared" si="36"/>
        <v>5.3431923342746393E-3</v>
      </c>
      <c r="AK453">
        <f t="shared" si="37"/>
        <v>-1.5576439147093719E-3</v>
      </c>
    </row>
    <row r="454" spans="1:37">
      <c r="A454" s="7">
        <v>42628</v>
      </c>
      <c r="B454" s="4" t="s">
        <v>41</v>
      </c>
      <c r="C454" s="4" t="s">
        <v>41</v>
      </c>
      <c r="D454" s="4">
        <v>76033</v>
      </c>
      <c r="E454" s="4">
        <v>407096</v>
      </c>
      <c r="F454" s="4">
        <v>446671</v>
      </c>
      <c r="G454" s="4">
        <v>52517</v>
      </c>
      <c r="H454" s="4">
        <v>30540</v>
      </c>
      <c r="I454" s="4">
        <v>24717250</v>
      </c>
      <c r="J454" s="4">
        <v>50000</v>
      </c>
      <c r="K454" s="4">
        <v>1060793</v>
      </c>
      <c r="L454" s="4" t="s">
        <v>41</v>
      </c>
      <c r="M454" s="4" t="s">
        <v>41</v>
      </c>
      <c r="N454" s="4">
        <v>138500</v>
      </c>
      <c r="O454" s="4">
        <v>560421</v>
      </c>
      <c r="P454" s="4">
        <v>44000</v>
      </c>
      <c r="Q454" s="4">
        <v>1224132</v>
      </c>
      <c r="R454" s="4">
        <v>95847</v>
      </c>
      <c r="S454" s="4">
        <v>451619</v>
      </c>
      <c r="T454" s="4">
        <v>118000</v>
      </c>
      <c r="U454" s="4">
        <v>60434</v>
      </c>
      <c r="W454" s="7">
        <v>42633</v>
      </c>
      <c r="X454" t="e">
        <f>B457/B456-1</f>
        <v>#VALUE!</v>
      </c>
      <c r="Y454">
        <f>D457/D456-1</f>
        <v>2.520595269731607E-2</v>
      </c>
      <c r="Z454">
        <f>F457/F456-1</f>
        <v>5.1876950002968325E-2</v>
      </c>
      <c r="AA454">
        <f>H457/H456-1</f>
        <v>1.7329910141206772E-2</v>
      </c>
      <c r="AB454">
        <f>J457/J456-1</f>
        <v>-1.6000000000000014E-2</v>
      </c>
      <c r="AC454" t="e">
        <f>L457/L456-1</f>
        <v>#VALUE!</v>
      </c>
      <c r="AD454">
        <f t="shared" si="38"/>
        <v>1.0948905109489093E-2</v>
      </c>
      <c r="AE454">
        <f t="shared" si="39"/>
        <v>3.3898305084745228E-3</v>
      </c>
      <c r="AF454">
        <f t="shared" si="40"/>
        <v>-9.1636242602011198E-3</v>
      </c>
      <c r="AG454" s="28">
        <f t="shared" si="41"/>
        <v>0</v>
      </c>
      <c r="AI454">
        <f>Y456*0.918153626+Z456*0.081846374</f>
        <v>3.4770217522513349E-3</v>
      </c>
      <c r="AJ454">
        <f t="shared" ref="AJ454:AJ517" si="42">AA456*0.948343346+AB456*0.051656654</f>
        <v>1.4923185280982385E-2</v>
      </c>
      <c r="AK454">
        <f t="shared" ref="AK454:AK517" si="43">AD456*0.249264928+AE456*0.606568931+AF456*0.106415682+AG456*0.037750458</f>
        <v>-1.5856778898825157E-3</v>
      </c>
    </row>
    <row r="455" spans="1:37">
      <c r="A455" s="7">
        <v>42629</v>
      </c>
      <c r="B455" s="4" t="s">
        <v>41</v>
      </c>
      <c r="C455" s="4" t="s">
        <v>41</v>
      </c>
      <c r="D455" s="4">
        <v>76033</v>
      </c>
      <c r="E455" s="4">
        <v>407096</v>
      </c>
      <c r="F455" s="4">
        <v>446671</v>
      </c>
      <c r="G455" s="4">
        <v>52517</v>
      </c>
      <c r="H455" s="4">
        <v>30540</v>
      </c>
      <c r="I455" s="4">
        <v>24717250</v>
      </c>
      <c r="J455" s="4">
        <v>50000</v>
      </c>
      <c r="K455" s="4">
        <v>1060793</v>
      </c>
      <c r="L455" s="4" t="s">
        <v>41</v>
      </c>
      <c r="M455" s="4" t="s">
        <v>41</v>
      </c>
      <c r="N455" s="4">
        <v>138500</v>
      </c>
      <c r="O455" s="4">
        <v>560421</v>
      </c>
      <c r="P455" s="4">
        <v>44000</v>
      </c>
      <c r="Q455" s="4">
        <v>1224132</v>
      </c>
      <c r="R455" s="4">
        <v>95847</v>
      </c>
      <c r="S455" s="4">
        <v>451619</v>
      </c>
      <c r="T455" s="4">
        <v>118000</v>
      </c>
      <c r="U455" s="4">
        <v>60434</v>
      </c>
      <c r="W455" s="7">
        <v>42634</v>
      </c>
      <c r="X455" t="e">
        <f>B458/B457-1</f>
        <v>#VALUE!</v>
      </c>
      <c r="Y455">
        <f>D458/D457-1</f>
        <v>9.2020166673156822E-4</v>
      </c>
      <c r="Z455">
        <f>F458/F457-1</f>
        <v>2.2109067497768642E-2</v>
      </c>
      <c r="AA455">
        <f>H458/H457-1</f>
        <v>4.4164037854890204E-3</v>
      </c>
      <c r="AB455">
        <f>J458/J457-1</f>
        <v>2.2357723577235866E-2</v>
      </c>
      <c r="AC455" t="e">
        <f>L458/L457-1</f>
        <v>#VALUE!</v>
      </c>
      <c r="AD455">
        <f t="shared" si="38"/>
        <v>-3.6101083032491488E-3</v>
      </c>
      <c r="AE455">
        <f t="shared" si="39"/>
        <v>-6.7567567567567988E-3</v>
      </c>
      <c r="AF455">
        <f t="shared" si="40"/>
        <v>2.7745118622716669E-2</v>
      </c>
      <c r="AG455" s="28">
        <f t="shared" si="41"/>
        <v>1.2931034482758674E-2</v>
      </c>
      <c r="AI455">
        <f>Y457*0.918153626+Z457*0.081846374</f>
        <v>5.4375755626061436E-4</v>
      </c>
      <c r="AJ455">
        <f t="shared" si="42"/>
        <v>-2.7184260804943152E-2</v>
      </c>
      <c r="AK455">
        <f t="shared" si="43"/>
        <v>1.7769040210556714E-2</v>
      </c>
    </row>
    <row r="456" spans="1:37">
      <c r="A456" s="7">
        <v>42632</v>
      </c>
      <c r="B456" s="4" t="s">
        <v>41</v>
      </c>
      <c r="C456" s="4" t="s">
        <v>41</v>
      </c>
      <c r="D456" s="4">
        <v>75260</v>
      </c>
      <c r="E456" s="4">
        <v>395433</v>
      </c>
      <c r="F456" s="4">
        <v>454807</v>
      </c>
      <c r="G456" s="4">
        <v>54183</v>
      </c>
      <c r="H456" s="4">
        <v>31160</v>
      </c>
      <c r="I456" s="4">
        <v>22408150</v>
      </c>
      <c r="J456" s="4">
        <v>50000</v>
      </c>
      <c r="K456" s="4">
        <v>638793</v>
      </c>
      <c r="L456" s="4" t="s">
        <v>41</v>
      </c>
      <c r="M456" s="4" t="s">
        <v>41</v>
      </c>
      <c r="N456" s="4">
        <v>137000</v>
      </c>
      <c r="O456" s="4">
        <v>536712</v>
      </c>
      <c r="P456" s="4">
        <v>44250</v>
      </c>
      <c r="Q456" s="4">
        <v>1122159</v>
      </c>
      <c r="R456" s="4">
        <v>96141</v>
      </c>
      <c r="S456" s="4">
        <v>265021</v>
      </c>
      <c r="T456" s="4">
        <v>116000</v>
      </c>
      <c r="U456" s="4">
        <v>69739</v>
      </c>
      <c r="W456" s="7">
        <v>42635</v>
      </c>
      <c r="X456" t="e">
        <f>B459/B458-1</f>
        <v>#VALUE!</v>
      </c>
      <c r="Y456">
        <f>D459/D458-1</f>
        <v>3.6385766820323795E-3</v>
      </c>
      <c r="Z456">
        <f>F459/F458-1</f>
        <v>1.664696571215929E-3</v>
      </c>
      <c r="AA456">
        <f>H459/H458-1</f>
        <v>1.6331658291457218E-2</v>
      </c>
      <c r="AB456">
        <f>J459/J458-1</f>
        <v>-1.0934393638170947E-2</v>
      </c>
      <c r="AC456" t="e">
        <f>L459/L458-1</f>
        <v>#VALUE!</v>
      </c>
      <c r="AD456">
        <f t="shared" ref="AD456:AD519" si="44">N459/N458-1</f>
        <v>0</v>
      </c>
      <c r="AE456">
        <f t="shared" ref="AE456:AE519" si="45">P459/P458-1</f>
        <v>-2.2675736961451642E-3</v>
      </c>
      <c r="AF456">
        <f t="shared" ref="AF456:AF519" si="46">R459/R458-1</f>
        <v>-4.9947396913271325E-3</v>
      </c>
      <c r="AG456" s="28">
        <f t="shared" ref="AG456:AG519" si="47">T459/T458-1</f>
        <v>8.5106382978723527E-3</v>
      </c>
      <c r="AI456">
        <f>Y458*0.918153626+Z458*0.081846374</f>
        <v>-4.0535355394348965E-3</v>
      </c>
      <c r="AJ456">
        <f t="shared" si="42"/>
        <v>-2.0171817484140944E-3</v>
      </c>
      <c r="AK456">
        <f t="shared" si="43"/>
        <v>-1.7429453138554346E-2</v>
      </c>
    </row>
    <row r="457" spans="1:37">
      <c r="A457" s="7">
        <v>42633</v>
      </c>
      <c r="B457" s="4" t="s">
        <v>41</v>
      </c>
      <c r="C457" s="4" t="s">
        <v>41</v>
      </c>
      <c r="D457" s="4">
        <v>77157</v>
      </c>
      <c r="E457" s="4">
        <v>445617</v>
      </c>
      <c r="F457" s="4">
        <v>478401</v>
      </c>
      <c r="G457" s="4">
        <v>142957</v>
      </c>
      <c r="H457" s="4">
        <v>31700</v>
      </c>
      <c r="I457" s="4">
        <v>12921150</v>
      </c>
      <c r="J457" s="4">
        <v>49200</v>
      </c>
      <c r="K457" s="4">
        <v>1057822</v>
      </c>
      <c r="L457" s="4" t="s">
        <v>41</v>
      </c>
      <c r="M457" s="4" t="s">
        <v>41</v>
      </c>
      <c r="N457" s="4">
        <v>138500</v>
      </c>
      <c r="O457" s="4">
        <v>517081</v>
      </c>
      <c r="P457" s="4">
        <v>44400</v>
      </c>
      <c r="Q457" s="4">
        <v>847420</v>
      </c>
      <c r="R457" s="4">
        <v>95260</v>
      </c>
      <c r="S457" s="4">
        <v>228080</v>
      </c>
      <c r="T457" s="4">
        <v>116000</v>
      </c>
      <c r="U457" s="4">
        <v>53585</v>
      </c>
      <c r="W457" s="7">
        <v>42636</v>
      </c>
      <c r="X457" t="e">
        <f>B460/B459-1</f>
        <v>#VALUE!</v>
      </c>
      <c r="Y457">
        <f>D460/D459-1</f>
        <v>0</v>
      </c>
      <c r="Z457">
        <f>F460/F459-1</f>
        <v>6.6436364824251637E-3</v>
      </c>
      <c r="AA457">
        <f>H460/H459-1</f>
        <v>-2.9048207663782466E-2</v>
      </c>
      <c r="AB457">
        <f>J460/J459-1</f>
        <v>7.0351758793969488E-3</v>
      </c>
      <c r="AC457" t="e">
        <f>L460/L459-1</f>
        <v>#VALUE!</v>
      </c>
      <c r="AD457">
        <f t="shared" si="44"/>
        <v>2.8985507246376718E-2</v>
      </c>
      <c r="AE457">
        <f t="shared" si="45"/>
        <v>1.8181818181818077E-2</v>
      </c>
      <c r="AF457">
        <f t="shared" si="46"/>
        <v>-9.0438745970804479E-3</v>
      </c>
      <c r="AG457" s="28">
        <f t="shared" si="47"/>
        <v>1.2658227848101333E-2</v>
      </c>
      <c r="AI457">
        <f>Y459*0.918153626+Z459*0.081846374</f>
        <v>-3.7800434162403381E-3</v>
      </c>
      <c r="AJ457">
        <f t="shared" si="42"/>
        <v>9.1537185349021112E-4</v>
      </c>
      <c r="AK457">
        <f t="shared" si="43"/>
        <v>7.637552379420846E-3</v>
      </c>
    </row>
    <row r="458" spans="1:37">
      <c r="A458" s="7">
        <v>42634</v>
      </c>
      <c r="B458" s="4" t="s">
        <v>41</v>
      </c>
      <c r="C458" s="4" t="s">
        <v>41</v>
      </c>
      <c r="D458" s="4">
        <v>77228</v>
      </c>
      <c r="E458" s="4">
        <v>392498</v>
      </c>
      <c r="F458" s="4">
        <v>488978</v>
      </c>
      <c r="G458" s="4">
        <v>129011</v>
      </c>
      <c r="H458" s="4">
        <v>31840</v>
      </c>
      <c r="I458" s="4">
        <v>10509050</v>
      </c>
      <c r="J458" s="4">
        <v>50300</v>
      </c>
      <c r="K458" s="4">
        <v>831122</v>
      </c>
      <c r="L458" s="4" t="s">
        <v>41</v>
      </c>
      <c r="M458" s="4" t="s">
        <v>41</v>
      </c>
      <c r="N458" s="4">
        <v>138000</v>
      </c>
      <c r="O458" s="4">
        <v>464658</v>
      </c>
      <c r="P458" s="4">
        <v>44100</v>
      </c>
      <c r="Q458" s="4">
        <v>652478</v>
      </c>
      <c r="R458" s="4">
        <v>97903</v>
      </c>
      <c r="S458" s="4">
        <v>467710</v>
      </c>
      <c r="T458" s="4">
        <v>117500</v>
      </c>
      <c r="U458" s="4">
        <v>69073</v>
      </c>
      <c r="W458" s="7">
        <v>42639</v>
      </c>
      <c r="X458" t="e">
        <f>B461/B460-1</f>
        <v>#VALUE!</v>
      </c>
      <c r="Y458">
        <f>D461/D460-1</f>
        <v>-5.4445290224360843E-3</v>
      </c>
      <c r="Z458">
        <f>F461/F460-1</f>
        <v>1.1550646389991925E-2</v>
      </c>
      <c r="AA458">
        <f>H461/H460-1</f>
        <v>-1.9096117122852085E-3</v>
      </c>
      <c r="AB458">
        <f>J461/J460-1</f>
        <v>-3.9920159680638667E-3</v>
      </c>
      <c r="AC458" t="e">
        <f>L461/L460-1</f>
        <v>#VALUE!</v>
      </c>
      <c r="AD458">
        <f t="shared" si="44"/>
        <v>-1.0563380281690127E-2</v>
      </c>
      <c r="AE458">
        <f t="shared" si="45"/>
        <v>-2.34375E-2</v>
      </c>
      <c r="AF458">
        <f t="shared" si="46"/>
        <v>-1.0151968756798579E-3</v>
      </c>
      <c r="AG458" s="28">
        <f t="shared" si="47"/>
        <v>-1.2499999999999956E-2</v>
      </c>
      <c r="AI458">
        <f>Y460*0.918153626+Z460*0.081846374</f>
        <v>-4.4774138669624727E-3</v>
      </c>
      <c r="AJ458">
        <f t="shared" si="42"/>
        <v>-2.4436710784598902E-3</v>
      </c>
      <c r="AK458">
        <f t="shared" si="43"/>
        <v>-2.3346926816961284E-2</v>
      </c>
    </row>
    <row r="459" spans="1:37">
      <c r="A459" s="7">
        <v>42635</v>
      </c>
      <c r="B459" s="4" t="s">
        <v>41</v>
      </c>
      <c r="C459" s="4" t="s">
        <v>41</v>
      </c>
      <c r="D459" s="4">
        <v>77509</v>
      </c>
      <c r="E459" s="4">
        <v>412993</v>
      </c>
      <c r="F459" s="4">
        <v>489792</v>
      </c>
      <c r="G459" s="4">
        <v>71751</v>
      </c>
      <c r="H459" s="4">
        <v>32360</v>
      </c>
      <c r="I459" s="4">
        <v>11429950</v>
      </c>
      <c r="J459" s="4">
        <v>49750</v>
      </c>
      <c r="K459" s="4">
        <v>699899</v>
      </c>
      <c r="L459" s="4" t="s">
        <v>41</v>
      </c>
      <c r="M459" s="4" t="s">
        <v>41</v>
      </c>
      <c r="N459" s="4">
        <v>138000</v>
      </c>
      <c r="O459" s="4">
        <v>360424</v>
      </c>
      <c r="P459" s="4">
        <v>44000</v>
      </c>
      <c r="Q459" s="4">
        <v>673908</v>
      </c>
      <c r="R459" s="4">
        <v>97414</v>
      </c>
      <c r="S459" s="4">
        <v>224585</v>
      </c>
      <c r="T459" s="4">
        <v>118500</v>
      </c>
      <c r="U459" s="4">
        <v>69946</v>
      </c>
      <c r="W459" s="7">
        <v>42640</v>
      </c>
      <c r="X459" t="e">
        <f>B462/B461-1</f>
        <v>#VALUE!</v>
      </c>
      <c r="Y459">
        <f>D462/D461-1</f>
        <v>-4.5532969242544352E-3</v>
      </c>
      <c r="Z459">
        <f>F462/F461-1</f>
        <v>4.8943239075993628E-3</v>
      </c>
      <c r="AA459">
        <f>H462/H461-1</f>
        <v>6.3775510204089336E-4</v>
      </c>
      <c r="AB459">
        <f>J462/J461-1</f>
        <v>6.0120240480960874E-3</v>
      </c>
      <c r="AC459" t="e">
        <f>L462/L461-1</f>
        <v>#VALUE!</v>
      </c>
      <c r="AD459">
        <f t="shared" si="44"/>
        <v>7.1174377224199059E-3</v>
      </c>
      <c r="AE459">
        <f t="shared" si="45"/>
        <v>1.0285714285714231E-2</v>
      </c>
      <c r="AF459">
        <f t="shared" si="46"/>
        <v>-2.0324570954528554E-3</v>
      </c>
      <c r="AG459" s="28">
        <f t="shared" si="47"/>
        <v>-4.2194092827003704E-3</v>
      </c>
      <c r="AI459">
        <f>Y461*0.918153626+Z461*0.081846374</f>
        <v>-5.102075486723835E-3</v>
      </c>
      <c r="AJ459">
        <f t="shared" si="42"/>
        <v>1.976065008033542E-2</v>
      </c>
      <c r="AK459">
        <f t="shared" si="43"/>
        <v>2.8831538365927819E-3</v>
      </c>
    </row>
    <row r="460" spans="1:37">
      <c r="A460" s="7">
        <v>42636</v>
      </c>
      <c r="B460" s="4" t="s">
        <v>41</v>
      </c>
      <c r="C460" s="4" t="s">
        <v>41</v>
      </c>
      <c r="D460" s="4">
        <v>77509</v>
      </c>
      <c r="E460" s="4">
        <v>328677</v>
      </c>
      <c r="F460" s="4">
        <v>493046</v>
      </c>
      <c r="G460" s="4">
        <v>57116</v>
      </c>
      <c r="H460" s="4">
        <v>31420</v>
      </c>
      <c r="I460" s="4">
        <v>18299650</v>
      </c>
      <c r="J460" s="4">
        <v>50100</v>
      </c>
      <c r="K460" s="4">
        <v>444660</v>
      </c>
      <c r="L460" s="4" t="s">
        <v>41</v>
      </c>
      <c r="M460" s="4" t="s">
        <v>41</v>
      </c>
      <c r="N460" s="4">
        <v>142000</v>
      </c>
      <c r="O460" s="4">
        <v>595938</v>
      </c>
      <c r="P460" s="4">
        <v>44800</v>
      </c>
      <c r="Q460" s="4">
        <v>908310</v>
      </c>
      <c r="R460" s="4">
        <v>96533</v>
      </c>
      <c r="S460" s="4">
        <v>325451</v>
      </c>
      <c r="T460" s="4">
        <v>120000</v>
      </c>
      <c r="U460" s="4">
        <v>72381</v>
      </c>
      <c r="W460" s="7">
        <v>42641</v>
      </c>
      <c r="X460" t="e">
        <f>B463/B462-1</f>
        <v>#VALUE!</v>
      </c>
      <c r="Y460">
        <f>D463/D462-1</f>
        <v>-4.5871559633027248E-3</v>
      </c>
      <c r="Z460">
        <f>F463/F462-1</f>
        <v>-3.2463256860780776E-3</v>
      </c>
      <c r="AA460">
        <f>H463/H462-1</f>
        <v>-1.274697259400881E-3</v>
      </c>
      <c r="AB460">
        <f>J463/J462-1</f>
        <v>-2.3904382470119501E-2</v>
      </c>
      <c r="AC460" t="e">
        <f>L463/L462-1</f>
        <v>#VALUE!</v>
      </c>
      <c r="AD460">
        <f t="shared" si="44"/>
        <v>-2.1201413427561877E-2</v>
      </c>
      <c r="AE460">
        <f t="shared" si="45"/>
        <v>-2.9411764705882359E-2</v>
      </c>
      <c r="AF460">
        <f t="shared" si="46"/>
        <v>-5.0914909755920279E-3</v>
      </c>
      <c r="AG460" s="28">
        <f t="shared" si="47"/>
        <v>8.4745762711864181E-3</v>
      </c>
      <c r="AI460">
        <f>Y462*0.918153626+Z462*0.081846374</f>
        <v>-2.8395386343802162E-2</v>
      </c>
      <c r="AJ460">
        <f t="shared" si="42"/>
        <v>-2.1381133751229254E-3</v>
      </c>
      <c r="AK460">
        <f t="shared" si="43"/>
        <v>-2.0933106308846663E-2</v>
      </c>
    </row>
    <row r="461" spans="1:37">
      <c r="A461" s="7">
        <v>42639</v>
      </c>
      <c r="B461" s="4" t="s">
        <v>41</v>
      </c>
      <c r="C461" s="4" t="s">
        <v>41</v>
      </c>
      <c r="D461" s="4">
        <v>77087</v>
      </c>
      <c r="E461" s="4">
        <v>333983</v>
      </c>
      <c r="F461" s="4">
        <v>498741</v>
      </c>
      <c r="G461" s="4">
        <v>91585</v>
      </c>
      <c r="H461" s="4">
        <v>31360</v>
      </c>
      <c r="I461" s="4">
        <v>14524800</v>
      </c>
      <c r="J461" s="4">
        <v>49900</v>
      </c>
      <c r="K461" s="4">
        <v>388880</v>
      </c>
      <c r="L461" s="4" t="s">
        <v>41</v>
      </c>
      <c r="M461" s="4" t="s">
        <v>41</v>
      </c>
      <c r="N461" s="4">
        <v>140500</v>
      </c>
      <c r="O461" s="4">
        <v>444564</v>
      </c>
      <c r="P461" s="4">
        <v>43750</v>
      </c>
      <c r="Q461" s="4">
        <v>785928</v>
      </c>
      <c r="R461" s="4">
        <v>96435</v>
      </c>
      <c r="S461" s="4">
        <v>164926</v>
      </c>
      <c r="T461" s="4">
        <v>118500</v>
      </c>
      <c r="U461" s="4">
        <v>34323</v>
      </c>
      <c r="W461" s="7">
        <v>42642</v>
      </c>
      <c r="X461" t="e">
        <f>B464/B463-1</f>
        <v>#VALUE!</v>
      </c>
      <c r="Y461">
        <f>D464/D463-1</f>
        <v>-6.4280477586928786E-3</v>
      </c>
      <c r="Z461">
        <f>F464/F463-1</f>
        <v>9.7726977009537919E-3</v>
      </c>
      <c r="AA461">
        <f>H464/H463-1</f>
        <v>2.105934907466489E-2</v>
      </c>
      <c r="AB461">
        <f>J464/J463-1</f>
        <v>-4.0816326530612734E-3</v>
      </c>
      <c r="AC461" t="e">
        <f>L464/L463-1</f>
        <v>#VALUE!</v>
      </c>
      <c r="AD461">
        <f t="shared" si="44"/>
        <v>7.2202166064982976E-3</v>
      </c>
      <c r="AE461">
        <f t="shared" si="45"/>
        <v>1.1655011655011815E-3</v>
      </c>
      <c r="AF461">
        <f t="shared" si="46"/>
        <v>2.0470187678200968E-3</v>
      </c>
      <c r="AG461" s="28">
        <f t="shared" si="47"/>
        <v>4.2016806722688926E-3</v>
      </c>
      <c r="AI461">
        <f>Y463*0.918153626+Z463*0.081846374</f>
        <v>0</v>
      </c>
      <c r="AJ461">
        <f t="shared" si="42"/>
        <v>0</v>
      </c>
      <c r="AK461">
        <f t="shared" si="43"/>
        <v>0</v>
      </c>
    </row>
    <row r="462" spans="1:37">
      <c r="A462" s="7">
        <v>42640</v>
      </c>
      <c r="B462" s="4" t="s">
        <v>41</v>
      </c>
      <c r="C462" s="4" t="s">
        <v>41</v>
      </c>
      <c r="D462" s="4">
        <v>76736</v>
      </c>
      <c r="E462" s="4">
        <v>400719</v>
      </c>
      <c r="F462" s="4">
        <v>501182</v>
      </c>
      <c r="G462" s="4">
        <v>105553</v>
      </c>
      <c r="H462" s="4">
        <v>31380</v>
      </c>
      <c r="I462" s="4">
        <v>9834400</v>
      </c>
      <c r="J462" s="4">
        <v>50200</v>
      </c>
      <c r="K462" s="4">
        <v>412254</v>
      </c>
      <c r="L462" s="4" t="s">
        <v>41</v>
      </c>
      <c r="M462" s="4" t="s">
        <v>41</v>
      </c>
      <c r="N462" s="4">
        <v>141500</v>
      </c>
      <c r="O462" s="4">
        <v>451975</v>
      </c>
      <c r="P462" s="4">
        <v>44200</v>
      </c>
      <c r="Q462" s="4">
        <v>716558</v>
      </c>
      <c r="R462" s="4">
        <v>96239</v>
      </c>
      <c r="S462" s="4">
        <v>201923</v>
      </c>
      <c r="T462" s="4">
        <v>118000</v>
      </c>
      <c r="U462" s="4">
        <v>36994</v>
      </c>
      <c r="W462" s="7">
        <v>42643</v>
      </c>
      <c r="X462" t="e">
        <f>B465/B464-1</f>
        <v>#VALUE!</v>
      </c>
      <c r="Y462">
        <f>D465/D464-1</f>
        <v>-1.4823501508703041E-2</v>
      </c>
      <c r="Z462">
        <f>F465/F464-1</f>
        <v>-0.18064495665464664</v>
      </c>
      <c r="AA462">
        <f>H465/H464-1</f>
        <v>-1.2499999999999734E-3</v>
      </c>
      <c r="AB462">
        <f>J465/J464-1</f>
        <v>-1.8442622950819665E-2</v>
      </c>
      <c r="AC462" t="e">
        <f>L465/L464-1</f>
        <v>#VALUE!</v>
      </c>
      <c r="AD462">
        <f t="shared" si="44"/>
        <v>-2.8673835125448077E-2</v>
      </c>
      <c r="AE462">
        <f t="shared" si="45"/>
        <v>-1.8626309662398088E-2</v>
      </c>
      <c r="AF462">
        <f t="shared" si="46"/>
        <v>-2.040752514461408E-2</v>
      </c>
      <c r="AG462" s="28">
        <f t="shared" si="47"/>
        <v>-8.3682008368201055E-3</v>
      </c>
      <c r="AI462">
        <f>Y464*0.918153626+Z464*0.081846374</f>
        <v>8.7132918387043505E-3</v>
      </c>
      <c r="AJ462">
        <f t="shared" si="42"/>
        <v>8.9021677301976548E-3</v>
      </c>
      <c r="AK462">
        <f t="shared" si="43"/>
        <v>1.078662302543185E-2</v>
      </c>
    </row>
    <row r="463" spans="1:37">
      <c r="A463" s="7">
        <v>42641</v>
      </c>
      <c r="B463" s="4" t="s">
        <v>41</v>
      </c>
      <c r="C463" s="4" t="s">
        <v>41</v>
      </c>
      <c r="D463" s="4">
        <v>76384</v>
      </c>
      <c r="E463" s="4">
        <v>296756</v>
      </c>
      <c r="F463" s="4">
        <v>499555</v>
      </c>
      <c r="G463" s="4">
        <v>75866</v>
      </c>
      <c r="H463" s="4">
        <v>31340</v>
      </c>
      <c r="I463" s="4">
        <v>8706400</v>
      </c>
      <c r="J463" s="4">
        <v>49000</v>
      </c>
      <c r="K463" s="4">
        <v>1095284</v>
      </c>
      <c r="L463" s="4" t="s">
        <v>41</v>
      </c>
      <c r="M463" s="4" t="s">
        <v>41</v>
      </c>
      <c r="N463" s="4">
        <v>138500</v>
      </c>
      <c r="O463" s="4">
        <v>513300</v>
      </c>
      <c r="P463" s="4">
        <v>42900</v>
      </c>
      <c r="Q463" s="4">
        <v>1132813</v>
      </c>
      <c r="R463" s="4">
        <v>95749</v>
      </c>
      <c r="S463" s="4">
        <v>128776</v>
      </c>
      <c r="T463" s="4">
        <v>119000</v>
      </c>
      <c r="U463" s="4">
        <v>66872</v>
      </c>
      <c r="W463" s="7">
        <v>42646</v>
      </c>
      <c r="X463" t="e">
        <f>B466/B465-1</f>
        <v>#VALUE!</v>
      </c>
      <c r="Y463">
        <f>D466/D465-1</f>
        <v>0</v>
      </c>
      <c r="Z463">
        <f>F466/F465-1</f>
        <v>0</v>
      </c>
      <c r="AA463">
        <f>H466/H465-1</f>
        <v>0</v>
      </c>
      <c r="AB463">
        <f>J466/J465-1</f>
        <v>0</v>
      </c>
      <c r="AC463" t="e">
        <f>L466/L465-1</f>
        <v>#VALUE!</v>
      </c>
      <c r="AD463">
        <f t="shared" si="44"/>
        <v>0</v>
      </c>
      <c r="AE463">
        <f t="shared" si="45"/>
        <v>0</v>
      </c>
      <c r="AF463">
        <f t="shared" si="46"/>
        <v>0</v>
      </c>
      <c r="AG463" s="28">
        <f t="shared" si="47"/>
        <v>0</v>
      </c>
      <c r="AI463">
        <f>Y465*0.918153626+Z465*0.081846374</f>
        <v>-1.942680944016336E-2</v>
      </c>
      <c r="AJ463">
        <f t="shared" si="42"/>
        <v>3.8106295208674319E-3</v>
      </c>
      <c r="AK463">
        <f t="shared" si="43"/>
        <v>-1.8068021565293088E-3</v>
      </c>
    </row>
    <row r="464" spans="1:37">
      <c r="A464" s="7">
        <v>42642</v>
      </c>
      <c r="B464" s="4" t="s">
        <v>41</v>
      </c>
      <c r="C464" s="4" t="s">
        <v>41</v>
      </c>
      <c r="D464" s="4">
        <v>75893</v>
      </c>
      <c r="E464" s="4">
        <v>353392</v>
      </c>
      <c r="F464" s="4">
        <v>504437</v>
      </c>
      <c r="G464" s="4">
        <v>148066</v>
      </c>
      <c r="H464" s="4">
        <v>32000</v>
      </c>
      <c r="I464" s="4">
        <v>11397550</v>
      </c>
      <c r="J464" s="4">
        <v>48800</v>
      </c>
      <c r="K464" s="4">
        <v>782458</v>
      </c>
      <c r="L464" s="4" t="s">
        <v>41</v>
      </c>
      <c r="M464" s="4" t="s">
        <v>41</v>
      </c>
      <c r="N464" s="4">
        <v>139500</v>
      </c>
      <c r="O464" s="4">
        <v>473726</v>
      </c>
      <c r="P464" s="4">
        <v>42950</v>
      </c>
      <c r="Q464" s="4">
        <v>636058</v>
      </c>
      <c r="R464" s="4">
        <v>95945</v>
      </c>
      <c r="S464" s="4">
        <v>171607</v>
      </c>
      <c r="T464" s="4">
        <v>119500</v>
      </c>
      <c r="U464" s="4">
        <v>42509</v>
      </c>
      <c r="W464" s="7">
        <v>42647</v>
      </c>
      <c r="X464" t="e">
        <f>B467/B466-1</f>
        <v>#VALUE!</v>
      </c>
      <c r="Y464">
        <f>D467/D466-1</f>
        <v>1.5982773378985682E-2</v>
      </c>
      <c r="Z464">
        <f>F467/F466-1</f>
        <v>-7.2835841117990463E-2</v>
      </c>
      <c r="AA464">
        <f>H467/H466-1</f>
        <v>1.0012515644555631E-2</v>
      </c>
      <c r="AB464">
        <f>J467/J466-1</f>
        <v>-1.1482254697286032E-2</v>
      </c>
      <c r="AC464" t="e">
        <f>L467/L466-1</f>
        <v>#VALUE!</v>
      </c>
      <c r="AD464">
        <f t="shared" si="44"/>
        <v>2.583025830258312E-2</v>
      </c>
      <c r="AE464">
        <f t="shared" si="45"/>
        <v>3.558718861210064E-3</v>
      </c>
      <c r="AF464">
        <f t="shared" si="46"/>
        <v>1.4587123751157005E-2</v>
      </c>
      <c r="AG464" s="28">
        <f t="shared" si="47"/>
        <v>1.6877637130801704E-2</v>
      </c>
      <c r="AI464">
        <f>Y466*0.918153626+Z466*0.081846374</f>
        <v>-2.02627223257073E-3</v>
      </c>
      <c r="AJ464">
        <f t="shared" si="42"/>
        <v>4.2657399343139002E-2</v>
      </c>
      <c r="AK464">
        <f t="shared" si="43"/>
        <v>1.8541330858174311E-5</v>
      </c>
    </row>
    <row r="465" spans="1:37">
      <c r="A465" s="7">
        <v>42643</v>
      </c>
      <c r="B465" s="4" t="s">
        <v>41</v>
      </c>
      <c r="C465" s="4" t="s">
        <v>41</v>
      </c>
      <c r="D465" s="4">
        <v>74768</v>
      </c>
      <c r="E465" s="4">
        <v>846323</v>
      </c>
      <c r="F465" s="4">
        <v>413313</v>
      </c>
      <c r="G465" s="4">
        <v>2213061</v>
      </c>
      <c r="H465" s="4">
        <v>31960</v>
      </c>
      <c r="I465" s="4">
        <v>11762700</v>
      </c>
      <c r="J465" s="4">
        <v>47900</v>
      </c>
      <c r="K465" s="4">
        <v>1014013</v>
      </c>
      <c r="L465" s="4" t="s">
        <v>41</v>
      </c>
      <c r="M465" s="4" t="s">
        <v>41</v>
      </c>
      <c r="N465" s="4">
        <v>135500</v>
      </c>
      <c r="O465" s="4">
        <v>617732</v>
      </c>
      <c r="P465" s="4">
        <v>42150</v>
      </c>
      <c r="Q465" s="4">
        <v>1258308</v>
      </c>
      <c r="R465" s="4">
        <v>93987</v>
      </c>
      <c r="S465" s="4">
        <v>279660</v>
      </c>
      <c r="T465" s="4">
        <v>118500</v>
      </c>
      <c r="U465" s="4">
        <v>43622</v>
      </c>
      <c r="W465" s="7">
        <v>42648</v>
      </c>
      <c r="X465" t="e">
        <f>B468/B467-1</f>
        <v>#VALUE!</v>
      </c>
      <c r="Y465">
        <f>D468/D467-1</f>
        <v>-1.8509010965864992E-2</v>
      </c>
      <c r="Z465">
        <f>F468/F467-1</f>
        <v>-2.9722683966190822E-2</v>
      </c>
      <c r="AA465">
        <f>H468/H467-1</f>
        <v>3.0978934324659146E-3</v>
      </c>
      <c r="AB465">
        <f>J468/J467-1</f>
        <v>1.6895459345301012E-2</v>
      </c>
      <c r="AC465" t="e">
        <f>L468/L467-1</f>
        <v>#VALUE!</v>
      </c>
      <c r="AD465">
        <f t="shared" si="44"/>
        <v>7.194244604316502E-3</v>
      </c>
      <c r="AE465">
        <f t="shared" si="45"/>
        <v>-3.5460992907800915E-3</v>
      </c>
      <c r="AF465">
        <f t="shared" si="46"/>
        <v>-1.9505442647706484E-2</v>
      </c>
      <c r="AG465" s="28">
        <f t="shared" si="47"/>
        <v>1.6597510373443924E-2</v>
      </c>
      <c r="AI465">
        <f>Y467*0.918153626+Z467*0.081846374</f>
        <v>2.0559626117320866E-4</v>
      </c>
      <c r="AJ465">
        <f t="shared" si="42"/>
        <v>8.1996921349677867E-3</v>
      </c>
      <c r="AK465">
        <f t="shared" si="43"/>
        <v>-6.5175750574332052E-3</v>
      </c>
    </row>
    <row r="466" spans="1:37">
      <c r="A466" s="7">
        <v>42646</v>
      </c>
      <c r="B466" s="4" t="s">
        <v>41</v>
      </c>
      <c r="C466" s="4" t="s">
        <v>41</v>
      </c>
      <c r="D466" s="4">
        <v>74768</v>
      </c>
      <c r="E466" s="4">
        <v>846323</v>
      </c>
      <c r="F466" s="4">
        <v>413313</v>
      </c>
      <c r="G466" s="4">
        <v>2213061</v>
      </c>
      <c r="H466" s="4">
        <v>31960</v>
      </c>
      <c r="I466" s="4">
        <v>11762700</v>
      </c>
      <c r="J466" s="4">
        <v>47900</v>
      </c>
      <c r="K466" s="4">
        <v>1014013</v>
      </c>
      <c r="L466" s="4" t="s">
        <v>41</v>
      </c>
      <c r="M466" s="4" t="s">
        <v>41</v>
      </c>
      <c r="N466" s="4">
        <v>135500</v>
      </c>
      <c r="O466" s="4">
        <v>617732</v>
      </c>
      <c r="P466" s="4">
        <v>42150</v>
      </c>
      <c r="Q466" s="4">
        <v>1258308</v>
      </c>
      <c r="R466" s="4">
        <v>93987</v>
      </c>
      <c r="S466" s="4">
        <v>279660</v>
      </c>
      <c r="T466" s="4">
        <v>118500</v>
      </c>
      <c r="U466" s="4">
        <v>43622</v>
      </c>
      <c r="W466" s="7">
        <v>42649</v>
      </c>
      <c r="X466" t="e">
        <f>B469/B468-1</f>
        <v>#VALUE!</v>
      </c>
      <c r="Y466">
        <f>D469/D468-1</f>
        <v>-9.3887897849964652E-4</v>
      </c>
      <c r="Z466">
        <f>F469/F468-1</f>
        <v>-1.4224663075313559E-2</v>
      </c>
      <c r="AA466">
        <f>H469/H468-1</f>
        <v>4.4471896232242125E-2</v>
      </c>
      <c r="AB466">
        <f>J469/J468-1</f>
        <v>9.3457943925232545E-3</v>
      </c>
      <c r="AC466" t="e">
        <f>L469/L468-1</f>
        <v>#VALUE!</v>
      </c>
      <c r="AD466">
        <f t="shared" si="44"/>
        <v>-7.1428571428571175E-3</v>
      </c>
      <c r="AE466">
        <f t="shared" si="45"/>
        <v>2.3724792408066353E-3</v>
      </c>
      <c r="AF466">
        <f t="shared" si="46"/>
        <v>6.2782091595541267E-3</v>
      </c>
      <c r="AG466" s="28">
        <f t="shared" si="47"/>
        <v>-8.1632653061224358E-3</v>
      </c>
      <c r="AI466">
        <f>Y468*0.918153626+Z468*0.081846374</f>
        <v>-1.9926220691762575E-3</v>
      </c>
      <c r="AJ466">
        <f t="shared" si="42"/>
        <v>-1.17848482906272E-2</v>
      </c>
      <c r="AK466">
        <f t="shared" si="43"/>
        <v>-1.4621333009567566E-2</v>
      </c>
    </row>
    <row r="467" spans="1:37">
      <c r="A467" s="7">
        <v>42647</v>
      </c>
      <c r="B467" s="4" t="s">
        <v>41</v>
      </c>
      <c r="C467" s="4" t="s">
        <v>41</v>
      </c>
      <c r="D467" s="4">
        <v>75963</v>
      </c>
      <c r="E467" s="4">
        <v>680239</v>
      </c>
      <c r="F467" s="4">
        <v>383209</v>
      </c>
      <c r="G467" s="4">
        <v>1429633</v>
      </c>
      <c r="H467" s="4">
        <v>32280</v>
      </c>
      <c r="I467" s="4">
        <v>13053100</v>
      </c>
      <c r="J467" s="4">
        <v>47350</v>
      </c>
      <c r="K467" s="4">
        <v>1161282</v>
      </c>
      <c r="L467" s="4" t="s">
        <v>41</v>
      </c>
      <c r="M467" s="4" t="s">
        <v>41</v>
      </c>
      <c r="N467" s="4">
        <v>139000</v>
      </c>
      <c r="O467" s="4">
        <v>707562</v>
      </c>
      <c r="P467" s="4">
        <v>42300</v>
      </c>
      <c r="Q467" s="4">
        <v>817968</v>
      </c>
      <c r="R467" s="4">
        <v>95358</v>
      </c>
      <c r="S467" s="4">
        <v>239816</v>
      </c>
      <c r="T467" s="4">
        <v>120500</v>
      </c>
      <c r="U467" s="4">
        <v>50327</v>
      </c>
      <c r="W467" s="7">
        <v>42650</v>
      </c>
      <c r="X467" t="e">
        <f>B470/B469-1</f>
        <v>#VALUE!</v>
      </c>
      <c r="Y467">
        <f>D470/D469-1</f>
        <v>5.665418126652888E-3</v>
      </c>
      <c r="Z467">
        <f>F470/F469-1</f>
        <v>-6.1042752298584024E-2</v>
      </c>
      <c r="AA467">
        <f>H470/H469-1</f>
        <v>8.8704908338261834E-3</v>
      </c>
      <c r="AB467">
        <f>J470/J469-1</f>
        <v>-4.1152263374485409E-3</v>
      </c>
      <c r="AC467" t="e">
        <f>L470/L469-1</f>
        <v>#VALUE!</v>
      </c>
      <c r="AD467">
        <f t="shared" si="44"/>
        <v>-1.7985611510791366E-2</v>
      </c>
      <c r="AE467">
        <f t="shared" si="45"/>
        <v>-2.3668639053254781E-3</v>
      </c>
      <c r="AF467">
        <f t="shared" si="46"/>
        <v>-4.1664452356910964E-3</v>
      </c>
      <c r="AG467" s="28">
        <f t="shared" si="47"/>
        <v>-4.1152263374485409E-3</v>
      </c>
      <c r="AI467">
        <f>Y469*0.918153626+Z469*0.081846374</f>
        <v>-3.1599073607932113E-2</v>
      </c>
      <c r="AJ467">
        <f t="shared" si="42"/>
        <v>-7.356751142958888E-2</v>
      </c>
      <c r="AK467">
        <f t="shared" si="43"/>
        <v>7.9545877635989193E-3</v>
      </c>
    </row>
    <row r="468" spans="1:37">
      <c r="A468" s="7">
        <v>42648</v>
      </c>
      <c r="B468" s="4" t="s">
        <v>41</v>
      </c>
      <c r="C468" s="4" t="s">
        <v>41</v>
      </c>
      <c r="D468" s="4">
        <v>74557</v>
      </c>
      <c r="E468" s="4">
        <v>717121</v>
      </c>
      <c r="F468" s="4">
        <v>371819</v>
      </c>
      <c r="G468" s="4">
        <v>583839</v>
      </c>
      <c r="H468" s="4">
        <v>32380</v>
      </c>
      <c r="I468" s="4">
        <v>12470450</v>
      </c>
      <c r="J468" s="4">
        <v>48150</v>
      </c>
      <c r="K468" s="4">
        <v>1122116</v>
      </c>
      <c r="L468" s="4" t="s">
        <v>41</v>
      </c>
      <c r="M468" s="4" t="s">
        <v>41</v>
      </c>
      <c r="N468" s="4">
        <v>140000</v>
      </c>
      <c r="O468" s="4">
        <v>549606</v>
      </c>
      <c r="P468" s="4">
        <v>42150</v>
      </c>
      <c r="Q468" s="4">
        <v>703518</v>
      </c>
      <c r="R468" s="4">
        <v>93498</v>
      </c>
      <c r="S468" s="4">
        <v>212693</v>
      </c>
      <c r="T468" s="4">
        <v>122500</v>
      </c>
      <c r="U468" s="4">
        <v>83612</v>
      </c>
      <c r="W468" s="7">
        <v>42653</v>
      </c>
      <c r="X468" t="e">
        <f>B471/B470-1</f>
        <v>#VALUE!</v>
      </c>
      <c r="Y468">
        <f>D471/D470-1</f>
        <v>-4.6990348289257522E-3</v>
      </c>
      <c r="Z468">
        <f>F471/F470-1</f>
        <v>2.8367949418287131E-2</v>
      </c>
      <c r="AA468">
        <f>H471/H470-1</f>
        <v>-1.5240328253223967E-2</v>
      </c>
      <c r="AB468">
        <f>J471/J470-1</f>
        <v>5.1652892561983466E-2</v>
      </c>
      <c r="AC468" t="e">
        <f>L471/L470-1</f>
        <v>#VALUE!</v>
      </c>
      <c r="AD468">
        <f t="shared" si="44"/>
        <v>-2.1978021978022011E-2</v>
      </c>
      <c r="AE468">
        <f t="shared" si="45"/>
        <v>-1.0676156583629859E-2</v>
      </c>
      <c r="AF468">
        <f t="shared" si="46"/>
        <v>-3.2393028294536386E-2</v>
      </c>
      <c r="AG468" s="28">
        <f t="shared" si="47"/>
        <v>2.0661157024793431E-2</v>
      </c>
      <c r="AI468">
        <f>Y470*0.918153626+Z470*0.081846374</f>
        <v>-3.5137744334958277E-3</v>
      </c>
      <c r="AJ468">
        <f t="shared" si="42"/>
        <v>-7.9726800100051731E-3</v>
      </c>
      <c r="AK468">
        <f t="shared" si="43"/>
        <v>1.129630923796475E-2</v>
      </c>
    </row>
    <row r="469" spans="1:37">
      <c r="A469" s="7">
        <v>42649</v>
      </c>
      <c r="B469" s="4" t="s">
        <v>41</v>
      </c>
      <c r="C469" s="4" t="s">
        <v>41</v>
      </c>
      <c r="D469" s="4">
        <v>74487</v>
      </c>
      <c r="E469" s="4">
        <v>517819</v>
      </c>
      <c r="F469" s="4">
        <v>366530</v>
      </c>
      <c r="G469" s="4">
        <v>388410</v>
      </c>
      <c r="H469" s="4">
        <v>33820</v>
      </c>
      <c r="I469" s="4">
        <v>29558150</v>
      </c>
      <c r="J469" s="4">
        <v>48600</v>
      </c>
      <c r="K469" s="4">
        <v>774820</v>
      </c>
      <c r="L469" s="4" t="s">
        <v>41</v>
      </c>
      <c r="M469" s="4" t="s">
        <v>41</v>
      </c>
      <c r="N469" s="4">
        <v>139000</v>
      </c>
      <c r="O469" s="4">
        <v>271808</v>
      </c>
      <c r="P469" s="4">
        <v>42250</v>
      </c>
      <c r="Q469" s="4">
        <v>686862</v>
      </c>
      <c r="R469" s="4">
        <v>94085</v>
      </c>
      <c r="S469" s="4">
        <v>183443</v>
      </c>
      <c r="T469" s="4">
        <v>121500</v>
      </c>
      <c r="U469" s="4">
        <v>46633</v>
      </c>
      <c r="W469" s="7">
        <v>42654</v>
      </c>
      <c r="X469" t="e">
        <f>B472/B471-1</f>
        <v>#VALUE!</v>
      </c>
      <c r="Y469">
        <f>D472/D471-1</f>
        <v>-3.2981477259009906E-2</v>
      </c>
      <c r="Z469">
        <f>F472/F471-1</f>
        <v>-1.6091252518231625E-2</v>
      </c>
      <c r="AA469">
        <f>H472/H471-1</f>
        <v>-8.0357142857142905E-2</v>
      </c>
      <c r="AB469">
        <f>J472/J471-1</f>
        <v>5.1080550098231869E-2</v>
      </c>
      <c r="AC469" t="e">
        <f>L472/L471-1</f>
        <v>#VALUE!</v>
      </c>
      <c r="AD469">
        <f t="shared" si="44"/>
        <v>7.4906367041198685E-3</v>
      </c>
      <c r="AE469">
        <f t="shared" si="45"/>
        <v>8.3932853717025857E-3</v>
      </c>
      <c r="AF469">
        <f t="shared" si="46"/>
        <v>1.0798826358402014E-2</v>
      </c>
      <c r="AG469" s="28">
        <f t="shared" si="47"/>
        <v>-4.0485829959514552E-3</v>
      </c>
      <c r="AI469">
        <f>Y471*0.918153626+Z471*0.081846374</f>
        <v>-2.1736362879202511E-3</v>
      </c>
      <c r="AJ469">
        <f t="shared" si="42"/>
        <v>1.2190354479877874E-2</v>
      </c>
      <c r="AK469">
        <f t="shared" si="43"/>
        <v>-1.2316594855842302E-2</v>
      </c>
    </row>
    <row r="470" spans="1:37">
      <c r="A470" s="7">
        <v>42650</v>
      </c>
      <c r="B470" s="4" t="s">
        <v>41</v>
      </c>
      <c r="C470" s="4" t="s">
        <v>41</v>
      </c>
      <c r="D470" s="4">
        <v>74909</v>
      </c>
      <c r="E470" s="4">
        <v>492345</v>
      </c>
      <c r="F470" s="4">
        <v>344156</v>
      </c>
      <c r="G470" s="4">
        <v>596459</v>
      </c>
      <c r="H470" s="4">
        <v>34120</v>
      </c>
      <c r="I470" s="4">
        <v>26050550</v>
      </c>
      <c r="J470" s="4">
        <v>48400</v>
      </c>
      <c r="K470" s="4">
        <v>810009</v>
      </c>
      <c r="L470" s="4" t="s">
        <v>41</v>
      </c>
      <c r="M470" s="4" t="s">
        <v>41</v>
      </c>
      <c r="N470" s="4">
        <v>136500</v>
      </c>
      <c r="O470" s="4">
        <v>449894</v>
      </c>
      <c r="P470" s="4">
        <v>42150</v>
      </c>
      <c r="Q470" s="4">
        <v>528568</v>
      </c>
      <c r="R470" s="4">
        <v>93693</v>
      </c>
      <c r="S470" s="4">
        <v>111739</v>
      </c>
      <c r="T470" s="4">
        <v>121000</v>
      </c>
      <c r="U470" s="4">
        <v>48529</v>
      </c>
      <c r="W470" s="7">
        <v>42655</v>
      </c>
      <c r="X470" t="e">
        <f>B473/B472-1</f>
        <v>#VALUE!</v>
      </c>
      <c r="Y470">
        <f>D473/D472-1</f>
        <v>-4.8683736025965096E-3</v>
      </c>
      <c r="Z470">
        <f>F473/F472-1</f>
        <v>1.1682135636831514E-2</v>
      </c>
      <c r="AA470">
        <f>H473/H472-1</f>
        <v>-6.4724919093851474E-3</v>
      </c>
      <c r="AB470">
        <f>J473/J472-1</f>
        <v>-3.5514018691588767E-2</v>
      </c>
      <c r="AC470" t="e">
        <f>L473/L472-1</f>
        <v>#VALUE!</v>
      </c>
      <c r="AD470">
        <f t="shared" si="44"/>
        <v>1.4869888475836479E-2</v>
      </c>
      <c r="AE470">
        <f t="shared" si="45"/>
        <v>8.3234244946492897E-3</v>
      </c>
      <c r="AF470">
        <f t="shared" si="46"/>
        <v>2.2436352128507142E-2</v>
      </c>
      <c r="AG470" s="28">
        <f t="shared" si="47"/>
        <v>4.0650406504065817E-3</v>
      </c>
      <c r="AI470">
        <f>Y472*0.918153626+Z472*0.081846374</f>
        <v>2.4308292869685321E-3</v>
      </c>
      <c r="AJ470">
        <f t="shared" si="42"/>
        <v>1.2284576023610161E-2</v>
      </c>
      <c r="AK470">
        <f t="shared" si="43"/>
        <v>-1.0937308318629982E-2</v>
      </c>
    </row>
    <row r="471" spans="1:37">
      <c r="A471" s="7">
        <v>42653</v>
      </c>
      <c r="B471" s="4" t="s">
        <v>41</v>
      </c>
      <c r="C471" s="4" t="s">
        <v>41</v>
      </c>
      <c r="D471" s="4">
        <v>74557</v>
      </c>
      <c r="E471" s="4">
        <v>313908</v>
      </c>
      <c r="F471" s="4">
        <v>353919</v>
      </c>
      <c r="G471" s="4">
        <v>247522</v>
      </c>
      <c r="H471" s="4">
        <v>33600</v>
      </c>
      <c r="I471" s="4">
        <v>25293300</v>
      </c>
      <c r="J471" s="4">
        <v>50900</v>
      </c>
      <c r="K471" s="4">
        <v>1730902</v>
      </c>
      <c r="L471" s="4" t="s">
        <v>41</v>
      </c>
      <c r="M471" s="4" t="s">
        <v>41</v>
      </c>
      <c r="N471" s="4">
        <v>133500</v>
      </c>
      <c r="O471" s="4">
        <v>687120</v>
      </c>
      <c r="P471" s="4">
        <v>41700</v>
      </c>
      <c r="Q471" s="4">
        <v>738300</v>
      </c>
      <c r="R471" s="4">
        <v>90658</v>
      </c>
      <c r="S471" s="4">
        <v>351918</v>
      </c>
      <c r="T471" s="4">
        <v>123500</v>
      </c>
      <c r="U471" s="4">
        <v>123516</v>
      </c>
      <c r="W471" s="7">
        <v>42656</v>
      </c>
      <c r="X471" t="e">
        <f>B474/B473-1</f>
        <v>#VALUE!</v>
      </c>
      <c r="Y471">
        <f>D474/D473-1</f>
        <v>0</v>
      </c>
      <c r="Z471">
        <f>F474/F473-1</f>
        <v>-2.6557514788868364E-2</v>
      </c>
      <c r="AA471">
        <f>H474/H473-1</f>
        <v>1.4332247557003353E-2</v>
      </c>
      <c r="AB471">
        <f>J474/J473-1</f>
        <v>-2.7131782945736482E-2</v>
      </c>
      <c r="AC471" t="e">
        <f>L474/L473-1</f>
        <v>#VALUE!</v>
      </c>
      <c r="AD471">
        <f t="shared" si="44"/>
        <v>-1.8315018315018361E-2</v>
      </c>
      <c r="AE471">
        <f t="shared" si="45"/>
        <v>-9.4339622641509413E-3</v>
      </c>
      <c r="AF471">
        <f t="shared" si="46"/>
        <v>-1.0449019670626392E-2</v>
      </c>
      <c r="AG471" s="28">
        <f t="shared" si="47"/>
        <v>-2.4291497975708509E-2</v>
      </c>
      <c r="AI471">
        <f>Y473*0.918153626+Z473*0.081846374</f>
        <v>-2.3775607511316191E-2</v>
      </c>
      <c r="AJ471">
        <f t="shared" si="42"/>
        <v>7.5095772976851143E-3</v>
      </c>
      <c r="AK471">
        <f t="shared" si="43"/>
        <v>3.0465915282423847E-3</v>
      </c>
    </row>
    <row r="472" spans="1:37">
      <c r="A472" s="7">
        <v>42654</v>
      </c>
      <c r="B472" s="4" t="s">
        <v>41</v>
      </c>
      <c r="C472" s="4" t="s">
        <v>41</v>
      </c>
      <c r="D472" s="4">
        <v>72098</v>
      </c>
      <c r="E472" s="4">
        <v>953512</v>
      </c>
      <c r="F472" s="4">
        <v>348224</v>
      </c>
      <c r="G472" s="4">
        <v>147748</v>
      </c>
      <c r="H472" s="4">
        <v>30900</v>
      </c>
      <c r="I472" s="4">
        <v>38427150</v>
      </c>
      <c r="J472" s="4">
        <v>53500</v>
      </c>
      <c r="K472" s="4">
        <v>2898941</v>
      </c>
      <c r="L472" s="4" t="s">
        <v>41</v>
      </c>
      <c r="M472" s="4" t="s">
        <v>41</v>
      </c>
      <c r="N472" s="4">
        <v>134500</v>
      </c>
      <c r="O472" s="4">
        <v>355273</v>
      </c>
      <c r="P472" s="4">
        <v>42050</v>
      </c>
      <c r="Q472" s="4">
        <v>603423</v>
      </c>
      <c r="R472" s="4">
        <v>91637</v>
      </c>
      <c r="S472" s="4">
        <v>332968</v>
      </c>
      <c r="T472" s="4">
        <v>123000</v>
      </c>
      <c r="U472" s="4">
        <v>56044</v>
      </c>
      <c r="W472" s="7">
        <v>42657</v>
      </c>
      <c r="X472" t="e">
        <f>B475/B474-1</f>
        <v>#VALUE!</v>
      </c>
      <c r="Y472">
        <f>D475/D474-1</f>
        <v>3.9165400643930148E-3</v>
      </c>
      <c r="Z472">
        <f>F475/F474-1</f>
        <v>-1.4235892411411988E-2</v>
      </c>
      <c r="AA472">
        <f>H475/H474-1</f>
        <v>1.2845215157353929E-2</v>
      </c>
      <c r="AB472">
        <f>J475/J474-1</f>
        <v>1.9920318725099584E-3</v>
      </c>
      <c r="AC472" t="e">
        <f>L475/L474-1</f>
        <v>#VALUE!</v>
      </c>
      <c r="AD472">
        <f t="shared" si="44"/>
        <v>-7.4626865671642006E-3</v>
      </c>
      <c r="AE472">
        <f t="shared" si="45"/>
        <v>-1.5476190476190421E-2</v>
      </c>
      <c r="AF472">
        <f t="shared" si="46"/>
        <v>-7.388312444722489E-3</v>
      </c>
      <c r="AG472" s="28">
        <f t="shared" si="47"/>
        <v>2.9045643153526868E-2</v>
      </c>
      <c r="AI472">
        <f>Y474*0.918153626+Z474*0.081846374</f>
        <v>6.2568018989490576E-2</v>
      </c>
      <c r="AJ472">
        <f t="shared" si="42"/>
        <v>-6.9975566397484281E-4</v>
      </c>
      <c r="AK472">
        <f t="shared" si="43"/>
        <v>5.1496601940162132E-3</v>
      </c>
    </row>
    <row r="473" spans="1:37">
      <c r="A473" s="7">
        <v>42655</v>
      </c>
      <c r="B473" s="4" t="s">
        <v>41</v>
      </c>
      <c r="C473" s="4" t="s">
        <v>41</v>
      </c>
      <c r="D473" s="4">
        <v>71747</v>
      </c>
      <c r="E473" s="4">
        <v>501131</v>
      </c>
      <c r="F473" s="4">
        <v>352292</v>
      </c>
      <c r="G473" s="4">
        <v>161188</v>
      </c>
      <c r="H473" s="4">
        <v>30700</v>
      </c>
      <c r="I473" s="4">
        <v>39088550</v>
      </c>
      <c r="J473" s="4">
        <v>51600</v>
      </c>
      <c r="K473" s="4">
        <v>2135115</v>
      </c>
      <c r="L473" s="4" t="s">
        <v>41</v>
      </c>
      <c r="M473" s="4" t="s">
        <v>41</v>
      </c>
      <c r="N473" s="4">
        <v>136500</v>
      </c>
      <c r="O473" s="4">
        <v>418529</v>
      </c>
      <c r="P473" s="4">
        <v>42400</v>
      </c>
      <c r="Q473" s="4">
        <v>669575</v>
      </c>
      <c r="R473" s="4">
        <v>93693</v>
      </c>
      <c r="S473" s="4">
        <v>414801</v>
      </c>
      <c r="T473" s="4">
        <v>123500</v>
      </c>
      <c r="U473" s="4">
        <v>34902</v>
      </c>
      <c r="W473" s="7">
        <v>42660</v>
      </c>
      <c r="X473" t="e">
        <f>B476/B475-1</f>
        <v>#VALUE!</v>
      </c>
      <c r="Y473">
        <f>D476/D475-1</f>
        <v>-2.4393291497750824E-2</v>
      </c>
      <c r="Z473">
        <f>F476/F475-1</f>
        <v>-1.6846420985996313E-2</v>
      </c>
      <c r="AA473">
        <f>H476/H475-1</f>
        <v>8.2435003170577836E-3</v>
      </c>
      <c r="AB473">
        <f>J476/J475-1</f>
        <v>-5.9642147117295874E-3</v>
      </c>
      <c r="AC473" t="e">
        <f>L476/L475-1</f>
        <v>#VALUE!</v>
      </c>
      <c r="AD473">
        <f t="shared" si="44"/>
        <v>0</v>
      </c>
      <c r="AE473">
        <f t="shared" si="45"/>
        <v>7.2551390568318386E-3</v>
      </c>
      <c r="AF473">
        <f t="shared" si="46"/>
        <v>-1.7016375273011808E-2</v>
      </c>
      <c r="AG473" s="28">
        <f t="shared" si="47"/>
        <v>1.2096774193548487E-2</v>
      </c>
      <c r="AI473">
        <f>Y475*0.918153626+Z475*0.081846374</f>
        <v>1.0594925924875434E-3</v>
      </c>
      <c r="AJ473">
        <f t="shared" si="42"/>
        <v>2.1485437668974275E-2</v>
      </c>
      <c r="AK473">
        <f t="shared" si="43"/>
        <v>-6.8947303713661296E-3</v>
      </c>
    </row>
    <row r="474" spans="1:37">
      <c r="A474" s="7">
        <v>42656</v>
      </c>
      <c r="B474" s="4" t="s">
        <v>41</v>
      </c>
      <c r="C474" s="4" t="s">
        <v>41</v>
      </c>
      <c r="D474" s="4">
        <v>71747</v>
      </c>
      <c r="E474" s="4">
        <v>674313</v>
      </c>
      <c r="F474" s="4">
        <v>342936</v>
      </c>
      <c r="G474" s="4">
        <v>131809</v>
      </c>
      <c r="H474" s="4">
        <v>31140</v>
      </c>
      <c r="I474" s="4">
        <v>21864550</v>
      </c>
      <c r="J474" s="4">
        <v>50200</v>
      </c>
      <c r="K474" s="4">
        <v>1263334</v>
      </c>
      <c r="L474" s="4" t="s">
        <v>41</v>
      </c>
      <c r="M474" s="4" t="s">
        <v>41</v>
      </c>
      <c r="N474" s="4">
        <v>134000</v>
      </c>
      <c r="O474" s="4">
        <v>444173</v>
      </c>
      <c r="P474" s="4">
        <v>42000</v>
      </c>
      <c r="Q474" s="4">
        <v>682545</v>
      </c>
      <c r="R474" s="4">
        <v>92714</v>
      </c>
      <c r="S474" s="4">
        <v>195422</v>
      </c>
      <c r="T474" s="4">
        <v>120500</v>
      </c>
      <c r="U474" s="4">
        <v>41012</v>
      </c>
      <c r="W474" s="7">
        <v>42661</v>
      </c>
      <c r="X474" t="e">
        <f>B477/B476-1</f>
        <v>#VALUE!</v>
      </c>
      <c r="Y474">
        <f>D477/D476-1</f>
        <v>7.000042691864361E-2</v>
      </c>
      <c r="Z474">
        <f>F477/F476-1</f>
        <v>-2.0808824193116471E-2</v>
      </c>
      <c r="AA474">
        <f>H477/H476-1</f>
        <v>-6.2893081761006275E-4</v>
      </c>
      <c r="AB474">
        <f>J477/J476-1</f>
        <v>-2.0000000000000018E-3</v>
      </c>
      <c r="AC474" t="e">
        <f>L477/L476-1</f>
        <v>#VALUE!</v>
      </c>
      <c r="AD474">
        <f t="shared" si="44"/>
        <v>1.1278195488721776E-2</v>
      </c>
      <c r="AE474">
        <f t="shared" si="45"/>
        <v>0</v>
      </c>
      <c r="AF474">
        <f t="shared" si="46"/>
        <v>2.0560892298508771E-2</v>
      </c>
      <c r="AG474" s="28">
        <f t="shared" si="47"/>
        <v>3.9840637450199168E-3</v>
      </c>
      <c r="AI474">
        <f>Y476*0.918153626+Z476*0.081846374</f>
        <v>-1.7904988568785418E-2</v>
      </c>
      <c r="AJ474">
        <f t="shared" si="42"/>
        <v>-2.0898167365746975E-3</v>
      </c>
      <c r="AK474">
        <f t="shared" si="43"/>
        <v>-1.1990117117047396E-2</v>
      </c>
    </row>
    <row r="475" spans="1:37">
      <c r="A475" s="7">
        <v>42657</v>
      </c>
      <c r="B475" s="4" t="s">
        <v>41</v>
      </c>
      <c r="C475" s="4" t="s">
        <v>41</v>
      </c>
      <c r="D475" s="4">
        <v>72028</v>
      </c>
      <c r="E475" s="4">
        <v>353690</v>
      </c>
      <c r="F475" s="4">
        <v>338054</v>
      </c>
      <c r="G475" s="4">
        <v>112986</v>
      </c>
      <c r="H475" s="4">
        <v>31540</v>
      </c>
      <c r="I475" s="4">
        <v>14158950</v>
      </c>
      <c r="J475" s="4">
        <v>50300</v>
      </c>
      <c r="K475" s="4">
        <v>681536</v>
      </c>
      <c r="L475" s="4" t="s">
        <v>41</v>
      </c>
      <c r="M475" s="4" t="s">
        <v>41</v>
      </c>
      <c r="N475" s="4">
        <v>133000</v>
      </c>
      <c r="O475" s="4">
        <v>385561</v>
      </c>
      <c r="P475" s="4">
        <v>41350</v>
      </c>
      <c r="Q475" s="4">
        <v>979885</v>
      </c>
      <c r="R475" s="4">
        <v>92029</v>
      </c>
      <c r="S475" s="4">
        <v>135740</v>
      </c>
      <c r="T475" s="4">
        <v>124000</v>
      </c>
      <c r="U475" s="4">
        <v>101884</v>
      </c>
      <c r="W475" s="7">
        <v>42662</v>
      </c>
      <c r="X475" t="e">
        <f>B478/B477-1</f>
        <v>#VALUE!</v>
      </c>
      <c r="Y475">
        <f>D478/D477-1</f>
        <v>9.3097486367876847E-4</v>
      </c>
      <c r="Z475">
        <f>F478/F477-1</f>
        <v>2.5012060483708964E-3</v>
      </c>
      <c r="AA475">
        <f>H478/H477-1</f>
        <v>2.2655758338577803E-2</v>
      </c>
      <c r="AB475">
        <f>J478/J477-1</f>
        <v>0</v>
      </c>
      <c r="AC475" t="e">
        <f>L478/L477-1</f>
        <v>#VALUE!</v>
      </c>
      <c r="AD475">
        <f t="shared" si="44"/>
        <v>-1.1152416356877359E-2</v>
      </c>
      <c r="AE475">
        <f t="shared" si="45"/>
        <v>-4.8019207683073217E-3</v>
      </c>
      <c r="AF475">
        <f t="shared" si="46"/>
        <v>-8.4810935519860076E-3</v>
      </c>
      <c r="AG475" s="28">
        <f t="shared" si="47"/>
        <v>-7.9365079365079083E-3</v>
      </c>
      <c r="AI475">
        <f>Y477*0.918153626+Z477*0.081846374</f>
        <v>1.0990442917103377E-2</v>
      </c>
      <c r="AJ475">
        <f t="shared" si="42"/>
        <v>-1.8554858508050279E-2</v>
      </c>
      <c r="AK475">
        <f t="shared" si="43"/>
        <v>5.3704910822128145E-3</v>
      </c>
    </row>
    <row r="476" spans="1:37">
      <c r="A476" s="7">
        <v>42660</v>
      </c>
      <c r="B476" s="4" t="s">
        <v>41</v>
      </c>
      <c r="C476" s="4" t="s">
        <v>41</v>
      </c>
      <c r="D476" s="4">
        <v>70271</v>
      </c>
      <c r="E476" s="4">
        <v>659643</v>
      </c>
      <c r="F476" s="4">
        <v>332359</v>
      </c>
      <c r="G476" s="4">
        <v>281510</v>
      </c>
      <c r="H476" s="4">
        <v>31800</v>
      </c>
      <c r="I476" s="4">
        <v>12785200</v>
      </c>
      <c r="J476" s="4">
        <v>50000</v>
      </c>
      <c r="K476" s="4">
        <v>435232</v>
      </c>
      <c r="L476" s="4" t="s">
        <v>41</v>
      </c>
      <c r="M476" s="4" t="s">
        <v>41</v>
      </c>
      <c r="N476" s="4">
        <v>133000</v>
      </c>
      <c r="O476" s="4">
        <v>552827</v>
      </c>
      <c r="P476" s="4">
        <v>41650</v>
      </c>
      <c r="Q476" s="4">
        <v>550383</v>
      </c>
      <c r="R476" s="4">
        <v>90463</v>
      </c>
      <c r="S476" s="4">
        <v>194897</v>
      </c>
      <c r="T476" s="4">
        <v>125500</v>
      </c>
      <c r="U476" s="4">
        <v>69360</v>
      </c>
      <c r="W476" s="7">
        <v>42663</v>
      </c>
      <c r="X476" t="e">
        <f>B479/B478-1</f>
        <v>#VALUE!</v>
      </c>
      <c r="Y476">
        <f>D479/D478-1</f>
        <v>-1.9612011692798248E-2</v>
      </c>
      <c r="Z476">
        <f>F479/F478-1</f>
        <v>1.2444177442936244E-3</v>
      </c>
      <c r="AA476">
        <f>H479/H478-1</f>
        <v>-3.0769230769230882E-3</v>
      </c>
      <c r="AB476">
        <f>J479/J478-1</f>
        <v>1.6032064128256529E-2</v>
      </c>
      <c r="AC476" t="e">
        <f>L479/L478-1</f>
        <v>#VALUE!</v>
      </c>
      <c r="AD476">
        <f t="shared" si="44"/>
        <v>-7.5187969924812581E-3</v>
      </c>
      <c r="AE476">
        <f t="shared" si="45"/>
        <v>-1.56815440289505E-2</v>
      </c>
      <c r="AF476">
        <f t="shared" si="46"/>
        <v>0</v>
      </c>
      <c r="AG476" s="28">
        <f t="shared" si="47"/>
        <v>-1.6000000000000014E-2</v>
      </c>
      <c r="AI476">
        <f>Y478*0.918153626+Z478*0.081846374</f>
        <v>-1.4898300803418111E-2</v>
      </c>
      <c r="AJ476">
        <f t="shared" si="42"/>
        <v>1.236650779999931E-2</v>
      </c>
      <c r="AK476">
        <f t="shared" si="43"/>
        <v>6.6484467824161749E-3</v>
      </c>
    </row>
    <row r="477" spans="1:37">
      <c r="A477" s="7">
        <v>42661</v>
      </c>
      <c r="B477" s="4" t="s">
        <v>41</v>
      </c>
      <c r="C477" s="4" t="s">
        <v>41</v>
      </c>
      <c r="D477" s="4">
        <v>75190</v>
      </c>
      <c r="E477" s="4">
        <v>1457036</v>
      </c>
      <c r="F477" s="4">
        <v>325443</v>
      </c>
      <c r="G477" s="4">
        <v>165609</v>
      </c>
      <c r="H477" s="4">
        <v>31780</v>
      </c>
      <c r="I477" s="4">
        <v>10384500</v>
      </c>
      <c r="J477" s="4">
        <v>49900</v>
      </c>
      <c r="K477" s="4">
        <v>570624</v>
      </c>
      <c r="L477" s="4" t="s">
        <v>41</v>
      </c>
      <c r="M477" s="4" t="s">
        <v>41</v>
      </c>
      <c r="N477" s="4">
        <v>134500</v>
      </c>
      <c r="O477" s="4">
        <v>357363</v>
      </c>
      <c r="P477" s="4">
        <v>41650</v>
      </c>
      <c r="Q477" s="4">
        <v>607342</v>
      </c>
      <c r="R477" s="4">
        <v>92323</v>
      </c>
      <c r="S477" s="4">
        <v>171897</v>
      </c>
      <c r="T477" s="4">
        <v>126000</v>
      </c>
      <c r="U477" s="4">
        <v>44422</v>
      </c>
      <c r="W477" s="7">
        <v>42664</v>
      </c>
      <c r="X477" t="e">
        <f>B480/B479-1</f>
        <v>#VALUE!</v>
      </c>
      <c r="Y477">
        <f>D480/D479-1</f>
        <v>9.5278109075138673E-3</v>
      </c>
      <c r="Z477">
        <f>F480/F479-1</f>
        <v>2.7398266715238595E-2</v>
      </c>
      <c r="AA477">
        <f>H480/H479-1</f>
        <v>-1.9135802469135821E-2</v>
      </c>
      <c r="AB477">
        <f>J480/J479-1</f>
        <v>-7.8895463510848529E-3</v>
      </c>
      <c r="AC477" t="e">
        <f>L480/L479-1</f>
        <v>#VALUE!</v>
      </c>
      <c r="AD477">
        <f t="shared" si="44"/>
        <v>1.1363636363636465E-2</v>
      </c>
      <c r="AE477">
        <f t="shared" si="45"/>
        <v>6.1274509803921351E-3</v>
      </c>
      <c r="AF477">
        <f t="shared" si="46"/>
        <v>-9.6351321826524394E-3</v>
      </c>
      <c r="AG477" s="28">
        <f t="shared" si="47"/>
        <v>-4.0650406504064707E-3</v>
      </c>
      <c r="AI477">
        <f>Y479*0.918153626+Z479*0.081846374</f>
        <v>-6.8606005370910016E-3</v>
      </c>
      <c r="AJ477">
        <f t="shared" si="42"/>
        <v>-7.6957661704416622E-3</v>
      </c>
      <c r="AK477">
        <f t="shared" si="43"/>
        <v>1.0200217033334369E-2</v>
      </c>
    </row>
    <row r="478" spans="1:37">
      <c r="A478" s="7">
        <v>42662</v>
      </c>
      <c r="B478" s="4" t="s">
        <v>41</v>
      </c>
      <c r="C478" s="4" t="s">
        <v>41</v>
      </c>
      <c r="D478" s="4">
        <v>75260</v>
      </c>
      <c r="E478" s="4">
        <v>976614</v>
      </c>
      <c r="F478" s="4">
        <v>326257</v>
      </c>
      <c r="G478" s="4">
        <v>112659</v>
      </c>
      <c r="H478" s="4">
        <v>32500</v>
      </c>
      <c r="I478" s="4">
        <v>15444550</v>
      </c>
      <c r="J478" s="4">
        <v>49900</v>
      </c>
      <c r="K478" s="4">
        <v>455099</v>
      </c>
      <c r="L478" s="4" t="s">
        <v>41</v>
      </c>
      <c r="M478" s="4" t="s">
        <v>41</v>
      </c>
      <c r="N478" s="4">
        <v>133000</v>
      </c>
      <c r="O478" s="4">
        <v>474445</v>
      </c>
      <c r="P478" s="4">
        <v>41450</v>
      </c>
      <c r="Q478" s="4">
        <v>467426</v>
      </c>
      <c r="R478" s="4">
        <v>91540</v>
      </c>
      <c r="S478" s="4">
        <v>167947</v>
      </c>
      <c r="T478" s="4">
        <v>125000</v>
      </c>
      <c r="U478" s="4">
        <v>30341</v>
      </c>
      <c r="W478" s="7">
        <v>42667</v>
      </c>
      <c r="X478" t="e">
        <f>B481/B480-1</f>
        <v>#VALUE!</v>
      </c>
      <c r="Y478">
        <f>D481/D480-1</f>
        <v>-1.6982829218521345E-2</v>
      </c>
      <c r="Z478">
        <f>F481/F480-1</f>
        <v>8.4859644888606311E-3</v>
      </c>
      <c r="AA478">
        <f>H481/H480-1</f>
        <v>1.195720578980497E-2</v>
      </c>
      <c r="AB478">
        <f>J481/J480-1</f>
        <v>1.9880715705765439E-2</v>
      </c>
      <c r="AC478" t="e">
        <f>L481/L480-1</f>
        <v>#VALUE!</v>
      </c>
      <c r="AD478">
        <f t="shared" si="44"/>
        <v>7.4906367041198685E-3</v>
      </c>
      <c r="AE478">
        <f t="shared" si="45"/>
        <v>7.3081607795371095E-3</v>
      </c>
      <c r="AF478">
        <f t="shared" si="46"/>
        <v>-1.0699552163074832E-3</v>
      </c>
      <c r="AG478" s="28">
        <f t="shared" si="47"/>
        <v>1.2244897959183598E-2</v>
      </c>
      <c r="AI478">
        <f>Y480*0.918153626+Z480*0.081846374</f>
        <v>1.5938635903034192E-2</v>
      </c>
      <c r="AJ478">
        <f t="shared" si="42"/>
        <v>-1.7608626375931927E-2</v>
      </c>
      <c r="AK478">
        <f t="shared" si="43"/>
        <v>-8.0449188423115572E-3</v>
      </c>
    </row>
    <row r="479" spans="1:37">
      <c r="A479" s="7">
        <v>42663</v>
      </c>
      <c r="B479" s="4" t="s">
        <v>41</v>
      </c>
      <c r="C479" s="4" t="s">
        <v>41</v>
      </c>
      <c r="D479" s="4">
        <v>73784</v>
      </c>
      <c r="E479" s="4">
        <v>434203</v>
      </c>
      <c r="F479" s="4">
        <v>326663</v>
      </c>
      <c r="G479" s="4">
        <v>96054</v>
      </c>
      <c r="H479" s="4">
        <v>32400</v>
      </c>
      <c r="I479" s="4">
        <v>10330450</v>
      </c>
      <c r="J479" s="4">
        <v>50700</v>
      </c>
      <c r="K479" s="4">
        <v>371101</v>
      </c>
      <c r="L479" s="4" t="s">
        <v>41</v>
      </c>
      <c r="M479" s="4" t="s">
        <v>41</v>
      </c>
      <c r="N479" s="4">
        <v>132000</v>
      </c>
      <c r="O479" s="4">
        <v>411425</v>
      </c>
      <c r="P479" s="4">
        <v>40800</v>
      </c>
      <c r="Q479" s="4">
        <v>1218979</v>
      </c>
      <c r="R479" s="4">
        <v>91540</v>
      </c>
      <c r="S479" s="4">
        <v>173078</v>
      </c>
      <c r="T479" s="4">
        <v>123000</v>
      </c>
      <c r="U479" s="4">
        <v>42906</v>
      </c>
      <c r="W479" s="7">
        <v>42668</v>
      </c>
      <c r="X479" t="e">
        <f>B482/B481-1</f>
        <v>#VALUE!</v>
      </c>
      <c r="Y479">
        <f>D482/D481-1</f>
        <v>-4.7936412553604146E-3</v>
      </c>
      <c r="Z479">
        <f>F482/F481-1</f>
        <v>-3.0047775076005756E-2</v>
      </c>
      <c r="AA479">
        <f>H482/H481-1</f>
        <v>-6.840796019900508E-3</v>
      </c>
      <c r="AB479">
        <f>J482/J481-1</f>
        <v>-2.3391812865497075E-2</v>
      </c>
      <c r="AC479" t="e">
        <f>L482/L481-1</f>
        <v>#VALUE!</v>
      </c>
      <c r="AD479">
        <f t="shared" si="44"/>
        <v>2.6022304832713727E-2</v>
      </c>
      <c r="AE479">
        <f t="shared" si="45"/>
        <v>7.2551390568318386E-3</v>
      </c>
      <c r="AF479">
        <f t="shared" si="46"/>
        <v>-2.164287055134162E-3</v>
      </c>
      <c r="AG479" s="28">
        <f t="shared" si="47"/>
        <v>-1.2096774193548376E-2</v>
      </c>
      <c r="AI479">
        <f>Y481*0.918153626+Z481*0.081846374</f>
        <v>1.3302229023272782E-2</v>
      </c>
      <c r="AJ479">
        <f t="shared" si="42"/>
        <v>2.4501637080147627E-3</v>
      </c>
      <c r="AK479">
        <f t="shared" si="43"/>
        <v>4.9815238789397932E-3</v>
      </c>
    </row>
    <row r="480" spans="1:37">
      <c r="A480" s="7">
        <v>42664</v>
      </c>
      <c r="B480" s="4" t="s">
        <v>41</v>
      </c>
      <c r="C480" s="4" t="s">
        <v>41</v>
      </c>
      <c r="D480" s="4">
        <v>74487</v>
      </c>
      <c r="E480" s="4">
        <v>399367</v>
      </c>
      <c r="F480" s="4">
        <v>335613</v>
      </c>
      <c r="G480" s="4">
        <v>159047</v>
      </c>
      <c r="H480" s="4">
        <v>31780</v>
      </c>
      <c r="I480" s="4">
        <v>10477500</v>
      </c>
      <c r="J480" s="4">
        <v>50300</v>
      </c>
      <c r="K480" s="4">
        <v>396235</v>
      </c>
      <c r="L480" s="4" t="s">
        <v>41</v>
      </c>
      <c r="M480" s="4" t="s">
        <v>41</v>
      </c>
      <c r="N480" s="4">
        <v>133500</v>
      </c>
      <c r="O480" s="4">
        <v>375157</v>
      </c>
      <c r="P480" s="4">
        <v>41050</v>
      </c>
      <c r="Q480" s="4">
        <v>556911</v>
      </c>
      <c r="R480" s="4">
        <v>90658</v>
      </c>
      <c r="S480" s="4">
        <v>163578</v>
      </c>
      <c r="T480" s="4">
        <v>122500</v>
      </c>
      <c r="U480" s="4">
        <v>49623</v>
      </c>
      <c r="W480" s="7">
        <v>42669</v>
      </c>
      <c r="X480" t="e">
        <f>B483/B482-1</f>
        <v>#VALUE!</v>
      </c>
      <c r="Y480">
        <f>D483/D482-1</f>
        <v>1.7359443399980856E-2</v>
      </c>
      <c r="Z480">
        <f>F483/F482-1</f>
        <v>0</v>
      </c>
      <c r="AA480">
        <f>H483/H482-1</f>
        <v>-1.8785222291797132E-2</v>
      </c>
      <c r="AB480">
        <f>J483/J482-1</f>
        <v>3.9920159680639777E-3</v>
      </c>
      <c r="AC480" t="e">
        <f>L483/L482-1</f>
        <v>#VALUE!</v>
      </c>
      <c r="AD480">
        <f t="shared" si="44"/>
        <v>-3.6231884057971175E-3</v>
      </c>
      <c r="AE480">
        <f t="shared" si="45"/>
        <v>-4.8019207683073217E-3</v>
      </c>
      <c r="AF480">
        <f t="shared" si="46"/>
        <v>-3.2501521606816852E-2</v>
      </c>
      <c r="AG480" s="28">
        <f t="shared" si="47"/>
        <v>-2.0408163265306145E-2</v>
      </c>
      <c r="AI480">
        <f>Y482*0.918153626+Z482*0.081846374</f>
        <v>-2.7723588031604001E-2</v>
      </c>
      <c r="AJ480">
        <f t="shared" si="42"/>
        <v>2.3089371479704256E-2</v>
      </c>
      <c r="AK480">
        <f t="shared" si="43"/>
        <v>4.6901048953235406E-4</v>
      </c>
    </row>
    <row r="481" spans="1:37">
      <c r="A481" s="7">
        <v>42667</v>
      </c>
      <c r="B481" s="4" t="s">
        <v>41</v>
      </c>
      <c r="C481" s="4" t="s">
        <v>41</v>
      </c>
      <c r="D481" s="4">
        <v>73222</v>
      </c>
      <c r="E481" s="4">
        <v>412514</v>
      </c>
      <c r="F481" s="4">
        <v>338461</v>
      </c>
      <c r="G481" s="4">
        <v>158213</v>
      </c>
      <c r="H481" s="4">
        <v>32160</v>
      </c>
      <c r="I481" s="4">
        <v>9289950</v>
      </c>
      <c r="J481" s="4">
        <v>51300</v>
      </c>
      <c r="K481" s="4">
        <v>469435</v>
      </c>
      <c r="L481" s="4" t="s">
        <v>41</v>
      </c>
      <c r="M481" s="4" t="s">
        <v>41</v>
      </c>
      <c r="N481" s="4">
        <v>134500</v>
      </c>
      <c r="O481" s="4">
        <v>256889</v>
      </c>
      <c r="P481" s="4">
        <v>41350</v>
      </c>
      <c r="Q481" s="4">
        <v>560829</v>
      </c>
      <c r="R481" s="4">
        <v>90561</v>
      </c>
      <c r="S481" s="4">
        <v>191851</v>
      </c>
      <c r="T481" s="4">
        <v>124000</v>
      </c>
      <c r="U481" s="4">
        <v>65144</v>
      </c>
      <c r="W481" s="7">
        <v>42670</v>
      </c>
      <c r="X481" t="e">
        <f>B484/B483-1</f>
        <v>#VALUE!</v>
      </c>
      <c r="Y481">
        <f>D484/D483-1</f>
        <v>1.3272903852379336E-2</v>
      </c>
      <c r="Z481">
        <f>F484/F483-1</f>
        <v>1.3631199149535034E-2</v>
      </c>
      <c r="AA481">
        <f>H484/H483-1</f>
        <v>3.8289725590299195E-3</v>
      </c>
      <c r="AB481">
        <f>J484/J483-1</f>
        <v>-2.2862823061630233E-2</v>
      </c>
      <c r="AC481" t="e">
        <f>L484/L483-1</f>
        <v>#VALUE!</v>
      </c>
      <c r="AD481">
        <f t="shared" si="44"/>
        <v>3.6363636363636598E-3</v>
      </c>
      <c r="AE481">
        <f t="shared" si="45"/>
        <v>4.8250904704463249E-3</v>
      </c>
      <c r="AF481">
        <f t="shared" si="46"/>
        <v>7.8350185295328334E-3</v>
      </c>
      <c r="AG481" s="28">
        <f t="shared" si="47"/>
        <v>8.3333333333333037E-3</v>
      </c>
      <c r="AI481">
        <f>Y483*0.918153626+Z483*0.081846374</f>
        <v>1.242151595018051E-2</v>
      </c>
      <c r="AJ481">
        <f t="shared" si="42"/>
        <v>1.4906377881186634E-2</v>
      </c>
      <c r="AK481">
        <f t="shared" si="43"/>
        <v>-6.8188951075498347E-3</v>
      </c>
    </row>
    <row r="482" spans="1:37">
      <c r="A482" s="7">
        <v>42668</v>
      </c>
      <c r="B482" s="4" t="s">
        <v>41</v>
      </c>
      <c r="C482" s="4" t="s">
        <v>41</v>
      </c>
      <c r="D482" s="4">
        <v>72871</v>
      </c>
      <c r="E482" s="4">
        <v>430656</v>
      </c>
      <c r="F482" s="4">
        <v>328291</v>
      </c>
      <c r="G482" s="4">
        <v>130701</v>
      </c>
      <c r="H482" s="4">
        <v>31940</v>
      </c>
      <c r="I482" s="4">
        <v>9866100</v>
      </c>
      <c r="J482" s="4">
        <v>50100</v>
      </c>
      <c r="K482" s="4">
        <v>610553</v>
      </c>
      <c r="L482" s="4" t="s">
        <v>41</v>
      </c>
      <c r="M482" s="4" t="s">
        <v>41</v>
      </c>
      <c r="N482" s="4">
        <v>138000</v>
      </c>
      <c r="O482" s="4">
        <v>863431</v>
      </c>
      <c r="P482" s="4">
        <v>41650</v>
      </c>
      <c r="Q482" s="4">
        <v>844675</v>
      </c>
      <c r="R482" s="4">
        <v>90365</v>
      </c>
      <c r="S482" s="4">
        <v>148922</v>
      </c>
      <c r="T482" s="4">
        <v>122500</v>
      </c>
      <c r="U482" s="4">
        <v>63660</v>
      </c>
      <c r="W482" s="7">
        <v>42671</v>
      </c>
      <c r="X482" t="e">
        <f>B485/B484-1</f>
        <v>#VALUE!</v>
      </c>
      <c r="Y482">
        <f>D485/D484-1</f>
        <v>-2.245740149094777E-2</v>
      </c>
      <c r="Z482">
        <f>F485/F484-1</f>
        <v>-8.6799733145814129E-2</v>
      </c>
      <c r="AA482">
        <f>H485/H484-1</f>
        <v>2.6064844246662444E-2</v>
      </c>
      <c r="AB482">
        <f>J485/J484-1</f>
        <v>-3.153611393692779E-2</v>
      </c>
      <c r="AC482" t="e">
        <f>L485/L484-1</f>
        <v>#VALUE!</v>
      </c>
      <c r="AD482">
        <f t="shared" si="44"/>
        <v>1.8115942028985588E-2</v>
      </c>
      <c r="AE482">
        <f t="shared" si="45"/>
        <v>-1.200480192076836E-2</v>
      </c>
      <c r="AF482">
        <f t="shared" si="46"/>
        <v>3.3332198427019843E-2</v>
      </c>
      <c r="AG482" s="28">
        <f t="shared" si="47"/>
        <v>-8.2644628099173278E-3</v>
      </c>
      <c r="AI482">
        <f>Y484*0.918153626+Z484*0.081846374</f>
        <v>-3.8127801433691594E-3</v>
      </c>
      <c r="AJ482">
        <f t="shared" si="42"/>
        <v>7.0356349295379343E-3</v>
      </c>
      <c r="AK482">
        <f t="shared" si="43"/>
        <v>4.9238049441814825E-3</v>
      </c>
    </row>
    <row r="483" spans="1:37">
      <c r="A483" s="7">
        <v>42669</v>
      </c>
      <c r="B483" s="4" t="s">
        <v>41</v>
      </c>
      <c r="C483" s="4" t="s">
        <v>41</v>
      </c>
      <c r="D483" s="4">
        <v>74136</v>
      </c>
      <c r="E483" s="4">
        <v>545044</v>
      </c>
      <c r="F483" s="4">
        <v>328291</v>
      </c>
      <c r="G483" s="4">
        <v>93484</v>
      </c>
      <c r="H483" s="4">
        <v>31340</v>
      </c>
      <c r="I483" s="4">
        <v>10534000</v>
      </c>
      <c r="J483" s="4">
        <v>50300</v>
      </c>
      <c r="K483" s="4">
        <v>467423</v>
      </c>
      <c r="L483" s="4" t="s">
        <v>41</v>
      </c>
      <c r="M483" s="4" t="s">
        <v>41</v>
      </c>
      <c r="N483" s="4">
        <v>137500</v>
      </c>
      <c r="O483" s="4">
        <v>551856</v>
      </c>
      <c r="P483" s="4">
        <v>41450</v>
      </c>
      <c r="Q483" s="4">
        <v>656148</v>
      </c>
      <c r="R483" s="4">
        <v>87428</v>
      </c>
      <c r="S483" s="4">
        <v>312656</v>
      </c>
      <c r="T483" s="4">
        <v>120000</v>
      </c>
      <c r="U483" s="4">
        <v>63747</v>
      </c>
      <c r="W483" s="7">
        <v>42674</v>
      </c>
      <c r="X483" t="e">
        <f>B486/B485-1</f>
        <v>#VALUE!</v>
      </c>
      <c r="Y483">
        <f>D486/D485-1</f>
        <v>1.6273337600261506E-2</v>
      </c>
      <c r="Z483">
        <f>F486/F485-1</f>
        <v>-3.0788266498180228E-2</v>
      </c>
      <c r="AA483">
        <f>H486/H485-1</f>
        <v>1.5489467162329573E-2</v>
      </c>
      <c r="AB483">
        <f>J486/J485-1</f>
        <v>4.2016806722688926E-3</v>
      </c>
      <c r="AC483" t="e">
        <f>L486/L485-1</f>
        <v>#VALUE!</v>
      </c>
      <c r="AD483">
        <f t="shared" si="44"/>
        <v>-3.558718861209953E-3</v>
      </c>
      <c r="AE483">
        <f t="shared" si="45"/>
        <v>-1.0935601458080146E-2</v>
      </c>
      <c r="AF483">
        <f t="shared" si="46"/>
        <v>1.3981328940142701E-2</v>
      </c>
      <c r="AG483" s="28">
        <f t="shared" si="47"/>
        <v>-2.083333333333337E-2</v>
      </c>
      <c r="AI483">
        <f>Y485*0.918153626+Z485*0.081846374</f>
        <v>-6.2211406595083681E-3</v>
      </c>
      <c r="AJ483">
        <f t="shared" si="42"/>
        <v>-5.1119717583691139E-3</v>
      </c>
      <c r="AK483">
        <f t="shared" si="43"/>
        <v>-5.0352574563870978E-3</v>
      </c>
    </row>
    <row r="484" spans="1:37">
      <c r="A484" s="7">
        <v>42670</v>
      </c>
      <c r="B484" s="4" t="s">
        <v>41</v>
      </c>
      <c r="C484" s="4" t="s">
        <v>41</v>
      </c>
      <c r="D484" s="4">
        <v>75120</v>
      </c>
      <c r="E484" s="4">
        <v>484425</v>
      </c>
      <c r="F484" s="4">
        <v>332766</v>
      </c>
      <c r="G484" s="4">
        <v>99341</v>
      </c>
      <c r="H484" s="4">
        <v>31460</v>
      </c>
      <c r="I484" s="4">
        <v>14117000</v>
      </c>
      <c r="J484" s="4">
        <v>49150</v>
      </c>
      <c r="K484" s="4">
        <v>945087</v>
      </c>
      <c r="L484" s="4" t="s">
        <v>41</v>
      </c>
      <c r="M484" s="4" t="s">
        <v>41</v>
      </c>
      <c r="N484" s="4">
        <v>138000</v>
      </c>
      <c r="O484" s="4">
        <v>503571</v>
      </c>
      <c r="P484" s="4">
        <v>41650</v>
      </c>
      <c r="Q484" s="4">
        <v>764946</v>
      </c>
      <c r="R484" s="4">
        <v>88113</v>
      </c>
      <c r="S484" s="4">
        <v>271557</v>
      </c>
      <c r="T484" s="4">
        <v>121000</v>
      </c>
      <c r="U484" s="4">
        <v>41559</v>
      </c>
      <c r="W484" s="7">
        <v>42675</v>
      </c>
      <c r="X484" t="e">
        <f>B487/B486-1</f>
        <v>#VALUE!</v>
      </c>
      <c r="Y484">
        <f>D487/D486-1</f>
        <v>-9.5138553893980848E-4</v>
      </c>
      <c r="Z484">
        <f>F487/F486-1</f>
        <v>-3.5911939862694586E-2</v>
      </c>
      <c r="AA484">
        <f>H487/H486-1</f>
        <v>7.9316656497865345E-3</v>
      </c>
      <c r="AB484">
        <f>J487/J486-1</f>
        <v>-9.4142259414226048E-3</v>
      </c>
      <c r="AC484" t="e">
        <f>L487/L486-1</f>
        <v>#VALUE!</v>
      </c>
      <c r="AD484">
        <f t="shared" si="44"/>
        <v>1.0714285714285676E-2</v>
      </c>
      <c r="AE484">
        <f t="shared" si="45"/>
        <v>3.6855036855036882E-3</v>
      </c>
      <c r="AF484">
        <f t="shared" si="46"/>
        <v>3.1844719084084261E-3</v>
      </c>
      <c r="AG484" s="28">
        <f t="shared" si="47"/>
        <v>-8.5106382978723527E-3</v>
      </c>
      <c r="AI484">
        <f>Y486*0.918153626+Z486*0.081846374</f>
        <v>2.0781427811182605E-2</v>
      </c>
      <c r="AJ484">
        <f t="shared" si="42"/>
        <v>-1.5475481276642191E-2</v>
      </c>
      <c r="AK484">
        <f t="shared" si="43"/>
        <v>-6.6229043492187635E-4</v>
      </c>
    </row>
    <row r="485" spans="1:37">
      <c r="A485" s="7">
        <v>42671</v>
      </c>
      <c r="B485" s="4" t="s">
        <v>41</v>
      </c>
      <c r="C485" s="4" t="s">
        <v>41</v>
      </c>
      <c r="D485" s="4">
        <v>73433</v>
      </c>
      <c r="E485" s="4">
        <v>371565</v>
      </c>
      <c r="F485" s="4">
        <v>303882</v>
      </c>
      <c r="G485" s="4">
        <v>286746</v>
      </c>
      <c r="H485" s="4">
        <v>32280</v>
      </c>
      <c r="I485" s="4">
        <v>10214200</v>
      </c>
      <c r="J485" s="4">
        <v>47600</v>
      </c>
      <c r="K485" s="4">
        <v>1476994</v>
      </c>
      <c r="L485" s="4" t="s">
        <v>41</v>
      </c>
      <c r="M485" s="4" t="s">
        <v>41</v>
      </c>
      <c r="N485" s="4">
        <v>140500</v>
      </c>
      <c r="O485" s="4">
        <v>708752</v>
      </c>
      <c r="P485" s="4">
        <v>41150</v>
      </c>
      <c r="Q485" s="4">
        <v>918017</v>
      </c>
      <c r="R485" s="4">
        <v>91050</v>
      </c>
      <c r="S485" s="4">
        <v>595049</v>
      </c>
      <c r="T485" s="4">
        <v>120000</v>
      </c>
      <c r="U485" s="4">
        <v>62989</v>
      </c>
      <c r="W485" s="7">
        <v>42676</v>
      </c>
      <c r="X485" t="e">
        <f>B488/B487-1</f>
        <v>#VALUE!</v>
      </c>
      <c r="Y485">
        <f>D488/D487-1</f>
        <v>-2.8166369354990506E-3</v>
      </c>
      <c r="Z485">
        <f>F488/F487-1</f>
        <v>-4.4412905134372682E-2</v>
      </c>
      <c r="AA485">
        <f>H488/H487-1</f>
        <v>-5.4479418886198561E-3</v>
      </c>
      <c r="AB485">
        <f>J488/J487-1</f>
        <v>1.0559662090812161E-3</v>
      </c>
      <c r="AC485" t="e">
        <f>L488/L487-1</f>
        <v>#VALUE!</v>
      </c>
      <c r="AD485">
        <f t="shared" si="44"/>
        <v>-1.4134275618374548E-2</v>
      </c>
      <c r="AE485">
        <f t="shared" si="45"/>
        <v>0</v>
      </c>
      <c r="AF485">
        <f t="shared" si="46"/>
        <v>-1.2686655797531809E-2</v>
      </c>
      <c r="AG485" s="28">
        <f t="shared" si="47"/>
        <v>-4.2918454935622075E-3</v>
      </c>
      <c r="AI485">
        <f>Y487*0.918153626+Z487*0.081846374</f>
        <v>-2.7878043311009289E-3</v>
      </c>
      <c r="AJ485">
        <f t="shared" si="42"/>
        <v>6.020304027350239E-3</v>
      </c>
      <c r="AK485">
        <f t="shared" si="43"/>
        <v>-2.858608259872975E-3</v>
      </c>
    </row>
    <row r="486" spans="1:37">
      <c r="A486" s="7">
        <v>42674</v>
      </c>
      <c r="B486" s="4" t="s">
        <v>41</v>
      </c>
      <c r="C486" s="4" t="s">
        <v>41</v>
      </c>
      <c r="D486" s="4">
        <v>74628</v>
      </c>
      <c r="E486" s="4">
        <v>778889</v>
      </c>
      <c r="F486" s="4">
        <v>294526</v>
      </c>
      <c r="G486" s="4">
        <v>267858</v>
      </c>
      <c r="H486" s="4">
        <v>32780</v>
      </c>
      <c r="I486" s="4">
        <v>12067200</v>
      </c>
      <c r="J486" s="4">
        <v>47800</v>
      </c>
      <c r="K486" s="4">
        <v>746977</v>
      </c>
      <c r="L486" s="4" t="s">
        <v>41</v>
      </c>
      <c r="M486" s="4" t="s">
        <v>41</v>
      </c>
      <c r="N486" s="4">
        <v>140000</v>
      </c>
      <c r="O486" s="4">
        <v>394472</v>
      </c>
      <c r="P486" s="4">
        <v>40700</v>
      </c>
      <c r="Q486" s="4">
        <v>837677</v>
      </c>
      <c r="R486" s="4">
        <v>92323</v>
      </c>
      <c r="S486" s="4">
        <v>493560</v>
      </c>
      <c r="T486" s="4">
        <v>117500</v>
      </c>
      <c r="U486" s="4">
        <v>105111</v>
      </c>
      <c r="W486" s="7">
        <v>42677</v>
      </c>
      <c r="X486" t="e">
        <f>B489/B488-1</f>
        <v>#VALUE!</v>
      </c>
      <c r="Y486">
        <f>D489/D488-1</f>
        <v>1.7956339865764503E-2</v>
      </c>
      <c r="Z486">
        <f>F489/F488-1</f>
        <v>5.2473298985029837E-2</v>
      </c>
      <c r="AA486">
        <f>H489/H488-1</f>
        <v>-1.6433353621424174E-2</v>
      </c>
      <c r="AB486">
        <f>J489/J488-1</f>
        <v>2.1097046413502962E-3</v>
      </c>
      <c r="AC486" t="e">
        <f>L489/L488-1</f>
        <v>#VALUE!</v>
      </c>
      <c r="AD486">
        <f t="shared" si="44"/>
        <v>-2.1505376344086002E-2</v>
      </c>
      <c r="AE486">
        <f t="shared" si="45"/>
        <v>7.3439412484699318E-3</v>
      </c>
      <c r="AF486">
        <f t="shared" si="46"/>
        <v>5.3476520636031033E-3</v>
      </c>
      <c r="AG486" s="28">
        <f t="shared" si="47"/>
        <v>-8.6206896551723755E-3</v>
      </c>
      <c r="AI486">
        <f>Y488*0.918153626+Z488*0.081846374</f>
        <v>9.3172745066307291E-3</v>
      </c>
      <c r="AJ486">
        <f t="shared" si="42"/>
        <v>7.8516067733104856E-3</v>
      </c>
      <c r="AK486">
        <f t="shared" si="43"/>
        <v>1.4407309865456478E-3</v>
      </c>
    </row>
    <row r="487" spans="1:37">
      <c r="A487" s="7">
        <v>42675</v>
      </c>
      <c r="B487" s="4" t="s">
        <v>41</v>
      </c>
      <c r="C487" s="4" t="s">
        <v>41</v>
      </c>
      <c r="D487" s="4">
        <v>74557</v>
      </c>
      <c r="E487" s="4">
        <v>340951</v>
      </c>
      <c r="F487" s="4">
        <v>283949</v>
      </c>
      <c r="G487" s="4">
        <v>243871</v>
      </c>
      <c r="H487" s="4">
        <v>33040</v>
      </c>
      <c r="I487" s="4">
        <v>10347400</v>
      </c>
      <c r="J487" s="4">
        <v>47350</v>
      </c>
      <c r="K487" s="4">
        <v>606342</v>
      </c>
      <c r="L487" s="4" t="s">
        <v>41</v>
      </c>
      <c r="M487" s="4" t="s">
        <v>41</v>
      </c>
      <c r="N487" s="4">
        <v>141500</v>
      </c>
      <c r="O487" s="4">
        <v>436941</v>
      </c>
      <c r="P487" s="4">
        <v>40850</v>
      </c>
      <c r="Q487" s="4">
        <v>493495</v>
      </c>
      <c r="R487" s="4">
        <v>92617</v>
      </c>
      <c r="S487" s="4">
        <v>277144</v>
      </c>
      <c r="T487" s="4">
        <v>116500</v>
      </c>
      <c r="U487" s="4">
        <v>47184</v>
      </c>
      <c r="W487" s="7">
        <v>42678</v>
      </c>
      <c r="X487" t="e">
        <f>B490/B489-1</f>
        <v>#VALUE!</v>
      </c>
      <c r="Y487">
        <f>D490/D489-1</f>
        <v>-5.5759625802700441E-3</v>
      </c>
      <c r="Z487">
        <f>F490/F489-1</f>
        <v>2.8489789057904114E-2</v>
      </c>
      <c r="AA487">
        <f>H490/H489-1</f>
        <v>6.8069306930693685E-3</v>
      </c>
      <c r="AB487">
        <f>J490/J489-1</f>
        <v>-8.4210526315789958E-3</v>
      </c>
      <c r="AC487" t="e">
        <f>L490/L489-1</f>
        <v>#VALUE!</v>
      </c>
      <c r="AD487">
        <f t="shared" si="44"/>
        <v>-3.66300366300365E-3</v>
      </c>
      <c r="AE487">
        <f t="shared" si="45"/>
        <v>-3.6452004860266785E-3</v>
      </c>
      <c r="AF487">
        <f t="shared" si="46"/>
        <v>-2.1320338079646728E-3</v>
      </c>
      <c r="AG487" s="28">
        <f t="shared" si="47"/>
        <v>1.304347826086949E-2</v>
      </c>
      <c r="AI487">
        <f>Y489*0.918153626+Z489*0.081846374</f>
        <v>6.3037561415985304E-4</v>
      </c>
      <c r="AJ487">
        <f t="shared" si="42"/>
        <v>2.749414000005149E-3</v>
      </c>
      <c r="AK487">
        <f t="shared" si="43"/>
        <v>1.1536842924960811E-2</v>
      </c>
    </row>
    <row r="488" spans="1:37">
      <c r="A488" s="7">
        <v>42676</v>
      </c>
      <c r="B488" s="4" t="s">
        <v>41</v>
      </c>
      <c r="C488" s="4" t="s">
        <v>41</v>
      </c>
      <c r="D488" s="4">
        <v>74347</v>
      </c>
      <c r="E488" s="4">
        <v>611845</v>
      </c>
      <c r="F488" s="4">
        <v>271338</v>
      </c>
      <c r="G488" s="4">
        <v>206748</v>
      </c>
      <c r="H488" s="4">
        <v>32860</v>
      </c>
      <c r="I488" s="4">
        <v>10099250</v>
      </c>
      <c r="J488" s="4">
        <v>47400</v>
      </c>
      <c r="K488" s="4">
        <v>548417</v>
      </c>
      <c r="L488" s="4" t="s">
        <v>41</v>
      </c>
      <c r="M488" s="4" t="s">
        <v>41</v>
      </c>
      <c r="N488" s="4">
        <v>139500</v>
      </c>
      <c r="O488" s="4">
        <v>655976</v>
      </c>
      <c r="P488" s="4">
        <v>40850</v>
      </c>
      <c r="Q488" s="4">
        <v>581676</v>
      </c>
      <c r="R488" s="4">
        <v>91442</v>
      </c>
      <c r="S488" s="4">
        <v>336352</v>
      </c>
      <c r="T488" s="4">
        <v>116000</v>
      </c>
      <c r="U488" s="4">
        <v>52468</v>
      </c>
      <c r="W488" s="7">
        <v>42681</v>
      </c>
      <c r="X488" t="e">
        <f>B491/B490-1</f>
        <v>#VALUE!</v>
      </c>
      <c r="Y488">
        <f>D491/D490-1</f>
        <v>1.0271060324209325E-2</v>
      </c>
      <c r="Z488">
        <f>F491/F490-1</f>
        <v>-1.3823064770932536E-3</v>
      </c>
      <c r="AA488">
        <f>H491/H490-1</f>
        <v>7.9901659496004473E-3</v>
      </c>
      <c r="AB488">
        <f>J491/J490-1</f>
        <v>5.3078556263270738E-3</v>
      </c>
      <c r="AC488" t="e">
        <f>L491/L490-1</f>
        <v>#VALUE!</v>
      </c>
      <c r="AD488">
        <f t="shared" si="44"/>
        <v>7.3529411764705621E-3</v>
      </c>
      <c r="AE488">
        <f t="shared" si="45"/>
        <v>-2.4390243902439046E-3</v>
      </c>
      <c r="AF488">
        <f t="shared" si="46"/>
        <v>1.1740339020003265E-2</v>
      </c>
      <c r="AG488" s="28">
        <f t="shared" si="47"/>
        <v>-4.2918454935622075E-3</v>
      </c>
      <c r="AI488">
        <f>Y490*0.918153626+Z490*0.081846374</f>
        <v>-5.381119048490416E-2</v>
      </c>
      <c r="AJ488">
        <f t="shared" si="42"/>
        <v>-2.9906577041601986E-2</v>
      </c>
      <c r="AK488">
        <f t="shared" si="43"/>
        <v>-3.2811340811089051E-2</v>
      </c>
    </row>
    <row r="489" spans="1:37">
      <c r="A489" s="7">
        <v>42677</v>
      </c>
      <c r="B489" s="4" t="s">
        <v>41</v>
      </c>
      <c r="C489" s="4" t="s">
        <v>41</v>
      </c>
      <c r="D489" s="4">
        <v>75682</v>
      </c>
      <c r="E489" s="4">
        <v>750722</v>
      </c>
      <c r="F489" s="4">
        <v>285576</v>
      </c>
      <c r="G489" s="4">
        <v>203843</v>
      </c>
      <c r="H489" s="4">
        <v>32320</v>
      </c>
      <c r="I489" s="4">
        <v>10341850</v>
      </c>
      <c r="J489" s="4">
        <v>47500</v>
      </c>
      <c r="K489" s="4">
        <v>716257</v>
      </c>
      <c r="L489" s="4" t="s">
        <v>41</v>
      </c>
      <c r="M489" s="4" t="s">
        <v>41</v>
      </c>
      <c r="N489" s="4">
        <v>136500</v>
      </c>
      <c r="O489" s="4">
        <v>520972</v>
      </c>
      <c r="P489" s="4">
        <v>41150</v>
      </c>
      <c r="Q489" s="4">
        <v>675165</v>
      </c>
      <c r="R489" s="4">
        <v>91931</v>
      </c>
      <c r="S489" s="4">
        <v>187462</v>
      </c>
      <c r="T489" s="4">
        <v>115000</v>
      </c>
      <c r="U489" s="4">
        <v>72006</v>
      </c>
      <c r="W489" s="7">
        <v>42682</v>
      </c>
      <c r="X489" t="e">
        <f>B492/B491-1</f>
        <v>#VALUE!</v>
      </c>
      <c r="Y489">
        <f>D492/D491-1</f>
        <v>-2.7751108071495389E-3</v>
      </c>
      <c r="Z489">
        <f>F492/F491-1</f>
        <v>3.8833163999372644E-2</v>
      </c>
      <c r="AA489">
        <f>H492/H491-1</f>
        <v>2.4390243902439046E-3</v>
      </c>
      <c r="AB489">
        <f>J492/J491-1</f>
        <v>8.4477296726503948E-3</v>
      </c>
      <c r="AC489" t="e">
        <f>L492/L491-1</f>
        <v>#VALUE!</v>
      </c>
      <c r="AD489">
        <f t="shared" si="44"/>
        <v>1.0948905109489093E-2</v>
      </c>
      <c r="AE489">
        <f t="shared" si="45"/>
        <v>1.344743276283622E-2</v>
      </c>
      <c r="AF489">
        <f t="shared" si="46"/>
        <v>0</v>
      </c>
      <c r="AG489" s="28">
        <f t="shared" si="47"/>
        <v>1.7241379310344751E-2</v>
      </c>
      <c r="AI489">
        <f>Y491*0.918153626+Z491*0.081846374</f>
        <v>5.2255438171231607E-2</v>
      </c>
      <c r="AJ489">
        <f t="shared" si="42"/>
        <v>3.2622947386664068E-2</v>
      </c>
      <c r="AK489">
        <f t="shared" si="43"/>
        <v>-3.571152226224996E-2</v>
      </c>
    </row>
    <row r="490" spans="1:37">
      <c r="A490" s="7">
        <v>42678</v>
      </c>
      <c r="B490" s="4" t="s">
        <v>41</v>
      </c>
      <c r="C490" s="4" t="s">
        <v>41</v>
      </c>
      <c r="D490" s="4">
        <v>75260</v>
      </c>
      <c r="E490" s="4">
        <v>506538</v>
      </c>
      <c r="F490" s="4">
        <v>293712</v>
      </c>
      <c r="G490" s="4">
        <v>156910</v>
      </c>
      <c r="H490" s="4">
        <v>32540</v>
      </c>
      <c r="I490" s="4">
        <v>7103850</v>
      </c>
      <c r="J490" s="4">
        <v>47100</v>
      </c>
      <c r="K490" s="4">
        <v>418742</v>
      </c>
      <c r="L490" s="4" t="s">
        <v>41</v>
      </c>
      <c r="M490" s="4" t="s">
        <v>41</v>
      </c>
      <c r="N490" s="4">
        <v>136000</v>
      </c>
      <c r="O490" s="4">
        <v>345493</v>
      </c>
      <c r="P490" s="4">
        <v>41000</v>
      </c>
      <c r="Q490" s="4">
        <v>547031</v>
      </c>
      <c r="R490" s="4">
        <v>91735</v>
      </c>
      <c r="S490" s="4">
        <v>144839</v>
      </c>
      <c r="T490" s="4">
        <v>116500</v>
      </c>
      <c r="U490" s="4">
        <v>55330</v>
      </c>
      <c r="W490" s="7">
        <v>42683</v>
      </c>
      <c r="X490" t="e">
        <f>B493/B492-1</f>
        <v>#VALUE!</v>
      </c>
      <c r="Y490">
        <f>D493/D492-1</f>
        <v>-5.468069953311705E-2</v>
      </c>
      <c r="Z490">
        <f>F493/F492-1</f>
        <v>-4.4057027332160548E-2</v>
      </c>
      <c r="AA490">
        <f>H493/H492-1</f>
        <v>-2.9197080291970767E-2</v>
      </c>
      <c r="AB490">
        <f>J493/J492-1</f>
        <v>-4.2931937172774881E-2</v>
      </c>
      <c r="AC490" t="e">
        <f>L493/L492-1</f>
        <v>#VALUE!</v>
      </c>
      <c r="AD490">
        <f t="shared" si="44"/>
        <v>-3.2490974729241895E-2</v>
      </c>
      <c r="AE490">
        <f t="shared" si="45"/>
        <v>-3.8600723763570599E-2</v>
      </c>
      <c r="AF490">
        <f t="shared" si="46"/>
        <v>-1.3705124337370145E-2</v>
      </c>
      <c r="AG490" s="28">
        <f t="shared" si="47"/>
        <v>4.237288135593209E-3</v>
      </c>
      <c r="AI490">
        <f>Y492*0.918153626+Z492*0.081846374</f>
        <v>-1.9093573517426091E-2</v>
      </c>
      <c r="AJ490">
        <f t="shared" si="42"/>
        <v>-3.0381037868540149E-2</v>
      </c>
      <c r="AK490">
        <f t="shared" si="43"/>
        <v>1.8087098259265031E-3</v>
      </c>
    </row>
    <row r="491" spans="1:37">
      <c r="A491" s="7">
        <v>42681</v>
      </c>
      <c r="B491" s="4" t="s">
        <v>41</v>
      </c>
      <c r="C491" s="4" t="s">
        <v>41</v>
      </c>
      <c r="D491" s="4">
        <v>76033</v>
      </c>
      <c r="E491" s="4">
        <v>442017</v>
      </c>
      <c r="F491" s="4">
        <v>293306</v>
      </c>
      <c r="G491" s="4">
        <v>92175</v>
      </c>
      <c r="H491" s="4">
        <v>32800</v>
      </c>
      <c r="I491" s="4">
        <v>7661900</v>
      </c>
      <c r="J491" s="4">
        <v>47350</v>
      </c>
      <c r="K491" s="4">
        <v>444815</v>
      </c>
      <c r="L491" s="4" t="s">
        <v>41</v>
      </c>
      <c r="M491" s="4" t="s">
        <v>41</v>
      </c>
      <c r="N491" s="4">
        <v>137000</v>
      </c>
      <c r="O491" s="4">
        <v>388228</v>
      </c>
      <c r="P491" s="4">
        <v>40900</v>
      </c>
      <c r="Q491" s="4">
        <v>388988</v>
      </c>
      <c r="R491" s="4">
        <v>92812</v>
      </c>
      <c r="S491" s="4">
        <v>241283</v>
      </c>
      <c r="T491" s="4">
        <v>116000</v>
      </c>
      <c r="U491" s="4">
        <v>39942</v>
      </c>
      <c r="W491" s="7">
        <v>42684</v>
      </c>
      <c r="X491">
        <f>B494/B493-1</f>
        <v>5.8825959006660211E-2</v>
      </c>
      <c r="Y491">
        <f>D494/D493-1</f>
        <v>4.6082370668006023E-2</v>
      </c>
      <c r="Z491">
        <f>F494/F493-1</f>
        <v>0.12150498503117357</v>
      </c>
      <c r="AA491">
        <f>H494/H493-1</f>
        <v>3.3208020050125242E-2</v>
      </c>
      <c r="AB491">
        <f>J494/J493-1</f>
        <v>2.1881838074398141E-2</v>
      </c>
      <c r="AC491" t="e">
        <f>L494/L493-1</f>
        <v>#VALUE!</v>
      </c>
      <c r="AD491">
        <f t="shared" si="44"/>
        <v>-3.7313432835820892E-2</v>
      </c>
      <c r="AE491">
        <f t="shared" si="45"/>
        <v>-4.3914680050188171E-2</v>
      </c>
      <c r="AF491">
        <f t="shared" si="46"/>
        <v>2.1302162988856566E-3</v>
      </c>
      <c r="AG491" s="28">
        <f t="shared" si="47"/>
        <v>0</v>
      </c>
      <c r="AI491">
        <f>Y493*0.918153626+Z493*0.081846374</f>
        <v>-4.8038718486678534E-3</v>
      </c>
      <c r="AJ491">
        <f t="shared" si="42"/>
        <v>-2.5971618855094789E-2</v>
      </c>
      <c r="AK491">
        <f t="shared" si="43"/>
        <v>-6.0284136483819027E-3</v>
      </c>
    </row>
    <row r="492" spans="1:37">
      <c r="A492" s="7">
        <v>42682</v>
      </c>
      <c r="B492" s="4" t="s">
        <v>41</v>
      </c>
      <c r="C492" s="4" t="s">
        <v>41</v>
      </c>
      <c r="D492" s="4">
        <v>75822</v>
      </c>
      <c r="E492" s="4">
        <v>394367</v>
      </c>
      <c r="F492" s="4">
        <v>304696</v>
      </c>
      <c r="G492" s="4">
        <v>133631</v>
      </c>
      <c r="H492" s="4">
        <v>32880</v>
      </c>
      <c r="I492" s="4">
        <v>5417450</v>
      </c>
      <c r="J492" s="4">
        <v>47750</v>
      </c>
      <c r="K492" s="4">
        <v>455848</v>
      </c>
      <c r="L492" s="4" t="s">
        <v>41</v>
      </c>
      <c r="M492" s="4" t="s">
        <v>41</v>
      </c>
      <c r="N492" s="4">
        <v>138500</v>
      </c>
      <c r="O492" s="4">
        <v>341446</v>
      </c>
      <c r="P492" s="4">
        <v>41450</v>
      </c>
      <c r="Q492" s="4">
        <v>594573</v>
      </c>
      <c r="R492" s="4">
        <v>92812</v>
      </c>
      <c r="S492" s="4">
        <v>266256</v>
      </c>
      <c r="T492" s="4">
        <v>118000</v>
      </c>
      <c r="U492" s="4">
        <v>85634</v>
      </c>
      <c r="W492" s="7">
        <v>42685</v>
      </c>
      <c r="X492">
        <f>B495/B494-1</f>
        <v>0.12152581381287675</v>
      </c>
      <c r="Y492">
        <f>D495/D494-1</f>
        <v>-1.9685511943344114E-2</v>
      </c>
      <c r="Z492">
        <f>F495/F494-1</f>
        <v>-1.2453201005317438E-2</v>
      </c>
      <c r="AA492">
        <f>H495/H494-1</f>
        <v>-3.0927835051546393E-2</v>
      </c>
      <c r="AB492">
        <f>J495/J494-1</f>
        <v>-2.0342612419700257E-2</v>
      </c>
      <c r="AC492" t="e">
        <f>L495/L494-1</f>
        <v>#VALUE!</v>
      </c>
      <c r="AD492">
        <f t="shared" si="44"/>
        <v>1.9379844961240345E-2</v>
      </c>
      <c r="AE492">
        <f t="shared" si="45"/>
        <v>-2.624671916010457E-3</v>
      </c>
      <c r="AF492">
        <f t="shared" si="46"/>
        <v>-1.4934321687469332E-2</v>
      </c>
      <c r="AG492" s="28">
        <f t="shared" si="47"/>
        <v>4.2194092827003704E-3</v>
      </c>
      <c r="AI492">
        <f>Y494*0.918153626+Z494*0.081846374</f>
        <v>-9.8434912804953797E-3</v>
      </c>
      <c r="AJ492">
        <f t="shared" si="42"/>
        <v>-7.825496649717217E-3</v>
      </c>
      <c r="AK492">
        <f t="shared" si="43"/>
        <v>-1.0478797196712387E-2</v>
      </c>
    </row>
    <row r="493" spans="1:37">
      <c r="A493" s="7">
        <v>42683</v>
      </c>
      <c r="B493" s="4">
        <v>193690</v>
      </c>
      <c r="C493" s="4" t="s">
        <v>41</v>
      </c>
      <c r="D493" s="4">
        <v>71676</v>
      </c>
      <c r="E493" s="4">
        <v>3199383</v>
      </c>
      <c r="F493" s="4">
        <v>291272</v>
      </c>
      <c r="G493" s="4">
        <v>279798</v>
      </c>
      <c r="H493" s="4">
        <v>31920</v>
      </c>
      <c r="I493" s="4">
        <v>15683600</v>
      </c>
      <c r="J493" s="4">
        <v>45700</v>
      </c>
      <c r="K493" s="4">
        <v>1461344</v>
      </c>
      <c r="L493" s="4" t="s">
        <v>41</v>
      </c>
      <c r="M493" s="4" t="s">
        <v>41</v>
      </c>
      <c r="N493" s="4">
        <v>134000</v>
      </c>
      <c r="O493" s="4">
        <v>1054746</v>
      </c>
      <c r="P493" s="4">
        <v>39850</v>
      </c>
      <c r="Q493" s="4">
        <v>1930741</v>
      </c>
      <c r="R493" s="4">
        <v>91540</v>
      </c>
      <c r="S493" s="4">
        <v>428358</v>
      </c>
      <c r="T493" s="4">
        <v>118500</v>
      </c>
      <c r="U493" s="4">
        <v>130981</v>
      </c>
      <c r="W493" s="7">
        <v>42688</v>
      </c>
      <c r="X493">
        <f>B496/B495-1</f>
        <v>8.6688665997121772E-2</v>
      </c>
      <c r="Y493">
        <f>D496/D495-1</f>
        <v>-6.6936043426798486E-3</v>
      </c>
      <c r="Z493">
        <f>F496/F495-1</f>
        <v>1.639517041491656E-2</v>
      </c>
      <c r="AA493">
        <f>H496/H495-1</f>
        <v>-2.816020025031285E-2</v>
      </c>
      <c r="AB493">
        <f>J496/J495-1</f>
        <v>1.4207650273224015E-2</v>
      </c>
      <c r="AC493" t="e">
        <f>L496/L495-1</f>
        <v>#VALUE!</v>
      </c>
      <c r="AD493">
        <f t="shared" si="44"/>
        <v>3.8022813688212143E-3</v>
      </c>
      <c r="AE493">
        <f t="shared" si="45"/>
        <v>-1.0526315789473717E-2</v>
      </c>
      <c r="AF493">
        <f t="shared" si="46"/>
        <v>-1.0844906767000229E-3</v>
      </c>
      <c r="AG493" s="28">
        <f t="shared" si="47"/>
        <v>-1.2605042016806678E-2</v>
      </c>
      <c r="AI493">
        <f>Y495*0.918153626+Z495*0.081846374</f>
        <v>1.8499468679815733E-2</v>
      </c>
      <c r="AJ493">
        <f t="shared" si="42"/>
        <v>1.1653047055430974E-2</v>
      </c>
      <c r="AK493">
        <f t="shared" si="43"/>
        <v>1.5021441245013625E-3</v>
      </c>
    </row>
    <row r="494" spans="1:37">
      <c r="A494" s="7">
        <v>42684</v>
      </c>
      <c r="B494" s="4">
        <v>205084</v>
      </c>
      <c r="C494" s="4">
        <v>4724464</v>
      </c>
      <c r="D494" s="4">
        <v>74979</v>
      </c>
      <c r="E494" s="4">
        <v>1321270</v>
      </c>
      <c r="F494" s="4">
        <v>326663</v>
      </c>
      <c r="G494" s="4">
        <v>424005</v>
      </c>
      <c r="H494" s="4">
        <v>32980</v>
      </c>
      <c r="I494" s="4">
        <v>11795350</v>
      </c>
      <c r="J494" s="4">
        <v>46700</v>
      </c>
      <c r="K494" s="4">
        <v>896687</v>
      </c>
      <c r="L494" s="4" t="s">
        <v>41</v>
      </c>
      <c r="M494" s="4" t="s">
        <v>41</v>
      </c>
      <c r="N494" s="4">
        <v>129000</v>
      </c>
      <c r="O494" s="4">
        <v>1253550</v>
      </c>
      <c r="P494" s="4">
        <v>38100</v>
      </c>
      <c r="Q494" s="4">
        <v>3223287</v>
      </c>
      <c r="R494" s="4">
        <v>91735</v>
      </c>
      <c r="S494" s="4">
        <v>292206</v>
      </c>
      <c r="T494" s="4">
        <v>118500</v>
      </c>
      <c r="U494" s="4">
        <v>126130</v>
      </c>
      <c r="W494" s="7">
        <v>42689</v>
      </c>
      <c r="X494">
        <f>B497/B496-1</f>
        <v>-5.4131692445568258E-2</v>
      </c>
      <c r="Y494">
        <f>D497/D496-1</f>
        <v>-9.6149895221268045E-3</v>
      </c>
      <c r="Z494">
        <f>F497/F496-1</f>
        <v>-1.2406826804601589E-2</v>
      </c>
      <c r="AA494">
        <f>H497/H496-1</f>
        <v>-9.0148100450740953E-3</v>
      </c>
      <c r="AB494">
        <f>J497/J496-1</f>
        <v>1.4008620689655249E-2</v>
      </c>
      <c r="AC494" t="e">
        <f>L497/L496-1</f>
        <v>#VALUE!</v>
      </c>
      <c r="AD494">
        <f t="shared" si="44"/>
        <v>-1.1363636363636354E-2</v>
      </c>
      <c r="AE494">
        <f t="shared" si="45"/>
        <v>-1.7287234042553168E-2</v>
      </c>
      <c r="AF494">
        <f t="shared" si="46"/>
        <v>2.8194135176753399E-2</v>
      </c>
      <c r="AG494" s="28">
        <f t="shared" si="47"/>
        <v>-4.2553191489361764E-3</v>
      </c>
      <c r="AI494">
        <f>Y496*0.918153626+Z496*0.081846374</f>
        <v>-1.2473399076011908E-2</v>
      </c>
      <c r="AJ494">
        <f t="shared" si="42"/>
        <v>5.9220661046650606E-3</v>
      </c>
      <c r="AK494">
        <f t="shared" si="43"/>
        <v>-2.9981121474556478E-3</v>
      </c>
    </row>
    <row r="495" spans="1:37">
      <c r="A495" s="7">
        <v>42685</v>
      </c>
      <c r="B495" s="4">
        <v>230007</v>
      </c>
      <c r="C495" s="4">
        <v>5357234</v>
      </c>
      <c r="D495" s="4">
        <v>73503</v>
      </c>
      <c r="E495" s="4">
        <v>766999</v>
      </c>
      <c r="F495" s="4">
        <v>322595</v>
      </c>
      <c r="G495" s="4">
        <v>275501</v>
      </c>
      <c r="H495" s="4">
        <v>31960</v>
      </c>
      <c r="I495" s="4">
        <v>12836800</v>
      </c>
      <c r="J495" s="4">
        <v>45750</v>
      </c>
      <c r="K495" s="4">
        <v>719669</v>
      </c>
      <c r="L495" s="4" t="s">
        <v>41</v>
      </c>
      <c r="M495" s="4" t="s">
        <v>41</v>
      </c>
      <c r="N495" s="4">
        <v>131500</v>
      </c>
      <c r="O495" s="4">
        <v>571291</v>
      </c>
      <c r="P495" s="4">
        <v>38000</v>
      </c>
      <c r="Q495" s="4">
        <v>2093897</v>
      </c>
      <c r="R495" s="4">
        <v>90365</v>
      </c>
      <c r="S495" s="4">
        <v>214798</v>
      </c>
      <c r="T495" s="4">
        <v>119000</v>
      </c>
      <c r="U495" s="4">
        <v>88600</v>
      </c>
      <c r="W495" s="7">
        <v>42690</v>
      </c>
      <c r="X495">
        <f>B498/B497-1</f>
        <v>2.4097353817000622E-2</v>
      </c>
      <c r="Y495">
        <f>D498/D497-1</f>
        <v>2.1380464395856613E-2</v>
      </c>
      <c r="Z495">
        <f>F498/F497-1</f>
        <v>-1.3819576549645496E-2</v>
      </c>
      <c r="AA495">
        <f>H498/H497-1</f>
        <v>1.2345679012345734E-2</v>
      </c>
      <c r="AB495">
        <f>J498/J497-1</f>
        <v>-1.0626992561104665E-3</v>
      </c>
      <c r="AC495" t="e">
        <f>L498/L497-1</f>
        <v>#VALUE!</v>
      </c>
      <c r="AD495">
        <f t="shared" si="44"/>
        <v>3.8314176245211051E-3</v>
      </c>
      <c r="AE495">
        <f t="shared" si="45"/>
        <v>1.3531799729364913E-3</v>
      </c>
      <c r="AF495">
        <f t="shared" si="46"/>
        <v>-1.0558979442313321E-3</v>
      </c>
      <c r="AG495" s="28">
        <f t="shared" si="47"/>
        <v>-4.2735042735042583E-3</v>
      </c>
      <c r="AI495">
        <f>Y497*0.918153626+Z497*0.081846374</f>
        <v>-7.2734085317218023E-3</v>
      </c>
      <c r="AJ495">
        <f t="shared" si="42"/>
        <v>1.0886594533163317E-2</v>
      </c>
      <c r="AK495">
        <f t="shared" si="43"/>
        <v>-7.3263316098750664E-3</v>
      </c>
    </row>
    <row r="496" spans="1:37">
      <c r="A496" s="7">
        <v>42688</v>
      </c>
      <c r="B496" s="4">
        <v>249946</v>
      </c>
      <c r="C496" s="4">
        <v>1959260</v>
      </c>
      <c r="D496" s="4">
        <v>73011</v>
      </c>
      <c r="E496" s="4">
        <v>507270</v>
      </c>
      <c r="F496" s="4">
        <v>327884</v>
      </c>
      <c r="G496" s="4">
        <v>147180</v>
      </c>
      <c r="H496" s="4">
        <v>31060</v>
      </c>
      <c r="I496" s="4">
        <v>15133300</v>
      </c>
      <c r="J496" s="4">
        <v>46400</v>
      </c>
      <c r="K496" s="4">
        <v>752247</v>
      </c>
      <c r="L496" s="4" t="s">
        <v>41</v>
      </c>
      <c r="M496" s="4" t="s">
        <v>41</v>
      </c>
      <c r="N496" s="4">
        <v>132000</v>
      </c>
      <c r="O496" s="4">
        <v>369913</v>
      </c>
      <c r="P496" s="4">
        <v>37600</v>
      </c>
      <c r="Q496" s="4">
        <v>1484410</v>
      </c>
      <c r="R496" s="4">
        <v>90267</v>
      </c>
      <c r="S496" s="4">
        <v>219908</v>
      </c>
      <c r="T496" s="4">
        <v>117500</v>
      </c>
      <c r="U496" s="4">
        <v>50636</v>
      </c>
      <c r="W496" s="7">
        <v>42691</v>
      </c>
      <c r="X496">
        <f>B499/B498-1</f>
        <v>-1.4708008244084358E-2</v>
      </c>
      <c r="Y496">
        <f>D499/D498-1</f>
        <v>-1.1427797711732413E-2</v>
      </c>
      <c r="Z496">
        <f>F499/F498-1</f>
        <v>-2.4202967987198676E-2</v>
      </c>
      <c r="AA496">
        <f>H499/H498-1</f>
        <v>6.4184852374840062E-3</v>
      </c>
      <c r="AB496">
        <f>J499/J498-1</f>
        <v>-3.1914893617021045E-3</v>
      </c>
      <c r="AC496" t="e">
        <f>L499/L498-1</f>
        <v>#VALUE!</v>
      </c>
      <c r="AD496">
        <f t="shared" si="44"/>
        <v>7.6335877862594437E-3</v>
      </c>
      <c r="AE496">
        <f t="shared" si="45"/>
        <v>-9.4594594594594739E-3</v>
      </c>
      <c r="AF496">
        <f t="shared" si="46"/>
        <v>6.3420842591195292E-3</v>
      </c>
      <c r="AG496" s="28">
        <f t="shared" si="47"/>
        <v>4.2918454935623185E-3</v>
      </c>
      <c r="AI496">
        <f>Y498*0.918153626+Z498*0.081846374</f>
        <v>-6.8824750302850651E-3</v>
      </c>
      <c r="AJ496">
        <f t="shared" si="42"/>
        <v>3.3035490333036921E-3</v>
      </c>
      <c r="AK496">
        <f t="shared" si="43"/>
        <v>1.2104564686515055E-2</v>
      </c>
    </row>
    <row r="497" spans="1:37">
      <c r="A497" s="7">
        <v>42689</v>
      </c>
      <c r="B497" s="4">
        <v>236416</v>
      </c>
      <c r="C497" s="4">
        <v>1706402</v>
      </c>
      <c r="D497" s="4">
        <v>72309</v>
      </c>
      <c r="E497" s="4">
        <v>459342</v>
      </c>
      <c r="F497" s="4">
        <v>323816</v>
      </c>
      <c r="G497" s="4">
        <v>169138</v>
      </c>
      <c r="H497" s="4">
        <v>30780</v>
      </c>
      <c r="I497" s="4">
        <v>13665700</v>
      </c>
      <c r="J497" s="4">
        <v>47050</v>
      </c>
      <c r="K497" s="4">
        <v>725313</v>
      </c>
      <c r="L497" s="4" t="s">
        <v>41</v>
      </c>
      <c r="M497" s="4" t="s">
        <v>41</v>
      </c>
      <c r="N497" s="4">
        <v>130500</v>
      </c>
      <c r="O497" s="4">
        <v>416685</v>
      </c>
      <c r="P497" s="4">
        <v>36950</v>
      </c>
      <c r="Q497" s="4">
        <v>1985921</v>
      </c>
      <c r="R497" s="4">
        <v>92812</v>
      </c>
      <c r="S497" s="4">
        <v>533193</v>
      </c>
      <c r="T497" s="4">
        <v>117000</v>
      </c>
      <c r="U497" s="4">
        <v>45039</v>
      </c>
      <c r="W497" s="7">
        <v>42692</v>
      </c>
      <c r="X497">
        <f>B500/B499-1</f>
        <v>2.9846742010126714E-3</v>
      </c>
      <c r="Y497">
        <f>D500/D499-1</f>
        <v>-3.8487351221049293E-3</v>
      </c>
      <c r="Z497">
        <f>F500/F499-1</f>
        <v>-4.5691436786773343E-2</v>
      </c>
      <c r="AA497">
        <f>H500/H499-1</f>
        <v>1.1479591836734748E-2</v>
      </c>
      <c r="AB497">
        <f>J500/J499-1</f>
        <v>0</v>
      </c>
      <c r="AC497" t="e">
        <f>L500/L499-1</f>
        <v>#VALUE!</v>
      </c>
      <c r="AD497">
        <f t="shared" si="44"/>
        <v>-1.8939393939393923E-2</v>
      </c>
      <c r="AE497">
        <f t="shared" si="45"/>
        <v>0</v>
      </c>
      <c r="AF497">
        <f t="shared" si="46"/>
        <v>-1.993526398147949E-2</v>
      </c>
      <c r="AG497" s="28">
        <f t="shared" si="47"/>
        <v>-1.2820512820512775E-2</v>
      </c>
      <c r="AI497">
        <f>Y499*0.918153626+Z499*0.081846374</f>
        <v>1.142063310157116E-4</v>
      </c>
      <c r="AJ497">
        <f t="shared" si="42"/>
        <v>2.7811735564618086E-2</v>
      </c>
      <c r="AK497">
        <f t="shared" si="43"/>
        <v>3.5321588619394216E-5</v>
      </c>
    </row>
    <row r="498" spans="1:37">
      <c r="A498" s="7">
        <v>42690</v>
      </c>
      <c r="B498" s="4">
        <v>242113</v>
      </c>
      <c r="C498" s="4">
        <v>1093077</v>
      </c>
      <c r="D498" s="4">
        <v>73855</v>
      </c>
      <c r="E498" s="4">
        <v>653167</v>
      </c>
      <c r="F498" s="4">
        <v>319341</v>
      </c>
      <c r="G498" s="4">
        <v>109951</v>
      </c>
      <c r="H498" s="4">
        <v>31160</v>
      </c>
      <c r="I498" s="4">
        <v>13308200</v>
      </c>
      <c r="J498" s="4">
        <v>47000</v>
      </c>
      <c r="K498" s="4">
        <v>476989</v>
      </c>
      <c r="L498" s="4" t="s">
        <v>41</v>
      </c>
      <c r="M498" s="4" t="s">
        <v>41</v>
      </c>
      <c r="N498" s="4">
        <v>131000</v>
      </c>
      <c r="O498" s="4">
        <v>379475</v>
      </c>
      <c r="P498" s="4">
        <v>37000</v>
      </c>
      <c r="Q498" s="4">
        <v>2000024</v>
      </c>
      <c r="R498" s="4">
        <v>92714</v>
      </c>
      <c r="S498" s="4">
        <v>198655</v>
      </c>
      <c r="T498" s="4">
        <v>116500</v>
      </c>
      <c r="U498" s="4">
        <v>51678</v>
      </c>
      <c r="W498" s="7">
        <v>42695</v>
      </c>
      <c r="X498">
        <f>B501/B500-1</f>
        <v>5.9557643439882568E-3</v>
      </c>
      <c r="Y498">
        <f>D501/D500-1</f>
        <v>-5.7885329300151334E-3</v>
      </c>
      <c r="Z498">
        <f>F501/F500-1</f>
        <v>-1.9154330909897932E-2</v>
      </c>
      <c r="AA498">
        <f>H501/H500-1</f>
        <v>4.4136191677175418E-3</v>
      </c>
      <c r="AB498">
        <f>J501/J500-1</f>
        <v>-1.7075773745997891E-2</v>
      </c>
      <c r="AC498" t="e">
        <f>L501/L500-1</f>
        <v>#VALUE!</v>
      </c>
      <c r="AD498">
        <f t="shared" si="44"/>
        <v>3.0888030888030826E-2</v>
      </c>
      <c r="AE498">
        <f t="shared" si="45"/>
        <v>9.5497953615280018E-3</v>
      </c>
      <c r="AF498">
        <f t="shared" si="46"/>
        <v>-5.3585879573937456E-3</v>
      </c>
      <c r="AG498" s="28">
        <f t="shared" si="47"/>
        <v>-2.1645021645021689E-2</v>
      </c>
      <c r="AI498">
        <f>Y500*0.918153626+Z500*0.081846374</f>
        <v>-2.7589940982079512E-3</v>
      </c>
      <c r="AJ498">
        <f t="shared" si="42"/>
        <v>5.9921153491762687E-3</v>
      </c>
      <c r="AK498">
        <f t="shared" si="43"/>
        <v>-1.8950718639491487E-3</v>
      </c>
    </row>
    <row r="499" spans="1:37">
      <c r="A499" s="7">
        <v>42691</v>
      </c>
      <c r="B499" s="4">
        <v>238552</v>
      </c>
      <c r="C499" s="4">
        <v>600352</v>
      </c>
      <c r="D499" s="4">
        <v>73011</v>
      </c>
      <c r="E499" s="4">
        <v>332707</v>
      </c>
      <c r="F499" s="4">
        <v>311612</v>
      </c>
      <c r="G499" s="4">
        <v>105816</v>
      </c>
      <c r="H499" s="4">
        <v>31360</v>
      </c>
      <c r="I499" s="4">
        <v>7870550</v>
      </c>
      <c r="J499" s="4">
        <v>46850</v>
      </c>
      <c r="K499" s="4">
        <v>312645</v>
      </c>
      <c r="L499" s="4" t="s">
        <v>41</v>
      </c>
      <c r="M499" s="4" t="s">
        <v>41</v>
      </c>
      <c r="N499" s="4">
        <v>132000</v>
      </c>
      <c r="O499" s="4">
        <v>217101</v>
      </c>
      <c r="P499" s="4">
        <v>36650</v>
      </c>
      <c r="Q499" s="4">
        <v>1341878</v>
      </c>
      <c r="R499" s="4">
        <v>93302</v>
      </c>
      <c r="S499" s="4">
        <v>245217</v>
      </c>
      <c r="T499" s="4">
        <v>117000</v>
      </c>
      <c r="U499" s="4">
        <v>46172</v>
      </c>
      <c r="W499" s="7">
        <v>42696</v>
      </c>
      <c r="X499">
        <f>B502/B501-1</f>
        <v>1.1832696965794032E-2</v>
      </c>
      <c r="Y499">
        <f>D502/D501-1</f>
        <v>0</v>
      </c>
      <c r="Z499">
        <f>F502/F501-1</f>
        <v>1.3953743511680994E-3</v>
      </c>
      <c r="AA499">
        <f>H502/H501-1</f>
        <v>2.9504080351538065E-2</v>
      </c>
      <c r="AB499">
        <f>J502/J501-1</f>
        <v>-3.2573289902280145E-3</v>
      </c>
      <c r="AC499" t="e">
        <f>L502/L501-1</f>
        <v>#VALUE!</v>
      </c>
      <c r="AD499">
        <f t="shared" si="44"/>
        <v>0</v>
      </c>
      <c r="AE499">
        <f t="shared" si="45"/>
        <v>-1.3513513513513375E-3</v>
      </c>
      <c r="AF499">
        <f t="shared" si="46"/>
        <v>6.4649485442871413E-3</v>
      </c>
      <c r="AG499" s="28">
        <f t="shared" si="47"/>
        <v>4.4247787610618428E-3</v>
      </c>
      <c r="AI499">
        <f>Y501*0.918153626+Z501*0.081846374</f>
        <v>2.9817220967177276E-3</v>
      </c>
      <c r="AJ499">
        <f t="shared" si="42"/>
        <v>-9.0005043295849859E-5</v>
      </c>
      <c r="AK499">
        <f t="shared" si="43"/>
        <v>8.0225621417467235E-4</v>
      </c>
    </row>
    <row r="500" spans="1:37">
      <c r="A500" s="7">
        <v>42692</v>
      </c>
      <c r="B500" s="4">
        <v>239264</v>
      </c>
      <c r="C500" s="4">
        <v>863715</v>
      </c>
      <c r="D500" s="4">
        <v>72730</v>
      </c>
      <c r="E500" s="4">
        <v>411101</v>
      </c>
      <c r="F500" s="4">
        <v>297374</v>
      </c>
      <c r="G500" s="4">
        <v>161981</v>
      </c>
      <c r="H500" s="4">
        <v>31720</v>
      </c>
      <c r="I500" s="4">
        <v>9460750</v>
      </c>
      <c r="J500" s="4">
        <v>46850</v>
      </c>
      <c r="K500" s="4">
        <v>514155</v>
      </c>
      <c r="L500" s="4" t="s">
        <v>41</v>
      </c>
      <c r="M500" s="4" t="s">
        <v>41</v>
      </c>
      <c r="N500" s="4">
        <v>129500</v>
      </c>
      <c r="O500" s="4">
        <v>282286</v>
      </c>
      <c r="P500" s="4">
        <v>36650</v>
      </c>
      <c r="Q500" s="4">
        <v>1527823</v>
      </c>
      <c r="R500" s="4">
        <v>91442</v>
      </c>
      <c r="S500" s="4">
        <v>286031</v>
      </c>
      <c r="T500" s="4">
        <v>115500</v>
      </c>
      <c r="U500" s="4">
        <v>45529</v>
      </c>
      <c r="W500" s="7">
        <v>42697</v>
      </c>
      <c r="X500">
        <f>B503/B502-1</f>
        <v>-2.9239910157388804E-2</v>
      </c>
      <c r="Y500">
        <f>D503/D502-1</f>
        <v>9.6806759877754445E-4</v>
      </c>
      <c r="Z500">
        <f>F503/F502-1</f>
        <v>-4.4569217864662725E-2</v>
      </c>
      <c r="AA500">
        <f>H503/H502-1</f>
        <v>5.4878048780486743E-3</v>
      </c>
      <c r="AB500">
        <f>J503/J502-1</f>
        <v>1.5250544662309462E-2</v>
      </c>
      <c r="AC500" t="e">
        <f>L503/L502-1</f>
        <v>#VALUE!</v>
      </c>
      <c r="AD500">
        <f t="shared" si="44"/>
        <v>3.7453183520599342E-3</v>
      </c>
      <c r="AE500">
        <f t="shared" si="45"/>
        <v>-5.4127198917456321E-3</v>
      </c>
      <c r="AF500">
        <f t="shared" si="46"/>
        <v>4.2713567839196553E-3</v>
      </c>
      <c r="AG500" s="28">
        <f t="shared" si="47"/>
        <v>0</v>
      </c>
      <c r="AI500">
        <f>Y502*0.918153626+Z502*0.081846374</f>
        <v>1.0290476592058373E-2</v>
      </c>
      <c r="AJ500">
        <f t="shared" si="42"/>
        <v>-2.2459414782608568E-4</v>
      </c>
      <c r="AK500">
        <f t="shared" si="43"/>
        <v>1.2807985731004279E-3</v>
      </c>
    </row>
    <row r="501" spans="1:37">
      <c r="A501" s="7">
        <v>42695</v>
      </c>
      <c r="B501" s="4">
        <v>240689</v>
      </c>
      <c r="C501" s="4">
        <v>422578</v>
      </c>
      <c r="D501" s="4">
        <v>72309</v>
      </c>
      <c r="E501" s="4">
        <v>318747</v>
      </c>
      <c r="F501" s="4">
        <v>291678</v>
      </c>
      <c r="G501" s="4">
        <v>120585</v>
      </c>
      <c r="H501" s="4">
        <v>31860</v>
      </c>
      <c r="I501" s="4">
        <v>8180200</v>
      </c>
      <c r="J501" s="4">
        <v>46050</v>
      </c>
      <c r="K501" s="4">
        <v>397425</v>
      </c>
      <c r="L501" s="4" t="s">
        <v>41</v>
      </c>
      <c r="M501" s="4" t="s">
        <v>41</v>
      </c>
      <c r="N501" s="4">
        <v>133500</v>
      </c>
      <c r="O501" s="4">
        <v>392922</v>
      </c>
      <c r="P501" s="4">
        <v>37000</v>
      </c>
      <c r="Q501" s="4">
        <v>845255</v>
      </c>
      <c r="R501" s="4">
        <v>90952</v>
      </c>
      <c r="S501" s="4">
        <v>162122</v>
      </c>
      <c r="T501" s="4">
        <v>113000</v>
      </c>
      <c r="U501" s="4">
        <v>80514</v>
      </c>
      <c r="W501" s="7">
        <v>42698</v>
      </c>
      <c r="X501">
        <f>B504/B503-1</f>
        <v>-6.3252910124526274E-2</v>
      </c>
      <c r="Y501">
        <f>D504/D503-1</f>
        <v>1.9480788626535794E-3</v>
      </c>
      <c r="Z501">
        <f>F504/F503-1</f>
        <v>1.4577144556683574E-2</v>
      </c>
      <c r="AA501">
        <f>H504/H503-1</f>
        <v>6.0642813826561337E-4</v>
      </c>
      <c r="AB501">
        <f>J504/J503-1</f>
        <v>-1.2875536480686733E-2</v>
      </c>
      <c r="AC501" t="e">
        <f>L504/L503-1</f>
        <v>#VALUE!</v>
      </c>
      <c r="AD501">
        <f t="shared" si="44"/>
        <v>7.4626865671640896E-3</v>
      </c>
      <c r="AE501">
        <f t="shared" si="45"/>
        <v>5.4421768707482165E-3</v>
      </c>
      <c r="AF501">
        <f t="shared" si="46"/>
        <v>-3.9399114553306247E-2</v>
      </c>
      <c r="AG501" s="28">
        <f t="shared" si="47"/>
        <v>-4.405286343612369E-3</v>
      </c>
      <c r="AI501">
        <f>Y503*0.918153626+Z503*0.081846374</f>
        <v>-9.5981992259791191E-3</v>
      </c>
      <c r="AJ501">
        <f t="shared" si="42"/>
        <v>1.4954408391075822E-2</v>
      </c>
      <c r="AK501">
        <f t="shared" si="43"/>
        <v>3.9274219839709103E-4</v>
      </c>
    </row>
    <row r="502" spans="1:37">
      <c r="A502" s="7">
        <v>42696</v>
      </c>
      <c r="B502" s="4">
        <v>243537</v>
      </c>
      <c r="C502" s="4">
        <v>373956</v>
      </c>
      <c r="D502" s="4">
        <v>72309</v>
      </c>
      <c r="E502" s="4">
        <v>348649</v>
      </c>
      <c r="F502" s="4">
        <v>292085</v>
      </c>
      <c r="G502" s="4">
        <v>82009</v>
      </c>
      <c r="H502" s="4">
        <v>32800</v>
      </c>
      <c r="I502" s="4">
        <v>9751100</v>
      </c>
      <c r="J502" s="4">
        <v>45900</v>
      </c>
      <c r="K502" s="4">
        <v>411221</v>
      </c>
      <c r="L502" s="4" t="s">
        <v>41</v>
      </c>
      <c r="M502" s="4" t="s">
        <v>41</v>
      </c>
      <c r="N502" s="4">
        <v>133500</v>
      </c>
      <c r="O502" s="4">
        <v>366844</v>
      </c>
      <c r="P502" s="4">
        <v>36950</v>
      </c>
      <c r="Q502" s="4">
        <v>726347</v>
      </c>
      <c r="R502" s="4">
        <v>91540</v>
      </c>
      <c r="S502" s="4">
        <v>124458</v>
      </c>
      <c r="T502" s="4">
        <v>113500</v>
      </c>
      <c r="U502" s="4">
        <v>55336</v>
      </c>
      <c r="W502" s="7">
        <v>42699</v>
      </c>
      <c r="X502">
        <f>B505/B504-1</f>
        <v>4.1799496076076359E-2</v>
      </c>
      <c r="Y502">
        <f>D505/D504-1</f>
        <v>7.7495863210148563E-3</v>
      </c>
      <c r="Z502">
        <f>F505/F504-1</f>
        <v>3.8794214773871127E-2</v>
      </c>
      <c r="AA502">
        <f>H505/H504-1</f>
        <v>0</v>
      </c>
      <c r="AB502">
        <f>J505/J504-1</f>
        <v>-4.3478260869564966E-3</v>
      </c>
      <c r="AC502" t="e">
        <f>L505/L504-1</f>
        <v>#VALUE!</v>
      </c>
      <c r="AD502">
        <f t="shared" si="44"/>
        <v>7.4074074074073071E-3</v>
      </c>
      <c r="AE502">
        <f t="shared" si="45"/>
        <v>-1.3531799729363803E-3</v>
      </c>
      <c r="AF502">
        <f t="shared" si="46"/>
        <v>5.5373744465456731E-3</v>
      </c>
      <c r="AG502" s="28">
        <f t="shared" si="47"/>
        <v>-8.8495575221239076E-3</v>
      </c>
      <c r="AI502">
        <f>Y504*0.918153626+Z504*0.081846374</f>
        <v>2.3583268606412367E-3</v>
      </c>
      <c r="AJ502">
        <f t="shared" si="42"/>
        <v>5.7016174392930541E-5</v>
      </c>
      <c r="AK502">
        <f t="shared" si="43"/>
        <v>2.9797126635300953E-3</v>
      </c>
    </row>
    <row r="503" spans="1:37">
      <c r="A503" s="7">
        <v>42697</v>
      </c>
      <c r="B503" s="4">
        <v>236416</v>
      </c>
      <c r="C503" s="4">
        <v>302121</v>
      </c>
      <c r="D503" s="4">
        <v>72379</v>
      </c>
      <c r="E503" s="4">
        <v>298714</v>
      </c>
      <c r="F503" s="4">
        <v>279067</v>
      </c>
      <c r="G503" s="4">
        <v>222208</v>
      </c>
      <c r="H503" s="4">
        <v>32980</v>
      </c>
      <c r="I503" s="4">
        <v>12668600</v>
      </c>
      <c r="J503" s="4">
        <v>46600</v>
      </c>
      <c r="K503" s="4">
        <v>611177</v>
      </c>
      <c r="L503" s="4" t="s">
        <v>41</v>
      </c>
      <c r="M503" s="4" t="s">
        <v>41</v>
      </c>
      <c r="N503" s="4">
        <v>134000</v>
      </c>
      <c r="O503" s="4">
        <v>292727</v>
      </c>
      <c r="P503" s="4">
        <v>36750</v>
      </c>
      <c r="Q503" s="4">
        <v>949293</v>
      </c>
      <c r="R503" s="4">
        <v>91931</v>
      </c>
      <c r="S503" s="4">
        <v>96774</v>
      </c>
      <c r="T503" s="4">
        <v>113500</v>
      </c>
      <c r="U503" s="4">
        <v>64377</v>
      </c>
      <c r="W503" s="7">
        <v>42702</v>
      </c>
      <c r="X503">
        <f>B506/B505-1</f>
        <v>-3.0860050537666606E-3</v>
      </c>
      <c r="Y503">
        <f>D506/D505-1</f>
        <v>-1.0577159902575239E-2</v>
      </c>
      <c r="Z503">
        <f>F506/F505-1</f>
        <v>1.383793634549324E-3</v>
      </c>
      <c r="AA503">
        <f>H506/H505-1</f>
        <v>1.6363636363636358E-2</v>
      </c>
      <c r="AB503">
        <f>J506/J505-1</f>
        <v>-1.0917030567685559E-2</v>
      </c>
      <c r="AC503" t="e">
        <f>L506/L505-1</f>
        <v>#VALUE!</v>
      </c>
      <c r="AD503">
        <f t="shared" si="44"/>
        <v>-7.3529411764705621E-3</v>
      </c>
      <c r="AE503">
        <f t="shared" si="45"/>
        <v>4.0650406504065817E-3</v>
      </c>
      <c r="AF503">
        <f t="shared" si="46"/>
        <v>8.829027680803625E-3</v>
      </c>
      <c r="AG503" s="28">
        <f t="shared" si="47"/>
        <v>-3.125E-2</v>
      </c>
      <c r="AI503">
        <f>Y505*0.918153626+Z505*0.081846374</f>
        <v>-5.3532216550657387E-3</v>
      </c>
      <c r="AJ503">
        <f t="shared" si="42"/>
        <v>3.8506913855526334E-2</v>
      </c>
      <c r="AK503">
        <f t="shared" si="43"/>
        <v>-1.8498893765029321E-4</v>
      </c>
    </row>
    <row r="504" spans="1:37">
      <c r="A504" s="7">
        <v>42698</v>
      </c>
      <c r="B504" s="4">
        <v>221462</v>
      </c>
      <c r="C504" s="4">
        <v>551412</v>
      </c>
      <c r="D504" s="4">
        <v>72520</v>
      </c>
      <c r="E504" s="4">
        <v>378470</v>
      </c>
      <c r="F504" s="4">
        <v>283135</v>
      </c>
      <c r="G504" s="4">
        <v>181884</v>
      </c>
      <c r="H504" s="4">
        <v>33000</v>
      </c>
      <c r="I504" s="4">
        <v>7757150</v>
      </c>
      <c r="J504" s="4">
        <v>46000</v>
      </c>
      <c r="K504" s="4">
        <v>308749</v>
      </c>
      <c r="L504" s="4" t="s">
        <v>41</v>
      </c>
      <c r="M504" s="4" t="s">
        <v>41</v>
      </c>
      <c r="N504" s="4">
        <v>135000</v>
      </c>
      <c r="O504" s="4">
        <v>340767</v>
      </c>
      <c r="P504" s="4">
        <v>36950</v>
      </c>
      <c r="Q504" s="4">
        <v>577907</v>
      </c>
      <c r="R504" s="4">
        <v>88309</v>
      </c>
      <c r="S504" s="4">
        <v>348044</v>
      </c>
      <c r="T504" s="4">
        <v>113000</v>
      </c>
      <c r="U504" s="4">
        <v>48610</v>
      </c>
      <c r="W504" s="7">
        <v>42703</v>
      </c>
      <c r="X504">
        <f>B507/B506-1</f>
        <v>-2.7864369345280804E-2</v>
      </c>
      <c r="Y504">
        <f>D507/D506-1</f>
        <v>9.6806759877754445E-4</v>
      </c>
      <c r="Z504">
        <f>F507/F506-1</f>
        <v>1.7954272288354778E-2</v>
      </c>
      <c r="AA504">
        <f>H507/H506-1</f>
        <v>0</v>
      </c>
      <c r="AB504">
        <f>J507/J506-1</f>
        <v>1.1037527593817931E-3</v>
      </c>
      <c r="AC504" t="e">
        <f>L507/L506-1</f>
        <v>#VALUE!</v>
      </c>
      <c r="AD504">
        <f t="shared" si="44"/>
        <v>-3.7037037037036535E-3</v>
      </c>
      <c r="AE504">
        <f t="shared" si="45"/>
        <v>2.6990553306343035E-3</v>
      </c>
      <c r="AF504">
        <f t="shared" si="46"/>
        <v>1.6387220647005041E-2</v>
      </c>
      <c r="AG504" s="28">
        <f t="shared" si="47"/>
        <v>1.3824884792626779E-2</v>
      </c>
      <c r="AI504">
        <f>Y506*0.918153626+Z506*0.081846374</f>
        <v>-1.2510864729023864E-2</v>
      </c>
      <c r="AJ504">
        <f t="shared" si="42"/>
        <v>3.182606987777334E-3</v>
      </c>
      <c r="AK504">
        <f t="shared" si="43"/>
        <v>-5.8067290640836143E-3</v>
      </c>
    </row>
    <row r="505" spans="1:37">
      <c r="A505" s="7">
        <v>42699</v>
      </c>
      <c r="B505" s="4">
        <v>230719</v>
      </c>
      <c r="C505" s="4">
        <v>462225</v>
      </c>
      <c r="D505" s="4">
        <v>73082</v>
      </c>
      <c r="E505" s="4">
        <v>230417</v>
      </c>
      <c r="F505" s="4">
        <v>294119</v>
      </c>
      <c r="G505" s="4">
        <v>156341</v>
      </c>
      <c r="H505" s="4">
        <v>33000</v>
      </c>
      <c r="I505" s="4">
        <v>6276900</v>
      </c>
      <c r="J505" s="4">
        <v>45800</v>
      </c>
      <c r="K505" s="4">
        <v>270431</v>
      </c>
      <c r="L505" s="4" t="s">
        <v>41</v>
      </c>
      <c r="M505" s="4" t="s">
        <v>41</v>
      </c>
      <c r="N505" s="4">
        <v>136000</v>
      </c>
      <c r="O505" s="4">
        <v>180033</v>
      </c>
      <c r="P505" s="4">
        <v>36900</v>
      </c>
      <c r="Q505" s="4">
        <v>515190</v>
      </c>
      <c r="R505" s="4">
        <v>88798</v>
      </c>
      <c r="S505" s="4">
        <v>234056</v>
      </c>
      <c r="T505" s="4">
        <v>112000</v>
      </c>
      <c r="U505" s="4">
        <v>35758</v>
      </c>
      <c r="W505" s="7">
        <v>42704</v>
      </c>
      <c r="X505">
        <f>B508/B507-1</f>
        <v>-1.9105716509092208E-2</v>
      </c>
      <c r="Y505">
        <f>D508/D507-1</f>
        <v>-5.8304204258141645E-3</v>
      </c>
      <c r="Z505">
        <f>F508/F507-1</f>
        <v>0</v>
      </c>
      <c r="AA505">
        <f>H508/H507-1</f>
        <v>4.1144901610017826E-2</v>
      </c>
      <c r="AB505">
        <f>J508/J507-1</f>
        <v>-9.9228224917309316E-3</v>
      </c>
      <c r="AC505" t="e">
        <f>L508/L507-1</f>
        <v>#VALUE!</v>
      </c>
      <c r="AD505">
        <f t="shared" si="44"/>
        <v>-1.1152416356877359E-2</v>
      </c>
      <c r="AE505">
        <f t="shared" si="45"/>
        <v>6.7294751009421283E-3</v>
      </c>
      <c r="AF505">
        <f t="shared" si="46"/>
        <v>-7.5233388248214794E-3</v>
      </c>
      <c r="AG505" s="28">
        <f t="shared" si="47"/>
        <v>-1.8181818181818188E-2</v>
      </c>
      <c r="AI505">
        <f>Y507*0.918153626+Z507*0.081846374</f>
        <v>-1.7461039315031488E-2</v>
      </c>
      <c r="AJ505">
        <f t="shared" si="42"/>
        <v>-1.1817157056794151E-2</v>
      </c>
      <c r="AK505">
        <f t="shared" si="43"/>
        <v>2.7267520884582618E-3</v>
      </c>
    </row>
    <row r="506" spans="1:37">
      <c r="A506" s="7">
        <v>42702</v>
      </c>
      <c r="B506" s="4">
        <v>230007</v>
      </c>
      <c r="C506" s="4">
        <v>270694</v>
      </c>
      <c r="D506" s="4">
        <v>72309</v>
      </c>
      <c r="E506" s="4">
        <v>337076</v>
      </c>
      <c r="F506" s="4">
        <v>294526</v>
      </c>
      <c r="G506" s="4">
        <v>101383</v>
      </c>
      <c r="H506" s="4">
        <v>33540</v>
      </c>
      <c r="I506" s="4">
        <v>13294050</v>
      </c>
      <c r="J506" s="4">
        <v>45300</v>
      </c>
      <c r="K506" s="4">
        <v>526862</v>
      </c>
      <c r="L506" s="4" t="s">
        <v>41</v>
      </c>
      <c r="M506" s="4" t="s">
        <v>41</v>
      </c>
      <c r="N506" s="4">
        <v>135000</v>
      </c>
      <c r="O506" s="4">
        <v>256341</v>
      </c>
      <c r="P506" s="4">
        <v>37050</v>
      </c>
      <c r="Q506" s="4">
        <v>540078</v>
      </c>
      <c r="R506" s="4">
        <v>89582</v>
      </c>
      <c r="S506" s="4">
        <v>159518</v>
      </c>
      <c r="T506" s="4">
        <v>108500</v>
      </c>
      <c r="U506" s="4">
        <v>112969</v>
      </c>
      <c r="W506" s="7">
        <v>42705</v>
      </c>
      <c r="X506">
        <f>B509/B508-1</f>
        <v>-6.1688992641091289E-2</v>
      </c>
      <c r="Y506">
        <f>D509/D508-1</f>
        <v>-9.7558263963199998E-3</v>
      </c>
      <c r="Z506">
        <f>F509/F508-1</f>
        <v>-4.3416918489463496E-2</v>
      </c>
      <c r="AA506">
        <f>H509/H508-1</f>
        <v>1.7182130584192379E-3</v>
      </c>
      <c r="AB506">
        <f>J509/J508-1</f>
        <v>3.0066815144766057E-2</v>
      </c>
      <c r="AC506" t="e">
        <f>L509/L508-1</f>
        <v>#VALUE!</v>
      </c>
      <c r="AD506">
        <f t="shared" si="44"/>
        <v>-7.5187969924812581E-3</v>
      </c>
      <c r="AE506">
        <f t="shared" si="45"/>
        <v>-6.6844919786096524E-3</v>
      </c>
      <c r="AF506">
        <f t="shared" si="46"/>
        <v>-5.4224533835002253E-3</v>
      </c>
      <c r="AG506" s="28">
        <f t="shared" si="47"/>
        <v>1.8518518518518601E-2</v>
      </c>
      <c r="AI506">
        <f>Y508*0.918153626+Z508*0.081846374</f>
        <v>4.1332575432430395E-3</v>
      </c>
      <c r="AJ506">
        <f t="shared" si="42"/>
        <v>-5.3322201208698544E-3</v>
      </c>
      <c r="AK506">
        <f t="shared" si="43"/>
        <v>1.2842128957806006E-3</v>
      </c>
    </row>
    <row r="507" spans="1:37">
      <c r="A507" s="7">
        <v>42703</v>
      </c>
      <c r="B507" s="4">
        <v>223598</v>
      </c>
      <c r="C507" s="4">
        <v>588283</v>
      </c>
      <c r="D507" s="4">
        <v>72379</v>
      </c>
      <c r="E507" s="4">
        <v>301476</v>
      </c>
      <c r="F507" s="4">
        <v>299814</v>
      </c>
      <c r="G507" s="4">
        <v>99141</v>
      </c>
      <c r="H507" s="4">
        <v>33540</v>
      </c>
      <c r="I507" s="4">
        <v>18081300</v>
      </c>
      <c r="J507" s="4">
        <v>45350</v>
      </c>
      <c r="K507" s="4">
        <v>566553</v>
      </c>
      <c r="L507" s="4" t="s">
        <v>41</v>
      </c>
      <c r="M507" s="4" t="s">
        <v>41</v>
      </c>
      <c r="N507" s="4">
        <v>134500</v>
      </c>
      <c r="O507" s="4">
        <v>312216</v>
      </c>
      <c r="P507" s="4">
        <v>37150</v>
      </c>
      <c r="Q507" s="4">
        <v>462645</v>
      </c>
      <c r="R507" s="4">
        <v>91050</v>
      </c>
      <c r="S507" s="4">
        <v>158510</v>
      </c>
      <c r="T507" s="4">
        <v>110000</v>
      </c>
      <c r="U507" s="4">
        <v>101882</v>
      </c>
      <c r="W507" s="7">
        <v>42706</v>
      </c>
      <c r="X507">
        <f>B510/B509-1</f>
        <v>-1.7303543314738823E-2</v>
      </c>
      <c r="Y507">
        <f>D510/D509-1</f>
        <v>-1.7753140130517209E-2</v>
      </c>
      <c r="Z507">
        <f>F510/F509-1</f>
        <v>-1.4184248789213316E-2</v>
      </c>
      <c r="AA507">
        <f>H510/H509-1</f>
        <v>-1.2578616352201255E-2</v>
      </c>
      <c r="AB507">
        <f>J510/J509-1</f>
        <v>2.1621621621621401E-3</v>
      </c>
      <c r="AC507" t="e">
        <f>L510/L509-1</f>
        <v>#VALUE!</v>
      </c>
      <c r="AD507">
        <f t="shared" si="44"/>
        <v>1.1363636363636465E-2</v>
      </c>
      <c r="AE507">
        <f t="shared" si="45"/>
        <v>1.3458950201883368E-3</v>
      </c>
      <c r="AF507">
        <f t="shared" si="46"/>
        <v>-5.4408901251739028E-3</v>
      </c>
      <c r="AG507" s="28">
        <f t="shared" si="47"/>
        <v>-9.0909090909090384E-3</v>
      </c>
      <c r="AI507">
        <f>Y509*0.918153626+Z509*0.081846374</f>
        <v>-2.0297228599354931E-4</v>
      </c>
      <c r="AJ507">
        <f t="shared" si="42"/>
        <v>1.779539609010989E-2</v>
      </c>
      <c r="AK507">
        <f t="shared" si="43"/>
        <v>1.532517114215207E-2</v>
      </c>
    </row>
    <row r="508" spans="1:37">
      <c r="A508" s="7">
        <v>42704</v>
      </c>
      <c r="B508" s="4">
        <v>219326</v>
      </c>
      <c r="C508" s="4">
        <v>1608988</v>
      </c>
      <c r="D508" s="4">
        <v>71957</v>
      </c>
      <c r="E508" s="4">
        <v>401883</v>
      </c>
      <c r="F508" s="4">
        <v>299814</v>
      </c>
      <c r="G508" s="4">
        <v>70356</v>
      </c>
      <c r="H508" s="4">
        <v>34920</v>
      </c>
      <c r="I508" s="4">
        <v>28535200</v>
      </c>
      <c r="J508" s="4">
        <v>44900</v>
      </c>
      <c r="K508" s="4">
        <v>646673</v>
      </c>
      <c r="L508" s="4" t="s">
        <v>41</v>
      </c>
      <c r="M508" s="4" t="s">
        <v>41</v>
      </c>
      <c r="N508" s="4">
        <v>133000</v>
      </c>
      <c r="O508" s="4">
        <v>1188767</v>
      </c>
      <c r="P508" s="4">
        <v>37400</v>
      </c>
      <c r="Q508" s="4">
        <v>1193355</v>
      </c>
      <c r="R508" s="4">
        <v>90365</v>
      </c>
      <c r="S508" s="4">
        <v>234756</v>
      </c>
      <c r="T508" s="4">
        <v>108000</v>
      </c>
      <c r="U508" s="4">
        <v>110715</v>
      </c>
      <c r="W508" s="7">
        <v>42709</v>
      </c>
      <c r="X508">
        <f>B511/B510-1</f>
        <v>0</v>
      </c>
      <c r="Y508">
        <f>D511/D510-1</f>
        <v>5.0150021431634162E-3</v>
      </c>
      <c r="Z508">
        <f>F511/F510-1</f>
        <v>-5.7581641784182347E-3</v>
      </c>
      <c r="AA508">
        <f>H511/H510-1</f>
        <v>-5.2113491603937856E-3</v>
      </c>
      <c r="AB508">
        <f>J511/J510-1</f>
        <v>-7.5512405609492461E-3</v>
      </c>
      <c r="AC508" t="e">
        <f>L511/L510-1</f>
        <v>#VALUE!</v>
      </c>
      <c r="AD508">
        <f t="shared" si="44"/>
        <v>3.7453183520599342E-3</v>
      </c>
      <c r="AE508">
        <f t="shared" si="45"/>
        <v>4.0322580645162365E-3</v>
      </c>
      <c r="AF508">
        <f t="shared" si="46"/>
        <v>-1.6434340948246917E-2</v>
      </c>
      <c r="AG508" s="28">
        <f t="shared" si="47"/>
        <v>-9.1743119266054496E-3</v>
      </c>
      <c r="AI508">
        <f>Y510*0.918153626+Z510*0.081846374</f>
        <v>-2.0749153662176466E-2</v>
      </c>
      <c r="AJ508">
        <f t="shared" si="42"/>
        <v>1.2856220802416551E-2</v>
      </c>
      <c r="AK508">
        <f t="shared" si="43"/>
        <v>-4.1158108373674064E-3</v>
      </c>
    </row>
    <row r="509" spans="1:37">
      <c r="A509" s="7">
        <v>42705</v>
      </c>
      <c r="B509" s="4">
        <v>205796</v>
      </c>
      <c r="C509" s="4">
        <v>560883</v>
      </c>
      <c r="D509" s="4">
        <v>71255</v>
      </c>
      <c r="E509" s="4">
        <v>481007</v>
      </c>
      <c r="F509" s="4">
        <v>286797</v>
      </c>
      <c r="G509" s="4">
        <v>105569</v>
      </c>
      <c r="H509" s="4">
        <v>34980</v>
      </c>
      <c r="I509" s="4">
        <v>15535350</v>
      </c>
      <c r="J509" s="4">
        <v>46250</v>
      </c>
      <c r="K509" s="4">
        <v>667213</v>
      </c>
      <c r="L509" s="4" t="s">
        <v>41</v>
      </c>
      <c r="M509" s="4" t="s">
        <v>41</v>
      </c>
      <c r="N509" s="4">
        <v>132000</v>
      </c>
      <c r="O509" s="4">
        <v>478362</v>
      </c>
      <c r="P509" s="4">
        <v>37150</v>
      </c>
      <c r="Q509" s="4">
        <v>783662</v>
      </c>
      <c r="R509" s="4">
        <v>89875</v>
      </c>
      <c r="S509" s="4">
        <v>133537</v>
      </c>
      <c r="T509" s="4">
        <v>110000</v>
      </c>
      <c r="U509" s="4">
        <v>60701</v>
      </c>
      <c r="W509" s="7">
        <v>42710</v>
      </c>
      <c r="X509">
        <f>B512/B511-1</f>
        <v>2.8170198036937322E-2</v>
      </c>
      <c r="Y509">
        <f>D512/D511-1</f>
        <v>-9.9515218720236387E-4</v>
      </c>
      <c r="Z509">
        <f>F512/F511-1</f>
        <v>8.6837115485181027E-3</v>
      </c>
      <c r="AA509">
        <f>H512/H511-1</f>
        <v>1.7462165308498312E-2</v>
      </c>
      <c r="AB509">
        <f>J512/J511-1</f>
        <v>2.3913043478260843E-2</v>
      </c>
      <c r="AC509" t="e">
        <f>L512/L511-1</f>
        <v>#VALUE!</v>
      </c>
      <c r="AD509">
        <f t="shared" si="44"/>
        <v>1.8656716417910557E-2</v>
      </c>
      <c r="AE509">
        <f t="shared" si="45"/>
        <v>1.7402945113788482E-2</v>
      </c>
      <c r="AF509">
        <f t="shared" si="46"/>
        <v>1.1146877168237701E-3</v>
      </c>
      <c r="AG509" s="28">
        <f t="shared" si="47"/>
        <v>0</v>
      </c>
      <c r="AI509">
        <f>Y511*0.918153626+Z511*0.081846374</f>
        <v>-5.4303708551137163E-3</v>
      </c>
      <c r="AJ509">
        <f t="shared" si="42"/>
        <v>1.0238421074879097E-2</v>
      </c>
      <c r="AK509">
        <f t="shared" si="43"/>
        <v>3.4641305565687966E-2</v>
      </c>
    </row>
    <row r="510" spans="1:37">
      <c r="A510" s="7">
        <v>42706</v>
      </c>
      <c r="B510" s="4">
        <v>202235</v>
      </c>
      <c r="C510" s="4">
        <v>462342</v>
      </c>
      <c r="D510" s="4">
        <v>69990</v>
      </c>
      <c r="E510" s="4">
        <v>631888</v>
      </c>
      <c r="F510" s="4">
        <v>282729</v>
      </c>
      <c r="G510" s="4">
        <v>74075</v>
      </c>
      <c r="H510" s="4">
        <v>34540</v>
      </c>
      <c r="I510" s="4">
        <v>15352950</v>
      </c>
      <c r="J510" s="4">
        <v>46350</v>
      </c>
      <c r="K510" s="4">
        <v>450435</v>
      </c>
      <c r="L510" s="4" t="s">
        <v>41</v>
      </c>
      <c r="M510" s="4" t="s">
        <v>41</v>
      </c>
      <c r="N510" s="4">
        <v>133500</v>
      </c>
      <c r="O510" s="4">
        <v>403575</v>
      </c>
      <c r="P510" s="4">
        <v>37200</v>
      </c>
      <c r="Q510" s="4">
        <v>772443</v>
      </c>
      <c r="R510" s="4">
        <v>89386</v>
      </c>
      <c r="S510" s="4">
        <v>190939</v>
      </c>
      <c r="T510" s="4">
        <v>109000</v>
      </c>
      <c r="U510" s="4">
        <v>67290</v>
      </c>
      <c r="W510" s="7">
        <v>42711</v>
      </c>
      <c r="X510">
        <f>B513/B512-1</f>
        <v>3.0822576611584607E-2</v>
      </c>
      <c r="Y510">
        <f>D513/D512-1</f>
        <v>-1.300678800643229E-2</v>
      </c>
      <c r="Z510">
        <f>F513/F512-1</f>
        <v>-0.10760310641809678</v>
      </c>
      <c r="AA510">
        <f>H513/H512-1</f>
        <v>1.3729977116704761E-2</v>
      </c>
      <c r="AB510">
        <f>J513/J512-1</f>
        <v>-3.1847133757961776E-3</v>
      </c>
      <c r="AC510" t="e">
        <f>L513/L512-1</f>
        <v>#VALUE!</v>
      </c>
      <c r="AD510">
        <f t="shared" si="44"/>
        <v>0</v>
      </c>
      <c r="AE510">
        <f t="shared" si="45"/>
        <v>-9.2105263157894468E-3</v>
      </c>
      <c r="AF510">
        <f t="shared" si="46"/>
        <v>8.896210873146515E-3</v>
      </c>
      <c r="AG510" s="28">
        <f t="shared" si="47"/>
        <v>1.388888888888884E-2</v>
      </c>
      <c r="AI510">
        <f>Y512*0.918153626+Z512*0.081846374</f>
        <v>2.1096955163891155E-2</v>
      </c>
      <c r="AJ510">
        <f t="shared" si="42"/>
        <v>-4.808628692184699E-3</v>
      </c>
      <c r="AK510">
        <f t="shared" si="43"/>
        <v>5.1734086947303817E-3</v>
      </c>
    </row>
    <row r="511" spans="1:37">
      <c r="A511" s="7">
        <v>42709</v>
      </c>
      <c r="B511" s="4">
        <v>202235</v>
      </c>
      <c r="C511" s="4">
        <v>267817</v>
      </c>
      <c r="D511" s="4">
        <v>70341</v>
      </c>
      <c r="E511" s="4">
        <v>532013</v>
      </c>
      <c r="F511" s="4">
        <v>281101</v>
      </c>
      <c r="G511" s="4">
        <v>46853</v>
      </c>
      <c r="H511" s="4">
        <v>34360</v>
      </c>
      <c r="I511" s="4">
        <v>8484600</v>
      </c>
      <c r="J511" s="4">
        <v>46000</v>
      </c>
      <c r="K511" s="4">
        <v>357553</v>
      </c>
      <c r="L511" s="4" t="s">
        <v>41</v>
      </c>
      <c r="M511" s="4" t="s">
        <v>41</v>
      </c>
      <c r="N511" s="4">
        <v>134000</v>
      </c>
      <c r="O511" s="4">
        <v>244209</v>
      </c>
      <c r="P511" s="4">
        <v>37350</v>
      </c>
      <c r="Q511" s="4">
        <v>517367</v>
      </c>
      <c r="R511" s="4">
        <v>87917</v>
      </c>
      <c r="S511" s="4">
        <v>211403</v>
      </c>
      <c r="T511" s="4">
        <v>108000</v>
      </c>
      <c r="U511" s="4">
        <v>50654</v>
      </c>
      <c r="W511" s="7">
        <v>42712</v>
      </c>
      <c r="X511">
        <f>B514/B513-1</f>
        <v>0</v>
      </c>
      <c r="Y511">
        <f>D514/D513-1</f>
        <v>-4.0515016508787527E-3</v>
      </c>
      <c r="Z511">
        <f>F514/F513-1</f>
        <v>-2.0898542476840865E-2</v>
      </c>
      <c r="AA511">
        <f>H514/H513-1</f>
        <v>1.0158013544018019E-2</v>
      </c>
      <c r="AB511">
        <f>J514/J513-1</f>
        <v>1.1714589989350266E-2</v>
      </c>
      <c r="AC511" t="e">
        <f>L514/L513-1</f>
        <v>#VALUE!</v>
      </c>
      <c r="AD511">
        <f t="shared" si="44"/>
        <v>4.0293040293040372E-2</v>
      </c>
      <c r="AE511">
        <f t="shared" si="45"/>
        <v>3.3200531208499307E-2</v>
      </c>
      <c r="AF511">
        <f t="shared" si="46"/>
        <v>4.1904096939120228E-2</v>
      </c>
      <c r="AG511" s="28">
        <f t="shared" si="47"/>
        <v>0</v>
      </c>
      <c r="AI511">
        <f>Y513*0.918153626+Z513*0.081846374</f>
        <v>4.1851903055476307E-3</v>
      </c>
      <c r="AJ511">
        <f t="shared" si="42"/>
        <v>-1.4702300002526035E-2</v>
      </c>
      <c r="AK511">
        <f t="shared" si="43"/>
        <v>9.9627259641847611E-4</v>
      </c>
    </row>
    <row r="512" spans="1:37">
      <c r="A512" s="7">
        <v>42710</v>
      </c>
      <c r="B512" s="4">
        <v>207932</v>
      </c>
      <c r="C512" s="4">
        <v>269591</v>
      </c>
      <c r="D512" s="4">
        <v>70271</v>
      </c>
      <c r="E512" s="4">
        <v>420826</v>
      </c>
      <c r="F512" s="4">
        <v>283542</v>
      </c>
      <c r="G512" s="4">
        <v>109223</v>
      </c>
      <c r="H512" s="4">
        <v>34960</v>
      </c>
      <c r="I512" s="4">
        <v>14001800</v>
      </c>
      <c r="J512" s="4">
        <v>47100</v>
      </c>
      <c r="K512" s="4">
        <v>644517</v>
      </c>
      <c r="L512" s="4" t="s">
        <v>41</v>
      </c>
      <c r="M512" s="4" t="s">
        <v>41</v>
      </c>
      <c r="N512" s="4">
        <v>136500</v>
      </c>
      <c r="O512" s="4">
        <v>374760</v>
      </c>
      <c r="P512" s="4">
        <v>38000</v>
      </c>
      <c r="Q512" s="4">
        <v>670521</v>
      </c>
      <c r="R512" s="4">
        <v>88015</v>
      </c>
      <c r="S512" s="4">
        <v>186281</v>
      </c>
      <c r="T512" s="4">
        <v>108000</v>
      </c>
      <c r="U512" s="4">
        <v>53494</v>
      </c>
      <c r="W512" s="7">
        <v>42713</v>
      </c>
      <c r="X512">
        <f>B515/B514-1</f>
        <v>-3.6544571500552903E-2</v>
      </c>
      <c r="Y512">
        <f>D515/D514-1</f>
        <v>2.136776883432745E-2</v>
      </c>
      <c r="Z512">
        <f>F515/F514-1</f>
        <v>1.8058964091965946E-2</v>
      </c>
      <c r="AA512">
        <f>H515/H514-1</f>
        <v>-5.5865921787709993E-3</v>
      </c>
      <c r="AB512">
        <f>J515/J514-1</f>
        <v>9.4736842105263008E-3</v>
      </c>
      <c r="AC512" t="e">
        <f>L515/L514-1</f>
        <v>#VALUE!</v>
      </c>
      <c r="AD512">
        <f t="shared" si="44"/>
        <v>1.4084507042253502E-2</v>
      </c>
      <c r="AE512">
        <f t="shared" si="45"/>
        <v>3.8560411311054921E-3</v>
      </c>
      <c r="AF512">
        <f t="shared" si="46"/>
        <v>-6.3554513127033196E-3</v>
      </c>
      <c r="AG512" s="28">
        <f t="shared" si="47"/>
        <v>0</v>
      </c>
      <c r="AI512">
        <f>Y514*0.918153626+Z514*0.081846374</f>
        <v>2.7081375182770841E-2</v>
      </c>
      <c r="AJ512">
        <f t="shared" si="42"/>
        <v>8.3290654917353643E-3</v>
      </c>
      <c r="AK512">
        <f t="shared" si="43"/>
        <v>1.4909464525298491E-2</v>
      </c>
    </row>
    <row r="513" spans="1:37">
      <c r="A513" s="7">
        <v>42711</v>
      </c>
      <c r="B513" s="4">
        <v>214341</v>
      </c>
      <c r="C513" s="4">
        <v>227485</v>
      </c>
      <c r="D513" s="4">
        <v>69357</v>
      </c>
      <c r="E513" s="4">
        <v>679250</v>
      </c>
      <c r="F513" s="4">
        <v>253032</v>
      </c>
      <c r="G513" s="4">
        <v>1057843</v>
      </c>
      <c r="H513" s="4">
        <v>35440</v>
      </c>
      <c r="I513" s="4">
        <v>9603650</v>
      </c>
      <c r="J513" s="4">
        <v>46950</v>
      </c>
      <c r="K513" s="4">
        <v>549707</v>
      </c>
      <c r="L513" s="4" t="s">
        <v>41</v>
      </c>
      <c r="M513" s="4" t="s">
        <v>41</v>
      </c>
      <c r="N513" s="4">
        <v>136500</v>
      </c>
      <c r="O513" s="4">
        <v>279131</v>
      </c>
      <c r="P513" s="4">
        <v>37650</v>
      </c>
      <c r="Q513" s="4">
        <v>615435</v>
      </c>
      <c r="R513" s="4">
        <v>88798</v>
      </c>
      <c r="S513" s="4">
        <v>197084</v>
      </c>
      <c r="T513" s="4">
        <v>109500</v>
      </c>
      <c r="U513" s="4">
        <v>69350</v>
      </c>
      <c r="W513" s="7">
        <v>42716</v>
      </c>
      <c r="X513">
        <f>B516/B515-1</f>
        <v>-1.3791233269413339E-2</v>
      </c>
      <c r="Y513">
        <f>D516/D515-1</f>
        <v>3.9828778773103313E-3</v>
      </c>
      <c r="Z513">
        <f>F516/F515-1</f>
        <v>6.454733603469931E-3</v>
      </c>
      <c r="AA513">
        <f>H516/H515-1</f>
        <v>-1.5730337078651679E-2</v>
      </c>
      <c r="AB513">
        <f>J516/J515-1</f>
        <v>4.1710114702815382E-3</v>
      </c>
      <c r="AC513" t="e">
        <f>L516/L515-1</f>
        <v>#VALUE!</v>
      </c>
      <c r="AD513">
        <f t="shared" si="44"/>
        <v>3.4722222222223209E-3</v>
      </c>
      <c r="AE513">
        <f t="shared" si="45"/>
        <v>-5.1216389244558291E-3</v>
      </c>
      <c r="AF513">
        <f t="shared" si="46"/>
        <v>2.5562650248555974E-2</v>
      </c>
      <c r="AG513" s="28">
        <f t="shared" si="47"/>
        <v>1.3698630136986356E-2</v>
      </c>
      <c r="AI513">
        <f>Y515*0.918153626+Z515*0.081846374</f>
        <v>8.4855891074071474E-3</v>
      </c>
      <c r="AJ513">
        <f t="shared" si="42"/>
        <v>5.3254083900597608E-3</v>
      </c>
      <c r="AK513">
        <f t="shared" si="43"/>
        <v>-2.8534461748071691E-3</v>
      </c>
    </row>
    <row r="514" spans="1:37">
      <c r="A514" s="7">
        <v>42712</v>
      </c>
      <c r="B514" s="4">
        <v>214341</v>
      </c>
      <c r="C514" s="4">
        <v>236758</v>
      </c>
      <c r="D514" s="4">
        <v>69076</v>
      </c>
      <c r="E514" s="4">
        <v>681450</v>
      </c>
      <c r="F514" s="4">
        <v>247744</v>
      </c>
      <c r="G514" s="4">
        <v>579857</v>
      </c>
      <c r="H514" s="4">
        <v>35800</v>
      </c>
      <c r="I514" s="4">
        <v>16462550</v>
      </c>
      <c r="J514" s="4">
        <v>47500</v>
      </c>
      <c r="K514" s="4">
        <v>545953</v>
      </c>
      <c r="L514" s="4" t="s">
        <v>41</v>
      </c>
      <c r="M514" s="4" t="s">
        <v>41</v>
      </c>
      <c r="N514" s="4">
        <v>142000</v>
      </c>
      <c r="O514" s="4">
        <v>889649</v>
      </c>
      <c r="P514" s="4">
        <v>38900</v>
      </c>
      <c r="Q514" s="4">
        <v>1154923</v>
      </c>
      <c r="R514" s="4">
        <v>92519</v>
      </c>
      <c r="S514" s="4">
        <v>421870</v>
      </c>
      <c r="T514" s="4">
        <v>109500</v>
      </c>
      <c r="U514" s="4">
        <v>86116</v>
      </c>
      <c r="W514" s="7">
        <v>42717</v>
      </c>
      <c r="X514">
        <f>B517/B516-1</f>
        <v>1.7480113915349094E-2</v>
      </c>
      <c r="Y514">
        <f>D517/D516-1</f>
        <v>2.6781302500247017E-2</v>
      </c>
      <c r="Z514">
        <f>F517/F516-1</f>
        <v>3.0447594210663231E-2</v>
      </c>
      <c r="AA514">
        <f>H517/H516-1</f>
        <v>7.9908675799087447E-3</v>
      </c>
      <c r="AB514">
        <f>J517/J516-1</f>
        <v>1.4537902388369606E-2</v>
      </c>
      <c r="AC514" t="e">
        <f>L517/L516-1</f>
        <v>#VALUE!</v>
      </c>
      <c r="AD514">
        <f t="shared" si="44"/>
        <v>3.4602076124568004E-3</v>
      </c>
      <c r="AE514">
        <f t="shared" si="45"/>
        <v>1.9305019305019266E-2</v>
      </c>
      <c r="AF514">
        <f t="shared" si="46"/>
        <v>1.5570475493471569E-2</v>
      </c>
      <c r="AG514" s="28">
        <f t="shared" si="47"/>
        <v>1.8018018018018056E-2</v>
      </c>
      <c r="AI514">
        <f>Y516*0.918153626+Z516*0.081846374</f>
        <v>1.3325769968153921E-2</v>
      </c>
      <c r="AJ514">
        <f t="shared" si="42"/>
        <v>-9.7666034729025283E-3</v>
      </c>
      <c r="AK514">
        <f t="shared" si="43"/>
        <v>-4.0498785204283495E-3</v>
      </c>
    </row>
    <row r="515" spans="1:37">
      <c r="A515" s="7">
        <v>42713</v>
      </c>
      <c r="B515" s="4">
        <v>206508</v>
      </c>
      <c r="C515" s="4">
        <v>189692</v>
      </c>
      <c r="D515" s="4">
        <v>70552</v>
      </c>
      <c r="E515" s="4">
        <v>484368</v>
      </c>
      <c r="F515" s="4">
        <v>252218</v>
      </c>
      <c r="G515" s="4">
        <v>245246</v>
      </c>
      <c r="H515" s="4">
        <v>35600</v>
      </c>
      <c r="I515" s="4">
        <v>10652450</v>
      </c>
      <c r="J515" s="4">
        <v>47950</v>
      </c>
      <c r="K515" s="4">
        <v>743986</v>
      </c>
      <c r="L515" s="4" t="s">
        <v>41</v>
      </c>
      <c r="M515" s="4" t="s">
        <v>41</v>
      </c>
      <c r="N515" s="4">
        <v>144000</v>
      </c>
      <c r="O515" s="4">
        <v>647418</v>
      </c>
      <c r="P515" s="4">
        <v>39050</v>
      </c>
      <c r="Q515" s="4">
        <v>765539</v>
      </c>
      <c r="R515" s="4">
        <v>91931</v>
      </c>
      <c r="S515" s="4">
        <v>272049</v>
      </c>
      <c r="T515" s="4">
        <v>109500</v>
      </c>
      <c r="U515" s="4">
        <v>48572</v>
      </c>
      <c r="W515" s="7">
        <v>42718</v>
      </c>
      <c r="X515">
        <f>B518/B517-1</f>
        <v>-1.3743847119004005E-2</v>
      </c>
      <c r="Y515">
        <f>D518/D517-1</f>
        <v>1.062835143682106E-2</v>
      </c>
      <c r="Z515">
        <f>F518/F517-1</f>
        <v>-1.5551944948867469E-2</v>
      </c>
      <c r="AA515">
        <f>H518/H517-1</f>
        <v>6.2287655719139856E-3</v>
      </c>
      <c r="AB515">
        <f>J518/J517-1</f>
        <v>-1.1258955987717534E-2</v>
      </c>
      <c r="AC515" t="e">
        <f>L518/L517-1</f>
        <v>#VALUE!</v>
      </c>
      <c r="AD515">
        <f t="shared" si="44"/>
        <v>-1.0344827586206917E-2</v>
      </c>
      <c r="AE515">
        <f t="shared" si="45"/>
        <v>0</v>
      </c>
      <c r="AF515">
        <f t="shared" si="46"/>
        <v>-1.0130654106048631E-3</v>
      </c>
      <c r="AG515" s="28">
        <f t="shared" si="47"/>
        <v>-4.4247787610619538E-3</v>
      </c>
      <c r="AI515">
        <f>Y517*0.918153626+Z517*0.081846374</f>
        <v>1.3599648952418697E-2</v>
      </c>
      <c r="AJ515">
        <f t="shared" si="42"/>
        <v>1.8008836034124474E-2</v>
      </c>
      <c r="AK515">
        <f t="shared" si="43"/>
        <v>-1.1927032392090901E-3</v>
      </c>
    </row>
    <row r="516" spans="1:37">
      <c r="A516" s="7">
        <v>42716</v>
      </c>
      <c r="B516" s="4">
        <v>203660</v>
      </c>
      <c r="C516" s="4">
        <v>207163</v>
      </c>
      <c r="D516" s="4">
        <v>70833</v>
      </c>
      <c r="E516" s="4">
        <v>300440</v>
      </c>
      <c r="F516" s="4">
        <v>253846</v>
      </c>
      <c r="G516" s="4">
        <v>149202</v>
      </c>
      <c r="H516" s="4">
        <v>35040</v>
      </c>
      <c r="I516" s="4">
        <v>11414450</v>
      </c>
      <c r="J516" s="4">
        <v>48150</v>
      </c>
      <c r="K516" s="4">
        <v>598286</v>
      </c>
      <c r="L516" s="4" t="s">
        <v>41</v>
      </c>
      <c r="M516" s="4" t="s">
        <v>41</v>
      </c>
      <c r="N516" s="4">
        <v>144500</v>
      </c>
      <c r="O516" s="4">
        <v>378077</v>
      </c>
      <c r="P516" s="4">
        <v>38850</v>
      </c>
      <c r="Q516" s="4">
        <v>645844</v>
      </c>
      <c r="R516" s="4">
        <v>94281</v>
      </c>
      <c r="S516" s="4">
        <v>407119</v>
      </c>
      <c r="T516" s="4">
        <v>111000</v>
      </c>
      <c r="U516" s="4">
        <v>49526</v>
      </c>
      <c r="W516" s="7">
        <v>42719</v>
      </c>
      <c r="X516">
        <f>B519/B518-1</f>
        <v>-6.9676863758244556E-3</v>
      </c>
      <c r="Y516">
        <f>D519/D518-1</f>
        <v>1.3387208685359697E-2</v>
      </c>
      <c r="Z516">
        <f>F519/F518-1</f>
        <v>1.2636549686027898E-2</v>
      </c>
      <c r="AA516">
        <f>H519/H518-1</f>
        <v>-1.0129431626336505E-2</v>
      </c>
      <c r="AB516">
        <f>J519/J518-1</f>
        <v>-3.1055900621117516E-3</v>
      </c>
      <c r="AC516" t="e">
        <f>L519/L518-1</f>
        <v>#VALUE!</v>
      </c>
      <c r="AD516">
        <f t="shared" si="44"/>
        <v>-1.0452961672473893E-2</v>
      </c>
      <c r="AE516">
        <f t="shared" si="45"/>
        <v>-1.0101010101010055E-2</v>
      </c>
      <c r="AF516">
        <f t="shared" si="46"/>
        <v>4.4003261824112405E-2</v>
      </c>
      <c r="AG516" s="28">
        <f t="shared" si="47"/>
        <v>0</v>
      </c>
      <c r="AI516">
        <f>Y518*0.918153626+Z518*0.081846374</f>
        <v>-1.4089838108006251E-3</v>
      </c>
      <c r="AJ516">
        <f t="shared" si="42"/>
        <v>8.9589552216473329E-4</v>
      </c>
      <c r="AK516">
        <f t="shared" si="43"/>
        <v>7.3836211403332536E-3</v>
      </c>
    </row>
    <row r="517" spans="1:37">
      <c r="A517" s="7">
        <v>42717</v>
      </c>
      <c r="B517" s="4">
        <v>207220</v>
      </c>
      <c r="C517" s="4">
        <v>158395</v>
      </c>
      <c r="D517" s="4">
        <v>72730</v>
      </c>
      <c r="E517" s="4">
        <v>697168</v>
      </c>
      <c r="F517" s="4">
        <v>261575</v>
      </c>
      <c r="G517" s="4">
        <v>162982</v>
      </c>
      <c r="H517" s="4">
        <v>35320</v>
      </c>
      <c r="I517" s="4">
        <v>11684450</v>
      </c>
      <c r="J517" s="4">
        <v>48850</v>
      </c>
      <c r="K517" s="4">
        <v>666506</v>
      </c>
      <c r="L517" s="4" t="s">
        <v>41</v>
      </c>
      <c r="M517" s="4" t="s">
        <v>41</v>
      </c>
      <c r="N517" s="4">
        <v>145000</v>
      </c>
      <c r="O517" s="4">
        <v>283933</v>
      </c>
      <c r="P517" s="4">
        <v>39600</v>
      </c>
      <c r="Q517" s="4">
        <v>880200</v>
      </c>
      <c r="R517" s="4">
        <v>95749</v>
      </c>
      <c r="S517" s="4">
        <v>306611</v>
      </c>
      <c r="T517" s="4">
        <v>113000</v>
      </c>
      <c r="U517" s="4">
        <v>80507</v>
      </c>
      <c r="W517" s="7">
        <v>42720</v>
      </c>
      <c r="X517">
        <f>B520/B519-1</f>
        <v>1.4033151349114092E-2</v>
      </c>
      <c r="Y517">
        <f>D520/D519-1</f>
        <v>1.5089881455824461E-2</v>
      </c>
      <c r="Z517">
        <f>F520/F519-1</f>
        <v>-3.1177975234026878E-3</v>
      </c>
      <c r="AA517">
        <f>H520/H519-1</f>
        <v>1.9329164297896551E-2</v>
      </c>
      <c r="AB517">
        <f>J520/J519-1</f>
        <v>-6.230529595015577E-3</v>
      </c>
      <c r="AC517" t="e">
        <f>L520/L519-1</f>
        <v>#VALUE!</v>
      </c>
      <c r="AD517">
        <f t="shared" si="44"/>
        <v>-1.7605633802816878E-2</v>
      </c>
      <c r="AE517">
        <f t="shared" si="45"/>
        <v>1.2755102040815647E-3</v>
      </c>
      <c r="AF517">
        <f t="shared" si="46"/>
        <v>1.960725408317554E-2</v>
      </c>
      <c r="AG517" s="28">
        <f t="shared" si="47"/>
        <v>8.8888888888889461E-3</v>
      </c>
      <c r="AI517">
        <f>Y519*0.918153626+Z519*0.081846374</f>
        <v>-2.2055093212613543E-2</v>
      </c>
      <c r="AJ517">
        <f t="shared" si="42"/>
        <v>9.0898195974654927E-3</v>
      </c>
      <c r="AK517">
        <f t="shared" si="43"/>
        <v>6.3151162048869147E-3</v>
      </c>
    </row>
    <row r="518" spans="1:37">
      <c r="A518" s="7">
        <v>42718</v>
      </c>
      <c r="B518" s="4">
        <v>204372</v>
      </c>
      <c r="C518" s="4">
        <v>122364</v>
      </c>
      <c r="D518" s="4">
        <v>73503</v>
      </c>
      <c r="E518" s="4">
        <v>645767</v>
      </c>
      <c r="F518" s="4">
        <v>257507</v>
      </c>
      <c r="G518" s="4">
        <v>132278</v>
      </c>
      <c r="H518" s="4">
        <v>35540</v>
      </c>
      <c r="I518" s="4">
        <v>7455100</v>
      </c>
      <c r="J518" s="4">
        <v>48300</v>
      </c>
      <c r="K518" s="4">
        <v>609882</v>
      </c>
      <c r="L518" s="4" t="s">
        <v>41</v>
      </c>
      <c r="M518" s="4" t="s">
        <v>41</v>
      </c>
      <c r="N518" s="4">
        <v>143500</v>
      </c>
      <c r="O518" s="4">
        <v>261384</v>
      </c>
      <c r="P518" s="4">
        <v>39600</v>
      </c>
      <c r="Q518" s="4">
        <v>712341</v>
      </c>
      <c r="R518" s="4">
        <v>95652</v>
      </c>
      <c r="S518" s="4">
        <v>309027</v>
      </c>
      <c r="T518" s="4">
        <v>112500</v>
      </c>
      <c r="U518" s="4">
        <v>71048</v>
      </c>
      <c r="W518" s="7">
        <v>42723</v>
      </c>
      <c r="X518">
        <f>B521/B520-1</f>
        <v>3.806196427530173E-2</v>
      </c>
      <c r="Y518">
        <f>D521/D520-1</f>
        <v>0</v>
      </c>
      <c r="Z518">
        <f>F521/F520-1</f>
        <v>-1.721498145783007E-2</v>
      </c>
      <c r="AA518">
        <f>H521/H520-1</f>
        <v>1.115448968209698E-3</v>
      </c>
      <c r="AB518">
        <f>J521/J520-1</f>
        <v>-3.1347962382445305E-3</v>
      </c>
      <c r="AC518" t="e">
        <f>L521/L520-1</f>
        <v>#VALUE!</v>
      </c>
      <c r="AD518">
        <f t="shared" si="44"/>
        <v>1.7921146953405076E-2</v>
      </c>
      <c r="AE518">
        <f t="shared" si="45"/>
        <v>0</v>
      </c>
      <c r="AF518">
        <f t="shared" si="46"/>
        <v>3.3657765250100669E-2</v>
      </c>
      <c r="AG518" s="28">
        <f t="shared" si="47"/>
        <v>-1.7621145374449365E-2</v>
      </c>
      <c r="AI518">
        <f>Y520*0.918153626+Z520*0.081846374</f>
        <v>-1.7093312413899386E-2</v>
      </c>
      <c r="AJ518">
        <f t="shared" ref="AJ518:AJ581" si="48">AA520*0.948343346+AB520*0.051656654</f>
        <v>-3.2313047922312142E-3</v>
      </c>
      <c r="AK518">
        <f t="shared" ref="AK518:AK581" si="49">AD520*0.249264928+AE520*0.606568931+AF520*0.106415682+AG520*0.037750458</f>
        <v>-3.9886796089900409E-3</v>
      </c>
    </row>
    <row r="519" spans="1:37">
      <c r="A519" s="7">
        <v>42719</v>
      </c>
      <c r="B519" s="4">
        <v>202948</v>
      </c>
      <c r="C519" s="4">
        <v>133171</v>
      </c>
      <c r="D519" s="4">
        <v>74487</v>
      </c>
      <c r="E519" s="4">
        <v>530787</v>
      </c>
      <c r="F519" s="4">
        <v>260761</v>
      </c>
      <c r="G519" s="4">
        <v>85973</v>
      </c>
      <c r="H519" s="4">
        <v>35180</v>
      </c>
      <c r="I519" s="4">
        <v>5773550</v>
      </c>
      <c r="J519" s="4">
        <v>48150</v>
      </c>
      <c r="K519" s="4">
        <v>643676</v>
      </c>
      <c r="L519" s="4" t="s">
        <v>41</v>
      </c>
      <c r="M519" s="4" t="s">
        <v>41</v>
      </c>
      <c r="N519" s="4">
        <v>142000</v>
      </c>
      <c r="O519" s="4">
        <v>285737</v>
      </c>
      <c r="P519" s="4">
        <v>39200</v>
      </c>
      <c r="Q519" s="4">
        <v>717484</v>
      </c>
      <c r="R519" s="4">
        <v>99861</v>
      </c>
      <c r="S519" s="4">
        <v>519305</v>
      </c>
      <c r="T519" s="4">
        <v>112500</v>
      </c>
      <c r="U519" s="4">
        <v>53233</v>
      </c>
      <c r="W519" s="7">
        <v>42724</v>
      </c>
      <c r="X519">
        <f>B522/B521-1</f>
        <v>9.9986425064013673E-3</v>
      </c>
      <c r="Y519">
        <f>D522/D521-1</f>
        <v>-2.4163150864292215E-2</v>
      </c>
      <c r="Z519">
        <f>F522/F521-1</f>
        <v>1.5931233437584957E-3</v>
      </c>
      <c r="AA519">
        <f>H522/H521-1</f>
        <v>9.4707520891363917E-3</v>
      </c>
      <c r="AB519">
        <f>J522/J521-1</f>
        <v>2.0964360587001352E-3</v>
      </c>
      <c r="AC519" t="e">
        <f>L522/L521-1</f>
        <v>#VALUE!</v>
      </c>
      <c r="AD519">
        <f t="shared" si="44"/>
        <v>1.0563380281690238E-2</v>
      </c>
      <c r="AE519">
        <f t="shared" si="45"/>
        <v>2.5477707006369421E-3</v>
      </c>
      <c r="AF519">
        <f t="shared" si="46"/>
        <v>2.3259791345989322E-2</v>
      </c>
      <c r="AG519" s="28">
        <f t="shared" si="47"/>
        <v>-8.9686098654708779E-3</v>
      </c>
      <c r="AI519">
        <f>Y521*0.918153626+Z521*0.081846374</f>
        <v>-7.1478419809053399E-3</v>
      </c>
      <c r="AJ519">
        <f t="shared" si="48"/>
        <v>3.3876496784265757E-3</v>
      </c>
      <c r="AK519">
        <f t="shared" si="49"/>
        <v>-1.0345624145693514E-2</v>
      </c>
    </row>
    <row r="520" spans="1:37">
      <c r="A520" s="7">
        <v>42720</v>
      </c>
      <c r="B520" s="4">
        <v>205796</v>
      </c>
      <c r="C520" s="4">
        <v>153014</v>
      </c>
      <c r="D520" s="4">
        <v>75611</v>
      </c>
      <c r="E520" s="4">
        <v>913636</v>
      </c>
      <c r="F520" s="4">
        <v>259948</v>
      </c>
      <c r="G520" s="4">
        <v>91000</v>
      </c>
      <c r="H520" s="4">
        <v>35860</v>
      </c>
      <c r="I520" s="4">
        <v>11747700</v>
      </c>
      <c r="J520" s="4">
        <v>47850</v>
      </c>
      <c r="K520" s="4">
        <v>491284</v>
      </c>
      <c r="L520" s="4" t="s">
        <v>41</v>
      </c>
      <c r="M520" s="4" t="s">
        <v>41</v>
      </c>
      <c r="N520" s="4">
        <v>139500</v>
      </c>
      <c r="O520" s="4">
        <v>523767</v>
      </c>
      <c r="P520" s="4">
        <v>39250</v>
      </c>
      <c r="Q520" s="4">
        <v>724189</v>
      </c>
      <c r="R520" s="4">
        <v>101819</v>
      </c>
      <c r="S520" s="4">
        <v>462366</v>
      </c>
      <c r="T520" s="4">
        <v>113500</v>
      </c>
      <c r="U520" s="4">
        <v>65513</v>
      </c>
      <c r="W520" s="7">
        <v>42725</v>
      </c>
      <c r="X520">
        <f>B523/B522-1</f>
        <v>-2.3099205153755298E-2</v>
      </c>
      <c r="Y520">
        <f>D523/D522-1</f>
        <v>-1.9042068741190521E-2</v>
      </c>
      <c r="Z520">
        <f>F523/F522-1</f>
        <v>4.767859934344143E-3</v>
      </c>
      <c r="AA520">
        <f>H523/H522-1</f>
        <v>-3.8631346578366088E-3</v>
      </c>
      <c r="AB520">
        <f>J523/J522-1</f>
        <v>8.3682008368199945E-3</v>
      </c>
      <c r="AC520" t="e">
        <f>L523/L522-1</f>
        <v>#VALUE!</v>
      </c>
      <c r="AD520">
        <f t="shared" ref="AD520:AD583" si="50">N523/N522-1</f>
        <v>0</v>
      </c>
      <c r="AE520">
        <f t="shared" ref="AE520:AE583" si="51">P523/P522-1</f>
        <v>-2.5412960609910717E-3</v>
      </c>
      <c r="AF520">
        <f t="shared" ref="AF520:AF583" si="52">R523/R522-1</f>
        <v>-1.8181142867754962E-2</v>
      </c>
      <c r="AG520" s="28">
        <f t="shared" ref="AG520:AG583" si="53">T523/T522-1</f>
        <v>-1.3574660633484115E-2</v>
      </c>
      <c r="AI520">
        <f>Y522*0.918153626+Z522*0.081846374</f>
        <v>1.7489086434082798E-2</v>
      </c>
      <c r="AJ520">
        <f t="shared" si="48"/>
        <v>-1.3892957984742318E-2</v>
      </c>
      <c r="AK520">
        <f t="shared" si="49"/>
        <v>1.0199089076340311E-2</v>
      </c>
    </row>
    <row r="521" spans="1:37">
      <c r="A521" s="7">
        <v>42723</v>
      </c>
      <c r="B521" s="4">
        <v>213629</v>
      </c>
      <c r="C521" s="4">
        <v>233112</v>
      </c>
      <c r="D521" s="4">
        <v>75611</v>
      </c>
      <c r="E521" s="4">
        <v>1194409</v>
      </c>
      <c r="F521" s="4">
        <v>255473</v>
      </c>
      <c r="G521" s="4">
        <v>98225</v>
      </c>
      <c r="H521" s="4">
        <v>35900</v>
      </c>
      <c r="I521" s="4">
        <v>5435800</v>
      </c>
      <c r="J521" s="4">
        <v>47700</v>
      </c>
      <c r="K521" s="4">
        <v>390223</v>
      </c>
      <c r="L521" s="4" t="s">
        <v>41</v>
      </c>
      <c r="M521" s="4" t="s">
        <v>41</v>
      </c>
      <c r="N521" s="4">
        <v>142000</v>
      </c>
      <c r="O521" s="4">
        <v>293868</v>
      </c>
      <c r="P521" s="4">
        <v>39250</v>
      </c>
      <c r="Q521" s="4">
        <v>426739</v>
      </c>
      <c r="R521" s="4">
        <v>105246</v>
      </c>
      <c r="S521" s="4">
        <v>493637</v>
      </c>
      <c r="T521" s="4">
        <v>111500</v>
      </c>
      <c r="U521" s="4">
        <v>145057</v>
      </c>
      <c r="W521" s="7">
        <v>42726</v>
      </c>
      <c r="X521">
        <f>B524/B523-1</f>
        <v>-2.7028052813109382E-2</v>
      </c>
      <c r="Y521">
        <f>D524/D523-1</f>
        <v>-6.7975517760676674E-3</v>
      </c>
      <c r="Z521">
        <f>F524/F523-1</f>
        <v>-1.1077401789187036E-2</v>
      </c>
      <c r="AA521">
        <f>H524/H523-1</f>
        <v>2.2160664819943499E-3</v>
      </c>
      <c r="AB521">
        <f>J524/J523-1</f>
        <v>2.4896265560165887E-2</v>
      </c>
      <c r="AC521" t="e">
        <f>L524/L523-1</f>
        <v>#VALUE!</v>
      </c>
      <c r="AD521">
        <f t="shared" si="50"/>
        <v>-1.0452961672473893E-2</v>
      </c>
      <c r="AE521">
        <f t="shared" si="51"/>
        <v>-1.1464968152866239E-2</v>
      </c>
      <c r="AF521">
        <f t="shared" si="52"/>
        <v>-1.389309222970414E-2</v>
      </c>
      <c r="AG521" s="28">
        <f t="shared" si="53"/>
        <v>1.8348623853210899E-2</v>
      </c>
      <c r="AI521">
        <f>Y523*0.918153626+Z523*0.081846374</f>
        <v>2.057074762590486E-2</v>
      </c>
      <c r="AJ521">
        <f t="shared" si="48"/>
        <v>9.8153872940821094E-3</v>
      </c>
      <c r="AK521">
        <f t="shared" si="49"/>
        <v>-1.025918183252309E-3</v>
      </c>
    </row>
    <row r="522" spans="1:37">
      <c r="A522" s="7">
        <v>42724</v>
      </c>
      <c r="B522" s="4">
        <v>215765</v>
      </c>
      <c r="C522" s="4">
        <v>175196</v>
      </c>
      <c r="D522" s="4">
        <v>73784</v>
      </c>
      <c r="E522" s="4">
        <v>956950</v>
      </c>
      <c r="F522" s="4">
        <v>255880</v>
      </c>
      <c r="G522" s="4">
        <v>55388</v>
      </c>
      <c r="H522" s="4">
        <v>36240</v>
      </c>
      <c r="I522" s="4">
        <v>7615200</v>
      </c>
      <c r="J522" s="4">
        <v>47800</v>
      </c>
      <c r="K522" s="4">
        <v>283044</v>
      </c>
      <c r="L522" s="4" t="s">
        <v>41</v>
      </c>
      <c r="M522" s="4" t="s">
        <v>41</v>
      </c>
      <c r="N522" s="4">
        <v>143500</v>
      </c>
      <c r="O522" s="4">
        <v>399511</v>
      </c>
      <c r="P522" s="4">
        <v>39350</v>
      </c>
      <c r="Q522" s="4">
        <v>459405</v>
      </c>
      <c r="R522" s="4">
        <v>107694</v>
      </c>
      <c r="S522" s="4">
        <v>441996</v>
      </c>
      <c r="T522" s="4">
        <v>110500</v>
      </c>
      <c r="U522" s="4">
        <v>72609</v>
      </c>
      <c r="W522" s="7">
        <v>42727</v>
      </c>
      <c r="X522">
        <f>B525/B524-1</f>
        <v>0</v>
      </c>
      <c r="Y522">
        <f>D525/D524-1</f>
        <v>1.6623311586239531E-2</v>
      </c>
      <c r="Z522">
        <f>F525/F524-1</f>
        <v>2.7201359281342929E-2</v>
      </c>
      <c r="AA522">
        <f>H525/H524-1</f>
        <v>-1.4925373134328401E-2</v>
      </c>
      <c r="AB522">
        <f>J525/J524-1</f>
        <v>5.0607287449393468E-3</v>
      </c>
      <c r="AC522" t="e">
        <f>L525/L524-1</f>
        <v>#VALUE!</v>
      </c>
      <c r="AD522">
        <f t="shared" si="50"/>
        <v>1.4084507042253502E-2</v>
      </c>
      <c r="AE522">
        <f t="shared" si="51"/>
        <v>7.7319587628865705E-3</v>
      </c>
      <c r="AF522">
        <f t="shared" si="52"/>
        <v>1.8778712344269977E-2</v>
      </c>
      <c r="AG522" s="28">
        <f t="shared" si="53"/>
        <v>0</v>
      </c>
      <c r="AI522">
        <f>Y524*0.918153626+Z524*0.081846374</f>
        <v>1.611938533140816E-3</v>
      </c>
      <c r="AJ522">
        <f t="shared" si="48"/>
        <v>5.274434627363443E-4</v>
      </c>
      <c r="AK522">
        <f t="shared" si="49"/>
        <v>9.1004681181107352E-3</v>
      </c>
    </row>
    <row r="523" spans="1:37">
      <c r="A523" s="7">
        <v>42725</v>
      </c>
      <c r="B523" s="4">
        <v>210781</v>
      </c>
      <c r="C523" s="4">
        <v>96834</v>
      </c>
      <c r="D523" s="4">
        <v>72379</v>
      </c>
      <c r="E523" s="4">
        <v>1229106</v>
      </c>
      <c r="F523" s="4">
        <v>257100</v>
      </c>
      <c r="G523" s="4">
        <v>74415</v>
      </c>
      <c r="H523" s="4">
        <v>36100</v>
      </c>
      <c r="I523" s="4">
        <v>6552100</v>
      </c>
      <c r="J523" s="4">
        <v>48200</v>
      </c>
      <c r="K523" s="4">
        <v>395898</v>
      </c>
      <c r="L523" s="4" t="s">
        <v>41</v>
      </c>
      <c r="M523" s="4" t="s">
        <v>41</v>
      </c>
      <c r="N523" s="4">
        <v>143500</v>
      </c>
      <c r="O523" s="4">
        <v>310188</v>
      </c>
      <c r="P523" s="4">
        <v>39250</v>
      </c>
      <c r="Q523" s="4">
        <v>462500</v>
      </c>
      <c r="R523" s="4">
        <v>105736</v>
      </c>
      <c r="S523" s="4">
        <v>365060</v>
      </c>
      <c r="T523" s="4">
        <v>109000</v>
      </c>
      <c r="U523" s="4">
        <v>61881</v>
      </c>
      <c r="W523" s="7">
        <v>42730</v>
      </c>
      <c r="X523">
        <f>B526/B525-1</f>
        <v>0</v>
      </c>
      <c r="Y523">
        <f>D526/D525-1</f>
        <v>2.0182808352261938E-2</v>
      </c>
      <c r="Z523">
        <f>F526/F525-1</f>
        <v>2.492265514917591E-2</v>
      </c>
      <c r="AA523">
        <f>H526/H525-1</f>
        <v>8.9786756453422711E-3</v>
      </c>
      <c r="AB523">
        <f>J526/J525-1</f>
        <v>2.5176233635448186E-2</v>
      </c>
      <c r="AC523" t="e">
        <f>L526/L525-1</f>
        <v>#VALUE!</v>
      </c>
      <c r="AD523">
        <f t="shared" si="50"/>
        <v>3.4722222222223209E-3</v>
      </c>
      <c r="AE523">
        <f t="shared" si="51"/>
        <v>-2.5575447570332921E-3</v>
      </c>
      <c r="AF523">
        <f t="shared" si="52"/>
        <v>0</v>
      </c>
      <c r="AG523" s="28">
        <f t="shared" si="53"/>
        <v>-9.009009009009028E-3</v>
      </c>
      <c r="AI523">
        <f>Y525*0.918153626+Z525*0.081846374</f>
        <v>5.0830136997593603E-2</v>
      </c>
      <c r="AJ523">
        <f t="shared" si="48"/>
        <v>-5.1897337322065829E-3</v>
      </c>
      <c r="AK523">
        <f t="shared" si="49"/>
        <v>-1.2284562386270901E-2</v>
      </c>
    </row>
    <row r="524" spans="1:37">
      <c r="A524" s="7">
        <v>42726</v>
      </c>
      <c r="B524" s="4">
        <v>205084</v>
      </c>
      <c r="C524" s="4">
        <v>102162</v>
      </c>
      <c r="D524" s="4">
        <v>71887</v>
      </c>
      <c r="E524" s="4">
        <v>788076</v>
      </c>
      <c r="F524" s="4">
        <v>254252</v>
      </c>
      <c r="G524" s="4">
        <v>55025</v>
      </c>
      <c r="H524" s="4">
        <v>36180</v>
      </c>
      <c r="I524" s="4">
        <v>6354600</v>
      </c>
      <c r="J524" s="4">
        <v>49400</v>
      </c>
      <c r="K524" s="4">
        <v>864243</v>
      </c>
      <c r="L524" s="4" t="s">
        <v>41</v>
      </c>
      <c r="M524" s="4" t="s">
        <v>41</v>
      </c>
      <c r="N524" s="4">
        <v>142000</v>
      </c>
      <c r="O524" s="4">
        <v>334338</v>
      </c>
      <c r="P524" s="4">
        <v>38800</v>
      </c>
      <c r="Q524" s="4">
        <v>889916</v>
      </c>
      <c r="R524" s="4">
        <v>104267</v>
      </c>
      <c r="S524" s="4">
        <v>240800</v>
      </c>
      <c r="T524" s="4">
        <v>111000</v>
      </c>
      <c r="U524" s="4">
        <v>72904</v>
      </c>
      <c r="W524" s="7">
        <v>42731</v>
      </c>
      <c r="X524">
        <f>B527/B526-1</f>
        <v>1.0415244485186603E-2</v>
      </c>
      <c r="Y524">
        <f>D527/D526-1</f>
        <v>1.8911705138351387E-3</v>
      </c>
      <c r="Z524">
        <f>F527/F526-1</f>
        <v>-1.5204892463678288E-3</v>
      </c>
      <c r="AA524">
        <f>H527/H526-1</f>
        <v>5.5617352614012461E-4</v>
      </c>
      <c r="AB524">
        <f>J527/J526-1</f>
        <v>0</v>
      </c>
      <c r="AC524" t="e">
        <f>L527/L526-1</f>
        <v>#VALUE!</v>
      </c>
      <c r="AD524">
        <f t="shared" si="50"/>
        <v>0</v>
      </c>
      <c r="AE524">
        <f t="shared" si="51"/>
        <v>1.2820512820512775E-2</v>
      </c>
      <c r="AF524">
        <f t="shared" si="52"/>
        <v>9.2162861849847122E-3</v>
      </c>
      <c r="AG524" s="28">
        <f t="shared" si="53"/>
        <v>9.0909090909090384E-3</v>
      </c>
      <c r="AI524">
        <f>Y526*0.918153626+Z526*0.081846374</f>
        <v>-7.622624065042544E-4</v>
      </c>
      <c r="AJ524">
        <f t="shared" si="48"/>
        <v>7.5258113659693688E-3</v>
      </c>
      <c r="AK524">
        <f t="shared" si="49"/>
        <v>9.9873755416340741E-3</v>
      </c>
    </row>
    <row r="525" spans="1:37">
      <c r="A525" s="7">
        <v>42727</v>
      </c>
      <c r="B525" s="4">
        <v>205084</v>
      </c>
      <c r="C525" s="4">
        <v>56934</v>
      </c>
      <c r="D525" s="4">
        <v>73082</v>
      </c>
      <c r="E525" s="4">
        <v>1054597</v>
      </c>
      <c r="F525" s="4">
        <v>261168</v>
      </c>
      <c r="G525" s="4">
        <v>173457</v>
      </c>
      <c r="H525" s="4">
        <v>35640</v>
      </c>
      <c r="I525" s="4">
        <v>8334850</v>
      </c>
      <c r="J525" s="4">
        <v>49650</v>
      </c>
      <c r="K525" s="4">
        <v>446610</v>
      </c>
      <c r="L525" s="4" t="s">
        <v>41</v>
      </c>
      <c r="M525" s="4" t="s">
        <v>41</v>
      </c>
      <c r="N525" s="4">
        <v>144000</v>
      </c>
      <c r="O525" s="4">
        <v>357914</v>
      </c>
      <c r="P525" s="4">
        <v>39100</v>
      </c>
      <c r="Q525" s="4">
        <v>1070783</v>
      </c>
      <c r="R525" s="4">
        <v>106225</v>
      </c>
      <c r="S525" s="4">
        <v>226762</v>
      </c>
      <c r="T525" s="4">
        <v>111000</v>
      </c>
      <c r="U525" s="4">
        <v>45740</v>
      </c>
      <c r="W525" s="7">
        <v>42732</v>
      </c>
      <c r="X525">
        <f>B528/B527-1</f>
        <v>4.4672328925779325E-2</v>
      </c>
      <c r="Y525">
        <f>D528/D527-1</f>
        <v>5.196926289860504E-2</v>
      </c>
      <c r="Z525">
        <f>F528/F527-1</f>
        <v>3.8051408687843846E-2</v>
      </c>
      <c r="AA525">
        <f>H528/H527-1</f>
        <v>-6.1145080600333301E-3</v>
      </c>
      <c r="AB525">
        <f>J528/J527-1</f>
        <v>1.1787819253438192E-2</v>
      </c>
      <c r="AC525" t="e">
        <f>L528/L527-1</f>
        <v>#VALUE!</v>
      </c>
      <c r="AD525">
        <f t="shared" si="50"/>
        <v>-6.9204152249134898E-3</v>
      </c>
      <c r="AE525">
        <f t="shared" si="51"/>
        <v>-1.3924050632911356E-2</v>
      </c>
      <c r="AF525">
        <f t="shared" si="52"/>
        <v>-1.8264243871497388E-2</v>
      </c>
      <c r="AG525" s="28">
        <f t="shared" si="53"/>
        <v>-4.5045045045044585E-3</v>
      </c>
      <c r="AI525">
        <f>Y527*0.918153626+Z527*0.081846374</f>
        <v>0</v>
      </c>
      <c r="AJ525">
        <f t="shared" si="48"/>
        <v>0</v>
      </c>
      <c r="AK525">
        <f t="shared" si="49"/>
        <v>0</v>
      </c>
    </row>
    <row r="526" spans="1:37">
      <c r="A526" s="7">
        <v>42730</v>
      </c>
      <c r="B526" s="4">
        <v>205084</v>
      </c>
      <c r="C526" s="4">
        <v>41453</v>
      </c>
      <c r="D526" s="4">
        <v>74557</v>
      </c>
      <c r="E526" s="4">
        <v>1379544</v>
      </c>
      <c r="F526" s="4">
        <v>267677</v>
      </c>
      <c r="G526" s="4">
        <v>144142</v>
      </c>
      <c r="H526" s="4">
        <v>35960</v>
      </c>
      <c r="I526" s="4">
        <v>4823600</v>
      </c>
      <c r="J526" s="4">
        <v>50900</v>
      </c>
      <c r="K526" s="4">
        <v>951361</v>
      </c>
      <c r="L526" s="4" t="s">
        <v>41</v>
      </c>
      <c r="M526" s="4" t="s">
        <v>41</v>
      </c>
      <c r="N526" s="4">
        <v>144500</v>
      </c>
      <c r="O526" s="4">
        <v>206099</v>
      </c>
      <c r="P526" s="4">
        <v>39000</v>
      </c>
      <c r="Q526" s="4">
        <v>465612</v>
      </c>
      <c r="R526" s="4">
        <v>106225</v>
      </c>
      <c r="S526" s="4">
        <v>147912</v>
      </c>
      <c r="T526" s="4">
        <v>110000</v>
      </c>
      <c r="U526" s="4">
        <v>43440</v>
      </c>
      <c r="W526" s="7">
        <v>42733</v>
      </c>
      <c r="X526">
        <f>B529/B528-1</f>
        <v>-6.578066030109464E-3</v>
      </c>
      <c r="Y526">
        <f>D529/D528-1</f>
        <v>8.4499872741155002E-3</v>
      </c>
      <c r="Z526">
        <f>F529/F528-1</f>
        <v>-0.10410539215686276</v>
      </c>
      <c r="AA526">
        <f>H529/H528-1</f>
        <v>7.8299776286352429E-3</v>
      </c>
      <c r="AB526">
        <f>J529/J528-1</f>
        <v>1.9417475728156219E-3</v>
      </c>
      <c r="AC526" t="e">
        <f>L529/L528-1</f>
        <v>#VALUE!</v>
      </c>
      <c r="AD526">
        <f t="shared" si="50"/>
        <v>1.7421602787456525E-2</v>
      </c>
      <c r="AE526">
        <f t="shared" si="51"/>
        <v>7.7021822849807631E-3</v>
      </c>
      <c r="AF526">
        <f t="shared" si="52"/>
        <v>1.3957775117344084E-2</v>
      </c>
      <c r="AG526" s="28">
        <f t="shared" si="53"/>
        <v>-1.3574660633484115E-2</v>
      </c>
      <c r="AI526">
        <f>Y528*0.918153626+Z528*0.081846374</f>
        <v>1.2213865308877874E-3</v>
      </c>
      <c r="AJ526">
        <f t="shared" si="48"/>
        <v>1.5788180011098961E-3</v>
      </c>
      <c r="AK526">
        <f t="shared" si="49"/>
        <v>7.0702441373946484E-3</v>
      </c>
    </row>
    <row r="527" spans="1:37">
      <c r="A527" s="7">
        <v>42731</v>
      </c>
      <c r="B527" s="4">
        <v>207220</v>
      </c>
      <c r="C527" s="4">
        <v>70929</v>
      </c>
      <c r="D527" s="4">
        <v>74698</v>
      </c>
      <c r="E527" s="4">
        <v>1984399</v>
      </c>
      <c r="F527" s="4">
        <v>267270</v>
      </c>
      <c r="G527" s="4">
        <v>107795</v>
      </c>
      <c r="H527" s="4">
        <v>35980</v>
      </c>
      <c r="I527" s="4">
        <v>4653450</v>
      </c>
      <c r="J527" s="4">
        <v>50900</v>
      </c>
      <c r="K527" s="4">
        <v>731183</v>
      </c>
      <c r="L527" s="4" t="s">
        <v>41</v>
      </c>
      <c r="M527" s="4" t="s">
        <v>41</v>
      </c>
      <c r="N527" s="4">
        <v>144500</v>
      </c>
      <c r="O527" s="4">
        <v>337224</v>
      </c>
      <c r="P527" s="4">
        <v>39500</v>
      </c>
      <c r="Q527" s="4">
        <v>879686</v>
      </c>
      <c r="R527" s="4">
        <v>107204</v>
      </c>
      <c r="S527" s="4">
        <v>127248</v>
      </c>
      <c r="T527" s="4">
        <v>111000</v>
      </c>
      <c r="U527" s="4">
        <v>42476</v>
      </c>
      <c r="W527" s="7">
        <v>42734</v>
      </c>
      <c r="X527">
        <f>B530/B529-1</f>
        <v>0</v>
      </c>
      <c r="Y527">
        <f>D530/D529-1</f>
        <v>0</v>
      </c>
      <c r="Z527">
        <f>F530/F529-1</f>
        <v>0</v>
      </c>
      <c r="AA527">
        <f>H530/H529-1</f>
        <v>0</v>
      </c>
      <c r="AB527">
        <f>J530/J529-1</f>
        <v>0</v>
      </c>
      <c r="AC527" t="e">
        <f>L530/L529-1</f>
        <v>#VALUE!</v>
      </c>
      <c r="AD527">
        <f t="shared" si="50"/>
        <v>0</v>
      </c>
      <c r="AE527">
        <f t="shared" si="51"/>
        <v>0</v>
      </c>
      <c r="AF527">
        <f t="shared" si="52"/>
        <v>0</v>
      </c>
      <c r="AG527" s="28">
        <f t="shared" si="53"/>
        <v>0</v>
      </c>
      <c r="AI527">
        <f>Y529*0.918153626+Z529*0.081846374</f>
        <v>-1.2863049475000599E-2</v>
      </c>
      <c r="AJ527">
        <f t="shared" si="48"/>
        <v>1.2685525990330513E-2</v>
      </c>
      <c r="AK527">
        <f t="shared" si="49"/>
        <v>2.7315093302369479E-2</v>
      </c>
    </row>
    <row r="528" spans="1:37">
      <c r="A528" s="7">
        <v>42732</v>
      </c>
      <c r="B528" s="4">
        <v>216477</v>
      </c>
      <c r="C528" s="4">
        <v>208469</v>
      </c>
      <c r="D528" s="4">
        <v>78580</v>
      </c>
      <c r="E528" s="4">
        <v>2202145</v>
      </c>
      <c r="F528" s="4">
        <v>277440</v>
      </c>
      <c r="G528" s="4">
        <v>151796</v>
      </c>
      <c r="H528" s="4">
        <v>35760</v>
      </c>
      <c r="I528" s="4">
        <v>6662900</v>
      </c>
      <c r="J528" s="4">
        <v>51500</v>
      </c>
      <c r="K528" s="4">
        <v>965048</v>
      </c>
      <c r="L528" s="4" t="s">
        <v>41</v>
      </c>
      <c r="M528" s="4" t="s">
        <v>41</v>
      </c>
      <c r="N528" s="4">
        <v>143500</v>
      </c>
      <c r="O528" s="4">
        <v>377265</v>
      </c>
      <c r="P528" s="4">
        <v>38950</v>
      </c>
      <c r="Q528" s="4">
        <v>662314</v>
      </c>
      <c r="R528" s="4">
        <v>105246</v>
      </c>
      <c r="S528" s="4">
        <v>182304</v>
      </c>
      <c r="T528" s="4">
        <v>110500</v>
      </c>
      <c r="U528" s="4">
        <v>42221</v>
      </c>
      <c r="W528" s="7">
        <v>42737</v>
      </c>
      <c r="X528">
        <f>B531/B530-1</f>
        <v>3.6423579303706433E-2</v>
      </c>
      <c r="Y528">
        <f>D531/D530-1</f>
        <v>7.4579778910706107E-3</v>
      </c>
      <c r="Z528">
        <f>F531/F530-1</f>
        <v>-6.8740771734451256E-2</v>
      </c>
      <c r="AA528">
        <f>H531/H530-1</f>
        <v>1.6648168701443034E-3</v>
      </c>
      <c r="AB528">
        <f>J531/J530-1</f>
        <v>0</v>
      </c>
      <c r="AC528" t="e">
        <f>L531/L530-1</f>
        <v>#VALUE!</v>
      </c>
      <c r="AD528">
        <f t="shared" si="50"/>
        <v>2.7397260273972712E-2</v>
      </c>
      <c r="AE528">
        <f t="shared" si="51"/>
        <v>6.3694267515923553E-3</v>
      </c>
      <c r="AF528">
        <f t="shared" si="52"/>
        <v>-2.7531274891064994E-2</v>
      </c>
      <c r="AG528" s="28">
        <f t="shared" si="53"/>
        <v>-1.834862385321101E-2</v>
      </c>
      <c r="AI528">
        <f>Y530*0.918153626+Z530*0.081846374</f>
        <v>-1.5979964977311891E-3</v>
      </c>
      <c r="AJ528">
        <f t="shared" si="48"/>
        <v>-8.7944610781235093E-3</v>
      </c>
      <c r="AK528">
        <f t="shared" si="49"/>
        <v>7.1000699534523645E-3</v>
      </c>
    </row>
    <row r="529" spans="1:37">
      <c r="A529" s="7">
        <v>42733</v>
      </c>
      <c r="B529" s="4">
        <v>215053</v>
      </c>
      <c r="C529" s="4">
        <v>82839</v>
      </c>
      <c r="D529" s="4">
        <v>79244</v>
      </c>
      <c r="E529" s="4">
        <v>670997</v>
      </c>
      <c r="F529" s="4">
        <v>248557</v>
      </c>
      <c r="G529" s="4">
        <v>531789</v>
      </c>
      <c r="H529" s="4">
        <v>36040</v>
      </c>
      <c r="I529" s="4">
        <v>7516450</v>
      </c>
      <c r="J529" s="4">
        <v>51600</v>
      </c>
      <c r="K529" s="4">
        <v>482241</v>
      </c>
      <c r="L529" s="4" t="s">
        <v>41</v>
      </c>
      <c r="M529" s="4" t="s">
        <v>41</v>
      </c>
      <c r="N529" s="4">
        <v>146000</v>
      </c>
      <c r="O529" s="4">
        <v>381283</v>
      </c>
      <c r="P529" s="4">
        <v>39250</v>
      </c>
      <c r="Q529" s="4">
        <v>586340</v>
      </c>
      <c r="R529" s="4">
        <v>106715</v>
      </c>
      <c r="S529" s="4">
        <v>182154</v>
      </c>
      <c r="T529" s="4">
        <v>109000</v>
      </c>
      <c r="U529" s="4">
        <v>82930</v>
      </c>
      <c r="W529" s="7">
        <v>42738</v>
      </c>
      <c r="X529">
        <f>B532/B531-1</f>
        <v>9.5878610590167668E-3</v>
      </c>
      <c r="Y529">
        <f>D532/D531-1</f>
        <v>-1.4793010584330135E-2</v>
      </c>
      <c r="Z529">
        <f>F532/F531-1</f>
        <v>8.7872778879427571E-3</v>
      </c>
      <c r="AA529">
        <f>H532/H531-1</f>
        <v>1.0526315789473717E-2</v>
      </c>
      <c r="AB529">
        <f>J532/J531-1</f>
        <v>5.232558139534893E-2</v>
      </c>
      <c r="AC529" t="e">
        <f>L532/L531-1</f>
        <v>#VALUE!</v>
      </c>
      <c r="AD529">
        <f t="shared" si="50"/>
        <v>2.0000000000000018E-2</v>
      </c>
      <c r="AE529">
        <f t="shared" si="51"/>
        <v>3.1645569620253111E-2</v>
      </c>
      <c r="AF529">
        <f t="shared" si="52"/>
        <v>3.7744394229935363E-2</v>
      </c>
      <c r="AG529" s="28">
        <f t="shared" si="53"/>
        <v>-2.3364485981308358E-2</v>
      </c>
      <c r="AI529">
        <f>Y531*0.918153626+Z531*0.081846374</f>
        <v>2.8795281704274288E-3</v>
      </c>
      <c r="AJ529">
        <f t="shared" si="48"/>
        <v>-1.5927817779410797E-2</v>
      </c>
      <c r="AK529">
        <f t="shared" si="49"/>
        <v>2.4712056803925428E-4</v>
      </c>
    </row>
    <row r="530" spans="1:37">
      <c r="A530" s="7">
        <v>42734</v>
      </c>
      <c r="B530" s="4">
        <v>215053</v>
      </c>
      <c r="C530" s="4">
        <v>82839</v>
      </c>
      <c r="D530" s="4">
        <v>79244</v>
      </c>
      <c r="E530" s="4">
        <v>670997</v>
      </c>
      <c r="F530" s="4">
        <v>248557</v>
      </c>
      <c r="G530" s="4">
        <v>531789</v>
      </c>
      <c r="H530" s="4">
        <v>36040</v>
      </c>
      <c r="I530" s="4">
        <v>7516450</v>
      </c>
      <c r="J530" s="4">
        <v>51600</v>
      </c>
      <c r="K530" s="4">
        <v>482241</v>
      </c>
      <c r="L530" s="4" t="s">
        <v>41</v>
      </c>
      <c r="M530" s="4" t="s">
        <v>41</v>
      </c>
      <c r="N530" s="4">
        <v>146000</v>
      </c>
      <c r="O530" s="4">
        <v>381283</v>
      </c>
      <c r="P530" s="4">
        <v>39250</v>
      </c>
      <c r="Q530" s="4">
        <v>586340</v>
      </c>
      <c r="R530" s="4">
        <v>106715</v>
      </c>
      <c r="S530" s="4">
        <v>182154</v>
      </c>
      <c r="T530" s="4">
        <v>109000</v>
      </c>
      <c r="U530" s="4">
        <v>82930</v>
      </c>
      <c r="W530" s="7">
        <v>42739</v>
      </c>
      <c r="X530">
        <f>B533/B532-1</f>
        <v>-2.2153290996920316E-2</v>
      </c>
      <c r="Y530">
        <f>D533/D532-1</f>
        <v>-4.6914333663895524E-3</v>
      </c>
      <c r="Z530">
        <f>F533/F532-1</f>
        <v>3.3104216183807544E-2</v>
      </c>
      <c r="AA530">
        <f>H533/H532-1</f>
        <v>-8.7719298245614308E-3</v>
      </c>
      <c r="AB530">
        <f>J533/J532-1</f>
        <v>-9.2081031307550409E-3</v>
      </c>
      <c r="AC530" t="e">
        <f>L533/L532-1</f>
        <v>#VALUE!</v>
      </c>
      <c r="AD530">
        <f t="shared" si="50"/>
        <v>6.5359477124182774E-3</v>
      </c>
      <c r="AE530">
        <f t="shared" si="51"/>
        <v>1.3496932515337345E-2</v>
      </c>
      <c r="AF530">
        <f t="shared" si="52"/>
        <v>-1.3640499935001049E-2</v>
      </c>
      <c r="AG530" s="28">
        <f t="shared" si="53"/>
        <v>-3.349282296650713E-2</v>
      </c>
      <c r="AI530">
        <f>Y532*0.918153626+Z532*0.081846374</f>
        <v>-1.1009668869442959E-2</v>
      </c>
      <c r="AJ530">
        <f t="shared" si="48"/>
        <v>1.6104303177383521E-2</v>
      </c>
      <c r="AK530">
        <f t="shared" si="49"/>
        <v>-9.0116071786858366E-3</v>
      </c>
    </row>
    <row r="531" spans="1:37">
      <c r="A531" s="7">
        <v>42737</v>
      </c>
      <c r="B531" s="4">
        <v>222886</v>
      </c>
      <c r="C531" s="4">
        <v>159420</v>
      </c>
      <c r="D531" s="4">
        <v>79835</v>
      </c>
      <c r="E531" s="4">
        <v>587621</v>
      </c>
      <c r="F531" s="4">
        <v>231471</v>
      </c>
      <c r="G531" s="4">
        <v>366866</v>
      </c>
      <c r="H531" s="4">
        <v>36100</v>
      </c>
      <c r="I531" s="4">
        <v>4650600</v>
      </c>
      <c r="J531" s="4">
        <v>51600</v>
      </c>
      <c r="K531" s="4">
        <v>431474</v>
      </c>
      <c r="L531" s="4" t="s">
        <v>41</v>
      </c>
      <c r="M531" s="4" t="s">
        <v>41</v>
      </c>
      <c r="N531" s="4">
        <v>150000</v>
      </c>
      <c r="O531" s="4">
        <v>545854</v>
      </c>
      <c r="P531" s="4">
        <v>39500</v>
      </c>
      <c r="Q531" s="4">
        <v>436193</v>
      </c>
      <c r="R531" s="4">
        <v>103777</v>
      </c>
      <c r="S531" s="4">
        <v>352445</v>
      </c>
      <c r="T531" s="4">
        <v>107000</v>
      </c>
      <c r="U531" s="4">
        <v>45527</v>
      </c>
      <c r="W531" s="7">
        <v>42740</v>
      </c>
      <c r="X531">
        <f>B534/B533-1</f>
        <v>1.9414828347830815E-2</v>
      </c>
      <c r="Y531">
        <f>D534/D533-1</f>
        <v>2.8357922973749616E-3</v>
      </c>
      <c r="Z531">
        <f>F534/F533-1</f>
        <v>3.370157730014256E-3</v>
      </c>
      <c r="AA531">
        <f>H534/H533-1</f>
        <v>-1.6592920353982299E-2</v>
      </c>
      <c r="AB531">
        <f>J534/J533-1</f>
        <v>-3.7174721189591198E-3</v>
      </c>
      <c r="AC531" t="e">
        <f>L534/L533-1</f>
        <v>#VALUE!</v>
      </c>
      <c r="AD531">
        <f t="shared" si="50"/>
        <v>-3.2467532467532756E-3</v>
      </c>
      <c r="AE531">
        <f t="shared" si="51"/>
        <v>-4.8426150121065881E-3</v>
      </c>
      <c r="AF531">
        <f t="shared" si="52"/>
        <v>3.2261708637326469E-2</v>
      </c>
      <c r="AG531" s="28">
        <f t="shared" si="53"/>
        <v>1.4851485148514865E-2</v>
      </c>
      <c r="AI531">
        <f>Y533*0.918153626+Z533*0.081846374</f>
        <v>-1.3468636593115041E-2</v>
      </c>
      <c r="AJ531">
        <f t="shared" si="48"/>
        <v>2.7703342265399188E-2</v>
      </c>
      <c r="AK531">
        <f t="shared" si="49"/>
        <v>-4.3675275563320884E-3</v>
      </c>
    </row>
    <row r="532" spans="1:37">
      <c r="A532" s="7">
        <v>42738</v>
      </c>
      <c r="B532" s="4">
        <v>225023</v>
      </c>
      <c r="C532" s="4">
        <v>107700</v>
      </c>
      <c r="D532" s="4">
        <v>78654</v>
      </c>
      <c r="E532" s="4">
        <v>517818</v>
      </c>
      <c r="F532" s="4">
        <v>233505</v>
      </c>
      <c r="G532" s="4">
        <v>300669</v>
      </c>
      <c r="H532" s="4">
        <v>36480</v>
      </c>
      <c r="I532" s="4">
        <v>7357650</v>
      </c>
      <c r="J532" s="4">
        <v>54300</v>
      </c>
      <c r="K532" s="4">
        <v>1715000</v>
      </c>
      <c r="L532" s="4" t="s">
        <v>41</v>
      </c>
      <c r="M532" s="4" t="s">
        <v>41</v>
      </c>
      <c r="N532" s="4">
        <v>153000</v>
      </c>
      <c r="O532" s="4">
        <v>723246</v>
      </c>
      <c r="P532" s="4">
        <v>40750</v>
      </c>
      <c r="Q532" s="4">
        <v>1158874</v>
      </c>
      <c r="R532" s="4">
        <v>107694</v>
      </c>
      <c r="S532" s="4">
        <v>279865</v>
      </c>
      <c r="T532" s="4">
        <v>104500</v>
      </c>
      <c r="U532" s="4">
        <v>130238</v>
      </c>
      <c r="W532" s="7">
        <v>42741</v>
      </c>
      <c r="X532">
        <f>B535/B534-1</f>
        <v>0</v>
      </c>
      <c r="Y532">
        <f>D535/D534-1</f>
        <v>-1.0343026736469363E-2</v>
      </c>
      <c r="Z532">
        <f>F535/F534-1</f>
        <v>-1.8488068482284459E-2</v>
      </c>
      <c r="AA532">
        <f>H535/H534-1</f>
        <v>1.7997750281214753E-2</v>
      </c>
      <c r="AB532">
        <f>J535/J534-1</f>
        <v>-1.8656716417910446E-2</v>
      </c>
      <c r="AC532" t="e">
        <f>L535/L534-1</f>
        <v>#VALUE!</v>
      </c>
      <c r="AD532">
        <f t="shared" si="50"/>
        <v>-1.6286644951140072E-2</v>
      </c>
      <c r="AE532">
        <f t="shared" si="51"/>
        <v>-8.515815085158196E-3</v>
      </c>
      <c r="AF532">
        <f t="shared" si="52"/>
        <v>8.9282457228321288E-3</v>
      </c>
      <c r="AG532" s="28">
        <f t="shared" si="53"/>
        <v>-1.9512195121951237E-2</v>
      </c>
      <c r="AI532">
        <f>Y534*0.918153626+Z534*0.081846374</f>
        <v>0</v>
      </c>
      <c r="AJ532">
        <f t="shared" si="48"/>
        <v>-1.2251503386840556E-3</v>
      </c>
      <c r="AK532">
        <f t="shared" si="49"/>
        <v>4.8556698087441792E-3</v>
      </c>
    </row>
    <row r="533" spans="1:37">
      <c r="A533" s="7">
        <v>42739</v>
      </c>
      <c r="B533" s="4">
        <v>220038</v>
      </c>
      <c r="C533" s="4">
        <v>118551</v>
      </c>
      <c r="D533" s="4">
        <v>78285</v>
      </c>
      <c r="E533" s="4">
        <v>474325</v>
      </c>
      <c r="F533" s="4">
        <v>241235</v>
      </c>
      <c r="G533" s="4">
        <v>254249</v>
      </c>
      <c r="H533" s="4">
        <v>36160</v>
      </c>
      <c r="I533" s="4">
        <v>7971750</v>
      </c>
      <c r="J533" s="4">
        <v>53800</v>
      </c>
      <c r="K533" s="4">
        <v>1262418</v>
      </c>
      <c r="L533" s="4" t="s">
        <v>41</v>
      </c>
      <c r="M533" s="4" t="s">
        <v>41</v>
      </c>
      <c r="N533" s="4">
        <v>154000</v>
      </c>
      <c r="O533" s="4">
        <v>601826</v>
      </c>
      <c r="P533" s="4">
        <v>41300</v>
      </c>
      <c r="Q533" s="4">
        <v>1159086</v>
      </c>
      <c r="R533" s="4">
        <v>106225</v>
      </c>
      <c r="S533" s="4">
        <v>231637</v>
      </c>
      <c r="T533" s="4">
        <v>101000</v>
      </c>
      <c r="U533" s="4">
        <v>205589</v>
      </c>
      <c r="W533" s="7">
        <v>42744</v>
      </c>
      <c r="X533">
        <f>B536/B535-1</f>
        <v>-1.9045071552761805E-2</v>
      </c>
      <c r="Y533">
        <f>D536/D535-1</f>
        <v>-1.3295578866078905E-2</v>
      </c>
      <c r="Z533">
        <f>F536/F535-1</f>
        <v>-1.5410000294646231E-2</v>
      </c>
      <c r="AA533">
        <f>H536/H535-1</f>
        <v>2.8176795580110436E-2</v>
      </c>
      <c r="AB533">
        <f>J536/J535-1</f>
        <v>1.9011406844106515E-2</v>
      </c>
      <c r="AC533" t="e">
        <f>L536/L535-1</f>
        <v>#VALUE!</v>
      </c>
      <c r="AD533">
        <f t="shared" si="50"/>
        <v>-3.3112582781457123E-3</v>
      </c>
      <c r="AE533">
        <f t="shared" si="51"/>
        <v>-9.8159509202454531E-3</v>
      </c>
      <c r="AF533">
        <f t="shared" si="52"/>
        <v>2.6547712666431744E-2</v>
      </c>
      <c r="AG533" s="28">
        <f t="shared" si="53"/>
        <v>-1.0945273631840835E-2</v>
      </c>
      <c r="AI533">
        <f>Y535*0.918153626+Z535*0.081846374</f>
        <v>7.11701514740595E-4</v>
      </c>
      <c r="AJ533">
        <f t="shared" si="48"/>
        <v>2.668379347501967E-2</v>
      </c>
      <c r="AK533">
        <f t="shared" si="49"/>
        <v>-9.4249111610426942E-3</v>
      </c>
    </row>
    <row r="534" spans="1:37">
      <c r="A534" s="7">
        <v>42740</v>
      </c>
      <c r="B534" s="4">
        <v>224310</v>
      </c>
      <c r="C534" s="4">
        <v>63182</v>
      </c>
      <c r="D534" s="4">
        <v>78507</v>
      </c>
      <c r="E534" s="4">
        <v>422891</v>
      </c>
      <c r="F534" s="4">
        <v>242048</v>
      </c>
      <c r="G534" s="4">
        <v>162192</v>
      </c>
      <c r="H534" s="4">
        <v>35560</v>
      </c>
      <c r="I534" s="4">
        <v>10967450</v>
      </c>
      <c r="J534" s="4">
        <v>53600</v>
      </c>
      <c r="K534" s="4">
        <v>1428250</v>
      </c>
      <c r="L534" s="4" t="s">
        <v>41</v>
      </c>
      <c r="M534" s="4" t="s">
        <v>41</v>
      </c>
      <c r="N534" s="4">
        <v>153500</v>
      </c>
      <c r="O534" s="4">
        <v>391604</v>
      </c>
      <c r="P534" s="4">
        <v>41100</v>
      </c>
      <c r="Q534" s="4">
        <v>1116473</v>
      </c>
      <c r="R534" s="4">
        <v>109652</v>
      </c>
      <c r="S534" s="4">
        <v>230587</v>
      </c>
      <c r="T534" s="4">
        <v>102500</v>
      </c>
      <c r="U534" s="4">
        <v>107338</v>
      </c>
      <c r="W534" s="7">
        <v>42745</v>
      </c>
      <c r="X534">
        <f>B537/B536-1</f>
        <v>-2.2655177742026411E-2</v>
      </c>
      <c r="Y534">
        <f>D537/D536-1</f>
        <v>0</v>
      </c>
      <c r="Z534">
        <f>F537/F536-1</f>
        <v>0</v>
      </c>
      <c r="AA534">
        <f>H537/H536-1</f>
        <v>5.3734551316497736E-4</v>
      </c>
      <c r="AB534">
        <f>J537/J536-1</f>
        <v>-3.3582089552238847E-2</v>
      </c>
      <c r="AC534" t="e">
        <f>L537/L536-1</f>
        <v>#VALUE!</v>
      </c>
      <c r="AD534">
        <f t="shared" si="50"/>
        <v>9.966777408637828E-3</v>
      </c>
      <c r="AE534">
        <f t="shared" si="51"/>
        <v>3.7174721189590088E-3</v>
      </c>
      <c r="AF534">
        <f t="shared" si="52"/>
        <v>4.3057903634826644E-3</v>
      </c>
      <c r="AG534" s="28">
        <f t="shared" si="53"/>
        <v>-9.0543259557344102E-3</v>
      </c>
      <c r="AI534">
        <f>Y536*0.918153626+Z536*0.081846374</f>
        <v>-1.1767621745178185E-2</v>
      </c>
      <c r="AJ534">
        <f t="shared" si="48"/>
        <v>1.4173823348955096E-2</v>
      </c>
      <c r="AK534">
        <f t="shared" si="49"/>
        <v>2.884519971403608E-3</v>
      </c>
    </row>
    <row r="535" spans="1:37">
      <c r="A535" s="7">
        <v>42741</v>
      </c>
      <c r="B535" s="4">
        <v>224310</v>
      </c>
      <c r="C535" s="4">
        <v>57981</v>
      </c>
      <c r="D535" s="4">
        <v>77695</v>
      </c>
      <c r="E535" s="4">
        <v>376151</v>
      </c>
      <c r="F535" s="4">
        <v>237573</v>
      </c>
      <c r="G535" s="4">
        <v>119012</v>
      </c>
      <c r="H535" s="4">
        <v>36200</v>
      </c>
      <c r="I535" s="4">
        <v>8880950</v>
      </c>
      <c r="J535" s="4">
        <v>52600</v>
      </c>
      <c r="K535" s="4">
        <v>1382362</v>
      </c>
      <c r="L535" s="4" t="s">
        <v>41</v>
      </c>
      <c r="M535" s="4" t="s">
        <v>41</v>
      </c>
      <c r="N535" s="4">
        <v>151000</v>
      </c>
      <c r="O535" s="4">
        <v>366091</v>
      </c>
      <c r="P535" s="4">
        <v>40750</v>
      </c>
      <c r="Q535" s="4">
        <v>888652</v>
      </c>
      <c r="R535" s="4">
        <v>110631</v>
      </c>
      <c r="S535" s="4">
        <v>219065</v>
      </c>
      <c r="T535" s="4">
        <v>100500</v>
      </c>
      <c r="U535" s="4">
        <v>106588</v>
      </c>
      <c r="W535" s="7">
        <v>42746</v>
      </c>
      <c r="X535">
        <f>B538/B537-1</f>
        <v>5.2982288087122686E-2</v>
      </c>
      <c r="Y535">
        <f>D538/D537-1</f>
        <v>0</v>
      </c>
      <c r="Z535">
        <f>F538/F537-1</f>
        <v>8.6955778241391002E-3</v>
      </c>
      <c r="AA535">
        <f>H538/H537-1</f>
        <v>2.7926960257787403E-2</v>
      </c>
      <c r="AB535">
        <f>J538/J537-1</f>
        <v>3.8610038610038533E-3</v>
      </c>
      <c r="AC535" t="e">
        <f>L538/L537-1</f>
        <v>#VALUE!</v>
      </c>
      <c r="AD535">
        <f t="shared" si="50"/>
        <v>-2.3026315789473673E-2</v>
      </c>
      <c r="AE535">
        <f t="shared" si="51"/>
        <v>-4.9382716049383157E-3</v>
      </c>
      <c r="AF535">
        <f t="shared" si="52"/>
        <v>0</v>
      </c>
      <c r="AG535" s="28">
        <f t="shared" si="53"/>
        <v>-1.8274111675126936E-2</v>
      </c>
      <c r="AI535">
        <f>Y537*0.918153626+Z537*0.081846374</f>
        <v>4.2958571807099116E-3</v>
      </c>
      <c r="AJ535">
        <f t="shared" si="48"/>
        <v>-3.3139731208338317E-2</v>
      </c>
      <c r="AK535">
        <f t="shared" si="49"/>
        <v>3.3401376190818574E-3</v>
      </c>
    </row>
    <row r="536" spans="1:37">
      <c r="A536" s="7">
        <v>42744</v>
      </c>
      <c r="B536" s="4">
        <v>220038</v>
      </c>
      <c r="C536" s="4">
        <v>82183</v>
      </c>
      <c r="D536" s="4">
        <v>76662</v>
      </c>
      <c r="E536" s="4">
        <v>463832</v>
      </c>
      <c r="F536" s="4">
        <v>233912</v>
      </c>
      <c r="G536" s="4">
        <v>115402</v>
      </c>
      <c r="H536" s="4">
        <v>37220</v>
      </c>
      <c r="I536" s="4">
        <v>13194900</v>
      </c>
      <c r="J536" s="4">
        <v>53600</v>
      </c>
      <c r="K536" s="4">
        <v>1555889</v>
      </c>
      <c r="L536" s="4" t="s">
        <v>41</v>
      </c>
      <c r="M536" s="4" t="s">
        <v>41</v>
      </c>
      <c r="N536" s="4">
        <v>150500</v>
      </c>
      <c r="O536" s="4">
        <v>325146</v>
      </c>
      <c r="P536" s="4">
        <v>40350</v>
      </c>
      <c r="Q536" s="4">
        <v>697173</v>
      </c>
      <c r="R536" s="4">
        <v>113568</v>
      </c>
      <c r="S536" s="4">
        <v>295948</v>
      </c>
      <c r="T536" s="4">
        <v>99400</v>
      </c>
      <c r="U536" s="4">
        <v>99824</v>
      </c>
      <c r="W536" s="7">
        <v>42747</v>
      </c>
      <c r="X536">
        <f>B539/B538-1</f>
        <v>-1.2581310417007052E-2</v>
      </c>
      <c r="Y536">
        <f>D539/D538-1</f>
        <v>-1.2509457097388488E-2</v>
      </c>
      <c r="Z536">
        <f>F539/F538-1</f>
        <v>-3.4457036779602657E-3</v>
      </c>
      <c r="AA536">
        <f>H539/H538-1</f>
        <v>1.3584117032392928E-2</v>
      </c>
      <c r="AB536">
        <f>J539/J538-1</f>
        <v>2.4999999999999911E-2</v>
      </c>
      <c r="AC536" t="e">
        <f>L539/L538-1</f>
        <v>#VALUE!</v>
      </c>
      <c r="AD536">
        <f t="shared" si="50"/>
        <v>-3.3670033670033517E-3</v>
      </c>
      <c r="AE536">
        <f t="shared" si="51"/>
        <v>6.2034739454093213E-3</v>
      </c>
      <c r="AF536">
        <f t="shared" si="52"/>
        <v>0</v>
      </c>
      <c r="AG536" s="28">
        <f t="shared" si="53"/>
        <v>-1.0341261633919352E-3</v>
      </c>
      <c r="AI536">
        <f>Y538*0.918153626+Z538*0.081846374</f>
        <v>-5.7756877096363426E-3</v>
      </c>
      <c r="AJ536">
        <f t="shared" si="48"/>
        <v>-2.035057746718319E-2</v>
      </c>
      <c r="AK536">
        <f t="shared" si="49"/>
        <v>-1.4395212711294492E-3</v>
      </c>
    </row>
    <row r="537" spans="1:37">
      <c r="A537" s="7">
        <v>42745</v>
      </c>
      <c r="B537" s="4">
        <v>215053</v>
      </c>
      <c r="C537" s="4">
        <v>103124</v>
      </c>
      <c r="D537" s="4">
        <v>76662</v>
      </c>
      <c r="E537" s="4">
        <v>308322</v>
      </c>
      <c r="F537" s="4">
        <v>233912</v>
      </c>
      <c r="G537" s="4">
        <v>84791</v>
      </c>
      <c r="H537" s="4">
        <v>37240</v>
      </c>
      <c r="I537" s="4">
        <v>9099800</v>
      </c>
      <c r="J537" s="4">
        <v>51800</v>
      </c>
      <c r="K537" s="4">
        <v>956045</v>
      </c>
      <c r="L537" s="4" t="s">
        <v>41</v>
      </c>
      <c r="M537" s="4" t="s">
        <v>41</v>
      </c>
      <c r="N537" s="4">
        <v>152000</v>
      </c>
      <c r="O537" s="4">
        <v>411333</v>
      </c>
      <c r="P537" s="4">
        <v>40500</v>
      </c>
      <c r="Q537" s="4">
        <v>588857</v>
      </c>
      <c r="R537" s="4">
        <v>114057</v>
      </c>
      <c r="S537" s="4">
        <v>283111</v>
      </c>
      <c r="T537" s="4">
        <v>98500</v>
      </c>
      <c r="U537" s="4">
        <v>144858</v>
      </c>
      <c r="W537" s="7">
        <v>42748</v>
      </c>
      <c r="X537">
        <f>B540/B539-1</f>
        <v>-2.5474288678789647E-2</v>
      </c>
      <c r="Y537">
        <f>D540/D539-1</f>
        <v>9.7750419402142796E-4</v>
      </c>
      <c r="Z537">
        <f>F540/F539-1</f>
        <v>4.1521181629120552E-2</v>
      </c>
      <c r="AA537">
        <f>H540/H539-1</f>
        <v>-3.4536082474226792E-2</v>
      </c>
      <c r="AB537">
        <f>J540/J539-1</f>
        <v>-7.5046904315196894E-3</v>
      </c>
      <c r="AC537" t="e">
        <f>L540/L539-1</f>
        <v>#VALUE!</v>
      </c>
      <c r="AD537">
        <f t="shared" si="50"/>
        <v>6.7567567567567988E-3</v>
      </c>
      <c r="AE537">
        <f t="shared" si="51"/>
        <v>0</v>
      </c>
      <c r="AF537">
        <f t="shared" si="52"/>
        <v>8.5834275844534069E-3</v>
      </c>
      <c r="AG537" s="28">
        <f t="shared" si="53"/>
        <v>1.9668737060041463E-2</v>
      </c>
      <c r="AI537">
        <f>Y539*0.918153626+Z539*0.081846374</f>
        <v>-1.0579657696379764E-2</v>
      </c>
      <c r="AJ537">
        <f t="shared" si="48"/>
        <v>7.3692455582750139E-3</v>
      </c>
      <c r="AK537">
        <f t="shared" si="49"/>
        <v>8.3575897193478021E-3</v>
      </c>
    </row>
    <row r="538" spans="1:37">
      <c r="A538" s="7">
        <v>42746</v>
      </c>
      <c r="B538" s="4">
        <v>226447</v>
      </c>
      <c r="C538" s="4">
        <v>232322</v>
      </c>
      <c r="D538" s="4">
        <v>76662</v>
      </c>
      <c r="E538" s="4">
        <v>317173</v>
      </c>
      <c r="F538" s="4">
        <v>235946</v>
      </c>
      <c r="G538" s="4">
        <v>90910</v>
      </c>
      <c r="H538" s="4">
        <v>38280</v>
      </c>
      <c r="I538" s="4">
        <v>12018150</v>
      </c>
      <c r="J538" s="4">
        <v>52000</v>
      </c>
      <c r="K538" s="4">
        <v>979211</v>
      </c>
      <c r="L538" s="4" t="s">
        <v>41</v>
      </c>
      <c r="M538" s="4" t="s">
        <v>41</v>
      </c>
      <c r="N538" s="4">
        <v>148500</v>
      </c>
      <c r="O538" s="4">
        <v>675973</v>
      </c>
      <c r="P538" s="4">
        <v>40300</v>
      </c>
      <c r="Q538" s="4">
        <v>974710</v>
      </c>
      <c r="R538" s="4">
        <v>114057</v>
      </c>
      <c r="S538" s="4">
        <v>172714</v>
      </c>
      <c r="T538" s="4">
        <v>96700</v>
      </c>
      <c r="U538" s="4">
        <v>180024</v>
      </c>
      <c r="W538" s="7">
        <v>42751</v>
      </c>
      <c r="X538">
        <f>B541/B540-1</f>
        <v>-9.8071610173380286E-3</v>
      </c>
      <c r="Y538">
        <f>D541/D540-1</f>
        <v>-5.8461010596883023E-3</v>
      </c>
      <c r="Z538">
        <f>F541/F540-1</f>
        <v>-4.9857898863190364E-3</v>
      </c>
      <c r="AA538">
        <f>H541/H540-1</f>
        <v>-2.1356113187399939E-2</v>
      </c>
      <c r="AB538">
        <f>J541/J540-1</f>
        <v>-1.890359168241984E-3</v>
      </c>
      <c r="AC538" t="e">
        <f>L541/L540-1</f>
        <v>#VALUE!</v>
      </c>
      <c r="AD538">
        <f t="shared" si="50"/>
        <v>1.0067114093959662E-2</v>
      </c>
      <c r="AE538">
        <f t="shared" si="51"/>
        <v>-1.2330456226880004E-3</v>
      </c>
      <c r="AF538">
        <f t="shared" si="52"/>
        <v>-3.404151743801942E-2</v>
      </c>
      <c r="AG538" s="28">
        <f t="shared" si="53"/>
        <v>1.116751269035543E-2</v>
      </c>
      <c r="AI538">
        <f>Y540*0.918153626+Z540*0.081846374</f>
        <v>2.3219399012855474E-3</v>
      </c>
      <c r="AJ538">
        <f t="shared" si="48"/>
        <v>7.6838540364663924E-4</v>
      </c>
      <c r="AK538">
        <f t="shared" si="49"/>
        <v>6.193797734249014E-3</v>
      </c>
    </row>
    <row r="539" spans="1:37">
      <c r="A539" s="7">
        <v>42747</v>
      </c>
      <c r="B539" s="4">
        <v>223598</v>
      </c>
      <c r="C539" s="4">
        <v>99860</v>
      </c>
      <c r="D539" s="4">
        <v>75703</v>
      </c>
      <c r="E539" s="4">
        <v>518370</v>
      </c>
      <c r="F539" s="4">
        <v>235133</v>
      </c>
      <c r="G539" s="4">
        <v>74752</v>
      </c>
      <c r="H539" s="4">
        <v>38800</v>
      </c>
      <c r="I539" s="4">
        <v>11669150</v>
      </c>
      <c r="J539" s="4">
        <v>53300</v>
      </c>
      <c r="K539" s="4">
        <v>795012</v>
      </c>
      <c r="L539" s="4" t="s">
        <v>41</v>
      </c>
      <c r="M539" s="4" t="s">
        <v>41</v>
      </c>
      <c r="N539" s="4">
        <v>148000</v>
      </c>
      <c r="O539" s="4">
        <v>433867</v>
      </c>
      <c r="P539" s="4">
        <v>40550</v>
      </c>
      <c r="Q539" s="4">
        <v>889626</v>
      </c>
      <c r="R539" s="4">
        <v>114057</v>
      </c>
      <c r="S539" s="4">
        <v>178006</v>
      </c>
      <c r="T539" s="4">
        <v>96600</v>
      </c>
      <c r="U539" s="4">
        <v>113489</v>
      </c>
      <c r="W539" s="7">
        <v>42752</v>
      </c>
      <c r="X539">
        <f>B542/B541-1</f>
        <v>3.2998864505364711E-3</v>
      </c>
      <c r="Y539">
        <f>D542/D541-1</f>
        <v>-1.077866567552499E-2</v>
      </c>
      <c r="Z539">
        <f>F542/F541-1</f>
        <v>-8.3471837488457989E-3</v>
      </c>
      <c r="AA539">
        <f>H542/H541-1</f>
        <v>8.1833060556464332E-3</v>
      </c>
      <c r="AB539">
        <f>J542/J541-1</f>
        <v>-7.575757575757569E-3</v>
      </c>
      <c r="AC539" t="e">
        <f>L542/L541-1</f>
        <v>#VALUE!</v>
      </c>
      <c r="AD539">
        <f t="shared" si="50"/>
        <v>1.9933554817275656E-2</v>
      </c>
      <c r="AE539">
        <f t="shared" si="51"/>
        <v>4.9382716049382047E-3</v>
      </c>
      <c r="AF539">
        <f t="shared" si="52"/>
        <v>4.4096472282217913E-3</v>
      </c>
      <c r="AG539" s="28">
        <f t="shared" si="53"/>
        <v>-2.0080321285140812E-3</v>
      </c>
      <c r="AI539">
        <f>Y541*0.918153626+Z541*0.081846374</f>
        <v>-7.9522641714307972E-3</v>
      </c>
      <c r="AJ539">
        <f t="shared" si="48"/>
        <v>1.4632726574734429E-2</v>
      </c>
      <c r="AK539">
        <f t="shared" si="49"/>
        <v>-1.5093373302706919E-2</v>
      </c>
    </row>
    <row r="540" spans="1:37">
      <c r="A540" s="7">
        <v>42748</v>
      </c>
      <c r="B540" s="4">
        <v>217902</v>
      </c>
      <c r="C540" s="4">
        <v>121833</v>
      </c>
      <c r="D540" s="4">
        <v>75777</v>
      </c>
      <c r="E540" s="4">
        <v>426422</v>
      </c>
      <c r="F540" s="4">
        <v>244896</v>
      </c>
      <c r="G540" s="4">
        <v>215010</v>
      </c>
      <c r="H540" s="4">
        <v>37460</v>
      </c>
      <c r="I540" s="4">
        <v>15954450</v>
      </c>
      <c r="J540" s="4">
        <v>52900</v>
      </c>
      <c r="K540" s="4">
        <v>555164</v>
      </c>
      <c r="L540" s="4" t="s">
        <v>41</v>
      </c>
      <c r="M540" s="4" t="s">
        <v>41</v>
      </c>
      <c r="N540" s="4">
        <v>149000</v>
      </c>
      <c r="O540" s="4">
        <v>293211</v>
      </c>
      <c r="P540" s="4">
        <v>40550</v>
      </c>
      <c r="Q540" s="4">
        <v>517529</v>
      </c>
      <c r="R540" s="4">
        <v>115036</v>
      </c>
      <c r="S540" s="4">
        <v>207838</v>
      </c>
      <c r="T540" s="4">
        <v>98500</v>
      </c>
      <c r="U540" s="4">
        <v>98175</v>
      </c>
      <c r="W540" s="7">
        <v>42753</v>
      </c>
      <c r="X540">
        <f>B543/B542-1</f>
        <v>6.5826854585013805E-3</v>
      </c>
      <c r="Y540">
        <f>D543/D542-1</f>
        <v>2.9789860712272631E-3</v>
      </c>
      <c r="Z540">
        <f>F543/F542-1</f>
        <v>-5.0488120807313797E-3</v>
      </c>
      <c r="AA540">
        <f>H543/H542-1</f>
        <v>-5.4112554112550892E-4</v>
      </c>
      <c r="AB540">
        <f>J543/J542-1</f>
        <v>2.4809160305343525E-2</v>
      </c>
      <c r="AC540" t="e">
        <f>L543/L542-1</f>
        <v>#VALUE!</v>
      </c>
      <c r="AD540">
        <f t="shared" si="50"/>
        <v>3.2573289902280145E-3</v>
      </c>
      <c r="AE540">
        <f t="shared" si="51"/>
        <v>1.1056511056511065E-2</v>
      </c>
      <c r="AF540">
        <f t="shared" si="52"/>
        <v>-1.3161903055281754E-2</v>
      </c>
      <c r="AG540" s="28">
        <f t="shared" si="53"/>
        <v>2.012072434607548E-3</v>
      </c>
      <c r="AI540">
        <f>Y542*0.918153626+Z542*0.081846374</f>
        <v>2.0950243685603741E-3</v>
      </c>
      <c r="AJ540">
        <f t="shared" si="48"/>
        <v>-7.4638735848002614E-3</v>
      </c>
      <c r="AK540">
        <f t="shared" si="49"/>
        <v>-1.2104951771092205E-2</v>
      </c>
    </row>
    <row r="541" spans="1:37">
      <c r="A541" s="7">
        <v>42751</v>
      </c>
      <c r="B541" s="4">
        <v>215765</v>
      </c>
      <c r="C541" s="4">
        <v>82613</v>
      </c>
      <c r="D541" s="4">
        <v>75334</v>
      </c>
      <c r="E541" s="4">
        <v>314751</v>
      </c>
      <c r="F541" s="4">
        <v>243675</v>
      </c>
      <c r="G541" s="4">
        <v>95595</v>
      </c>
      <c r="H541" s="4">
        <v>36660</v>
      </c>
      <c r="I541" s="4">
        <v>16611500</v>
      </c>
      <c r="J541" s="4">
        <v>52800</v>
      </c>
      <c r="K541" s="4">
        <v>681671</v>
      </c>
      <c r="L541" s="4" t="s">
        <v>41</v>
      </c>
      <c r="M541" s="4" t="s">
        <v>41</v>
      </c>
      <c r="N541" s="4">
        <v>150500</v>
      </c>
      <c r="O541" s="4">
        <v>316413</v>
      </c>
      <c r="P541" s="4">
        <v>40500</v>
      </c>
      <c r="Q541" s="4">
        <v>529274</v>
      </c>
      <c r="R541" s="4">
        <v>111120</v>
      </c>
      <c r="S541" s="4">
        <v>242972</v>
      </c>
      <c r="T541" s="4">
        <v>99600</v>
      </c>
      <c r="U541" s="4">
        <v>126765</v>
      </c>
      <c r="W541" s="7">
        <v>42754</v>
      </c>
      <c r="X541">
        <f>B544/B543-1</f>
        <v>-3.2721131517838842E-3</v>
      </c>
      <c r="Y541">
        <f>D544/D543-1</f>
        <v>-7.9069891897677325E-3</v>
      </c>
      <c r="Z541">
        <f>F544/F543-1</f>
        <v>-8.4601594702625738E-3</v>
      </c>
      <c r="AA541">
        <f>H544/H543-1</f>
        <v>1.4618299945858171E-2</v>
      </c>
      <c r="AB541">
        <f>J544/J543-1</f>
        <v>1.4897579143389184E-2</v>
      </c>
      <c r="AC541" t="e">
        <f>L544/L543-1</f>
        <v>#VALUE!</v>
      </c>
      <c r="AD541">
        <f t="shared" si="50"/>
        <v>-1.2987012987012991E-2</v>
      </c>
      <c r="AE541">
        <f t="shared" si="51"/>
        <v>-8.5054678007290274E-3</v>
      </c>
      <c r="AF541">
        <f t="shared" si="52"/>
        <v>-6.2220244958734683E-2</v>
      </c>
      <c r="AG541" s="28">
        <f t="shared" si="53"/>
        <v>-2.0080321285140812E-3</v>
      </c>
      <c r="AI541">
        <f>Y543*0.918153626+Z543*0.081846374</f>
        <v>-1.2255748733644473E-3</v>
      </c>
      <c r="AJ541">
        <f t="shared" si="48"/>
        <v>2.1255681059485682E-2</v>
      </c>
      <c r="AK541">
        <f t="shared" si="49"/>
        <v>-1.3381313917292949E-2</v>
      </c>
    </row>
    <row r="542" spans="1:37">
      <c r="A542" s="7">
        <v>42752</v>
      </c>
      <c r="B542" s="4">
        <v>216477</v>
      </c>
      <c r="C542" s="4">
        <v>73015</v>
      </c>
      <c r="D542" s="4">
        <v>74522</v>
      </c>
      <c r="E542" s="4">
        <v>468183</v>
      </c>
      <c r="F542" s="4">
        <v>241641</v>
      </c>
      <c r="G542" s="4">
        <v>64315</v>
      </c>
      <c r="H542" s="4">
        <v>36960</v>
      </c>
      <c r="I542" s="4">
        <v>8150700</v>
      </c>
      <c r="J542" s="4">
        <v>52400</v>
      </c>
      <c r="K542" s="4">
        <v>451998</v>
      </c>
      <c r="L542" s="4" t="s">
        <v>41</v>
      </c>
      <c r="M542" s="4" t="s">
        <v>41</v>
      </c>
      <c r="N542" s="4">
        <v>153500</v>
      </c>
      <c r="O542" s="4">
        <v>487662</v>
      </c>
      <c r="P542" s="4">
        <v>40700</v>
      </c>
      <c r="Q542" s="4">
        <v>656723</v>
      </c>
      <c r="R542" s="4">
        <v>111610</v>
      </c>
      <c r="S542" s="4">
        <v>199309</v>
      </c>
      <c r="T542" s="4">
        <v>99400</v>
      </c>
      <c r="U542" s="4">
        <v>69949</v>
      </c>
      <c r="W542" s="7">
        <v>42755</v>
      </c>
      <c r="X542">
        <f>B545/B544-1</f>
        <v>1.6395857985441298E-2</v>
      </c>
      <c r="Y542">
        <f>D545/D544-1</f>
        <v>0</v>
      </c>
      <c r="Z542">
        <f>F545/F544-1</f>
        <v>2.5597033395277524E-2</v>
      </c>
      <c r="AA542">
        <f>H545/H544-1</f>
        <v>-7.4706510138741189E-3</v>
      </c>
      <c r="AB542">
        <f>J545/J544-1</f>
        <v>-7.3394495412844041E-3</v>
      </c>
      <c r="AC542" t="e">
        <f>L545/L544-1</f>
        <v>#VALUE!</v>
      </c>
      <c r="AD542">
        <f t="shared" si="50"/>
        <v>6.5789473684210176E-3</v>
      </c>
      <c r="AE542">
        <f t="shared" si="51"/>
        <v>-2.5735294117647078E-2</v>
      </c>
      <c r="AF542">
        <f t="shared" si="52"/>
        <v>1.8956703586089363E-2</v>
      </c>
      <c r="AG542" s="28">
        <f t="shared" si="53"/>
        <v>-4.0241448692153181E-3</v>
      </c>
      <c r="AI542">
        <f>Y544*0.918153626+Z544*0.081846374</f>
        <v>-9.6040953451553765E-3</v>
      </c>
      <c r="AJ542">
        <f t="shared" si="48"/>
        <v>3.1688532612157627E-3</v>
      </c>
      <c r="AK542">
        <f t="shared" si="49"/>
        <v>-1.6195862330667485E-2</v>
      </c>
    </row>
    <row r="543" spans="1:37">
      <c r="A543" s="7">
        <v>42753</v>
      </c>
      <c r="B543" s="4">
        <v>217902</v>
      </c>
      <c r="C543" s="4">
        <v>48482</v>
      </c>
      <c r="D543" s="4">
        <v>74744</v>
      </c>
      <c r="E543" s="4">
        <v>345874</v>
      </c>
      <c r="F543" s="4">
        <v>240421</v>
      </c>
      <c r="G543" s="4">
        <v>55838</v>
      </c>
      <c r="H543" s="4">
        <v>36940</v>
      </c>
      <c r="I543" s="4">
        <v>8875400</v>
      </c>
      <c r="J543" s="4">
        <v>53700</v>
      </c>
      <c r="K543" s="4">
        <v>938989</v>
      </c>
      <c r="L543" s="4" t="s">
        <v>41</v>
      </c>
      <c r="M543" s="4" t="s">
        <v>41</v>
      </c>
      <c r="N543" s="4">
        <v>154000</v>
      </c>
      <c r="O543" s="4">
        <v>395088</v>
      </c>
      <c r="P543" s="4">
        <v>41150</v>
      </c>
      <c r="Q543" s="4">
        <v>898956</v>
      </c>
      <c r="R543" s="4">
        <v>110141</v>
      </c>
      <c r="S543" s="4">
        <v>195908</v>
      </c>
      <c r="T543" s="4">
        <v>99600</v>
      </c>
      <c r="U543" s="4">
        <v>68899</v>
      </c>
      <c r="W543" s="7">
        <v>42758</v>
      </c>
      <c r="X543">
        <f>B546/B545-1</f>
        <v>3.2253680634202198E-3</v>
      </c>
      <c r="Y543">
        <f>D546/D545-1</f>
        <v>0</v>
      </c>
      <c r="Z543">
        <f>F546/F545-1</f>
        <v>-1.4974088813811681E-2</v>
      </c>
      <c r="AA543">
        <f>H546/H545-1</f>
        <v>2.3118279569892541E-2</v>
      </c>
      <c r="AB543">
        <f>J546/J545-1</f>
        <v>-1.2939001848428888E-2</v>
      </c>
      <c r="AC543" t="e">
        <f>L546/L545-1</f>
        <v>#VALUE!</v>
      </c>
      <c r="AD543">
        <f t="shared" si="50"/>
        <v>-2.6143790849673221E-2</v>
      </c>
      <c r="AE543">
        <f t="shared" si="51"/>
        <v>-8.8050314465408785E-3</v>
      </c>
      <c r="AF543">
        <f t="shared" si="52"/>
        <v>-9.3020162286452379E-3</v>
      </c>
      <c r="AG543" s="28">
        <f t="shared" si="53"/>
        <v>-1.4141414141414121E-2</v>
      </c>
      <c r="AI543">
        <f>Y545*0.918153626+Z545*0.081846374</f>
        <v>2.4200743763637886E-3</v>
      </c>
      <c r="AJ543">
        <f t="shared" si="48"/>
        <v>3.0911672040832023E-2</v>
      </c>
      <c r="AK543">
        <f t="shared" si="49"/>
        <v>-1.9998278929606435E-2</v>
      </c>
    </row>
    <row r="544" spans="1:37">
      <c r="A544" s="7">
        <v>42754</v>
      </c>
      <c r="B544" s="4">
        <v>217189</v>
      </c>
      <c r="C544" s="4">
        <v>63439</v>
      </c>
      <c r="D544" s="4">
        <v>74153</v>
      </c>
      <c r="E544" s="4">
        <v>335400</v>
      </c>
      <c r="F544" s="4">
        <v>238387</v>
      </c>
      <c r="G544" s="4">
        <v>73307</v>
      </c>
      <c r="H544" s="4">
        <v>37480</v>
      </c>
      <c r="I544" s="4">
        <v>9418900</v>
      </c>
      <c r="J544" s="4">
        <v>54500</v>
      </c>
      <c r="K544" s="4">
        <v>1070070</v>
      </c>
      <c r="L544" s="4" t="s">
        <v>41</v>
      </c>
      <c r="M544" s="4" t="s">
        <v>41</v>
      </c>
      <c r="N544" s="4">
        <v>152000</v>
      </c>
      <c r="O544" s="4">
        <v>255111</v>
      </c>
      <c r="P544" s="4">
        <v>40800</v>
      </c>
      <c r="Q544" s="4">
        <v>857780</v>
      </c>
      <c r="R544" s="4">
        <v>103288</v>
      </c>
      <c r="S544" s="4">
        <v>709747</v>
      </c>
      <c r="T544" s="4">
        <v>99400</v>
      </c>
      <c r="U544" s="4">
        <v>50369</v>
      </c>
      <c r="W544" s="7">
        <v>42759</v>
      </c>
      <c r="X544">
        <f>B547/B546-1</f>
        <v>-3.214998509902367E-3</v>
      </c>
      <c r="Y544">
        <f>D547/D546-1</f>
        <v>-8.9544590239100108E-3</v>
      </c>
      <c r="Z544">
        <f>F547/F546-1</f>
        <v>-1.6891723553739579E-2</v>
      </c>
      <c r="AA544">
        <f>H547/H546-1</f>
        <v>2.6274303730950965E-3</v>
      </c>
      <c r="AB544">
        <f>J547/J546-1</f>
        <v>1.3108614232209659E-2</v>
      </c>
      <c r="AC544" t="e">
        <f>L547/L546-1</f>
        <v>#VALUE!</v>
      </c>
      <c r="AD544">
        <f t="shared" si="50"/>
        <v>-1.6778523489932917E-2</v>
      </c>
      <c r="AE544">
        <f t="shared" si="51"/>
        <v>-2.5380710659898442E-2</v>
      </c>
      <c r="AF544">
        <f t="shared" si="52"/>
        <v>3.2867541983561344E-2</v>
      </c>
      <c r="AG544" s="28">
        <f t="shared" si="53"/>
        <v>-3.0737704918032405E-3</v>
      </c>
      <c r="AI544">
        <f>Y546*0.918153626+Z546*0.081846374</f>
        <v>1.6987759949060207E-3</v>
      </c>
      <c r="AJ544">
        <f t="shared" si="48"/>
        <v>1.1081739238485116E-2</v>
      </c>
      <c r="AK544">
        <f t="shared" si="49"/>
        <v>8.3506674659381639E-3</v>
      </c>
    </row>
    <row r="545" spans="1:37">
      <c r="A545" s="7">
        <v>42755</v>
      </c>
      <c r="B545" s="4">
        <v>220750</v>
      </c>
      <c r="C545" s="4">
        <v>52486</v>
      </c>
      <c r="D545" s="4">
        <v>74153</v>
      </c>
      <c r="E545" s="4">
        <v>278023</v>
      </c>
      <c r="F545" s="4">
        <v>244489</v>
      </c>
      <c r="G545" s="4">
        <v>154158</v>
      </c>
      <c r="H545" s="4">
        <v>37200</v>
      </c>
      <c r="I545" s="4">
        <v>9185000</v>
      </c>
      <c r="J545" s="4">
        <v>54100</v>
      </c>
      <c r="K545" s="4">
        <v>432160</v>
      </c>
      <c r="L545" s="4" t="s">
        <v>41</v>
      </c>
      <c r="M545" s="4" t="s">
        <v>41</v>
      </c>
      <c r="N545" s="4">
        <v>153000</v>
      </c>
      <c r="O545" s="4">
        <v>310228</v>
      </c>
      <c r="P545" s="4">
        <v>39750</v>
      </c>
      <c r="Q545" s="4">
        <v>1206820</v>
      </c>
      <c r="R545" s="4">
        <v>105246</v>
      </c>
      <c r="S545" s="4">
        <v>208300</v>
      </c>
      <c r="T545" s="4">
        <v>99000</v>
      </c>
      <c r="U545" s="4">
        <v>60731</v>
      </c>
      <c r="W545" s="7">
        <v>42760</v>
      </c>
      <c r="X545">
        <f>B548/B547-1</f>
        <v>0</v>
      </c>
      <c r="Y545">
        <f>D548/D547-1</f>
        <v>4.0142062077317409E-3</v>
      </c>
      <c r="Z545">
        <f>F548/F547-1</f>
        <v>-1.5462916033113672E-2</v>
      </c>
      <c r="AA545">
        <f>H548/H547-1</f>
        <v>3.2494758909853205E-2</v>
      </c>
      <c r="AB545">
        <f>J548/J547-1</f>
        <v>1.848428835489857E-3</v>
      </c>
      <c r="AC545" t="e">
        <f>L548/L547-1</f>
        <v>#VALUE!</v>
      </c>
      <c r="AD545">
        <f t="shared" si="50"/>
        <v>-3.0716723549488067E-2</v>
      </c>
      <c r="AE545">
        <f t="shared" si="51"/>
        <v>-2.34375E-2</v>
      </c>
      <c r="AF545">
        <f t="shared" si="52"/>
        <v>2.2721785800508876E-2</v>
      </c>
      <c r="AG545" s="28">
        <f t="shared" si="53"/>
        <v>-1.4388489208633115E-2</v>
      </c>
      <c r="AI545">
        <f>Y547*0.918153626+Z547*0.081846374</f>
        <v>0</v>
      </c>
      <c r="AJ545">
        <f t="shared" si="48"/>
        <v>0</v>
      </c>
      <c r="AK545">
        <f t="shared" si="49"/>
        <v>0</v>
      </c>
    </row>
    <row r="546" spans="1:37">
      <c r="A546" s="7">
        <v>42758</v>
      </c>
      <c r="B546" s="4">
        <v>221462</v>
      </c>
      <c r="C546" s="4">
        <v>58903</v>
      </c>
      <c r="D546" s="4">
        <v>74153</v>
      </c>
      <c r="E546" s="4">
        <v>308253</v>
      </c>
      <c r="F546" s="4">
        <v>240828</v>
      </c>
      <c r="G546" s="4">
        <v>53640</v>
      </c>
      <c r="H546" s="4">
        <v>38060</v>
      </c>
      <c r="I546" s="4">
        <v>8810400</v>
      </c>
      <c r="J546" s="4">
        <v>53400</v>
      </c>
      <c r="K546" s="4">
        <v>345819</v>
      </c>
      <c r="L546" s="4" t="s">
        <v>41</v>
      </c>
      <c r="M546" s="4" t="s">
        <v>41</v>
      </c>
      <c r="N546" s="4">
        <v>149000</v>
      </c>
      <c r="O546" s="4">
        <v>424036</v>
      </c>
      <c r="P546" s="4">
        <v>39400</v>
      </c>
      <c r="Q546" s="4">
        <v>833782</v>
      </c>
      <c r="R546" s="4">
        <v>104267</v>
      </c>
      <c r="S546" s="4">
        <v>302735</v>
      </c>
      <c r="T546" s="4">
        <v>97600</v>
      </c>
      <c r="U546" s="4">
        <v>91082</v>
      </c>
      <c r="W546" s="7">
        <v>42761</v>
      </c>
      <c r="X546">
        <f>B549/B548-1</f>
        <v>3.8708946772366915E-2</v>
      </c>
      <c r="Y546">
        <f>D549/D548-1</f>
        <v>2.0058549278976212E-3</v>
      </c>
      <c r="Z546">
        <f>F549/F548-1</f>
        <v>-1.7460392365475919E-3</v>
      </c>
      <c r="AA546">
        <f>H549/H548-1</f>
        <v>1.2690355329949332E-2</v>
      </c>
      <c r="AB546">
        <f>J549/J548-1</f>
        <v>-1.8450184501844991E-2</v>
      </c>
      <c r="AC546" t="e">
        <f>L549/L548-1</f>
        <v>#VALUE!</v>
      </c>
      <c r="AD546">
        <f t="shared" si="50"/>
        <v>3.5211267605634866E-3</v>
      </c>
      <c r="AE546">
        <f t="shared" si="51"/>
        <v>6.6666666666665986E-3</v>
      </c>
      <c r="AF546">
        <f t="shared" si="52"/>
        <v>3.1114662114925418E-2</v>
      </c>
      <c r="AG546" s="28">
        <f t="shared" si="53"/>
        <v>3.1282586027112647E-3</v>
      </c>
      <c r="AI546">
        <f>Y548*0.918153626+Z548*0.081846374</f>
        <v>0</v>
      </c>
      <c r="AJ546">
        <f t="shared" si="48"/>
        <v>0</v>
      </c>
      <c r="AK546">
        <f t="shared" si="49"/>
        <v>0</v>
      </c>
    </row>
    <row r="547" spans="1:37">
      <c r="A547" s="7">
        <v>42759</v>
      </c>
      <c r="B547" s="4">
        <v>220750</v>
      </c>
      <c r="C547" s="4">
        <v>73891</v>
      </c>
      <c r="D547" s="4">
        <v>73489</v>
      </c>
      <c r="E547" s="4">
        <v>446198</v>
      </c>
      <c r="F547" s="4">
        <v>236760</v>
      </c>
      <c r="G547" s="4">
        <v>87709</v>
      </c>
      <c r="H547" s="4">
        <v>38160</v>
      </c>
      <c r="I547" s="4">
        <v>11048750</v>
      </c>
      <c r="J547" s="4">
        <v>54100</v>
      </c>
      <c r="K547" s="4">
        <v>450680</v>
      </c>
      <c r="L547" s="4" t="s">
        <v>41</v>
      </c>
      <c r="M547" s="4" t="s">
        <v>41</v>
      </c>
      <c r="N547" s="4">
        <v>146500</v>
      </c>
      <c r="O547" s="4">
        <v>518186</v>
      </c>
      <c r="P547" s="4">
        <v>38400</v>
      </c>
      <c r="Q547" s="4">
        <v>1339846</v>
      </c>
      <c r="R547" s="4">
        <v>107694</v>
      </c>
      <c r="S547" s="4">
        <v>348168</v>
      </c>
      <c r="T547" s="4">
        <v>97300</v>
      </c>
      <c r="U547" s="4">
        <v>67462</v>
      </c>
      <c r="W547" s="7">
        <v>42762</v>
      </c>
      <c r="X547">
        <f>B550/B549-1</f>
        <v>0</v>
      </c>
      <c r="Y547">
        <f>D550/D549-1</f>
        <v>0</v>
      </c>
      <c r="Z547">
        <f>F550/F549-1</f>
        <v>0</v>
      </c>
      <c r="AA547">
        <f>H550/H549-1</f>
        <v>0</v>
      </c>
      <c r="AB547">
        <f>J550/J549-1</f>
        <v>0</v>
      </c>
      <c r="AC547" t="e">
        <f>L550/L549-1</f>
        <v>#VALUE!</v>
      </c>
      <c r="AD547">
        <f t="shared" si="50"/>
        <v>0</v>
      </c>
      <c r="AE547">
        <f t="shared" si="51"/>
        <v>0</v>
      </c>
      <c r="AF547">
        <f t="shared" si="52"/>
        <v>0</v>
      </c>
      <c r="AG547" s="28">
        <f t="shared" si="53"/>
        <v>0</v>
      </c>
      <c r="AI547">
        <f>Y549*0.918153626+Z549*0.081846374</f>
        <v>5.7227601506712022E-4</v>
      </c>
      <c r="AJ547">
        <f t="shared" si="48"/>
        <v>-8.3217441889723905E-3</v>
      </c>
      <c r="AK547">
        <f t="shared" si="49"/>
        <v>-2.7398692390158901E-2</v>
      </c>
    </row>
    <row r="548" spans="1:37">
      <c r="A548" s="7">
        <v>42760</v>
      </c>
      <c r="B548" s="4">
        <v>220750</v>
      </c>
      <c r="C548" s="4">
        <v>92585</v>
      </c>
      <c r="D548" s="4">
        <v>73784</v>
      </c>
      <c r="E548" s="4">
        <v>506269</v>
      </c>
      <c r="F548" s="4">
        <v>233099</v>
      </c>
      <c r="G548" s="4">
        <v>97248</v>
      </c>
      <c r="H548" s="4">
        <v>39400</v>
      </c>
      <c r="I548" s="4">
        <v>13433850</v>
      </c>
      <c r="J548" s="4">
        <v>54200</v>
      </c>
      <c r="K548" s="4">
        <v>1121403</v>
      </c>
      <c r="L548" s="4" t="s">
        <v>41</v>
      </c>
      <c r="M548" s="4" t="s">
        <v>41</v>
      </c>
      <c r="N548" s="4">
        <v>142000</v>
      </c>
      <c r="O548" s="4">
        <v>749465</v>
      </c>
      <c r="P548" s="4">
        <v>37500</v>
      </c>
      <c r="Q548" s="4">
        <v>1157536</v>
      </c>
      <c r="R548" s="4">
        <v>110141</v>
      </c>
      <c r="S548" s="4">
        <v>483752</v>
      </c>
      <c r="T548" s="4">
        <v>95900</v>
      </c>
      <c r="U548" s="4">
        <v>84383</v>
      </c>
      <c r="W548" s="7">
        <v>42765</v>
      </c>
      <c r="X548">
        <f>B551/B550-1</f>
        <v>0</v>
      </c>
      <c r="Y548">
        <f>D551/D550-1</f>
        <v>0</v>
      </c>
      <c r="Z548">
        <f>F551/F550-1</f>
        <v>0</v>
      </c>
      <c r="AA548">
        <f>H551/H550-1</f>
        <v>0</v>
      </c>
      <c r="AB548">
        <f>J551/J550-1</f>
        <v>0</v>
      </c>
      <c r="AC548" t="e">
        <f>L551/L550-1</f>
        <v>#VALUE!</v>
      </c>
      <c r="AD548">
        <f t="shared" si="50"/>
        <v>0</v>
      </c>
      <c r="AE548">
        <f t="shared" si="51"/>
        <v>0</v>
      </c>
      <c r="AF548">
        <f t="shared" si="52"/>
        <v>0</v>
      </c>
      <c r="AG548" s="28">
        <f t="shared" si="53"/>
        <v>0</v>
      </c>
      <c r="AI548">
        <f>Y550*0.918153626+Z550*0.081846374</f>
        <v>1.5721674842251359E-3</v>
      </c>
      <c r="AJ548">
        <f t="shared" si="48"/>
        <v>-5.840153602586151E-3</v>
      </c>
      <c r="AK548">
        <f t="shared" si="49"/>
        <v>3.8916838686350011E-3</v>
      </c>
    </row>
    <row r="549" spans="1:37">
      <c r="A549" s="7">
        <v>42761</v>
      </c>
      <c r="B549" s="4">
        <v>229295</v>
      </c>
      <c r="C549" s="4">
        <v>267971</v>
      </c>
      <c r="D549" s="4">
        <v>73932</v>
      </c>
      <c r="E549" s="4">
        <v>568192</v>
      </c>
      <c r="F549" s="4">
        <v>232692</v>
      </c>
      <c r="G549" s="4">
        <v>78721</v>
      </c>
      <c r="H549" s="4">
        <v>39900</v>
      </c>
      <c r="I549" s="4">
        <v>15214500</v>
      </c>
      <c r="J549" s="4">
        <v>53200</v>
      </c>
      <c r="K549" s="4">
        <v>1226161</v>
      </c>
      <c r="L549" s="4" t="s">
        <v>41</v>
      </c>
      <c r="M549" s="4" t="s">
        <v>41</v>
      </c>
      <c r="N549" s="4">
        <v>142500</v>
      </c>
      <c r="O549" s="4">
        <v>632413</v>
      </c>
      <c r="P549" s="4">
        <v>37750</v>
      </c>
      <c r="Q549" s="4">
        <v>1129366</v>
      </c>
      <c r="R549" s="4">
        <v>113568</v>
      </c>
      <c r="S549" s="4">
        <v>441562</v>
      </c>
      <c r="T549" s="4">
        <v>96200</v>
      </c>
      <c r="U549" s="4">
        <v>65320</v>
      </c>
      <c r="W549" s="7">
        <v>42766</v>
      </c>
      <c r="X549">
        <f>B552/B551-1</f>
        <v>0</v>
      </c>
      <c r="Y549">
        <f>D552/D551-1</f>
        <v>0</v>
      </c>
      <c r="Z549">
        <f>F552/F551-1</f>
        <v>6.9920753614218789E-3</v>
      </c>
      <c r="AA549">
        <f>H552/H551-1</f>
        <v>-1.1027568922305719E-2</v>
      </c>
      <c r="AB549">
        <f>J552/J551-1</f>
        <v>4.1353383458646586E-2</v>
      </c>
      <c r="AC549" t="e">
        <f>L552/L551-1</f>
        <v>#VALUE!</v>
      </c>
      <c r="AD549">
        <f t="shared" si="50"/>
        <v>-2.1052631578947323E-2</v>
      </c>
      <c r="AE549">
        <f t="shared" si="51"/>
        <v>-3.5761589403973559E-2</v>
      </c>
      <c r="AF549">
        <f t="shared" si="52"/>
        <v>-4.3145956607495428E-3</v>
      </c>
      <c r="AG549" s="28">
        <f t="shared" si="53"/>
        <v>0</v>
      </c>
      <c r="AI549">
        <f>Y551*0.918153626+Z551*0.081846374</f>
        <v>4.557939776787933E-3</v>
      </c>
      <c r="AJ549">
        <f t="shared" si="48"/>
        <v>6.1749254134163762E-3</v>
      </c>
      <c r="AK549">
        <f t="shared" si="49"/>
        <v>-1.9570063269436732E-2</v>
      </c>
    </row>
    <row r="550" spans="1:37">
      <c r="A550" s="7">
        <v>42762</v>
      </c>
      <c r="B550" s="4">
        <v>229295</v>
      </c>
      <c r="C550" s="4">
        <v>267971</v>
      </c>
      <c r="D550" s="4">
        <v>73932</v>
      </c>
      <c r="E550" s="4">
        <v>568192</v>
      </c>
      <c r="F550" s="4">
        <v>232692</v>
      </c>
      <c r="G550" s="4">
        <v>78721</v>
      </c>
      <c r="H550" s="4">
        <v>39900</v>
      </c>
      <c r="I550" s="4">
        <v>15214500</v>
      </c>
      <c r="J550" s="4">
        <v>53200</v>
      </c>
      <c r="K550" s="4">
        <v>1226161</v>
      </c>
      <c r="L550" s="4" t="s">
        <v>41</v>
      </c>
      <c r="M550" s="4" t="s">
        <v>41</v>
      </c>
      <c r="N550" s="4">
        <v>142500</v>
      </c>
      <c r="O550" s="4">
        <v>632413</v>
      </c>
      <c r="P550" s="4">
        <v>37750</v>
      </c>
      <c r="Q550" s="4">
        <v>1129366</v>
      </c>
      <c r="R550" s="4">
        <v>113568</v>
      </c>
      <c r="S550" s="4">
        <v>441562</v>
      </c>
      <c r="T550" s="4">
        <v>96200</v>
      </c>
      <c r="U550" s="4">
        <v>65320</v>
      </c>
      <c r="W550" s="7">
        <v>42767</v>
      </c>
      <c r="X550">
        <f>B553/B552-1</f>
        <v>1.242068078239833E-2</v>
      </c>
      <c r="Y550">
        <f>D553/D552-1</f>
        <v>-2.001839528215088E-3</v>
      </c>
      <c r="Z550">
        <f>F553/F552-1</f>
        <v>4.1665421924811818E-2</v>
      </c>
      <c r="AA550">
        <f>H553/H552-1</f>
        <v>-8.6163203243790898E-3</v>
      </c>
      <c r="AB550">
        <f>J553/J552-1</f>
        <v>4.5126353790613694E-2</v>
      </c>
      <c r="AC550" t="e">
        <f>L553/L552-1</f>
        <v>#VALUE!</v>
      </c>
      <c r="AD550">
        <f t="shared" si="50"/>
        <v>0</v>
      </c>
      <c r="AE550">
        <f t="shared" si="51"/>
        <v>2.7472527472527375E-3</v>
      </c>
      <c r="AF550">
        <f t="shared" si="52"/>
        <v>2.1648773413042388E-2</v>
      </c>
      <c r="AG550" s="28">
        <f t="shared" si="53"/>
        <v>-2.0790020790020236E-3</v>
      </c>
      <c r="AI550">
        <f>Y552*0.918153626+Z552*0.081846374</f>
        <v>7.2471012290146169E-3</v>
      </c>
      <c r="AJ550">
        <f t="shared" si="48"/>
        <v>2.3208040121514557E-3</v>
      </c>
      <c r="AK550">
        <f t="shared" si="49"/>
        <v>9.8375761755663902E-3</v>
      </c>
    </row>
    <row r="551" spans="1:37">
      <c r="A551" s="7">
        <v>42765</v>
      </c>
      <c r="B551" s="4">
        <v>229295</v>
      </c>
      <c r="C551" s="4">
        <v>267971</v>
      </c>
      <c r="D551" s="4">
        <v>73932</v>
      </c>
      <c r="E551" s="4">
        <v>568192</v>
      </c>
      <c r="F551" s="4">
        <v>232692</v>
      </c>
      <c r="G551" s="4">
        <v>78721</v>
      </c>
      <c r="H551" s="4">
        <v>39900</v>
      </c>
      <c r="I551" s="4">
        <v>15214500</v>
      </c>
      <c r="J551" s="4">
        <v>53200</v>
      </c>
      <c r="K551" s="4">
        <v>1226161</v>
      </c>
      <c r="L551" s="4" t="s">
        <v>41</v>
      </c>
      <c r="M551" s="4" t="s">
        <v>41</v>
      </c>
      <c r="N551" s="4">
        <v>142500</v>
      </c>
      <c r="O551" s="4">
        <v>632413</v>
      </c>
      <c r="P551" s="4">
        <v>37750</v>
      </c>
      <c r="Q551" s="4">
        <v>1129366</v>
      </c>
      <c r="R551" s="4">
        <v>113568</v>
      </c>
      <c r="S551" s="4">
        <v>441562</v>
      </c>
      <c r="T551" s="4">
        <v>96200</v>
      </c>
      <c r="U551" s="4">
        <v>65320</v>
      </c>
      <c r="W551" s="7">
        <v>42768</v>
      </c>
      <c r="X551">
        <f>B554/B553-1</f>
        <v>5.2148890985297847E-2</v>
      </c>
      <c r="Y551">
        <f>D554/D553-1</f>
        <v>6.0040117098558721E-3</v>
      </c>
      <c r="Z551">
        <f>F554/F553-1</f>
        <v>-1.1664112880097721E-2</v>
      </c>
      <c r="AA551">
        <f>H554/H553-1</f>
        <v>6.1349693251533388E-3</v>
      </c>
      <c r="AB551">
        <f>J554/J553-1</f>
        <v>6.9084628670121884E-3</v>
      </c>
      <c r="AC551" t="e">
        <f>L554/L553-1</f>
        <v>#VALUE!</v>
      </c>
      <c r="AD551">
        <f t="shared" si="50"/>
        <v>-2.508960573476704E-2</v>
      </c>
      <c r="AE551">
        <f t="shared" si="51"/>
        <v>-2.1917808219178103E-2</v>
      </c>
      <c r="AF551">
        <f t="shared" si="52"/>
        <v>4.2328133926561318E-3</v>
      </c>
      <c r="AG551" s="28">
        <f t="shared" si="53"/>
        <v>-1.2499999999999956E-2</v>
      </c>
      <c r="AI551">
        <f>Y553*0.918153626+Z553*0.081846374</f>
        <v>-6.9151671143462463E-5</v>
      </c>
      <c r="AJ551">
        <f t="shared" si="48"/>
        <v>2.7583315047191924E-3</v>
      </c>
      <c r="AK551">
        <f t="shared" si="49"/>
        <v>-1.692075274791348E-3</v>
      </c>
    </row>
    <row r="552" spans="1:37">
      <c r="A552" s="7">
        <v>42766</v>
      </c>
      <c r="B552" s="4">
        <v>229295</v>
      </c>
      <c r="C552" s="4">
        <v>150695</v>
      </c>
      <c r="D552" s="4">
        <v>73932</v>
      </c>
      <c r="E552" s="4">
        <v>394605</v>
      </c>
      <c r="F552" s="4">
        <v>234319</v>
      </c>
      <c r="G552" s="4">
        <v>50376</v>
      </c>
      <c r="H552" s="4">
        <v>39460</v>
      </c>
      <c r="I552" s="4">
        <v>17992200</v>
      </c>
      <c r="J552" s="4">
        <v>55400</v>
      </c>
      <c r="K552" s="4">
        <v>1376669</v>
      </c>
      <c r="L552" s="4" t="s">
        <v>41</v>
      </c>
      <c r="M552" s="4" t="s">
        <v>41</v>
      </c>
      <c r="N552" s="4">
        <v>139500</v>
      </c>
      <c r="O552" s="4">
        <v>574213</v>
      </c>
      <c r="P552" s="4">
        <v>36400</v>
      </c>
      <c r="Q552" s="4">
        <v>1883405</v>
      </c>
      <c r="R552" s="4">
        <v>113078</v>
      </c>
      <c r="S552" s="4">
        <v>198477</v>
      </c>
      <c r="T552" s="4">
        <v>96200</v>
      </c>
      <c r="U552" s="4">
        <v>50311</v>
      </c>
      <c r="W552" s="7">
        <v>42769</v>
      </c>
      <c r="X552">
        <f>B555/B554-1</f>
        <v>8.7451739822885788E-3</v>
      </c>
      <c r="Y552">
        <f>D555/D554-1</f>
        <v>8.9455319492905971E-3</v>
      </c>
      <c r="Z552">
        <f>F555/F554-1</f>
        <v>-1.1805915393703237E-2</v>
      </c>
      <c r="AA552">
        <f>H555/H554-1</f>
        <v>2.5406504065039748E-3</v>
      </c>
      <c r="AB552">
        <f>J555/J554-1</f>
        <v>-1.7152658662092923E-3</v>
      </c>
      <c r="AC552" t="e">
        <f>L555/L554-1</f>
        <v>#VALUE!</v>
      </c>
      <c r="AD552">
        <f t="shared" si="50"/>
        <v>1.1029411764705843E-2</v>
      </c>
      <c r="AE552">
        <f t="shared" si="51"/>
        <v>1.2605042016806678E-2</v>
      </c>
      <c r="AF552">
        <f t="shared" si="52"/>
        <v>0</v>
      </c>
      <c r="AG552" s="28">
        <f t="shared" si="53"/>
        <v>-1.4767932489451518E-2</v>
      </c>
      <c r="AI552">
        <f>Y554*0.918153626+Z554*0.081846374</f>
        <v>-5.9364926043702785E-3</v>
      </c>
      <c r="AJ552">
        <f t="shared" si="48"/>
        <v>-1.7563183676368364E-2</v>
      </c>
      <c r="AK552">
        <f t="shared" si="49"/>
        <v>1.8775990221443436E-2</v>
      </c>
    </row>
    <row r="553" spans="1:37">
      <c r="A553" s="7">
        <v>42767</v>
      </c>
      <c r="B553" s="4">
        <v>232143</v>
      </c>
      <c r="C553" s="4">
        <v>90959</v>
      </c>
      <c r="D553" s="4">
        <v>73784</v>
      </c>
      <c r="E553" s="4">
        <v>296235</v>
      </c>
      <c r="F553" s="4">
        <v>244082</v>
      </c>
      <c r="G553" s="4">
        <v>146276</v>
      </c>
      <c r="H553" s="4">
        <v>39120</v>
      </c>
      <c r="I553" s="4">
        <v>14150400</v>
      </c>
      <c r="J553" s="4">
        <v>57900</v>
      </c>
      <c r="K553" s="4">
        <v>2286272</v>
      </c>
      <c r="L553" s="4" t="s">
        <v>41</v>
      </c>
      <c r="M553" s="4" t="s">
        <v>41</v>
      </c>
      <c r="N553" s="4">
        <v>139500</v>
      </c>
      <c r="O553" s="4">
        <v>446549</v>
      </c>
      <c r="P553" s="4">
        <v>36500</v>
      </c>
      <c r="Q553" s="4">
        <v>1081475</v>
      </c>
      <c r="R553" s="4">
        <v>115526</v>
      </c>
      <c r="S553" s="4">
        <v>295527</v>
      </c>
      <c r="T553" s="4">
        <v>96000</v>
      </c>
      <c r="U553" s="4">
        <v>69684</v>
      </c>
      <c r="W553" s="7">
        <v>42772</v>
      </c>
      <c r="X553">
        <f>B556/B555-1</f>
        <v>-2.6008076790389079E-2</v>
      </c>
      <c r="Y553">
        <f>D556/D555-1</f>
        <v>-9.8810270927085497E-4</v>
      </c>
      <c r="Z553">
        <f>F556/F555-1</f>
        <v>1.0239652330034765E-2</v>
      </c>
      <c r="AA553">
        <f>H556/H555-1</f>
        <v>2.5342118601114905E-3</v>
      </c>
      <c r="AB553">
        <f>J556/J555-1</f>
        <v>6.8728522336769515E-3</v>
      </c>
      <c r="AC553" t="e">
        <f>L556/L555-1</f>
        <v>#VALUE!</v>
      </c>
      <c r="AD553">
        <f t="shared" si="50"/>
        <v>-7.2727272727273196E-3</v>
      </c>
      <c r="AE553">
        <f t="shared" si="51"/>
        <v>-6.9156293222683018E-3</v>
      </c>
      <c r="AF553">
        <f t="shared" si="52"/>
        <v>2.9539283713312825E-2</v>
      </c>
      <c r="AG553" s="28">
        <f t="shared" si="53"/>
        <v>3.1049250535331918E-2</v>
      </c>
      <c r="AI553">
        <f>Y555*0.918153626+Z555*0.081846374</f>
        <v>3.1524882253538889E-3</v>
      </c>
      <c r="AJ553">
        <f t="shared" si="48"/>
        <v>-8.8546602580407661E-3</v>
      </c>
      <c r="AK553">
        <f t="shared" si="49"/>
        <v>2.0118980533473706E-3</v>
      </c>
    </row>
    <row r="554" spans="1:37">
      <c r="A554" s="7">
        <v>42768</v>
      </c>
      <c r="B554" s="4">
        <v>244249</v>
      </c>
      <c r="C554" s="4">
        <v>393433</v>
      </c>
      <c r="D554" s="4">
        <v>74227</v>
      </c>
      <c r="E554" s="4">
        <v>390554</v>
      </c>
      <c r="F554" s="4">
        <v>241235</v>
      </c>
      <c r="G554" s="4">
        <v>87504</v>
      </c>
      <c r="H554" s="4">
        <v>39360</v>
      </c>
      <c r="I554" s="4">
        <v>15029300</v>
      </c>
      <c r="J554" s="4">
        <v>58300</v>
      </c>
      <c r="K554" s="4">
        <v>1824780</v>
      </c>
      <c r="L554" s="4" t="s">
        <v>41</v>
      </c>
      <c r="M554" s="4" t="s">
        <v>41</v>
      </c>
      <c r="N554" s="4">
        <v>136000</v>
      </c>
      <c r="O554" s="4">
        <v>610731</v>
      </c>
      <c r="P554" s="4">
        <v>35700</v>
      </c>
      <c r="Q554" s="4">
        <v>1633309</v>
      </c>
      <c r="R554" s="4">
        <v>116015</v>
      </c>
      <c r="S554" s="4">
        <v>323891</v>
      </c>
      <c r="T554" s="4">
        <v>94800</v>
      </c>
      <c r="U554" s="4">
        <v>101919</v>
      </c>
      <c r="W554" s="7">
        <v>42773</v>
      </c>
      <c r="X554">
        <f>B557/B556-1</f>
        <v>1.7801705996824735E-2</v>
      </c>
      <c r="Y554">
        <f>D557/D556-1</f>
        <v>-8.874988304797049E-3</v>
      </c>
      <c r="Z554">
        <f>F557/F556-1</f>
        <v>2.7027588154201254E-2</v>
      </c>
      <c r="AA554">
        <f>H557/H556-1</f>
        <v>-1.8705763397371067E-2</v>
      </c>
      <c r="AB554">
        <f>J557/J556-1</f>
        <v>3.4129692832765013E-3</v>
      </c>
      <c r="AC554" t="e">
        <f>L557/L556-1</f>
        <v>#VALUE!</v>
      </c>
      <c r="AD554">
        <f t="shared" si="50"/>
        <v>1.831501831501825E-2</v>
      </c>
      <c r="AE554">
        <f t="shared" si="51"/>
        <v>2.089136490250687E-2</v>
      </c>
      <c r="AF554">
        <f t="shared" si="52"/>
        <v>8.1964468110045097E-3</v>
      </c>
      <c r="AG554" s="28">
        <f t="shared" si="53"/>
        <v>1.7653167185877505E-2</v>
      </c>
      <c r="AI554">
        <f>Y556*0.918153626+Z556*0.081846374</f>
        <v>-4.3115201970023425E-3</v>
      </c>
      <c r="AJ554">
        <f t="shared" si="48"/>
        <v>9.4076687748343997E-4</v>
      </c>
      <c r="AK554">
        <f t="shared" si="49"/>
        <v>-6.5153534430047383E-4</v>
      </c>
    </row>
    <row r="555" spans="1:37">
      <c r="A555" s="7">
        <v>42769</v>
      </c>
      <c r="B555" s="4">
        <v>246385</v>
      </c>
      <c r="C555" s="4">
        <v>262856</v>
      </c>
      <c r="D555" s="4">
        <v>74891</v>
      </c>
      <c r="E555" s="4">
        <v>384635</v>
      </c>
      <c r="F555" s="4">
        <v>238387</v>
      </c>
      <c r="G555" s="4">
        <v>83532</v>
      </c>
      <c r="H555" s="4">
        <v>39460</v>
      </c>
      <c r="I555" s="4">
        <v>10386350</v>
      </c>
      <c r="J555" s="4">
        <v>58200</v>
      </c>
      <c r="K555" s="4">
        <v>780014</v>
      </c>
      <c r="L555" s="4" t="s">
        <v>41</v>
      </c>
      <c r="M555" s="4" t="s">
        <v>41</v>
      </c>
      <c r="N555" s="4">
        <v>137500</v>
      </c>
      <c r="O555" s="4">
        <v>453051</v>
      </c>
      <c r="P555" s="4">
        <v>36150</v>
      </c>
      <c r="Q555" s="4">
        <v>991895</v>
      </c>
      <c r="R555" s="4">
        <v>116015</v>
      </c>
      <c r="S555" s="4">
        <v>304159</v>
      </c>
      <c r="T555" s="4">
        <v>93400</v>
      </c>
      <c r="U555" s="4">
        <v>122893</v>
      </c>
      <c r="W555" s="7">
        <v>42774</v>
      </c>
      <c r="X555">
        <f>B558/B557-1</f>
        <v>-4.9564174264787209E-2</v>
      </c>
      <c r="Y555">
        <f>D558/D557-1</f>
        <v>2.9938100953434965E-3</v>
      </c>
      <c r="Z555">
        <f>F558/F557-1</f>
        <v>4.9325414313265981E-3</v>
      </c>
      <c r="AA555">
        <f>H558/H557-1</f>
        <v>-1.0819165378670781E-2</v>
      </c>
      <c r="AB555">
        <f>J558/J557-1</f>
        <v>2.7210884353741527E-2</v>
      </c>
      <c r="AC555" t="e">
        <f>L558/L557-1</f>
        <v>#VALUE!</v>
      </c>
      <c r="AD555">
        <f t="shared" si="50"/>
        <v>0</v>
      </c>
      <c r="AE555">
        <f t="shared" si="51"/>
        <v>4.0927694406549531E-3</v>
      </c>
      <c r="AF555">
        <f t="shared" si="52"/>
        <v>-4.0607535230565706E-3</v>
      </c>
      <c r="AG555" s="28">
        <f t="shared" si="53"/>
        <v>-1.0204081632653184E-3</v>
      </c>
      <c r="AI555">
        <f>Y557*0.918153626+Z557*0.081846374</f>
        <v>1.455905097774941E-2</v>
      </c>
      <c r="AJ555">
        <f t="shared" si="48"/>
        <v>-1.1558467707825715E-3</v>
      </c>
      <c r="AK555">
        <f t="shared" si="49"/>
        <v>4.7869505933473624E-3</v>
      </c>
    </row>
    <row r="556" spans="1:37">
      <c r="A556" s="7">
        <v>42772</v>
      </c>
      <c r="B556" s="4">
        <v>239977</v>
      </c>
      <c r="C556" s="4">
        <v>165529</v>
      </c>
      <c r="D556" s="4">
        <v>74817</v>
      </c>
      <c r="E556" s="4">
        <v>218936</v>
      </c>
      <c r="F556" s="4">
        <v>240828</v>
      </c>
      <c r="G556" s="4">
        <v>53974</v>
      </c>
      <c r="H556" s="4">
        <v>39560</v>
      </c>
      <c r="I556" s="4">
        <v>8860700</v>
      </c>
      <c r="J556" s="4">
        <v>58600</v>
      </c>
      <c r="K556" s="4">
        <v>852582</v>
      </c>
      <c r="L556" s="4" t="s">
        <v>41</v>
      </c>
      <c r="M556" s="4" t="s">
        <v>41</v>
      </c>
      <c r="N556" s="4">
        <v>136500</v>
      </c>
      <c r="O556" s="4">
        <v>293891</v>
      </c>
      <c r="P556" s="4">
        <v>35900</v>
      </c>
      <c r="Q556" s="4">
        <v>804687</v>
      </c>
      <c r="R556" s="4">
        <v>119442</v>
      </c>
      <c r="S556" s="4">
        <v>391904</v>
      </c>
      <c r="T556" s="4">
        <v>96300</v>
      </c>
      <c r="U556" s="4">
        <v>133820</v>
      </c>
      <c r="W556" s="7">
        <v>42775</v>
      </c>
      <c r="X556">
        <f>B559/B558-1</f>
        <v>-1.226830014258451E-2</v>
      </c>
      <c r="Y556">
        <f>D559/D558-1</f>
        <v>-3.9663865546218924E-3</v>
      </c>
      <c r="Z556">
        <f>F559/F558-1</f>
        <v>-8.1832336244804793E-3</v>
      </c>
      <c r="AA556">
        <f>H559/H558-1</f>
        <v>0</v>
      </c>
      <c r="AB556">
        <f>J559/J558-1</f>
        <v>1.8211920529801251E-2</v>
      </c>
      <c r="AC556" t="e">
        <f>L559/L558-1</f>
        <v>#VALUE!</v>
      </c>
      <c r="AD556">
        <f t="shared" si="50"/>
        <v>7.194244604316502E-3</v>
      </c>
      <c r="AE556">
        <f t="shared" si="51"/>
        <v>-8.152173913043459E-3</v>
      </c>
      <c r="AF556">
        <f t="shared" si="52"/>
        <v>2.8566187506253504E-2</v>
      </c>
      <c r="AG556" s="28">
        <f t="shared" si="53"/>
        <v>-1.4300306435137911E-2</v>
      </c>
      <c r="AI556">
        <f>Y558*0.918153626+Z558*0.081846374</f>
        <v>-8.8373794703874354E-4</v>
      </c>
      <c r="AJ556">
        <f t="shared" si="48"/>
        <v>-1.0394489056361377E-2</v>
      </c>
      <c r="AK556">
        <f t="shared" si="49"/>
        <v>-1.5724452434550493E-3</v>
      </c>
    </row>
    <row r="557" spans="1:37">
      <c r="A557" s="7">
        <v>42773</v>
      </c>
      <c r="B557" s="4">
        <v>244249</v>
      </c>
      <c r="C557" s="4">
        <v>140010</v>
      </c>
      <c r="D557" s="4">
        <v>74153</v>
      </c>
      <c r="E557" s="4">
        <v>337083</v>
      </c>
      <c r="F557" s="4">
        <v>247337</v>
      </c>
      <c r="G557" s="4">
        <v>140344</v>
      </c>
      <c r="H557" s="4">
        <v>38820</v>
      </c>
      <c r="I557" s="4">
        <v>14041800</v>
      </c>
      <c r="J557" s="4">
        <v>58800</v>
      </c>
      <c r="K557" s="4">
        <v>754879</v>
      </c>
      <c r="L557" s="4" t="s">
        <v>41</v>
      </c>
      <c r="M557" s="4" t="s">
        <v>41</v>
      </c>
      <c r="N557" s="4">
        <v>139000</v>
      </c>
      <c r="O557" s="4">
        <v>395508</v>
      </c>
      <c r="P557" s="4">
        <v>36650</v>
      </c>
      <c r="Q557" s="4">
        <v>1043697</v>
      </c>
      <c r="R557" s="4">
        <v>120421</v>
      </c>
      <c r="S557" s="4">
        <v>221565</v>
      </c>
      <c r="T557" s="4">
        <v>98000</v>
      </c>
      <c r="U557" s="4">
        <v>171679</v>
      </c>
      <c r="W557" s="7">
        <v>42776</v>
      </c>
      <c r="X557">
        <f>B560/B559-1</f>
        <v>-1.8631021173597384E-2</v>
      </c>
      <c r="Y557">
        <f>D560/D559-1</f>
        <v>1.3944384449243952E-2</v>
      </c>
      <c r="Z557">
        <f>F560/F559-1</f>
        <v>2.145438762306151E-2</v>
      </c>
      <c r="AA557">
        <f>H560/H559-1</f>
        <v>-1.0416666666667185E-3</v>
      </c>
      <c r="AB557">
        <f>J560/J559-1</f>
        <v>-3.2520325203252431E-3</v>
      </c>
      <c r="AC557" t="e">
        <f>L560/L559-1</f>
        <v>#VALUE!</v>
      </c>
      <c r="AD557">
        <f t="shared" si="50"/>
        <v>7.1428571428571175E-3</v>
      </c>
      <c r="AE557">
        <f t="shared" si="51"/>
        <v>8.2191780821918581E-3</v>
      </c>
      <c r="AF557">
        <f t="shared" si="52"/>
        <v>-7.9362505877202949E-3</v>
      </c>
      <c r="AG557" s="28">
        <f t="shared" si="53"/>
        <v>-3.0051813471502542E-2</v>
      </c>
      <c r="AI557">
        <f>Y559*0.918153626+Z559*0.081846374</f>
        <v>-9.1606568030288792E-3</v>
      </c>
      <c r="AJ557">
        <f t="shared" si="48"/>
        <v>-8.7275123955937225E-3</v>
      </c>
      <c r="AK557">
        <f t="shared" si="49"/>
        <v>3.9850524648198235E-3</v>
      </c>
    </row>
    <row r="558" spans="1:37">
      <c r="A558" s="7">
        <v>42774</v>
      </c>
      <c r="B558" s="4">
        <v>232143</v>
      </c>
      <c r="C558" s="4">
        <v>246173</v>
      </c>
      <c r="D558" s="4">
        <v>74375</v>
      </c>
      <c r="E558" s="4">
        <v>289908</v>
      </c>
      <c r="F558" s="4">
        <v>248557</v>
      </c>
      <c r="G558" s="4">
        <v>100003</v>
      </c>
      <c r="H558" s="4">
        <v>38400</v>
      </c>
      <c r="I558" s="4">
        <v>17092950</v>
      </c>
      <c r="J558" s="4">
        <v>60400</v>
      </c>
      <c r="K558" s="4">
        <v>1795800</v>
      </c>
      <c r="L558" s="4" t="s">
        <v>41</v>
      </c>
      <c r="M558" s="4" t="s">
        <v>41</v>
      </c>
      <c r="N558" s="4">
        <v>139000</v>
      </c>
      <c r="O558" s="4">
        <v>415346</v>
      </c>
      <c r="P558" s="4">
        <v>36800</v>
      </c>
      <c r="Q558" s="4">
        <v>790912</v>
      </c>
      <c r="R558" s="4">
        <v>119932</v>
      </c>
      <c r="S558" s="4">
        <v>373249</v>
      </c>
      <c r="T558" s="4">
        <v>97900</v>
      </c>
      <c r="U558" s="4">
        <v>93655</v>
      </c>
      <c r="W558" s="7">
        <v>42779</v>
      </c>
      <c r="X558">
        <f>B561/B560-1</f>
        <v>0</v>
      </c>
      <c r="Y558">
        <f>D561/D560-1</f>
        <v>-1.9703646505930816E-3</v>
      </c>
      <c r="Z558">
        <f>F561/F560-1</f>
        <v>1.1306053722618392E-2</v>
      </c>
      <c r="AA558">
        <f>H561/H560-1</f>
        <v>-1.0427528675703845E-2</v>
      </c>
      <c r="AB558">
        <f>J561/J560-1</f>
        <v>-9.7879282218596986E-3</v>
      </c>
      <c r="AC558" t="e">
        <f>L561/L560-1</f>
        <v>#VALUE!</v>
      </c>
      <c r="AD558">
        <f t="shared" si="50"/>
        <v>-1.0638297872340385E-2</v>
      </c>
      <c r="AE558">
        <f t="shared" si="51"/>
        <v>2.7173913043478937E-3</v>
      </c>
      <c r="AF558">
        <f t="shared" si="52"/>
        <v>-7.9997385172292379E-3</v>
      </c>
      <c r="AG558" s="28">
        <f t="shared" si="53"/>
        <v>7.4786324786324521E-3</v>
      </c>
      <c r="AI558">
        <f>Y560*0.918153626+Z560*0.081846374</f>
        <v>1.2511325012082783E-2</v>
      </c>
      <c r="AJ558">
        <f t="shared" si="48"/>
        <v>4.0360941032705783E-3</v>
      </c>
      <c r="AK558">
        <f t="shared" si="49"/>
        <v>1.6642333076746847E-2</v>
      </c>
    </row>
    <row r="559" spans="1:37">
      <c r="A559" s="7">
        <v>42775</v>
      </c>
      <c r="B559" s="4">
        <v>229295</v>
      </c>
      <c r="C559" s="4">
        <v>144368</v>
      </c>
      <c r="D559" s="4">
        <v>74080</v>
      </c>
      <c r="E559" s="4">
        <v>223090</v>
      </c>
      <c r="F559" s="4">
        <v>246523</v>
      </c>
      <c r="G559" s="4">
        <v>88532</v>
      </c>
      <c r="H559" s="4">
        <v>38400</v>
      </c>
      <c r="I559" s="4">
        <v>13694150</v>
      </c>
      <c r="J559" s="4">
        <v>61500</v>
      </c>
      <c r="K559" s="4">
        <v>1352533</v>
      </c>
      <c r="L559" s="4" t="s">
        <v>41</v>
      </c>
      <c r="M559" s="4" t="s">
        <v>41</v>
      </c>
      <c r="N559" s="4">
        <v>140000</v>
      </c>
      <c r="O559" s="4">
        <v>513611</v>
      </c>
      <c r="P559" s="4">
        <v>36500</v>
      </c>
      <c r="Q559" s="4">
        <v>733510</v>
      </c>
      <c r="R559" s="4">
        <v>123358</v>
      </c>
      <c r="S559" s="4">
        <v>431975</v>
      </c>
      <c r="T559" s="4">
        <v>96500</v>
      </c>
      <c r="U559" s="4">
        <v>85358</v>
      </c>
      <c r="W559" s="7">
        <v>42780</v>
      </c>
      <c r="X559">
        <f>B562/B561-1</f>
        <v>-9.4968069930628785E-3</v>
      </c>
      <c r="Y559">
        <f>D562/D561-1</f>
        <v>-1.0831721470019318E-2</v>
      </c>
      <c r="Z559">
        <f>F562/F561-1</f>
        <v>9.585367098747799E-3</v>
      </c>
      <c r="AA559">
        <f>H562/H561-1</f>
        <v>-1.0010537407797671E-2</v>
      </c>
      <c r="AB559">
        <f>J562/J561-1</f>
        <v>1.4827018121911006E-2</v>
      </c>
      <c r="AC559" t="e">
        <f>L562/L561-1</f>
        <v>#VALUE!</v>
      </c>
      <c r="AD559">
        <f t="shared" si="50"/>
        <v>3.5842293906809264E-3</v>
      </c>
      <c r="AE559">
        <f t="shared" si="51"/>
        <v>2.7100271002709064E-3</v>
      </c>
      <c r="AF559">
        <f t="shared" si="52"/>
        <v>1.2100494233937331E-2</v>
      </c>
      <c r="AG559" s="28">
        <f t="shared" si="53"/>
        <v>4.2417815482502785E-3</v>
      </c>
      <c r="AI559">
        <f>Y561*0.918153626+Z561*0.081846374</f>
        <v>1.8144601707549186E-3</v>
      </c>
      <c r="AJ559">
        <f t="shared" si="48"/>
        <v>7.9577438644198393E-3</v>
      </c>
      <c r="AK559">
        <f t="shared" si="49"/>
        <v>9.3143031921962827E-3</v>
      </c>
    </row>
    <row r="560" spans="1:37">
      <c r="A560" s="7">
        <v>42776</v>
      </c>
      <c r="B560" s="4">
        <v>225023</v>
      </c>
      <c r="C560" s="4">
        <v>463793</v>
      </c>
      <c r="D560" s="4">
        <v>75113</v>
      </c>
      <c r="E560" s="4">
        <v>364473</v>
      </c>
      <c r="F560" s="4">
        <v>251812</v>
      </c>
      <c r="G560" s="4">
        <v>117846</v>
      </c>
      <c r="H560" s="4">
        <v>38360</v>
      </c>
      <c r="I560" s="4">
        <v>11020750</v>
      </c>
      <c r="J560" s="4">
        <v>61300</v>
      </c>
      <c r="K560" s="4">
        <v>740823</v>
      </c>
      <c r="L560" s="4" t="s">
        <v>41</v>
      </c>
      <c r="M560" s="4" t="s">
        <v>41</v>
      </c>
      <c r="N560" s="4">
        <v>141000</v>
      </c>
      <c r="O560" s="4">
        <v>330000</v>
      </c>
      <c r="P560" s="4">
        <v>36800</v>
      </c>
      <c r="Q560" s="4">
        <v>697370</v>
      </c>
      <c r="R560" s="4">
        <v>122379</v>
      </c>
      <c r="S560" s="4">
        <v>418142</v>
      </c>
      <c r="T560" s="4">
        <v>93600</v>
      </c>
      <c r="U560" s="4">
        <v>218516</v>
      </c>
      <c r="W560" s="7">
        <v>42781</v>
      </c>
      <c r="X560">
        <f>B563/B562-1</f>
        <v>2.5560151826494293E-2</v>
      </c>
      <c r="Y560">
        <f>D563/D562-1</f>
        <v>9.952395722357732E-3</v>
      </c>
      <c r="Z560">
        <f>F563/F562-1</f>
        <v>4.1217425126409912E-2</v>
      </c>
      <c r="AA560">
        <f>H563/H562-1</f>
        <v>3.7253858435337683E-3</v>
      </c>
      <c r="AB560">
        <f>J563/J562-1</f>
        <v>9.7402597402598268E-3</v>
      </c>
      <c r="AC560" t="e">
        <f>L563/L562-1</f>
        <v>#VALUE!</v>
      </c>
      <c r="AD560">
        <f t="shared" si="50"/>
        <v>3.9285714285714368E-2</v>
      </c>
      <c r="AE560">
        <f t="shared" si="51"/>
        <v>9.4594594594594739E-3</v>
      </c>
      <c r="AF560">
        <f t="shared" si="52"/>
        <v>1.1947684118858382E-2</v>
      </c>
      <c r="AG560" s="28">
        <f t="shared" si="53"/>
        <v>-4.2238648363251974E-3</v>
      </c>
      <c r="AI560">
        <f>Y562*0.918153626+Z562*0.081846374</f>
        <v>-5.6340910140116798E-3</v>
      </c>
      <c r="AJ560">
        <f t="shared" si="48"/>
        <v>-5.061955232021788E-3</v>
      </c>
      <c r="AK560">
        <f t="shared" si="49"/>
        <v>6.5513826472498073E-3</v>
      </c>
    </row>
    <row r="561" spans="1:37">
      <c r="A561" s="7">
        <v>42779</v>
      </c>
      <c r="B561" s="4">
        <v>225023</v>
      </c>
      <c r="C561" s="4">
        <v>116618</v>
      </c>
      <c r="D561" s="4">
        <v>74965</v>
      </c>
      <c r="E561" s="4">
        <v>220505</v>
      </c>
      <c r="F561" s="4">
        <v>254659</v>
      </c>
      <c r="G561" s="4">
        <v>72577</v>
      </c>
      <c r="H561" s="4">
        <v>37960</v>
      </c>
      <c r="I561" s="4">
        <v>11102050</v>
      </c>
      <c r="J561" s="4">
        <v>60700</v>
      </c>
      <c r="K561" s="4">
        <v>1012067</v>
      </c>
      <c r="L561" s="4" t="s">
        <v>41</v>
      </c>
      <c r="M561" s="4" t="s">
        <v>41</v>
      </c>
      <c r="N561" s="4">
        <v>139500</v>
      </c>
      <c r="O561" s="4">
        <v>320997</v>
      </c>
      <c r="P561" s="4">
        <v>36900</v>
      </c>
      <c r="Q561" s="4">
        <v>529438</v>
      </c>
      <c r="R561" s="4">
        <v>121400</v>
      </c>
      <c r="S561" s="4">
        <v>413366</v>
      </c>
      <c r="T561" s="4">
        <v>94300</v>
      </c>
      <c r="U561" s="4">
        <v>107569</v>
      </c>
      <c r="W561" s="7">
        <v>42782</v>
      </c>
      <c r="X561">
        <f>B564/B563-1</f>
        <v>-9.3445269333239933E-3</v>
      </c>
      <c r="Y561">
        <f>D564/D563-1</f>
        <v>1.9762054185417099E-3</v>
      </c>
      <c r="Z561">
        <f>F564/F563-1</f>
        <v>0</v>
      </c>
      <c r="AA561">
        <f>H564/H563-1</f>
        <v>7.9533404029692445E-3</v>
      </c>
      <c r="AB561">
        <f>J564/J563-1</f>
        <v>8.0385852090032461E-3</v>
      </c>
      <c r="AC561" t="e">
        <f>L564/L563-1</f>
        <v>#VALUE!</v>
      </c>
      <c r="AD561">
        <f t="shared" si="50"/>
        <v>3.436426116838498E-2</v>
      </c>
      <c r="AE561">
        <f t="shared" si="51"/>
        <v>6.6934404283802706E-3</v>
      </c>
      <c r="AF561">
        <f t="shared" si="52"/>
        <v>-3.1495049743841319E-2</v>
      </c>
      <c r="AG561" s="28">
        <f t="shared" si="53"/>
        <v>1.0604453870626251E-3</v>
      </c>
      <c r="AI561">
        <f>Y563*0.918153626+Z563*0.081846374</f>
        <v>-2.8585796861198606E-3</v>
      </c>
      <c r="AJ561">
        <f t="shared" si="48"/>
        <v>2.0543738936947463E-2</v>
      </c>
      <c r="AK561">
        <f t="shared" si="49"/>
        <v>-3.4545335358485371E-3</v>
      </c>
    </row>
    <row r="562" spans="1:37">
      <c r="A562" s="7">
        <v>42780</v>
      </c>
      <c r="B562" s="4">
        <v>222886</v>
      </c>
      <c r="C562" s="4">
        <v>99262</v>
      </c>
      <c r="D562" s="4">
        <v>74153</v>
      </c>
      <c r="E562" s="4">
        <v>301696</v>
      </c>
      <c r="F562" s="4">
        <v>257100</v>
      </c>
      <c r="G562" s="4">
        <v>112661</v>
      </c>
      <c r="H562" s="4">
        <v>37580</v>
      </c>
      <c r="I562" s="4">
        <v>13124150</v>
      </c>
      <c r="J562" s="4">
        <v>61600</v>
      </c>
      <c r="K562" s="4">
        <v>720671</v>
      </c>
      <c r="L562" s="4" t="s">
        <v>41</v>
      </c>
      <c r="M562" s="4" t="s">
        <v>41</v>
      </c>
      <c r="N562" s="4">
        <v>140000</v>
      </c>
      <c r="O562" s="4">
        <v>295126</v>
      </c>
      <c r="P562" s="4">
        <v>37000</v>
      </c>
      <c r="Q562" s="4">
        <v>806443</v>
      </c>
      <c r="R562" s="4">
        <v>122869</v>
      </c>
      <c r="S562" s="4">
        <v>405800</v>
      </c>
      <c r="T562" s="4">
        <v>94700</v>
      </c>
      <c r="U562" s="4">
        <v>108264</v>
      </c>
      <c r="W562" s="7">
        <v>42783</v>
      </c>
      <c r="X562">
        <f>B565/B564-1</f>
        <v>9.4326707794760711E-3</v>
      </c>
      <c r="Y562">
        <f>D565/D564-1</f>
        <v>-7.8759045296445951E-3</v>
      </c>
      <c r="Z562">
        <f>F565/F564-1</f>
        <v>1.9514600462463116E-2</v>
      </c>
      <c r="AA562">
        <f>H565/H564-1</f>
        <v>-4.2083114150447409E-3</v>
      </c>
      <c r="AB562">
        <f>J565/J564-1</f>
        <v>-2.0733652312599715E-2</v>
      </c>
      <c r="AC562" t="e">
        <f>L565/L564-1</f>
        <v>#VALUE!</v>
      </c>
      <c r="AD562">
        <f t="shared" si="50"/>
        <v>0</v>
      </c>
      <c r="AE562">
        <f t="shared" si="51"/>
        <v>9.3085106382979621E-3</v>
      </c>
      <c r="AF562">
        <f t="shared" si="52"/>
        <v>8.1298112455467919E-3</v>
      </c>
      <c r="AG562" s="28">
        <f t="shared" si="53"/>
        <v>1.0593220338983578E-3</v>
      </c>
      <c r="AI562">
        <f>Y564*0.918153626+Z564*0.081846374</f>
        <v>1.948660937119272E-3</v>
      </c>
      <c r="AJ562">
        <f t="shared" si="48"/>
        <v>6.951815292510456E-3</v>
      </c>
      <c r="AK562">
        <f t="shared" si="49"/>
        <v>7.1963060399666363E-3</v>
      </c>
    </row>
    <row r="563" spans="1:37">
      <c r="A563" s="7">
        <v>42781</v>
      </c>
      <c r="B563" s="4">
        <v>228583</v>
      </c>
      <c r="C563" s="4">
        <v>85832</v>
      </c>
      <c r="D563" s="4">
        <v>74891</v>
      </c>
      <c r="E563" s="4">
        <v>319074</v>
      </c>
      <c r="F563" s="4">
        <v>267697</v>
      </c>
      <c r="G563" s="4">
        <v>120302</v>
      </c>
      <c r="H563" s="4">
        <v>37720</v>
      </c>
      <c r="I563" s="4">
        <v>14191550</v>
      </c>
      <c r="J563" s="4">
        <v>62200</v>
      </c>
      <c r="K563" s="4">
        <v>899514</v>
      </c>
      <c r="L563" s="4" t="s">
        <v>41</v>
      </c>
      <c r="M563" s="4" t="s">
        <v>41</v>
      </c>
      <c r="N563" s="4">
        <v>145500</v>
      </c>
      <c r="O563" s="4">
        <v>682399</v>
      </c>
      <c r="P563" s="4">
        <v>37350</v>
      </c>
      <c r="Q563" s="4">
        <v>780660</v>
      </c>
      <c r="R563" s="4">
        <v>124337</v>
      </c>
      <c r="S563" s="4">
        <v>366720</v>
      </c>
      <c r="T563" s="4">
        <v>94300</v>
      </c>
      <c r="U563" s="4">
        <v>196189</v>
      </c>
      <c r="W563" s="7">
        <v>42786</v>
      </c>
      <c r="X563">
        <f>B566/B565-1</f>
        <v>3.1148423111080348E-3</v>
      </c>
      <c r="Y563">
        <f>D566/D565-1</f>
        <v>-9.8055018267784178E-4</v>
      </c>
      <c r="Z563">
        <f>F566/F565-1</f>
        <v>-2.392633765815011E-2</v>
      </c>
      <c r="AA563">
        <f>H566/H565-1</f>
        <v>2.1130480718436262E-2</v>
      </c>
      <c r="AB563">
        <f>J566/J565-1</f>
        <v>9.7719869706840434E-3</v>
      </c>
      <c r="AC563" t="e">
        <f>L566/L565-1</f>
        <v>#VALUE!</v>
      </c>
      <c r="AD563">
        <f t="shared" si="50"/>
        <v>-3.3222591362126463E-3</v>
      </c>
      <c r="AE563">
        <f t="shared" si="51"/>
        <v>-3.9525691699604515E-3</v>
      </c>
      <c r="AF563">
        <f t="shared" si="52"/>
        <v>-4.0280065897858597E-3</v>
      </c>
      <c r="AG563" s="28">
        <f t="shared" si="53"/>
        <v>5.2910052910053462E-3</v>
      </c>
      <c r="AI563">
        <f>Y565*0.918153626+Z565*0.081846374</f>
        <v>-2.2912893814349181E-5</v>
      </c>
      <c r="AJ563">
        <f t="shared" si="48"/>
        <v>9.4328910692878173E-3</v>
      </c>
      <c r="AK563">
        <f t="shared" si="49"/>
        <v>1.8335483996354347E-3</v>
      </c>
    </row>
    <row r="564" spans="1:37">
      <c r="A564" s="7">
        <v>42782</v>
      </c>
      <c r="B564" s="4">
        <v>226447</v>
      </c>
      <c r="C564" s="4">
        <v>87245</v>
      </c>
      <c r="D564" s="4">
        <v>75039</v>
      </c>
      <c r="E564" s="4">
        <v>319898</v>
      </c>
      <c r="F564" s="4">
        <v>267697</v>
      </c>
      <c r="G564" s="4">
        <v>80540</v>
      </c>
      <c r="H564" s="4">
        <v>38020</v>
      </c>
      <c r="I564" s="4">
        <v>10226350</v>
      </c>
      <c r="J564" s="4">
        <v>62700</v>
      </c>
      <c r="K564" s="4">
        <v>727097</v>
      </c>
      <c r="L564" s="4" t="s">
        <v>41</v>
      </c>
      <c r="M564" s="4" t="s">
        <v>41</v>
      </c>
      <c r="N564" s="4">
        <v>150500</v>
      </c>
      <c r="O564" s="4">
        <v>991329</v>
      </c>
      <c r="P564" s="4">
        <v>37600</v>
      </c>
      <c r="Q564" s="4">
        <v>902586</v>
      </c>
      <c r="R564" s="4">
        <v>120421</v>
      </c>
      <c r="S564" s="4">
        <v>393468</v>
      </c>
      <c r="T564" s="4">
        <v>94400</v>
      </c>
      <c r="U564" s="4">
        <v>164830</v>
      </c>
      <c r="W564" s="7">
        <v>42787</v>
      </c>
      <c r="X564">
        <f>B567/B566-1</f>
        <v>2.7950892954490936E-2</v>
      </c>
      <c r="Y564">
        <f>D567/D566-1</f>
        <v>1.9764705882352462E-3</v>
      </c>
      <c r="Z564">
        <f>F567/F566-1</f>
        <v>1.6366919302830407E-3</v>
      </c>
      <c r="AA564">
        <f>H567/H566-1</f>
        <v>7.2426280393171893E-3</v>
      </c>
      <c r="AB564">
        <f>J567/J566-1</f>
        <v>1.612903225806539E-3</v>
      </c>
      <c r="AC564" t="e">
        <f>L567/L566-1</f>
        <v>#VALUE!</v>
      </c>
      <c r="AD564">
        <f t="shared" si="50"/>
        <v>6.6666666666665986E-3</v>
      </c>
      <c r="AE564">
        <f t="shared" si="51"/>
        <v>5.2910052910053462E-3</v>
      </c>
      <c r="AF564">
        <f t="shared" si="52"/>
        <v>1.2141161680905732E-2</v>
      </c>
      <c r="AG564" s="28">
        <f t="shared" si="53"/>
        <v>2.7368421052631486E-2</v>
      </c>
      <c r="AI564">
        <f>Y566*0.918153626+Z566*0.081846374</f>
        <v>4.7113674560976797E-3</v>
      </c>
      <c r="AJ564">
        <f t="shared" si="48"/>
        <v>-2.7314547810726114E-3</v>
      </c>
      <c r="AK564">
        <f t="shared" si="49"/>
        <v>-1.1083453846003899E-2</v>
      </c>
    </row>
    <row r="565" spans="1:37">
      <c r="A565" s="7">
        <v>42783</v>
      </c>
      <c r="B565" s="4">
        <v>228583</v>
      </c>
      <c r="C565" s="4">
        <v>127011</v>
      </c>
      <c r="D565" s="4">
        <v>74448</v>
      </c>
      <c r="E565" s="4">
        <v>383371</v>
      </c>
      <c r="F565" s="4">
        <v>272921</v>
      </c>
      <c r="G565" s="4">
        <v>63293</v>
      </c>
      <c r="H565" s="4">
        <v>37860</v>
      </c>
      <c r="I565" s="4">
        <v>15377450</v>
      </c>
      <c r="J565" s="4">
        <v>61400</v>
      </c>
      <c r="K565" s="4">
        <v>795235</v>
      </c>
      <c r="L565" s="4" t="s">
        <v>41</v>
      </c>
      <c r="M565" s="4" t="s">
        <v>41</v>
      </c>
      <c r="N565" s="4">
        <v>150500</v>
      </c>
      <c r="O565" s="4">
        <v>484244</v>
      </c>
      <c r="P565" s="4">
        <v>37950</v>
      </c>
      <c r="Q565" s="4">
        <v>826736</v>
      </c>
      <c r="R565" s="4">
        <v>121400</v>
      </c>
      <c r="S565" s="4">
        <v>235952</v>
      </c>
      <c r="T565" s="4">
        <v>94500</v>
      </c>
      <c r="U565" s="4">
        <v>118500</v>
      </c>
      <c r="W565" s="7">
        <v>42788</v>
      </c>
      <c r="X565">
        <f>B568/B567-1</f>
        <v>-3.0207378746224256E-3</v>
      </c>
      <c r="Y565">
        <f>D568/D567-1</f>
        <v>9.9299535707575437E-4</v>
      </c>
      <c r="Z565">
        <f>F568/F567-1</f>
        <v>-1.1419384095312735E-2</v>
      </c>
      <c r="AA565">
        <f>H568/H567-1</f>
        <v>9.244992295839749E-3</v>
      </c>
      <c r="AB565">
        <f>J568/J567-1</f>
        <v>1.2882447665056418E-2</v>
      </c>
      <c r="AC565" t="e">
        <f>L568/L567-1</f>
        <v>#VALUE!</v>
      </c>
      <c r="AD565">
        <f t="shared" si="50"/>
        <v>-9.9337748344371368E-3</v>
      </c>
      <c r="AE565">
        <f t="shared" si="51"/>
        <v>9.2105263157895578E-3</v>
      </c>
      <c r="AF565">
        <f t="shared" si="52"/>
        <v>-1.5999477034458476E-2</v>
      </c>
      <c r="AG565" s="28">
        <f t="shared" si="53"/>
        <v>1.1270491803278659E-2</v>
      </c>
      <c r="AI565">
        <f>Y567*0.918153626+Z567*0.081846374</f>
        <v>-4.300764592711879E-3</v>
      </c>
      <c r="AJ565">
        <f t="shared" si="48"/>
        <v>-2.3564049386748484E-2</v>
      </c>
      <c r="AK565">
        <f t="shared" si="49"/>
        <v>6.8833521109272757E-3</v>
      </c>
    </row>
    <row r="566" spans="1:37">
      <c r="A566" s="7">
        <v>42786</v>
      </c>
      <c r="B566" s="4">
        <v>229295</v>
      </c>
      <c r="C566" s="4">
        <v>50149</v>
      </c>
      <c r="D566" s="4">
        <v>74375</v>
      </c>
      <c r="E566" s="4">
        <v>217887</v>
      </c>
      <c r="F566" s="4">
        <v>266391</v>
      </c>
      <c r="G566" s="4">
        <v>62379</v>
      </c>
      <c r="H566" s="4">
        <v>38660</v>
      </c>
      <c r="I566" s="4">
        <v>7485800</v>
      </c>
      <c r="J566" s="4">
        <v>62000</v>
      </c>
      <c r="K566" s="4">
        <v>481297</v>
      </c>
      <c r="L566" s="4" t="s">
        <v>41</v>
      </c>
      <c r="M566" s="4" t="s">
        <v>41</v>
      </c>
      <c r="N566" s="4">
        <v>150000</v>
      </c>
      <c r="O566" s="4">
        <v>239916</v>
      </c>
      <c r="P566" s="4">
        <v>37800</v>
      </c>
      <c r="Q566" s="4">
        <v>489318</v>
      </c>
      <c r="R566" s="4">
        <v>120911</v>
      </c>
      <c r="S566" s="4">
        <v>171355</v>
      </c>
      <c r="T566" s="4">
        <v>95000</v>
      </c>
      <c r="U566" s="4">
        <v>98199</v>
      </c>
      <c r="W566" s="7">
        <v>42789</v>
      </c>
      <c r="X566">
        <f>B569/B568-1</f>
        <v>1.817934227548168E-2</v>
      </c>
      <c r="Y566">
        <f>D569/D568-1</f>
        <v>3.9546356372996971E-3</v>
      </c>
      <c r="Z566">
        <f>F569/F568-1</f>
        <v>1.320039426795061E-2</v>
      </c>
      <c r="AA566">
        <f>H569/H568-1</f>
        <v>-3.0534351145038441E-3</v>
      </c>
      <c r="AB566">
        <f>J569/J568-1</f>
        <v>3.1796502384737746E-3</v>
      </c>
      <c r="AC566" t="e">
        <f>L569/L568-1</f>
        <v>#VALUE!</v>
      </c>
      <c r="AD566">
        <f t="shared" si="50"/>
        <v>-2.3411371237458178E-2</v>
      </c>
      <c r="AE566">
        <f t="shared" si="51"/>
        <v>-1.3037809647979182E-2</v>
      </c>
      <c r="AF566">
        <f t="shared" si="52"/>
        <v>2.0328680213584027E-2</v>
      </c>
      <c r="AG566" s="28">
        <f t="shared" si="53"/>
        <v>1.3171225937183451E-2</v>
      </c>
      <c r="AI566">
        <f>Y568*0.918153626+Z568*0.081846374</f>
        <v>7.9343823034814537E-3</v>
      </c>
      <c r="AJ566">
        <f t="shared" si="48"/>
        <v>-7.0183594666936647E-3</v>
      </c>
      <c r="AK566">
        <f t="shared" si="49"/>
        <v>4.6298607597851579E-3</v>
      </c>
    </row>
    <row r="567" spans="1:37">
      <c r="A567" s="7">
        <v>42787</v>
      </c>
      <c r="B567" s="4">
        <v>235704</v>
      </c>
      <c r="C567" s="4">
        <v>107900</v>
      </c>
      <c r="D567" s="4">
        <v>74522</v>
      </c>
      <c r="E567" s="4">
        <v>305399</v>
      </c>
      <c r="F567" s="4">
        <v>266827</v>
      </c>
      <c r="G567" s="4">
        <v>38561</v>
      </c>
      <c r="H567" s="4">
        <v>38940</v>
      </c>
      <c r="I567" s="4">
        <v>10562600</v>
      </c>
      <c r="J567" s="4">
        <v>62100</v>
      </c>
      <c r="K567" s="4">
        <v>443630</v>
      </c>
      <c r="L567" s="4" t="s">
        <v>41</v>
      </c>
      <c r="M567" s="4" t="s">
        <v>41</v>
      </c>
      <c r="N567" s="4">
        <v>151000</v>
      </c>
      <c r="O567" s="4">
        <v>324845</v>
      </c>
      <c r="P567" s="4">
        <v>38000</v>
      </c>
      <c r="Q567" s="4">
        <v>607505</v>
      </c>
      <c r="R567" s="4">
        <v>122379</v>
      </c>
      <c r="S567" s="4">
        <v>211245</v>
      </c>
      <c r="T567" s="4">
        <v>97600</v>
      </c>
      <c r="U567" s="4">
        <v>199854</v>
      </c>
      <c r="W567" s="7">
        <v>42790</v>
      </c>
      <c r="X567">
        <f>B570/B569-1</f>
        <v>-1.4878962150595143E-2</v>
      </c>
      <c r="Y567">
        <f>D570/D569-1</f>
        <v>-7.8781161955374657E-3</v>
      </c>
      <c r="Z567">
        <f>F570/F569-1</f>
        <v>3.58300095037829E-2</v>
      </c>
      <c r="AA567">
        <f>H570/H569-1</f>
        <v>-2.4502297090352232E-2</v>
      </c>
      <c r="AB567">
        <f>J570/J569-1</f>
        <v>-6.3391442155309452E-3</v>
      </c>
      <c r="AC567" t="e">
        <f>L570/L569-1</f>
        <v>#VALUE!</v>
      </c>
      <c r="AD567">
        <f t="shared" si="50"/>
        <v>1.3698630136986356E-2</v>
      </c>
      <c r="AE567">
        <f t="shared" si="51"/>
        <v>6.6050198150593431E-3</v>
      </c>
      <c r="AF567">
        <f t="shared" si="52"/>
        <v>-3.9879872058858901E-3</v>
      </c>
      <c r="AG567" s="28">
        <f t="shared" si="53"/>
        <v>-3.0000000000000027E-3</v>
      </c>
      <c r="AI567">
        <f>Y569*0.918153626+Z569*0.081846374</f>
        <v>1.2760307757648086E-4</v>
      </c>
      <c r="AJ567">
        <f t="shared" si="48"/>
        <v>1.0168912430111312E-2</v>
      </c>
      <c r="AK567">
        <f t="shared" si="49"/>
        <v>3.5451869610017566E-3</v>
      </c>
    </row>
    <row r="568" spans="1:37">
      <c r="A568" s="7">
        <v>42788</v>
      </c>
      <c r="B568" s="4">
        <v>234992</v>
      </c>
      <c r="C568" s="4">
        <v>70177</v>
      </c>
      <c r="D568" s="4">
        <v>74596</v>
      </c>
      <c r="E568" s="4">
        <v>822022</v>
      </c>
      <c r="F568" s="4">
        <v>263780</v>
      </c>
      <c r="G568" s="4">
        <v>46245</v>
      </c>
      <c r="H568" s="4">
        <v>39300</v>
      </c>
      <c r="I568" s="4">
        <v>8539450</v>
      </c>
      <c r="J568" s="4">
        <v>62900</v>
      </c>
      <c r="K568" s="4">
        <v>703290</v>
      </c>
      <c r="L568" s="4" t="s">
        <v>41</v>
      </c>
      <c r="M568" s="4" t="s">
        <v>41</v>
      </c>
      <c r="N568" s="4">
        <v>149500</v>
      </c>
      <c r="O568" s="4">
        <v>423978</v>
      </c>
      <c r="P568" s="4">
        <v>38350</v>
      </c>
      <c r="Q568" s="4">
        <v>600392</v>
      </c>
      <c r="R568" s="4">
        <v>120421</v>
      </c>
      <c r="S568" s="4">
        <v>143646</v>
      </c>
      <c r="T568" s="4">
        <v>98700</v>
      </c>
      <c r="U568" s="4">
        <v>146177</v>
      </c>
      <c r="W568" s="7">
        <v>42793</v>
      </c>
      <c r="X568">
        <f>B571/B570-1</f>
        <v>6.0414757492448512E-3</v>
      </c>
      <c r="Y568">
        <f>D571/D570-1</f>
        <v>7.9406737459792875E-3</v>
      </c>
      <c r="Z568">
        <f>F571/F570-1</f>
        <v>7.8638048244821235E-3</v>
      </c>
      <c r="AA568">
        <f>H571/H570-1</f>
        <v>-4.1862899005755683E-3</v>
      </c>
      <c r="AB568">
        <f>J571/J570-1</f>
        <v>-5.9011164274322181E-2</v>
      </c>
      <c r="AC568" t="e">
        <f>L571/L570-1</f>
        <v>#VALUE!</v>
      </c>
      <c r="AD568">
        <f t="shared" si="50"/>
        <v>3.3783783783782884E-3</v>
      </c>
      <c r="AE568">
        <f t="shared" si="51"/>
        <v>3.937007874015741E-3</v>
      </c>
      <c r="AF568">
        <f t="shared" si="52"/>
        <v>1.5999477034458476E-2</v>
      </c>
      <c r="AG568" s="28">
        <f t="shared" si="53"/>
        <v>-8.0240722166499134E-3</v>
      </c>
      <c r="AI568">
        <f>Y570*0.918153626+Z570*0.081846374</f>
        <v>0</v>
      </c>
      <c r="AJ568">
        <f t="shared" si="48"/>
        <v>0</v>
      </c>
      <c r="AK568">
        <f t="shared" si="49"/>
        <v>0</v>
      </c>
    </row>
    <row r="569" spans="1:37">
      <c r="A569" s="7">
        <v>42789</v>
      </c>
      <c r="B569" s="4">
        <v>239264</v>
      </c>
      <c r="C569" s="4">
        <v>95135</v>
      </c>
      <c r="D569" s="4">
        <v>74891</v>
      </c>
      <c r="E569" s="4">
        <v>433661</v>
      </c>
      <c r="F569" s="4">
        <v>267262</v>
      </c>
      <c r="G569" s="4">
        <v>71838</v>
      </c>
      <c r="H569" s="4">
        <v>39180</v>
      </c>
      <c r="I569" s="4">
        <v>10217300</v>
      </c>
      <c r="J569" s="4">
        <v>63100</v>
      </c>
      <c r="K569" s="4">
        <v>773393</v>
      </c>
      <c r="L569" s="4" t="s">
        <v>41</v>
      </c>
      <c r="M569" s="4" t="s">
        <v>41</v>
      </c>
      <c r="N569" s="4">
        <v>146000</v>
      </c>
      <c r="O569" s="4">
        <v>790326</v>
      </c>
      <c r="P569" s="4">
        <v>37850</v>
      </c>
      <c r="Q569" s="4">
        <v>873087</v>
      </c>
      <c r="R569" s="4">
        <v>122869</v>
      </c>
      <c r="S569" s="4">
        <v>201309</v>
      </c>
      <c r="T569" s="4">
        <v>100000</v>
      </c>
      <c r="U569" s="4">
        <v>295199</v>
      </c>
      <c r="W569" s="7">
        <v>42794</v>
      </c>
      <c r="X569">
        <f>B572/B571-1</f>
        <v>-1.201039101244894E-2</v>
      </c>
      <c r="Y569">
        <f>D572/D571-1</f>
        <v>0</v>
      </c>
      <c r="Z569">
        <f>F572/F571-1</f>
        <v>1.5590559647331581E-3</v>
      </c>
      <c r="AA569">
        <f>H572/H571-1</f>
        <v>9.9842354177615E-3</v>
      </c>
      <c r="AB569">
        <f>J572/J571-1</f>
        <v>1.3559322033898313E-2</v>
      </c>
      <c r="AC569" t="e">
        <f>L572/L571-1</f>
        <v>#VALUE!</v>
      </c>
      <c r="AD569">
        <f t="shared" si="50"/>
        <v>6.7340067340067034E-3</v>
      </c>
      <c r="AE569">
        <f t="shared" si="51"/>
        <v>0</v>
      </c>
      <c r="AF569">
        <f t="shared" si="52"/>
        <v>1.5747524871920771E-2</v>
      </c>
      <c r="AG569" s="28">
        <f t="shared" si="53"/>
        <v>5.0556117290192493E-3</v>
      </c>
      <c r="AI569">
        <f>Y571*0.918153626+Z571*0.081846374</f>
        <v>-6.3087243528026412E-3</v>
      </c>
      <c r="AJ569">
        <f t="shared" si="48"/>
        <v>3.3133433105057002E-2</v>
      </c>
      <c r="AK569">
        <f t="shared" si="49"/>
        <v>-2.0511690138765217E-2</v>
      </c>
    </row>
    <row r="570" spans="1:37">
      <c r="A570" s="7">
        <v>42790</v>
      </c>
      <c r="B570" s="4">
        <v>235704</v>
      </c>
      <c r="C570" s="4">
        <v>55325</v>
      </c>
      <c r="D570" s="4">
        <v>74301</v>
      </c>
      <c r="E570" s="4">
        <v>401853</v>
      </c>
      <c r="F570" s="4">
        <v>276838</v>
      </c>
      <c r="G570" s="4">
        <v>131900</v>
      </c>
      <c r="H570" s="4">
        <v>38220</v>
      </c>
      <c r="I570" s="4">
        <v>9296850</v>
      </c>
      <c r="J570" s="4">
        <v>62700</v>
      </c>
      <c r="K570" s="4">
        <v>825344</v>
      </c>
      <c r="L570" s="4" t="s">
        <v>41</v>
      </c>
      <c r="M570" s="4" t="s">
        <v>41</v>
      </c>
      <c r="N570" s="4">
        <v>148000</v>
      </c>
      <c r="O570" s="4">
        <v>248236</v>
      </c>
      <c r="P570" s="4">
        <v>38100</v>
      </c>
      <c r="Q570" s="4">
        <v>509877</v>
      </c>
      <c r="R570" s="4">
        <v>122379</v>
      </c>
      <c r="S570" s="4">
        <v>161048</v>
      </c>
      <c r="T570" s="4">
        <v>99700</v>
      </c>
      <c r="U570" s="4">
        <v>127508</v>
      </c>
      <c r="W570" s="7">
        <v>42795</v>
      </c>
      <c r="X570">
        <f>B573/B572-1</f>
        <v>0</v>
      </c>
      <c r="Y570">
        <f>D573/D572-1</f>
        <v>0</v>
      </c>
      <c r="Z570">
        <f>F573/F572-1</f>
        <v>0</v>
      </c>
      <c r="AA570">
        <f>H573/H572-1</f>
        <v>0</v>
      </c>
      <c r="AB570">
        <f>J573/J572-1</f>
        <v>0</v>
      </c>
      <c r="AC570" t="e">
        <f>L573/L572-1</f>
        <v>#VALUE!</v>
      </c>
      <c r="AD570">
        <f t="shared" si="50"/>
        <v>0</v>
      </c>
      <c r="AE570">
        <f t="shared" si="51"/>
        <v>0</v>
      </c>
      <c r="AF570">
        <f t="shared" si="52"/>
        <v>0</v>
      </c>
      <c r="AG570" s="28">
        <f t="shared" si="53"/>
        <v>0</v>
      </c>
      <c r="AI570">
        <f>Y572*0.918153626+Z572*0.081846374</f>
        <v>-2.3459018287142019E-3</v>
      </c>
      <c r="AJ570">
        <f t="shared" si="48"/>
        <v>-1.8844221372790937E-3</v>
      </c>
      <c r="AK570">
        <f t="shared" si="49"/>
        <v>-2.5293721219902584E-2</v>
      </c>
    </row>
    <row r="571" spans="1:37">
      <c r="A571" s="7">
        <v>42793</v>
      </c>
      <c r="B571" s="4">
        <v>237128</v>
      </c>
      <c r="C571" s="4">
        <v>58789</v>
      </c>
      <c r="D571" s="4">
        <v>74891</v>
      </c>
      <c r="E571" s="4">
        <v>420971</v>
      </c>
      <c r="F571" s="4">
        <v>279015</v>
      </c>
      <c r="G571" s="4">
        <v>126129</v>
      </c>
      <c r="H571" s="4">
        <v>38060</v>
      </c>
      <c r="I571" s="4">
        <v>9033700</v>
      </c>
      <c r="J571" s="4">
        <v>59000</v>
      </c>
      <c r="K571" s="4">
        <v>2350933</v>
      </c>
      <c r="L571" s="4" t="s">
        <v>41</v>
      </c>
      <c r="M571" s="4" t="s">
        <v>41</v>
      </c>
      <c r="N571" s="4">
        <v>148500</v>
      </c>
      <c r="O571" s="4">
        <v>183801</v>
      </c>
      <c r="P571" s="4">
        <v>38250</v>
      </c>
      <c r="Q571" s="4">
        <v>357844</v>
      </c>
      <c r="R571" s="4">
        <v>124337</v>
      </c>
      <c r="S571" s="4">
        <v>361197</v>
      </c>
      <c r="T571" s="4">
        <v>98900</v>
      </c>
      <c r="U571" s="4">
        <v>147020</v>
      </c>
      <c r="W571" s="7">
        <v>42796</v>
      </c>
      <c r="X571">
        <f>B574/B573-1</f>
        <v>-1.8238859484377645E-2</v>
      </c>
      <c r="Y571">
        <f>D574/D573-1</f>
        <v>-4.9271608070395878E-3</v>
      </c>
      <c r="Z571">
        <f>F574/F573-1</f>
        <v>-2.1807121130792639E-2</v>
      </c>
      <c r="AA571">
        <f>H574/H573-1</f>
        <v>3.3298647242455681E-2</v>
      </c>
      <c r="AB571">
        <f>J574/J573-1</f>
        <v>3.0100334448160515E-2</v>
      </c>
      <c r="AC571" t="e">
        <f>L574/L573-1</f>
        <v>#VALUE!</v>
      </c>
      <c r="AD571">
        <f t="shared" si="50"/>
        <v>-6.6889632107023367E-3</v>
      </c>
      <c r="AE571">
        <f t="shared" si="51"/>
        <v>-3.0065359477124187E-2</v>
      </c>
      <c r="AF571">
        <f t="shared" si="52"/>
        <v>0</v>
      </c>
      <c r="AG571" s="28">
        <f t="shared" si="53"/>
        <v>-1.6096579476861161E-2</v>
      </c>
      <c r="AI571">
        <f>Y573*0.918153626+Z573*0.081846374</f>
        <v>-2.5887583186037428E-3</v>
      </c>
      <c r="AJ571">
        <f t="shared" si="48"/>
        <v>9.4326123153640837E-3</v>
      </c>
      <c r="AK571">
        <f t="shared" si="49"/>
        <v>5.6976010485081195E-3</v>
      </c>
    </row>
    <row r="572" spans="1:37">
      <c r="A572" s="7">
        <v>42794</v>
      </c>
      <c r="B572" s="4">
        <v>234280</v>
      </c>
      <c r="C572" s="4">
        <v>99700</v>
      </c>
      <c r="D572" s="4">
        <v>74891</v>
      </c>
      <c r="E572" s="4">
        <v>314085</v>
      </c>
      <c r="F572" s="4">
        <v>279450</v>
      </c>
      <c r="G572" s="4">
        <v>81306</v>
      </c>
      <c r="H572" s="4">
        <v>38440</v>
      </c>
      <c r="I572" s="4">
        <v>15088700</v>
      </c>
      <c r="J572" s="4">
        <v>59800</v>
      </c>
      <c r="K572" s="4">
        <v>1519971</v>
      </c>
      <c r="L572" s="4" t="s">
        <v>41</v>
      </c>
      <c r="M572" s="4" t="s">
        <v>41</v>
      </c>
      <c r="N572" s="4">
        <v>149500</v>
      </c>
      <c r="O572" s="4">
        <v>476960</v>
      </c>
      <c r="P572" s="4">
        <v>38250</v>
      </c>
      <c r="Q572" s="4">
        <v>687658</v>
      </c>
      <c r="R572" s="4">
        <v>126295</v>
      </c>
      <c r="S572" s="4">
        <v>378262</v>
      </c>
      <c r="T572" s="4">
        <v>99400</v>
      </c>
      <c r="U572" s="4">
        <v>164836</v>
      </c>
      <c r="W572" s="7">
        <v>42797</v>
      </c>
      <c r="X572">
        <f>B575/B574-1</f>
        <v>3.0955579612794715E-3</v>
      </c>
      <c r="Y572">
        <f>D575/D574-1</f>
        <v>0</v>
      </c>
      <c r="Z572">
        <f>F575/F574-1</f>
        <v>-2.8662257276225844E-2</v>
      </c>
      <c r="AA572">
        <f>H575/H574-1</f>
        <v>-2.5176233635447742E-3</v>
      </c>
      <c r="AB572">
        <f>J575/J574-1</f>
        <v>9.7402597402598268E-3</v>
      </c>
      <c r="AC572" t="e">
        <f>L575/L574-1</f>
        <v>#VALUE!</v>
      </c>
      <c r="AD572">
        <f t="shared" si="50"/>
        <v>-4.3771043771043794E-2</v>
      </c>
      <c r="AE572">
        <f t="shared" si="51"/>
        <v>-1.6172506738544423E-2</v>
      </c>
      <c r="AF572">
        <f t="shared" si="52"/>
        <v>-3.1006769864206807E-2</v>
      </c>
      <c r="AG572" s="28">
        <f t="shared" si="53"/>
        <v>-3.3742331288343586E-2</v>
      </c>
      <c r="AI572">
        <f>Y574*0.918153626+Z574*0.081846374</f>
        <v>-4.1811615706568959E-3</v>
      </c>
      <c r="AJ572">
        <f t="shared" si="48"/>
        <v>5.4093341213989629E-3</v>
      </c>
      <c r="AK572">
        <f t="shared" si="49"/>
        <v>1.1740187230503405E-3</v>
      </c>
    </row>
    <row r="573" spans="1:37">
      <c r="A573" s="7">
        <v>42795</v>
      </c>
      <c r="B573" s="4">
        <v>234280</v>
      </c>
      <c r="C573" s="4">
        <v>99700</v>
      </c>
      <c r="D573" s="4">
        <v>74891</v>
      </c>
      <c r="E573" s="4">
        <v>314085</v>
      </c>
      <c r="F573" s="4">
        <v>279450</v>
      </c>
      <c r="G573" s="4">
        <v>81306</v>
      </c>
      <c r="H573" s="4">
        <v>38440</v>
      </c>
      <c r="I573" s="4">
        <v>15088700</v>
      </c>
      <c r="J573" s="4">
        <v>59800</v>
      </c>
      <c r="K573" s="4">
        <v>1519971</v>
      </c>
      <c r="L573" s="4" t="s">
        <v>41</v>
      </c>
      <c r="M573" s="4" t="s">
        <v>41</v>
      </c>
      <c r="N573" s="4">
        <v>149500</v>
      </c>
      <c r="O573" s="4">
        <v>476960</v>
      </c>
      <c r="P573" s="4">
        <v>38250</v>
      </c>
      <c r="Q573" s="4">
        <v>687658</v>
      </c>
      <c r="R573" s="4">
        <v>126295</v>
      </c>
      <c r="S573" s="4">
        <v>378262</v>
      </c>
      <c r="T573" s="4">
        <v>99400</v>
      </c>
      <c r="U573" s="4">
        <v>164836</v>
      </c>
      <c r="W573" s="7">
        <v>42800</v>
      </c>
      <c r="X573">
        <f>B576/B575-1</f>
        <v>1.5434359545594356E-2</v>
      </c>
      <c r="Y573">
        <f>D576/D575-1</f>
        <v>-2.9655672150505907E-3</v>
      </c>
      <c r="Z573">
        <f>F576/F575-1</f>
        <v>1.6382884969550204E-3</v>
      </c>
      <c r="AA573">
        <f>H576/H575-1</f>
        <v>1.1610297829379057E-2</v>
      </c>
      <c r="AB573">
        <f>J576/J575-1</f>
        <v>-3.0546623794212246E-2</v>
      </c>
      <c r="AC573" t="e">
        <f>L576/L575-1</f>
        <v>#VALUE!</v>
      </c>
      <c r="AD573">
        <f t="shared" si="50"/>
        <v>2.1126760563380254E-2</v>
      </c>
      <c r="AE573">
        <f t="shared" si="51"/>
        <v>1.36986301369868E-3</v>
      </c>
      <c r="AF573">
        <f t="shared" si="52"/>
        <v>0</v>
      </c>
      <c r="AG573" s="28">
        <f t="shared" si="53"/>
        <v>-1.0582010582010581E-2</v>
      </c>
      <c r="AI573">
        <f>Y575*0.918153626+Z575*0.081846374</f>
        <v>-6.3309884590255737E-3</v>
      </c>
      <c r="AJ573">
        <f t="shared" si="48"/>
        <v>1.3056974154818308E-3</v>
      </c>
      <c r="AK573">
        <f t="shared" si="49"/>
        <v>-1.7687471643232677E-3</v>
      </c>
    </row>
    <row r="574" spans="1:37">
      <c r="A574" s="7">
        <v>42796</v>
      </c>
      <c r="B574" s="4">
        <v>230007</v>
      </c>
      <c r="C574" s="4">
        <v>99438</v>
      </c>
      <c r="D574" s="4">
        <v>74522</v>
      </c>
      <c r="E574" s="4">
        <v>399182</v>
      </c>
      <c r="F574" s="4">
        <v>273356</v>
      </c>
      <c r="G574" s="4">
        <v>61068</v>
      </c>
      <c r="H574" s="4">
        <v>39720</v>
      </c>
      <c r="I574" s="4">
        <v>21249800</v>
      </c>
      <c r="J574" s="4">
        <v>61600</v>
      </c>
      <c r="K574" s="4">
        <v>1329490</v>
      </c>
      <c r="L574" s="4" t="s">
        <v>41</v>
      </c>
      <c r="M574" s="4" t="s">
        <v>41</v>
      </c>
      <c r="N574" s="4">
        <v>148500</v>
      </c>
      <c r="O574" s="4">
        <v>660227</v>
      </c>
      <c r="P574" s="4">
        <v>37100</v>
      </c>
      <c r="Q574" s="4">
        <v>1528045</v>
      </c>
      <c r="R574" s="4">
        <v>126295</v>
      </c>
      <c r="S574" s="4">
        <v>274848</v>
      </c>
      <c r="T574" s="4">
        <v>97800</v>
      </c>
      <c r="U574" s="4">
        <v>130435</v>
      </c>
      <c r="W574" s="7">
        <v>42801</v>
      </c>
      <c r="X574">
        <f>B577/B576-1</f>
        <v>2.1273689602185453E-2</v>
      </c>
      <c r="Y574">
        <f>D577/D576-1</f>
        <v>-3.9703368729896438E-3</v>
      </c>
      <c r="Z574">
        <f>F577/F576-1</f>
        <v>-6.5461956113040953E-3</v>
      </c>
      <c r="AA574">
        <f>H577/H576-1</f>
        <v>2.9940119760478723E-3</v>
      </c>
      <c r="AB574">
        <f>J577/J576-1</f>
        <v>4.9751243781094523E-2</v>
      </c>
      <c r="AC574" t="e">
        <f>L577/L576-1</f>
        <v>#VALUE!</v>
      </c>
      <c r="AD574">
        <f t="shared" si="50"/>
        <v>-6.8965517241379448E-3</v>
      </c>
      <c r="AE574">
        <f t="shared" si="51"/>
        <v>4.1039671682625567E-3</v>
      </c>
      <c r="AF574">
        <f t="shared" si="52"/>
        <v>0</v>
      </c>
      <c r="AG574" s="28">
        <f t="shared" si="53"/>
        <v>1.0695187165775444E-2</v>
      </c>
      <c r="AI574">
        <f>Y576*0.918153626+Z576*0.081846374</f>
        <v>-5.7990099089143881E-3</v>
      </c>
      <c r="AJ574">
        <f t="shared" si="48"/>
        <v>-7.9594228043145169E-5</v>
      </c>
      <c r="AK574">
        <f t="shared" si="49"/>
        <v>-2.0592047338866067E-3</v>
      </c>
    </row>
    <row r="575" spans="1:37">
      <c r="A575" s="7">
        <v>42797</v>
      </c>
      <c r="B575" s="4">
        <v>230719</v>
      </c>
      <c r="C575" s="4">
        <v>48440</v>
      </c>
      <c r="D575" s="4">
        <v>74522</v>
      </c>
      <c r="E575" s="4">
        <v>305125</v>
      </c>
      <c r="F575" s="4">
        <v>265521</v>
      </c>
      <c r="G575" s="4">
        <v>71006</v>
      </c>
      <c r="H575" s="4">
        <v>39620</v>
      </c>
      <c r="I575" s="4">
        <v>12708700</v>
      </c>
      <c r="J575" s="4">
        <v>62200</v>
      </c>
      <c r="K575" s="4">
        <v>1001078</v>
      </c>
      <c r="L575" s="4" t="s">
        <v>41</v>
      </c>
      <c r="M575" s="4" t="s">
        <v>41</v>
      </c>
      <c r="N575" s="4">
        <v>142000</v>
      </c>
      <c r="O575" s="4">
        <v>774281</v>
      </c>
      <c r="P575" s="4">
        <v>36500</v>
      </c>
      <c r="Q575" s="4">
        <v>1108624</v>
      </c>
      <c r="R575" s="4">
        <v>122379</v>
      </c>
      <c r="S575" s="4">
        <v>188271</v>
      </c>
      <c r="T575" s="4">
        <v>94500</v>
      </c>
      <c r="U575" s="4">
        <v>247593</v>
      </c>
      <c r="W575" s="7">
        <v>42802</v>
      </c>
      <c r="X575">
        <f>B578/B577-1</f>
        <v>1.1907349204226314E-2</v>
      </c>
      <c r="Y575">
        <f>D578/D577-1</f>
        <v>-4.9860822095505464E-3</v>
      </c>
      <c r="Z575">
        <f>F578/F577-1</f>
        <v>-2.1418163238271837E-2</v>
      </c>
      <c r="AA575">
        <f>H578/H577-1</f>
        <v>0</v>
      </c>
      <c r="AB575">
        <f>J578/J577-1</f>
        <v>2.5276461295418606E-2</v>
      </c>
      <c r="AC575" t="e">
        <f>L578/L577-1</f>
        <v>#VALUE!</v>
      </c>
      <c r="AD575">
        <f t="shared" si="50"/>
        <v>3.4722222222223209E-3</v>
      </c>
      <c r="AE575">
        <f t="shared" si="51"/>
        <v>-1.0899182561307952E-2</v>
      </c>
      <c r="AF575">
        <f t="shared" si="52"/>
        <v>3.9998692586146412E-2</v>
      </c>
      <c r="AG575" s="28">
        <f t="shared" si="53"/>
        <v>-7.4074074074074181E-3</v>
      </c>
      <c r="AI575">
        <f>Y577*0.918153626+Z577*0.081846374</f>
        <v>-4.352446889679046E-3</v>
      </c>
      <c r="AJ575">
        <f t="shared" si="48"/>
        <v>-1.0298320204440658E-3</v>
      </c>
      <c r="AK575">
        <f t="shared" si="49"/>
        <v>2.2045762684798848E-3</v>
      </c>
    </row>
    <row r="576" spans="1:37">
      <c r="A576" s="7">
        <v>42800</v>
      </c>
      <c r="B576" s="4">
        <v>234280</v>
      </c>
      <c r="C576" s="4">
        <v>61857</v>
      </c>
      <c r="D576" s="4">
        <v>74301</v>
      </c>
      <c r="E576" s="4">
        <v>256367</v>
      </c>
      <c r="F576" s="4">
        <v>265956</v>
      </c>
      <c r="G576" s="4">
        <v>62663</v>
      </c>
      <c r="H576" s="4">
        <v>40080</v>
      </c>
      <c r="I576" s="4">
        <v>12234850</v>
      </c>
      <c r="J576" s="4">
        <v>60300</v>
      </c>
      <c r="K576" s="4">
        <v>959701</v>
      </c>
      <c r="L576" s="4" t="s">
        <v>41</v>
      </c>
      <c r="M576" s="4" t="s">
        <v>41</v>
      </c>
      <c r="N576" s="4">
        <v>145000</v>
      </c>
      <c r="O576" s="4">
        <v>568168</v>
      </c>
      <c r="P576" s="4">
        <v>36550</v>
      </c>
      <c r="Q576" s="4">
        <v>671571</v>
      </c>
      <c r="R576" s="4">
        <v>122379</v>
      </c>
      <c r="S576" s="4">
        <v>150595</v>
      </c>
      <c r="T576" s="4">
        <v>93500</v>
      </c>
      <c r="U576" s="4">
        <v>154117</v>
      </c>
      <c r="W576" s="7">
        <v>42803</v>
      </c>
      <c r="X576">
        <f>B579/B578-1</f>
        <v>-1.1767232655826021E-2</v>
      </c>
      <c r="Y576">
        <f>D579/D578-1</f>
        <v>-6.0159973926151578E-3</v>
      </c>
      <c r="Z576">
        <f>F579/F578-1</f>
        <v>-3.3648416590603691E-3</v>
      </c>
      <c r="AA576">
        <f>H579/H578-1</f>
        <v>0</v>
      </c>
      <c r="AB576">
        <f>J579/J578-1</f>
        <v>-1.5408320493066618E-3</v>
      </c>
      <c r="AC576" t="e">
        <f>L579/L578-1</f>
        <v>#VALUE!</v>
      </c>
      <c r="AD576">
        <f t="shared" si="50"/>
        <v>3.4602076124568004E-3</v>
      </c>
      <c r="AE576">
        <f t="shared" si="51"/>
        <v>-1.3774104683195176E-3</v>
      </c>
      <c r="AF576">
        <f t="shared" si="52"/>
        <v>-1.9226236309065503E-2</v>
      </c>
      <c r="AG576" s="28">
        <f t="shared" si="53"/>
        <v>-1.0660980810234255E-3</v>
      </c>
      <c r="AI576">
        <f>Y578*0.918153626+Z578*0.081846374</f>
        <v>-1.8533276075798082E-3</v>
      </c>
      <c r="AJ576">
        <f t="shared" si="48"/>
        <v>1.0880047893013341E-2</v>
      </c>
      <c r="AK576">
        <f t="shared" si="49"/>
        <v>6.7688044762763255E-3</v>
      </c>
    </row>
    <row r="577" spans="1:37">
      <c r="A577" s="7">
        <v>42801</v>
      </c>
      <c r="B577" s="4">
        <v>239264</v>
      </c>
      <c r="C577" s="4">
        <v>90705</v>
      </c>
      <c r="D577" s="4">
        <v>74006</v>
      </c>
      <c r="E577" s="4">
        <v>246534</v>
      </c>
      <c r="F577" s="4">
        <v>264215</v>
      </c>
      <c r="G577" s="4">
        <v>65647</v>
      </c>
      <c r="H577" s="4">
        <v>40200</v>
      </c>
      <c r="I577" s="4">
        <v>10553250</v>
      </c>
      <c r="J577" s="4">
        <v>63300</v>
      </c>
      <c r="K577" s="4">
        <v>1734620</v>
      </c>
      <c r="L577" s="4" t="s">
        <v>41</v>
      </c>
      <c r="M577" s="4" t="s">
        <v>41</v>
      </c>
      <c r="N577" s="4">
        <v>144000</v>
      </c>
      <c r="O577" s="4">
        <v>361237</v>
      </c>
      <c r="P577" s="4">
        <v>36700</v>
      </c>
      <c r="Q577" s="4">
        <v>558247</v>
      </c>
      <c r="R577" s="4">
        <v>122379</v>
      </c>
      <c r="S577" s="4">
        <v>180623</v>
      </c>
      <c r="T577" s="4">
        <v>94500</v>
      </c>
      <c r="U577" s="4">
        <v>108698</v>
      </c>
      <c r="W577" s="7">
        <v>42804</v>
      </c>
      <c r="X577">
        <f>B580/B579-1</f>
        <v>1.7858934064464371E-2</v>
      </c>
      <c r="Y577">
        <f>D580/D579-1</f>
        <v>-5.0413968358061778E-3</v>
      </c>
      <c r="Z577">
        <f>F580/F579-1</f>
        <v>3.3762020443486307E-3</v>
      </c>
      <c r="AA577">
        <f>H580/H579-1</f>
        <v>-4.9751243781093191E-4</v>
      </c>
      <c r="AB577">
        <f>J580/J579-1</f>
        <v>-1.0802469135802517E-2</v>
      </c>
      <c r="AC577" t="e">
        <f>L580/L579-1</f>
        <v>#VALUE!</v>
      </c>
      <c r="AD577">
        <f t="shared" si="50"/>
        <v>6.8965517241379448E-3</v>
      </c>
      <c r="AE577">
        <f t="shared" si="51"/>
        <v>1.3793103448276334E-3</v>
      </c>
      <c r="AF577">
        <f t="shared" si="52"/>
        <v>-7.842854510642705E-3</v>
      </c>
      <c r="AG577" s="28">
        <f t="shared" si="53"/>
        <v>1.2806830309498363E-2</v>
      </c>
      <c r="AI577">
        <f>Y579*0.918153626+Z579*0.081846374</f>
        <v>-4.6616402211673369E-3</v>
      </c>
      <c r="AJ577">
        <f t="shared" si="48"/>
        <v>1.9176159992760872E-2</v>
      </c>
      <c r="AK577">
        <f t="shared" si="49"/>
        <v>5.7710564461796558E-3</v>
      </c>
    </row>
    <row r="578" spans="1:37">
      <c r="A578" s="7">
        <v>42802</v>
      </c>
      <c r="B578" s="4">
        <v>242113</v>
      </c>
      <c r="C578" s="4">
        <v>178500</v>
      </c>
      <c r="D578" s="4">
        <v>73637</v>
      </c>
      <c r="E578" s="4">
        <v>330812</v>
      </c>
      <c r="F578" s="4">
        <v>258556</v>
      </c>
      <c r="G578" s="4">
        <v>102512</v>
      </c>
      <c r="H578" s="4">
        <v>40200</v>
      </c>
      <c r="I578" s="4">
        <v>12140950</v>
      </c>
      <c r="J578" s="4">
        <v>64900</v>
      </c>
      <c r="K578" s="4">
        <v>1777042</v>
      </c>
      <c r="L578" s="4" t="s">
        <v>41</v>
      </c>
      <c r="M578" s="4" t="s">
        <v>41</v>
      </c>
      <c r="N578" s="4">
        <v>144500</v>
      </c>
      <c r="O578" s="4">
        <v>430524</v>
      </c>
      <c r="P578" s="4">
        <v>36300</v>
      </c>
      <c r="Q578" s="4">
        <v>659937</v>
      </c>
      <c r="R578" s="4">
        <v>127274</v>
      </c>
      <c r="S578" s="4">
        <v>667780</v>
      </c>
      <c r="T578" s="4">
        <v>93800</v>
      </c>
      <c r="U578" s="4">
        <v>68360</v>
      </c>
      <c r="W578" s="7">
        <v>42807</v>
      </c>
      <c r="X578">
        <f>B581/B580-1</f>
        <v>1.1694321602056412E-2</v>
      </c>
      <c r="Y578">
        <f>D581/D580-1</f>
        <v>-2.0185375901132785E-3</v>
      </c>
      <c r="Z578">
        <f>F581/F580-1</f>
        <v>0</v>
      </c>
      <c r="AA578">
        <f>H581/H580-1</f>
        <v>1.0452961672473782E-2</v>
      </c>
      <c r="AB578">
        <f>J581/J580-1</f>
        <v>1.8720748829953227E-2</v>
      </c>
      <c r="AC578" t="e">
        <f>L581/L580-1</f>
        <v>#VALUE!</v>
      </c>
      <c r="AD578">
        <f t="shared" si="50"/>
        <v>0</v>
      </c>
      <c r="AE578">
        <f t="shared" si="51"/>
        <v>4.1322314049587749E-3</v>
      </c>
      <c r="AF578">
        <f t="shared" si="52"/>
        <v>3.5567792778244289E-2</v>
      </c>
      <c r="AG578" s="28">
        <f t="shared" si="53"/>
        <v>1.2644889357218192E-2</v>
      </c>
      <c r="AI578">
        <f>Y580*0.918153626+Z580*0.081846374</f>
        <v>-3.3236011448913652E-2</v>
      </c>
      <c r="AJ578">
        <f t="shared" si="48"/>
        <v>1.4560519776452689E-3</v>
      </c>
      <c r="AK578">
        <f t="shared" si="49"/>
        <v>-3.4854012432820212E-3</v>
      </c>
    </row>
    <row r="579" spans="1:37">
      <c r="A579" s="7">
        <v>42803</v>
      </c>
      <c r="B579" s="4">
        <v>239264</v>
      </c>
      <c r="C579" s="4">
        <v>72120</v>
      </c>
      <c r="D579" s="4">
        <v>73194</v>
      </c>
      <c r="E579" s="4">
        <v>397118</v>
      </c>
      <c r="F579" s="4">
        <v>257686</v>
      </c>
      <c r="G579" s="4">
        <v>62989</v>
      </c>
      <c r="H579" s="4">
        <v>40200</v>
      </c>
      <c r="I579" s="4">
        <v>14372250</v>
      </c>
      <c r="J579" s="4">
        <v>64800</v>
      </c>
      <c r="K579" s="4">
        <v>1196256</v>
      </c>
      <c r="L579" s="4" t="s">
        <v>41</v>
      </c>
      <c r="M579" s="4" t="s">
        <v>41</v>
      </c>
      <c r="N579" s="4">
        <v>145000</v>
      </c>
      <c r="O579" s="4">
        <v>516356</v>
      </c>
      <c r="P579" s="4">
        <v>36250</v>
      </c>
      <c r="Q579" s="4">
        <v>725906</v>
      </c>
      <c r="R579" s="4">
        <v>124827</v>
      </c>
      <c r="S579" s="4">
        <v>328446</v>
      </c>
      <c r="T579" s="4">
        <v>93700</v>
      </c>
      <c r="U579" s="4">
        <v>97806</v>
      </c>
      <c r="W579" s="7">
        <v>42808</v>
      </c>
      <c r="X579">
        <f>B582/B581-1</f>
        <v>-1.1559145240172874E-2</v>
      </c>
      <c r="Y579">
        <f>D582/D581-1</f>
        <v>-5.0771897960868451E-3</v>
      </c>
      <c r="Z579">
        <f>F582/F581-1</f>
        <v>0</v>
      </c>
      <c r="AA579">
        <f>H582/H581-1</f>
        <v>1.8719211822660009E-2</v>
      </c>
      <c r="AB579">
        <f>J582/J581-1</f>
        <v>2.7565084226646164E-2</v>
      </c>
      <c r="AC579" t="e">
        <f>L582/L581-1</f>
        <v>#VALUE!</v>
      </c>
      <c r="AD579">
        <f t="shared" si="50"/>
        <v>2.0547945205479534E-2</v>
      </c>
      <c r="AE579">
        <f t="shared" si="51"/>
        <v>-1.37174211248281E-3</v>
      </c>
      <c r="AF579">
        <f t="shared" si="52"/>
        <v>1.9087272812331912E-2</v>
      </c>
      <c r="AG579" s="28">
        <f t="shared" si="53"/>
        <v>-1.4568158168574374E-2</v>
      </c>
      <c r="AI579">
        <f>Y581*0.918153626+Z581*0.081846374</f>
        <v>1.6775310484031091E-2</v>
      </c>
      <c r="AJ579">
        <f t="shared" si="48"/>
        <v>1.0307580672249924E-2</v>
      </c>
      <c r="AK579">
        <f t="shared" si="49"/>
        <v>1.7886438773164898E-2</v>
      </c>
    </row>
    <row r="580" spans="1:37">
      <c r="A580" s="7">
        <v>42804</v>
      </c>
      <c r="B580" s="4">
        <v>243537</v>
      </c>
      <c r="C580" s="4">
        <v>98273</v>
      </c>
      <c r="D580" s="4">
        <v>72825</v>
      </c>
      <c r="E580" s="4">
        <v>678422</v>
      </c>
      <c r="F580" s="4">
        <v>258556</v>
      </c>
      <c r="G580" s="4">
        <v>57296</v>
      </c>
      <c r="H580" s="4">
        <v>40180</v>
      </c>
      <c r="I580" s="4">
        <v>10227800</v>
      </c>
      <c r="J580" s="4">
        <v>64100</v>
      </c>
      <c r="K580" s="4">
        <v>940025</v>
      </c>
      <c r="L580" s="4" t="s">
        <v>41</v>
      </c>
      <c r="M580" s="4" t="s">
        <v>41</v>
      </c>
      <c r="N580" s="4">
        <v>146000</v>
      </c>
      <c r="O580" s="4">
        <v>418788</v>
      </c>
      <c r="P580" s="4">
        <v>36300</v>
      </c>
      <c r="Q580" s="4">
        <v>722431</v>
      </c>
      <c r="R580" s="4">
        <v>123848</v>
      </c>
      <c r="S580" s="4">
        <v>331262</v>
      </c>
      <c r="T580" s="4">
        <v>94900</v>
      </c>
      <c r="U580" s="4">
        <v>138570</v>
      </c>
      <c r="W580" s="7">
        <v>42809</v>
      </c>
      <c r="X580">
        <f>B583/B582-1</f>
        <v>1.4622008154818289E-2</v>
      </c>
      <c r="Y580">
        <f>D583/D582-1</f>
        <v>-3.4698308647609588E-2</v>
      </c>
      <c r="Z580">
        <f>F583/F582-1</f>
        <v>-1.6831943563483387E-2</v>
      </c>
      <c r="AA580">
        <f>H583/H582-1</f>
        <v>9.6711798839455021E-4</v>
      </c>
      <c r="AB580">
        <f>J583/J582-1</f>
        <v>1.0432190760059523E-2</v>
      </c>
      <c r="AC580" t="e">
        <f>L583/L582-1</f>
        <v>#VALUE!</v>
      </c>
      <c r="AD580">
        <f t="shared" si="50"/>
        <v>3.3557046979866278E-3</v>
      </c>
      <c r="AE580">
        <f t="shared" si="51"/>
        <v>-8.2417582417582125E-3</v>
      </c>
      <c r="AF580">
        <f t="shared" si="52"/>
        <v>1.4980757607057305E-2</v>
      </c>
      <c r="AG580" s="28">
        <f t="shared" si="53"/>
        <v>-2.4287222808870079E-2</v>
      </c>
      <c r="AI580">
        <f>Y582*0.918153626+Z582*0.081846374</f>
        <v>-4.0045009246122643E-2</v>
      </c>
      <c r="AJ580">
        <f t="shared" si="48"/>
        <v>1.3299764913025881E-2</v>
      </c>
      <c r="AK580">
        <f t="shared" si="49"/>
        <v>-1.1087426605721896E-3</v>
      </c>
    </row>
    <row r="581" spans="1:37">
      <c r="A581" s="7">
        <v>42807</v>
      </c>
      <c r="B581" s="4">
        <v>246385</v>
      </c>
      <c r="C581" s="4">
        <v>90710</v>
      </c>
      <c r="D581" s="4">
        <v>72678</v>
      </c>
      <c r="E581" s="4">
        <v>357998</v>
      </c>
      <c r="F581" s="4">
        <v>258556</v>
      </c>
      <c r="G581" s="4">
        <v>40993</v>
      </c>
      <c r="H581" s="4">
        <v>40600</v>
      </c>
      <c r="I581" s="4">
        <v>7424100</v>
      </c>
      <c r="J581" s="4">
        <v>65300</v>
      </c>
      <c r="K581" s="4">
        <v>733138</v>
      </c>
      <c r="L581" s="4" t="s">
        <v>41</v>
      </c>
      <c r="M581" s="4" t="s">
        <v>41</v>
      </c>
      <c r="N581" s="4">
        <v>146000</v>
      </c>
      <c r="O581" s="4">
        <v>346033</v>
      </c>
      <c r="P581" s="4">
        <v>36450</v>
      </c>
      <c r="Q581" s="4">
        <v>541493</v>
      </c>
      <c r="R581" s="4">
        <v>128253</v>
      </c>
      <c r="S581" s="4">
        <v>245373</v>
      </c>
      <c r="T581" s="4">
        <v>96100</v>
      </c>
      <c r="U581" s="4">
        <v>75845</v>
      </c>
      <c r="W581" s="7">
        <v>42810</v>
      </c>
      <c r="X581">
        <f>B584/B583-1</f>
        <v>1.728868707962028E-2</v>
      </c>
      <c r="Y581">
        <f>D584/D583-1</f>
        <v>1.7965616045845234E-2</v>
      </c>
      <c r="Z581">
        <f>F584/F583-1</f>
        <v>3.4224481125395556E-3</v>
      </c>
      <c r="AA581">
        <f>H584/H583-1</f>
        <v>1.0628019323671412E-2</v>
      </c>
      <c r="AB581">
        <f>J584/J583-1</f>
        <v>4.4247787610618428E-3</v>
      </c>
      <c r="AC581" t="e">
        <f>L584/L583-1</f>
        <v>#VALUE!</v>
      </c>
      <c r="AD581">
        <f t="shared" si="50"/>
        <v>1.3377926421404673E-2</v>
      </c>
      <c r="AE581">
        <f t="shared" si="51"/>
        <v>2.3545706371191244E-2</v>
      </c>
      <c r="AF581">
        <f t="shared" si="52"/>
        <v>3.6861426665359964E-3</v>
      </c>
      <c r="AG581" s="28">
        <f t="shared" si="53"/>
        <v>-3.2467532467532756E-3</v>
      </c>
      <c r="AI581">
        <f>Y583*0.918153626+Z583*0.081846374</f>
        <v>-6.8100710185670784E-3</v>
      </c>
      <c r="AJ581">
        <f t="shared" si="48"/>
        <v>-1.2457841515602345E-2</v>
      </c>
      <c r="AK581">
        <f t="shared" si="49"/>
        <v>8.5648960936094785E-3</v>
      </c>
    </row>
    <row r="582" spans="1:37">
      <c r="A582" s="7">
        <v>42808</v>
      </c>
      <c r="B582" s="4">
        <v>243537</v>
      </c>
      <c r="C582" s="4">
        <v>87690</v>
      </c>
      <c r="D582" s="4">
        <v>72309</v>
      </c>
      <c r="E582" s="4">
        <v>457386</v>
      </c>
      <c r="F582" s="4">
        <v>258556</v>
      </c>
      <c r="G582" s="4">
        <v>47978</v>
      </c>
      <c r="H582" s="4">
        <v>41360</v>
      </c>
      <c r="I582" s="4">
        <v>11325050</v>
      </c>
      <c r="J582" s="4">
        <v>67100</v>
      </c>
      <c r="K582" s="4">
        <v>1602346</v>
      </c>
      <c r="L582" s="4" t="s">
        <v>41</v>
      </c>
      <c r="M582" s="4" t="s">
        <v>41</v>
      </c>
      <c r="N582" s="4">
        <v>149000</v>
      </c>
      <c r="O582" s="4">
        <v>402984</v>
      </c>
      <c r="P582" s="4">
        <v>36400</v>
      </c>
      <c r="Q582" s="4">
        <v>858867</v>
      </c>
      <c r="R582" s="4">
        <v>130701</v>
      </c>
      <c r="S582" s="4">
        <v>402368</v>
      </c>
      <c r="T582" s="4">
        <v>94700</v>
      </c>
      <c r="U582" s="4">
        <v>79379</v>
      </c>
      <c r="W582" s="7">
        <v>42811</v>
      </c>
      <c r="X582">
        <f>B585/B584-1</f>
        <v>2.2663802363050545E-2</v>
      </c>
      <c r="Y582">
        <f>D585/D584-1</f>
        <v>-4.3614715568440876E-2</v>
      </c>
      <c r="Z582">
        <f>F585/F584-1</f>
        <v>0</v>
      </c>
      <c r="AA582">
        <f>H585/H584-1</f>
        <v>1.3384321223709472E-2</v>
      </c>
      <c r="AB582">
        <f>J585/J584-1</f>
        <v>1.1747430249632984E-2</v>
      </c>
      <c r="AC582" t="e">
        <f>L585/L584-1</f>
        <v>#VALUE!</v>
      </c>
      <c r="AD582">
        <f t="shared" si="50"/>
        <v>0</v>
      </c>
      <c r="AE582">
        <f t="shared" si="51"/>
        <v>-2.7063599458727605E-3</v>
      </c>
      <c r="AF582">
        <f t="shared" si="52"/>
        <v>0</v>
      </c>
      <c r="AG582" s="28">
        <f t="shared" si="53"/>
        <v>1.4115092290988063E-2</v>
      </c>
      <c r="AI582">
        <f>Y584*0.918153626+Z584*0.081846374</f>
        <v>-1.7067569218224592E-2</v>
      </c>
      <c r="AJ582">
        <f t="shared" ref="AJ582:AJ645" si="54">AA584*0.948343346+AB584*0.051656654</f>
        <v>1.4707495148955885E-2</v>
      </c>
      <c r="AK582">
        <f t="shared" ref="AK582:AK645" si="55">AD584*0.249264928+AE584*0.606568931+AF584*0.106415682+AG584*0.037750458</f>
        <v>4.330636507861492E-2</v>
      </c>
    </row>
    <row r="583" spans="1:37">
      <c r="A583" s="7">
        <v>42809</v>
      </c>
      <c r="B583" s="4">
        <v>247098</v>
      </c>
      <c r="C583" s="4">
        <v>87891</v>
      </c>
      <c r="D583" s="4">
        <v>69800</v>
      </c>
      <c r="E583" s="4">
        <v>1548363</v>
      </c>
      <c r="F583" s="4">
        <v>254204</v>
      </c>
      <c r="G583" s="4">
        <v>74016</v>
      </c>
      <c r="H583" s="4">
        <v>41400</v>
      </c>
      <c r="I583" s="4">
        <v>9587850</v>
      </c>
      <c r="J583" s="4">
        <v>67800</v>
      </c>
      <c r="K583" s="4">
        <v>891284</v>
      </c>
      <c r="L583" s="4" t="s">
        <v>41</v>
      </c>
      <c r="M583" s="4" t="s">
        <v>41</v>
      </c>
      <c r="N583" s="4">
        <v>149500</v>
      </c>
      <c r="O583" s="4">
        <v>415972</v>
      </c>
      <c r="P583" s="4">
        <v>36100</v>
      </c>
      <c r="Q583" s="4">
        <v>1010171</v>
      </c>
      <c r="R583" s="4">
        <v>132659</v>
      </c>
      <c r="S583" s="4">
        <v>325548</v>
      </c>
      <c r="T583" s="4">
        <v>92400</v>
      </c>
      <c r="U583" s="4">
        <v>219228</v>
      </c>
      <c r="W583" s="7">
        <v>42814</v>
      </c>
      <c r="X583">
        <f>B586/B585-1</f>
        <v>3.8779773366476533E-2</v>
      </c>
      <c r="Y583">
        <f>D586/D585-1</f>
        <v>-6.5043043190347039E-3</v>
      </c>
      <c r="Z583">
        <f>F586/F585-1</f>
        <v>-1.0240165599002649E-2</v>
      </c>
      <c r="AA583">
        <f>H586/H585-1</f>
        <v>-1.1792452830188704E-2</v>
      </c>
      <c r="AB583">
        <f>J586/J585-1</f>
        <v>-2.4673439767779359E-2</v>
      </c>
      <c r="AC583" t="e">
        <f>L586/L585-1</f>
        <v>#VALUE!</v>
      </c>
      <c r="AD583">
        <f t="shared" si="50"/>
        <v>3.3003300330032959E-2</v>
      </c>
      <c r="AE583">
        <f t="shared" si="51"/>
        <v>4.070556309362372E-3</v>
      </c>
      <c r="AF583">
        <f t="shared" si="52"/>
        <v>-1.4705440562381655E-2</v>
      </c>
      <c r="AG583" s="28">
        <f t="shared" si="53"/>
        <v>-1.498929336188437E-2</v>
      </c>
      <c r="AI583">
        <f>Y585*0.918153626+Z585*0.081846374</f>
        <v>-1.5098925675200137E-3</v>
      </c>
      <c r="AJ583">
        <f t="shared" si="54"/>
        <v>-4.5231156576559296E-4</v>
      </c>
      <c r="AK583">
        <f t="shared" si="55"/>
        <v>-1.2343551634834405E-2</v>
      </c>
    </row>
    <row r="584" spans="1:37">
      <c r="A584" s="7">
        <v>42810</v>
      </c>
      <c r="B584" s="4">
        <v>251370</v>
      </c>
      <c r="C584" s="4">
        <v>124380</v>
      </c>
      <c r="D584" s="4">
        <v>71054</v>
      </c>
      <c r="E584" s="4">
        <v>668068</v>
      </c>
      <c r="F584" s="4">
        <v>255074</v>
      </c>
      <c r="G584" s="4">
        <v>50288</v>
      </c>
      <c r="H584" s="4">
        <v>41840</v>
      </c>
      <c r="I584" s="4">
        <v>9933150</v>
      </c>
      <c r="J584" s="4">
        <v>68100</v>
      </c>
      <c r="K584" s="4">
        <v>916464</v>
      </c>
      <c r="L584" s="4" t="s">
        <v>41</v>
      </c>
      <c r="M584" s="4" t="s">
        <v>41</v>
      </c>
      <c r="N584" s="4">
        <v>151500</v>
      </c>
      <c r="O584" s="4">
        <v>511511</v>
      </c>
      <c r="P584" s="4">
        <v>36950</v>
      </c>
      <c r="Q584" s="4">
        <v>1157491</v>
      </c>
      <c r="R584" s="4">
        <v>133148</v>
      </c>
      <c r="S584" s="4">
        <v>402806</v>
      </c>
      <c r="T584" s="4">
        <v>92100</v>
      </c>
      <c r="U584" s="4">
        <v>172594</v>
      </c>
      <c r="W584" s="7">
        <v>42815</v>
      </c>
      <c r="X584">
        <f>B587/B586-1</f>
        <v>2.9333123623781043E-2</v>
      </c>
      <c r="Y584">
        <f>D587/D586-1</f>
        <v>-1.8589012486484036E-2</v>
      </c>
      <c r="Z584">
        <f>F587/F586-1</f>
        <v>0</v>
      </c>
      <c r="AA584">
        <f>H587/H586-1</f>
        <v>1.575178997613369E-2</v>
      </c>
      <c r="AB584">
        <f>J587/J586-1</f>
        <v>-4.4642857142856984E-3</v>
      </c>
      <c r="AC584" t="e">
        <f>L587/L586-1</f>
        <v>#VALUE!</v>
      </c>
      <c r="AD584">
        <f t="shared" ref="AD584:AD647" si="56">N587/N586-1</f>
        <v>8.6261980830670826E-2</v>
      </c>
      <c r="AE584">
        <f t="shared" ref="AE584:AE647" si="57">P587/P586-1</f>
        <v>3.513513513513522E-2</v>
      </c>
      <c r="AF584">
        <f t="shared" ref="AF584:AF647" si="58">R587/R586-1</f>
        <v>0</v>
      </c>
      <c r="AG584" s="28">
        <f t="shared" ref="AG584:AG647" si="59">T587/T586-1</f>
        <v>1.304347826086949E-2</v>
      </c>
      <c r="AI584">
        <f>Y586*0.918153626+Z586*0.081846374</f>
        <v>-1.5055072923029919E-2</v>
      </c>
      <c r="AJ584">
        <f t="shared" si="54"/>
        <v>-1.2650934649734999E-2</v>
      </c>
      <c r="AK584">
        <f t="shared" si="55"/>
        <v>-8.2819920215278977E-3</v>
      </c>
    </row>
    <row r="585" spans="1:37">
      <c r="A585" s="7">
        <v>42811</v>
      </c>
      <c r="B585" s="4">
        <v>257067</v>
      </c>
      <c r="C585" s="4">
        <v>199285</v>
      </c>
      <c r="D585" s="4">
        <v>67955</v>
      </c>
      <c r="E585" s="4">
        <v>1595148</v>
      </c>
      <c r="F585" s="4">
        <v>255074</v>
      </c>
      <c r="G585" s="4">
        <v>40088</v>
      </c>
      <c r="H585" s="4">
        <v>42400</v>
      </c>
      <c r="I585" s="4">
        <v>12602300</v>
      </c>
      <c r="J585" s="4">
        <v>68900</v>
      </c>
      <c r="K585" s="4">
        <v>1175426</v>
      </c>
      <c r="L585" s="4" t="s">
        <v>41</v>
      </c>
      <c r="M585" s="4" t="s">
        <v>41</v>
      </c>
      <c r="N585" s="4">
        <v>151500</v>
      </c>
      <c r="O585" s="4">
        <v>384871</v>
      </c>
      <c r="P585" s="4">
        <v>36850</v>
      </c>
      <c r="Q585" s="4">
        <v>1029997</v>
      </c>
      <c r="R585" s="4">
        <v>133148</v>
      </c>
      <c r="S585" s="4">
        <v>254776</v>
      </c>
      <c r="T585" s="4">
        <v>93400</v>
      </c>
      <c r="U585" s="4">
        <v>155814</v>
      </c>
      <c r="W585" s="7">
        <v>42816</v>
      </c>
      <c r="X585">
        <f>B588/B587-1</f>
        <v>-2.5906886553230812E-2</v>
      </c>
      <c r="Y585">
        <f>D588/D587-1</f>
        <v>-3.3354462857315692E-3</v>
      </c>
      <c r="Z585">
        <f>F588/F587-1</f>
        <v>1.8969191403062746E-2</v>
      </c>
      <c r="AA585">
        <f>H588/H587-1</f>
        <v>-2.3496240601503793E-3</v>
      </c>
      <c r="AB585">
        <f>J588/J587-1</f>
        <v>3.4379671150971625E-2</v>
      </c>
      <c r="AC585" t="e">
        <f>L588/L587-1</f>
        <v>#VALUE!</v>
      </c>
      <c r="AD585">
        <f t="shared" si="56"/>
        <v>0</v>
      </c>
      <c r="AE585">
        <f t="shared" si="57"/>
        <v>-2.2193211488250708E-2</v>
      </c>
      <c r="AF585">
        <f t="shared" si="58"/>
        <v>7.4624590288894233E-3</v>
      </c>
      <c r="AG585" s="28">
        <f t="shared" si="59"/>
        <v>8.5836909871244149E-3</v>
      </c>
      <c r="AI585">
        <f>Y587*0.918153626+Z587*0.081846374</f>
        <v>1.9108972694016908E-2</v>
      </c>
      <c r="AJ585">
        <f t="shared" si="54"/>
        <v>-6.662801251382227E-3</v>
      </c>
      <c r="AK585">
        <f t="shared" si="55"/>
        <v>-2.5473859131787575E-4</v>
      </c>
    </row>
    <row r="586" spans="1:37">
      <c r="A586" s="7">
        <v>42814</v>
      </c>
      <c r="B586" s="4">
        <v>267036</v>
      </c>
      <c r="C586" s="4">
        <v>238638</v>
      </c>
      <c r="D586" s="4">
        <v>67513</v>
      </c>
      <c r="E586" s="4">
        <v>2065124</v>
      </c>
      <c r="F586" s="4">
        <v>252462</v>
      </c>
      <c r="G586" s="4">
        <v>39931</v>
      </c>
      <c r="H586" s="4">
        <v>41900</v>
      </c>
      <c r="I586" s="4">
        <v>10250050</v>
      </c>
      <c r="J586" s="4">
        <v>67200</v>
      </c>
      <c r="K586" s="4">
        <v>1130043</v>
      </c>
      <c r="L586" s="4" t="s">
        <v>41</v>
      </c>
      <c r="M586" s="4" t="s">
        <v>41</v>
      </c>
      <c r="N586" s="4">
        <v>156500</v>
      </c>
      <c r="O586" s="4">
        <v>753898</v>
      </c>
      <c r="P586" s="4">
        <v>37000</v>
      </c>
      <c r="Q586" s="4">
        <v>660581</v>
      </c>
      <c r="R586" s="4">
        <v>131190</v>
      </c>
      <c r="S586" s="4">
        <v>127246</v>
      </c>
      <c r="T586" s="4">
        <v>92000</v>
      </c>
      <c r="U586" s="4">
        <v>106290</v>
      </c>
      <c r="W586" s="7">
        <v>42817</v>
      </c>
      <c r="X586">
        <f>B589/B588-1</f>
        <v>-5.3184337511391622E-3</v>
      </c>
      <c r="Y586">
        <f>D589/D588-1</f>
        <v>-1.5642745733452479E-2</v>
      </c>
      <c r="Z586">
        <f>F589/F588-1</f>
        <v>-8.4625521377953428E-3</v>
      </c>
      <c r="AA586">
        <f>H589/H588-1</f>
        <v>-1.5544041450777257E-2</v>
      </c>
      <c r="AB586">
        <f>J589/J588-1</f>
        <v>4.0462427745664664E-2</v>
      </c>
      <c r="AC586" t="e">
        <f>L589/L588-1</f>
        <v>#VALUE!</v>
      </c>
      <c r="AD586">
        <f t="shared" si="56"/>
        <v>-2.9411764705882359E-2</v>
      </c>
      <c r="AE586">
        <f t="shared" si="57"/>
        <v>-4.0053404539386328E-3</v>
      </c>
      <c r="AF586">
        <f t="shared" si="58"/>
        <v>3.7073746491234072E-3</v>
      </c>
      <c r="AG586" s="28">
        <f t="shared" si="59"/>
        <v>2.8723404255319052E-2</v>
      </c>
      <c r="AI586">
        <f>Y588*0.918153626+Z588*0.081846374</f>
        <v>1.3238817995967158E-2</v>
      </c>
      <c r="AJ586">
        <f t="shared" si="54"/>
        <v>-7.4994135771651715E-3</v>
      </c>
      <c r="AK586">
        <f t="shared" si="55"/>
        <v>-9.9685344884508417E-3</v>
      </c>
    </row>
    <row r="587" spans="1:37">
      <c r="A587" s="7">
        <v>42815</v>
      </c>
      <c r="B587" s="4">
        <v>274869</v>
      </c>
      <c r="C587" s="4">
        <v>325950</v>
      </c>
      <c r="D587" s="4">
        <v>66258</v>
      </c>
      <c r="E587" s="4">
        <v>1127822</v>
      </c>
      <c r="F587" s="4">
        <v>252462</v>
      </c>
      <c r="G587" s="4">
        <v>49312</v>
      </c>
      <c r="H587" s="4">
        <v>42560</v>
      </c>
      <c r="I587" s="4">
        <v>14220150</v>
      </c>
      <c r="J587" s="4">
        <v>66900</v>
      </c>
      <c r="K587" s="4">
        <v>1356321</v>
      </c>
      <c r="L587" s="4" t="s">
        <v>41</v>
      </c>
      <c r="M587" s="4" t="s">
        <v>41</v>
      </c>
      <c r="N587" s="4">
        <v>170000</v>
      </c>
      <c r="O587" s="4">
        <v>2100147</v>
      </c>
      <c r="P587" s="4">
        <v>38300</v>
      </c>
      <c r="Q587" s="4">
        <v>2886074</v>
      </c>
      <c r="R587" s="4">
        <v>131190</v>
      </c>
      <c r="S587" s="4">
        <v>225106</v>
      </c>
      <c r="T587" s="4">
        <v>93200</v>
      </c>
      <c r="U587" s="4">
        <v>125349</v>
      </c>
      <c r="W587" s="7">
        <v>42818</v>
      </c>
      <c r="X587">
        <f>B590/B589-1</f>
        <v>2.6734353644433106E-3</v>
      </c>
      <c r="Y587">
        <f>D590/D589-1</f>
        <v>1.9291120546427898E-2</v>
      </c>
      <c r="Z587">
        <f>F590/F589-1</f>
        <v>1.7065635854693229E-2</v>
      </c>
      <c r="AA587">
        <f>H590/H589-1</f>
        <v>-7.1770334928229484E-3</v>
      </c>
      <c r="AB587">
        <f>J590/J589-1</f>
        <v>2.7777777777777679E-3</v>
      </c>
      <c r="AC587" t="e">
        <f>L590/L589-1</f>
        <v>#VALUE!</v>
      </c>
      <c r="AD587">
        <f t="shared" si="56"/>
        <v>-6.0606060606060996E-3</v>
      </c>
      <c r="AE587">
        <f t="shared" si="57"/>
        <v>-1.3404825737265424E-3</v>
      </c>
      <c r="AF587">
        <f t="shared" si="58"/>
        <v>0</v>
      </c>
      <c r="AG587" s="28">
        <f t="shared" si="59"/>
        <v>5.4808686659772565E-2</v>
      </c>
      <c r="AI587">
        <f>Y589*0.918153626+Z589*0.081846374</f>
        <v>-2.1594551353956884E-3</v>
      </c>
      <c r="AJ587">
        <f t="shared" si="54"/>
        <v>6.0103535153883609E-3</v>
      </c>
      <c r="AK587">
        <f t="shared" si="55"/>
        <v>-6.7678081160517647E-3</v>
      </c>
    </row>
    <row r="588" spans="1:37">
      <c r="A588" s="7">
        <v>42816</v>
      </c>
      <c r="B588" s="4">
        <v>267748</v>
      </c>
      <c r="C588" s="4">
        <v>224640</v>
      </c>
      <c r="D588" s="4">
        <v>66037</v>
      </c>
      <c r="E588" s="4">
        <v>1257561</v>
      </c>
      <c r="F588" s="4">
        <v>257251</v>
      </c>
      <c r="G588" s="4">
        <v>78872</v>
      </c>
      <c r="H588" s="4">
        <v>42460</v>
      </c>
      <c r="I588" s="4">
        <v>16427250</v>
      </c>
      <c r="J588" s="4">
        <v>69200</v>
      </c>
      <c r="K588" s="4">
        <v>1353787</v>
      </c>
      <c r="L588" s="4" t="s">
        <v>41</v>
      </c>
      <c r="M588" s="4" t="s">
        <v>41</v>
      </c>
      <c r="N588" s="4">
        <v>170000</v>
      </c>
      <c r="O588" s="4">
        <v>1095061</v>
      </c>
      <c r="P588" s="4">
        <v>37450</v>
      </c>
      <c r="Q588" s="4">
        <v>1492462</v>
      </c>
      <c r="R588" s="4">
        <v>132169</v>
      </c>
      <c r="S588" s="4">
        <v>208679</v>
      </c>
      <c r="T588" s="4">
        <v>94000</v>
      </c>
      <c r="U588" s="4">
        <v>138512</v>
      </c>
      <c r="W588" s="7">
        <v>42821</v>
      </c>
      <c r="X588">
        <f>B591/B590-1</f>
        <v>-2.9333123623781043E-2</v>
      </c>
      <c r="Y588">
        <f>D591/D590-1</f>
        <v>1.3371970177186165E-2</v>
      </c>
      <c r="Z588">
        <f>F591/F590-1</f>
        <v>1.1745115196182265E-2</v>
      </c>
      <c r="AA588">
        <f>H591/H590-1</f>
        <v>-7.2289156626506035E-3</v>
      </c>
      <c r="AB588">
        <f>J591/J590-1</f>
        <v>-1.2465373961218829E-2</v>
      </c>
      <c r="AC588" t="e">
        <f>L591/L590-1</f>
        <v>#VALUE!</v>
      </c>
      <c r="AD588">
        <f t="shared" si="56"/>
        <v>-1.2195121951219523E-2</v>
      </c>
      <c r="AE588">
        <f t="shared" si="57"/>
        <v>-1.0738255033557076E-2</v>
      </c>
      <c r="AF588">
        <f t="shared" si="58"/>
        <v>-7.3798234571345045E-3</v>
      </c>
      <c r="AG588" s="28">
        <f t="shared" si="59"/>
        <v>9.8039215686274161E-3</v>
      </c>
      <c r="AI588">
        <f>Y590*0.918153626+Z590*0.081846374</f>
        <v>-6.0574348124067014E-3</v>
      </c>
      <c r="AJ588">
        <f t="shared" si="54"/>
        <v>6.4204120674738454E-3</v>
      </c>
      <c r="AK588">
        <f t="shared" si="55"/>
        <v>-7.4185890827890818E-3</v>
      </c>
    </row>
    <row r="589" spans="1:37">
      <c r="A589" s="7">
        <v>42817</v>
      </c>
      <c r="B589" s="4">
        <v>266324</v>
      </c>
      <c r="C589" s="4">
        <v>186223</v>
      </c>
      <c r="D589" s="4">
        <v>65004</v>
      </c>
      <c r="E589" s="4">
        <v>1451436</v>
      </c>
      <c r="F589" s="4">
        <v>255074</v>
      </c>
      <c r="G589" s="4">
        <v>42504</v>
      </c>
      <c r="H589" s="4">
        <v>41800</v>
      </c>
      <c r="I589" s="4">
        <v>15397100</v>
      </c>
      <c r="J589" s="4">
        <v>72000</v>
      </c>
      <c r="K589" s="4">
        <v>2098932</v>
      </c>
      <c r="L589" s="4" t="s">
        <v>41</v>
      </c>
      <c r="M589" s="4" t="s">
        <v>41</v>
      </c>
      <c r="N589" s="4">
        <v>165000</v>
      </c>
      <c r="O589" s="4">
        <v>786599</v>
      </c>
      <c r="P589" s="4">
        <v>37300</v>
      </c>
      <c r="Q589" s="4">
        <v>906163</v>
      </c>
      <c r="R589" s="4">
        <v>132659</v>
      </c>
      <c r="S589" s="4">
        <v>153049</v>
      </c>
      <c r="T589" s="4">
        <v>96700</v>
      </c>
      <c r="U589" s="4">
        <v>210311</v>
      </c>
      <c r="W589" s="7">
        <v>42822</v>
      </c>
      <c r="X589">
        <f>B592/B591-1</f>
        <v>1.6485148705840613E-2</v>
      </c>
      <c r="Y589">
        <f>D592/D591-1</f>
        <v>-2.2042178005480251E-3</v>
      </c>
      <c r="Z589">
        <f>F592/F591-1</f>
        <v>-1.6573070094562103E-3</v>
      </c>
      <c r="AA589">
        <f>H592/H591-1</f>
        <v>6.7961165048544547E-3</v>
      </c>
      <c r="AB589">
        <f>J592/J591-1</f>
        <v>-8.4151472650771941E-3</v>
      </c>
      <c r="AC589" t="e">
        <f>L592/L591-1</f>
        <v>#VALUE!</v>
      </c>
      <c r="AD589">
        <f t="shared" si="56"/>
        <v>-1.2345679012345734E-2</v>
      </c>
      <c r="AE589">
        <f t="shared" si="57"/>
        <v>-6.7842605156037683E-3</v>
      </c>
      <c r="AF589">
        <f t="shared" si="58"/>
        <v>7.4346901579587232E-3</v>
      </c>
      <c r="AG589" s="28">
        <f t="shared" si="59"/>
        <v>-9.7087378640776656E-3</v>
      </c>
      <c r="AI589">
        <f>Y591*0.918153626+Z591*0.081846374</f>
        <v>-6.2460615755994121E-4</v>
      </c>
      <c r="AJ589">
        <f t="shared" si="54"/>
        <v>3.0659011036957874E-3</v>
      </c>
      <c r="AK589">
        <f t="shared" si="55"/>
        <v>5.5059964732360571E-3</v>
      </c>
    </row>
    <row r="590" spans="1:37">
      <c r="A590" s="7">
        <v>42818</v>
      </c>
      <c r="B590" s="4">
        <v>267036</v>
      </c>
      <c r="C590" s="4">
        <v>125036</v>
      </c>
      <c r="D590" s="4">
        <v>66258</v>
      </c>
      <c r="E590" s="4">
        <v>1174273</v>
      </c>
      <c r="F590" s="4">
        <v>259427</v>
      </c>
      <c r="G590" s="4">
        <v>64055</v>
      </c>
      <c r="H590" s="4">
        <v>41500</v>
      </c>
      <c r="I590" s="4">
        <v>12808150</v>
      </c>
      <c r="J590" s="4">
        <v>72200</v>
      </c>
      <c r="K590" s="4">
        <v>1365959</v>
      </c>
      <c r="L590" s="4" t="s">
        <v>41</v>
      </c>
      <c r="M590" s="4" t="s">
        <v>41</v>
      </c>
      <c r="N590" s="4">
        <v>164000</v>
      </c>
      <c r="O590" s="4">
        <v>619369</v>
      </c>
      <c r="P590" s="4">
        <v>37250</v>
      </c>
      <c r="Q590" s="4">
        <v>741246</v>
      </c>
      <c r="R590" s="4">
        <v>132659</v>
      </c>
      <c r="S590" s="4">
        <v>160373</v>
      </c>
      <c r="T590" s="4">
        <v>102000</v>
      </c>
      <c r="U590" s="4">
        <v>475082</v>
      </c>
      <c r="W590" s="7">
        <v>42823</v>
      </c>
      <c r="X590">
        <f>B593/B592-1</f>
        <v>-8.1107956701939043E-3</v>
      </c>
      <c r="Y590">
        <f>D593/D592-1</f>
        <v>-6.597408800525395E-3</v>
      </c>
      <c r="Z590">
        <f>F593/F592-1</f>
        <v>0</v>
      </c>
      <c r="AA590">
        <f>H593/H592-1</f>
        <v>7.232401157184265E-3</v>
      </c>
      <c r="AB590">
        <f>J593/J592-1</f>
        <v>-8.4865629420084465E-3</v>
      </c>
      <c r="AC590" t="e">
        <f>L593/L592-1</f>
        <v>#VALUE!</v>
      </c>
      <c r="AD590">
        <f t="shared" si="56"/>
        <v>-2.5000000000000022E-2</v>
      </c>
      <c r="AE590">
        <f t="shared" si="57"/>
        <v>-6.8306010928961269E-3</v>
      </c>
      <c r="AF590">
        <f t="shared" si="58"/>
        <v>2.9519293828537796E-2</v>
      </c>
      <c r="AG590" s="28">
        <f t="shared" si="59"/>
        <v>-4.9019607843137081E-3</v>
      </c>
      <c r="AI590">
        <f>Y592*0.918153626+Z592*0.081846374</f>
        <v>-9.1602833792644826E-4</v>
      </c>
      <c r="AJ590">
        <f t="shared" si="54"/>
        <v>-1.7772189651813819E-2</v>
      </c>
      <c r="AK590">
        <f t="shared" si="55"/>
        <v>7.2427404318386483E-3</v>
      </c>
    </row>
    <row r="591" spans="1:37">
      <c r="A591" s="7">
        <v>42821</v>
      </c>
      <c r="B591" s="4">
        <v>259203</v>
      </c>
      <c r="C591" s="4">
        <v>116436</v>
      </c>
      <c r="D591" s="4">
        <v>67144</v>
      </c>
      <c r="E591" s="4">
        <v>1018047</v>
      </c>
      <c r="F591" s="4">
        <v>262474</v>
      </c>
      <c r="G591" s="4">
        <v>96199</v>
      </c>
      <c r="H591" s="4">
        <v>41200</v>
      </c>
      <c r="I591" s="4">
        <v>12177650</v>
      </c>
      <c r="J591" s="4">
        <v>71300</v>
      </c>
      <c r="K591" s="4">
        <v>868109</v>
      </c>
      <c r="L591" s="4" t="s">
        <v>41</v>
      </c>
      <c r="M591" s="4" t="s">
        <v>41</v>
      </c>
      <c r="N591" s="4">
        <v>162000</v>
      </c>
      <c r="O591" s="4">
        <v>556569</v>
      </c>
      <c r="P591" s="4">
        <v>36850</v>
      </c>
      <c r="Q591" s="4">
        <v>847411</v>
      </c>
      <c r="R591" s="4">
        <v>131680</v>
      </c>
      <c r="S591" s="4">
        <v>304382</v>
      </c>
      <c r="T591" s="4">
        <v>103000</v>
      </c>
      <c r="U591" s="4">
        <v>268625</v>
      </c>
      <c r="W591" s="7">
        <v>42824</v>
      </c>
      <c r="X591">
        <f>B594/B593-1</f>
        <v>-3.5421425810919893E-2</v>
      </c>
      <c r="Y591">
        <f>D594/D593-1</f>
        <v>1.0968536827238307E-3</v>
      </c>
      <c r="Z591">
        <f>F594/F593-1</f>
        <v>-1.9935963730589701E-2</v>
      </c>
      <c r="AA591">
        <f>H594/H593-1</f>
        <v>4.7869794159884904E-3</v>
      </c>
      <c r="AB591">
        <f>J594/J593-1</f>
        <v>-2.8530670470756081E-2</v>
      </c>
      <c r="AC591" t="e">
        <f>L594/L593-1</f>
        <v>#VALUE!</v>
      </c>
      <c r="AD591">
        <f t="shared" si="56"/>
        <v>1.6025641025640969E-2</v>
      </c>
      <c r="AE591">
        <f t="shared" si="57"/>
        <v>6.8775790921595803E-3</v>
      </c>
      <c r="AF591">
        <f t="shared" si="58"/>
        <v>-2.1504667764964291E-2</v>
      </c>
      <c r="AG591" s="28">
        <f t="shared" si="59"/>
        <v>-9.8522167487684609E-3</v>
      </c>
      <c r="AI591">
        <f>Y593*0.918153626+Z593*0.081846374</f>
        <v>-4.8863073521245165E-3</v>
      </c>
      <c r="AJ591">
        <f t="shared" si="54"/>
        <v>6.1329505420078447E-3</v>
      </c>
      <c r="AK591">
        <f t="shared" si="55"/>
        <v>-4.6700772212719148E-3</v>
      </c>
    </row>
    <row r="592" spans="1:37">
      <c r="A592" s="7">
        <v>42822</v>
      </c>
      <c r="B592" s="4">
        <v>263476</v>
      </c>
      <c r="C592" s="4">
        <v>69160</v>
      </c>
      <c r="D592" s="4">
        <v>66996</v>
      </c>
      <c r="E592" s="4">
        <v>507924</v>
      </c>
      <c r="F592" s="4">
        <v>262039</v>
      </c>
      <c r="G592" s="4">
        <v>36721</v>
      </c>
      <c r="H592" s="4">
        <v>41480</v>
      </c>
      <c r="I592" s="4">
        <v>8216250</v>
      </c>
      <c r="J592" s="4">
        <v>70700</v>
      </c>
      <c r="K592" s="4">
        <v>932883</v>
      </c>
      <c r="L592" s="4" t="s">
        <v>41</v>
      </c>
      <c r="M592" s="4" t="s">
        <v>41</v>
      </c>
      <c r="N592" s="4">
        <v>160000</v>
      </c>
      <c r="O592" s="4">
        <v>528384</v>
      </c>
      <c r="P592" s="4">
        <v>36600</v>
      </c>
      <c r="Q592" s="4">
        <v>645237</v>
      </c>
      <c r="R592" s="4">
        <v>132659</v>
      </c>
      <c r="S592" s="4">
        <v>248069</v>
      </c>
      <c r="T592" s="4">
        <v>102000</v>
      </c>
      <c r="U592" s="4">
        <v>129869</v>
      </c>
      <c r="W592" s="7">
        <v>42825</v>
      </c>
      <c r="X592">
        <f>B595/B594-1</f>
        <v>-2.2599788957561429E-2</v>
      </c>
      <c r="Y592">
        <f>D595/D594-1</f>
        <v>-2.2063127560898455E-3</v>
      </c>
      <c r="Z592">
        <f>F595/F594-1</f>
        <v>1.3558398068648669E-2</v>
      </c>
      <c r="AA592">
        <f>H595/H594-1</f>
        <v>-1.8580276322058165E-2</v>
      </c>
      <c r="AB592">
        <f>J595/J594-1</f>
        <v>-2.936857562408246E-3</v>
      </c>
      <c r="AC592" t="e">
        <f>L595/L594-1</f>
        <v>#VALUE!</v>
      </c>
      <c r="AD592">
        <f t="shared" si="56"/>
        <v>-6.3091482649841879E-3</v>
      </c>
      <c r="AE592">
        <f t="shared" si="57"/>
        <v>1.2295081967213184E-2</v>
      </c>
      <c r="AF592">
        <f t="shared" si="58"/>
        <v>1.0992382406201928E-2</v>
      </c>
      <c r="AG592" s="28">
        <f t="shared" si="59"/>
        <v>4.9751243781095411E-3</v>
      </c>
      <c r="AI592">
        <f>Y594*0.918153626+Z594*0.081846374</f>
        <v>7.933326934002392E-3</v>
      </c>
      <c r="AJ592">
        <f t="shared" si="54"/>
        <v>1.4345462737457326E-2</v>
      </c>
      <c r="AK592">
        <f t="shared" si="55"/>
        <v>-1.5252908722226368E-2</v>
      </c>
    </row>
    <row r="593" spans="1:37">
      <c r="A593" s="7">
        <v>42823</v>
      </c>
      <c r="B593" s="4">
        <v>261339</v>
      </c>
      <c r="C593" s="4">
        <v>78717</v>
      </c>
      <c r="D593" s="4">
        <v>66554</v>
      </c>
      <c r="E593" s="4">
        <v>435245</v>
      </c>
      <c r="F593" s="4">
        <v>262039</v>
      </c>
      <c r="G593" s="4">
        <v>59123</v>
      </c>
      <c r="H593" s="4">
        <v>41780</v>
      </c>
      <c r="I593" s="4">
        <v>10093250</v>
      </c>
      <c r="J593" s="4">
        <v>70100</v>
      </c>
      <c r="K593" s="4">
        <v>1062889</v>
      </c>
      <c r="L593" s="4" t="s">
        <v>41</v>
      </c>
      <c r="M593" s="4" t="s">
        <v>41</v>
      </c>
      <c r="N593" s="4">
        <v>156000</v>
      </c>
      <c r="O593" s="4">
        <v>594310</v>
      </c>
      <c r="P593" s="4">
        <v>36350</v>
      </c>
      <c r="Q593" s="4">
        <v>809626</v>
      </c>
      <c r="R593" s="4">
        <v>136575</v>
      </c>
      <c r="S593" s="4">
        <v>356881</v>
      </c>
      <c r="T593" s="4">
        <v>101500</v>
      </c>
      <c r="U593" s="4">
        <v>74727</v>
      </c>
      <c r="W593" s="7">
        <v>42828</v>
      </c>
      <c r="X593">
        <f>B596/B595-1</f>
        <v>1.7342776548897154E-2</v>
      </c>
      <c r="Y593">
        <f>D596/D595-1</f>
        <v>-6.6636582430805724E-3</v>
      </c>
      <c r="Z593">
        <f>F596/F595-1</f>
        <v>1.50520367119098E-2</v>
      </c>
      <c r="AA593">
        <f>H596/H595-1</f>
        <v>5.8252427184466438E-3</v>
      </c>
      <c r="AB593">
        <f>J596/J595-1</f>
        <v>1.178203240058906E-2</v>
      </c>
      <c r="AC593" t="e">
        <f>L596/L595-1</f>
        <v>#VALUE!</v>
      </c>
      <c r="AD593">
        <f t="shared" si="56"/>
        <v>-6.3492063492063266E-3</v>
      </c>
      <c r="AE593">
        <f t="shared" si="57"/>
        <v>-5.3981106612686069E-3</v>
      </c>
      <c r="AF593">
        <f t="shared" si="58"/>
        <v>0</v>
      </c>
      <c r="AG593" s="28">
        <f t="shared" si="59"/>
        <v>4.9504950495049549E-3</v>
      </c>
      <c r="AI593">
        <f>Y595*0.918153626+Z595*0.081846374</f>
        <v>1.7066857955148702E-3</v>
      </c>
      <c r="AJ593">
        <f t="shared" si="54"/>
        <v>5.2024862061387622E-4</v>
      </c>
      <c r="AK593">
        <f t="shared" si="55"/>
        <v>-8.5751754177050867E-3</v>
      </c>
    </row>
    <row r="594" spans="1:37">
      <c r="A594" s="7">
        <v>42824</v>
      </c>
      <c r="B594" s="4">
        <v>252082</v>
      </c>
      <c r="C594" s="4">
        <v>392200</v>
      </c>
      <c r="D594" s="4">
        <v>66627</v>
      </c>
      <c r="E594" s="4">
        <v>484984</v>
      </c>
      <c r="F594" s="4">
        <v>256815</v>
      </c>
      <c r="G594" s="4">
        <v>76203</v>
      </c>
      <c r="H594" s="4">
        <v>41980</v>
      </c>
      <c r="I594" s="4">
        <v>8204000</v>
      </c>
      <c r="J594" s="4">
        <v>68100</v>
      </c>
      <c r="K594" s="4">
        <v>2225859</v>
      </c>
      <c r="L594" s="4" t="s">
        <v>41</v>
      </c>
      <c r="M594" s="4" t="s">
        <v>41</v>
      </c>
      <c r="N594" s="4">
        <v>158500</v>
      </c>
      <c r="O594" s="4">
        <v>541928</v>
      </c>
      <c r="P594" s="4">
        <v>36600</v>
      </c>
      <c r="Q594" s="4">
        <v>1117146</v>
      </c>
      <c r="R594" s="4">
        <v>133638</v>
      </c>
      <c r="S594" s="4">
        <v>250349</v>
      </c>
      <c r="T594" s="4">
        <v>100500</v>
      </c>
      <c r="U594" s="4">
        <v>82833</v>
      </c>
      <c r="W594" s="7">
        <v>42829</v>
      </c>
      <c r="X594">
        <f>B597/B596-1</f>
        <v>8.5215712245370057E-3</v>
      </c>
      <c r="Y594">
        <f>D597/D596-1</f>
        <v>8.9343852688643643E-3</v>
      </c>
      <c r="Z594">
        <f>F597/F596-1</f>
        <v>-3.2965577276081737E-3</v>
      </c>
      <c r="AA594">
        <f>H597/H596-1</f>
        <v>1.5444015444015413E-2</v>
      </c>
      <c r="AB594">
        <f>J597/J596-1</f>
        <v>-5.8224163027656983E-3</v>
      </c>
      <c r="AC594" t="e">
        <f>L597/L596-1</f>
        <v>#VALUE!</v>
      </c>
      <c r="AD594">
        <f t="shared" si="56"/>
        <v>-2.8753993610223683E-2</v>
      </c>
      <c r="AE594">
        <f t="shared" si="57"/>
        <v>-1.3568521031207648E-2</v>
      </c>
      <c r="AF594">
        <f t="shared" si="58"/>
        <v>-1.0872863730228666E-2</v>
      </c>
      <c r="AG594" s="28">
        <f t="shared" si="59"/>
        <v>3.4482758620689724E-2</v>
      </c>
      <c r="AI594">
        <f>Y596*0.918153626+Z596*0.081846374</f>
        <v>-3.5993012048688993E-3</v>
      </c>
      <c r="AJ594">
        <f t="shared" si="54"/>
        <v>-4.137795746341601E-3</v>
      </c>
      <c r="AK594">
        <f t="shared" si="55"/>
        <v>-6.3209808615443093E-3</v>
      </c>
    </row>
    <row r="595" spans="1:37">
      <c r="A595" s="7">
        <v>42825</v>
      </c>
      <c r="B595" s="4">
        <v>246385</v>
      </c>
      <c r="C595" s="4">
        <v>255289</v>
      </c>
      <c r="D595" s="4">
        <v>66480</v>
      </c>
      <c r="E595" s="4">
        <v>352013</v>
      </c>
      <c r="F595" s="4">
        <v>260297</v>
      </c>
      <c r="G595" s="4">
        <v>46277</v>
      </c>
      <c r="H595" s="4">
        <v>41200</v>
      </c>
      <c r="I595" s="4">
        <v>10500300</v>
      </c>
      <c r="J595" s="4">
        <v>67900</v>
      </c>
      <c r="K595" s="4">
        <v>1201094</v>
      </c>
      <c r="L595" s="4" t="s">
        <v>41</v>
      </c>
      <c r="M595" s="4" t="s">
        <v>41</v>
      </c>
      <c r="N595" s="4">
        <v>157500</v>
      </c>
      <c r="O595" s="4">
        <v>518427</v>
      </c>
      <c r="P595" s="4">
        <v>37050</v>
      </c>
      <c r="Q595" s="4">
        <v>919999</v>
      </c>
      <c r="R595" s="4">
        <v>135107</v>
      </c>
      <c r="S595" s="4">
        <v>197022</v>
      </c>
      <c r="T595" s="4">
        <v>101000</v>
      </c>
      <c r="U595" s="4">
        <v>117035</v>
      </c>
      <c r="W595" s="7">
        <v>42830</v>
      </c>
      <c r="X595">
        <f>B598/B597-1</f>
        <v>2.5352658686519369E-2</v>
      </c>
      <c r="Y595">
        <f>D598/D597-1</f>
        <v>3.3319825296052041E-3</v>
      </c>
      <c r="Z595">
        <f>F598/F597-1</f>
        <v>-1.6525912874415183E-2</v>
      </c>
      <c r="AA595">
        <f>H598/H597-1</f>
        <v>1.4258555133079831E-3</v>
      </c>
      <c r="AB595">
        <f>J598/J597-1</f>
        <v>-1.6105417276720324E-2</v>
      </c>
      <c r="AC595" t="e">
        <f>L598/L597-1</f>
        <v>#VALUE!</v>
      </c>
      <c r="AD595">
        <f t="shared" si="56"/>
        <v>-1.3157894736842146E-2</v>
      </c>
      <c r="AE595">
        <f t="shared" si="57"/>
        <v>-1.1004126547455306E-2</v>
      </c>
      <c r="AF595">
        <f t="shared" si="58"/>
        <v>1.4651521273889134E-2</v>
      </c>
      <c r="AG595" s="28">
        <f t="shared" si="59"/>
        <v>-4.761904761904745E-3</v>
      </c>
      <c r="AI595">
        <f>Y597*0.918153626+Z597*0.081846374</f>
        <v>-1.8873354787016282E-3</v>
      </c>
      <c r="AJ595">
        <f t="shared" si="54"/>
        <v>-5.2203237930602536E-3</v>
      </c>
      <c r="AK595">
        <f t="shared" si="55"/>
        <v>-1.0237650736744241E-2</v>
      </c>
    </row>
    <row r="596" spans="1:37">
      <c r="A596" s="7">
        <v>42828</v>
      </c>
      <c r="B596" s="4">
        <v>250658</v>
      </c>
      <c r="C596" s="4">
        <v>141544</v>
      </c>
      <c r="D596" s="4">
        <v>66037</v>
      </c>
      <c r="E596" s="4">
        <v>622129</v>
      </c>
      <c r="F596" s="4">
        <v>264215</v>
      </c>
      <c r="G596" s="4">
        <v>89751</v>
      </c>
      <c r="H596" s="4">
        <v>41440</v>
      </c>
      <c r="I596" s="4">
        <v>9579400</v>
      </c>
      <c r="J596" s="4">
        <v>68700</v>
      </c>
      <c r="K596" s="4">
        <v>964628</v>
      </c>
      <c r="L596" s="4" t="s">
        <v>41</v>
      </c>
      <c r="M596" s="4" t="s">
        <v>41</v>
      </c>
      <c r="N596" s="4">
        <v>156500</v>
      </c>
      <c r="O596" s="4">
        <v>568863</v>
      </c>
      <c r="P596" s="4">
        <v>36850</v>
      </c>
      <c r="Q596" s="4">
        <v>854514</v>
      </c>
      <c r="R596" s="4">
        <v>135107</v>
      </c>
      <c r="S596" s="4">
        <v>144246</v>
      </c>
      <c r="T596" s="4">
        <v>101500</v>
      </c>
      <c r="U596" s="4">
        <v>80953</v>
      </c>
      <c r="W596" s="7">
        <v>42831</v>
      </c>
      <c r="X596">
        <f>B599/B598-1</f>
        <v>-5.4937635752672076E-3</v>
      </c>
      <c r="Y596">
        <f>D599/D598-1</f>
        <v>-3.3209172912085361E-3</v>
      </c>
      <c r="Z596">
        <f>F599/F598-1</f>
        <v>-6.722215358003325E-3</v>
      </c>
      <c r="AA596">
        <f>H599/H598-1</f>
        <v>-7.1191267204556707E-3</v>
      </c>
      <c r="AB596">
        <f>J599/J598-1</f>
        <v>5.0595238095238138E-2</v>
      </c>
      <c r="AC596" t="e">
        <f>L599/L598-1</f>
        <v>#VALUE!</v>
      </c>
      <c r="AD596">
        <f t="shared" si="56"/>
        <v>-1.3333333333333308E-2</v>
      </c>
      <c r="AE596">
        <f t="shared" si="57"/>
        <v>-2.7816411682892728E-3</v>
      </c>
      <c r="AF596">
        <f t="shared" si="58"/>
        <v>-7.2199769904717215E-3</v>
      </c>
      <c r="AG596" s="28">
        <f t="shared" si="59"/>
        <v>-1.4354066985645897E-2</v>
      </c>
      <c r="AI596">
        <f>Y598*0.918153626+Z598*0.081846374</f>
        <v>-1.6671351796027245E-2</v>
      </c>
      <c r="AJ596">
        <f t="shared" si="54"/>
        <v>5.565129068391364E-3</v>
      </c>
      <c r="AK596">
        <f t="shared" si="55"/>
        <v>1.5089406898665188E-3</v>
      </c>
    </row>
    <row r="597" spans="1:37">
      <c r="A597" s="7">
        <v>42829</v>
      </c>
      <c r="B597" s="4">
        <v>252794</v>
      </c>
      <c r="C597" s="4">
        <v>72865</v>
      </c>
      <c r="D597" s="4">
        <v>66627</v>
      </c>
      <c r="E597" s="4">
        <v>645163</v>
      </c>
      <c r="F597" s="4">
        <v>263344</v>
      </c>
      <c r="G597" s="4">
        <v>35629</v>
      </c>
      <c r="H597" s="4">
        <v>42080</v>
      </c>
      <c r="I597" s="4">
        <v>12255500</v>
      </c>
      <c r="J597" s="4">
        <v>68300</v>
      </c>
      <c r="K597" s="4">
        <v>583153</v>
      </c>
      <c r="L597" s="4" t="s">
        <v>41</v>
      </c>
      <c r="M597" s="4" t="s">
        <v>41</v>
      </c>
      <c r="N597" s="4">
        <v>152000</v>
      </c>
      <c r="O597" s="4">
        <v>693275</v>
      </c>
      <c r="P597" s="4">
        <v>36350</v>
      </c>
      <c r="Q597" s="4">
        <v>902806</v>
      </c>
      <c r="R597" s="4">
        <v>133638</v>
      </c>
      <c r="S597" s="4">
        <v>123312</v>
      </c>
      <c r="T597" s="4">
        <v>105000</v>
      </c>
      <c r="U597" s="4">
        <v>309008</v>
      </c>
      <c r="W597" s="7">
        <v>42832</v>
      </c>
      <c r="X597">
        <f>B600/B599-1</f>
        <v>-1.657621450932778E-2</v>
      </c>
      <c r="Y597">
        <f>D600/D599-1</f>
        <v>-2.2063127560898455E-3</v>
      </c>
      <c r="Z597">
        <f>F600/F599-1</f>
        <v>1.69095552592613E-3</v>
      </c>
      <c r="AA597">
        <f>H600/H599-1</f>
        <v>-5.7361376673039643E-3</v>
      </c>
      <c r="AB597">
        <f>J600/J599-1</f>
        <v>4.2492917847025691E-3</v>
      </c>
      <c r="AC597" t="e">
        <f>L600/L599-1</f>
        <v>#VALUE!</v>
      </c>
      <c r="AD597">
        <f t="shared" si="56"/>
        <v>-2.3648648648648685E-2</v>
      </c>
      <c r="AE597">
        <f t="shared" si="57"/>
        <v>-8.3682008368201055E-3</v>
      </c>
      <c r="AF597">
        <f t="shared" si="58"/>
        <v>0</v>
      </c>
      <c r="AG597" s="28">
        <f t="shared" si="59"/>
        <v>1.9417475728155331E-2</v>
      </c>
      <c r="AI597">
        <f>Y599*0.918153626+Z599*0.081846374</f>
        <v>1.1263874790269685E-2</v>
      </c>
      <c r="AJ597">
        <f t="shared" si="54"/>
        <v>-6.4708073655049408E-3</v>
      </c>
      <c r="AK597">
        <f t="shared" si="55"/>
        <v>-1.6336062079955353E-2</v>
      </c>
    </row>
    <row r="598" spans="1:37">
      <c r="A598" s="7">
        <v>42830</v>
      </c>
      <c r="B598" s="4">
        <v>259203</v>
      </c>
      <c r="C598" s="4">
        <v>113801</v>
      </c>
      <c r="D598" s="4">
        <v>66849</v>
      </c>
      <c r="E598" s="4">
        <v>374992</v>
      </c>
      <c r="F598" s="4">
        <v>258992</v>
      </c>
      <c r="G598" s="4">
        <v>76113</v>
      </c>
      <c r="H598" s="4">
        <v>42140</v>
      </c>
      <c r="I598" s="4">
        <v>10699700</v>
      </c>
      <c r="J598" s="4">
        <v>67200</v>
      </c>
      <c r="K598" s="4">
        <v>1116475</v>
      </c>
      <c r="L598" s="4" t="s">
        <v>41</v>
      </c>
      <c r="M598" s="4" t="s">
        <v>41</v>
      </c>
      <c r="N598" s="4">
        <v>150000</v>
      </c>
      <c r="O598" s="4">
        <v>738030</v>
      </c>
      <c r="P598" s="4">
        <v>35950</v>
      </c>
      <c r="Q598" s="4">
        <v>1661952</v>
      </c>
      <c r="R598" s="4">
        <v>135596</v>
      </c>
      <c r="S598" s="4">
        <v>162457</v>
      </c>
      <c r="T598" s="4">
        <v>104500</v>
      </c>
      <c r="U598" s="4">
        <v>139005</v>
      </c>
      <c r="W598" s="7">
        <v>42835</v>
      </c>
      <c r="X598">
        <f>B601/B600-1</f>
        <v>-2.5277508224657352E-2</v>
      </c>
      <c r="Y598">
        <f>D601/D600-1</f>
        <v>-1.6651624548736477E-2</v>
      </c>
      <c r="Z598">
        <f>F601/F600-1</f>
        <v>-1.6892652297757715E-2</v>
      </c>
      <c r="AA598">
        <f>H601/H600-1</f>
        <v>8.1730769230770051E-3</v>
      </c>
      <c r="AB598">
        <f>J601/J600-1</f>
        <v>-4.2313117066290595E-2</v>
      </c>
      <c r="AC598" t="e">
        <f>L601/L600-1</f>
        <v>#VALUE!</v>
      </c>
      <c r="AD598">
        <f t="shared" si="56"/>
        <v>1.0380622837370179E-2</v>
      </c>
      <c r="AE598">
        <f t="shared" si="57"/>
        <v>0</v>
      </c>
      <c r="AF598">
        <f t="shared" si="58"/>
        <v>0</v>
      </c>
      <c r="AG598" s="28">
        <f t="shared" si="59"/>
        <v>-2.8571428571428581E-2</v>
      </c>
      <c r="AI598">
        <f>Y600*0.918153626+Z600*0.081846374</f>
        <v>3.5289506913364567E-3</v>
      </c>
      <c r="AJ598">
        <f t="shared" si="54"/>
        <v>6.5417100309699177E-3</v>
      </c>
      <c r="AK598">
        <f t="shared" si="55"/>
        <v>-1.6269134037362851E-3</v>
      </c>
    </row>
    <row r="599" spans="1:37">
      <c r="A599" s="7">
        <v>42831</v>
      </c>
      <c r="B599" s="4">
        <v>257779</v>
      </c>
      <c r="C599" s="4">
        <v>87898</v>
      </c>
      <c r="D599" s="4">
        <v>66627</v>
      </c>
      <c r="E599" s="4">
        <v>301370</v>
      </c>
      <c r="F599" s="4">
        <v>257251</v>
      </c>
      <c r="G599" s="4">
        <v>60183</v>
      </c>
      <c r="H599" s="4">
        <v>41840</v>
      </c>
      <c r="I599" s="4">
        <v>9683400</v>
      </c>
      <c r="J599" s="4">
        <v>70600</v>
      </c>
      <c r="K599" s="4">
        <v>1571616</v>
      </c>
      <c r="L599" s="4" t="s">
        <v>41</v>
      </c>
      <c r="M599" s="4" t="s">
        <v>41</v>
      </c>
      <c r="N599" s="4">
        <v>148000</v>
      </c>
      <c r="O599" s="4">
        <v>543682</v>
      </c>
      <c r="P599" s="4">
        <v>35850</v>
      </c>
      <c r="Q599" s="4">
        <v>1077392</v>
      </c>
      <c r="R599" s="4">
        <v>134617</v>
      </c>
      <c r="S599" s="4">
        <v>118629</v>
      </c>
      <c r="T599" s="4">
        <v>103000</v>
      </c>
      <c r="U599" s="4">
        <v>68490</v>
      </c>
      <c r="W599" s="7">
        <v>42836</v>
      </c>
      <c r="X599">
        <f>B602/B601-1</f>
        <v>2.0170134926223549E-2</v>
      </c>
      <c r="Y599">
        <f>D602/D601-1</f>
        <v>1.2421030088874518E-2</v>
      </c>
      <c r="Z599">
        <f>F602/F601-1</f>
        <v>-1.7171075225098642E-3</v>
      </c>
      <c r="AA599">
        <f>H602/H601-1</f>
        <v>-8.1068192656175153E-3</v>
      </c>
      <c r="AB599">
        <f>J602/J601-1</f>
        <v>2.356406480117812E-2</v>
      </c>
      <c r="AC599" t="e">
        <f>L602/L601-1</f>
        <v>#VALUE!</v>
      </c>
      <c r="AD599">
        <f t="shared" si="56"/>
        <v>-2.3972602739726012E-2</v>
      </c>
      <c r="AE599">
        <f t="shared" si="57"/>
        <v>-1.5471167369901506E-2</v>
      </c>
      <c r="AF599">
        <f t="shared" si="58"/>
        <v>-1.0912440479285634E-2</v>
      </c>
      <c r="AG599" s="28">
        <f t="shared" si="59"/>
        <v>4.9019607843137081E-3</v>
      </c>
      <c r="AI599">
        <f>Y601*0.918153626+Z601*0.081846374</f>
        <v>-4.2453840959165963E-3</v>
      </c>
      <c r="AJ599">
        <f t="shared" si="54"/>
        <v>1.2068441720695242E-2</v>
      </c>
      <c r="AK599">
        <f t="shared" si="55"/>
        <v>-1.825069635939165E-4</v>
      </c>
    </row>
    <row r="600" spans="1:37">
      <c r="A600" s="7">
        <v>42832</v>
      </c>
      <c r="B600" s="4">
        <v>253506</v>
      </c>
      <c r="C600" s="4">
        <v>103186</v>
      </c>
      <c r="D600" s="4">
        <v>66480</v>
      </c>
      <c r="E600" s="4">
        <v>272534</v>
      </c>
      <c r="F600" s="4">
        <v>257686</v>
      </c>
      <c r="G600" s="4">
        <v>40852</v>
      </c>
      <c r="H600" s="4">
        <v>41600</v>
      </c>
      <c r="I600" s="4">
        <v>10021000</v>
      </c>
      <c r="J600" s="4">
        <v>70900</v>
      </c>
      <c r="K600" s="4">
        <v>1754356</v>
      </c>
      <c r="L600" s="4" t="s">
        <v>41</v>
      </c>
      <c r="M600" s="4" t="s">
        <v>41</v>
      </c>
      <c r="N600" s="4">
        <v>144500</v>
      </c>
      <c r="O600" s="4">
        <v>814773</v>
      </c>
      <c r="P600" s="4">
        <v>35550</v>
      </c>
      <c r="Q600" s="4">
        <v>1462186</v>
      </c>
      <c r="R600" s="4">
        <v>134617</v>
      </c>
      <c r="S600" s="4">
        <v>96573</v>
      </c>
      <c r="T600" s="4">
        <v>105000</v>
      </c>
      <c r="U600" s="4">
        <v>93344</v>
      </c>
      <c r="W600" s="7">
        <v>42837</v>
      </c>
      <c r="X600">
        <f>B603/B602-1</f>
        <v>1.6950833458953873E-2</v>
      </c>
      <c r="Y600">
        <f>D603/D602-1</f>
        <v>4.4572032937977291E-3</v>
      </c>
      <c r="Z600">
        <f>F603/F602-1</f>
        <v>-6.8841983724663436E-3</v>
      </c>
      <c r="AA600">
        <f>H603/H602-1</f>
        <v>7.2115384615385469E-3</v>
      </c>
      <c r="AB600">
        <f>J603/J602-1</f>
        <v>-5.7553956834532904E-3</v>
      </c>
      <c r="AC600" t="e">
        <f>L603/L602-1</f>
        <v>#VALUE!</v>
      </c>
      <c r="AD600">
        <f t="shared" si="56"/>
        <v>-7.0175438596491446E-3</v>
      </c>
      <c r="AE600">
        <f t="shared" si="57"/>
        <v>2.8571428571428914E-3</v>
      </c>
      <c r="AF600">
        <f t="shared" si="58"/>
        <v>-2.2058160843572594E-2</v>
      </c>
      <c r="AG600" s="28">
        <f t="shared" si="59"/>
        <v>1.9512195121951237E-2</v>
      </c>
      <c r="AI600">
        <f>Y602*0.918153626+Z602*0.081846374</f>
        <v>-3.0639174598909424E-3</v>
      </c>
      <c r="AJ600">
        <f t="shared" si="54"/>
        <v>-9.8343306686529304E-3</v>
      </c>
      <c r="AK600">
        <f t="shared" si="55"/>
        <v>-5.5745053184804889E-3</v>
      </c>
    </row>
    <row r="601" spans="1:37">
      <c r="A601" s="7">
        <v>42835</v>
      </c>
      <c r="B601" s="4">
        <v>247098</v>
      </c>
      <c r="C601" s="4">
        <v>90053</v>
      </c>
      <c r="D601" s="4">
        <v>65373</v>
      </c>
      <c r="E601" s="4">
        <v>548918</v>
      </c>
      <c r="F601" s="4">
        <v>253333</v>
      </c>
      <c r="G601" s="4">
        <v>50999</v>
      </c>
      <c r="H601" s="4">
        <v>41940</v>
      </c>
      <c r="I601" s="4">
        <v>7141350</v>
      </c>
      <c r="J601" s="4">
        <v>67900</v>
      </c>
      <c r="K601" s="4">
        <v>1306155</v>
      </c>
      <c r="L601" s="4" t="s">
        <v>41</v>
      </c>
      <c r="M601" s="4" t="s">
        <v>41</v>
      </c>
      <c r="N601" s="4">
        <v>146000</v>
      </c>
      <c r="O601" s="4">
        <v>372373</v>
      </c>
      <c r="P601" s="4">
        <v>35550</v>
      </c>
      <c r="Q601" s="4">
        <v>914126</v>
      </c>
      <c r="R601" s="4">
        <v>134617</v>
      </c>
      <c r="S601" s="4">
        <v>116055</v>
      </c>
      <c r="T601" s="4">
        <v>102000</v>
      </c>
      <c r="U601" s="4">
        <v>148298</v>
      </c>
      <c r="W601" s="7">
        <v>42838</v>
      </c>
      <c r="X601">
        <f>B604/B603-1</f>
        <v>-2.7773985293830794E-3</v>
      </c>
      <c r="Y601">
        <f>D604/D603-1</f>
        <v>-5.5505415162454552E-3</v>
      </c>
      <c r="Z601">
        <f>F604/F603-1</f>
        <v>1.0395887831117667E-2</v>
      </c>
      <c r="AA601">
        <f>H604/H603-1</f>
        <v>1.2410501193317325E-2</v>
      </c>
      <c r="AB601">
        <f>J604/J603-1</f>
        <v>5.7887120115773794E-3</v>
      </c>
      <c r="AC601" t="e">
        <f>L604/L603-1</f>
        <v>#VALUE!</v>
      </c>
      <c r="AD601">
        <f t="shared" si="56"/>
        <v>7.0671378091873294E-3</v>
      </c>
      <c r="AE601">
        <f t="shared" si="57"/>
        <v>-9.9715099715099731E-3</v>
      </c>
      <c r="AF601">
        <f t="shared" si="58"/>
        <v>3.0081943921788534E-2</v>
      </c>
      <c r="AG601" s="28">
        <f t="shared" si="59"/>
        <v>2.3923444976076569E-2</v>
      </c>
      <c r="AI601">
        <f>Y603*0.918153626+Z603*0.081846374</f>
        <v>2.0501868060643098E-2</v>
      </c>
      <c r="AJ601">
        <f t="shared" si="54"/>
        <v>-9.3984579828555806E-3</v>
      </c>
      <c r="AK601">
        <f t="shared" si="55"/>
        <v>9.7526672220838353E-3</v>
      </c>
    </row>
    <row r="602" spans="1:37">
      <c r="A602" s="7">
        <v>42836</v>
      </c>
      <c r="B602" s="4">
        <v>252082</v>
      </c>
      <c r="C602" s="4">
        <v>98755</v>
      </c>
      <c r="D602" s="4">
        <v>66185</v>
      </c>
      <c r="E602" s="4">
        <v>444498</v>
      </c>
      <c r="F602" s="4">
        <v>252898</v>
      </c>
      <c r="G602" s="4">
        <v>40253</v>
      </c>
      <c r="H602" s="4">
        <v>41600</v>
      </c>
      <c r="I602" s="4">
        <v>7172900</v>
      </c>
      <c r="J602" s="4">
        <v>69500</v>
      </c>
      <c r="K602" s="4">
        <v>1032197</v>
      </c>
      <c r="L602" s="4" t="s">
        <v>41</v>
      </c>
      <c r="M602" s="4" t="s">
        <v>41</v>
      </c>
      <c r="N602" s="4">
        <v>142500</v>
      </c>
      <c r="O602" s="4">
        <v>460813</v>
      </c>
      <c r="P602" s="4">
        <v>35000</v>
      </c>
      <c r="Q602" s="4">
        <v>1303458</v>
      </c>
      <c r="R602" s="4">
        <v>133148</v>
      </c>
      <c r="S602" s="4">
        <v>103417</v>
      </c>
      <c r="T602" s="4">
        <v>102500</v>
      </c>
      <c r="U602" s="4">
        <v>169120</v>
      </c>
      <c r="W602" s="7">
        <v>42839</v>
      </c>
      <c r="X602">
        <f>B605/B604-1</f>
        <v>-2.7851339563375044E-3</v>
      </c>
      <c r="Y602">
        <f>D605/D604-1</f>
        <v>-6.7008515980698791E-3</v>
      </c>
      <c r="Z602">
        <f>F605/F604-1</f>
        <v>3.7735254247974526E-2</v>
      </c>
      <c r="AA602">
        <f>H605/H604-1</f>
        <v>-9.429514380009385E-3</v>
      </c>
      <c r="AB602">
        <f>J605/J604-1</f>
        <v>-1.726618705035976E-2</v>
      </c>
      <c r="AC602" t="e">
        <f>L605/L604-1</f>
        <v>#VALUE!</v>
      </c>
      <c r="AD602">
        <f t="shared" si="56"/>
        <v>0</v>
      </c>
      <c r="AE602">
        <f t="shared" si="57"/>
        <v>-5.7553956834532904E-3</v>
      </c>
      <c r="AF602">
        <f t="shared" si="58"/>
        <v>-1.4605451509006273E-2</v>
      </c>
      <c r="AG602" s="28">
        <f t="shared" si="59"/>
        <v>-1.4018691588784993E-2</v>
      </c>
      <c r="AI602">
        <f>Y604*0.918153626+Z604*0.081846374</f>
        <v>1.4681443133426749E-3</v>
      </c>
      <c r="AJ602">
        <f t="shared" si="54"/>
        <v>-1.0722420419723218E-3</v>
      </c>
      <c r="AK602">
        <f t="shared" si="55"/>
        <v>-1.0278049921186376E-2</v>
      </c>
    </row>
    <row r="603" spans="1:37">
      <c r="A603" s="7">
        <v>42837</v>
      </c>
      <c r="B603" s="4">
        <v>256355</v>
      </c>
      <c r="C603" s="4">
        <v>85760</v>
      </c>
      <c r="D603" s="4">
        <v>66480</v>
      </c>
      <c r="E603" s="4">
        <v>318747</v>
      </c>
      <c r="F603" s="4">
        <v>251157</v>
      </c>
      <c r="G603" s="4">
        <v>43535</v>
      </c>
      <c r="H603" s="4">
        <v>41900</v>
      </c>
      <c r="I603" s="4">
        <v>8274900</v>
      </c>
      <c r="J603" s="4">
        <v>69100</v>
      </c>
      <c r="K603" s="4">
        <v>555051</v>
      </c>
      <c r="L603" s="4" t="s">
        <v>41</v>
      </c>
      <c r="M603" s="4" t="s">
        <v>41</v>
      </c>
      <c r="N603" s="4">
        <v>141500</v>
      </c>
      <c r="O603" s="4">
        <v>467523</v>
      </c>
      <c r="P603" s="4">
        <v>35100</v>
      </c>
      <c r="Q603" s="4">
        <v>811308</v>
      </c>
      <c r="R603" s="4">
        <v>130211</v>
      </c>
      <c r="S603" s="4">
        <v>186992</v>
      </c>
      <c r="T603" s="4">
        <v>104500</v>
      </c>
      <c r="U603" s="4">
        <v>120358</v>
      </c>
      <c r="W603" s="7">
        <v>42842</v>
      </c>
      <c r="X603">
        <f>B606/B605-1</f>
        <v>1.1171650368138719E-2</v>
      </c>
      <c r="Y603">
        <f>D606/D605-1</f>
        <v>2.2476700980690767E-2</v>
      </c>
      <c r="Z603">
        <f>F606/F605-1</f>
        <v>-1.6518318245336561E-3</v>
      </c>
      <c r="AA603">
        <f>H606/H605-1</f>
        <v>-1.0947168015230879E-2</v>
      </c>
      <c r="AB603">
        <f>J606/J605-1</f>
        <v>1.9033674963396807E-2</v>
      </c>
      <c r="AC603" t="e">
        <f>L606/L605-1</f>
        <v>#VALUE!</v>
      </c>
      <c r="AD603">
        <f t="shared" si="56"/>
        <v>1.0526315789473717E-2</v>
      </c>
      <c r="AE603">
        <f t="shared" si="57"/>
        <v>1.1577424023154759E-2</v>
      </c>
      <c r="AF603">
        <f t="shared" si="58"/>
        <v>-7.4071832275344196E-3</v>
      </c>
      <c r="AG603" s="28">
        <f t="shared" si="59"/>
        <v>2.3696682464454888E-2</v>
      </c>
      <c r="AI603">
        <f>Y605*0.918153626+Z605*0.081846374</f>
        <v>4.8985062696917797E-3</v>
      </c>
      <c r="AJ603">
        <f t="shared" si="54"/>
        <v>-1.319442159493976E-2</v>
      </c>
      <c r="AK603">
        <f t="shared" si="55"/>
        <v>-1.680862125875416E-2</v>
      </c>
    </row>
    <row r="604" spans="1:37">
      <c r="A604" s="7">
        <v>42838</v>
      </c>
      <c r="B604" s="4">
        <v>255643</v>
      </c>
      <c r="C604" s="4">
        <v>56001</v>
      </c>
      <c r="D604" s="4">
        <v>66111</v>
      </c>
      <c r="E604" s="4">
        <v>363716</v>
      </c>
      <c r="F604" s="4">
        <v>253768</v>
      </c>
      <c r="G604" s="4">
        <v>46038</v>
      </c>
      <c r="H604" s="4">
        <v>42420</v>
      </c>
      <c r="I604" s="4">
        <v>9040800</v>
      </c>
      <c r="J604" s="4">
        <v>69500</v>
      </c>
      <c r="K604" s="4">
        <v>550004</v>
      </c>
      <c r="L604" s="4" t="s">
        <v>41</v>
      </c>
      <c r="M604" s="4" t="s">
        <v>41</v>
      </c>
      <c r="N604" s="4">
        <v>142500</v>
      </c>
      <c r="O604" s="4">
        <v>537212</v>
      </c>
      <c r="P604" s="4">
        <v>34750</v>
      </c>
      <c r="Q604" s="4">
        <v>1546551</v>
      </c>
      <c r="R604" s="4">
        <v>134128</v>
      </c>
      <c r="S604" s="4">
        <v>175838</v>
      </c>
      <c r="T604" s="4">
        <v>107000</v>
      </c>
      <c r="U604" s="4">
        <v>144259</v>
      </c>
      <c r="W604" s="7">
        <v>42843</v>
      </c>
      <c r="X604">
        <f>B607/B606-1</f>
        <v>5.5241117391253702E-3</v>
      </c>
      <c r="Y604">
        <f>D607/D606-1</f>
        <v>2.1893244370307929E-3</v>
      </c>
      <c r="Z604">
        <f>F607/F606-1</f>
        <v>-6.6220631473247193E-3</v>
      </c>
      <c r="AA604">
        <f>H607/H606-1</f>
        <v>-1.4436958614052475E-3</v>
      </c>
      <c r="AB604">
        <f>J607/J606-1</f>
        <v>5.7471264367816577E-3</v>
      </c>
      <c r="AC604" t="e">
        <f>L607/L606-1</f>
        <v>#VALUE!</v>
      </c>
      <c r="AD604">
        <f t="shared" si="56"/>
        <v>-2.083333333333337E-2</v>
      </c>
      <c r="AE604">
        <f t="shared" si="57"/>
        <v>-7.1530758226037161E-3</v>
      </c>
      <c r="AF604">
        <f t="shared" si="58"/>
        <v>-3.727418248342107E-3</v>
      </c>
      <c r="AG604" s="28">
        <f t="shared" si="59"/>
        <v>-9.2592592592593004E-3</v>
      </c>
      <c r="AI604">
        <f>Y606*0.918153626+Z606*0.081846374</f>
        <v>-4.0508904928020497E-3</v>
      </c>
      <c r="AJ604">
        <f t="shared" si="54"/>
        <v>-1.4083606605659821E-2</v>
      </c>
      <c r="AK604">
        <f t="shared" si="55"/>
        <v>2.576996274755684E-2</v>
      </c>
    </row>
    <row r="605" spans="1:37">
      <c r="A605" s="7">
        <v>42839</v>
      </c>
      <c r="B605" s="4">
        <v>254931</v>
      </c>
      <c r="C605" s="4">
        <v>35934</v>
      </c>
      <c r="D605" s="4">
        <v>65668</v>
      </c>
      <c r="E605" s="4">
        <v>378644</v>
      </c>
      <c r="F605" s="4">
        <v>263344</v>
      </c>
      <c r="G605" s="4">
        <v>360422</v>
      </c>
      <c r="H605" s="4">
        <v>42020</v>
      </c>
      <c r="I605" s="4">
        <v>5462850</v>
      </c>
      <c r="J605" s="4">
        <v>68300</v>
      </c>
      <c r="K605" s="4">
        <v>492819</v>
      </c>
      <c r="L605" s="4" t="s">
        <v>41</v>
      </c>
      <c r="M605" s="4" t="s">
        <v>41</v>
      </c>
      <c r="N605" s="4">
        <v>142500</v>
      </c>
      <c r="O605" s="4">
        <v>235481</v>
      </c>
      <c r="P605" s="4">
        <v>34550</v>
      </c>
      <c r="Q605" s="4">
        <v>450663</v>
      </c>
      <c r="R605" s="4">
        <v>132169</v>
      </c>
      <c r="S605" s="4">
        <v>89651</v>
      </c>
      <c r="T605" s="4">
        <v>105500</v>
      </c>
      <c r="U605" s="4">
        <v>88476</v>
      </c>
      <c r="W605" s="7">
        <v>42844</v>
      </c>
      <c r="X605">
        <f>B608/B607-1</f>
        <v>1.0991385130573406E-2</v>
      </c>
      <c r="Y605">
        <f>D608/D607-1</f>
        <v>5.4836456584090865E-3</v>
      </c>
      <c r="Z605">
        <f>F608/F607-1</f>
        <v>-1.6655945598235133E-3</v>
      </c>
      <c r="AA605">
        <f>H608/H607-1</f>
        <v>-1.4457831325301207E-2</v>
      </c>
      <c r="AB605">
        <f>J608/J607-1</f>
        <v>1.0000000000000009E-2</v>
      </c>
      <c r="AC605" t="e">
        <f>L608/L607-1</f>
        <v>#VALUE!</v>
      </c>
      <c r="AD605">
        <f t="shared" si="56"/>
        <v>-2.8368794326241176E-2</v>
      </c>
      <c r="AE605">
        <f t="shared" si="57"/>
        <v>-1.729106628242072E-2</v>
      </c>
      <c r="AF605">
        <f t="shared" si="58"/>
        <v>3.7413638763283963E-3</v>
      </c>
      <c r="AG605" s="28">
        <f t="shared" si="59"/>
        <v>9.3457943925232545E-3</v>
      </c>
      <c r="AI605">
        <f>Y607*0.918153626+Z607*0.081846374</f>
        <v>-8.9249905761586215E-3</v>
      </c>
      <c r="AJ605">
        <f t="shared" si="54"/>
        <v>1.1228359538775609E-2</v>
      </c>
      <c r="AK605">
        <f t="shared" si="55"/>
        <v>-5.2107944132016404E-4</v>
      </c>
    </row>
    <row r="606" spans="1:37">
      <c r="A606" s="7">
        <v>42842</v>
      </c>
      <c r="B606" s="4">
        <v>257779</v>
      </c>
      <c r="C606" s="4">
        <v>55371</v>
      </c>
      <c r="D606" s="4">
        <v>67144</v>
      </c>
      <c r="E606" s="4">
        <v>402748</v>
      </c>
      <c r="F606" s="4">
        <v>262909</v>
      </c>
      <c r="G606" s="4">
        <v>74408</v>
      </c>
      <c r="H606" s="4">
        <v>41560</v>
      </c>
      <c r="I606" s="4">
        <v>5224750</v>
      </c>
      <c r="J606" s="4">
        <v>69600</v>
      </c>
      <c r="K606" s="4">
        <v>558900</v>
      </c>
      <c r="L606" s="4" t="s">
        <v>41</v>
      </c>
      <c r="M606" s="4" t="s">
        <v>41</v>
      </c>
      <c r="N606" s="4">
        <v>144000</v>
      </c>
      <c r="O606" s="4">
        <v>354807</v>
      </c>
      <c r="P606" s="4">
        <v>34950</v>
      </c>
      <c r="Q606" s="4">
        <v>426330</v>
      </c>
      <c r="R606" s="4">
        <v>131190</v>
      </c>
      <c r="S606" s="4">
        <v>83814</v>
      </c>
      <c r="T606" s="4">
        <v>108000</v>
      </c>
      <c r="U606" s="4">
        <v>98127</v>
      </c>
      <c r="W606" s="7">
        <v>42845</v>
      </c>
      <c r="X606">
        <f>B609/B608-1</f>
        <v>-2.7208340329399894E-3</v>
      </c>
      <c r="Y606">
        <f>D609/D608-1</f>
        <v>-5.453739284658532E-3</v>
      </c>
      <c r="Z606">
        <f>F609/F608-1</f>
        <v>1.1686284436569272E-2</v>
      </c>
      <c r="AA606">
        <f>H609/H608-1</f>
        <v>-1.515892420537901E-2</v>
      </c>
      <c r="AB606">
        <f>J609/J608-1</f>
        <v>5.657708628005631E-3</v>
      </c>
      <c r="AC606" t="e">
        <f>L609/L608-1</f>
        <v>#VALUE!</v>
      </c>
      <c r="AD606">
        <f t="shared" si="56"/>
        <v>3.2846715328467058E-2</v>
      </c>
      <c r="AE606">
        <f t="shared" si="57"/>
        <v>2.346041055718473E-2</v>
      </c>
      <c r="AF606">
        <f t="shared" si="58"/>
        <v>2.985745864776268E-2</v>
      </c>
      <c r="AG606" s="28">
        <f t="shared" si="59"/>
        <v>4.6296296296295392E-3</v>
      </c>
      <c r="AI606">
        <f>Y608*0.918153626+Z608*0.081846374</f>
        <v>-1.4639822473912628E-2</v>
      </c>
      <c r="AJ606">
        <f t="shared" si="54"/>
        <v>1.1677220446588024E-2</v>
      </c>
      <c r="AK606">
        <f t="shared" si="55"/>
        <v>5.7470439703818533E-3</v>
      </c>
    </row>
    <row r="607" spans="1:37">
      <c r="A607" s="7">
        <v>42843</v>
      </c>
      <c r="B607" s="4">
        <v>259203</v>
      </c>
      <c r="C607" s="4">
        <v>48701</v>
      </c>
      <c r="D607" s="4">
        <v>67291</v>
      </c>
      <c r="E607" s="4">
        <v>553820</v>
      </c>
      <c r="F607" s="4">
        <v>261168</v>
      </c>
      <c r="G607" s="4">
        <v>71426</v>
      </c>
      <c r="H607" s="4">
        <v>41500</v>
      </c>
      <c r="I607" s="4">
        <v>6860650</v>
      </c>
      <c r="J607" s="4">
        <v>70000</v>
      </c>
      <c r="K607" s="4">
        <v>544965</v>
      </c>
      <c r="L607" s="4" t="s">
        <v>41</v>
      </c>
      <c r="M607" s="4" t="s">
        <v>41</v>
      </c>
      <c r="N607" s="4">
        <v>141000</v>
      </c>
      <c r="O607" s="4">
        <v>512212</v>
      </c>
      <c r="P607" s="4">
        <v>34700</v>
      </c>
      <c r="Q607" s="4">
        <v>767155</v>
      </c>
      <c r="R607" s="4">
        <v>130701</v>
      </c>
      <c r="S607" s="4">
        <v>104668</v>
      </c>
      <c r="T607" s="4">
        <v>107000</v>
      </c>
      <c r="U607" s="4">
        <v>128208</v>
      </c>
      <c r="W607" s="7">
        <v>42846</v>
      </c>
      <c r="X607">
        <f>B610/B609-1</f>
        <v>1.9074841489406413E-2</v>
      </c>
      <c r="Y607">
        <f>D610/D609-1</f>
        <v>-9.8675900194676869E-3</v>
      </c>
      <c r="Z607">
        <f>F610/F609-1</f>
        <v>1.6491015239972207E-3</v>
      </c>
      <c r="AA607">
        <f>H610/H609-1</f>
        <v>1.1916583912611634E-2</v>
      </c>
      <c r="AB607">
        <f>J610/J609-1</f>
        <v>-1.4064697609000865E-3</v>
      </c>
      <c r="AC607" t="e">
        <f>L610/L609-1</f>
        <v>#VALUE!</v>
      </c>
      <c r="AD607">
        <f t="shared" si="56"/>
        <v>0</v>
      </c>
      <c r="AE607">
        <f t="shared" si="57"/>
        <v>-1.4326647564469885E-3</v>
      </c>
      <c r="AF607">
        <f t="shared" si="58"/>
        <v>0</v>
      </c>
      <c r="AG607" s="28">
        <f t="shared" si="59"/>
        <v>9.2165898617511122E-3</v>
      </c>
      <c r="AI607">
        <f>Y609*0.918153626+Z609*0.081846374</f>
        <v>1.3542013658718845E-4</v>
      </c>
      <c r="AJ607">
        <f t="shared" si="54"/>
        <v>3.3933973715601584E-2</v>
      </c>
      <c r="AK607">
        <f t="shared" si="55"/>
        <v>6.2670591163916864E-3</v>
      </c>
    </row>
    <row r="608" spans="1:37">
      <c r="A608" s="7">
        <v>42844</v>
      </c>
      <c r="B608" s="4">
        <v>262052</v>
      </c>
      <c r="C608" s="4">
        <v>119909</v>
      </c>
      <c r="D608" s="4">
        <v>67660</v>
      </c>
      <c r="E608" s="4">
        <v>397770</v>
      </c>
      <c r="F608" s="4">
        <v>260733</v>
      </c>
      <c r="G608" s="4">
        <v>81743</v>
      </c>
      <c r="H608" s="4">
        <v>40900</v>
      </c>
      <c r="I608" s="4">
        <v>11762900</v>
      </c>
      <c r="J608" s="4">
        <v>70700</v>
      </c>
      <c r="K608" s="4">
        <v>947412</v>
      </c>
      <c r="L608" s="4" t="s">
        <v>41</v>
      </c>
      <c r="M608" s="4" t="s">
        <v>41</v>
      </c>
      <c r="N608" s="4">
        <v>137000</v>
      </c>
      <c r="O608" s="4">
        <v>1028582</v>
      </c>
      <c r="P608" s="4">
        <v>34100</v>
      </c>
      <c r="Q608" s="4">
        <v>1432562</v>
      </c>
      <c r="R608" s="4">
        <v>131190</v>
      </c>
      <c r="S608" s="4">
        <v>175481</v>
      </c>
      <c r="T608" s="4">
        <v>108000</v>
      </c>
      <c r="U608" s="4">
        <v>78210</v>
      </c>
      <c r="W608" s="7">
        <v>42849</v>
      </c>
      <c r="X608">
        <f>B611/B610-1</f>
        <v>-2.139123774049656E-2</v>
      </c>
      <c r="Y608">
        <f>D611/D610-1</f>
        <v>-1.5504225013883266E-2</v>
      </c>
      <c r="Z608">
        <f>F611/F610-1</f>
        <v>-4.9429441931759799E-3</v>
      </c>
      <c r="AA608">
        <f>H611/H610-1</f>
        <v>1.1776251226692791E-2</v>
      </c>
      <c r="AB608">
        <f>J611/J610-1</f>
        <v>9.8591549295774517E-3</v>
      </c>
      <c r="AC608" t="e">
        <f>L611/L610-1</f>
        <v>#VALUE!</v>
      </c>
      <c r="AD608">
        <f t="shared" si="56"/>
        <v>0</v>
      </c>
      <c r="AE608">
        <f t="shared" si="57"/>
        <v>1.0043041606886627E-2</v>
      </c>
      <c r="AF608">
        <f t="shared" si="58"/>
        <v>0</v>
      </c>
      <c r="AG608" s="28">
        <f t="shared" si="59"/>
        <v>-9.1324200913242004E-3</v>
      </c>
      <c r="AI608">
        <f>Y610*0.918153626+Z610*0.081846374</f>
        <v>7.7314404374528925E-3</v>
      </c>
      <c r="AJ608">
        <f t="shared" si="54"/>
        <v>2.5786776651572896E-3</v>
      </c>
      <c r="AK608">
        <f t="shared" si="55"/>
        <v>2.4705478618418923E-2</v>
      </c>
    </row>
    <row r="609" spans="1:37">
      <c r="A609" s="7">
        <v>42845</v>
      </c>
      <c r="B609" s="4">
        <v>261339</v>
      </c>
      <c r="C609" s="4">
        <v>57019</v>
      </c>
      <c r="D609" s="4">
        <v>67291</v>
      </c>
      <c r="E609" s="4">
        <v>292062</v>
      </c>
      <c r="F609" s="4">
        <v>263780</v>
      </c>
      <c r="G609" s="4">
        <v>139703</v>
      </c>
      <c r="H609" s="4">
        <v>40280</v>
      </c>
      <c r="I609" s="4">
        <v>21148850</v>
      </c>
      <c r="J609" s="4">
        <v>71100</v>
      </c>
      <c r="K609" s="4">
        <v>718589</v>
      </c>
      <c r="L609" s="4" t="s">
        <v>41</v>
      </c>
      <c r="M609" s="4" t="s">
        <v>41</v>
      </c>
      <c r="N609" s="4">
        <v>141500</v>
      </c>
      <c r="O609" s="4">
        <v>837678</v>
      </c>
      <c r="P609" s="4">
        <v>34900</v>
      </c>
      <c r="Q609" s="4">
        <v>969628</v>
      </c>
      <c r="R609" s="4">
        <v>135107</v>
      </c>
      <c r="S609" s="4">
        <v>193461</v>
      </c>
      <c r="T609" s="4">
        <v>108500</v>
      </c>
      <c r="U609" s="4">
        <v>92324</v>
      </c>
      <c r="W609" s="7">
        <v>42850</v>
      </c>
      <c r="X609">
        <f>B612/B611-1</f>
        <v>5.4675839418019123E-3</v>
      </c>
      <c r="Y609">
        <f>D612/D611-1</f>
        <v>0</v>
      </c>
      <c r="Z609">
        <f>F612/F611-1</f>
        <v>1.654564887470622E-3</v>
      </c>
      <c r="AA609">
        <f>H612/H611-1</f>
        <v>3.5402521823472366E-2</v>
      </c>
      <c r="AB609">
        <f>J612/J611-1</f>
        <v>6.9735006973501434E-3</v>
      </c>
      <c r="AC609" t="e">
        <f>L612/L611-1</f>
        <v>#VALUE!</v>
      </c>
      <c r="AD609">
        <f t="shared" si="56"/>
        <v>2.1201413427561766E-2</v>
      </c>
      <c r="AE609">
        <f t="shared" si="57"/>
        <v>0</v>
      </c>
      <c r="AF609">
        <f t="shared" si="58"/>
        <v>1.0865462189227904E-2</v>
      </c>
      <c r="AG609" s="28">
        <f t="shared" si="59"/>
        <v>-4.6082949308755561E-3</v>
      </c>
      <c r="AI609">
        <f>Y611*0.918153626+Z611*0.081846374</f>
        <v>-6.417724704141369E-3</v>
      </c>
      <c r="AJ609">
        <f t="shared" si="54"/>
        <v>2.2759638826790489E-2</v>
      </c>
      <c r="AK609">
        <f t="shared" si="55"/>
        <v>-2.5360762758860428E-2</v>
      </c>
    </row>
    <row r="610" spans="1:37">
      <c r="A610" s="7">
        <v>42846</v>
      </c>
      <c r="B610" s="4">
        <v>266324</v>
      </c>
      <c r="C610" s="4">
        <v>155510</v>
      </c>
      <c r="D610" s="4">
        <v>66627</v>
      </c>
      <c r="E610" s="4">
        <v>380549</v>
      </c>
      <c r="F610" s="4">
        <v>264215</v>
      </c>
      <c r="G610" s="4">
        <v>57020</v>
      </c>
      <c r="H610" s="4">
        <v>40760</v>
      </c>
      <c r="I610" s="4">
        <v>15130500</v>
      </c>
      <c r="J610" s="4">
        <v>71000</v>
      </c>
      <c r="K610" s="4">
        <v>581937</v>
      </c>
      <c r="L610" s="4" t="s">
        <v>41</v>
      </c>
      <c r="M610" s="4" t="s">
        <v>41</v>
      </c>
      <c r="N610" s="4">
        <v>141500</v>
      </c>
      <c r="O610" s="4">
        <v>520179</v>
      </c>
      <c r="P610" s="4">
        <v>34850</v>
      </c>
      <c r="Q610" s="4">
        <v>799297</v>
      </c>
      <c r="R610" s="4">
        <v>135107</v>
      </c>
      <c r="S610" s="4">
        <v>132273</v>
      </c>
      <c r="T610" s="4">
        <v>109500</v>
      </c>
      <c r="U610" s="4">
        <v>134974</v>
      </c>
      <c r="W610" s="7">
        <v>42851</v>
      </c>
      <c r="X610">
        <f>B613/B612-1</f>
        <v>-1.6305924015081019E-2</v>
      </c>
      <c r="Y610">
        <f>D613/D612-1</f>
        <v>9.009970424124214E-3</v>
      </c>
      <c r="Z610">
        <f>F613/F612-1</f>
        <v>-6.6111246126738799E-3</v>
      </c>
      <c r="AA610">
        <f>H613/H612-1</f>
        <v>2.3419203747072626E-3</v>
      </c>
      <c r="AB610">
        <f>J613/J612-1</f>
        <v>6.9252077562327319E-3</v>
      </c>
      <c r="AC610" t="e">
        <f>L613/L612-1</f>
        <v>#VALUE!</v>
      </c>
      <c r="AD610">
        <f t="shared" si="56"/>
        <v>4.4982698961937739E-2</v>
      </c>
      <c r="AE610">
        <f t="shared" si="57"/>
        <v>1.9886363636363535E-2</v>
      </c>
      <c r="AF610">
        <f t="shared" si="58"/>
        <v>3.5877722862895922E-3</v>
      </c>
      <c r="AG610" s="28">
        <f t="shared" si="59"/>
        <v>2.7777777777777679E-2</v>
      </c>
      <c r="AI610">
        <f>Y612*0.918153626+Z612*0.081846374</f>
        <v>7.6129339664055213E-3</v>
      </c>
      <c r="AJ610">
        <f t="shared" si="54"/>
        <v>1.4586572188182115E-2</v>
      </c>
      <c r="AK610">
        <f t="shared" si="55"/>
        <v>-7.0296833122512285E-3</v>
      </c>
    </row>
    <row r="611" spans="1:37">
      <c r="A611" s="7">
        <v>42849</v>
      </c>
      <c r="B611" s="4">
        <v>260627</v>
      </c>
      <c r="C611" s="4">
        <v>174508</v>
      </c>
      <c r="D611" s="4">
        <v>65594</v>
      </c>
      <c r="E611" s="4">
        <v>639995</v>
      </c>
      <c r="F611" s="4">
        <v>262909</v>
      </c>
      <c r="G611" s="4">
        <v>47512</v>
      </c>
      <c r="H611" s="4">
        <v>41240</v>
      </c>
      <c r="I611" s="4">
        <v>8990150</v>
      </c>
      <c r="J611" s="4">
        <v>71700</v>
      </c>
      <c r="K611" s="4">
        <v>551940</v>
      </c>
      <c r="L611" s="4" t="s">
        <v>41</v>
      </c>
      <c r="M611" s="4" t="s">
        <v>41</v>
      </c>
      <c r="N611" s="4">
        <v>141500</v>
      </c>
      <c r="O611" s="4">
        <v>474698</v>
      </c>
      <c r="P611" s="4">
        <v>35200</v>
      </c>
      <c r="Q611" s="4">
        <v>586018</v>
      </c>
      <c r="R611" s="4">
        <v>135107</v>
      </c>
      <c r="S611" s="4">
        <v>93475</v>
      </c>
      <c r="T611" s="4">
        <v>108500</v>
      </c>
      <c r="U611" s="4">
        <v>78112</v>
      </c>
      <c r="W611" s="7">
        <v>42852</v>
      </c>
      <c r="X611">
        <f>B614/B613-1</f>
        <v>2.7620558695626851E-3</v>
      </c>
      <c r="Y611">
        <f>D614/D613-1</f>
        <v>-6.6933595225504572E-3</v>
      </c>
      <c r="Z611">
        <f>F614/F613-1</f>
        <v>-3.32564993520712E-3</v>
      </c>
      <c r="AA611">
        <f>H614/H613-1</f>
        <v>2.4299065420560817E-2</v>
      </c>
      <c r="AB611">
        <f>J614/J613-1</f>
        <v>-5.5020632737275976E-3</v>
      </c>
      <c r="AC611" t="e">
        <f>L614/L613-1</f>
        <v>#VALUE!</v>
      </c>
      <c r="AD611">
        <f t="shared" si="56"/>
        <v>-2.6490066225165587E-2</v>
      </c>
      <c r="AE611">
        <f t="shared" si="57"/>
        <v>-2.5069637883008311E-2</v>
      </c>
      <c r="AF611">
        <f t="shared" si="58"/>
        <v>-2.8577682121621151E-2</v>
      </c>
      <c r="AG611" s="28">
        <f t="shared" si="59"/>
        <v>-1.3513513513513487E-2</v>
      </c>
      <c r="AI611">
        <f>Y613*0.918153626+Z613*0.081846374</f>
        <v>0</v>
      </c>
      <c r="AJ611">
        <f t="shared" si="54"/>
        <v>0</v>
      </c>
      <c r="AK611">
        <f t="shared" si="55"/>
        <v>0</v>
      </c>
    </row>
    <row r="612" spans="1:37">
      <c r="A612" s="7">
        <v>42850</v>
      </c>
      <c r="B612" s="4">
        <v>262052</v>
      </c>
      <c r="C612" s="4">
        <v>93570</v>
      </c>
      <c r="D612" s="4">
        <v>65594</v>
      </c>
      <c r="E612" s="4">
        <v>430371</v>
      </c>
      <c r="F612" s="4">
        <v>263344</v>
      </c>
      <c r="G612" s="4">
        <v>54984</v>
      </c>
      <c r="H612" s="4">
        <v>42700</v>
      </c>
      <c r="I612" s="4">
        <v>19299600</v>
      </c>
      <c r="J612" s="4">
        <v>72200</v>
      </c>
      <c r="K612" s="4">
        <v>545785</v>
      </c>
      <c r="L612" s="4" t="s">
        <v>41</v>
      </c>
      <c r="M612" s="4" t="s">
        <v>41</v>
      </c>
      <c r="N612" s="4">
        <v>144500</v>
      </c>
      <c r="O612" s="4">
        <v>670239</v>
      </c>
      <c r="P612" s="4">
        <v>35200</v>
      </c>
      <c r="Q612" s="4">
        <v>919240</v>
      </c>
      <c r="R612" s="4">
        <v>136575</v>
      </c>
      <c r="S612" s="4">
        <v>175211</v>
      </c>
      <c r="T612" s="4">
        <v>108000</v>
      </c>
      <c r="U612" s="4">
        <v>90473</v>
      </c>
      <c r="W612" s="7">
        <v>42853</v>
      </c>
      <c r="X612">
        <f>B615/B614-1</f>
        <v>-3.581169170299936E-2</v>
      </c>
      <c r="Y612">
        <f>D615/D614-1</f>
        <v>5.6128502327279506E-3</v>
      </c>
      <c r="Z612">
        <f>F615/F614-1</f>
        <v>3.0049897788158697E-2</v>
      </c>
      <c r="AA612">
        <f>H615/H614-1</f>
        <v>1.7791970802919721E-2</v>
      </c>
      <c r="AB612">
        <f>J615/J614-1</f>
        <v>-4.4260027662517243E-2</v>
      </c>
      <c r="AC612" t="e">
        <f>L615/L614-1</f>
        <v>#VALUE!</v>
      </c>
      <c r="AD612">
        <f t="shared" si="56"/>
        <v>-2.0408163265306145E-2</v>
      </c>
      <c r="AE612">
        <f t="shared" si="57"/>
        <v>-4.2857142857143371E-3</v>
      </c>
      <c r="AF612">
        <f t="shared" si="58"/>
        <v>1.1032835641541672E-2</v>
      </c>
      <c r="AG612" s="28">
        <f t="shared" si="59"/>
        <v>-1.3698630136986356E-2</v>
      </c>
      <c r="AI612">
        <f>Y614*0.918153626+Z614*0.081846374</f>
        <v>-6.0198444950181392E-3</v>
      </c>
      <c r="AJ612">
        <f t="shared" si="54"/>
        <v>6.9228892608273309E-3</v>
      </c>
      <c r="AK612">
        <f t="shared" si="55"/>
        <v>1.699264060740471E-2</v>
      </c>
    </row>
    <row r="613" spans="1:37">
      <c r="A613" s="7">
        <v>42851</v>
      </c>
      <c r="B613" s="4">
        <v>257779</v>
      </c>
      <c r="C613" s="4">
        <v>167120</v>
      </c>
      <c r="D613" s="4">
        <v>66185</v>
      </c>
      <c r="E613" s="4">
        <v>594323</v>
      </c>
      <c r="F613" s="4">
        <v>261603</v>
      </c>
      <c r="G613" s="4">
        <v>54885</v>
      </c>
      <c r="H613" s="4">
        <v>42800</v>
      </c>
      <c r="I613" s="4">
        <v>14794800</v>
      </c>
      <c r="J613" s="4">
        <v>72700</v>
      </c>
      <c r="K613" s="4">
        <v>640000</v>
      </c>
      <c r="L613" s="4" t="s">
        <v>41</v>
      </c>
      <c r="M613" s="4" t="s">
        <v>41</v>
      </c>
      <c r="N613" s="4">
        <v>151000</v>
      </c>
      <c r="O613" s="4">
        <v>1288277</v>
      </c>
      <c r="P613" s="4">
        <v>35900</v>
      </c>
      <c r="Q613" s="4">
        <v>1506801</v>
      </c>
      <c r="R613" s="4">
        <v>137065</v>
      </c>
      <c r="S613" s="4">
        <v>227980</v>
      </c>
      <c r="T613" s="4">
        <v>111000</v>
      </c>
      <c r="U613" s="4">
        <v>154911</v>
      </c>
      <c r="W613" s="7">
        <v>42856</v>
      </c>
      <c r="X613">
        <f>B616/B615-1</f>
        <v>0</v>
      </c>
      <c r="Y613">
        <f>D616/D615-1</f>
        <v>0</v>
      </c>
      <c r="Z613">
        <f>F616/F615-1</f>
        <v>0</v>
      </c>
      <c r="AA613">
        <f>H616/H615-1</f>
        <v>0</v>
      </c>
      <c r="AB613">
        <f>J616/J615-1</f>
        <v>0</v>
      </c>
      <c r="AC613" t="e">
        <f>L616/L615-1</f>
        <v>#VALUE!</v>
      </c>
      <c r="AD613">
        <f t="shared" si="56"/>
        <v>0</v>
      </c>
      <c r="AE613">
        <f t="shared" si="57"/>
        <v>0</v>
      </c>
      <c r="AF613">
        <f t="shared" si="58"/>
        <v>0</v>
      </c>
      <c r="AG613" s="28">
        <f t="shared" si="59"/>
        <v>0</v>
      </c>
      <c r="AI613">
        <f>Y615*0.918153626+Z615*0.081846374</f>
        <v>0</v>
      </c>
      <c r="AJ613">
        <f t="shared" si="54"/>
        <v>0</v>
      </c>
      <c r="AK613">
        <f t="shared" si="55"/>
        <v>0</v>
      </c>
    </row>
    <row r="614" spans="1:37">
      <c r="A614" s="7">
        <v>42852</v>
      </c>
      <c r="B614" s="4">
        <v>258491</v>
      </c>
      <c r="C614" s="4">
        <v>98248</v>
      </c>
      <c r="D614" s="4">
        <v>65742</v>
      </c>
      <c r="E614" s="4">
        <v>369216</v>
      </c>
      <c r="F614" s="4">
        <v>260733</v>
      </c>
      <c r="G614" s="4">
        <v>43997</v>
      </c>
      <c r="H614" s="4">
        <v>43840</v>
      </c>
      <c r="I614" s="4">
        <v>23032250</v>
      </c>
      <c r="J614" s="4">
        <v>72300</v>
      </c>
      <c r="K614" s="4">
        <v>608575</v>
      </c>
      <c r="L614" s="4" t="s">
        <v>41</v>
      </c>
      <c r="M614" s="4" t="s">
        <v>41</v>
      </c>
      <c r="N614" s="4">
        <v>147000</v>
      </c>
      <c r="O614" s="4">
        <v>747891</v>
      </c>
      <c r="P614" s="4">
        <v>35000</v>
      </c>
      <c r="Q614" s="4">
        <v>1762837</v>
      </c>
      <c r="R614" s="4">
        <v>133148</v>
      </c>
      <c r="S614" s="4">
        <v>225844</v>
      </c>
      <c r="T614" s="4">
        <v>109500</v>
      </c>
      <c r="U614" s="4">
        <v>124984</v>
      </c>
      <c r="W614" s="7">
        <v>42857</v>
      </c>
      <c r="X614">
        <f>B617/B616-1</f>
        <v>2.2858037025445865E-2</v>
      </c>
      <c r="Y614">
        <f>D617/D616-1</f>
        <v>-6.7008515980698791E-3</v>
      </c>
      <c r="Z614">
        <f>F617/F616-1</f>
        <v>1.6197015281045335E-3</v>
      </c>
      <c r="AA614">
        <f>H617/H616-1</f>
        <v>6.2752129090093423E-3</v>
      </c>
      <c r="AB614">
        <f>J617/J616-1</f>
        <v>1.8813314037626538E-2</v>
      </c>
      <c r="AC614" t="e">
        <f>L617/L616-1</f>
        <v>#VALUE!</v>
      </c>
      <c r="AD614">
        <f t="shared" si="56"/>
        <v>4.861111111111116E-2</v>
      </c>
      <c r="AE614">
        <f t="shared" si="57"/>
        <v>7.1736011477760986E-3</v>
      </c>
      <c r="AF614">
        <f t="shared" si="58"/>
        <v>0</v>
      </c>
      <c r="AG614" s="28">
        <f t="shared" si="59"/>
        <v>1.388888888888884E-2</v>
      </c>
      <c r="AI614">
        <f>Y616*0.918153626+Z616*0.081846374</f>
        <v>1.3339683747950975E-2</v>
      </c>
      <c r="AJ614">
        <f t="shared" si="54"/>
        <v>1.4049051319911698E-2</v>
      </c>
      <c r="AK614">
        <f t="shared" si="55"/>
        <v>5.4041908272737986E-3</v>
      </c>
    </row>
    <row r="615" spans="1:37">
      <c r="A615" s="7">
        <v>42853</v>
      </c>
      <c r="B615" s="4">
        <v>249234</v>
      </c>
      <c r="C615" s="4">
        <v>242648</v>
      </c>
      <c r="D615" s="4">
        <v>66111</v>
      </c>
      <c r="E615" s="4">
        <v>352562</v>
      </c>
      <c r="F615" s="4">
        <v>268568</v>
      </c>
      <c r="G615" s="4">
        <v>207084</v>
      </c>
      <c r="H615" s="4">
        <v>44620</v>
      </c>
      <c r="I615" s="4">
        <v>22685700</v>
      </c>
      <c r="J615" s="4">
        <v>69100</v>
      </c>
      <c r="K615" s="4">
        <v>2295287</v>
      </c>
      <c r="L615" s="4" t="s">
        <v>41</v>
      </c>
      <c r="M615" s="4" t="s">
        <v>41</v>
      </c>
      <c r="N615" s="4">
        <v>144000</v>
      </c>
      <c r="O615" s="4">
        <v>686242</v>
      </c>
      <c r="P615" s="4">
        <v>34850</v>
      </c>
      <c r="Q615" s="4">
        <v>930840</v>
      </c>
      <c r="R615" s="4">
        <v>134617</v>
      </c>
      <c r="S615" s="4">
        <v>192253</v>
      </c>
      <c r="T615" s="4">
        <v>108000</v>
      </c>
      <c r="U615" s="4">
        <v>106186</v>
      </c>
      <c r="W615" s="7">
        <v>42858</v>
      </c>
      <c r="X615">
        <f>B618/B617-1</f>
        <v>0</v>
      </c>
      <c r="Y615">
        <f>D618/D617-1</f>
        <v>0</v>
      </c>
      <c r="Z615">
        <f>F618/F617-1</f>
        <v>0</v>
      </c>
      <c r="AA615">
        <f>H618/H617-1</f>
        <v>0</v>
      </c>
      <c r="AB615">
        <f>J618/J617-1</f>
        <v>0</v>
      </c>
      <c r="AC615" t="e">
        <f>L618/L617-1</f>
        <v>#VALUE!</v>
      </c>
      <c r="AD615">
        <f t="shared" si="56"/>
        <v>0</v>
      </c>
      <c r="AE615">
        <f t="shared" si="57"/>
        <v>0</v>
      </c>
      <c r="AF615">
        <f t="shared" si="58"/>
        <v>0</v>
      </c>
      <c r="AG615" s="28">
        <f t="shared" si="59"/>
        <v>0</v>
      </c>
      <c r="AI615">
        <f>Y617*0.918153626+Z617*0.081846374</f>
        <v>0</v>
      </c>
      <c r="AJ615">
        <f t="shared" si="54"/>
        <v>0</v>
      </c>
      <c r="AK615">
        <f t="shared" si="55"/>
        <v>0</v>
      </c>
    </row>
    <row r="616" spans="1:37">
      <c r="A616" s="7">
        <v>42856</v>
      </c>
      <c r="B616" s="4">
        <v>249234</v>
      </c>
      <c r="C616" s="4">
        <v>242648</v>
      </c>
      <c r="D616" s="4">
        <v>66111</v>
      </c>
      <c r="E616" s="4">
        <v>352562</v>
      </c>
      <c r="F616" s="4">
        <v>268568</v>
      </c>
      <c r="G616" s="4">
        <v>207084</v>
      </c>
      <c r="H616" s="4">
        <v>44620</v>
      </c>
      <c r="I616" s="4">
        <v>22685700</v>
      </c>
      <c r="J616" s="4">
        <v>69100</v>
      </c>
      <c r="K616" s="4">
        <v>2295287</v>
      </c>
      <c r="L616" s="4" t="s">
        <v>41</v>
      </c>
      <c r="M616" s="4" t="s">
        <v>41</v>
      </c>
      <c r="N616" s="4">
        <v>144000</v>
      </c>
      <c r="O616" s="4">
        <v>686242</v>
      </c>
      <c r="P616" s="4">
        <v>34850</v>
      </c>
      <c r="Q616" s="4">
        <v>930840</v>
      </c>
      <c r="R616" s="4">
        <v>134617</v>
      </c>
      <c r="S616" s="4">
        <v>192253</v>
      </c>
      <c r="T616" s="4">
        <v>108000</v>
      </c>
      <c r="U616" s="4">
        <v>106186</v>
      </c>
      <c r="W616" s="7">
        <v>42859</v>
      </c>
      <c r="X616">
        <f>B619/B618-1</f>
        <v>5.5858251840694706E-3</v>
      </c>
      <c r="Y616">
        <f>D619/D618-1</f>
        <v>1.2365231162819068E-2</v>
      </c>
      <c r="Z616">
        <f>F619/F618-1</f>
        <v>2.4271104783218034E-2</v>
      </c>
      <c r="AA616">
        <f>H619/H618-1</f>
        <v>1.38084632516704E-2</v>
      </c>
      <c r="AB616">
        <f>J619/J618-1</f>
        <v>1.8465909090909172E-2</v>
      </c>
      <c r="AC616" t="e">
        <f>L619/L618-1</f>
        <v>#VALUE!</v>
      </c>
      <c r="AD616">
        <f t="shared" si="56"/>
        <v>6.6225165562914245E-3</v>
      </c>
      <c r="AE616">
        <f t="shared" si="57"/>
        <v>4.2735042735042583E-3</v>
      </c>
      <c r="AF616">
        <f t="shared" si="58"/>
        <v>1.0912440479285745E-2</v>
      </c>
      <c r="AG616" s="28">
        <f t="shared" si="59"/>
        <v>0</v>
      </c>
      <c r="AI616">
        <f>Y618*0.918153626+Z618*0.081846374</f>
        <v>5.6301152664136933E-2</v>
      </c>
      <c r="AJ616">
        <f t="shared" si="54"/>
        <v>3.506874369741509E-2</v>
      </c>
      <c r="AK616">
        <f t="shared" si="55"/>
        <v>2.1429382711408079E-2</v>
      </c>
    </row>
    <row r="617" spans="1:37">
      <c r="A617" s="7">
        <v>42857</v>
      </c>
      <c r="B617" s="4">
        <v>254931</v>
      </c>
      <c r="C617" s="4">
        <v>89854</v>
      </c>
      <c r="D617" s="4">
        <v>65668</v>
      </c>
      <c r="E617" s="4">
        <v>306042</v>
      </c>
      <c r="F617" s="4">
        <v>269003</v>
      </c>
      <c r="G617" s="4">
        <v>90449</v>
      </c>
      <c r="H617" s="4">
        <v>44900</v>
      </c>
      <c r="I617" s="4">
        <v>14068300</v>
      </c>
      <c r="J617" s="4">
        <v>70400</v>
      </c>
      <c r="K617" s="4">
        <v>1301950</v>
      </c>
      <c r="L617" s="4" t="s">
        <v>41</v>
      </c>
      <c r="M617" s="4" t="s">
        <v>41</v>
      </c>
      <c r="N617" s="4">
        <v>151000</v>
      </c>
      <c r="O617" s="4">
        <v>883476</v>
      </c>
      <c r="P617" s="4">
        <v>35100</v>
      </c>
      <c r="Q617" s="4">
        <v>911879</v>
      </c>
      <c r="R617" s="4">
        <v>134617</v>
      </c>
      <c r="S617" s="4">
        <v>162441</v>
      </c>
      <c r="T617" s="4">
        <v>109500</v>
      </c>
      <c r="U617" s="4">
        <v>57346</v>
      </c>
      <c r="W617" s="7">
        <v>42860</v>
      </c>
      <c r="X617">
        <f>B620/B619-1</f>
        <v>0</v>
      </c>
      <c r="Y617">
        <f>D620/D619-1</f>
        <v>0</v>
      </c>
      <c r="Z617">
        <f>F620/F619-1</f>
        <v>0</v>
      </c>
      <c r="AA617">
        <f>H620/H619-1</f>
        <v>0</v>
      </c>
      <c r="AB617">
        <f>J620/J619-1</f>
        <v>0</v>
      </c>
      <c r="AC617" t="e">
        <f>L620/L619-1</f>
        <v>#VALUE!</v>
      </c>
      <c r="AD617">
        <f t="shared" si="56"/>
        <v>0</v>
      </c>
      <c r="AE617">
        <f t="shared" si="57"/>
        <v>0</v>
      </c>
      <c r="AF617">
        <f t="shared" si="58"/>
        <v>0</v>
      </c>
      <c r="AG617" s="28">
        <f t="shared" si="59"/>
        <v>0</v>
      </c>
      <c r="AI617">
        <f>Y619*0.918153626+Z619*0.081846374</f>
        <v>0</v>
      </c>
      <c r="AJ617">
        <f t="shared" si="54"/>
        <v>0</v>
      </c>
      <c r="AK617">
        <f t="shared" si="55"/>
        <v>0</v>
      </c>
    </row>
    <row r="618" spans="1:37">
      <c r="A618" s="7">
        <v>42858</v>
      </c>
      <c r="B618" s="4">
        <v>254931</v>
      </c>
      <c r="C618" s="4">
        <v>89854</v>
      </c>
      <c r="D618" s="4">
        <v>65668</v>
      </c>
      <c r="E618" s="4">
        <v>306042</v>
      </c>
      <c r="F618" s="4">
        <v>269003</v>
      </c>
      <c r="G618" s="4">
        <v>90449</v>
      </c>
      <c r="H618" s="4">
        <v>44900</v>
      </c>
      <c r="I618" s="4">
        <v>14068300</v>
      </c>
      <c r="J618" s="4">
        <v>70400</v>
      </c>
      <c r="K618" s="4">
        <v>1301950</v>
      </c>
      <c r="L618" s="4" t="s">
        <v>41</v>
      </c>
      <c r="M618" s="4" t="s">
        <v>41</v>
      </c>
      <c r="N618" s="4">
        <v>151000</v>
      </c>
      <c r="O618" s="4">
        <v>883476</v>
      </c>
      <c r="P618" s="4">
        <v>35100</v>
      </c>
      <c r="Q618" s="4">
        <v>911879</v>
      </c>
      <c r="R618" s="4">
        <v>134617</v>
      </c>
      <c r="S618" s="4">
        <v>162441</v>
      </c>
      <c r="T618" s="4">
        <v>109500</v>
      </c>
      <c r="U618" s="4">
        <v>57346</v>
      </c>
      <c r="W618" s="7">
        <v>42863</v>
      </c>
      <c r="X618">
        <f>B621/B620-1</f>
        <v>1.9441789705681556E-2</v>
      </c>
      <c r="Y618">
        <f>D621/D620-1</f>
        <v>5.2166064981949534E-2</v>
      </c>
      <c r="Z618">
        <f>F621/F620-1</f>
        <v>0.10268861693015685</v>
      </c>
      <c r="AA618">
        <f>H621/H620-1</f>
        <v>3.2952548330404285E-2</v>
      </c>
      <c r="AB618">
        <f>J621/J620-1</f>
        <v>7.3919107391910766E-2</v>
      </c>
      <c r="AC618" t="e">
        <f>L621/L620-1</f>
        <v>#VALUE!</v>
      </c>
      <c r="AD618">
        <f t="shared" si="56"/>
        <v>3.9473684210526327E-2</v>
      </c>
      <c r="AE618">
        <f t="shared" si="57"/>
        <v>1.4184397163120588E-2</v>
      </c>
      <c r="AF618">
        <f t="shared" si="58"/>
        <v>2.1581940831532975E-2</v>
      </c>
      <c r="AG618" s="28">
        <f t="shared" si="59"/>
        <v>1.8264840182648401E-2</v>
      </c>
      <c r="AI618">
        <f>Y620*0.918153626+Z620*0.081846374</f>
        <v>1.7398294974977455E-2</v>
      </c>
      <c r="AJ618">
        <f t="shared" si="54"/>
        <v>-2.9109494318912653E-2</v>
      </c>
      <c r="AK618">
        <f t="shared" si="55"/>
        <v>3.0276409755886388E-3</v>
      </c>
    </row>
    <row r="619" spans="1:37">
      <c r="A619" s="7">
        <v>42859</v>
      </c>
      <c r="B619" s="4">
        <v>256355</v>
      </c>
      <c r="C619" s="4">
        <v>92629</v>
      </c>
      <c r="D619" s="4">
        <v>66480</v>
      </c>
      <c r="E619" s="4">
        <v>465562</v>
      </c>
      <c r="F619" s="4">
        <v>275532</v>
      </c>
      <c r="G619" s="4">
        <v>156598</v>
      </c>
      <c r="H619" s="4">
        <v>45520</v>
      </c>
      <c r="I619" s="4">
        <v>13690100</v>
      </c>
      <c r="J619" s="4">
        <v>71700</v>
      </c>
      <c r="K619" s="4">
        <v>799566</v>
      </c>
      <c r="L619" s="4" t="s">
        <v>41</v>
      </c>
      <c r="M619" s="4" t="s">
        <v>41</v>
      </c>
      <c r="N619" s="4">
        <v>152000</v>
      </c>
      <c r="O619" s="4">
        <v>559335</v>
      </c>
      <c r="P619" s="4">
        <v>35250</v>
      </c>
      <c r="Q619" s="4">
        <v>776648</v>
      </c>
      <c r="R619" s="4">
        <v>136086</v>
      </c>
      <c r="S619" s="4">
        <v>154272</v>
      </c>
      <c r="T619" s="4">
        <v>109500</v>
      </c>
      <c r="U619" s="4">
        <v>83350</v>
      </c>
      <c r="W619" s="7">
        <v>42864</v>
      </c>
      <c r="X619">
        <f>B622/B621-1</f>
        <v>0</v>
      </c>
      <c r="Y619">
        <f>D622/D621-1</f>
        <v>0</v>
      </c>
      <c r="Z619">
        <f>F622/F621-1</f>
        <v>0</v>
      </c>
      <c r="AA619">
        <f>H622/H621-1</f>
        <v>0</v>
      </c>
      <c r="AB619">
        <f>J622/J621-1</f>
        <v>0</v>
      </c>
      <c r="AC619" t="e">
        <f>L622/L621-1</f>
        <v>#VALUE!</v>
      </c>
      <c r="AD619">
        <f t="shared" si="56"/>
        <v>0</v>
      </c>
      <c r="AE619">
        <f t="shared" si="57"/>
        <v>0</v>
      </c>
      <c r="AF619">
        <f t="shared" si="58"/>
        <v>0</v>
      </c>
      <c r="AG619" s="28">
        <f t="shared" si="59"/>
        <v>0</v>
      </c>
      <c r="AI619">
        <f>Y621*0.918153626+Z621*0.081846374</f>
        <v>-5.0361019002556906E-3</v>
      </c>
      <c r="AJ619">
        <f t="shared" si="54"/>
        <v>2.8987096422827471E-4</v>
      </c>
      <c r="AK619">
        <f t="shared" si="55"/>
        <v>1.8886761555334478E-2</v>
      </c>
    </row>
    <row r="620" spans="1:37">
      <c r="A620" s="7">
        <v>42860</v>
      </c>
      <c r="B620" s="4">
        <v>256355</v>
      </c>
      <c r="C620" s="4">
        <v>92629</v>
      </c>
      <c r="D620" s="4">
        <v>66480</v>
      </c>
      <c r="E620" s="4">
        <v>465562</v>
      </c>
      <c r="F620" s="4">
        <v>275532</v>
      </c>
      <c r="G620" s="4">
        <v>156598</v>
      </c>
      <c r="H620" s="4">
        <v>45520</v>
      </c>
      <c r="I620" s="4">
        <v>13690100</v>
      </c>
      <c r="J620" s="4">
        <v>71700</v>
      </c>
      <c r="K620" s="4">
        <v>799566</v>
      </c>
      <c r="L620" s="4" t="s">
        <v>41</v>
      </c>
      <c r="M620" s="4" t="s">
        <v>41</v>
      </c>
      <c r="N620" s="4">
        <v>152000</v>
      </c>
      <c r="O620" s="4">
        <v>559335</v>
      </c>
      <c r="P620" s="4">
        <v>35250</v>
      </c>
      <c r="Q620" s="4">
        <v>776648</v>
      </c>
      <c r="R620" s="4">
        <v>136086</v>
      </c>
      <c r="S620" s="4">
        <v>154272</v>
      </c>
      <c r="T620" s="4">
        <v>109500</v>
      </c>
      <c r="U620" s="4">
        <v>83350</v>
      </c>
      <c r="W620" s="7">
        <v>42865</v>
      </c>
      <c r="X620">
        <f>B623/B622-1</f>
        <v>-1.9071015041765671E-2</v>
      </c>
      <c r="Y620">
        <f>D623/D622-1</f>
        <v>1.7927603362497768E-2</v>
      </c>
      <c r="Z620">
        <f>F623/F622-1</f>
        <v>1.1460507000717435E-2</v>
      </c>
      <c r="AA620">
        <f>H623/H622-1</f>
        <v>-3.0199914929817107E-2</v>
      </c>
      <c r="AB620">
        <f>J623/J622-1</f>
        <v>-9.0909090909090384E-3</v>
      </c>
      <c r="AC620" t="e">
        <f>L623/L622-1</f>
        <v>#VALUE!</v>
      </c>
      <c r="AD620">
        <f t="shared" si="56"/>
        <v>-9.493670886076E-3</v>
      </c>
      <c r="AE620">
        <f t="shared" si="57"/>
        <v>9.7902097902098362E-3</v>
      </c>
      <c r="AF620">
        <f t="shared" si="58"/>
        <v>-3.5245966494752423E-3</v>
      </c>
      <c r="AG620" s="28">
        <f t="shared" si="59"/>
        <v>-4.484304932735439E-3</v>
      </c>
      <c r="AI620">
        <f>Y622*0.918153626+Z622*0.081846374</f>
        <v>1.4892555523597518E-3</v>
      </c>
      <c r="AJ620">
        <f t="shared" si="54"/>
        <v>7.5759245760708841E-3</v>
      </c>
      <c r="AK620">
        <f t="shared" si="55"/>
        <v>-6.1649697049275167E-3</v>
      </c>
    </row>
    <row r="621" spans="1:37">
      <c r="A621" s="7">
        <v>42863</v>
      </c>
      <c r="B621" s="4">
        <v>261339</v>
      </c>
      <c r="C621" s="4">
        <v>127010</v>
      </c>
      <c r="D621" s="4">
        <v>69948</v>
      </c>
      <c r="E621" s="4">
        <v>1630523</v>
      </c>
      <c r="F621" s="4">
        <v>303826</v>
      </c>
      <c r="G621" s="4">
        <v>555197</v>
      </c>
      <c r="H621" s="4">
        <v>47020</v>
      </c>
      <c r="I621" s="4">
        <v>19582550</v>
      </c>
      <c r="J621" s="4">
        <v>77000</v>
      </c>
      <c r="K621" s="4">
        <v>2624129</v>
      </c>
      <c r="L621" s="4" t="s">
        <v>41</v>
      </c>
      <c r="M621" s="4" t="s">
        <v>41</v>
      </c>
      <c r="N621" s="4">
        <v>158000</v>
      </c>
      <c r="O621" s="4">
        <v>754482</v>
      </c>
      <c r="P621" s="4">
        <v>35750</v>
      </c>
      <c r="Q621" s="4">
        <v>1362761</v>
      </c>
      <c r="R621" s="4">
        <v>139023</v>
      </c>
      <c r="S621" s="4">
        <v>266485</v>
      </c>
      <c r="T621" s="4">
        <v>111500</v>
      </c>
      <c r="U621" s="4">
        <v>87108</v>
      </c>
      <c r="W621" s="7">
        <v>42866</v>
      </c>
      <c r="X621">
        <f>B624/B623-1</f>
        <v>2.7777886134461971E-2</v>
      </c>
      <c r="Y621">
        <f>D624/D623-1</f>
        <v>-1.2429426139715205E-2</v>
      </c>
      <c r="Z621">
        <f>F624/F623-1</f>
        <v>7.7902299972665956E-2</v>
      </c>
      <c r="AA621">
        <f>H624/H623-1</f>
        <v>-2.1929824561403022E-3</v>
      </c>
      <c r="AB621">
        <f>J624/J623-1</f>
        <v>4.587155963302747E-2</v>
      </c>
      <c r="AC621" t="e">
        <f>L624/L623-1</f>
        <v>#VALUE!</v>
      </c>
      <c r="AD621">
        <f t="shared" si="56"/>
        <v>6.389776357827559E-3</v>
      </c>
      <c r="AE621">
        <f t="shared" si="57"/>
        <v>2.0775623268697974E-2</v>
      </c>
      <c r="AF621">
        <f t="shared" si="58"/>
        <v>6.0072329336692265E-2</v>
      </c>
      <c r="AG621" s="28">
        <f t="shared" si="59"/>
        <v>-4.5045045045045029E-2</v>
      </c>
      <c r="AI621">
        <f>Y623*0.918153626+Z623*0.081846374</f>
        <v>2.6545890485112069E-3</v>
      </c>
      <c r="AJ621">
        <f t="shared" si="54"/>
        <v>5.6679684526407242E-3</v>
      </c>
      <c r="AK621">
        <f t="shared" si="55"/>
        <v>4.4160273359209017E-3</v>
      </c>
    </row>
    <row r="622" spans="1:37">
      <c r="A622" s="7">
        <v>42864</v>
      </c>
      <c r="B622" s="4">
        <v>261339</v>
      </c>
      <c r="C622" s="4">
        <v>127010</v>
      </c>
      <c r="D622" s="4">
        <v>69948</v>
      </c>
      <c r="E622" s="4">
        <v>1630523</v>
      </c>
      <c r="F622" s="4">
        <v>303826</v>
      </c>
      <c r="G622" s="4">
        <v>555197</v>
      </c>
      <c r="H622" s="4">
        <v>47020</v>
      </c>
      <c r="I622" s="4">
        <v>19582550</v>
      </c>
      <c r="J622" s="4">
        <v>77000</v>
      </c>
      <c r="K622" s="4">
        <v>2624129</v>
      </c>
      <c r="L622" s="4" t="s">
        <v>41</v>
      </c>
      <c r="M622" s="4" t="s">
        <v>41</v>
      </c>
      <c r="N622" s="4">
        <v>158000</v>
      </c>
      <c r="O622" s="4">
        <v>754482</v>
      </c>
      <c r="P622" s="4">
        <v>35750</v>
      </c>
      <c r="Q622" s="4">
        <v>1362761</v>
      </c>
      <c r="R622" s="4">
        <v>139023</v>
      </c>
      <c r="S622" s="4">
        <v>266485</v>
      </c>
      <c r="T622" s="4">
        <v>111500</v>
      </c>
      <c r="U622" s="4">
        <v>87108</v>
      </c>
      <c r="W622" s="7">
        <v>42867</v>
      </c>
      <c r="X622">
        <f>B625/B624-1</f>
        <v>0</v>
      </c>
      <c r="Y622">
        <f>D625/D624-1</f>
        <v>2.0905328725628891E-3</v>
      </c>
      <c r="Z622">
        <f>F625/F624-1</f>
        <v>-5.2558807902236548E-3</v>
      </c>
      <c r="AA622">
        <f>H625/H624-1</f>
        <v>7.0329670329669636E-3</v>
      </c>
      <c r="AB622">
        <f>J625/J624-1</f>
        <v>1.7543859649122862E-2</v>
      </c>
      <c r="AC622" t="e">
        <f>L625/L624-1</f>
        <v>#VALUE!</v>
      </c>
      <c r="AD622">
        <f t="shared" si="56"/>
        <v>-1.5873015873015928E-2</v>
      </c>
      <c r="AE622">
        <f t="shared" si="57"/>
        <v>-9.4979647218452756E-3</v>
      </c>
      <c r="AF622">
        <f t="shared" si="58"/>
        <v>1.9999319056211995E-2</v>
      </c>
      <c r="AG622" s="28">
        <f t="shared" si="59"/>
        <v>3.7735849056603765E-2</v>
      </c>
      <c r="AI622">
        <f>Y624*0.918153626+Z624*0.081846374</f>
        <v>-1.1550964578899692E-2</v>
      </c>
      <c r="AJ622">
        <f t="shared" si="54"/>
        <v>4.4845300309257321E-3</v>
      </c>
      <c r="AK622">
        <f t="shared" si="55"/>
        <v>5.6021264837700525E-3</v>
      </c>
    </row>
    <row r="623" spans="1:37">
      <c r="A623" s="7">
        <v>42865</v>
      </c>
      <c r="B623" s="4">
        <v>256355</v>
      </c>
      <c r="C623" s="4">
        <v>148212</v>
      </c>
      <c r="D623" s="4">
        <v>71202</v>
      </c>
      <c r="E623" s="4">
        <v>1341053</v>
      </c>
      <c r="F623" s="4">
        <v>307308</v>
      </c>
      <c r="G623" s="4">
        <v>281736</v>
      </c>
      <c r="H623" s="4">
        <v>45600</v>
      </c>
      <c r="I623" s="4">
        <v>23410950</v>
      </c>
      <c r="J623" s="4">
        <v>76300</v>
      </c>
      <c r="K623" s="4">
        <v>1904728</v>
      </c>
      <c r="L623" s="4" t="s">
        <v>41</v>
      </c>
      <c r="M623" s="4" t="s">
        <v>41</v>
      </c>
      <c r="N623" s="4">
        <v>156500</v>
      </c>
      <c r="O623" s="4">
        <v>902973</v>
      </c>
      <c r="P623" s="4">
        <v>36100</v>
      </c>
      <c r="Q623" s="4">
        <v>1940540</v>
      </c>
      <c r="R623" s="4">
        <v>138533</v>
      </c>
      <c r="S623" s="4">
        <v>376295</v>
      </c>
      <c r="T623" s="4">
        <v>111000</v>
      </c>
      <c r="U623" s="4">
        <v>132447</v>
      </c>
      <c r="W623" s="7">
        <v>42870</v>
      </c>
      <c r="X623">
        <f>B626/B625-1</f>
        <v>8.1070002580880818E-3</v>
      </c>
      <c r="Y623">
        <f>D626/D625-1</f>
        <v>4.1865349682106423E-3</v>
      </c>
      <c r="Z623">
        <f>F626/F625-1</f>
        <v>-1.4530799042205444E-2</v>
      </c>
      <c r="AA623">
        <f>H626/H625-1</f>
        <v>6.110868616324705E-3</v>
      </c>
      <c r="AB623">
        <f>J626/J625-1</f>
        <v>-2.4630541871921707E-3</v>
      </c>
      <c r="AC623" t="e">
        <f>L626/L625-1</f>
        <v>#VALUE!</v>
      </c>
      <c r="AD623">
        <f t="shared" si="56"/>
        <v>-6.4516129032258229E-3</v>
      </c>
      <c r="AE623">
        <f t="shared" si="57"/>
        <v>8.2191780821918581E-3</v>
      </c>
      <c r="AF623">
        <f t="shared" si="58"/>
        <v>6.53572954496906E-3</v>
      </c>
      <c r="AG623" s="28">
        <f t="shared" si="59"/>
        <v>9.0909090909090384E-3</v>
      </c>
      <c r="AI623">
        <f>Y625*0.918153626+Z625*0.081846374</f>
        <v>-1.927544351294642E-3</v>
      </c>
      <c r="AJ623">
        <f t="shared" si="54"/>
        <v>-1.6400820979147368E-4</v>
      </c>
      <c r="AK623">
        <f t="shared" si="55"/>
        <v>7.9570414947083851E-3</v>
      </c>
    </row>
    <row r="624" spans="1:37">
      <c r="A624" s="7">
        <v>42866</v>
      </c>
      <c r="B624" s="4">
        <v>263476</v>
      </c>
      <c r="C624" s="4">
        <v>166865</v>
      </c>
      <c r="D624" s="4">
        <v>70317</v>
      </c>
      <c r="E624" s="4">
        <v>1000951</v>
      </c>
      <c r="F624" s="4">
        <v>331248</v>
      </c>
      <c r="G624" s="4">
        <v>409791</v>
      </c>
      <c r="H624" s="4">
        <v>45500</v>
      </c>
      <c r="I624" s="4">
        <v>21277850</v>
      </c>
      <c r="J624" s="4">
        <v>79800</v>
      </c>
      <c r="K624" s="4">
        <v>1876649</v>
      </c>
      <c r="L624" s="4" t="s">
        <v>41</v>
      </c>
      <c r="M624" s="4" t="s">
        <v>41</v>
      </c>
      <c r="N624" s="4">
        <v>157500</v>
      </c>
      <c r="O624" s="4">
        <v>683676</v>
      </c>
      <c r="P624" s="4">
        <v>36850</v>
      </c>
      <c r="Q624" s="4">
        <v>1567924</v>
      </c>
      <c r="R624" s="4">
        <v>146855</v>
      </c>
      <c r="S624" s="4">
        <v>678742</v>
      </c>
      <c r="T624" s="4">
        <v>106000</v>
      </c>
      <c r="U624" s="4">
        <v>344533</v>
      </c>
      <c r="W624" s="7">
        <v>42871</v>
      </c>
      <c r="X624">
        <f>B627/B626-1</f>
        <v>2.6806017800400372E-3</v>
      </c>
      <c r="Y624">
        <f>D627/D626-1</f>
        <v>-1.0429768651337601E-2</v>
      </c>
      <c r="Z624">
        <f>F627/F626-1</f>
        <v>-2.4128554226885424E-2</v>
      </c>
      <c r="AA624">
        <f>H627/H626-1</f>
        <v>6.0737527114966827E-3</v>
      </c>
      <c r="AB624">
        <f>J627/J626-1</f>
        <v>-2.4691358024691357E-2</v>
      </c>
      <c r="AC624" t="e">
        <f>L627/L626-1</f>
        <v>#VALUE!</v>
      </c>
      <c r="AD624">
        <f t="shared" si="56"/>
        <v>2.2727272727272707E-2</v>
      </c>
      <c r="AE624">
        <f t="shared" si="57"/>
        <v>2.7173913043478937E-3</v>
      </c>
      <c r="AF624">
        <f t="shared" si="58"/>
        <v>-6.4932911501548451E-3</v>
      </c>
      <c r="AG624" s="28">
        <f t="shared" si="59"/>
        <v>-2.7027027027026973E-2</v>
      </c>
      <c r="AI624">
        <f>Y626*0.918153626+Z626*0.081846374</f>
        <v>-8.1424709506007359E-3</v>
      </c>
      <c r="AJ624">
        <f t="shared" si="54"/>
        <v>-8.7670963216777923E-3</v>
      </c>
      <c r="AK624">
        <f t="shared" si="55"/>
        <v>2.4621321885333346E-2</v>
      </c>
    </row>
    <row r="625" spans="1:37">
      <c r="A625" s="7">
        <v>42867</v>
      </c>
      <c r="B625" s="4">
        <v>263476</v>
      </c>
      <c r="C625" s="4">
        <v>66621</v>
      </c>
      <c r="D625" s="4">
        <v>70464</v>
      </c>
      <c r="E625" s="4">
        <v>528162</v>
      </c>
      <c r="F625" s="4">
        <v>329507</v>
      </c>
      <c r="G625" s="4">
        <v>224230</v>
      </c>
      <c r="H625" s="4">
        <v>45820</v>
      </c>
      <c r="I625" s="4">
        <v>9422900</v>
      </c>
      <c r="J625" s="4">
        <v>81200</v>
      </c>
      <c r="K625" s="4">
        <v>1589519</v>
      </c>
      <c r="L625" s="4" t="s">
        <v>41</v>
      </c>
      <c r="M625" s="4" t="s">
        <v>41</v>
      </c>
      <c r="N625" s="4">
        <v>155000</v>
      </c>
      <c r="O625" s="4">
        <v>546718</v>
      </c>
      <c r="P625" s="4">
        <v>36500</v>
      </c>
      <c r="Q625" s="4">
        <v>943358</v>
      </c>
      <c r="R625" s="4">
        <v>149792</v>
      </c>
      <c r="S625" s="4">
        <v>430801</v>
      </c>
      <c r="T625" s="4">
        <v>110000</v>
      </c>
      <c r="U625" s="4">
        <v>241058</v>
      </c>
      <c r="W625" s="7">
        <v>42872</v>
      </c>
      <c r="X625">
        <f>B628/B627-1</f>
        <v>1.0697496282723318E-2</v>
      </c>
      <c r="Y625">
        <f>D628/D627-1</f>
        <v>-2.0993701889433503E-3</v>
      </c>
      <c r="Z625">
        <f>F628/F627-1</f>
        <v>0</v>
      </c>
      <c r="AA625">
        <f>H628/H627-1</f>
        <v>-8.624407072014284E-4</v>
      </c>
      <c r="AB625">
        <f>J628/J627-1</f>
        <v>1.2658227848101333E-2</v>
      </c>
      <c r="AC625" t="e">
        <f>L628/L627-1</f>
        <v>#VALUE!</v>
      </c>
      <c r="AD625">
        <f t="shared" si="56"/>
        <v>6.3492063492063266E-3</v>
      </c>
      <c r="AE625">
        <f t="shared" si="57"/>
        <v>6.7750677506774881E-3</v>
      </c>
      <c r="AF625">
        <f t="shared" si="58"/>
        <v>1.307145908993812E-2</v>
      </c>
      <c r="AG625" s="28">
        <f t="shared" si="59"/>
        <v>2.314814814814814E-2</v>
      </c>
      <c r="AI625">
        <f>Y627*0.918153626+Z627*0.081846374</f>
        <v>7.8237062295947075E-3</v>
      </c>
      <c r="AJ625">
        <f t="shared" si="54"/>
        <v>-2.3682537658569626E-2</v>
      </c>
      <c r="AK625">
        <f t="shared" si="55"/>
        <v>2.041424455667528E-2</v>
      </c>
    </row>
    <row r="626" spans="1:37">
      <c r="A626" s="7">
        <v>42870</v>
      </c>
      <c r="B626" s="4">
        <v>265612</v>
      </c>
      <c r="C626" s="4">
        <v>75154</v>
      </c>
      <c r="D626" s="4">
        <v>70759</v>
      </c>
      <c r="E626" s="4">
        <v>394749</v>
      </c>
      <c r="F626" s="4">
        <v>324719</v>
      </c>
      <c r="G626" s="4">
        <v>170896</v>
      </c>
      <c r="H626" s="4">
        <v>46100</v>
      </c>
      <c r="I626" s="4">
        <v>8001400</v>
      </c>
      <c r="J626" s="4">
        <v>81000</v>
      </c>
      <c r="K626" s="4">
        <v>1261164</v>
      </c>
      <c r="L626" s="4" t="s">
        <v>41</v>
      </c>
      <c r="M626" s="4" t="s">
        <v>41</v>
      </c>
      <c r="N626" s="4">
        <v>154000</v>
      </c>
      <c r="O626" s="4">
        <v>320821</v>
      </c>
      <c r="P626" s="4">
        <v>36800</v>
      </c>
      <c r="Q626" s="4">
        <v>705394</v>
      </c>
      <c r="R626" s="4">
        <v>150771</v>
      </c>
      <c r="S626" s="4">
        <v>230919</v>
      </c>
      <c r="T626" s="4">
        <v>111000</v>
      </c>
      <c r="U626" s="4">
        <v>119313</v>
      </c>
      <c r="W626" s="7">
        <v>42873</v>
      </c>
      <c r="X626">
        <f>B629/B628-1</f>
        <v>1.0580555999301522E-2</v>
      </c>
      <c r="Y626">
        <f>D629/D628-1</f>
        <v>-7.3990325442939708E-3</v>
      </c>
      <c r="Z626">
        <f>F629/F628-1</f>
        <v>-1.6482372098307274E-2</v>
      </c>
      <c r="AA626">
        <f>H629/H628-1</f>
        <v>-8.6318515321536227E-3</v>
      </c>
      <c r="AB626">
        <f>J629/J628-1</f>
        <v>-1.1249999999999982E-2</v>
      </c>
      <c r="AC626" t="e">
        <f>L629/L628-1</f>
        <v>#VALUE!</v>
      </c>
      <c r="AD626">
        <f t="shared" si="56"/>
        <v>4.1009463722397443E-2</v>
      </c>
      <c r="AE626">
        <f t="shared" si="57"/>
        <v>2.826379542395685E-2</v>
      </c>
      <c r="AF626">
        <f t="shared" si="58"/>
        <v>-2.2583196046128462E-2</v>
      </c>
      <c r="AG626" s="28">
        <f t="shared" si="59"/>
        <v>-9.0497737556560764E-3</v>
      </c>
      <c r="AI626">
        <f>Y628*0.918153626+Z628*0.081846374</f>
        <v>-9.0587907545853514E-3</v>
      </c>
      <c r="AJ626">
        <f t="shared" si="54"/>
        <v>8.1852942172118484E-3</v>
      </c>
      <c r="AK626">
        <f t="shared" si="55"/>
        <v>3.7349391135864246E-3</v>
      </c>
    </row>
    <row r="627" spans="1:37">
      <c r="A627" s="7">
        <v>42871</v>
      </c>
      <c r="B627" s="4">
        <v>266324</v>
      </c>
      <c r="C627" s="4">
        <v>75680</v>
      </c>
      <c r="D627" s="4">
        <v>70021</v>
      </c>
      <c r="E627" s="4">
        <v>453691</v>
      </c>
      <c r="F627" s="4">
        <v>316884</v>
      </c>
      <c r="G627" s="4">
        <v>210090</v>
      </c>
      <c r="H627" s="4">
        <v>46380</v>
      </c>
      <c r="I627" s="4">
        <v>8803750</v>
      </c>
      <c r="J627" s="4">
        <v>79000</v>
      </c>
      <c r="K627" s="4">
        <v>1357416</v>
      </c>
      <c r="L627" s="4" t="s">
        <v>41</v>
      </c>
      <c r="M627" s="4" t="s">
        <v>41</v>
      </c>
      <c r="N627" s="4">
        <v>157500</v>
      </c>
      <c r="O627" s="4">
        <v>479777</v>
      </c>
      <c r="P627" s="4">
        <v>36900</v>
      </c>
      <c r="Q627" s="4">
        <v>1000485</v>
      </c>
      <c r="R627" s="4">
        <v>149792</v>
      </c>
      <c r="S627" s="4">
        <v>163556</v>
      </c>
      <c r="T627" s="4">
        <v>108000</v>
      </c>
      <c r="U627" s="4">
        <v>124925</v>
      </c>
      <c r="W627" s="7">
        <v>42874</v>
      </c>
      <c r="X627">
        <f>B630/B629-1</f>
        <v>7.8523349300236855E-3</v>
      </c>
      <c r="Y627">
        <f>D630/D629-1</f>
        <v>8.5211298066525387E-3</v>
      </c>
      <c r="Z627">
        <f>F630/F629-1</f>
        <v>0</v>
      </c>
      <c r="AA627">
        <f>H630/H629-1</f>
        <v>-2.6556377884196736E-2</v>
      </c>
      <c r="AB627">
        <f>J630/J629-1</f>
        <v>2.9077117572692712E-2</v>
      </c>
      <c r="AC627" t="e">
        <f>L630/L629-1</f>
        <v>#VALUE!</v>
      </c>
      <c r="AD627">
        <f t="shared" si="56"/>
        <v>3.0303030303030276E-2</v>
      </c>
      <c r="AE627">
        <f t="shared" si="57"/>
        <v>1.5706806282722585E-2</v>
      </c>
      <c r="AF627">
        <f t="shared" si="58"/>
        <v>2.9705440154258023E-2</v>
      </c>
      <c r="AG627" s="28">
        <f t="shared" si="59"/>
        <v>4.5662100456620447E-3</v>
      </c>
      <c r="AI627">
        <f>Y629*0.918153626+Z629*0.081846374</f>
        <v>-4.7896382275946538E-4</v>
      </c>
      <c r="AJ627">
        <f t="shared" si="54"/>
        <v>-4.1014859717371293E-3</v>
      </c>
      <c r="AK627">
        <f t="shared" si="55"/>
        <v>2.4880225532432089E-3</v>
      </c>
    </row>
    <row r="628" spans="1:37">
      <c r="A628" s="7">
        <v>42872</v>
      </c>
      <c r="B628" s="4">
        <v>269173</v>
      </c>
      <c r="C628" s="4">
        <v>86472</v>
      </c>
      <c r="D628" s="4">
        <v>69874</v>
      </c>
      <c r="E628" s="4">
        <v>350001</v>
      </c>
      <c r="F628" s="4">
        <v>316884</v>
      </c>
      <c r="G628" s="4">
        <v>109945</v>
      </c>
      <c r="H628" s="4">
        <v>46340</v>
      </c>
      <c r="I628" s="4">
        <v>7424450</v>
      </c>
      <c r="J628" s="4">
        <v>80000</v>
      </c>
      <c r="K628" s="4">
        <v>857014</v>
      </c>
      <c r="L628" s="4" t="s">
        <v>41</v>
      </c>
      <c r="M628" s="4" t="s">
        <v>41</v>
      </c>
      <c r="N628" s="4">
        <v>158500</v>
      </c>
      <c r="O628" s="4">
        <v>344159</v>
      </c>
      <c r="P628" s="4">
        <v>37150</v>
      </c>
      <c r="Q628" s="4">
        <v>900724</v>
      </c>
      <c r="R628" s="4">
        <v>151750</v>
      </c>
      <c r="S628" s="4">
        <v>251344</v>
      </c>
      <c r="T628" s="4">
        <v>110500</v>
      </c>
      <c r="U628" s="4">
        <v>94900</v>
      </c>
      <c r="W628" s="7">
        <v>42877</v>
      </c>
      <c r="X628">
        <f>B631/B630-1</f>
        <v>2.5970520541149789E-3</v>
      </c>
      <c r="Y628">
        <f>D631/D630-1</f>
        <v>-9.4927660547835524E-3</v>
      </c>
      <c r="Z628">
        <f>F631/F630-1</f>
        <v>-4.1904505215603072E-3</v>
      </c>
      <c r="AA628">
        <f>H631/H630-1</f>
        <v>8.497316636851604E-3</v>
      </c>
      <c r="AB628">
        <f>J631/J630-1</f>
        <v>2.4570024570025328E-3</v>
      </c>
      <c r="AC628" t="e">
        <f>L631/L630-1</f>
        <v>#VALUE!</v>
      </c>
      <c r="AD628">
        <f t="shared" si="56"/>
        <v>0</v>
      </c>
      <c r="AE628">
        <f t="shared" si="57"/>
        <v>6.4432989690721421E-3</v>
      </c>
      <c r="AF628">
        <f t="shared" si="58"/>
        <v>3.2082970490214802E-3</v>
      </c>
      <c r="AG628" s="28">
        <f t="shared" si="59"/>
        <v>-1.3636363636363669E-2</v>
      </c>
      <c r="AI628">
        <f>Y630*0.918153626+Z630*0.081846374</f>
        <v>1.3741661818795979E-2</v>
      </c>
      <c r="AJ628">
        <f t="shared" si="54"/>
        <v>-8.0133015539904785E-5</v>
      </c>
      <c r="AK628">
        <f t="shared" si="55"/>
        <v>-1.1731258697023841E-2</v>
      </c>
    </row>
    <row r="629" spans="1:37">
      <c r="A629" s="7">
        <v>42873</v>
      </c>
      <c r="B629" s="4">
        <v>272021</v>
      </c>
      <c r="C629" s="4">
        <v>188615</v>
      </c>
      <c r="D629" s="4">
        <v>69357</v>
      </c>
      <c r="E629" s="4">
        <v>437462</v>
      </c>
      <c r="F629" s="4">
        <v>311661</v>
      </c>
      <c r="G629" s="4">
        <v>126811</v>
      </c>
      <c r="H629" s="4">
        <v>45940</v>
      </c>
      <c r="I629" s="4">
        <v>11160350</v>
      </c>
      <c r="J629" s="4">
        <v>79100</v>
      </c>
      <c r="K629" s="4">
        <v>716864</v>
      </c>
      <c r="L629" s="4" t="s">
        <v>41</v>
      </c>
      <c r="M629" s="4" t="s">
        <v>41</v>
      </c>
      <c r="N629" s="4">
        <v>165000</v>
      </c>
      <c r="O629" s="4">
        <v>1274106</v>
      </c>
      <c r="P629" s="4">
        <v>38200</v>
      </c>
      <c r="Q629" s="4">
        <v>2532553</v>
      </c>
      <c r="R629" s="4">
        <v>148323</v>
      </c>
      <c r="S629" s="4">
        <v>298278</v>
      </c>
      <c r="T629" s="4">
        <v>109500</v>
      </c>
      <c r="U629" s="4">
        <v>108441</v>
      </c>
      <c r="W629" s="7">
        <v>42878</v>
      </c>
      <c r="X629">
        <f>B632/B631-1</f>
        <v>1.5545587170615827E-2</v>
      </c>
      <c r="Y629">
        <f>D632/D631-1</f>
        <v>-4.2722706541192812E-3</v>
      </c>
      <c r="Z629">
        <f>F632/F631-1</f>
        <v>4.2074398672487856E-2</v>
      </c>
      <c r="AA629">
        <f>H632/H631-1</f>
        <v>-3.9911308203991469E-3</v>
      </c>
      <c r="AB629">
        <f>J632/J631-1</f>
        <v>-6.1274509803921351E-3</v>
      </c>
      <c r="AC629" t="e">
        <f>L632/L631-1</f>
        <v>#VALUE!</v>
      </c>
      <c r="AD629">
        <f t="shared" si="56"/>
        <v>0</v>
      </c>
      <c r="AE629">
        <f t="shared" si="57"/>
        <v>3.8412291933418441E-3</v>
      </c>
      <c r="AF629">
        <f t="shared" si="58"/>
        <v>6.3895469882977451E-3</v>
      </c>
      <c r="AG629" s="28">
        <f t="shared" si="59"/>
        <v>-1.3824884792626779E-2</v>
      </c>
      <c r="AI629">
        <f>Y631*0.918153626+Z631*0.081846374</f>
        <v>-1.237291297506073E-2</v>
      </c>
      <c r="AJ629">
        <f t="shared" si="54"/>
        <v>1.6904515971479499E-2</v>
      </c>
      <c r="AK629">
        <f t="shared" si="55"/>
        <v>-9.0411016455200252E-5</v>
      </c>
    </row>
    <row r="630" spans="1:37">
      <c r="A630" s="7">
        <v>42874</v>
      </c>
      <c r="B630" s="4">
        <v>274157</v>
      </c>
      <c r="C630" s="4">
        <v>92136</v>
      </c>
      <c r="D630" s="4">
        <v>69948</v>
      </c>
      <c r="E630" s="4">
        <v>305369</v>
      </c>
      <c r="F630" s="4">
        <v>311661</v>
      </c>
      <c r="G630" s="4">
        <v>89362</v>
      </c>
      <c r="H630" s="4">
        <v>44720</v>
      </c>
      <c r="I630" s="4">
        <v>15762350</v>
      </c>
      <c r="J630" s="4">
        <v>81400</v>
      </c>
      <c r="K630" s="4">
        <v>1094715</v>
      </c>
      <c r="L630" s="4" t="s">
        <v>41</v>
      </c>
      <c r="M630" s="4" t="s">
        <v>41</v>
      </c>
      <c r="N630" s="4">
        <v>170000</v>
      </c>
      <c r="O630" s="4">
        <v>1889722</v>
      </c>
      <c r="P630" s="4">
        <v>38800</v>
      </c>
      <c r="Q630" s="4">
        <v>2569828</v>
      </c>
      <c r="R630" s="4">
        <v>152729</v>
      </c>
      <c r="S630" s="4">
        <v>250808</v>
      </c>
      <c r="T630" s="4">
        <v>110000</v>
      </c>
      <c r="U630" s="4">
        <v>89745</v>
      </c>
      <c r="W630" s="7">
        <v>42879</v>
      </c>
      <c r="X630">
        <f>B633/B632-1</f>
        <v>2.0408967478917628E-2</v>
      </c>
      <c r="Y630">
        <f>D633/D632-1</f>
        <v>1.6046268916333206E-2</v>
      </c>
      <c r="Z630">
        <f>F633/F632-1</f>
        <v>-1.2111448828587612E-2</v>
      </c>
      <c r="AA630">
        <f>H633/H632-1</f>
        <v>-8.9047195013358671E-4</v>
      </c>
      <c r="AB630">
        <f>J633/J632-1</f>
        <v>1.4796547472256449E-2</v>
      </c>
      <c r="AC630" t="e">
        <f>L633/L632-1</f>
        <v>#VALUE!</v>
      </c>
      <c r="AD630">
        <f t="shared" si="56"/>
        <v>-3.5294117647058809E-2</v>
      </c>
      <c r="AE630">
        <f t="shared" si="57"/>
        <v>-5.1020408163264808E-3</v>
      </c>
      <c r="AF630">
        <f t="shared" si="58"/>
        <v>3.1712473572937938E-3</v>
      </c>
      <c r="AG630" s="28">
        <f t="shared" si="59"/>
        <v>-4.6728971962616273E-3</v>
      </c>
      <c r="AI630">
        <f>Y632*0.918153626+Z632*0.081846374</f>
        <v>1.1250840637827771E-4</v>
      </c>
      <c r="AJ630">
        <f t="shared" si="54"/>
        <v>8.0531673048157976E-3</v>
      </c>
      <c r="AK630">
        <f t="shared" si="55"/>
        <v>1.5694181244002917E-4</v>
      </c>
    </row>
    <row r="631" spans="1:37">
      <c r="A631" s="7">
        <v>42877</v>
      </c>
      <c r="B631" s="4">
        <v>274869</v>
      </c>
      <c r="C631" s="4">
        <v>107196</v>
      </c>
      <c r="D631" s="4">
        <v>69284</v>
      </c>
      <c r="E631" s="4">
        <v>327092</v>
      </c>
      <c r="F631" s="4">
        <v>310355</v>
      </c>
      <c r="G631" s="4">
        <v>106938</v>
      </c>
      <c r="H631" s="4">
        <v>45100</v>
      </c>
      <c r="I631" s="4">
        <v>17643550</v>
      </c>
      <c r="J631" s="4">
        <v>81600</v>
      </c>
      <c r="K631" s="4">
        <v>585488</v>
      </c>
      <c r="L631" s="4" t="s">
        <v>41</v>
      </c>
      <c r="M631" s="4" t="s">
        <v>41</v>
      </c>
      <c r="N631" s="4">
        <v>170000</v>
      </c>
      <c r="O631" s="4">
        <v>679426</v>
      </c>
      <c r="P631" s="4">
        <v>39050</v>
      </c>
      <c r="Q631" s="4">
        <v>1401137</v>
      </c>
      <c r="R631" s="4">
        <v>153219</v>
      </c>
      <c r="S631" s="4">
        <v>181094</v>
      </c>
      <c r="T631" s="4">
        <v>108500</v>
      </c>
      <c r="U631" s="4">
        <v>161698</v>
      </c>
      <c r="W631" s="7">
        <v>42880</v>
      </c>
      <c r="X631">
        <f>B634/B633-1</f>
        <v>1.9997261610945172E-2</v>
      </c>
      <c r="Y631">
        <f>D634/D633-1</f>
        <v>-1.2625722234110848E-2</v>
      </c>
      <c r="Z631">
        <f>F634/F633-1</f>
        <v>-9.536895610586682E-3</v>
      </c>
      <c r="AA631">
        <f>H634/H633-1</f>
        <v>1.7825311942958999E-2</v>
      </c>
      <c r="AB631">
        <f>J634/J633-1</f>
        <v>0</v>
      </c>
      <c r="AC631" t="e">
        <f>L634/L633-1</f>
        <v>#VALUE!</v>
      </c>
      <c r="AD631">
        <f t="shared" si="56"/>
        <v>6.0975609756097615E-3</v>
      </c>
      <c r="AE631">
        <f t="shared" si="57"/>
        <v>-1.2820512820512775E-3</v>
      </c>
      <c r="AF631">
        <f t="shared" si="58"/>
        <v>-9.490131685274128E-3</v>
      </c>
      <c r="AG631" s="28">
        <f t="shared" si="59"/>
        <v>4.6948356807512415E-3</v>
      </c>
      <c r="AI631">
        <f>Y633*0.918153626+Z633*0.081846374</f>
        <v>-3.200065867290402E-3</v>
      </c>
      <c r="AJ631">
        <f t="shared" si="54"/>
        <v>-8.4578037640891668E-3</v>
      </c>
      <c r="AK631">
        <f t="shared" si="55"/>
        <v>7.2918824266335397E-3</v>
      </c>
    </row>
    <row r="632" spans="1:37">
      <c r="A632" s="7">
        <v>42878</v>
      </c>
      <c r="B632" s="4">
        <v>279142</v>
      </c>
      <c r="C632" s="4">
        <v>124128</v>
      </c>
      <c r="D632" s="4">
        <v>68988</v>
      </c>
      <c r="E632" s="4">
        <v>386670</v>
      </c>
      <c r="F632" s="4">
        <v>323413</v>
      </c>
      <c r="G632" s="4">
        <v>272199</v>
      </c>
      <c r="H632" s="4">
        <v>44920</v>
      </c>
      <c r="I632" s="4">
        <v>12607050</v>
      </c>
      <c r="J632" s="4">
        <v>81100</v>
      </c>
      <c r="K632" s="4">
        <v>573284</v>
      </c>
      <c r="L632" s="4" t="s">
        <v>41</v>
      </c>
      <c r="M632" s="4" t="s">
        <v>41</v>
      </c>
      <c r="N632" s="4">
        <v>170000</v>
      </c>
      <c r="O632" s="4">
        <v>649405</v>
      </c>
      <c r="P632" s="4">
        <v>39200</v>
      </c>
      <c r="Q632" s="4">
        <v>1968446</v>
      </c>
      <c r="R632" s="4">
        <v>154198</v>
      </c>
      <c r="S632" s="4">
        <v>184712</v>
      </c>
      <c r="T632" s="4">
        <v>107000</v>
      </c>
      <c r="U632" s="4">
        <v>173916</v>
      </c>
      <c r="W632" s="7">
        <v>42881</v>
      </c>
      <c r="X632">
        <f>B635/B634-1</f>
        <v>4.6569260157984349E-2</v>
      </c>
      <c r="Y632">
        <f>D635/D634-1</f>
        <v>0</v>
      </c>
      <c r="Z632">
        <f>F635/F634-1</f>
        <v>1.3746290871514688E-3</v>
      </c>
      <c r="AA632">
        <f>H635/H634-1</f>
        <v>8.7565674255691839E-3</v>
      </c>
      <c r="AB632">
        <f>J635/J634-1</f>
        <v>-4.860267314702349E-3</v>
      </c>
      <c r="AC632" t="e">
        <f>L635/L634-1</f>
        <v>#VALUE!</v>
      </c>
      <c r="AD632">
        <f t="shared" si="56"/>
        <v>-9.0909090909090384E-3</v>
      </c>
      <c r="AE632">
        <f t="shared" si="57"/>
        <v>-2.5673940949936247E-3</v>
      </c>
      <c r="AF632">
        <f t="shared" si="58"/>
        <v>1.9168640964893457E-2</v>
      </c>
      <c r="AG632" s="28">
        <f t="shared" si="59"/>
        <v>5.1401869158878455E-2</v>
      </c>
      <c r="AI632">
        <f>Y634*0.918153626+Z634*0.081846374</f>
        <v>2.3517812864076962E-2</v>
      </c>
      <c r="AJ632">
        <f t="shared" si="54"/>
        <v>-2.0372127993862371E-2</v>
      </c>
      <c r="AK632">
        <f t="shared" si="55"/>
        <v>2.3948057912353219E-3</v>
      </c>
    </row>
    <row r="633" spans="1:37">
      <c r="A633" s="7">
        <v>42879</v>
      </c>
      <c r="B633" s="4">
        <v>284839</v>
      </c>
      <c r="C633" s="4">
        <v>199879</v>
      </c>
      <c r="D633" s="4">
        <v>70095</v>
      </c>
      <c r="E633" s="4">
        <v>540617</v>
      </c>
      <c r="F633" s="4">
        <v>319496</v>
      </c>
      <c r="G633" s="4">
        <v>187549</v>
      </c>
      <c r="H633" s="4">
        <v>44880</v>
      </c>
      <c r="I633" s="4">
        <v>8675400</v>
      </c>
      <c r="J633" s="4">
        <v>82300</v>
      </c>
      <c r="K633" s="4">
        <v>538991</v>
      </c>
      <c r="L633" s="4" t="s">
        <v>41</v>
      </c>
      <c r="M633" s="4" t="s">
        <v>41</v>
      </c>
      <c r="N633" s="4">
        <v>164000</v>
      </c>
      <c r="O633" s="4">
        <v>876331</v>
      </c>
      <c r="P633" s="4">
        <v>39000</v>
      </c>
      <c r="Q633" s="4">
        <v>1067675</v>
      </c>
      <c r="R633" s="4">
        <v>154687</v>
      </c>
      <c r="S633" s="4">
        <v>170799</v>
      </c>
      <c r="T633" s="4">
        <v>106500</v>
      </c>
      <c r="U633" s="4">
        <v>137338</v>
      </c>
      <c r="W633" s="7">
        <v>42884</v>
      </c>
      <c r="X633">
        <f>B636/B635-1</f>
        <v>-2.3416045911236472E-3</v>
      </c>
      <c r="Y633">
        <f>D636/D635-1</f>
        <v>-2.1384193035688392E-3</v>
      </c>
      <c r="Z633">
        <f>F636/F635-1</f>
        <v>-1.5109630022342557E-2</v>
      </c>
      <c r="AA633">
        <f>H636/H635-1</f>
        <v>-9.9826388888888395E-3</v>
      </c>
      <c r="AB633">
        <f>J636/J635-1</f>
        <v>1.9536019536019467E-2</v>
      </c>
      <c r="AC633" t="e">
        <f>L636/L635-1</f>
        <v>#VALUE!</v>
      </c>
      <c r="AD633">
        <f t="shared" si="56"/>
        <v>-9.1743119266054496E-3</v>
      </c>
      <c r="AE633">
        <f t="shared" si="57"/>
        <v>1.0296010296010349E-2</v>
      </c>
      <c r="AF633">
        <f t="shared" si="58"/>
        <v>3.4478342170649823E-2</v>
      </c>
      <c r="AG633" s="28">
        <f t="shared" si="59"/>
        <v>-8.8888888888888351E-3</v>
      </c>
      <c r="AI633">
        <f>Y635*0.918153626+Z635*0.081846374</f>
        <v>1.43567474497345E-3</v>
      </c>
      <c r="AJ633">
        <f t="shared" si="54"/>
        <v>6.5601247207209006E-4</v>
      </c>
      <c r="AK633">
        <f t="shared" si="55"/>
        <v>-2.0941074241234E-3</v>
      </c>
    </row>
    <row r="634" spans="1:37">
      <c r="A634" s="7">
        <v>42880</v>
      </c>
      <c r="B634" s="4">
        <v>290535</v>
      </c>
      <c r="C634" s="4">
        <v>173444</v>
      </c>
      <c r="D634" s="4">
        <v>69210</v>
      </c>
      <c r="E634" s="4">
        <v>436263</v>
      </c>
      <c r="F634" s="4">
        <v>316449</v>
      </c>
      <c r="G634" s="4">
        <v>101922</v>
      </c>
      <c r="H634" s="4">
        <v>45680</v>
      </c>
      <c r="I634" s="4">
        <v>13044800</v>
      </c>
      <c r="J634" s="4">
        <v>82300</v>
      </c>
      <c r="K634" s="4">
        <v>513491</v>
      </c>
      <c r="L634" s="4" t="s">
        <v>41</v>
      </c>
      <c r="M634" s="4" t="s">
        <v>41</v>
      </c>
      <c r="N634" s="4">
        <v>165000</v>
      </c>
      <c r="O634" s="4">
        <v>627476</v>
      </c>
      <c r="P634" s="4">
        <v>38950</v>
      </c>
      <c r="Q634" s="4">
        <v>885639</v>
      </c>
      <c r="R634" s="4">
        <v>153219</v>
      </c>
      <c r="S634" s="4">
        <v>189818</v>
      </c>
      <c r="T634" s="4">
        <v>107000</v>
      </c>
      <c r="U634" s="4">
        <v>124830</v>
      </c>
      <c r="W634" s="7">
        <v>42885</v>
      </c>
      <c r="X634">
        <f>B637/B636-1</f>
        <v>-7.0413017178007076E-3</v>
      </c>
      <c r="Y634">
        <f>D637/D636-1</f>
        <v>2.3500622628942036E-2</v>
      </c>
      <c r="Z634">
        <f>F637/F636-1</f>
        <v>2.3710653132369419E-2</v>
      </c>
      <c r="AA634">
        <f>H637/H636-1</f>
        <v>-2.1481806225339795E-2</v>
      </c>
      <c r="AB634">
        <f>J637/J636-1</f>
        <v>0</v>
      </c>
      <c r="AC634" t="e">
        <f>L637/L636-1</f>
        <v>#VALUE!</v>
      </c>
      <c r="AD634">
        <f t="shared" si="56"/>
        <v>1.2345679012345734E-2</v>
      </c>
      <c r="AE634">
        <f t="shared" si="57"/>
        <v>-2.5477707006369421E-3</v>
      </c>
      <c r="AF634">
        <f t="shared" si="58"/>
        <v>-3.0271140274854558E-3</v>
      </c>
      <c r="AG634" s="28">
        <f t="shared" si="59"/>
        <v>3.1390134529148073E-2</v>
      </c>
      <c r="AI634">
        <f>Y636*0.918153626+Z636*0.081846374</f>
        <v>-4.3735206330828211E-3</v>
      </c>
      <c r="AJ634">
        <f t="shared" si="54"/>
        <v>-1.1756842089241674E-3</v>
      </c>
      <c r="AK634">
        <f t="shared" si="55"/>
        <v>7.9024241735739433E-3</v>
      </c>
    </row>
    <row r="635" spans="1:37">
      <c r="A635" s="7">
        <v>42881</v>
      </c>
      <c r="B635" s="4">
        <v>304065</v>
      </c>
      <c r="C635" s="4">
        <v>284581</v>
      </c>
      <c r="D635" s="4">
        <v>69210</v>
      </c>
      <c r="E635" s="4">
        <v>555373</v>
      </c>
      <c r="F635" s="4">
        <v>316884</v>
      </c>
      <c r="G635" s="4">
        <v>103122</v>
      </c>
      <c r="H635" s="4">
        <v>46080</v>
      </c>
      <c r="I635" s="4">
        <v>13613650</v>
      </c>
      <c r="J635" s="4">
        <v>81900</v>
      </c>
      <c r="K635" s="4">
        <v>665382</v>
      </c>
      <c r="L635" s="4" t="s">
        <v>41</v>
      </c>
      <c r="M635" s="4" t="s">
        <v>41</v>
      </c>
      <c r="N635" s="4">
        <v>163500</v>
      </c>
      <c r="O635" s="4">
        <v>487868</v>
      </c>
      <c r="P635" s="4">
        <v>38850</v>
      </c>
      <c r="Q635" s="4">
        <v>846512</v>
      </c>
      <c r="R635" s="4">
        <v>156156</v>
      </c>
      <c r="S635" s="4">
        <v>273582</v>
      </c>
      <c r="T635" s="4">
        <v>112500</v>
      </c>
      <c r="U635" s="4">
        <v>257177</v>
      </c>
      <c r="W635" s="7">
        <v>42886</v>
      </c>
      <c r="X635">
        <f>B638/B637-1</f>
        <v>4.0186974838737566E-2</v>
      </c>
      <c r="Y635">
        <f>D638/D637-1</f>
        <v>-2.0796491476268164E-3</v>
      </c>
      <c r="Z635">
        <f>F638/F637-1</f>
        <v>4.0870621228434878E-2</v>
      </c>
      <c r="AA635">
        <f>H638/H637-1</f>
        <v>1.3440860215054862E-3</v>
      </c>
      <c r="AB635">
        <f>J638/J637-1</f>
        <v>-1.19760479041916E-2</v>
      </c>
      <c r="AC635" t="e">
        <f>L638/L637-1</f>
        <v>#VALUE!</v>
      </c>
      <c r="AD635">
        <f t="shared" si="56"/>
        <v>-6.0975609756097615E-3</v>
      </c>
      <c r="AE635">
        <f t="shared" si="57"/>
        <v>-2.5542784163473664E-3</v>
      </c>
      <c r="AF635">
        <f t="shared" si="58"/>
        <v>6.0788197527490428E-3</v>
      </c>
      <c r="AG635" s="28">
        <f t="shared" si="59"/>
        <v>8.6956521739129933E-3</v>
      </c>
      <c r="AI635">
        <f>Y637*0.918153626+Z637*0.081846374</f>
        <v>1.063614729027753E-2</v>
      </c>
      <c r="AJ635">
        <f t="shared" si="54"/>
        <v>3.0535827343481783E-2</v>
      </c>
      <c r="AK635">
        <f t="shared" si="55"/>
        <v>-9.2924825175997889E-3</v>
      </c>
    </row>
    <row r="636" spans="1:37">
      <c r="A636" s="7">
        <v>42884</v>
      </c>
      <c r="B636" s="4">
        <v>303353</v>
      </c>
      <c r="C636" s="4">
        <v>304246</v>
      </c>
      <c r="D636" s="4">
        <v>69062</v>
      </c>
      <c r="E636" s="4">
        <v>443283</v>
      </c>
      <c r="F636" s="4">
        <v>312096</v>
      </c>
      <c r="G636" s="4">
        <v>92830</v>
      </c>
      <c r="H636" s="4">
        <v>45620</v>
      </c>
      <c r="I636" s="4">
        <v>8739550</v>
      </c>
      <c r="J636" s="4">
        <v>83500</v>
      </c>
      <c r="K636" s="4">
        <v>823722</v>
      </c>
      <c r="L636" s="4" t="s">
        <v>41</v>
      </c>
      <c r="M636" s="4" t="s">
        <v>41</v>
      </c>
      <c r="N636" s="4">
        <v>162000</v>
      </c>
      <c r="O636" s="4">
        <v>405130</v>
      </c>
      <c r="P636" s="4">
        <v>39250</v>
      </c>
      <c r="Q636" s="4">
        <v>1147395</v>
      </c>
      <c r="R636" s="4">
        <v>161540</v>
      </c>
      <c r="S636" s="4">
        <v>342834</v>
      </c>
      <c r="T636" s="4">
        <v>111500</v>
      </c>
      <c r="U636" s="4">
        <v>171215</v>
      </c>
      <c r="W636" s="7">
        <v>42887</v>
      </c>
      <c r="X636">
        <f>B639/B638-1</f>
        <v>4.0909990361353454E-2</v>
      </c>
      <c r="Y636">
        <f>D639/D638-1</f>
        <v>-6.2803028155037355E-3</v>
      </c>
      <c r="Z636">
        <f>F639/F638-1</f>
        <v>1.7016785243900268E-2</v>
      </c>
      <c r="AA636">
        <f>H639/H638-1</f>
        <v>-4.4742729306490592E-4</v>
      </c>
      <c r="AB636">
        <f>J639/J638-1</f>
        <v>-1.4545454545454528E-2</v>
      </c>
      <c r="AC636" t="e">
        <f>L639/L638-1</f>
        <v>#VALUE!</v>
      </c>
      <c r="AD636">
        <f t="shared" si="56"/>
        <v>1.5337423312883347E-2</v>
      </c>
      <c r="AE636">
        <f t="shared" si="57"/>
        <v>1.2804097311139628E-2</v>
      </c>
      <c r="AF636">
        <f t="shared" si="58"/>
        <v>-4.2294636795655149E-2</v>
      </c>
      <c r="AG636" s="28">
        <f t="shared" si="59"/>
        <v>2.155172413793105E-2</v>
      </c>
      <c r="AI636">
        <f>Y638*0.918153626+Z638*0.081846374</f>
        <v>1.6975035984281215E-2</v>
      </c>
      <c r="AJ636">
        <f t="shared" si="54"/>
        <v>4.8659636796455244E-6</v>
      </c>
      <c r="AK636">
        <f t="shared" si="55"/>
        <v>-1.0056810618382409E-2</v>
      </c>
    </row>
    <row r="637" spans="1:37">
      <c r="A637" s="7">
        <v>42885</v>
      </c>
      <c r="B637" s="4">
        <v>301217</v>
      </c>
      <c r="C637" s="4">
        <v>214327</v>
      </c>
      <c r="D637" s="4">
        <v>70685</v>
      </c>
      <c r="E637" s="4">
        <v>794372</v>
      </c>
      <c r="F637" s="4">
        <v>319496</v>
      </c>
      <c r="G637" s="4">
        <v>167318</v>
      </c>
      <c r="H637" s="4">
        <v>44640</v>
      </c>
      <c r="I637" s="4">
        <v>12433600</v>
      </c>
      <c r="J637" s="4">
        <v>83500</v>
      </c>
      <c r="K637" s="4">
        <v>525707</v>
      </c>
      <c r="L637" s="4" t="s">
        <v>41</v>
      </c>
      <c r="M637" s="4" t="s">
        <v>41</v>
      </c>
      <c r="N637" s="4">
        <v>164000</v>
      </c>
      <c r="O637" s="4">
        <v>393584</v>
      </c>
      <c r="P637" s="4">
        <v>39150</v>
      </c>
      <c r="Q637" s="4">
        <v>649275</v>
      </c>
      <c r="R637" s="4">
        <v>161051</v>
      </c>
      <c r="S637" s="4">
        <v>273960</v>
      </c>
      <c r="T637" s="4">
        <v>115000</v>
      </c>
      <c r="U637" s="4">
        <v>141083</v>
      </c>
      <c r="W637" s="7">
        <v>42888</v>
      </c>
      <c r="X637">
        <f>B640/B639-1</f>
        <v>1.0918623903845015E-2</v>
      </c>
      <c r="Y637">
        <f>D640/D639-1</f>
        <v>1.1584278479206844E-2</v>
      </c>
      <c r="Z637">
        <f>F640/F639-1</f>
        <v>0</v>
      </c>
      <c r="AA637">
        <f>H640/H639-1</f>
        <v>2.8648164726947201E-2</v>
      </c>
      <c r="AB637">
        <f>J640/J639-1</f>
        <v>6.519065190651907E-2</v>
      </c>
      <c r="AC637" t="e">
        <f>L640/L639-1</f>
        <v>#VALUE!</v>
      </c>
      <c r="AD637">
        <f t="shared" si="56"/>
        <v>-1.5105740181268867E-2</v>
      </c>
      <c r="AE637">
        <f t="shared" si="57"/>
        <v>-8.8495575221239076E-3</v>
      </c>
      <c r="AF637">
        <f t="shared" si="58"/>
        <v>0</v>
      </c>
      <c r="AG637" s="28">
        <f t="shared" si="59"/>
        <v>-4.2194092827003704E-3</v>
      </c>
      <c r="AI637">
        <f>Y639*0.918153626+Z639*0.081846374</f>
        <v>0</v>
      </c>
      <c r="AJ637">
        <f t="shared" si="54"/>
        <v>0</v>
      </c>
      <c r="AK637">
        <f t="shared" si="55"/>
        <v>0</v>
      </c>
    </row>
    <row r="638" spans="1:37">
      <c r="A638" s="7">
        <v>42886</v>
      </c>
      <c r="B638" s="4">
        <v>313322</v>
      </c>
      <c r="C638" s="4">
        <v>413393</v>
      </c>
      <c r="D638" s="4">
        <v>70538</v>
      </c>
      <c r="E638" s="4">
        <v>851264</v>
      </c>
      <c r="F638" s="4">
        <v>332554</v>
      </c>
      <c r="G638" s="4">
        <v>389743</v>
      </c>
      <c r="H638" s="4">
        <v>44700</v>
      </c>
      <c r="I638" s="4">
        <v>18669100</v>
      </c>
      <c r="J638" s="4">
        <v>82500</v>
      </c>
      <c r="K638" s="4">
        <v>714803</v>
      </c>
      <c r="L638" s="4" t="s">
        <v>41</v>
      </c>
      <c r="M638" s="4" t="s">
        <v>41</v>
      </c>
      <c r="N638" s="4">
        <v>163000</v>
      </c>
      <c r="O638" s="4">
        <v>568084</v>
      </c>
      <c r="P638" s="4">
        <v>39050</v>
      </c>
      <c r="Q638" s="4">
        <v>1303576</v>
      </c>
      <c r="R638" s="4">
        <v>162030</v>
      </c>
      <c r="S638" s="4">
        <v>339109</v>
      </c>
      <c r="T638" s="4">
        <v>116000</v>
      </c>
      <c r="U638" s="4">
        <v>214520</v>
      </c>
      <c r="W638" s="7">
        <v>42891</v>
      </c>
      <c r="X638">
        <f>B641/B640-1</f>
        <v>4.3190648496667094E-3</v>
      </c>
      <c r="Y638">
        <f>D641/D640-1</f>
        <v>1.7685136869420415E-2</v>
      </c>
      <c r="Z638">
        <f>F641/F640-1</f>
        <v>9.0091155573559512E-3</v>
      </c>
      <c r="AA638">
        <f>H641/H640-1</f>
        <v>-4.3516100957352588E-4</v>
      </c>
      <c r="AB638">
        <f>J641/J640-1</f>
        <v>8.083140877598094E-3</v>
      </c>
      <c r="AC638" t="e">
        <f>L641/L640-1</f>
        <v>#VALUE!</v>
      </c>
      <c r="AD638">
        <f t="shared" si="56"/>
        <v>-9.2024539877300082E-3</v>
      </c>
      <c r="AE638">
        <f t="shared" si="57"/>
        <v>-1.1479591836734748E-2</v>
      </c>
      <c r="AF638">
        <f t="shared" si="58"/>
        <v>0</v>
      </c>
      <c r="AG638" s="28">
        <f t="shared" si="59"/>
        <v>-2.1186440677966156E-2</v>
      </c>
      <c r="AI638">
        <f>Y640*0.918153626+Z640*0.081846374</f>
        <v>8.4504006435802814E-3</v>
      </c>
      <c r="AJ638">
        <f t="shared" si="54"/>
        <v>-1.439500319337589E-2</v>
      </c>
      <c r="AK638">
        <f t="shared" si="55"/>
        <v>2.0193685331706783E-4</v>
      </c>
    </row>
    <row r="639" spans="1:37">
      <c r="A639" s="7">
        <v>42887</v>
      </c>
      <c r="B639" s="4">
        <v>326140</v>
      </c>
      <c r="C639" s="4">
        <v>300834</v>
      </c>
      <c r="D639" s="4">
        <v>70095</v>
      </c>
      <c r="E639" s="4">
        <v>584405</v>
      </c>
      <c r="F639" s="4">
        <v>338213</v>
      </c>
      <c r="G639" s="4">
        <v>215140</v>
      </c>
      <c r="H639" s="4">
        <v>44680</v>
      </c>
      <c r="I639" s="4">
        <v>9753500</v>
      </c>
      <c r="J639" s="4">
        <v>81300</v>
      </c>
      <c r="K639" s="4">
        <v>628909</v>
      </c>
      <c r="L639" s="4" t="s">
        <v>41</v>
      </c>
      <c r="M639" s="4" t="s">
        <v>41</v>
      </c>
      <c r="N639" s="4">
        <v>165500</v>
      </c>
      <c r="O639" s="4">
        <v>439229</v>
      </c>
      <c r="P639" s="4">
        <v>39550</v>
      </c>
      <c r="Q639" s="4">
        <v>1278738</v>
      </c>
      <c r="R639" s="4">
        <v>155177</v>
      </c>
      <c r="S639" s="4">
        <v>408826</v>
      </c>
      <c r="T639" s="4">
        <v>118500</v>
      </c>
      <c r="U639" s="4">
        <v>197265</v>
      </c>
      <c r="W639" s="7">
        <v>42892</v>
      </c>
      <c r="X639">
        <f>B642/B641-1</f>
        <v>0</v>
      </c>
      <c r="Y639">
        <f>D642/D641-1</f>
        <v>0</v>
      </c>
      <c r="Z639">
        <f>F642/F641-1</f>
        <v>0</v>
      </c>
      <c r="AA639">
        <f>H642/H641-1</f>
        <v>0</v>
      </c>
      <c r="AB639">
        <f>J642/J641-1</f>
        <v>0</v>
      </c>
      <c r="AC639" t="e">
        <f>L642/L641-1</f>
        <v>#VALUE!</v>
      </c>
      <c r="AD639">
        <f t="shared" si="56"/>
        <v>0</v>
      </c>
      <c r="AE639">
        <f t="shared" si="57"/>
        <v>0</v>
      </c>
      <c r="AF639">
        <f t="shared" si="58"/>
        <v>0</v>
      </c>
      <c r="AG639" s="28">
        <f t="shared" si="59"/>
        <v>0</v>
      </c>
      <c r="AI639">
        <f>Y641*0.918153626+Z641*0.081846374</f>
        <v>9.5246665422661653E-3</v>
      </c>
      <c r="AJ639">
        <f t="shared" si="54"/>
        <v>-2.0224804801730555E-3</v>
      </c>
      <c r="AK639">
        <f t="shared" si="55"/>
        <v>4.9406333414441384E-3</v>
      </c>
    </row>
    <row r="640" spans="1:37">
      <c r="A640" s="7">
        <v>42888</v>
      </c>
      <c r="B640" s="4">
        <v>329701</v>
      </c>
      <c r="C640" s="4">
        <v>402910</v>
      </c>
      <c r="D640" s="4">
        <v>70907</v>
      </c>
      <c r="E640" s="4">
        <v>646112</v>
      </c>
      <c r="F640" s="4">
        <v>338213</v>
      </c>
      <c r="G640" s="4">
        <v>137796</v>
      </c>
      <c r="H640" s="4">
        <v>45960</v>
      </c>
      <c r="I640" s="4">
        <v>12488750</v>
      </c>
      <c r="J640" s="4">
        <v>86600</v>
      </c>
      <c r="K640" s="4">
        <v>1869364</v>
      </c>
      <c r="L640" s="4" t="s">
        <v>41</v>
      </c>
      <c r="M640" s="4" t="s">
        <v>41</v>
      </c>
      <c r="N640" s="4">
        <v>163000</v>
      </c>
      <c r="O640" s="4">
        <v>571120</v>
      </c>
      <c r="P640" s="4">
        <v>39200</v>
      </c>
      <c r="Q640" s="4">
        <v>1015651</v>
      </c>
      <c r="R640" s="4">
        <v>155177</v>
      </c>
      <c r="S640" s="4">
        <v>299189</v>
      </c>
      <c r="T640" s="4">
        <v>118000</v>
      </c>
      <c r="U640" s="4">
        <v>127982</v>
      </c>
      <c r="W640" s="7">
        <v>42893</v>
      </c>
      <c r="X640">
        <f>B643/B642-1</f>
        <v>5.3762174405435958E-2</v>
      </c>
      <c r="Y640">
        <f>D643/D642-1</f>
        <v>1.0227130998738954E-2</v>
      </c>
      <c r="Z640">
        <f>F643/F642-1</f>
        <v>-1.1480982242278559E-2</v>
      </c>
      <c r="AA640">
        <f>H643/H642-1</f>
        <v>-1.3931214627775357E-2</v>
      </c>
      <c r="AB640">
        <f>J643/J642-1</f>
        <v>-2.2909507445589949E-2</v>
      </c>
      <c r="AC640" t="e">
        <f>L643/L642-1</f>
        <v>#VALUE!</v>
      </c>
      <c r="AD640">
        <f t="shared" si="56"/>
        <v>-1.5479876160990669E-2</v>
      </c>
      <c r="AE640">
        <f t="shared" si="57"/>
        <v>2.580645161290418E-3</v>
      </c>
      <c r="AF640">
        <f t="shared" si="58"/>
        <v>1.5769089491355137E-2</v>
      </c>
      <c r="AG640" s="28">
        <f t="shared" si="59"/>
        <v>2.1645021645021689E-2</v>
      </c>
      <c r="AI640">
        <f>Y642*0.918153626+Z642*0.081846374</f>
        <v>2.0129001726520612E-2</v>
      </c>
      <c r="AJ640">
        <f t="shared" si="54"/>
        <v>2.0632337461884726E-2</v>
      </c>
      <c r="AK640">
        <f t="shared" si="55"/>
        <v>-4.9926567338023156E-3</v>
      </c>
    </row>
    <row r="641" spans="1:37">
      <c r="A641" s="7">
        <v>42891</v>
      </c>
      <c r="B641" s="4">
        <v>331125</v>
      </c>
      <c r="C641" s="4">
        <v>233248</v>
      </c>
      <c r="D641" s="4">
        <v>72161</v>
      </c>
      <c r="E641" s="4">
        <v>1018272</v>
      </c>
      <c r="F641" s="4">
        <v>341260</v>
      </c>
      <c r="G641" s="4">
        <v>220281</v>
      </c>
      <c r="H641" s="4">
        <v>45940</v>
      </c>
      <c r="I641" s="4">
        <v>7599400</v>
      </c>
      <c r="J641" s="4">
        <v>87300</v>
      </c>
      <c r="K641" s="4">
        <v>998730</v>
      </c>
      <c r="L641" s="4" t="s">
        <v>41</v>
      </c>
      <c r="M641" s="4" t="s">
        <v>41</v>
      </c>
      <c r="N641" s="4">
        <v>161500</v>
      </c>
      <c r="O641" s="4">
        <v>371037</v>
      </c>
      <c r="P641" s="4">
        <v>38750</v>
      </c>
      <c r="Q641" s="4">
        <v>662218</v>
      </c>
      <c r="R641" s="4">
        <v>155177</v>
      </c>
      <c r="S641" s="4">
        <v>182396</v>
      </c>
      <c r="T641" s="4">
        <v>115500</v>
      </c>
      <c r="U641" s="4">
        <v>121039</v>
      </c>
      <c r="W641" s="7">
        <v>42894</v>
      </c>
      <c r="X641">
        <f>B644/B643-1</f>
        <v>-3.8776019052695787E-2</v>
      </c>
      <c r="Y641">
        <f>D644/D643-1</f>
        <v>9.1084925719144838E-3</v>
      </c>
      <c r="Z641">
        <f>F644/F643-1</f>
        <v>1.419331123903933E-2</v>
      </c>
      <c r="AA641">
        <f>H644/H643-1</f>
        <v>-3.090507726269287E-3</v>
      </c>
      <c r="AB641">
        <f>J644/J643-1</f>
        <v>1.7584994138335253E-2</v>
      </c>
      <c r="AC641" t="e">
        <f>L644/L643-1</f>
        <v>#VALUE!</v>
      </c>
      <c r="AD641">
        <f t="shared" si="56"/>
        <v>6.2893081761006275E-3</v>
      </c>
      <c r="AE641">
        <f t="shared" si="57"/>
        <v>7.7220077220077066E-3</v>
      </c>
      <c r="AF641">
        <f t="shared" si="58"/>
        <v>-9.3133025427599714E-3</v>
      </c>
      <c r="AG641" s="28">
        <f t="shared" si="59"/>
        <v>-8.4745762711864181E-3</v>
      </c>
      <c r="AI641">
        <f>Y643*0.918153626+Z643*0.081846374</f>
        <v>-1.3861634960814086E-2</v>
      </c>
      <c r="AJ641">
        <f t="shared" si="54"/>
        <v>-1.6390971493030818E-2</v>
      </c>
      <c r="AK641">
        <f t="shared" si="55"/>
        <v>-2.983601675001345E-3</v>
      </c>
    </row>
    <row r="642" spans="1:37">
      <c r="A642" s="7">
        <v>42892</v>
      </c>
      <c r="B642" s="4">
        <v>331125</v>
      </c>
      <c r="C642" s="4">
        <v>233248</v>
      </c>
      <c r="D642" s="4">
        <v>72161</v>
      </c>
      <c r="E642" s="4">
        <v>1018272</v>
      </c>
      <c r="F642" s="4">
        <v>341260</v>
      </c>
      <c r="G642" s="4">
        <v>220281</v>
      </c>
      <c r="H642" s="4">
        <v>45940</v>
      </c>
      <c r="I642" s="4">
        <v>7599400</v>
      </c>
      <c r="J642" s="4">
        <v>87300</v>
      </c>
      <c r="K642" s="4">
        <v>998730</v>
      </c>
      <c r="L642" s="4" t="s">
        <v>41</v>
      </c>
      <c r="M642" s="4" t="s">
        <v>41</v>
      </c>
      <c r="N642" s="4">
        <v>161500</v>
      </c>
      <c r="O642" s="4">
        <v>371037</v>
      </c>
      <c r="P642" s="4">
        <v>38750</v>
      </c>
      <c r="Q642" s="4">
        <v>662218</v>
      </c>
      <c r="R642" s="4">
        <v>155177</v>
      </c>
      <c r="S642" s="4">
        <v>182396</v>
      </c>
      <c r="T642" s="4">
        <v>115500</v>
      </c>
      <c r="U642" s="4">
        <v>121039</v>
      </c>
      <c r="W642" s="7">
        <v>42895</v>
      </c>
      <c r="X642">
        <f>B645/B644-1</f>
        <v>-4.670882566033685E-2</v>
      </c>
      <c r="Y642">
        <f>D645/D644-1</f>
        <v>1.7046613107132735E-2</v>
      </c>
      <c r="Z642">
        <f>F645/F644-1</f>
        <v>5.470727501242223E-2</v>
      </c>
      <c r="AA642">
        <f>H645/H644-1</f>
        <v>2.0814880425155113E-2</v>
      </c>
      <c r="AB642">
        <f>J645/J644-1</f>
        <v>1.7281105990783363E-2</v>
      </c>
      <c r="AC642" t="e">
        <f>L645/L644-1</f>
        <v>#VALUE!</v>
      </c>
      <c r="AD642">
        <f t="shared" si="56"/>
        <v>0</v>
      </c>
      <c r="AE642">
        <f t="shared" si="57"/>
        <v>-3.8314176245211051E-3</v>
      </c>
      <c r="AF642">
        <f t="shared" si="58"/>
        <v>-2.5077486615948108E-2</v>
      </c>
      <c r="AG642" s="28">
        <f t="shared" si="59"/>
        <v>0</v>
      </c>
      <c r="AI642">
        <f>Y644*0.918153626+Z644*0.081846374</f>
        <v>1.7963089368579371E-3</v>
      </c>
      <c r="AJ642">
        <f t="shared" si="54"/>
        <v>5.3864963775675213E-4</v>
      </c>
      <c r="AK642">
        <f t="shared" si="55"/>
        <v>9.614846519071428E-3</v>
      </c>
    </row>
    <row r="643" spans="1:37">
      <c r="A643" s="7">
        <v>42893</v>
      </c>
      <c r="B643" s="4">
        <v>348927</v>
      </c>
      <c r="C643" s="4">
        <v>337459</v>
      </c>
      <c r="D643" s="4">
        <v>72899</v>
      </c>
      <c r="E643" s="4">
        <v>1224758</v>
      </c>
      <c r="F643" s="4">
        <v>337342</v>
      </c>
      <c r="G643" s="4">
        <v>128130</v>
      </c>
      <c r="H643" s="4">
        <v>45300</v>
      </c>
      <c r="I643" s="4">
        <v>13729400</v>
      </c>
      <c r="J643" s="4">
        <v>85300</v>
      </c>
      <c r="K643" s="4">
        <v>1346470</v>
      </c>
      <c r="L643" s="4" t="s">
        <v>41</v>
      </c>
      <c r="M643" s="4" t="s">
        <v>41</v>
      </c>
      <c r="N643" s="4">
        <v>159000</v>
      </c>
      <c r="O643" s="4">
        <v>746365</v>
      </c>
      <c r="P643" s="4">
        <v>38850</v>
      </c>
      <c r="Q643" s="4">
        <v>950177</v>
      </c>
      <c r="R643" s="4">
        <v>157624</v>
      </c>
      <c r="S643" s="4">
        <v>202696</v>
      </c>
      <c r="T643" s="4">
        <v>118000</v>
      </c>
      <c r="U643" s="4">
        <v>128687</v>
      </c>
      <c r="W643" s="7">
        <v>42898</v>
      </c>
      <c r="X643">
        <f>B646/B645-1</f>
        <v>1.7818103343122838E-2</v>
      </c>
      <c r="Y643">
        <f>D646/D645-1</f>
        <v>-1.3807022468155683E-2</v>
      </c>
      <c r="Z643">
        <f>F646/F645-1</f>
        <v>-1.4474278572358945E-2</v>
      </c>
      <c r="AA643">
        <f>H646/H645-1</f>
        <v>-1.5618221258134501E-2</v>
      </c>
      <c r="AB643">
        <f>J646/J645-1</f>
        <v>-3.0577576443941101E-2</v>
      </c>
      <c r="AC643" t="e">
        <f>L646/L645-1</f>
        <v>#VALUE!</v>
      </c>
      <c r="AD643">
        <f t="shared" si="56"/>
        <v>1.5625E-2</v>
      </c>
      <c r="AE643">
        <f t="shared" si="57"/>
        <v>-1.2820512820512775E-3</v>
      </c>
      <c r="AF643">
        <f t="shared" si="58"/>
        <v>-4.8233053074093535E-2</v>
      </c>
      <c r="AG643" s="28">
        <f t="shared" si="59"/>
        <v>-2.5641025641025661E-2</v>
      </c>
      <c r="AI643">
        <f>Y645*0.918153626+Z645*0.081846374</f>
        <v>2.7516534154982356E-2</v>
      </c>
      <c r="AJ643">
        <f t="shared" si="54"/>
        <v>-7.7533890779497958E-4</v>
      </c>
      <c r="AK643">
        <f t="shared" si="55"/>
        <v>1.9575297633098683E-2</v>
      </c>
    </row>
    <row r="644" spans="1:37">
      <c r="A644" s="7">
        <v>42894</v>
      </c>
      <c r="B644" s="4">
        <v>335397</v>
      </c>
      <c r="C644" s="4">
        <v>948231</v>
      </c>
      <c r="D644" s="4">
        <v>73563</v>
      </c>
      <c r="E644" s="4">
        <v>1316634</v>
      </c>
      <c r="F644" s="4">
        <v>342130</v>
      </c>
      <c r="G644" s="4">
        <v>171716</v>
      </c>
      <c r="H644" s="4">
        <v>45160</v>
      </c>
      <c r="I644" s="4">
        <v>13978750</v>
      </c>
      <c r="J644" s="4">
        <v>86800</v>
      </c>
      <c r="K644" s="4">
        <v>1330511</v>
      </c>
      <c r="L644" s="4" t="s">
        <v>41</v>
      </c>
      <c r="M644" s="4" t="s">
        <v>41</v>
      </c>
      <c r="N644" s="4">
        <v>160000</v>
      </c>
      <c r="O644" s="4">
        <v>548233</v>
      </c>
      <c r="P644" s="4">
        <v>39150</v>
      </c>
      <c r="Q644" s="4">
        <v>1190426</v>
      </c>
      <c r="R644" s="4">
        <v>156156</v>
      </c>
      <c r="S644" s="4">
        <v>301744</v>
      </c>
      <c r="T644" s="4">
        <v>117000</v>
      </c>
      <c r="U644" s="4">
        <v>115889</v>
      </c>
      <c r="W644" s="7">
        <v>42899</v>
      </c>
      <c r="X644">
        <f>B647/B646-1</f>
        <v>7.2209521000036858E-2</v>
      </c>
      <c r="Y644">
        <f>D647/D646-1</f>
        <v>-9.8937439011170802E-4</v>
      </c>
      <c r="Z644">
        <f>F647/F646-1</f>
        <v>3.3046138618316068E-2</v>
      </c>
      <c r="AA644">
        <f>H647/H646-1</f>
        <v>4.4072278536799736E-4</v>
      </c>
      <c r="AB644">
        <f>J647/J646-1</f>
        <v>2.3364485981307581E-3</v>
      </c>
      <c r="AC644" t="e">
        <f>L647/L646-1</f>
        <v>#VALUE!</v>
      </c>
      <c r="AD644">
        <f t="shared" si="56"/>
        <v>1.2307692307692353E-2</v>
      </c>
      <c r="AE644">
        <f t="shared" si="57"/>
        <v>6.4184852374840062E-3</v>
      </c>
      <c r="AF644">
        <f t="shared" si="58"/>
        <v>2.0269570798567171E-2</v>
      </c>
      <c r="AG644" s="28">
        <f t="shared" si="59"/>
        <v>1.3157894736842035E-2</v>
      </c>
      <c r="AI644">
        <f>Y646*0.918153626+Z646*0.081846374</f>
        <v>-2.1631925945357513E-3</v>
      </c>
      <c r="AJ644">
        <f t="shared" si="54"/>
        <v>7.5321541111706553E-3</v>
      </c>
      <c r="AK644">
        <f t="shared" si="55"/>
        <v>-1.9221668384441986E-2</v>
      </c>
    </row>
    <row r="645" spans="1:37">
      <c r="A645" s="7">
        <v>42895</v>
      </c>
      <c r="B645" s="4">
        <v>319731</v>
      </c>
      <c r="C645" s="4">
        <v>498899</v>
      </c>
      <c r="D645" s="4">
        <v>74817</v>
      </c>
      <c r="E645" s="4">
        <v>1512347</v>
      </c>
      <c r="F645" s="4">
        <v>360847</v>
      </c>
      <c r="G645" s="4">
        <v>372482</v>
      </c>
      <c r="H645" s="4">
        <v>46100</v>
      </c>
      <c r="I645" s="4">
        <v>11732850</v>
      </c>
      <c r="J645" s="4">
        <v>88300</v>
      </c>
      <c r="K645" s="4">
        <v>896973</v>
      </c>
      <c r="L645" s="4" t="s">
        <v>41</v>
      </c>
      <c r="M645" s="4" t="s">
        <v>41</v>
      </c>
      <c r="N645" s="4">
        <v>160000</v>
      </c>
      <c r="O645" s="4">
        <v>343795</v>
      </c>
      <c r="P645" s="4">
        <v>39000</v>
      </c>
      <c r="Q645" s="4">
        <v>937583</v>
      </c>
      <c r="R645" s="4">
        <v>152240</v>
      </c>
      <c r="S645" s="4">
        <v>357291</v>
      </c>
      <c r="T645" s="4">
        <v>117000</v>
      </c>
      <c r="U645" s="4">
        <v>83517</v>
      </c>
      <c r="W645" s="7">
        <v>42900</v>
      </c>
      <c r="X645">
        <f>B648/B647-1</f>
        <v>-6.1216242939067245E-3</v>
      </c>
      <c r="Y645">
        <f>D648/D647-1</f>
        <v>2.9018735331225898E-2</v>
      </c>
      <c r="Z645">
        <f>F648/F647-1</f>
        <v>1.0664822960672504E-2</v>
      </c>
      <c r="AA645">
        <f>H648/H647-1</f>
        <v>-8.810572687224516E-4</v>
      </c>
      <c r="AB645">
        <f>J648/J647-1</f>
        <v>1.1655011655011815E-3</v>
      </c>
      <c r="AC645" t="e">
        <f>L648/L647-1</f>
        <v>#VALUE!</v>
      </c>
      <c r="AD645">
        <f t="shared" si="56"/>
        <v>2.7355623100304038E-2</v>
      </c>
      <c r="AE645">
        <f t="shared" si="57"/>
        <v>2.2959183673469497E-2</v>
      </c>
      <c r="AF645">
        <f t="shared" si="58"/>
        <v>-3.3145284575942791E-3</v>
      </c>
      <c r="AG645" s="28">
        <f t="shared" si="59"/>
        <v>-2.1645021645021689E-2</v>
      </c>
      <c r="AI645">
        <f>Y647*0.918153626+Z647*0.081846374</f>
        <v>1.0581492529023819E-2</v>
      </c>
      <c r="AJ645">
        <f t="shared" si="54"/>
        <v>-2.7861152126160763E-3</v>
      </c>
      <c r="AK645">
        <f t="shared" si="55"/>
        <v>6.0325330536582407E-3</v>
      </c>
    </row>
    <row r="646" spans="1:37">
      <c r="A646" s="7">
        <v>42898</v>
      </c>
      <c r="B646" s="4">
        <v>325428</v>
      </c>
      <c r="C646" s="4">
        <v>238429</v>
      </c>
      <c r="D646" s="4">
        <v>73784</v>
      </c>
      <c r="E646" s="4">
        <v>688775</v>
      </c>
      <c r="F646" s="4">
        <v>355624</v>
      </c>
      <c r="G646" s="4">
        <v>200600</v>
      </c>
      <c r="H646" s="4">
        <v>45380</v>
      </c>
      <c r="I646" s="4">
        <v>10954300</v>
      </c>
      <c r="J646" s="4">
        <v>85600</v>
      </c>
      <c r="K646" s="4">
        <v>1341050</v>
      </c>
      <c r="L646" s="4" t="s">
        <v>41</v>
      </c>
      <c r="M646" s="4" t="s">
        <v>41</v>
      </c>
      <c r="N646" s="4">
        <v>162500</v>
      </c>
      <c r="O646" s="4">
        <v>390351</v>
      </c>
      <c r="P646" s="4">
        <v>38950</v>
      </c>
      <c r="Q646" s="4">
        <v>629731</v>
      </c>
      <c r="R646" s="4">
        <v>144897</v>
      </c>
      <c r="S646" s="4">
        <v>612394</v>
      </c>
      <c r="T646" s="4">
        <v>114000</v>
      </c>
      <c r="U646" s="4">
        <v>87555</v>
      </c>
      <c r="W646" s="7">
        <v>42901</v>
      </c>
      <c r="X646">
        <f>B649/B648-1</f>
        <v>-1.4374652168020474E-2</v>
      </c>
      <c r="Y646">
        <f>D649/D648-1</f>
        <v>-1.9380355965721296E-3</v>
      </c>
      <c r="Z646">
        <f>F649/F648-1</f>
        <v>-4.6890065554520133E-3</v>
      </c>
      <c r="AA646">
        <f>H649/H648-1</f>
        <v>7.0546737213403876E-3</v>
      </c>
      <c r="AB646">
        <f>J649/J648-1</f>
        <v>1.6298020954598424E-2</v>
      </c>
      <c r="AC646" t="e">
        <f>L649/L648-1</f>
        <v>#VALUE!</v>
      </c>
      <c r="AD646">
        <f t="shared" si="56"/>
        <v>-3.5502958579881616E-2</v>
      </c>
      <c r="AE646">
        <f t="shared" si="57"/>
        <v>-1.995012468827928E-2</v>
      </c>
      <c r="AF646">
        <f t="shared" si="58"/>
        <v>9.9698664350091892E-3</v>
      </c>
      <c r="AG646" s="28">
        <f t="shared" si="59"/>
        <v>1.7699115044247815E-2</v>
      </c>
      <c r="AI646">
        <f>Y648*0.918153626+Z648*0.081846374</f>
        <v>3.8812586330120961E-2</v>
      </c>
      <c r="AJ646">
        <f t="shared" ref="AJ646:AJ709" si="60">AA648*0.948343346+AB648*0.051656654</f>
        <v>2.0450002236682106E-2</v>
      </c>
      <c r="AK646">
        <f t="shared" ref="AK646:AK709" si="61">AD648*0.249264928+AE648*0.606568931+AF648*0.106415682+AG648*0.037750458</f>
        <v>8.2647799760406995E-3</v>
      </c>
    </row>
    <row r="647" spans="1:37">
      <c r="A647" s="7">
        <v>42899</v>
      </c>
      <c r="B647" s="4">
        <v>348927</v>
      </c>
      <c r="C647" s="4">
        <v>345897</v>
      </c>
      <c r="D647" s="4">
        <v>73711</v>
      </c>
      <c r="E647" s="4">
        <v>709944</v>
      </c>
      <c r="F647" s="4">
        <v>367376</v>
      </c>
      <c r="G647" s="4">
        <v>319737</v>
      </c>
      <c r="H647" s="4">
        <v>45400</v>
      </c>
      <c r="I647" s="4">
        <v>8624900</v>
      </c>
      <c r="J647" s="4">
        <v>85800</v>
      </c>
      <c r="K647" s="4">
        <v>1213895</v>
      </c>
      <c r="L647" s="4" t="s">
        <v>41</v>
      </c>
      <c r="M647" s="4" t="s">
        <v>41</v>
      </c>
      <c r="N647" s="4">
        <v>164500</v>
      </c>
      <c r="O647" s="4">
        <v>548527</v>
      </c>
      <c r="P647" s="4">
        <v>39200</v>
      </c>
      <c r="Q647" s="4">
        <v>772366</v>
      </c>
      <c r="R647" s="4">
        <v>147834</v>
      </c>
      <c r="S647" s="4">
        <v>276486</v>
      </c>
      <c r="T647" s="4">
        <v>115500</v>
      </c>
      <c r="U647" s="4">
        <v>66552</v>
      </c>
      <c r="W647" s="7">
        <v>42902</v>
      </c>
      <c r="X647">
        <f>B650/B649-1</f>
        <v>0</v>
      </c>
      <c r="Y647">
        <f>D650/D649-1</f>
        <v>1.6564733233821682E-2</v>
      </c>
      <c r="Z647">
        <f>F650/F649-1</f>
        <v>-5.65385749811258E-2</v>
      </c>
      <c r="AA647">
        <f>H650/H649-1</f>
        <v>-2.189141856392296E-3</v>
      </c>
      <c r="AB647">
        <f>J650/J649-1</f>
        <v>-1.3745704467353903E-2</v>
      </c>
      <c r="AC647" t="e">
        <f>L650/L649-1</f>
        <v>#VALUE!</v>
      </c>
      <c r="AD647">
        <f t="shared" si="56"/>
        <v>1.2269938650306678E-2</v>
      </c>
      <c r="AE647">
        <f t="shared" si="57"/>
        <v>1.1450381679389388E-2</v>
      </c>
      <c r="AF647">
        <f t="shared" si="58"/>
        <v>-2.9607628365801331E-2</v>
      </c>
      <c r="AG647" s="28">
        <f t="shared" si="59"/>
        <v>-2.1739130434782594E-2</v>
      </c>
      <c r="AI647">
        <f>Y649*0.918153626+Z649*0.081846374</f>
        <v>4.7188174024530453E-2</v>
      </c>
      <c r="AJ647">
        <f t="shared" si="60"/>
        <v>3.2061901413481496E-2</v>
      </c>
      <c r="AK647">
        <f t="shared" si="61"/>
        <v>-5.5691593560299076E-3</v>
      </c>
    </row>
    <row r="648" spans="1:37">
      <c r="A648" s="7">
        <v>42900</v>
      </c>
      <c r="B648" s="4">
        <v>346791</v>
      </c>
      <c r="C648" s="4">
        <v>303698</v>
      </c>
      <c r="D648" s="4">
        <v>75850</v>
      </c>
      <c r="E648" s="4">
        <v>1367021</v>
      </c>
      <c r="F648" s="4">
        <v>371294</v>
      </c>
      <c r="G648" s="4">
        <v>243092</v>
      </c>
      <c r="H648" s="4">
        <v>45360</v>
      </c>
      <c r="I648" s="4">
        <v>10166700</v>
      </c>
      <c r="J648" s="4">
        <v>85900</v>
      </c>
      <c r="K648" s="4">
        <v>987899</v>
      </c>
      <c r="L648" s="4" t="s">
        <v>41</v>
      </c>
      <c r="M648" s="4" t="s">
        <v>41</v>
      </c>
      <c r="N648" s="4">
        <v>169000</v>
      </c>
      <c r="O648" s="4">
        <v>638693</v>
      </c>
      <c r="P648" s="4">
        <v>40100</v>
      </c>
      <c r="Q648" s="4">
        <v>1686856</v>
      </c>
      <c r="R648" s="4">
        <v>147344</v>
      </c>
      <c r="S648" s="4">
        <v>301733</v>
      </c>
      <c r="T648" s="4">
        <v>113000</v>
      </c>
      <c r="U648" s="4">
        <v>135851</v>
      </c>
      <c r="W648" s="7">
        <v>42905</v>
      </c>
      <c r="X648">
        <f>B651/B650-1</f>
        <v>2.0830529598661052E-3</v>
      </c>
      <c r="Y648">
        <f>D651/D650-1</f>
        <v>4.0269241264602407E-2</v>
      </c>
      <c r="Z648">
        <f>F651/F650-1</f>
        <v>2.247181343375626E-2</v>
      </c>
      <c r="AA648">
        <f>H651/H650-1</f>
        <v>2.1500658183413845E-2</v>
      </c>
      <c r="AB648">
        <f>J651/J650-1</f>
        <v>1.1614401858304202E-3</v>
      </c>
      <c r="AC648" t="e">
        <f>L651/L650-1</f>
        <v>#VALUE!</v>
      </c>
      <c r="AD648">
        <f t="shared" ref="AD648:AD711" si="62">N651/N650-1</f>
        <v>1.2121212121212199E-2</v>
      </c>
      <c r="AE648">
        <f t="shared" ref="AE648:AE711" si="63">P651/P650-1</f>
        <v>0</v>
      </c>
      <c r="AF648">
        <f t="shared" ref="AF648:AF711" si="64">R651/R650-1</f>
        <v>5.0849335558525555E-2</v>
      </c>
      <c r="AG648" s="28">
        <f t="shared" ref="AG648:AG711" si="65">T651/T650-1</f>
        <v>-4.4444444444444731E-3</v>
      </c>
      <c r="AI648">
        <f>Y650*0.918153626+Z650*0.081846374</f>
        <v>6.6279625621335925E-3</v>
      </c>
      <c r="AJ648">
        <f t="shared" si="60"/>
        <v>-1.3061864970221522E-2</v>
      </c>
      <c r="AK648">
        <f t="shared" si="61"/>
        <v>-2.7462672104610883E-2</v>
      </c>
    </row>
    <row r="649" spans="1:37">
      <c r="A649" s="7">
        <v>42901</v>
      </c>
      <c r="B649" s="4">
        <v>341806</v>
      </c>
      <c r="C649" s="4">
        <v>195286</v>
      </c>
      <c r="D649" s="4">
        <v>75703</v>
      </c>
      <c r="E649" s="4">
        <v>809312</v>
      </c>
      <c r="F649" s="4">
        <v>369553</v>
      </c>
      <c r="G649" s="4">
        <v>203664</v>
      </c>
      <c r="H649" s="4">
        <v>45680</v>
      </c>
      <c r="I649" s="4">
        <v>9657000</v>
      </c>
      <c r="J649" s="4">
        <v>87300</v>
      </c>
      <c r="K649" s="4">
        <v>877550</v>
      </c>
      <c r="L649" s="4" t="s">
        <v>41</v>
      </c>
      <c r="M649" s="4" t="s">
        <v>41</v>
      </c>
      <c r="N649" s="4">
        <v>163000</v>
      </c>
      <c r="O649" s="4">
        <v>668866</v>
      </c>
      <c r="P649" s="4">
        <v>39300</v>
      </c>
      <c r="Q649" s="4">
        <v>1286703</v>
      </c>
      <c r="R649" s="4">
        <v>148813</v>
      </c>
      <c r="S649" s="4">
        <v>175881</v>
      </c>
      <c r="T649" s="4">
        <v>115000</v>
      </c>
      <c r="U649" s="4">
        <v>112376</v>
      </c>
      <c r="W649" s="7">
        <v>42906</v>
      </c>
      <c r="X649">
        <f>B652/B651-1</f>
        <v>-2.7026316865099043E-2</v>
      </c>
      <c r="Y649">
        <f>D652/D651-1</f>
        <v>5.3462576196662281E-2</v>
      </c>
      <c r="Z649">
        <f>F652/F651-1</f>
        <v>-2.3198146392365615E-2</v>
      </c>
      <c r="AA649">
        <f>H652/H651-1</f>
        <v>3.393470790378017E-2</v>
      </c>
      <c r="AB649">
        <f>J652/J651-1</f>
        <v>-2.3201856148491462E-3</v>
      </c>
      <c r="AC649" t="e">
        <f>L652/L651-1</f>
        <v>#VALUE!</v>
      </c>
      <c r="AD649">
        <f t="shared" si="62"/>
        <v>-2.9940119760478723E-3</v>
      </c>
      <c r="AE649">
        <f t="shared" si="63"/>
        <v>-8.8050314465408785E-3</v>
      </c>
      <c r="AF649">
        <f t="shared" si="64"/>
        <v>6.4514003294893207E-3</v>
      </c>
      <c r="AG649" s="28">
        <f t="shared" si="65"/>
        <v>-4.4642857142856984E-3</v>
      </c>
      <c r="AI649">
        <f>Y651*0.918153626+Z651*0.081846374</f>
        <v>-1.4426616248997551E-2</v>
      </c>
      <c r="AJ649">
        <f t="shared" si="60"/>
        <v>7.1818637476896117E-3</v>
      </c>
      <c r="AK649">
        <f t="shared" si="61"/>
        <v>8.103997292320397E-3</v>
      </c>
    </row>
    <row r="650" spans="1:37">
      <c r="A650" s="7">
        <v>42902</v>
      </c>
      <c r="B650" s="4">
        <v>341806</v>
      </c>
      <c r="C650" s="4">
        <v>158391</v>
      </c>
      <c r="D650" s="4">
        <v>76957</v>
      </c>
      <c r="E650" s="4">
        <v>851121</v>
      </c>
      <c r="F650" s="4">
        <v>348659</v>
      </c>
      <c r="G650" s="4">
        <v>255958</v>
      </c>
      <c r="H650" s="4">
        <v>45580</v>
      </c>
      <c r="I650" s="4">
        <v>17403450</v>
      </c>
      <c r="J650" s="4">
        <v>86100</v>
      </c>
      <c r="K650" s="4">
        <v>737508</v>
      </c>
      <c r="L650" s="4" t="s">
        <v>41</v>
      </c>
      <c r="M650" s="4" t="s">
        <v>41</v>
      </c>
      <c r="N650" s="4">
        <v>165000</v>
      </c>
      <c r="O650" s="4">
        <v>310581</v>
      </c>
      <c r="P650" s="4">
        <v>39750</v>
      </c>
      <c r="Q650" s="4">
        <v>784859</v>
      </c>
      <c r="R650" s="4">
        <v>144407</v>
      </c>
      <c r="S650" s="4">
        <v>300953</v>
      </c>
      <c r="T650" s="4">
        <v>112500</v>
      </c>
      <c r="U650" s="4">
        <v>79323</v>
      </c>
      <c r="W650" s="7">
        <v>42907</v>
      </c>
      <c r="X650">
        <f>B653/B652-1</f>
        <v>-4.2729272252078898E-3</v>
      </c>
      <c r="Y650">
        <f>D653/D652-1</f>
        <v>6.9958262189337983E-3</v>
      </c>
      <c r="Z650">
        <f>F653/F652-1</f>
        <v>2.501263554493649E-3</v>
      </c>
      <c r="AA650">
        <f>H653/H652-1</f>
        <v>-1.3710012463647669E-2</v>
      </c>
      <c r="AB650">
        <f>J653/J652-1</f>
        <v>-1.1627906976744429E-3</v>
      </c>
      <c r="AC650" t="e">
        <f>L653/L652-1</f>
        <v>#VALUE!</v>
      </c>
      <c r="AD650">
        <f t="shared" si="62"/>
        <v>-3.6036036036036001E-2</v>
      </c>
      <c r="AE650">
        <f t="shared" si="63"/>
        <v>-3.2994923857868064E-2</v>
      </c>
      <c r="AF650">
        <f t="shared" si="64"/>
        <v>1.282009310608978E-2</v>
      </c>
      <c r="AG650" s="28">
        <f t="shared" si="65"/>
        <v>4.484304932735439E-3</v>
      </c>
      <c r="AI650">
        <f>Y652*0.918153626+Z652*0.081846374</f>
        <v>1.728475785308466E-3</v>
      </c>
      <c r="AJ650">
        <f t="shared" si="60"/>
        <v>-5.3354321356187265E-3</v>
      </c>
      <c r="AK650">
        <f t="shared" si="61"/>
        <v>1.3237055434096987E-2</v>
      </c>
    </row>
    <row r="651" spans="1:37">
      <c r="A651" s="7">
        <v>42905</v>
      </c>
      <c r="B651" s="4">
        <v>342518</v>
      </c>
      <c r="C651" s="4">
        <v>116218</v>
      </c>
      <c r="D651" s="4">
        <v>80056</v>
      </c>
      <c r="E651" s="4">
        <v>1721947</v>
      </c>
      <c r="F651" s="4">
        <v>356494</v>
      </c>
      <c r="G651" s="4">
        <v>171456</v>
      </c>
      <c r="H651" s="4">
        <v>46560</v>
      </c>
      <c r="I651" s="4">
        <v>11303900</v>
      </c>
      <c r="J651" s="4">
        <v>86200</v>
      </c>
      <c r="K651" s="4">
        <v>662054</v>
      </c>
      <c r="L651" s="4" t="s">
        <v>41</v>
      </c>
      <c r="M651" s="4" t="s">
        <v>41</v>
      </c>
      <c r="N651" s="4">
        <v>167000</v>
      </c>
      <c r="O651" s="4">
        <v>335858</v>
      </c>
      <c r="P651" s="4">
        <v>39750</v>
      </c>
      <c r="Q651" s="4">
        <v>765629</v>
      </c>
      <c r="R651" s="4">
        <v>151750</v>
      </c>
      <c r="S651" s="4">
        <v>383479</v>
      </c>
      <c r="T651" s="4">
        <v>112000</v>
      </c>
      <c r="U651" s="4">
        <v>62117</v>
      </c>
      <c r="W651" s="7">
        <v>42908</v>
      </c>
      <c r="X651">
        <f>B654/B653-1</f>
        <v>2.1459330936574261E-2</v>
      </c>
      <c r="Y651">
        <f>D654/D653-1</f>
        <v>-1.737983656359654E-2</v>
      </c>
      <c r="Z651">
        <f>F654/F653-1</f>
        <v>1.8702645411707408E-2</v>
      </c>
      <c r="AA651">
        <f>H654/H653-1</f>
        <v>1.0109519797809607E-2</v>
      </c>
      <c r="AB651">
        <f>J654/J653-1</f>
        <v>-4.6565774155995387E-2</v>
      </c>
      <c r="AC651" t="e">
        <f>L654/L653-1</f>
        <v>#VALUE!</v>
      </c>
      <c r="AD651">
        <f t="shared" si="62"/>
        <v>6.230529595015577E-3</v>
      </c>
      <c r="AE651">
        <f t="shared" si="63"/>
        <v>5.249343832020914E-3</v>
      </c>
      <c r="AF651">
        <f t="shared" si="64"/>
        <v>3.7973456075817591E-2</v>
      </c>
      <c r="AG651" s="28">
        <f t="shared" si="65"/>
        <v>-1.7857142857142905E-2</v>
      </c>
      <c r="AI651">
        <f>Y653*0.918153626+Z653*0.081846374</f>
        <v>4.8668097417637699E-3</v>
      </c>
      <c r="AJ651">
        <f t="shared" si="60"/>
        <v>1.3758004841778065E-2</v>
      </c>
      <c r="AK651">
        <f t="shared" si="61"/>
        <v>1.0321513698943149E-3</v>
      </c>
    </row>
    <row r="652" spans="1:37">
      <c r="A652" s="7">
        <v>42906</v>
      </c>
      <c r="B652" s="4">
        <v>333261</v>
      </c>
      <c r="C652" s="4">
        <v>206491</v>
      </c>
      <c r="D652" s="4">
        <v>84336</v>
      </c>
      <c r="E652" s="4">
        <v>3366951</v>
      </c>
      <c r="F652" s="4">
        <v>348224</v>
      </c>
      <c r="G652" s="4">
        <v>118372</v>
      </c>
      <c r="H652" s="4">
        <v>48140</v>
      </c>
      <c r="I652" s="4">
        <v>15045000</v>
      </c>
      <c r="J652" s="4">
        <v>86000</v>
      </c>
      <c r="K652" s="4">
        <v>628514</v>
      </c>
      <c r="L652" s="4" t="s">
        <v>41</v>
      </c>
      <c r="M652" s="4" t="s">
        <v>41</v>
      </c>
      <c r="N652" s="4">
        <v>166500</v>
      </c>
      <c r="O652" s="4">
        <v>373530</v>
      </c>
      <c r="P652" s="4">
        <v>39400</v>
      </c>
      <c r="Q652" s="4">
        <v>753619</v>
      </c>
      <c r="R652" s="4">
        <v>152729</v>
      </c>
      <c r="S652" s="4">
        <v>238725</v>
      </c>
      <c r="T652" s="4">
        <v>111500</v>
      </c>
      <c r="U652" s="4">
        <v>65203</v>
      </c>
      <c r="W652" s="7">
        <v>42909</v>
      </c>
      <c r="X652">
        <f>B655/B654-1</f>
        <v>4.6218115518736891E-2</v>
      </c>
      <c r="Y652">
        <f>D655/D654-1</f>
        <v>1.7735170760935226E-3</v>
      </c>
      <c r="Z652">
        <f>F655/F654-1</f>
        <v>1.2232020336084837E-3</v>
      </c>
      <c r="AA652">
        <f>H655/H654-1</f>
        <v>-7.0892410341951706E-3</v>
      </c>
      <c r="AB652">
        <f>J655/J654-1</f>
        <v>2.6862026862026767E-2</v>
      </c>
      <c r="AC652" t="e">
        <f>L655/L654-1</f>
        <v>#VALUE!</v>
      </c>
      <c r="AD652">
        <f t="shared" si="62"/>
        <v>1.5479876160990669E-2</v>
      </c>
      <c r="AE652">
        <f t="shared" si="63"/>
        <v>1.4360313315926909E-2</v>
      </c>
      <c r="AF652">
        <f t="shared" si="64"/>
        <v>3.0517996275558623E-3</v>
      </c>
      <c r="AG652" s="28">
        <f t="shared" si="65"/>
        <v>9.0909090909090384E-3</v>
      </c>
      <c r="AI652">
        <f>Y654*0.918153626+Z654*0.081846374</f>
        <v>8.7624762249007091E-3</v>
      </c>
      <c r="AJ652">
        <f t="shared" si="60"/>
        <v>-1.3067799614479114E-3</v>
      </c>
      <c r="AK652">
        <f t="shared" si="61"/>
        <v>-1.2662222167891059E-2</v>
      </c>
    </row>
    <row r="653" spans="1:37">
      <c r="A653" s="7">
        <v>42907</v>
      </c>
      <c r="B653" s="4">
        <v>331837</v>
      </c>
      <c r="C653" s="4">
        <v>239612</v>
      </c>
      <c r="D653" s="4">
        <v>84926</v>
      </c>
      <c r="E653" s="4">
        <v>1991919</v>
      </c>
      <c r="F653" s="4">
        <v>349095</v>
      </c>
      <c r="G653" s="4">
        <v>90975</v>
      </c>
      <c r="H653" s="4">
        <v>47480</v>
      </c>
      <c r="I653" s="4">
        <v>9973650</v>
      </c>
      <c r="J653" s="4">
        <v>85900</v>
      </c>
      <c r="K653" s="4">
        <v>722785</v>
      </c>
      <c r="L653" s="4" t="s">
        <v>41</v>
      </c>
      <c r="M653" s="4" t="s">
        <v>41</v>
      </c>
      <c r="N653" s="4">
        <v>160500</v>
      </c>
      <c r="O653" s="4">
        <v>557266</v>
      </c>
      <c r="P653" s="4">
        <v>38100</v>
      </c>
      <c r="Q653" s="4">
        <v>1631411</v>
      </c>
      <c r="R653" s="4">
        <v>154687</v>
      </c>
      <c r="S653" s="4">
        <v>270854</v>
      </c>
      <c r="T653" s="4">
        <v>112000</v>
      </c>
      <c r="U653" s="4">
        <v>103233</v>
      </c>
      <c r="W653" s="7">
        <v>42912</v>
      </c>
      <c r="X653">
        <f>B656/B655-1</f>
        <v>0.13453968146543938</v>
      </c>
      <c r="Y653">
        <f>D656/D655-1</f>
        <v>6.1723964688149557E-3</v>
      </c>
      <c r="Z653">
        <f>F656/F655-1</f>
        <v>-9.7792781533397877E-3</v>
      </c>
      <c r="AA653">
        <f>H656/H655-1</f>
        <v>1.3859722805543928E-2</v>
      </c>
      <c r="AB653">
        <f>J656/J655-1</f>
        <v>1.189060642092743E-2</v>
      </c>
      <c r="AC653" t="e">
        <f>L656/L655-1</f>
        <v>#VALUE!</v>
      </c>
      <c r="AD653">
        <f t="shared" si="62"/>
        <v>0</v>
      </c>
      <c r="AE653">
        <f t="shared" si="63"/>
        <v>-5.1480051480051747E-3</v>
      </c>
      <c r="AF653">
        <f t="shared" si="64"/>
        <v>4.8630558021993009E-2</v>
      </c>
      <c r="AG653" s="28">
        <f t="shared" si="65"/>
        <v>-2.7027027027026973E-2</v>
      </c>
      <c r="AI653">
        <f>Y655*0.918153626+Z655*0.081846374</f>
        <v>-1.3230333718247153E-2</v>
      </c>
      <c r="AJ653">
        <f t="shared" si="60"/>
        <v>-1.3663651285902984E-2</v>
      </c>
      <c r="AK653">
        <f t="shared" si="61"/>
        <v>-6.1533743741609432E-3</v>
      </c>
    </row>
    <row r="654" spans="1:37">
      <c r="A654" s="7">
        <v>42908</v>
      </c>
      <c r="B654" s="4">
        <v>338958</v>
      </c>
      <c r="C654" s="4">
        <v>152439</v>
      </c>
      <c r="D654" s="4">
        <v>83450</v>
      </c>
      <c r="E654" s="4">
        <v>1232908</v>
      </c>
      <c r="F654" s="4">
        <v>355624</v>
      </c>
      <c r="G654" s="4">
        <v>116876</v>
      </c>
      <c r="H654" s="4">
        <v>47960</v>
      </c>
      <c r="I654" s="4">
        <v>11455800</v>
      </c>
      <c r="J654" s="4">
        <v>81900</v>
      </c>
      <c r="K654" s="4">
        <v>2179462</v>
      </c>
      <c r="L654" s="4" t="s">
        <v>41</v>
      </c>
      <c r="M654" s="4" t="s">
        <v>41</v>
      </c>
      <c r="N654" s="4">
        <v>161500</v>
      </c>
      <c r="O654" s="4">
        <v>401279</v>
      </c>
      <c r="P654" s="4">
        <v>38300</v>
      </c>
      <c r="Q654" s="4">
        <v>737059</v>
      </c>
      <c r="R654" s="4">
        <v>160561</v>
      </c>
      <c r="S654" s="4">
        <v>552623</v>
      </c>
      <c r="T654" s="4">
        <v>110000</v>
      </c>
      <c r="U654" s="4">
        <v>132387</v>
      </c>
      <c r="W654" s="7">
        <v>42913</v>
      </c>
      <c r="X654">
        <f>B657/B656-1</f>
        <v>3.5393391079572289E-3</v>
      </c>
      <c r="Y654">
        <f>D657/D656-1</f>
        <v>9.6535653993390369E-3</v>
      </c>
      <c r="Z654">
        <f>F657/F656-1</f>
        <v>-1.233773048156861E-3</v>
      </c>
      <c r="AA654">
        <f>H657/H656-1</f>
        <v>4.1425020712515526E-4</v>
      </c>
      <c r="AB654">
        <f>J657/J656-1</f>
        <v>-3.2902467685076431E-2</v>
      </c>
      <c r="AC654" t="e">
        <f>L657/L656-1</f>
        <v>#VALUE!</v>
      </c>
      <c r="AD654">
        <f t="shared" si="62"/>
        <v>-2.1341463414634165E-2</v>
      </c>
      <c r="AE654">
        <f t="shared" si="63"/>
        <v>-1.681759379042691E-2</v>
      </c>
      <c r="AF654">
        <f t="shared" si="64"/>
        <v>2.029215492382308E-2</v>
      </c>
      <c r="AG654" s="28">
        <f t="shared" si="65"/>
        <v>1.8518518518518601E-2</v>
      </c>
      <c r="AI654">
        <f>Y656*0.918153626+Z656*0.081846374</f>
        <v>-6.6059379184742932E-3</v>
      </c>
      <c r="AJ654">
        <f t="shared" si="60"/>
        <v>5.032102045781083E-3</v>
      </c>
      <c r="AK654">
        <f t="shared" si="61"/>
        <v>4.9756555996013857E-3</v>
      </c>
    </row>
    <row r="655" spans="1:37">
      <c r="A655" s="7">
        <v>42909</v>
      </c>
      <c r="B655" s="4">
        <v>354624</v>
      </c>
      <c r="C655" s="4">
        <v>261308</v>
      </c>
      <c r="D655" s="4">
        <v>83598</v>
      </c>
      <c r="E655" s="4">
        <v>767441</v>
      </c>
      <c r="F655" s="4">
        <v>356059</v>
      </c>
      <c r="G655" s="4">
        <v>81317</v>
      </c>
      <c r="H655" s="4">
        <v>47620</v>
      </c>
      <c r="I655" s="4">
        <v>9515100</v>
      </c>
      <c r="J655" s="4">
        <v>84100</v>
      </c>
      <c r="K655" s="4">
        <v>1151493</v>
      </c>
      <c r="L655" s="4" t="s">
        <v>41</v>
      </c>
      <c r="M655" s="4" t="s">
        <v>41</v>
      </c>
      <c r="N655" s="4">
        <v>164000</v>
      </c>
      <c r="O655" s="4">
        <v>292130</v>
      </c>
      <c r="P655" s="4">
        <v>38850</v>
      </c>
      <c r="Q655" s="4">
        <v>694185</v>
      </c>
      <c r="R655" s="4">
        <v>161051</v>
      </c>
      <c r="S655" s="4">
        <v>313729</v>
      </c>
      <c r="T655" s="4">
        <v>111000</v>
      </c>
      <c r="U655" s="4">
        <v>89881</v>
      </c>
      <c r="W655" s="7">
        <v>42914</v>
      </c>
      <c r="X655">
        <f>B658/B657-1</f>
        <v>-7.0561894595538854E-3</v>
      </c>
      <c r="Y655">
        <f>D658/D657-1</f>
        <v>-9.5612651013823324E-3</v>
      </c>
      <c r="Z655">
        <f>F658/F657-1</f>
        <v>-5.4389990401599309E-2</v>
      </c>
      <c r="AA655">
        <f>H658/H657-1</f>
        <v>-1.2422360248447228E-2</v>
      </c>
      <c r="AB655">
        <f>J658/J657-1</f>
        <v>-3.645200486026734E-2</v>
      </c>
      <c r="AC655" t="e">
        <f>L658/L657-1</f>
        <v>#VALUE!</v>
      </c>
      <c r="AD655">
        <f t="shared" si="62"/>
        <v>-3.1152647975077885E-3</v>
      </c>
      <c r="AE655">
        <f t="shared" si="63"/>
        <v>-3.9473684210525883E-3</v>
      </c>
      <c r="AF655">
        <f t="shared" si="64"/>
        <v>-3.1251813591782307E-2</v>
      </c>
      <c r="AG655" s="28">
        <f t="shared" si="65"/>
        <v>9.0909090909090384E-3</v>
      </c>
      <c r="AI655">
        <f>Y657*0.918153626+Z657*0.081846374</f>
        <v>1.3585699352755937E-2</v>
      </c>
      <c r="AJ655">
        <f t="shared" si="60"/>
        <v>-7.5886828093093706E-3</v>
      </c>
      <c r="AK655">
        <f t="shared" si="61"/>
        <v>3.5065476599643435E-4</v>
      </c>
    </row>
    <row r="656" spans="1:37">
      <c r="A656" s="7">
        <v>42912</v>
      </c>
      <c r="B656" s="4">
        <v>402335</v>
      </c>
      <c r="C656" s="4">
        <v>991456</v>
      </c>
      <c r="D656" s="4">
        <v>84114</v>
      </c>
      <c r="E656" s="4">
        <v>1245093</v>
      </c>
      <c r="F656" s="4">
        <v>352577</v>
      </c>
      <c r="G656" s="4">
        <v>68305</v>
      </c>
      <c r="H656" s="4">
        <v>48280</v>
      </c>
      <c r="I656" s="4">
        <v>8552800</v>
      </c>
      <c r="J656" s="4">
        <v>85100</v>
      </c>
      <c r="K656" s="4">
        <v>734655</v>
      </c>
      <c r="L656" s="4" t="s">
        <v>41</v>
      </c>
      <c r="M656" s="4" t="s">
        <v>41</v>
      </c>
      <c r="N656" s="4">
        <v>164000</v>
      </c>
      <c r="O656" s="4">
        <v>211301</v>
      </c>
      <c r="P656" s="4">
        <v>38650</v>
      </c>
      <c r="Q656" s="4">
        <v>439880</v>
      </c>
      <c r="R656" s="4">
        <v>168883</v>
      </c>
      <c r="S656" s="4">
        <v>620357</v>
      </c>
      <c r="T656" s="4">
        <v>108000</v>
      </c>
      <c r="U656" s="4">
        <v>121116</v>
      </c>
      <c r="W656" s="7">
        <v>42915</v>
      </c>
      <c r="X656">
        <f>B659/B658-1</f>
        <v>5.5062233418971873E-2</v>
      </c>
      <c r="Y656">
        <f>D659/D658-1</f>
        <v>-7.8940485531540094E-3</v>
      </c>
      <c r="Z656">
        <f>F659/F658-1</f>
        <v>7.8441029583560251E-3</v>
      </c>
      <c r="AA656">
        <f>H659/H658-1</f>
        <v>5.031446540880502E-3</v>
      </c>
      <c r="AB656">
        <f>J659/J658-1</f>
        <v>5.0441361916770955E-3</v>
      </c>
      <c r="AC656" t="e">
        <f>L659/L658-1</f>
        <v>#VALUE!</v>
      </c>
      <c r="AD656">
        <f t="shared" si="62"/>
        <v>6.2500000000000888E-3</v>
      </c>
      <c r="AE656">
        <f t="shared" si="63"/>
        <v>7.9260237780713894E-3</v>
      </c>
      <c r="AF656">
        <f t="shared" si="64"/>
        <v>-1.4659278118915653E-2</v>
      </c>
      <c r="AG656" s="28">
        <f t="shared" si="65"/>
        <v>4.5045045045044585E-3</v>
      </c>
      <c r="AI656">
        <f>Y658*0.918153626+Z658*0.081846374</f>
        <v>2.6408425816789975E-3</v>
      </c>
      <c r="AJ656">
        <f t="shared" si="60"/>
        <v>-5.9325952839640239E-3</v>
      </c>
      <c r="AK656">
        <f t="shared" si="61"/>
        <v>1.411422272031765E-2</v>
      </c>
    </row>
    <row r="657" spans="1:37">
      <c r="A657" s="7">
        <v>42913</v>
      </c>
      <c r="B657" s="4">
        <v>403759</v>
      </c>
      <c r="C657" s="4">
        <v>343373</v>
      </c>
      <c r="D657" s="4">
        <v>84926</v>
      </c>
      <c r="E657" s="4">
        <v>1493850</v>
      </c>
      <c r="F657" s="4">
        <v>352142</v>
      </c>
      <c r="G657" s="4">
        <v>74720</v>
      </c>
      <c r="H657" s="4">
        <v>48300</v>
      </c>
      <c r="I657" s="4">
        <v>9616750</v>
      </c>
      <c r="J657" s="4">
        <v>82300</v>
      </c>
      <c r="K657" s="4">
        <v>1431967</v>
      </c>
      <c r="L657" s="4" t="s">
        <v>41</v>
      </c>
      <c r="M657" s="4" t="s">
        <v>41</v>
      </c>
      <c r="N657" s="4">
        <v>160500</v>
      </c>
      <c r="O657" s="4">
        <v>449056</v>
      </c>
      <c r="P657" s="4">
        <v>38000</v>
      </c>
      <c r="Q657" s="4">
        <v>896530</v>
      </c>
      <c r="R657" s="4">
        <v>172310</v>
      </c>
      <c r="S657" s="4">
        <v>603789</v>
      </c>
      <c r="T657" s="4">
        <v>110000</v>
      </c>
      <c r="U657" s="4">
        <v>136298</v>
      </c>
      <c r="W657" s="7">
        <v>42916</v>
      </c>
      <c r="X657">
        <f>B660/B659-1</f>
        <v>-1.6835112356230142E-2</v>
      </c>
      <c r="Y657">
        <f>D660/D659-1</f>
        <v>1.7687237866986116E-2</v>
      </c>
      <c r="Z657">
        <f>F660/F659-1</f>
        <v>-3.2425409936204019E-2</v>
      </c>
      <c r="AA657">
        <f>H660/H659-1</f>
        <v>-8.3437630371296923E-3</v>
      </c>
      <c r="AB657">
        <f>J660/J659-1</f>
        <v>6.273525721455453E-3</v>
      </c>
      <c r="AC657" t="e">
        <f>L660/L659-1</f>
        <v>#VALUE!</v>
      </c>
      <c r="AD657">
        <f t="shared" si="62"/>
        <v>-9.3167701863353658E-3</v>
      </c>
      <c r="AE657">
        <f t="shared" si="63"/>
        <v>1.3106159895150959E-3</v>
      </c>
      <c r="AF657">
        <f t="shared" si="64"/>
        <v>2.0829533433042613E-2</v>
      </c>
      <c r="AG657" s="28">
        <f t="shared" si="65"/>
        <v>-8.9686098654708779E-3</v>
      </c>
      <c r="AI657">
        <f>Y659*0.918153626+Z659*0.081846374</f>
        <v>-2.1106178136877533E-2</v>
      </c>
      <c r="AJ657">
        <f t="shared" si="60"/>
        <v>-5.0568969890270148E-3</v>
      </c>
      <c r="AK657">
        <f t="shared" si="61"/>
        <v>-1.9867634314040161E-2</v>
      </c>
    </row>
    <row r="658" spans="1:37">
      <c r="A658" s="7">
        <v>42914</v>
      </c>
      <c r="B658" s="4">
        <v>400910</v>
      </c>
      <c r="C658" s="4">
        <v>247919</v>
      </c>
      <c r="D658" s="4">
        <v>84114</v>
      </c>
      <c r="E658" s="4">
        <v>620434</v>
      </c>
      <c r="F658" s="4">
        <v>332989</v>
      </c>
      <c r="G658" s="4">
        <v>226352</v>
      </c>
      <c r="H658" s="4">
        <v>47700</v>
      </c>
      <c r="I658" s="4">
        <v>9572500</v>
      </c>
      <c r="J658" s="4">
        <v>79300</v>
      </c>
      <c r="K658" s="4">
        <v>1989102</v>
      </c>
      <c r="L658" s="4" t="s">
        <v>41</v>
      </c>
      <c r="M658" s="4" t="s">
        <v>41</v>
      </c>
      <c r="N658" s="4">
        <v>160000</v>
      </c>
      <c r="O658" s="4">
        <v>347569</v>
      </c>
      <c r="P658" s="4">
        <v>37850</v>
      </c>
      <c r="Q658" s="4">
        <v>749536</v>
      </c>
      <c r="R658" s="4">
        <v>166925</v>
      </c>
      <c r="S658" s="4">
        <v>507939</v>
      </c>
      <c r="T658" s="4">
        <v>111000</v>
      </c>
      <c r="U658" s="4">
        <v>108026</v>
      </c>
      <c r="W658" s="7">
        <v>42919</v>
      </c>
      <c r="X658">
        <f>B661/B660-1</f>
        <v>-3.93830675413116E-2</v>
      </c>
      <c r="Y658">
        <f>D661/D660-1</f>
        <v>3.4736123213150449E-3</v>
      </c>
      <c r="Z658">
        <f>F661/F660-1</f>
        <v>-6.701178557460441E-3</v>
      </c>
      <c r="AA658">
        <f>H661/H660-1</f>
        <v>-6.7311737484223588E-3</v>
      </c>
      <c r="AB658">
        <f>J661/J660-1</f>
        <v>8.7281795511222615E-3</v>
      </c>
      <c r="AC658" t="e">
        <f>L661/L660-1</f>
        <v>#VALUE!</v>
      </c>
      <c r="AD658">
        <f t="shared" si="62"/>
        <v>2.5078369905956022E-2</v>
      </c>
      <c r="AE658">
        <f t="shared" si="63"/>
        <v>1.308900523560208E-2</v>
      </c>
      <c r="AF658">
        <f t="shared" si="64"/>
        <v>-8.7430912902610736E-3</v>
      </c>
      <c r="AG658" s="28">
        <f t="shared" si="65"/>
        <v>2.2624434389140191E-2</v>
      </c>
      <c r="AI658">
        <f>Y660*0.918153626+Z660*0.081846374</f>
        <v>-1.6677669515755344E-2</v>
      </c>
      <c r="AJ658">
        <f t="shared" si="60"/>
        <v>1.1702960439999943E-2</v>
      </c>
      <c r="AK658">
        <f t="shared" si="61"/>
        <v>1.0996125619563459E-3</v>
      </c>
    </row>
    <row r="659" spans="1:37">
      <c r="A659" s="7">
        <v>42915</v>
      </c>
      <c r="B659" s="4">
        <v>422985</v>
      </c>
      <c r="C659" s="4">
        <v>507389</v>
      </c>
      <c r="D659" s="4">
        <v>83450</v>
      </c>
      <c r="E659" s="4">
        <v>902856</v>
      </c>
      <c r="F659" s="4">
        <v>335601</v>
      </c>
      <c r="G659" s="4">
        <v>138435</v>
      </c>
      <c r="H659" s="4">
        <v>47940</v>
      </c>
      <c r="I659" s="4">
        <v>8306550</v>
      </c>
      <c r="J659" s="4">
        <v>79700</v>
      </c>
      <c r="K659" s="4">
        <v>1018774</v>
      </c>
      <c r="L659" s="4" t="s">
        <v>41</v>
      </c>
      <c r="M659" s="4" t="s">
        <v>41</v>
      </c>
      <c r="N659" s="4">
        <v>161000</v>
      </c>
      <c r="O659" s="4">
        <v>400255</v>
      </c>
      <c r="P659" s="4">
        <v>38150</v>
      </c>
      <c r="Q659" s="4">
        <v>491434</v>
      </c>
      <c r="R659" s="4">
        <v>164478</v>
      </c>
      <c r="S659" s="4">
        <v>282499</v>
      </c>
      <c r="T659" s="4">
        <v>111500</v>
      </c>
      <c r="U659" s="4">
        <v>46614</v>
      </c>
      <c r="W659" s="7">
        <v>42920</v>
      </c>
      <c r="X659">
        <f>B662/B661-1</f>
        <v>3.0303940563624288E-2</v>
      </c>
      <c r="Y659">
        <f>D662/D661-1</f>
        <v>-2.2506189788901843E-2</v>
      </c>
      <c r="Z659">
        <f>F662/F661-1</f>
        <v>-5.4008302768933092E-3</v>
      </c>
      <c r="AA659">
        <f>H662/H661-1</f>
        <v>-4.6590427784837241E-3</v>
      </c>
      <c r="AB659">
        <f>J662/J661-1</f>
        <v>-1.2360939431396822E-2</v>
      </c>
      <c r="AC659" t="e">
        <f>L662/L661-1</f>
        <v>#VALUE!</v>
      </c>
      <c r="AD659">
        <f t="shared" si="62"/>
        <v>-3.0581039755351647E-2</v>
      </c>
      <c r="AE659">
        <f t="shared" si="63"/>
        <v>-1.8087855297157618E-2</v>
      </c>
      <c r="AF659">
        <f t="shared" si="64"/>
        <v>-8.8262154822273953E-3</v>
      </c>
      <c r="AG659" s="28">
        <f t="shared" si="65"/>
        <v>-8.8495575221239076E-3</v>
      </c>
      <c r="AI659">
        <f>Y661*0.918153626+Z661*0.081846374</f>
        <v>2.5696990852143907E-2</v>
      </c>
      <c r="AJ659">
        <f t="shared" si="60"/>
        <v>7.7569002902683178E-3</v>
      </c>
      <c r="AK659">
        <f t="shared" si="61"/>
        <v>-5.5876281381241682E-3</v>
      </c>
    </row>
    <row r="660" spans="1:37">
      <c r="A660" s="7">
        <v>42916</v>
      </c>
      <c r="B660" s="4">
        <v>415864</v>
      </c>
      <c r="C660" s="4">
        <v>563277</v>
      </c>
      <c r="D660" s="4">
        <v>84926</v>
      </c>
      <c r="E660" s="4">
        <v>1122910</v>
      </c>
      <c r="F660" s="4">
        <v>324719</v>
      </c>
      <c r="G660" s="4">
        <v>160579</v>
      </c>
      <c r="H660" s="4">
        <v>47540</v>
      </c>
      <c r="I660" s="4">
        <v>11877550</v>
      </c>
      <c r="J660" s="4">
        <v>80200</v>
      </c>
      <c r="K660" s="4">
        <v>999093</v>
      </c>
      <c r="L660" s="4" t="s">
        <v>41</v>
      </c>
      <c r="M660" s="4" t="s">
        <v>41</v>
      </c>
      <c r="N660" s="4">
        <v>159500</v>
      </c>
      <c r="O660" s="4">
        <v>340379</v>
      </c>
      <c r="P660" s="4">
        <v>38200</v>
      </c>
      <c r="Q660" s="4">
        <v>457483</v>
      </c>
      <c r="R660" s="4">
        <v>167904</v>
      </c>
      <c r="S660" s="4">
        <v>263102</v>
      </c>
      <c r="T660" s="4">
        <v>110500</v>
      </c>
      <c r="U660" s="4">
        <v>66730</v>
      </c>
      <c r="W660" s="7">
        <v>42921</v>
      </c>
      <c r="X660">
        <f>B663/B662-1</f>
        <v>0</v>
      </c>
      <c r="Y660">
        <f>D663/D662-1</f>
        <v>-1.9495096215022323E-2</v>
      </c>
      <c r="Z660">
        <f>F663/F662-1</f>
        <v>1.4928257704932335E-2</v>
      </c>
      <c r="AA660">
        <f>H663/H662-1</f>
        <v>1.2340425531914834E-2</v>
      </c>
      <c r="AB660">
        <f>J663/J662-1</f>
        <v>0</v>
      </c>
      <c r="AC660" t="e">
        <f>L663/L662-1</f>
        <v>#VALUE!</v>
      </c>
      <c r="AD660">
        <f t="shared" si="62"/>
        <v>-1.5772870662460581E-2</v>
      </c>
      <c r="AE660">
        <f t="shared" si="63"/>
        <v>0</v>
      </c>
      <c r="AF660">
        <f t="shared" si="64"/>
        <v>5.0446452926949048E-2</v>
      </c>
      <c r="AG660" s="28">
        <f t="shared" si="65"/>
        <v>-8.9285714285713969E-3</v>
      </c>
      <c r="AI660">
        <f>Y662*0.918153626+Z662*0.081846374</f>
        <v>2.2658913145729891E-3</v>
      </c>
      <c r="AJ660">
        <f t="shared" si="60"/>
        <v>-6.0904831259045947E-3</v>
      </c>
      <c r="AK660">
        <f t="shared" si="61"/>
        <v>-1.3357845513019957E-2</v>
      </c>
    </row>
    <row r="661" spans="1:37">
      <c r="A661" s="7">
        <v>42919</v>
      </c>
      <c r="B661" s="4">
        <v>399486</v>
      </c>
      <c r="C661" s="4">
        <v>336314</v>
      </c>
      <c r="D661" s="4">
        <v>85221</v>
      </c>
      <c r="E661" s="4">
        <v>729138</v>
      </c>
      <c r="F661" s="4">
        <v>322543</v>
      </c>
      <c r="G661" s="4">
        <v>122251</v>
      </c>
      <c r="H661" s="4">
        <v>47220</v>
      </c>
      <c r="I661" s="4">
        <v>6805550</v>
      </c>
      <c r="J661" s="4">
        <v>80900</v>
      </c>
      <c r="K661" s="4">
        <v>928999</v>
      </c>
      <c r="L661" s="4" t="s">
        <v>41</v>
      </c>
      <c r="M661" s="4" t="s">
        <v>41</v>
      </c>
      <c r="N661" s="4">
        <v>163500</v>
      </c>
      <c r="O661" s="4">
        <v>392228</v>
      </c>
      <c r="P661" s="4">
        <v>38700</v>
      </c>
      <c r="Q661" s="4">
        <v>836818</v>
      </c>
      <c r="R661" s="4">
        <v>166436</v>
      </c>
      <c r="S661" s="4">
        <v>210669</v>
      </c>
      <c r="T661" s="4">
        <v>113000</v>
      </c>
      <c r="U661" s="4">
        <v>73604</v>
      </c>
      <c r="W661" s="7">
        <v>42922</v>
      </c>
      <c r="X661">
        <f>B664/B663-1</f>
        <v>1.7298684133801867E-3</v>
      </c>
      <c r="Y661">
        <f>D664/D663-1</f>
        <v>2.6200124879099951E-2</v>
      </c>
      <c r="Z661">
        <f>F664/F663-1</f>
        <v>2.0052827175281784E-2</v>
      </c>
      <c r="AA661">
        <f>H664/H663-1</f>
        <v>1.0088272383354413E-2</v>
      </c>
      <c r="AB661">
        <f>J664/J663-1</f>
        <v>-3.5043804755944929E-2</v>
      </c>
      <c r="AC661" t="e">
        <f>L664/L663-1</f>
        <v>#VALUE!</v>
      </c>
      <c r="AD661">
        <f t="shared" si="62"/>
        <v>-3.2051282051281937E-3</v>
      </c>
      <c r="AE661">
        <f t="shared" si="63"/>
        <v>-7.8947368421052877E-3</v>
      </c>
      <c r="AF661">
        <f t="shared" si="64"/>
        <v>0</v>
      </c>
      <c r="AG661" s="28">
        <f t="shared" si="65"/>
        <v>0</v>
      </c>
      <c r="AI661">
        <f>Y663*0.918153626+Z663*0.081846374</f>
        <v>-9.6838969232262272E-3</v>
      </c>
      <c r="AJ661">
        <f t="shared" si="60"/>
        <v>1.3685034069304528E-2</v>
      </c>
      <c r="AK661">
        <f t="shared" si="61"/>
        <v>-1.6116934403240388E-2</v>
      </c>
    </row>
    <row r="662" spans="1:37">
      <c r="A662" s="7">
        <v>42920</v>
      </c>
      <c r="B662" s="4">
        <v>411592</v>
      </c>
      <c r="C662" s="4">
        <v>274376</v>
      </c>
      <c r="D662" s="4">
        <v>83303</v>
      </c>
      <c r="E662" s="4">
        <v>731196</v>
      </c>
      <c r="F662" s="4">
        <v>320801</v>
      </c>
      <c r="G662" s="4">
        <v>71140</v>
      </c>
      <c r="H662" s="4">
        <v>47000</v>
      </c>
      <c r="I662" s="4">
        <v>7961000</v>
      </c>
      <c r="J662" s="4">
        <v>79900</v>
      </c>
      <c r="K662" s="4">
        <v>566386</v>
      </c>
      <c r="L662" s="4" t="s">
        <v>41</v>
      </c>
      <c r="M662" s="4" t="s">
        <v>41</v>
      </c>
      <c r="N662" s="4">
        <v>158500</v>
      </c>
      <c r="O662" s="4">
        <v>448579</v>
      </c>
      <c r="P662" s="4">
        <v>38000</v>
      </c>
      <c r="Q662" s="4">
        <v>664796</v>
      </c>
      <c r="R662" s="4">
        <v>164967</v>
      </c>
      <c r="S662" s="4">
        <v>269403</v>
      </c>
      <c r="T662" s="4">
        <v>112000</v>
      </c>
      <c r="U662" s="4">
        <v>67439</v>
      </c>
      <c r="W662" s="7">
        <v>42923</v>
      </c>
      <c r="X662">
        <f>B665/B664-1</f>
        <v>3.45376227249794E-3</v>
      </c>
      <c r="Y662">
        <f>D665/D664-1</f>
        <v>3.519488421479533E-3</v>
      </c>
      <c r="Z662">
        <f>F665/F664-1</f>
        <v>-1.1796976384970459E-2</v>
      </c>
      <c r="AA662">
        <f>H665/H664-1</f>
        <v>-4.1614648356221862E-3</v>
      </c>
      <c r="AB662">
        <f>J665/J664-1</f>
        <v>-4.1504539559014231E-2</v>
      </c>
      <c r="AC662" t="e">
        <f>L665/L664-1</f>
        <v>#VALUE!</v>
      </c>
      <c r="AD662">
        <f t="shared" si="62"/>
        <v>-2.5723472668810254E-2</v>
      </c>
      <c r="AE662">
        <f t="shared" si="63"/>
        <v>-1.0610079575596787E-2</v>
      </c>
      <c r="AF662">
        <f t="shared" si="64"/>
        <v>0</v>
      </c>
      <c r="AG662" s="28">
        <f t="shared" si="65"/>
        <v>-1.3513513513513487E-2</v>
      </c>
      <c r="AI662">
        <f>Y664*0.918153626+Z664*0.081846374</f>
        <v>-3.0666059910981593E-3</v>
      </c>
      <c r="AJ662">
        <f t="shared" si="60"/>
        <v>7.1370497622903683E-3</v>
      </c>
      <c r="AK662">
        <f t="shared" si="61"/>
        <v>1.0928917360671828E-3</v>
      </c>
    </row>
    <row r="663" spans="1:37">
      <c r="A663" s="7">
        <v>42921</v>
      </c>
      <c r="B663" s="4">
        <v>411592</v>
      </c>
      <c r="C663" s="4">
        <v>116760</v>
      </c>
      <c r="D663" s="4">
        <v>81679</v>
      </c>
      <c r="E663" s="4">
        <v>1204516</v>
      </c>
      <c r="F663" s="4">
        <v>325590</v>
      </c>
      <c r="G663" s="4">
        <v>58358</v>
      </c>
      <c r="H663" s="4">
        <v>47580</v>
      </c>
      <c r="I663" s="4">
        <v>10640250</v>
      </c>
      <c r="J663" s="4">
        <v>79900</v>
      </c>
      <c r="K663" s="4">
        <v>648725</v>
      </c>
      <c r="L663" s="4" t="s">
        <v>41</v>
      </c>
      <c r="M663" s="4" t="s">
        <v>41</v>
      </c>
      <c r="N663" s="4">
        <v>156000</v>
      </c>
      <c r="O663" s="4">
        <v>533353</v>
      </c>
      <c r="P663" s="4">
        <v>38000</v>
      </c>
      <c r="Q663" s="4">
        <v>560328</v>
      </c>
      <c r="R663" s="4">
        <v>173289</v>
      </c>
      <c r="S663" s="4">
        <v>527384</v>
      </c>
      <c r="T663" s="4">
        <v>111000</v>
      </c>
      <c r="U663" s="4">
        <v>52207</v>
      </c>
      <c r="W663" s="7">
        <v>42926</v>
      </c>
      <c r="X663">
        <f>B666/B665-1</f>
        <v>1.7209374274886891E-3</v>
      </c>
      <c r="Y663">
        <f>D666/D665-1</f>
        <v>-8.7738069762465232E-3</v>
      </c>
      <c r="Z663">
        <f>F666/F665-1</f>
        <v>-1.9893297095377571E-2</v>
      </c>
      <c r="AA663">
        <f>H666/H665-1</f>
        <v>1.6715419974926871E-2</v>
      </c>
      <c r="AB663">
        <f>J666/J665-1</f>
        <v>-4.1948579161028454E-2</v>
      </c>
      <c r="AC663" t="e">
        <f>L666/L665-1</f>
        <v>#VALUE!</v>
      </c>
      <c r="AD663">
        <f t="shared" si="62"/>
        <v>-2.3102310231023049E-2</v>
      </c>
      <c r="AE663">
        <f t="shared" si="63"/>
        <v>-1.6085790884718509E-2</v>
      </c>
      <c r="AF663">
        <f t="shared" si="64"/>
        <v>-5.6495218969466743E-3</v>
      </c>
      <c r="AG663" s="28">
        <f t="shared" si="65"/>
        <v>0</v>
      </c>
      <c r="AI663">
        <f>Y665*0.918153626+Z665*0.081846374</f>
        <v>-3.4320297020109226E-2</v>
      </c>
      <c r="AJ663">
        <f t="shared" si="60"/>
        <v>1.6525742856606244E-2</v>
      </c>
      <c r="AK663">
        <f t="shared" si="61"/>
        <v>2.9219906994695129E-3</v>
      </c>
    </row>
    <row r="664" spans="1:37">
      <c r="A664" s="7">
        <v>42922</v>
      </c>
      <c r="B664" s="4">
        <v>412304</v>
      </c>
      <c r="C664" s="4">
        <v>179798</v>
      </c>
      <c r="D664" s="4">
        <v>83819</v>
      </c>
      <c r="E664" s="4">
        <v>677605</v>
      </c>
      <c r="F664" s="4">
        <v>332119</v>
      </c>
      <c r="G664" s="4">
        <v>111148</v>
      </c>
      <c r="H664" s="4">
        <v>48060</v>
      </c>
      <c r="I664" s="4">
        <v>10923050</v>
      </c>
      <c r="J664" s="4">
        <v>77100</v>
      </c>
      <c r="K664" s="4">
        <v>1965678</v>
      </c>
      <c r="L664" s="4" t="s">
        <v>41</v>
      </c>
      <c r="M664" s="4" t="s">
        <v>41</v>
      </c>
      <c r="N664" s="4">
        <v>155500</v>
      </c>
      <c r="O664" s="4">
        <v>380091</v>
      </c>
      <c r="P664" s="4">
        <v>37700</v>
      </c>
      <c r="Q664" s="4">
        <v>482613</v>
      </c>
      <c r="R664" s="4">
        <v>173289</v>
      </c>
      <c r="S664" s="4">
        <v>396572</v>
      </c>
      <c r="T664" s="4">
        <v>111000</v>
      </c>
      <c r="U664" s="4">
        <v>70634</v>
      </c>
      <c r="W664" s="7">
        <v>42927</v>
      </c>
      <c r="X664">
        <f>B667/B666-1</f>
        <v>-5.1539426696264323E-3</v>
      </c>
      <c r="Y664">
        <f>D667/D666-1</f>
        <v>-4.4257340241796728E-3</v>
      </c>
      <c r="Z664">
        <f>F667/F666-1</f>
        <v>1.2180108930836431E-2</v>
      </c>
      <c r="AA664">
        <f>H667/H666-1</f>
        <v>6.9872585285655209E-3</v>
      </c>
      <c r="AB664">
        <f>J667/J666-1</f>
        <v>9.8870056497175618E-3</v>
      </c>
      <c r="AC664" t="e">
        <f>L667/L666-1</f>
        <v>#VALUE!</v>
      </c>
      <c r="AD664">
        <f t="shared" si="62"/>
        <v>0</v>
      </c>
      <c r="AE664">
        <f t="shared" si="63"/>
        <v>2.7247956403269047E-3</v>
      </c>
      <c r="AF664">
        <f t="shared" si="64"/>
        <v>2.837908420869395E-3</v>
      </c>
      <c r="AG664" s="28">
        <f t="shared" si="65"/>
        <v>-2.2831050228310557E-2</v>
      </c>
      <c r="AI664">
        <f>Y666*0.918153626+Z666*0.081846374</f>
        <v>-7.9893237285922278E-3</v>
      </c>
      <c r="AJ664">
        <f t="shared" si="60"/>
        <v>1.3220343403386197E-2</v>
      </c>
      <c r="AK664">
        <f t="shared" si="61"/>
        <v>4.8942742963415733E-3</v>
      </c>
    </row>
    <row r="665" spans="1:37">
      <c r="A665" s="7">
        <v>42923</v>
      </c>
      <c r="B665" s="4">
        <v>413728</v>
      </c>
      <c r="C665" s="4">
        <v>115525</v>
      </c>
      <c r="D665" s="4">
        <v>84114</v>
      </c>
      <c r="E665" s="4">
        <v>531313</v>
      </c>
      <c r="F665" s="4">
        <v>328201</v>
      </c>
      <c r="G665" s="4">
        <v>66119</v>
      </c>
      <c r="H665" s="4">
        <v>47860</v>
      </c>
      <c r="I665" s="4">
        <v>8131900</v>
      </c>
      <c r="J665" s="4">
        <v>73900</v>
      </c>
      <c r="K665" s="4">
        <v>2330893</v>
      </c>
      <c r="L665" s="4" t="s">
        <v>41</v>
      </c>
      <c r="M665" s="4" t="s">
        <v>41</v>
      </c>
      <c r="N665" s="4">
        <v>151500</v>
      </c>
      <c r="O665" s="4">
        <v>857341</v>
      </c>
      <c r="P665" s="4">
        <v>37300</v>
      </c>
      <c r="Q665" s="4">
        <v>1097441</v>
      </c>
      <c r="R665" s="4">
        <v>173289</v>
      </c>
      <c r="S665" s="4">
        <v>333828</v>
      </c>
      <c r="T665" s="4">
        <v>109500</v>
      </c>
      <c r="U665" s="4">
        <v>52618</v>
      </c>
      <c r="W665" s="7">
        <v>42928</v>
      </c>
      <c r="X665">
        <f>B668/B667-1</f>
        <v>-3.2815592378439229E-2</v>
      </c>
      <c r="Y665">
        <f>D668/D667-1</f>
        <v>-3.8213644632380417E-2</v>
      </c>
      <c r="Z665">
        <f>F668/F667-1</f>
        <v>9.3553241807180498E-3</v>
      </c>
      <c r="AA665">
        <f>H668/H667-1</f>
        <v>1.7959183673469381E-2</v>
      </c>
      <c r="AB665">
        <f>J668/J667-1</f>
        <v>-9.7902097902098362E-3</v>
      </c>
      <c r="AC665" t="e">
        <f>L668/L667-1</f>
        <v>#VALUE!</v>
      </c>
      <c r="AD665">
        <f t="shared" si="62"/>
        <v>6.7567567567567988E-3</v>
      </c>
      <c r="AE665">
        <f t="shared" si="63"/>
        <v>5.4347826086955653E-3</v>
      </c>
      <c r="AF665">
        <f t="shared" si="64"/>
        <v>-2.2662168183843701E-2</v>
      </c>
      <c r="AG665" s="28">
        <f t="shared" si="65"/>
        <v>9.3457943925232545E-3</v>
      </c>
      <c r="AI665">
        <f>Y667*0.918153626+Z667*0.081846374</f>
        <v>1.6794344526532334E-2</v>
      </c>
      <c r="AJ665">
        <f t="shared" si="60"/>
        <v>-2.7339184347176856E-3</v>
      </c>
      <c r="AK665">
        <f t="shared" si="61"/>
        <v>1.4922096856085565E-2</v>
      </c>
    </row>
    <row r="666" spans="1:37">
      <c r="A666" s="7">
        <v>42926</v>
      </c>
      <c r="B666" s="4">
        <v>414440</v>
      </c>
      <c r="C666" s="4">
        <v>90802</v>
      </c>
      <c r="D666" s="4">
        <v>83376</v>
      </c>
      <c r="E666" s="4">
        <v>401179</v>
      </c>
      <c r="F666" s="4">
        <v>321672</v>
      </c>
      <c r="G666" s="4">
        <v>54805</v>
      </c>
      <c r="H666" s="4">
        <v>48660</v>
      </c>
      <c r="I666" s="4">
        <v>10792750</v>
      </c>
      <c r="J666" s="4">
        <v>70800</v>
      </c>
      <c r="K666" s="4">
        <v>3056226</v>
      </c>
      <c r="L666" s="4" t="s">
        <v>41</v>
      </c>
      <c r="M666" s="4" t="s">
        <v>41</v>
      </c>
      <c r="N666" s="4">
        <v>148000</v>
      </c>
      <c r="O666" s="4">
        <v>805494</v>
      </c>
      <c r="P666" s="4">
        <v>36700</v>
      </c>
      <c r="Q666" s="4">
        <v>923440</v>
      </c>
      <c r="R666" s="4">
        <v>172310</v>
      </c>
      <c r="S666" s="4">
        <v>284171</v>
      </c>
      <c r="T666" s="4">
        <v>109500</v>
      </c>
      <c r="U666" s="4">
        <v>30920</v>
      </c>
      <c r="W666" s="7">
        <v>42929</v>
      </c>
      <c r="X666">
        <f>B669/B668-1</f>
        <v>-1.7857232417359259E-2</v>
      </c>
      <c r="Y666">
        <f>D669/D668-1</f>
        <v>-7.4027682094319758E-3</v>
      </c>
      <c r="Z666">
        <f>F669/F668-1</f>
        <v>-1.4569310726761486E-2</v>
      </c>
      <c r="AA666">
        <f>H669/H668-1</f>
        <v>1.3632718524458687E-2</v>
      </c>
      <c r="AB666">
        <f>J669/J668-1</f>
        <v>5.6497175141243527E-3</v>
      </c>
      <c r="AC666" t="e">
        <f>L669/L668-1</f>
        <v>#VALUE!</v>
      </c>
      <c r="AD666">
        <f t="shared" si="62"/>
        <v>0</v>
      </c>
      <c r="AE666">
        <f t="shared" si="63"/>
        <v>0</v>
      </c>
      <c r="AF666">
        <f t="shared" si="64"/>
        <v>4.9276718201358261E-2</v>
      </c>
      <c r="AG666" s="28">
        <f t="shared" si="65"/>
        <v>-9.2592592592593004E-3</v>
      </c>
      <c r="AI666">
        <f>Y668*0.918153626+Z668*0.081846374</f>
        <v>1.2197757404777649E-2</v>
      </c>
      <c r="AJ666">
        <f t="shared" si="60"/>
        <v>3.4517993432463356E-3</v>
      </c>
      <c r="AK666">
        <f t="shared" si="61"/>
        <v>1.4588523691516256E-3</v>
      </c>
    </row>
    <row r="667" spans="1:37">
      <c r="A667" s="7">
        <v>42927</v>
      </c>
      <c r="B667" s="4">
        <v>412304</v>
      </c>
      <c r="C667" s="4">
        <v>78953</v>
      </c>
      <c r="D667" s="4">
        <v>83007</v>
      </c>
      <c r="E667" s="4">
        <v>494962</v>
      </c>
      <c r="F667" s="4">
        <v>325590</v>
      </c>
      <c r="G667" s="4">
        <v>59180</v>
      </c>
      <c r="H667" s="4">
        <v>49000</v>
      </c>
      <c r="I667" s="4">
        <v>9717800</v>
      </c>
      <c r="J667" s="4">
        <v>71500</v>
      </c>
      <c r="K667" s="4">
        <v>1546488</v>
      </c>
      <c r="L667" s="4" t="s">
        <v>41</v>
      </c>
      <c r="M667" s="4" t="s">
        <v>41</v>
      </c>
      <c r="N667" s="4">
        <v>148000</v>
      </c>
      <c r="O667" s="4">
        <v>592204</v>
      </c>
      <c r="P667" s="4">
        <v>36800</v>
      </c>
      <c r="Q667" s="4">
        <v>585277</v>
      </c>
      <c r="R667" s="4">
        <v>172799</v>
      </c>
      <c r="S667" s="4">
        <v>195074</v>
      </c>
      <c r="T667" s="4">
        <v>107000</v>
      </c>
      <c r="U667" s="4">
        <v>114221</v>
      </c>
      <c r="W667" s="7">
        <v>42930</v>
      </c>
      <c r="X667">
        <f>B670/B669-1</f>
        <v>-3.2727950507209225E-2</v>
      </c>
      <c r="Y667">
        <f>D670/D669-1</f>
        <v>1.7692191206905239E-2</v>
      </c>
      <c r="Z667">
        <f>F670/F669-1</f>
        <v>6.7222894691336688E-3</v>
      </c>
      <c r="AA667">
        <f>H670/H669-1</f>
        <v>-1.5822784810126667E-3</v>
      </c>
      <c r="AB667">
        <f>J670/J669-1</f>
        <v>-2.3876404494381998E-2</v>
      </c>
      <c r="AC667" t="e">
        <f>L670/L669-1</f>
        <v>#VALUE!</v>
      </c>
      <c r="AD667">
        <f t="shared" si="62"/>
        <v>3.3557046979865834E-2</v>
      </c>
      <c r="AE667">
        <f t="shared" si="63"/>
        <v>1.08108108108107E-2</v>
      </c>
      <c r="AF667">
        <f t="shared" si="64"/>
        <v>0</v>
      </c>
      <c r="AG667" s="28">
        <f t="shared" si="65"/>
        <v>0</v>
      </c>
      <c r="AI667">
        <f>Y669*0.918153626+Z669*0.081846374</f>
        <v>-1.9785479423046286E-3</v>
      </c>
      <c r="AJ667">
        <f t="shared" si="60"/>
        <v>3.6717419075952477E-3</v>
      </c>
      <c r="AK667">
        <f t="shared" si="61"/>
        <v>-1.2681806537511324E-2</v>
      </c>
    </row>
    <row r="668" spans="1:37">
      <c r="A668" s="7">
        <v>42928</v>
      </c>
      <c r="B668" s="4">
        <v>398774</v>
      </c>
      <c r="C668" s="4">
        <v>205373</v>
      </c>
      <c r="D668" s="4">
        <v>79835</v>
      </c>
      <c r="E668" s="4">
        <v>1215365</v>
      </c>
      <c r="F668" s="4">
        <v>328636</v>
      </c>
      <c r="G668" s="4">
        <v>92716</v>
      </c>
      <c r="H668" s="4">
        <v>49880</v>
      </c>
      <c r="I668" s="4">
        <v>9486150</v>
      </c>
      <c r="J668" s="4">
        <v>70800</v>
      </c>
      <c r="K668" s="4">
        <v>1208011</v>
      </c>
      <c r="L668" s="4" t="s">
        <v>41</v>
      </c>
      <c r="M668" s="4" t="s">
        <v>41</v>
      </c>
      <c r="N668" s="4">
        <v>149000</v>
      </c>
      <c r="O668" s="4">
        <v>592811</v>
      </c>
      <c r="P668" s="4">
        <v>37000</v>
      </c>
      <c r="Q668" s="4">
        <v>629291</v>
      </c>
      <c r="R668" s="4">
        <v>168883</v>
      </c>
      <c r="S668" s="4">
        <v>262631</v>
      </c>
      <c r="T668" s="4">
        <v>108000</v>
      </c>
      <c r="U668" s="4">
        <v>67992</v>
      </c>
      <c r="W668" s="7">
        <v>42933</v>
      </c>
      <c r="X668">
        <f>B671/B670-1</f>
        <v>3.7615320654109663E-3</v>
      </c>
      <c r="Y668">
        <f>D671/D670-1</f>
        <v>1.2809066785705481E-2</v>
      </c>
      <c r="Z668">
        <f>F671/F670-1</f>
        <v>5.3400812821102761E-3</v>
      </c>
      <c r="AA668">
        <f>H671/H670-1</f>
        <v>3.1695721077653616E-3</v>
      </c>
      <c r="AB668">
        <f>J671/J670-1</f>
        <v>8.6330935251799357E-3</v>
      </c>
      <c r="AC668" t="e">
        <f>L671/L670-1</f>
        <v>#VALUE!</v>
      </c>
      <c r="AD668">
        <f t="shared" si="62"/>
        <v>-2.2727272727272707E-2</v>
      </c>
      <c r="AE668">
        <f t="shared" si="63"/>
        <v>5.3475935828877219E-3</v>
      </c>
      <c r="AF668">
        <f t="shared" si="64"/>
        <v>3.3148048869952929E-2</v>
      </c>
      <c r="AG668" s="28">
        <f t="shared" si="65"/>
        <v>9.3457943925232545E-3</v>
      </c>
      <c r="AI668">
        <f>Y670*0.918153626+Z670*0.081846374</f>
        <v>3.4789608321155199E-2</v>
      </c>
      <c r="AJ668">
        <f t="shared" si="60"/>
        <v>-1.4963727316286283E-3</v>
      </c>
      <c r="AK668">
        <f t="shared" si="61"/>
        <v>-4.0071935668066086E-3</v>
      </c>
    </row>
    <row r="669" spans="1:37">
      <c r="A669" s="7">
        <v>42929</v>
      </c>
      <c r="B669" s="4">
        <v>391653</v>
      </c>
      <c r="C669" s="4">
        <v>300856</v>
      </c>
      <c r="D669" s="4">
        <v>79244</v>
      </c>
      <c r="E669" s="4">
        <v>1120880</v>
      </c>
      <c r="F669" s="4">
        <v>323848</v>
      </c>
      <c r="G669" s="4">
        <v>89738</v>
      </c>
      <c r="H669" s="4">
        <v>50560</v>
      </c>
      <c r="I669" s="4">
        <v>16034150</v>
      </c>
      <c r="J669" s="4">
        <v>71200</v>
      </c>
      <c r="K669" s="4">
        <v>1363044</v>
      </c>
      <c r="L669" s="4" t="s">
        <v>41</v>
      </c>
      <c r="M669" s="4" t="s">
        <v>41</v>
      </c>
      <c r="N669" s="4">
        <v>149000</v>
      </c>
      <c r="O669" s="4">
        <v>609170</v>
      </c>
      <c r="P669" s="4">
        <v>37000</v>
      </c>
      <c r="Q669" s="4">
        <v>1064153</v>
      </c>
      <c r="R669" s="4">
        <v>177205</v>
      </c>
      <c r="S669" s="4">
        <v>569666</v>
      </c>
      <c r="T669" s="4">
        <v>107000</v>
      </c>
      <c r="U669" s="4">
        <v>56784</v>
      </c>
      <c r="W669" s="7">
        <v>42934</v>
      </c>
      <c r="X669">
        <f>B672/B671-1</f>
        <v>-2.4346499763319818E-2</v>
      </c>
      <c r="Y669">
        <f>D672/D671-1</f>
        <v>-1.7997282043119567E-3</v>
      </c>
      <c r="Z669">
        <f>F672/F671-1</f>
        <v>-3.9845499533203155E-3</v>
      </c>
      <c r="AA669">
        <f>H672/H671-1</f>
        <v>3.949447077409074E-3</v>
      </c>
      <c r="AB669">
        <f>J672/J671-1</f>
        <v>-1.4265335235378318E-3</v>
      </c>
      <c r="AC669" t="e">
        <f>L672/L671-1</f>
        <v>#VALUE!</v>
      </c>
      <c r="AD669">
        <f t="shared" si="62"/>
        <v>-1.6611295681063121E-2</v>
      </c>
      <c r="AE669">
        <f t="shared" si="63"/>
        <v>-1.5957446808510634E-2</v>
      </c>
      <c r="AF669">
        <f t="shared" si="64"/>
        <v>1.0694836655214424E-2</v>
      </c>
      <c r="AG669" s="28">
        <f t="shared" si="65"/>
        <v>0</v>
      </c>
      <c r="AI669">
        <f>Y671*0.918153626+Z671*0.081846374</f>
        <v>1.0549010904997605E-3</v>
      </c>
      <c r="AJ669">
        <f t="shared" si="60"/>
        <v>7.7915252069161453E-3</v>
      </c>
      <c r="AK669">
        <f t="shared" si="61"/>
        <v>-1.1823352579497357E-2</v>
      </c>
    </row>
    <row r="670" spans="1:37">
      <c r="A670" s="7">
        <v>42930</v>
      </c>
      <c r="B670" s="4">
        <v>378835</v>
      </c>
      <c r="C670" s="4">
        <v>473880</v>
      </c>
      <c r="D670" s="4">
        <v>80646</v>
      </c>
      <c r="E670" s="4">
        <v>914457</v>
      </c>
      <c r="F670" s="4">
        <v>326025</v>
      </c>
      <c r="G670" s="4">
        <v>51901</v>
      </c>
      <c r="H670" s="4">
        <v>50480</v>
      </c>
      <c r="I670" s="4">
        <v>8239000</v>
      </c>
      <c r="J670" s="4">
        <v>69500</v>
      </c>
      <c r="K670" s="4">
        <v>1764528</v>
      </c>
      <c r="L670" s="4" t="s">
        <v>41</v>
      </c>
      <c r="M670" s="4" t="s">
        <v>41</v>
      </c>
      <c r="N670" s="4">
        <v>154000</v>
      </c>
      <c r="O670" s="4">
        <v>776297</v>
      </c>
      <c r="P670" s="4">
        <v>37400</v>
      </c>
      <c r="Q670" s="4">
        <v>643067</v>
      </c>
      <c r="R670" s="4">
        <v>177205</v>
      </c>
      <c r="S670" s="4">
        <v>269472</v>
      </c>
      <c r="T670" s="4">
        <v>107000</v>
      </c>
      <c r="U670" s="4">
        <v>54448</v>
      </c>
      <c r="W670" s="7">
        <v>42935</v>
      </c>
      <c r="X670">
        <f>B673/B672-1</f>
        <v>9.5983310063019189E-3</v>
      </c>
      <c r="Y670">
        <f>D673/D672-1</f>
        <v>3.8009615856350987E-2</v>
      </c>
      <c r="Z670">
        <f>F673/F672-1</f>
        <v>-1.3324756478588773E-3</v>
      </c>
      <c r="AA670">
        <f>H673/H672-1</f>
        <v>-1.9669551534224894E-3</v>
      </c>
      <c r="AB670">
        <f>J673/J672-1</f>
        <v>7.1428571428571175E-3</v>
      </c>
      <c r="AC670" t="e">
        <f>L673/L672-1</f>
        <v>#VALUE!</v>
      </c>
      <c r="AD670">
        <f t="shared" si="62"/>
        <v>3.3783783783782884E-3</v>
      </c>
      <c r="AE670">
        <f t="shared" si="63"/>
        <v>1.3513513513514486E-3</v>
      </c>
      <c r="AF670">
        <f t="shared" si="64"/>
        <v>-5.8199170976615533E-2</v>
      </c>
      <c r="AG670" s="28">
        <f t="shared" si="65"/>
        <v>1.388888888888884E-2</v>
      </c>
      <c r="AI670">
        <f>Y672*0.918153626+Z672*0.081846374</f>
        <v>-1.9790850853094828E-3</v>
      </c>
      <c r="AJ670">
        <f t="shared" si="60"/>
        <v>-3.1158783454295525E-3</v>
      </c>
      <c r="AK670">
        <f t="shared" si="61"/>
        <v>2.9205782132070003E-3</v>
      </c>
    </row>
    <row r="671" spans="1:37">
      <c r="A671" s="7">
        <v>42933</v>
      </c>
      <c r="B671" s="4">
        <v>380260</v>
      </c>
      <c r="C671" s="4">
        <v>249379</v>
      </c>
      <c r="D671" s="4">
        <v>81679</v>
      </c>
      <c r="E671" s="4">
        <v>782933</v>
      </c>
      <c r="F671" s="4">
        <v>327766</v>
      </c>
      <c r="G671" s="4">
        <v>95862</v>
      </c>
      <c r="H671" s="4">
        <v>50640</v>
      </c>
      <c r="I671" s="4">
        <v>8976100</v>
      </c>
      <c r="J671" s="4">
        <v>70100</v>
      </c>
      <c r="K671" s="4">
        <v>741053</v>
      </c>
      <c r="L671" s="4" t="s">
        <v>41</v>
      </c>
      <c r="M671" s="4" t="s">
        <v>41</v>
      </c>
      <c r="N671" s="4">
        <v>150500</v>
      </c>
      <c r="O671" s="4">
        <v>503286</v>
      </c>
      <c r="P671" s="4">
        <v>37600</v>
      </c>
      <c r="Q671" s="4">
        <v>461334</v>
      </c>
      <c r="R671" s="4">
        <v>183079</v>
      </c>
      <c r="S671" s="4">
        <v>342927</v>
      </c>
      <c r="T671" s="4">
        <v>108000</v>
      </c>
      <c r="U671" s="4">
        <v>63456</v>
      </c>
      <c r="W671" s="7">
        <v>42936</v>
      </c>
      <c r="X671">
        <f>B674/B673-1</f>
        <v>5.7026454828694728E-3</v>
      </c>
      <c r="Y671">
        <f>D674/D673-1</f>
        <v>-8.7438409093598679E-4</v>
      </c>
      <c r="Z671">
        <f>F674/F673-1</f>
        <v>2.2697645886051721E-2</v>
      </c>
      <c r="AA671">
        <f>H674/H673-1</f>
        <v>9.0658257784785867E-3</v>
      </c>
      <c r="AB671">
        <f>J674/J673-1</f>
        <v>-1.5602836879432647E-2</v>
      </c>
      <c r="AC671" t="e">
        <f>L674/L673-1</f>
        <v>#VALUE!</v>
      </c>
      <c r="AD671">
        <f t="shared" si="62"/>
        <v>-3.3670033670033517E-3</v>
      </c>
      <c r="AE671">
        <f t="shared" si="63"/>
        <v>-1.619433198380571E-2</v>
      </c>
      <c r="AF671">
        <f t="shared" si="64"/>
        <v>-2.8117611954001642E-3</v>
      </c>
      <c r="AG671" s="28">
        <f t="shared" si="65"/>
        <v>-2.2831050228310557E-2</v>
      </c>
      <c r="AI671">
        <f>Y673*0.918153626+Z673*0.081846374</f>
        <v>3.0976972075804974E-3</v>
      </c>
      <c r="AJ671">
        <f t="shared" si="60"/>
        <v>-4.6146860895013974E-3</v>
      </c>
      <c r="AK671">
        <f t="shared" si="61"/>
        <v>-5.1133089573798494E-3</v>
      </c>
    </row>
    <row r="672" spans="1:37">
      <c r="A672" s="7">
        <v>42934</v>
      </c>
      <c r="B672" s="4">
        <v>371002</v>
      </c>
      <c r="C672" s="4">
        <v>256410</v>
      </c>
      <c r="D672" s="4">
        <v>81532</v>
      </c>
      <c r="E672" s="4">
        <v>565820</v>
      </c>
      <c r="F672" s="4">
        <v>326460</v>
      </c>
      <c r="G672" s="4">
        <v>67815</v>
      </c>
      <c r="H672" s="4">
        <v>50840</v>
      </c>
      <c r="I672" s="4">
        <v>7084450</v>
      </c>
      <c r="J672" s="4">
        <v>70000</v>
      </c>
      <c r="K672" s="4">
        <v>660135</v>
      </c>
      <c r="L672" s="4" t="s">
        <v>41</v>
      </c>
      <c r="M672" s="4" t="s">
        <v>41</v>
      </c>
      <c r="N672" s="4">
        <v>148000</v>
      </c>
      <c r="O672" s="4">
        <v>531137</v>
      </c>
      <c r="P672" s="4">
        <v>37000</v>
      </c>
      <c r="Q672" s="4">
        <v>967842</v>
      </c>
      <c r="R672" s="4">
        <v>185037</v>
      </c>
      <c r="S672" s="4">
        <v>355388</v>
      </c>
      <c r="T672" s="4">
        <v>108000</v>
      </c>
      <c r="U672" s="4">
        <v>76012</v>
      </c>
      <c r="W672" s="7">
        <v>42937</v>
      </c>
      <c r="X672">
        <f>B675/B674-1</f>
        <v>2.0793790267561008E-2</v>
      </c>
      <c r="Y672">
        <f>D675/D674-1</f>
        <v>-8.7514930756771303E-4</v>
      </c>
      <c r="Z672">
        <f>F675/F674-1</f>
        <v>-1.4363050161205648E-2</v>
      </c>
      <c r="AA672">
        <f>H675/H674-1</f>
        <v>-2.3437499999999778E-3</v>
      </c>
      <c r="AB672">
        <f>J675/J674-1</f>
        <v>-1.729106628242072E-2</v>
      </c>
      <c r="AC672" t="e">
        <f>L675/L674-1</f>
        <v>#VALUE!</v>
      </c>
      <c r="AD672">
        <f t="shared" si="62"/>
        <v>-3.3783783783783994E-3</v>
      </c>
      <c r="AE672">
        <f t="shared" si="63"/>
        <v>2.7434842249656199E-3</v>
      </c>
      <c r="AF672">
        <f t="shared" si="64"/>
        <v>1.9720563017182835E-2</v>
      </c>
      <c r="AG672" s="28">
        <f t="shared" si="65"/>
        <v>0</v>
      </c>
      <c r="AI672">
        <f>Y674*0.918153626+Z674*0.081846374</f>
        <v>-3.1483866339451876E-2</v>
      </c>
      <c r="AJ672">
        <f t="shared" si="60"/>
        <v>-1.6035691654738466E-2</v>
      </c>
      <c r="AK672">
        <f t="shared" si="61"/>
        <v>7.712957497129842E-3</v>
      </c>
    </row>
    <row r="673" spans="1:37">
      <c r="A673" s="7">
        <v>42935</v>
      </c>
      <c r="B673" s="4">
        <v>374563</v>
      </c>
      <c r="C673" s="4">
        <v>306333</v>
      </c>
      <c r="D673" s="4">
        <v>84631</v>
      </c>
      <c r="E673" s="4">
        <v>1013939</v>
      </c>
      <c r="F673" s="4">
        <v>326025</v>
      </c>
      <c r="G673" s="4">
        <v>95016</v>
      </c>
      <c r="H673" s="4">
        <v>50740</v>
      </c>
      <c r="I673" s="4">
        <v>11157500</v>
      </c>
      <c r="J673" s="4">
        <v>70500</v>
      </c>
      <c r="K673" s="4">
        <v>1017542</v>
      </c>
      <c r="L673" s="4" t="s">
        <v>41</v>
      </c>
      <c r="M673" s="4" t="s">
        <v>41</v>
      </c>
      <c r="N673" s="4">
        <v>148500</v>
      </c>
      <c r="O673" s="4">
        <v>480211</v>
      </c>
      <c r="P673" s="4">
        <v>37050</v>
      </c>
      <c r="Q673" s="4">
        <v>673100</v>
      </c>
      <c r="R673" s="4">
        <v>174268</v>
      </c>
      <c r="S673" s="4">
        <v>658099</v>
      </c>
      <c r="T673" s="4">
        <v>109500</v>
      </c>
      <c r="U673" s="4">
        <v>73826</v>
      </c>
      <c r="W673" s="7">
        <v>42940</v>
      </c>
      <c r="X673">
        <f>B676/B675-1</f>
        <v>1.1112209126938666E-2</v>
      </c>
      <c r="Y673">
        <f>D676/D675-1</f>
        <v>3.491826758045935E-3</v>
      </c>
      <c r="Z673">
        <f>F676/F675-1</f>
        <v>-1.3236529169050604E-3</v>
      </c>
      <c r="AA673">
        <f>H676/H675-1</f>
        <v>-4.3069694596711283E-3</v>
      </c>
      <c r="AB673">
        <f>J676/J675-1</f>
        <v>-1.0263929618768319E-2</v>
      </c>
      <c r="AC673" t="e">
        <f>L676/L675-1</f>
        <v>#VALUE!</v>
      </c>
      <c r="AD673">
        <f t="shared" si="62"/>
        <v>-1.6949152542372836E-2</v>
      </c>
      <c r="AE673">
        <f t="shared" si="63"/>
        <v>-1.3679890560875929E-3</v>
      </c>
      <c r="AF673">
        <f t="shared" si="64"/>
        <v>-5.5246748116588584E-3</v>
      </c>
      <c r="AG673" s="28">
        <f t="shared" si="65"/>
        <v>1.4018691588784993E-2</v>
      </c>
      <c r="AI673">
        <f>Y675*0.918153626+Z675*0.081846374</f>
        <v>2.1435110493396754E-2</v>
      </c>
      <c r="AJ673">
        <f t="shared" si="60"/>
        <v>-2.7285852020147985E-3</v>
      </c>
      <c r="AK673">
        <f t="shared" si="61"/>
        <v>-2.0273176195177874E-4</v>
      </c>
    </row>
    <row r="674" spans="1:37">
      <c r="A674" s="7">
        <v>42936</v>
      </c>
      <c r="B674" s="4">
        <v>376699</v>
      </c>
      <c r="C674" s="4">
        <v>112129</v>
      </c>
      <c r="D674" s="4">
        <v>84557</v>
      </c>
      <c r="E674" s="4">
        <v>1389740</v>
      </c>
      <c r="F674" s="4">
        <v>333425</v>
      </c>
      <c r="G674" s="4">
        <v>90289</v>
      </c>
      <c r="H674" s="4">
        <v>51200</v>
      </c>
      <c r="I674" s="4">
        <v>8367600</v>
      </c>
      <c r="J674" s="4">
        <v>69400</v>
      </c>
      <c r="K674" s="4">
        <v>956192</v>
      </c>
      <c r="L674" s="4" t="s">
        <v>41</v>
      </c>
      <c r="M674" s="4" t="s">
        <v>41</v>
      </c>
      <c r="N674" s="4">
        <v>148000</v>
      </c>
      <c r="O674" s="4">
        <v>482332</v>
      </c>
      <c r="P674" s="4">
        <v>36450</v>
      </c>
      <c r="Q674" s="4">
        <v>863575</v>
      </c>
      <c r="R674" s="4">
        <v>173778</v>
      </c>
      <c r="S674" s="4">
        <v>412781</v>
      </c>
      <c r="T674" s="4">
        <v>107000</v>
      </c>
      <c r="U674" s="4">
        <v>111255</v>
      </c>
      <c r="W674" s="7">
        <v>42941</v>
      </c>
      <c r="X674">
        <f>B677/B676-1</f>
        <v>5.1280204729877488E-2</v>
      </c>
      <c r="Y674">
        <f>D677/D676-1</f>
        <v>-3.3935690863195589E-2</v>
      </c>
      <c r="Z674">
        <f>F677/F676-1</f>
        <v>-3.9792688017403766E-3</v>
      </c>
      <c r="AA674">
        <f>H677/H676-1</f>
        <v>-1.6909162406606337E-2</v>
      </c>
      <c r="AB674">
        <f>J677/J676-1</f>
        <v>0</v>
      </c>
      <c r="AC674" t="e">
        <f>L677/L676-1</f>
        <v>#VALUE!</v>
      </c>
      <c r="AD674">
        <f t="shared" si="62"/>
        <v>6.8965517241379448E-3</v>
      </c>
      <c r="AE674">
        <f t="shared" si="63"/>
        <v>8.2191780821918581E-3</v>
      </c>
      <c r="AF674">
        <f t="shared" si="64"/>
        <v>1.111073280900654E-2</v>
      </c>
      <c r="AG674" s="28">
        <f t="shared" si="65"/>
        <v>-4.6082949308755561E-3</v>
      </c>
      <c r="AI674">
        <f>Y676*0.918153626+Z676*0.081846374</f>
        <v>-1.6550867307148429E-2</v>
      </c>
      <c r="AJ674">
        <f t="shared" si="60"/>
        <v>-1.8261958790190954E-3</v>
      </c>
      <c r="AK674">
        <f t="shared" si="61"/>
        <v>5.609699788562591E-4</v>
      </c>
    </row>
    <row r="675" spans="1:37">
      <c r="A675" s="7">
        <v>42937</v>
      </c>
      <c r="B675" s="4">
        <v>384532</v>
      </c>
      <c r="C675" s="4">
        <v>137406</v>
      </c>
      <c r="D675" s="4">
        <v>84483</v>
      </c>
      <c r="E675" s="4">
        <v>613608</v>
      </c>
      <c r="F675" s="4">
        <v>328636</v>
      </c>
      <c r="G675" s="4">
        <v>85319</v>
      </c>
      <c r="H675" s="4">
        <v>51080</v>
      </c>
      <c r="I675" s="4">
        <v>8449050</v>
      </c>
      <c r="J675" s="4">
        <v>68200</v>
      </c>
      <c r="K675" s="4">
        <v>1015026</v>
      </c>
      <c r="L675" s="4" t="s">
        <v>41</v>
      </c>
      <c r="M675" s="4" t="s">
        <v>41</v>
      </c>
      <c r="N675" s="4">
        <v>147500</v>
      </c>
      <c r="O675" s="4">
        <v>303019</v>
      </c>
      <c r="P675" s="4">
        <v>36550</v>
      </c>
      <c r="Q675" s="4">
        <v>660849</v>
      </c>
      <c r="R675" s="4">
        <v>177205</v>
      </c>
      <c r="S675" s="4">
        <v>271067</v>
      </c>
      <c r="T675" s="4">
        <v>107000</v>
      </c>
      <c r="U675" s="4">
        <v>91243</v>
      </c>
      <c r="W675" s="7">
        <v>42942</v>
      </c>
      <c r="X675">
        <f>B678/B677-1</f>
        <v>-5.2257775668329565E-3</v>
      </c>
      <c r="Y675">
        <f>D678/D677-1</f>
        <v>2.2514987606989001E-2</v>
      </c>
      <c r="Z675">
        <f>F678/F677-1</f>
        <v>9.3210358066044829E-3</v>
      </c>
      <c r="AA675">
        <f>H678/H677-1</f>
        <v>-3.1999999999999806E-3</v>
      </c>
      <c r="AB675">
        <f>J678/J677-1</f>
        <v>5.9259259259258901E-3</v>
      </c>
      <c r="AC675" t="e">
        <f>L678/L677-1</f>
        <v>#VALUE!</v>
      </c>
      <c r="AD675">
        <f t="shared" si="62"/>
        <v>1.3698630136986356E-2</v>
      </c>
      <c r="AE675">
        <f t="shared" si="63"/>
        <v>2.7173913043478937E-3</v>
      </c>
      <c r="AF675">
        <f t="shared" si="64"/>
        <v>-5.7693171104027274E-2</v>
      </c>
      <c r="AG675" s="28">
        <f t="shared" si="65"/>
        <v>2.314814814814814E-2</v>
      </c>
      <c r="AI675">
        <f>Y677*0.918153626+Z677*0.081846374</f>
        <v>-2.4366662773005913E-2</v>
      </c>
      <c r="AJ675">
        <f t="shared" si="60"/>
        <v>-3.8692441357767955E-2</v>
      </c>
      <c r="AK675">
        <f t="shared" si="61"/>
        <v>4.4138972925372028E-3</v>
      </c>
    </row>
    <row r="676" spans="1:37">
      <c r="A676" s="7">
        <v>42940</v>
      </c>
      <c r="B676" s="4">
        <v>388805</v>
      </c>
      <c r="C676" s="4">
        <v>87825</v>
      </c>
      <c r="D676" s="4">
        <v>84778</v>
      </c>
      <c r="E676" s="4">
        <v>528700</v>
      </c>
      <c r="F676" s="4">
        <v>328201</v>
      </c>
      <c r="G676" s="4">
        <v>30988</v>
      </c>
      <c r="H676" s="4">
        <v>50860</v>
      </c>
      <c r="I676" s="4">
        <v>7099750</v>
      </c>
      <c r="J676" s="4">
        <v>67500</v>
      </c>
      <c r="K676" s="4">
        <v>1417600</v>
      </c>
      <c r="L676" s="4" t="s">
        <v>41</v>
      </c>
      <c r="M676" s="4" t="s">
        <v>41</v>
      </c>
      <c r="N676" s="4">
        <v>145000</v>
      </c>
      <c r="O676" s="4">
        <v>558419</v>
      </c>
      <c r="P676" s="4">
        <v>36500</v>
      </c>
      <c r="Q676" s="4">
        <v>469249</v>
      </c>
      <c r="R676" s="4">
        <v>176226</v>
      </c>
      <c r="S676" s="4">
        <v>218087</v>
      </c>
      <c r="T676" s="4">
        <v>108500</v>
      </c>
      <c r="U676" s="4">
        <v>46897</v>
      </c>
      <c r="W676" s="7">
        <v>42943</v>
      </c>
      <c r="X676">
        <f>B679/B678-1</f>
        <v>-2.6268608263015691E-2</v>
      </c>
      <c r="Y676">
        <f>D679/D678-1</f>
        <v>-1.8496626664278426E-2</v>
      </c>
      <c r="Z676">
        <f>F679/F678-1</f>
        <v>5.2766849931200621E-3</v>
      </c>
      <c r="AA676">
        <f>H679/H678-1</f>
        <v>-8.0256821829860492E-4</v>
      </c>
      <c r="AB676">
        <f>J679/J678-1</f>
        <v>-2.0618556701030966E-2</v>
      </c>
      <c r="AC676" t="e">
        <f>L679/L678-1</f>
        <v>#VALUE!</v>
      </c>
      <c r="AD676">
        <f t="shared" si="62"/>
        <v>-1.0135135135135087E-2</v>
      </c>
      <c r="AE676">
        <f t="shared" si="63"/>
        <v>2.7100271002709064E-3</v>
      </c>
      <c r="AF676">
        <f t="shared" si="64"/>
        <v>8.7490470745188453E-3</v>
      </c>
      <c r="AG676" s="28">
        <f t="shared" si="65"/>
        <v>1.3574660633484115E-2</v>
      </c>
      <c r="AI676">
        <f>Y678*0.918153626+Z678*0.081846374</f>
        <v>-2.3757332814366709E-3</v>
      </c>
      <c r="AJ676">
        <f t="shared" si="60"/>
        <v>9.0466165272965644E-3</v>
      </c>
      <c r="AK676">
        <f t="shared" si="61"/>
        <v>-1.6351553351523492E-2</v>
      </c>
    </row>
    <row r="677" spans="1:37">
      <c r="A677" s="7">
        <v>42941</v>
      </c>
      <c r="B677" s="4">
        <v>408743</v>
      </c>
      <c r="C677" s="4">
        <v>399043</v>
      </c>
      <c r="D677" s="4">
        <v>81901</v>
      </c>
      <c r="E677" s="4">
        <v>1555632</v>
      </c>
      <c r="F677" s="4">
        <v>326895</v>
      </c>
      <c r="G677" s="4">
        <v>68842</v>
      </c>
      <c r="H677" s="4">
        <v>50000</v>
      </c>
      <c r="I677" s="4">
        <v>10810600</v>
      </c>
      <c r="J677" s="4">
        <v>67500</v>
      </c>
      <c r="K677" s="4">
        <v>838858</v>
      </c>
      <c r="L677" s="4" t="s">
        <v>41</v>
      </c>
      <c r="M677" s="4" t="s">
        <v>41</v>
      </c>
      <c r="N677" s="4">
        <v>146000</v>
      </c>
      <c r="O677" s="4">
        <v>769128</v>
      </c>
      <c r="P677" s="4">
        <v>36800</v>
      </c>
      <c r="Q677" s="4">
        <v>837900</v>
      </c>
      <c r="R677" s="4">
        <v>178184</v>
      </c>
      <c r="S677" s="4">
        <v>252593</v>
      </c>
      <c r="T677" s="4">
        <v>108000</v>
      </c>
      <c r="U677" s="4">
        <v>55734</v>
      </c>
      <c r="W677" s="7">
        <v>42944</v>
      </c>
      <c r="X677">
        <f>B680/B679-1</f>
        <v>-2.877810499941913E-2</v>
      </c>
      <c r="Y677">
        <f>D680/D679-1</f>
        <v>-2.5135043067789242E-2</v>
      </c>
      <c r="Z677">
        <f>F680/F679-1</f>
        <v>-1.5746963214876897E-2</v>
      </c>
      <c r="AA677">
        <f>H680/H679-1</f>
        <v>-4.096385542168679E-2</v>
      </c>
      <c r="AB677">
        <f>J680/J679-1</f>
        <v>3.0075187969924588E-3</v>
      </c>
      <c r="AC677" t="e">
        <f>L680/L679-1</f>
        <v>#VALUE!</v>
      </c>
      <c r="AD677">
        <f t="shared" si="62"/>
        <v>2.0477815699658786E-2</v>
      </c>
      <c r="AE677">
        <f t="shared" si="63"/>
        <v>5.4054054054053502E-3</v>
      </c>
      <c r="AF677">
        <f t="shared" si="64"/>
        <v>-4.0466898502122484E-2</v>
      </c>
      <c r="AG677" s="28">
        <f t="shared" si="65"/>
        <v>8.9285714285713969E-3</v>
      </c>
      <c r="AI677">
        <f>Y679*0.918153626+Z679*0.081846374</f>
        <v>-1.5605217998809401E-2</v>
      </c>
      <c r="AJ677">
        <f t="shared" si="60"/>
        <v>8.7938842360754457E-3</v>
      </c>
      <c r="AK677">
        <f t="shared" si="61"/>
        <v>5.5561360769697411E-3</v>
      </c>
    </row>
    <row r="678" spans="1:37">
      <c r="A678" s="7">
        <v>42942</v>
      </c>
      <c r="B678" s="4">
        <v>406607</v>
      </c>
      <c r="C678" s="4">
        <v>186321</v>
      </c>
      <c r="D678" s="4">
        <v>83745</v>
      </c>
      <c r="E678" s="4">
        <v>1824175</v>
      </c>
      <c r="F678" s="4">
        <v>329942</v>
      </c>
      <c r="G678" s="4">
        <v>56855</v>
      </c>
      <c r="H678" s="4">
        <v>49840</v>
      </c>
      <c r="I678" s="4">
        <v>11224800</v>
      </c>
      <c r="J678" s="4">
        <v>67900</v>
      </c>
      <c r="K678" s="4">
        <v>1066820</v>
      </c>
      <c r="L678" s="4" t="s">
        <v>41</v>
      </c>
      <c r="M678" s="4" t="s">
        <v>41</v>
      </c>
      <c r="N678" s="4">
        <v>148000</v>
      </c>
      <c r="O678" s="4">
        <v>1000733</v>
      </c>
      <c r="P678" s="4">
        <v>36900</v>
      </c>
      <c r="Q678" s="4">
        <v>1315344</v>
      </c>
      <c r="R678" s="4">
        <v>167904</v>
      </c>
      <c r="S678" s="4">
        <v>492448</v>
      </c>
      <c r="T678" s="4">
        <v>110500</v>
      </c>
      <c r="U678" s="4">
        <v>74697</v>
      </c>
      <c r="W678" s="7">
        <v>42947</v>
      </c>
      <c r="X678">
        <f>B681/B680-1</f>
        <v>7.4090062725598038E-3</v>
      </c>
      <c r="Y678">
        <f>D681/D680-1</f>
        <v>-9.234993136153502E-4</v>
      </c>
      <c r="Z678">
        <f>F681/F680-1</f>
        <v>-1.8666911719659396E-2</v>
      </c>
      <c r="AA678">
        <f>H681/H680-1</f>
        <v>9.2127303182578668E-3</v>
      </c>
      <c r="AB678">
        <f>J681/J680-1</f>
        <v>5.9970014992503096E-3</v>
      </c>
      <c r="AC678" t="e">
        <f>L681/L680-1</f>
        <v>#VALUE!</v>
      </c>
      <c r="AD678">
        <f t="shared" si="62"/>
        <v>-3.0100334448160515E-2</v>
      </c>
      <c r="AE678">
        <f t="shared" si="63"/>
        <v>-1.6129032258064502E-2</v>
      </c>
      <c r="AF678">
        <f t="shared" si="64"/>
        <v>1.5062854189356267E-2</v>
      </c>
      <c r="AG678" s="28">
        <f t="shared" si="65"/>
        <v>-1.7699115044247815E-2</v>
      </c>
      <c r="AI678">
        <f>Y680*0.918153626+Z680*0.081846374</f>
        <v>-5.7670501368585767E-3</v>
      </c>
      <c r="AJ678">
        <f t="shared" si="60"/>
        <v>7.8809270258782867E-3</v>
      </c>
      <c r="AK678">
        <f t="shared" si="61"/>
        <v>9.3764929067531241E-3</v>
      </c>
    </row>
    <row r="679" spans="1:37">
      <c r="A679" s="7">
        <v>42943</v>
      </c>
      <c r="B679" s="4">
        <v>395926</v>
      </c>
      <c r="C679" s="4">
        <v>156188</v>
      </c>
      <c r="D679" s="4">
        <v>82196</v>
      </c>
      <c r="E679" s="4">
        <v>840702</v>
      </c>
      <c r="F679" s="4">
        <v>331683</v>
      </c>
      <c r="G679" s="4">
        <v>54751</v>
      </c>
      <c r="H679" s="4">
        <v>49800</v>
      </c>
      <c r="I679" s="4">
        <v>11449500</v>
      </c>
      <c r="J679" s="4">
        <v>66500</v>
      </c>
      <c r="K679" s="4">
        <v>1371488</v>
      </c>
      <c r="L679" s="4" t="s">
        <v>41</v>
      </c>
      <c r="M679" s="4" t="s">
        <v>41</v>
      </c>
      <c r="N679" s="4">
        <v>146500</v>
      </c>
      <c r="O679" s="4">
        <v>552184</v>
      </c>
      <c r="P679" s="4">
        <v>37000</v>
      </c>
      <c r="Q679" s="4">
        <v>1034849</v>
      </c>
      <c r="R679" s="4">
        <v>169373</v>
      </c>
      <c r="S679" s="4">
        <v>570182</v>
      </c>
      <c r="T679" s="4">
        <v>112000</v>
      </c>
      <c r="U679" s="4">
        <v>84911</v>
      </c>
      <c r="W679" s="7">
        <v>42948</v>
      </c>
      <c r="X679">
        <f>B682/B681-1</f>
        <v>2.9410322137637168E-2</v>
      </c>
      <c r="Y679">
        <f>D682/D681-1</f>
        <v>-1.5664035175377289E-2</v>
      </c>
      <c r="Z679">
        <f>F682/F681-1</f>
        <v>-1.4945406191668287E-2</v>
      </c>
      <c r="AA679">
        <f>H682/H681-1</f>
        <v>8.2987551867219622E-3</v>
      </c>
      <c r="AB679">
        <f>J682/J681-1</f>
        <v>1.7883755588673722E-2</v>
      </c>
      <c r="AC679" t="e">
        <f>L682/L681-1</f>
        <v>#VALUE!</v>
      </c>
      <c r="AD679">
        <f t="shared" si="62"/>
        <v>3.4482758620688614E-3</v>
      </c>
      <c r="AE679">
        <f t="shared" si="63"/>
        <v>4.098360655737654E-3</v>
      </c>
      <c r="AF679">
        <f t="shared" si="64"/>
        <v>2.0773851740044869E-2</v>
      </c>
      <c r="AG679" s="28">
        <f t="shared" si="65"/>
        <v>0</v>
      </c>
      <c r="AI679">
        <f>Y681*0.918153626+Z681*0.081846374</f>
        <v>-3.4425311821159349E-2</v>
      </c>
      <c r="AJ679">
        <f t="shared" si="60"/>
        <v>-2.3611813920816294E-2</v>
      </c>
      <c r="AK679">
        <f t="shared" si="61"/>
        <v>1.0670953681388617E-4</v>
      </c>
    </row>
    <row r="680" spans="1:37">
      <c r="A680" s="7">
        <v>42944</v>
      </c>
      <c r="B680" s="4">
        <v>384532</v>
      </c>
      <c r="C680" s="4">
        <v>145268</v>
      </c>
      <c r="D680" s="4">
        <v>80130</v>
      </c>
      <c r="E680" s="4">
        <v>1339459</v>
      </c>
      <c r="F680" s="4">
        <v>326460</v>
      </c>
      <c r="G680" s="4">
        <v>82316</v>
      </c>
      <c r="H680" s="4">
        <v>47760</v>
      </c>
      <c r="I680" s="4">
        <v>26168300</v>
      </c>
      <c r="J680" s="4">
        <v>66700</v>
      </c>
      <c r="K680" s="4">
        <v>1282188</v>
      </c>
      <c r="L680" s="4" t="s">
        <v>41</v>
      </c>
      <c r="M680" s="4" t="s">
        <v>41</v>
      </c>
      <c r="N680" s="4">
        <v>149500</v>
      </c>
      <c r="O680" s="4">
        <v>857408</v>
      </c>
      <c r="P680" s="4">
        <v>37200</v>
      </c>
      <c r="Q680" s="4">
        <v>1120427</v>
      </c>
      <c r="R680" s="4">
        <v>162519</v>
      </c>
      <c r="S680" s="4">
        <v>798058</v>
      </c>
      <c r="T680" s="4">
        <v>113000</v>
      </c>
      <c r="U680" s="4">
        <v>108733</v>
      </c>
      <c r="W680" s="7">
        <v>42949</v>
      </c>
      <c r="X680">
        <f>B683/B682-1</f>
        <v>-3.5709449462603127E-3</v>
      </c>
      <c r="Y680">
        <f>D683/D682-1</f>
        <v>-4.6826222684703822E-3</v>
      </c>
      <c r="Z680">
        <f>F683/F682-1</f>
        <v>-1.7932175246690218E-2</v>
      </c>
      <c r="AA680">
        <f>H683/H682-1</f>
        <v>8.2304526748970819E-3</v>
      </c>
      <c r="AB680">
        <f>J683/J682-1</f>
        <v>1.4641288433381305E-3</v>
      </c>
      <c r="AC680" t="e">
        <f>L683/L682-1</f>
        <v>#VALUE!</v>
      </c>
      <c r="AD680">
        <f t="shared" si="62"/>
        <v>1.3745704467353903E-2</v>
      </c>
      <c r="AE680">
        <f t="shared" si="63"/>
        <v>2.7210884353741083E-3</v>
      </c>
      <c r="AF680">
        <f t="shared" si="64"/>
        <v>4.3600128270603555E-2</v>
      </c>
      <c r="AG680" s="28">
        <f t="shared" si="65"/>
        <v>-9.009009009009028E-3</v>
      </c>
      <c r="AI680">
        <f>Y682*0.918153626+Z682*0.081846374</f>
        <v>-1.7753206919590215E-4</v>
      </c>
      <c r="AJ680">
        <f t="shared" si="60"/>
        <v>9.7987852654839126E-4</v>
      </c>
      <c r="AK680">
        <f t="shared" si="61"/>
        <v>1.6650630631741842E-2</v>
      </c>
    </row>
    <row r="681" spans="1:37">
      <c r="A681" s="7">
        <v>42947</v>
      </c>
      <c r="B681" s="4">
        <v>387381</v>
      </c>
      <c r="C681" s="4">
        <v>110333</v>
      </c>
      <c r="D681" s="4">
        <v>80056</v>
      </c>
      <c r="E681" s="4">
        <v>609138</v>
      </c>
      <c r="F681" s="4">
        <v>320366</v>
      </c>
      <c r="G681" s="4">
        <v>88317</v>
      </c>
      <c r="H681" s="4">
        <v>48200</v>
      </c>
      <c r="I681" s="4">
        <v>12701400</v>
      </c>
      <c r="J681" s="4">
        <v>67100</v>
      </c>
      <c r="K681" s="4">
        <v>659263</v>
      </c>
      <c r="L681" s="4" t="s">
        <v>41</v>
      </c>
      <c r="M681" s="4" t="s">
        <v>41</v>
      </c>
      <c r="N681" s="4">
        <v>145000</v>
      </c>
      <c r="O681" s="4">
        <v>871600</v>
      </c>
      <c r="P681" s="4">
        <v>36600</v>
      </c>
      <c r="Q681" s="4">
        <v>1068102</v>
      </c>
      <c r="R681" s="4">
        <v>164967</v>
      </c>
      <c r="S681" s="4">
        <v>337470</v>
      </c>
      <c r="T681" s="4">
        <v>111000</v>
      </c>
      <c r="U681" s="4">
        <v>119375</v>
      </c>
      <c r="W681" s="7">
        <v>42950</v>
      </c>
      <c r="X681">
        <f>B684/B683-1</f>
        <v>1.7918711463444925E-3</v>
      </c>
      <c r="Y681">
        <f>D684/D683-1</f>
        <v>-3.3863297336580223E-2</v>
      </c>
      <c r="Z681">
        <f>F684/F683-1</f>
        <v>-4.0729997192814893E-2</v>
      </c>
      <c r="AA681">
        <f>H684/H683-1</f>
        <v>-2.4897959183673435E-2</v>
      </c>
      <c r="AB681">
        <f>J684/J683-1</f>
        <v>0</v>
      </c>
      <c r="AC681" t="e">
        <f>L684/L683-1</f>
        <v>#VALUE!</v>
      </c>
      <c r="AD681">
        <f t="shared" si="62"/>
        <v>6.7796610169490457E-3</v>
      </c>
      <c r="AE681">
        <f t="shared" si="63"/>
        <v>2.7137042062415073E-3</v>
      </c>
      <c r="AF681">
        <f t="shared" si="64"/>
        <v>-2.2283425137706536E-2</v>
      </c>
      <c r="AG681" s="28">
        <f t="shared" si="65"/>
        <v>-2.2727272727272707E-2</v>
      </c>
      <c r="AI681">
        <f>Y683*0.918153626+Z683*0.081846374</f>
        <v>5.2252614933346278E-2</v>
      </c>
      <c r="AJ681">
        <f t="shared" si="60"/>
        <v>-2.5296598250135749E-3</v>
      </c>
      <c r="AK681">
        <f t="shared" si="61"/>
        <v>-1.2665467853547637E-2</v>
      </c>
    </row>
    <row r="682" spans="1:37">
      <c r="A682" s="7">
        <v>42948</v>
      </c>
      <c r="B682" s="4">
        <v>398774</v>
      </c>
      <c r="C682" s="4">
        <v>123113</v>
      </c>
      <c r="D682" s="4">
        <v>78802</v>
      </c>
      <c r="E682" s="4">
        <v>885490</v>
      </c>
      <c r="F682" s="4">
        <v>315578</v>
      </c>
      <c r="G682" s="4">
        <v>107551</v>
      </c>
      <c r="H682" s="4">
        <v>48600</v>
      </c>
      <c r="I682" s="4">
        <v>11369500</v>
      </c>
      <c r="J682" s="4">
        <v>68300</v>
      </c>
      <c r="K682" s="4">
        <v>1485811</v>
      </c>
      <c r="L682" s="4" t="s">
        <v>41</v>
      </c>
      <c r="M682" s="4" t="s">
        <v>41</v>
      </c>
      <c r="N682" s="4">
        <v>145500</v>
      </c>
      <c r="O682" s="4">
        <v>415903</v>
      </c>
      <c r="P682" s="4">
        <v>36750</v>
      </c>
      <c r="Q682" s="4">
        <v>584220</v>
      </c>
      <c r="R682" s="4">
        <v>168394</v>
      </c>
      <c r="S682" s="4">
        <v>253438</v>
      </c>
      <c r="T682" s="4">
        <v>111000</v>
      </c>
      <c r="U682" s="4">
        <v>60724</v>
      </c>
      <c r="W682" s="7">
        <v>42951</v>
      </c>
      <c r="X682">
        <f>B685/B684-1</f>
        <v>-5.3659982615773538E-3</v>
      </c>
      <c r="Y682">
        <f>D685/D684-1</f>
        <v>-9.7654961267934492E-4</v>
      </c>
      <c r="Z682">
        <f>F685/F684-1</f>
        <v>8.7858565201011096E-3</v>
      </c>
      <c r="AA682">
        <f>H685/H684-1</f>
        <v>-1.6743407283381639E-3</v>
      </c>
      <c r="AB682">
        <f>J685/J684-1</f>
        <v>4.9707602339181367E-2</v>
      </c>
      <c r="AC682" t="e">
        <f>L685/L684-1</f>
        <v>#VALUE!</v>
      </c>
      <c r="AD682">
        <f t="shared" si="62"/>
        <v>1.0101010101010166E-2</v>
      </c>
      <c r="AE682">
        <f t="shared" si="63"/>
        <v>1.7591339648173276E-2</v>
      </c>
      <c r="AF682">
        <f t="shared" si="64"/>
        <v>3.4186939820742612E-2</v>
      </c>
      <c r="AG682" s="28">
        <f t="shared" si="65"/>
        <v>-4.6511627906976605E-3</v>
      </c>
      <c r="AI682">
        <f>Y684*0.918153626+Z684*0.081846374</f>
        <v>9.5993445378539967E-3</v>
      </c>
      <c r="AJ682">
        <f t="shared" si="60"/>
        <v>2.7904175796552555E-3</v>
      </c>
      <c r="AK682">
        <f t="shared" si="61"/>
        <v>-3.6339770190803332E-2</v>
      </c>
    </row>
    <row r="683" spans="1:37">
      <c r="A683" s="7">
        <v>42949</v>
      </c>
      <c r="B683" s="4">
        <v>397350</v>
      </c>
      <c r="C683" s="4">
        <v>72245</v>
      </c>
      <c r="D683" s="4">
        <v>78433</v>
      </c>
      <c r="E683" s="4">
        <v>830111</v>
      </c>
      <c r="F683" s="4">
        <v>309919</v>
      </c>
      <c r="G683" s="4">
        <v>109196</v>
      </c>
      <c r="H683" s="4">
        <v>49000</v>
      </c>
      <c r="I683" s="4">
        <v>7777450</v>
      </c>
      <c r="J683" s="4">
        <v>68400</v>
      </c>
      <c r="K683" s="4">
        <v>838130</v>
      </c>
      <c r="L683" s="4" t="s">
        <v>41</v>
      </c>
      <c r="M683" s="4" t="s">
        <v>41</v>
      </c>
      <c r="N683" s="4">
        <v>147500</v>
      </c>
      <c r="O683" s="4">
        <v>462222</v>
      </c>
      <c r="P683" s="4">
        <v>36850</v>
      </c>
      <c r="Q683" s="4">
        <v>629255</v>
      </c>
      <c r="R683" s="4">
        <v>175736</v>
      </c>
      <c r="S683" s="4">
        <v>372732</v>
      </c>
      <c r="T683" s="4">
        <v>110000</v>
      </c>
      <c r="U683" s="4">
        <v>73552</v>
      </c>
      <c r="W683" s="7">
        <v>42954</v>
      </c>
      <c r="X683">
        <f>B686/B685-1</f>
        <v>8.991579234503444E-3</v>
      </c>
      <c r="Y683">
        <f>D686/D685-1</f>
        <v>5.4581720671571743E-2</v>
      </c>
      <c r="Z683">
        <f>F686/F685-1</f>
        <v>2.6124678234658694E-2</v>
      </c>
      <c r="AA683">
        <f>H686/H685-1</f>
        <v>-2.515723270440251E-3</v>
      </c>
      <c r="AB683">
        <f>J686/J685-1</f>
        <v>-2.7855153203342198E-3</v>
      </c>
      <c r="AC683" t="e">
        <f>L686/L685-1</f>
        <v>#VALUE!</v>
      </c>
      <c r="AD683">
        <f t="shared" si="62"/>
        <v>-1.3333333333333308E-2</v>
      </c>
      <c r="AE683">
        <f t="shared" si="63"/>
        <v>-1.4627659574468099E-2</v>
      </c>
      <c r="AF683">
        <f t="shared" si="64"/>
        <v>-2.7519218431686365E-3</v>
      </c>
      <c r="AG683" s="28">
        <f t="shared" si="65"/>
        <v>-4.6728971962616273E-3</v>
      </c>
      <c r="AI683">
        <f>Y685*0.918153626+Z685*0.081846374</f>
        <v>-9.7936701690290433E-3</v>
      </c>
      <c r="AJ683">
        <f t="shared" si="60"/>
        <v>-2.8761526576046456E-2</v>
      </c>
      <c r="AK683">
        <f t="shared" si="61"/>
        <v>1.3384706566930324E-3</v>
      </c>
    </row>
    <row r="684" spans="1:37">
      <c r="A684" s="7">
        <v>42950</v>
      </c>
      <c r="B684" s="4">
        <v>398062</v>
      </c>
      <c r="C684" s="4">
        <v>114477</v>
      </c>
      <c r="D684" s="4">
        <v>75777</v>
      </c>
      <c r="E684" s="4">
        <v>1446533</v>
      </c>
      <c r="F684" s="4">
        <v>297296</v>
      </c>
      <c r="G684" s="4">
        <v>172227</v>
      </c>
      <c r="H684" s="4">
        <v>47780</v>
      </c>
      <c r="I684" s="4">
        <v>15540800</v>
      </c>
      <c r="J684" s="4">
        <v>68400</v>
      </c>
      <c r="K684" s="4">
        <v>838838</v>
      </c>
      <c r="L684" s="4" t="s">
        <v>41</v>
      </c>
      <c r="M684" s="4" t="s">
        <v>41</v>
      </c>
      <c r="N684" s="4">
        <v>148500</v>
      </c>
      <c r="O684" s="4">
        <v>643295</v>
      </c>
      <c r="P684" s="4">
        <v>36950</v>
      </c>
      <c r="Q684" s="4">
        <v>903654</v>
      </c>
      <c r="R684" s="4">
        <v>171820</v>
      </c>
      <c r="S684" s="4">
        <v>305224</v>
      </c>
      <c r="T684" s="4">
        <v>107500</v>
      </c>
      <c r="U684" s="4">
        <v>99010</v>
      </c>
      <c r="W684" s="7">
        <v>42955</v>
      </c>
      <c r="X684">
        <f>B687/B686-1</f>
        <v>-1.2476031700735413E-2</v>
      </c>
      <c r="Y684">
        <f>D687/D686-1</f>
        <v>1.108536356234735E-2</v>
      </c>
      <c r="Z684">
        <f>F687/F686-1</f>
        <v>-7.0708350799205677E-3</v>
      </c>
      <c r="AA684">
        <f>H687/H686-1</f>
        <v>2.9424127784782872E-3</v>
      </c>
      <c r="AB684">
        <f>J687/J686-1</f>
        <v>0</v>
      </c>
      <c r="AC684" t="e">
        <f>L687/L686-1</f>
        <v>#VALUE!</v>
      </c>
      <c r="AD684">
        <f t="shared" si="62"/>
        <v>-2.7027027027026973E-2</v>
      </c>
      <c r="AE684">
        <f t="shared" si="63"/>
        <v>-4.4534412955465563E-2</v>
      </c>
      <c r="AF684">
        <f t="shared" si="64"/>
        <v>-1.9339183431618778E-2</v>
      </c>
      <c r="AG684" s="28">
        <f t="shared" si="65"/>
        <v>-1.4084507042253502E-2</v>
      </c>
      <c r="AI684">
        <f>Y686*0.918153626+Z686*0.081846374</f>
        <v>-5.2116283809964838E-3</v>
      </c>
      <c r="AJ684">
        <f t="shared" si="60"/>
        <v>-6.1227332548003154E-3</v>
      </c>
      <c r="AK684">
        <f t="shared" si="61"/>
        <v>-5.7385654033087633E-3</v>
      </c>
    </row>
    <row r="685" spans="1:37">
      <c r="A685" s="7">
        <v>42951</v>
      </c>
      <c r="B685" s="4">
        <v>395926</v>
      </c>
      <c r="C685" s="4">
        <v>70725</v>
      </c>
      <c r="D685" s="4">
        <v>75703</v>
      </c>
      <c r="E685" s="4">
        <v>864377</v>
      </c>
      <c r="F685" s="4">
        <v>299908</v>
      </c>
      <c r="G685" s="4">
        <v>81206</v>
      </c>
      <c r="H685" s="4">
        <v>47700</v>
      </c>
      <c r="I685" s="4">
        <v>8359200</v>
      </c>
      <c r="J685" s="4">
        <v>71800</v>
      </c>
      <c r="K685" s="4">
        <v>1976833</v>
      </c>
      <c r="L685" s="4" t="s">
        <v>41</v>
      </c>
      <c r="M685" s="4" t="s">
        <v>41</v>
      </c>
      <c r="N685" s="4">
        <v>150000</v>
      </c>
      <c r="O685" s="4">
        <v>520334</v>
      </c>
      <c r="P685" s="4">
        <v>37600</v>
      </c>
      <c r="Q685" s="4">
        <v>970114</v>
      </c>
      <c r="R685" s="4">
        <v>177694</v>
      </c>
      <c r="S685" s="4">
        <v>413155</v>
      </c>
      <c r="T685" s="4">
        <v>107000</v>
      </c>
      <c r="U685" s="4">
        <v>55547</v>
      </c>
      <c r="W685" s="7">
        <v>42956</v>
      </c>
      <c r="X685">
        <f>B688/B687-1</f>
        <v>-1.9857947488225669E-2</v>
      </c>
      <c r="Y685">
        <f>D688/D687-1</f>
        <v>-9.1427155599603793E-3</v>
      </c>
      <c r="Z685">
        <f>F688/F687-1</f>
        <v>-1.7096086946561617E-2</v>
      </c>
      <c r="AA685">
        <f>H688/H687-1</f>
        <v>-3.0176026823134916E-2</v>
      </c>
      <c r="AB685">
        <f>J688/J687-1</f>
        <v>-2.7932960893854997E-3</v>
      </c>
      <c r="AC685" t="e">
        <f>L688/L687-1</f>
        <v>#VALUE!</v>
      </c>
      <c r="AD685">
        <f t="shared" si="62"/>
        <v>1.388888888888884E-2</v>
      </c>
      <c r="AE685">
        <f t="shared" si="63"/>
        <v>2.8248587570620654E-3</v>
      </c>
      <c r="AF685">
        <f t="shared" si="64"/>
        <v>-3.943537156602106E-2</v>
      </c>
      <c r="AG685" s="28">
        <f t="shared" si="65"/>
        <v>9.52380952380949E-3</v>
      </c>
      <c r="AI685">
        <f>Y687*0.918153626+Z687*0.081846374</f>
        <v>-3.2483236643103625E-2</v>
      </c>
      <c r="AJ685">
        <f t="shared" si="60"/>
        <v>-2.6656447416463704E-2</v>
      </c>
      <c r="AK685">
        <f t="shared" si="61"/>
        <v>-1.0096932098697555E-2</v>
      </c>
    </row>
    <row r="686" spans="1:37">
      <c r="A686" s="7">
        <v>42954</v>
      </c>
      <c r="B686" s="4">
        <v>399486</v>
      </c>
      <c r="C686" s="4">
        <v>120916</v>
      </c>
      <c r="D686" s="4">
        <v>79835</v>
      </c>
      <c r="E686" s="4">
        <v>1634787</v>
      </c>
      <c r="F686" s="4">
        <v>307743</v>
      </c>
      <c r="G686" s="4">
        <v>72637</v>
      </c>
      <c r="H686" s="4">
        <v>47580</v>
      </c>
      <c r="I686" s="4">
        <v>7218250</v>
      </c>
      <c r="J686" s="4">
        <v>71600</v>
      </c>
      <c r="K686" s="4">
        <v>947809</v>
      </c>
      <c r="L686" s="4" t="s">
        <v>41</v>
      </c>
      <c r="M686" s="4" t="s">
        <v>41</v>
      </c>
      <c r="N686" s="4">
        <v>148000</v>
      </c>
      <c r="O686" s="4">
        <v>280334</v>
      </c>
      <c r="P686" s="4">
        <v>37050</v>
      </c>
      <c r="Q686" s="4">
        <v>793401</v>
      </c>
      <c r="R686" s="4">
        <v>177205</v>
      </c>
      <c r="S686" s="4">
        <v>273018</v>
      </c>
      <c r="T686" s="4">
        <v>106500</v>
      </c>
      <c r="U686" s="4">
        <v>64413</v>
      </c>
      <c r="W686" s="7">
        <v>42957</v>
      </c>
      <c r="X686">
        <f>B689/B688-1</f>
        <v>-9.2068648039144163E-3</v>
      </c>
      <c r="Y686">
        <f>D689/D688-1</f>
        <v>-6.4514515766047609E-3</v>
      </c>
      <c r="Z686">
        <f>F689/F688-1</f>
        <v>8.6967234128978443E-3</v>
      </c>
      <c r="AA686">
        <f>H689/H688-1</f>
        <v>-8.2108902333621892E-3</v>
      </c>
      <c r="AB686">
        <f>J689/J688-1</f>
        <v>3.2212885154061732E-2</v>
      </c>
      <c r="AC686" t="e">
        <f>L689/L688-1</f>
        <v>#VALUE!</v>
      </c>
      <c r="AD686">
        <f t="shared" si="62"/>
        <v>-6.8493150684931781E-3</v>
      </c>
      <c r="AE686">
        <f t="shared" si="63"/>
        <v>-4.2253521126760507E-3</v>
      </c>
      <c r="AF686">
        <f t="shared" si="64"/>
        <v>2.9354500524187976E-3</v>
      </c>
      <c r="AG686" s="28">
        <f t="shared" si="65"/>
        <v>-4.7169811320754707E-2</v>
      </c>
      <c r="AI686">
        <f>Y688*0.918153626+Z688*0.081846374</f>
        <v>5.4601265502423335E-3</v>
      </c>
      <c r="AJ686">
        <f t="shared" si="60"/>
        <v>8.2875644336236082E-3</v>
      </c>
      <c r="AK686">
        <f t="shared" si="61"/>
        <v>1.7456953465977719E-2</v>
      </c>
    </row>
    <row r="687" spans="1:37">
      <c r="A687" s="7">
        <v>42955</v>
      </c>
      <c r="B687" s="4">
        <v>394502</v>
      </c>
      <c r="C687" s="4">
        <v>105280</v>
      </c>
      <c r="D687" s="4">
        <v>80720</v>
      </c>
      <c r="E687" s="4">
        <v>1147491</v>
      </c>
      <c r="F687" s="4">
        <v>305567</v>
      </c>
      <c r="G687" s="4">
        <v>47728</v>
      </c>
      <c r="H687" s="4">
        <v>47720</v>
      </c>
      <c r="I687" s="4">
        <v>7979600</v>
      </c>
      <c r="J687" s="4">
        <v>71600</v>
      </c>
      <c r="K687" s="4">
        <v>713434</v>
      </c>
      <c r="L687" s="4" t="s">
        <v>41</v>
      </c>
      <c r="M687" s="4" t="s">
        <v>41</v>
      </c>
      <c r="N687" s="4">
        <v>144000</v>
      </c>
      <c r="O687" s="4">
        <v>655022</v>
      </c>
      <c r="P687" s="4">
        <v>35400</v>
      </c>
      <c r="Q687" s="4">
        <v>1904223</v>
      </c>
      <c r="R687" s="4">
        <v>173778</v>
      </c>
      <c r="S687" s="4">
        <v>230229</v>
      </c>
      <c r="T687" s="4">
        <v>105000</v>
      </c>
      <c r="U687" s="4">
        <v>107726</v>
      </c>
      <c r="W687" s="7">
        <v>42958</v>
      </c>
      <c r="X687">
        <f>B690/B689-1</f>
        <v>-1.8587447925911271E-2</v>
      </c>
      <c r="Y687">
        <f>D690/D689-1</f>
        <v>-3.435431505297859E-2</v>
      </c>
      <c r="Z687">
        <f>F690/F689-1</f>
        <v>-1.1493456123846779E-2</v>
      </c>
      <c r="AA687">
        <f>H690/H689-1</f>
        <v>-2.7886710239651391E-2</v>
      </c>
      <c r="AB687">
        <f>J690/J689-1</f>
        <v>-4.070556309362261E-3</v>
      </c>
      <c r="AC687" t="e">
        <f>L690/L689-1</f>
        <v>#VALUE!</v>
      </c>
      <c r="AD687">
        <f t="shared" si="62"/>
        <v>-2.0689655172413834E-2</v>
      </c>
      <c r="AE687">
        <f t="shared" si="63"/>
        <v>-4.2432814710042788E-3</v>
      </c>
      <c r="AF687">
        <f t="shared" si="64"/>
        <v>-1.1695487262192716E-2</v>
      </c>
      <c r="AG687" s="28">
        <f t="shared" si="65"/>
        <v>-2.9702970297029729E-2</v>
      </c>
      <c r="AI687">
        <f>Y689*0.918153626+Z689*0.081846374</f>
        <v>0</v>
      </c>
      <c r="AJ687">
        <f t="shared" si="60"/>
        <v>0</v>
      </c>
      <c r="AK687">
        <f t="shared" si="61"/>
        <v>0</v>
      </c>
    </row>
    <row r="688" spans="1:37">
      <c r="A688" s="7">
        <v>42956</v>
      </c>
      <c r="B688" s="4">
        <v>386668</v>
      </c>
      <c r="C688" s="4">
        <v>89222</v>
      </c>
      <c r="D688" s="4">
        <v>79982</v>
      </c>
      <c r="E688" s="4">
        <v>826012</v>
      </c>
      <c r="F688" s="4">
        <v>300343</v>
      </c>
      <c r="G688" s="4">
        <v>54076</v>
      </c>
      <c r="H688" s="4">
        <v>46280</v>
      </c>
      <c r="I688" s="4">
        <v>14555400</v>
      </c>
      <c r="J688" s="4">
        <v>71400</v>
      </c>
      <c r="K688" s="4">
        <v>690037</v>
      </c>
      <c r="L688" s="4" t="s">
        <v>41</v>
      </c>
      <c r="M688" s="4" t="s">
        <v>41</v>
      </c>
      <c r="N688" s="4">
        <v>146000</v>
      </c>
      <c r="O688" s="4">
        <v>391355</v>
      </c>
      <c r="P688" s="4">
        <v>35500</v>
      </c>
      <c r="Q688" s="4">
        <v>748381</v>
      </c>
      <c r="R688" s="4">
        <v>166925</v>
      </c>
      <c r="S688" s="4">
        <v>316317</v>
      </c>
      <c r="T688" s="4">
        <v>106000</v>
      </c>
      <c r="U688" s="4">
        <v>113585</v>
      </c>
      <c r="W688" s="7">
        <v>42961</v>
      </c>
      <c r="X688">
        <f>B691/B690-1</f>
        <v>2.6514214587206375E-2</v>
      </c>
      <c r="Y688">
        <f>D691/D690-1</f>
        <v>6.7243536280232608E-3</v>
      </c>
      <c r="Z688">
        <f>F691/F690-1</f>
        <v>-8.7219882927676018E-3</v>
      </c>
      <c r="AA688">
        <f>H691/H690-1</f>
        <v>8.5163603765128215E-3</v>
      </c>
      <c r="AB688">
        <f>J691/J690-1</f>
        <v>4.0871934604904681E-3</v>
      </c>
      <c r="AC688" t="e">
        <f>L691/L690-1</f>
        <v>#VALUE!</v>
      </c>
      <c r="AD688">
        <f t="shared" si="62"/>
        <v>1.7605633802816989E-2</v>
      </c>
      <c r="AE688">
        <f t="shared" si="63"/>
        <v>1.4204545454545414E-2</v>
      </c>
      <c r="AF688">
        <f t="shared" si="64"/>
        <v>4.437406697812718E-2</v>
      </c>
      <c r="AG688" s="28">
        <f t="shared" si="65"/>
        <v>-7.1428571428571175E-3</v>
      </c>
      <c r="AI688">
        <f>Y690*0.918153626+Z690*0.081846374</f>
        <v>3.2846029619435238E-2</v>
      </c>
      <c r="AJ688">
        <f t="shared" si="60"/>
        <v>2.5499427212193535E-2</v>
      </c>
      <c r="AK688">
        <f t="shared" si="61"/>
        <v>-3.4298565893045945E-3</v>
      </c>
    </row>
    <row r="689" spans="1:37">
      <c r="A689" s="7">
        <v>42957</v>
      </c>
      <c r="B689" s="4">
        <v>383108</v>
      </c>
      <c r="C689" s="4">
        <v>110111</v>
      </c>
      <c r="D689" s="4">
        <v>79466</v>
      </c>
      <c r="E689" s="4">
        <v>675481</v>
      </c>
      <c r="F689" s="4">
        <v>302955</v>
      </c>
      <c r="G689" s="4">
        <v>70911</v>
      </c>
      <c r="H689" s="4">
        <v>45900</v>
      </c>
      <c r="I689" s="4">
        <v>22986150</v>
      </c>
      <c r="J689" s="4">
        <v>73700</v>
      </c>
      <c r="K689" s="4">
        <v>1796419</v>
      </c>
      <c r="L689" s="4" t="s">
        <v>41</v>
      </c>
      <c r="M689" s="4" t="s">
        <v>41</v>
      </c>
      <c r="N689" s="4">
        <v>145000</v>
      </c>
      <c r="O689" s="4">
        <v>576598</v>
      </c>
      <c r="P689" s="4">
        <v>35350</v>
      </c>
      <c r="Q689" s="4">
        <v>905366</v>
      </c>
      <c r="R689" s="4">
        <v>167415</v>
      </c>
      <c r="S689" s="4">
        <v>318436</v>
      </c>
      <c r="T689" s="4">
        <v>101000</v>
      </c>
      <c r="U689" s="4">
        <v>232790</v>
      </c>
      <c r="W689" s="7">
        <v>42962</v>
      </c>
      <c r="X689">
        <f>B692/B691-1</f>
        <v>0</v>
      </c>
      <c r="Y689">
        <f>D692/D691-1</f>
        <v>0</v>
      </c>
      <c r="Z689">
        <f>F692/F691-1</f>
        <v>0</v>
      </c>
      <c r="AA689">
        <f>H692/H691-1</f>
        <v>0</v>
      </c>
      <c r="AB689">
        <f>J692/J691-1</f>
        <v>0</v>
      </c>
      <c r="AC689" t="e">
        <f>L692/L691-1</f>
        <v>#VALUE!</v>
      </c>
      <c r="AD689">
        <f t="shared" si="62"/>
        <v>0</v>
      </c>
      <c r="AE689">
        <f t="shared" si="63"/>
        <v>0</v>
      </c>
      <c r="AF689">
        <f t="shared" si="64"/>
        <v>0</v>
      </c>
      <c r="AG689" s="28">
        <f t="shared" si="65"/>
        <v>0</v>
      </c>
      <c r="AI689">
        <f>Y691*0.918153626+Z691*0.081846374</f>
        <v>1.6192694732577249E-2</v>
      </c>
      <c r="AJ689">
        <f t="shared" si="60"/>
        <v>1.6963381134152238E-2</v>
      </c>
      <c r="AK689">
        <f t="shared" si="61"/>
        <v>-4.9743962297875291E-3</v>
      </c>
    </row>
    <row r="690" spans="1:37">
      <c r="A690" s="7">
        <v>42958</v>
      </c>
      <c r="B690" s="4">
        <v>375987</v>
      </c>
      <c r="C690" s="4">
        <v>121710</v>
      </c>
      <c r="D690" s="4">
        <v>76736</v>
      </c>
      <c r="E690" s="4">
        <v>1119536</v>
      </c>
      <c r="F690" s="4">
        <v>299473</v>
      </c>
      <c r="G690" s="4">
        <v>53196</v>
      </c>
      <c r="H690" s="4">
        <v>44620</v>
      </c>
      <c r="I690" s="4">
        <v>25407300</v>
      </c>
      <c r="J690" s="4">
        <v>73400</v>
      </c>
      <c r="K690" s="4">
        <v>1581856</v>
      </c>
      <c r="L690" s="4" t="s">
        <v>41</v>
      </c>
      <c r="M690" s="4" t="s">
        <v>41</v>
      </c>
      <c r="N690" s="4">
        <v>142000</v>
      </c>
      <c r="O690" s="4">
        <v>607681</v>
      </c>
      <c r="P690" s="4">
        <v>35200</v>
      </c>
      <c r="Q690" s="4">
        <v>1037559</v>
      </c>
      <c r="R690" s="4">
        <v>165457</v>
      </c>
      <c r="S690" s="4">
        <v>392367</v>
      </c>
      <c r="T690" s="4">
        <v>98000</v>
      </c>
      <c r="U690" s="4">
        <v>192258</v>
      </c>
      <c r="W690" s="7">
        <v>42963</v>
      </c>
      <c r="X690">
        <f>B693/B692-1</f>
        <v>9.2264403196218314E-3</v>
      </c>
      <c r="Y690">
        <f>D693/D692-1</f>
        <v>3.6296794904986385E-2</v>
      </c>
      <c r="Z690">
        <f>F693/F692-1</f>
        <v>-5.8646976194245415E-3</v>
      </c>
      <c r="AA690">
        <f>H693/H692-1</f>
        <v>2.6666666666666616E-2</v>
      </c>
      <c r="AB690">
        <f>J693/J692-1</f>
        <v>4.070556309362372E-3</v>
      </c>
      <c r="AC690" t="e">
        <f>L693/L692-1</f>
        <v>#VALUE!</v>
      </c>
      <c r="AD690">
        <f t="shared" si="62"/>
        <v>0</v>
      </c>
      <c r="AE690">
        <f t="shared" si="63"/>
        <v>-7.0028011204481544E-3</v>
      </c>
      <c r="AF690">
        <f t="shared" si="64"/>
        <v>1.133108409192185E-2</v>
      </c>
      <c r="AG690" s="28">
        <f t="shared" si="65"/>
        <v>-1.0277492291880796E-2</v>
      </c>
      <c r="AI690">
        <f>Y692*0.918153626+Z692*0.081846374</f>
        <v>-1.1025552268307164E-3</v>
      </c>
      <c r="AJ690">
        <f t="shared" si="60"/>
        <v>-3.2435644616977117E-3</v>
      </c>
      <c r="AK690">
        <f t="shared" si="61"/>
        <v>1.7684548011005754E-3</v>
      </c>
    </row>
    <row r="691" spans="1:37">
      <c r="A691" s="7">
        <v>42961</v>
      </c>
      <c r="B691" s="4">
        <v>385956</v>
      </c>
      <c r="C691" s="4">
        <v>83648</v>
      </c>
      <c r="D691" s="4">
        <v>77252</v>
      </c>
      <c r="E691" s="4">
        <v>522658</v>
      </c>
      <c r="F691" s="4">
        <v>296861</v>
      </c>
      <c r="G691" s="4">
        <v>47201</v>
      </c>
      <c r="H691" s="4">
        <v>45000</v>
      </c>
      <c r="I691" s="4">
        <v>19185600</v>
      </c>
      <c r="J691" s="4">
        <v>73700</v>
      </c>
      <c r="K691" s="4">
        <v>798565</v>
      </c>
      <c r="L691" s="4" t="s">
        <v>41</v>
      </c>
      <c r="M691" s="4" t="s">
        <v>41</v>
      </c>
      <c r="N691" s="4">
        <v>144500</v>
      </c>
      <c r="O691" s="4">
        <v>319856</v>
      </c>
      <c r="P691" s="4">
        <v>35700</v>
      </c>
      <c r="Q691" s="4">
        <v>673467</v>
      </c>
      <c r="R691" s="4">
        <v>172799</v>
      </c>
      <c r="S691" s="4">
        <v>223631</v>
      </c>
      <c r="T691" s="4">
        <v>97300</v>
      </c>
      <c r="U691" s="4">
        <v>124954</v>
      </c>
      <c r="W691" s="7">
        <v>42964</v>
      </c>
      <c r="X691">
        <f>B694/B693-1</f>
        <v>-5.483714446352761E-3</v>
      </c>
      <c r="Y691">
        <f>D694/D693-1</f>
        <v>1.5664035175377178E-2</v>
      </c>
      <c r="Z691">
        <f>F694/F693-1</f>
        <v>2.2123204120357842E-2</v>
      </c>
      <c r="AA691">
        <f>H694/H693-1</f>
        <v>1.8181818181818077E-2</v>
      </c>
      <c r="AB691">
        <f>J694/J693-1</f>
        <v>-5.4054054054053502E-3</v>
      </c>
      <c r="AC691" t="e">
        <f>L694/L693-1</f>
        <v>#VALUE!</v>
      </c>
      <c r="AD691">
        <f t="shared" si="62"/>
        <v>-3.4602076124568004E-3</v>
      </c>
      <c r="AE691">
        <f t="shared" si="63"/>
        <v>-5.6417489421720646E-3</v>
      </c>
      <c r="AF691">
        <f t="shared" si="64"/>
        <v>-2.7981711748313876E-3</v>
      </c>
      <c r="AG691" s="28">
        <f t="shared" si="65"/>
        <v>-1.0384215991692591E-2</v>
      </c>
      <c r="AI691">
        <f>Y693*0.918153626+Z693*0.081846374</f>
        <v>8.8333362529630088E-3</v>
      </c>
      <c r="AJ691">
        <f t="shared" si="60"/>
        <v>7.6811868674244907E-4</v>
      </c>
      <c r="AK691">
        <f t="shared" si="61"/>
        <v>1.3090879729757122E-2</v>
      </c>
    </row>
    <row r="692" spans="1:37">
      <c r="A692" s="7">
        <v>42962</v>
      </c>
      <c r="B692" s="4">
        <v>385956</v>
      </c>
      <c r="C692" s="4">
        <v>83648</v>
      </c>
      <c r="D692" s="4">
        <v>77252</v>
      </c>
      <c r="E692" s="4">
        <v>522658</v>
      </c>
      <c r="F692" s="4">
        <v>296861</v>
      </c>
      <c r="G692" s="4">
        <v>47201</v>
      </c>
      <c r="H692" s="4">
        <v>45000</v>
      </c>
      <c r="I692" s="4">
        <v>19185600</v>
      </c>
      <c r="J692" s="4">
        <v>73700</v>
      </c>
      <c r="K692" s="4">
        <v>798565</v>
      </c>
      <c r="L692" s="4" t="s">
        <v>41</v>
      </c>
      <c r="M692" s="4" t="s">
        <v>41</v>
      </c>
      <c r="N692" s="4">
        <v>144500</v>
      </c>
      <c r="O692" s="4">
        <v>319856</v>
      </c>
      <c r="P692" s="4">
        <v>35700</v>
      </c>
      <c r="Q692" s="4">
        <v>673467</v>
      </c>
      <c r="R692" s="4">
        <v>172799</v>
      </c>
      <c r="S692" s="4">
        <v>223631</v>
      </c>
      <c r="T692" s="4">
        <v>97300</v>
      </c>
      <c r="U692" s="4">
        <v>124954</v>
      </c>
      <c r="W692" s="7">
        <v>42965</v>
      </c>
      <c r="X692">
        <f>B695/B694-1</f>
        <v>3.6759675874655784E-3</v>
      </c>
      <c r="Y692">
        <f>D695/D694-1</f>
        <v>-6.3460828926331647E-3</v>
      </c>
      <c r="Z692">
        <f>F695/F694-1</f>
        <v>5.7719402351740001E-2</v>
      </c>
      <c r="AA692">
        <f>H695/H694-1</f>
        <v>-2.9761904761904656E-3</v>
      </c>
      <c r="AB692">
        <f>J695/J694-1</f>
        <v>-8.152173913043459E-3</v>
      </c>
      <c r="AC692" t="e">
        <f>L695/L694-1</f>
        <v>#VALUE!</v>
      </c>
      <c r="AD692">
        <f t="shared" si="62"/>
        <v>3.4722222222223209E-3</v>
      </c>
      <c r="AE692">
        <f t="shared" si="63"/>
        <v>2.8368794326241176E-3</v>
      </c>
      <c r="AF692">
        <f t="shared" si="64"/>
        <v>-8.4295452980467367E-3</v>
      </c>
      <c r="AG692" s="28">
        <f t="shared" si="65"/>
        <v>2.0986358866736943E-3</v>
      </c>
      <c r="AI692">
        <f>Y694*0.918153626+Z694*0.081846374</f>
        <v>5.4564457648894685E-2</v>
      </c>
      <c r="AJ692">
        <f t="shared" si="60"/>
        <v>3.1712821092384075E-3</v>
      </c>
      <c r="AK692">
        <f t="shared" si="61"/>
        <v>-7.8963954369361288E-4</v>
      </c>
    </row>
    <row r="693" spans="1:37">
      <c r="A693" s="7">
        <v>42963</v>
      </c>
      <c r="B693" s="4">
        <v>389517</v>
      </c>
      <c r="C693" s="4">
        <v>66573</v>
      </c>
      <c r="D693" s="4">
        <v>80056</v>
      </c>
      <c r="E693" s="4">
        <v>926945</v>
      </c>
      <c r="F693" s="4">
        <v>295120</v>
      </c>
      <c r="G693" s="4">
        <v>65797</v>
      </c>
      <c r="H693" s="4">
        <v>46200</v>
      </c>
      <c r="I693" s="4">
        <v>21913650</v>
      </c>
      <c r="J693" s="4">
        <v>74000</v>
      </c>
      <c r="K693" s="4">
        <v>769023</v>
      </c>
      <c r="L693" s="4" t="s">
        <v>41</v>
      </c>
      <c r="M693" s="4" t="s">
        <v>41</v>
      </c>
      <c r="N693" s="4">
        <v>144500</v>
      </c>
      <c r="O693" s="4">
        <v>417168</v>
      </c>
      <c r="P693" s="4">
        <v>35450</v>
      </c>
      <c r="Q693" s="4">
        <v>625359</v>
      </c>
      <c r="R693" s="4">
        <v>174757</v>
      </c>
      <c r="S693" s="4">
        <v>334621</v>
      </c>
      <c r="T693" s="4">
        <v>96300</v>
      </c>
      <c r="U693" s="4">
        <v>163643</v>
      </c>
      <c r="W693" s="7">
        <v>42968</v>
      </c>
      <c r="X693">
        <f>B696/B695-1</f>
        <v>5.4937565103330144E-3</v>
      </c>
      <c r="Y693">
        <f>D696/D695-1</f>
        <v>9.1343416590341509E-3</v>
      </c>
      <c r="Z693">
        <f>F696/F695-1</f>
        <v>5.4566539208926734E-3</v>
      </c>
      <c r="AA693">
        <f>H696/H695-1</f>
        <v>-1.2793176972281106E-3</v>
      </c>
      <c r="AB693">
        <f>J696/J695-1</f>
        <v>3.8356164383561708E-2</v>
      </c>
      <c r="AC693" t="e">
        <f>L696/L695-1</f>
        <v>#VALUE!</v>
      </c>
      <c r="AD693">
        <f t="shared" si="62"/>
        <v>2.4221453287197159E-2</v>
      </c>
      <c r="AE693">
        <f t="shared" si="63"/>
        <v>9.9009900990099098E-3</v>
      </c>
      <c r="AF693">
        <f t="shared" si="64"/>
        <v>1.133108409192185E-2</v>
      </c>
      <c r="AG693" s="28">
        <f t="shared" si="65"/>
        <v>-4.1884816753926524E-3</v>
      </c>
      <c r="AI693">
        <f>Y695*0.918153626+Z695*0.081846374</f>
        <v>-1.8710594086139103E-2</v>
      </c>
      <c r="AJ693">
        <f t="shared" si="60"/>
        <v>1.0913504243698907E-2</v>
      </c>
      <c r="AK693">
        <f t="shared" si="61"/>
        <v>-4.0058670126626277E-3</v>
      </c>
    </row>
    <row r="694" spans="1:37">
      <c r="A694" s="7">
        <v>42964</v>
      </c>
      <c r="B694" s="4">
        <v>387381</v>
      </c>
      <c r="C694" s="4">
        <v>60951</v>
      </c>
      <c r="D694" s="4">
        <v>81310</v>
      </c>
      <c r="E694" s="4">
        <v>832018</v>
      </c>
      <c r="F694" s="4">
        <v>301649</v>
      </c>
      <c r="G694" s="4">
        <v>50642</v>
      </c>
      <c r="H694" s="4">
        <v>47040</v>
      </c>
      <c r="I694" s="4">
        <v>12415850</v>
      </c>
      <c r="J694" s="4">
        <v>73600</v>
      </c>
      <c r="K694" s="4">
        <v>662603</v>
      </c>
      <c r="L694" s="4" t="s">
        <v>41</v>
      </c>
      <c r="M694" s="4" t="s">
        <v>41</v>
      </c>
      <c r="N694" s="4">
        <v>144000</v>
      </c>
      <c r="O694" s="4">
        <v>250791</v>
      </c>
      <c r="P694" s="4">
        <v>35250</v>
      </c>
      <c r="Q694" s="4">
        <v>622201</v>
      </c>
      <c r="R694" s="4">
        <v>174268</v>
      </c>
      <c r="S694" s="4">
        <v>159443</v>
      </c>
      <c r="T694" s="4">
        <v>95300</v>
      </c>
      <c r="U694" s="4">
        <v>129455</v>
      </c>
      <c r="W694" s="7">
        <v>42969</v>
      </c>
      <c r="X694">
        <f>B697/B696-1</f>
        <v>4.1893789599965148E-2</v>
      </c>
      <c r="Y694">
        <f>D697/D696-1</f>
        <v>5.8823529411764719E-2</v>
      </c>
      <c r="Z694">
        <f>F697/F696-1</f>
        <v>6.7861384471994413E-3</v>
      </c>
      <c r="AA694">
        <f>H697/H696-1</f>
        <v>3.4158838599487318E-3</v>
      </c>
      <c r="AB694">
        <f>J697/J696-1</f>
        <v>-1.3192612137202797E-3</v>
      </c>
      <c r="AC694" t="e">
        <f>L697/L696-1</f>
        <v>#VALUE!</v>
      </c>
      <c r="AD694">
        <f t="shared" si="62"/>
        <v>-6.7567567567567988E-3</v>
      </c>
      <c r="AE694">
        <f t="shared" si="63"/>
        <v>-5.6022408963585235E-3</v>
      </c>
      <c r="AF694">
        <f t="shared" si="64"/>
        <v>3.9220174299169797E-2</v>
      </c>
      <c r="AG694" s="28">
        <f t="shared" si="65"/>
        <v>3.154574132492094E-3</v>
      </c>
      <c r="AI694">
        <f>Y696*0.918153626+Z696*0.081846374</f>
        <v>-1.4945050407102721E-3</v>
      </c>
      <c r="AJ694">
        <f t="shared" si="60"/>
        <v>7.3228757219545191E-4</v>
      </c>
      <c r="AK694">
        <f t="shared" si="61"/>
        <v>-1.102962359071045E-2</v>
      </c>
    </row>
    <row r="695" spans="1:37">
      <c r="A695" s="7">
        <v>42965</v>
      </c>
      <c r="B695" s="4">
        <v>388805</v>
      </c>
      <c r="C695" s="4">
        <v>58180</v>
      </c>
      <c r="D695" s="4">
        <v>80794</v>
      </c>
      <c r="E695" s="4">
        <v>527024</v>
      </c>
      <c r="F695" s="4">
        <v>319060</v>
      </c>
      <c r="G695" s="4">
        <v>143523</v>
      </c>
      <c r="H695" s="4">
        <v>46900</v>
      </c>
      <c r="I695" s="4">
        <v>10477950</v>
      </c>
      <c r="J695" s="4">
        <v>73000</v>
      </c>
      <c r="K695" s="4">
        <v>751321</v>
      </c>
      <c r="L695" s="4" t="s">
        <v>41</v>
      </c>
      <c r="M695" s="4" t="s">
        <v>41</v>
      </c>
      <c r="N695" s="4">
        <v>144500</v>
      </c>
      <c r="O695" s="4">
        <v>253371</v>
      </c>
      <c r="P695" s="4">
        <v>35350</v>
      </c>
      <c r="Q695" s="4">
        <v>444990</v>
      </c>
      <c r="R695" s="4">
        <v>172799</v>
      </c>
      <c r="S695" s="4">
        <v>245198</v>
      </c>
      <c r="T695" s="4">
        <v>95500</v>
      </c>
      <c r="U695" s="4">
        <v>73535</v>
      </c>
      <c r="W695" s="7">
        <v>42970</v>
      </c>
      <c r="X695">
        <f>B698/B697-1</f>
        <v>-1.7482611908602341E-2</v>
      </c>
      <c r="Y695">
        <f>D698/D697-1</f>
        <v>-1.96575850245575E-2</v>
      </c>
      <c r="Z695">
        <f>F698/F697-1</f>
        <v>-8.087238140059072E-3</v>
      </c>
      <c r="AA695">
        <f>H698/H697-1</f>
        <v>1.0212765957446912E-2</v>
      </c>
      <c r="AB695">
        <f>J698/J697-1</f>
        <v>2.3778071334213946E-2</v>
      </c>
      <c r="AC695" t="e">
        <f>L698/L697-1</f>
        <v>#VALUE!</v>
      </c>
      <c r="AD695">
        <f t="shared" si="62"/>
        <v>-3.4013605442176909E-3</v>
      </c>
      <c r="AE695">
        <f t="shared" si="63"/>
        <v>-8.4507042253521014E-3</v>
      </c>
      <c r="AF695">
        <f t="shared" si="64"/>
        <v>1.8864496093298211E-2</v>
      </c>
      <c r="AG695" s="28">
        <f t="shared" si="65"/>
        <v>-1.0482180293500676E-3</v>
      </c>
      <c r="AI695">
        <f>Y697*0.918153626+Z697*0.081846374</f>
        <v>-3.5658200137271895E-3</v>
      </c>
      <c r="AJ695">
        <f t="shared" si="60"/>
        <v>-9.7781405329065516E-3</v>
      </c>
      <c r="AK695">
        <f t="shared" si="61"/>
        <v>1.1442953349403776E-2</v>
      </c>
    </row>
    <row r="696" spans="1:37">
      <c r="A696" s="7">
        <v>42968</v>
      </c>
      <c r="B696" s="4">
        <v>390941</v>
      </c>
      <c r="C696" s="4">
        <v>69861</v>
      </c>
      <c r="D696" s="4">
        <v>81532</v>
      </c>
      <c r="E696" s="4">
        <v>606781</v>
      </c>
      <c r="F696" s="4">
        <v>320801</v>
      </c>
      <c r="G696" s="4">
        <v>98862</v>
      </c>
      <c r="H696" s="4">
        <v>46840</v>
      </c>
      <c r="I696" s="4">
        <v>5103450</v>
      </c>
      <c r="J696" s="4">
        <v>75800</v>
      </c>
      <c r="K696" s="4">
        <v>1159623</v>
      </c>
      <c r="L696" s="4" t="s">
        <v>41</v>
      </c>
      <c r="M696" s="4" t="s">
        <v>41</v>
      </c>
      <c r="N696" s="4">
        <v>148000</v>
      </c>
      <c r="O696" s="4">
        <v>430402</v>
      </c>
      <c r="P696" s="4">
        <v>35700</v>
      </c>
      <c r="Q696" s="4">
        <v>493657</v>
      </c>
      <c r="R696" s="4">
        <v>174757</v>
      </c>
      <c r="S696" s="4">
        <v>274260</v>
      </c>
      <c r="T696" s="4">
        <v>95100</v>
      </c>
      <c r="U696" s="4">
        <v>101850</v>
      </c>
      <c r="W696" s="7">
        <v>42971</v>
      </c>
      <c r="X696">
        <f>B699/B698-1</f>
        <v>-5.3373580077861194E-3</v>
      </c>
      <c r="Y696">
        <f>D699/D698-1</f>
        <v>-1.7487681818718626E-3</v>
      </c>
      <c r="Z696">
        <f>F699/F698-1</f>
        <v>1.3578219910976852E-3</v>
      </c>
      <c r="AA696">
        <f>H699/H698-1</f>
        <v>8.424599831506896E-4</v>
      </c>
      <c r="AB696">
        <f>J699/J698-1</f>
        <v>-1.290322580645209E-3</v>
      </c>
      <c r="AC696" t="e">
        <f>L699/L698-1</f>
        <v>#VALUE!</v>
      </c>
      <c r="AD696">
        <f t="shared" si="62"/>
        <v>-2.0477815699658675E-2</v>
      </c>
      <c r="AE696">
        <f t="shared" si="63"/>
        <v>-1.1363636363636354E-2</v>
      </c>
      <c r="AF696">
        <f t="shared" si="64"/>
        <v>1.0581667450293653E-2</v>
      </c>
      <c r="AG696" s="28">
        <f t="shared" si="65"/>
        <v>-4.1972717733472775E-3</v>
      </c>
      <c r="AI696">
        <f>Y698*0.918153626+Z698*0.081846374</f>
        <v>6.7722264048646081E-3</v>
      </c>
      <c r="AJ696">
        <f t="shared" si="60"/>
        <v>-1.9486171158847466E-2</v>
      </c>
      <c r="AK696">
        <f t="shared" si="61"/>
        <v>7.68474020149933E-3</v>
      </c>
    </row>
    <row r="697" spans="1:37">
      <c r="A697" s="7">
        <v>42969</v>
      </c>
      <c r="B697" s="4">
        <v>407319</v>
      </c>
      <c r="C697" s="4">
        <v>238409</v>
      </c>
      <c r="D697" s="4">
        <v>86328</v>
      </c>
      <c r="E697" s="4">
        <v>2602182</v>
      </c>
      <c r="F697" s="4">
        <v>322978</v>
      </c>
      <c r="G697" s="4">
        <v>63482</v>
      </c>
      <c r="H697" s="4">
        <v>47000</v>
      </c>
      <c r="I697" s="4">
        <v>7381750</v>
      </c>
      <c r="J697" s="4">
        <v>75700</v>
      </c>
      <c r="K697" s="4">
        <v>697166</v>
      </c>
      <c r="L697" s="4" t="s">
        <v>41</v>
      </c>
      <c r="M697" s="4" t="s">
        <v>41</v>
      </c>
      <c r="N697" s="4">
        <v>147000</v>
      </c>
      <c r="O697" s="4">
        <v>533818</v>
      </c>
      <c r="P697" s="4">
        <v>35500</v>
      </c>
      <c r="Q697" s="4">
        <v>358362</v>
      </c>
      <c r="R697" s="4">
        <v>181611</v>
      </c>
      <c r="S697" s="4">
        <v>474223</v>
      </c>
      <c r="T697" s="4">
        <v>95400</v>
      </c>
      <c r="U697" s="4">
        <v>47678</v>
      </c>
      <c r="W697" s="7">
        <v>42972</v>
      </c>
      <c r="X697">
        <f>B700/B699-1</f>
        <v>1.7886660871924143E-3</v>
      </c>
      <c r="Y697">
        <f>D700/D699-1</f>
        <v>-4.3677426227761718E-3</v>
      </c>
      <c r="Z697">
        <f>F700/F699-1</f>
        <v>5.4301576366657667E-3</v>
      </c>
      <c r="AA697">
        <f>H700/H699-1</f>
        <v>-1.0521885521885488E-2</v>
      </c>
      <c r="AB697">
        <f>J700/J699-1</f>
        <v>3.8759689922480689E-3</v>
      </c>
      <c r="AC697" t="e">
        <f>L700/L699-1</f>
        <v>#VALUE!</v>
      </c>
      <c r="AD697">
        <f t="shared" si="62"/>
        <v>6.9686411149825211E-3</v>
      </c>
      <c r="AE697">
        <f t="shared" si="63"/>
        <v>1.5804597701149392E-2</v>
      </c>
      <c r="AF697">
        <f t="shared" si="64"/>
        <v>0</v>
      </c>
      <c r="AG697" s="28">
        <f t="shared" si="65"/>
        <v>3.1612223393044925E-3</v>
      </c>
      <c r="AI697">
        <f>Y699*0.918153626+Z699*0.081846374</f>
        <v>1.2381824496588338E-2</v>
      </c>
      <c r="AJ697">
        <f t="shared" si="60"/>
        <v>-1.6977674807617574E-3</v>
      </c>
      <c r="AK697">
        <f t="shared" si="61"/>
        <v>-4.4851634580796969E-3</v>
      </c>
    </row>
    <row r="698" spans="1:37">
      <c r="A698" s="7">
        <v>42970</v>
      </c>
      <c r="B698" s="4">
        <v>400198</v>
      </c>
      <c r="C698" s="4">
        <v>130754</v>
      </c>
      <c r="D698" s="4">
        <v>84631</v>
      </c>
      <c r="E698" s="4">
        <v>1681746</v>
      </c>
      <c r="F698" s="4">
        <v>320366</v>
      </c>
      <c r="G698" s="4">
        <v>44122</v>
      </c>
      <c r="H698" s="4">
        <v>47480</v>
      </c>
      <c r="I698" s="4">
        <v>9384700</v>
      </c>
      <c r="J698" s="4">
        <v>77500</v>
      </c>
      <c r="K698" s="4">
        <v>1309345</v>
      </c>
      <c r="L698" s="4" t="s">
        <v>41</v>
      </c>
      <c r="M698" s="4" t="s">
        <v>41</v>
      </c>
      <c r="N698" s="4">
        <v>146500</v>
      </c>
      <c r="O698" s="4">
        <v>245112</v>
      </c>
      <c r="P698" s="4">
        <v>35200</v>
      </c>
      <c r="Q698" s="4">
        <v>568516</v>
      </c>
      <c r="R698" s="4">
        <v>185037</v>
      </c>
      <c r="S698" s="4">
        <v>433864</v>
      </c>
      <c r="T698" s="4">
        <v>95300</v>
      </c>
      <c r="U698" s="4">
        <v>62508</v>
      </c>
      <c r="W698" s="7">
        <v>42975</v>
      </c>
      <c r="X698">
        <f>B701/B700-1</f>
        <v>0</v>
      </c>
      <c r="Y698">
        <f>D701/D700-1</f>
        <v>8.7975842309240271E-4</v>
      </c>
      <c r="Z698">
        <f>F701/F700-1</f>
        <v>7.2874004396312975E-2</v>
      </c>
      <c r="AA698">
        <f>H701/H700-1</f>
        <v>-1.9566142067205416E-2</v>
      </c>
      <c r="AB698">
        <f>J701/J700-1</f>
        <v>-1.8018018018018056E-2</v>
      </c>
      <c r="AC698" t="e">
        <f>L701/L700-1</f>
        <v>#VALUE!</v>
      </c>
      <c r="AD698">
        <f t="shared" si="62"/>
        <v>0</v>
      </c>
      <c r="AE698">
        <f t="shared" si="63"/>
        <v>1.5558698727015541E-2</v>
      </c>
      <c r="AF698">
        <f t="shared" si="64"/>
        <v>-2.0941736410064471E-2</v>
      </c>
      <c r="AG698" s="28">
        <f t="shared" si="65"/>
        <v>1.2605042016806678E-2</v>
      </c>
      <c r="AI698">
        <f>Y700*0.918153626+Z700*0.081846374</f>
        <v>-2.2525568858295275E-3</v>
      </c>
      <c r="AJ698">
        <f t="shared" si="60"/>
        <v>7.9546920683804482E-3</v>
      </c>
      <c r="AK698">
        <f t="shared" si="61"/>
        <v>1.9487931980211988E-2</v>
      </c>
    </row>
    <row r="699" spans="1:37">
      <c r="A699" s="7">
        <v>42971</v>
      </c>
      <c r="B699" s="4">
        <v>398062</v>
      </c>
      <c r="C699" s="4">
        <v>78275</v>
      </c>
      <c r="D699" s="4">
        <v>84483</v>
      </c>
      <c r="E699" s="4">
        <v>716578</v>
      </c>
      <c r="F699" s="4">
        <v>320801</v>
      </c>
      <c r="G699" s="4">
        <v>50843</v>
      </c>
      <c r="H699" s="4">
        <v>47520</v>
      </c>
      <c r="I699" s="4">
        <v>8657450</v>
      </c>
      <c r="J699" s="4">
        <v>77400</v>
      </c>
      <c r="K699" s="4">
        <v>811372</v>
      </c>
      <c r="L699" s="4" t="s">
        <v>41</v>
      </c>
      <c r="M699" s="4" t="s">
        <v>41</v>
      </c>
      <c r="N699" s="4">
        <v>143500</v>
      </c>
      <c r="O699" s="4">
        <v>505047</v>
      </c>
      <c r="P699" s="4">
        <v>34800</v>
      </c>
      <c r="Q699" s="4">
        <v>874386</v>
      </c>
      <c r="R699" s="4">
        <v>186995</v>
      </c>
      <c r="S699" s="4">
        <v>475534</v>
      </c>
      <c r="T699" s="4">
        <v>94900</v>
      </c>
      <c r="U699" s="4">
        <v>81907</v>
      </c>
      <c r="W699" s="7">
        <v>42976</v>
      </c>
      <c r="X699">
        <f>B702/B701-1</f>
        <v>5.3564174193905245E-3</v>
      </c>
      <c r="Y699">
        <f>D702/D701-1</f>
        <v>1.3149142395590729E-2</v>
      </c>
      <c r="Z699">
        <f>F702/F701-1</f>
        <v>3.7740429073422899E-3</v>
      </c>
      <c r="AA699">
        <f>H702/H701-1</f>
        <v>-4.3383947939257261E-4</v>
      </c>
      <c r="AB699">
        <f>J702/J701-1</f>
        <v>-2.4901703800786379E-2</v>
      </c>
      <c r="AC699" t="e">
        <f>L702/L701-1</f>
        <v>#VALUE!</v>
      </c>
      <c r="AD699">
        <f t="shared" si="62"/>
        <v>-3.4602076124568004E-3</v>
      </c>
      <c r="AE699">
        <f t="shared" si="63"/>
        <v>-4.1782729805014407E-3</v>
      </c>
      <c r="AF699">
        <f t="shared" si="64"/>
        <v>-8.018396429956498E-3</v>
      </c>
      <c r="AG699" s="28">
        <f t="shared" si="65"/>
        <v>-6.2240663900414717E-3</v>
      </c>
      <c r="AI699">
        <f>Y701*0.918153626+Z701*0.081846374</f>
        <v>-9.0068903104937898E-4</v>
      </c>
      <c r="AJ699">
        <f t="shared" si="60"/>
        <v>1.9610991760835948E-3</v>
      </c>
      <c r="AK699">
        <f t="shared" si="61"/>
        <v>-2.352515946687073E-2</v>
      </c>
    </row>
    <row r="700" spans="1:37">
      <c r="A700" s="7">
        <v>42972</v>
      </c>
      <c r="B700" s="4">
        <v>398774</v>
      </c>
      <c r="C700" s="4">
        <v>178130</v>
      </c>
      <c r="D700" s="4">
        <v>84114</v>
      </c>
      <c r="E700" s="4">
        <v>488694</v>
      </c>
      <c r="F700" s="4">
        <v>322543</v>
      </c>
      <c r="G700" s="4">
        <v>36439</v>
      </c>
      <c r="H700" s="4">
        <v>47020</v>
      </c>
      <c r="I700" s="4">
        <v>11243550</v>
      </c>
      <c r="J700" s="4">
        <v>77700</v>
      </c>
      <c r="K700" s="4">
        <v>442385</v>
      </c>
      <c r="L700" s="4" t="s">
        <v>41</v>
      </c>
      <c r="M700" s="4" t="s">
        <v>41</v>
      </c>
      <c r="N700" s="4">
        <v>144500</v>
      </c>
      <c r="O700" s="4">
        <v>362052</v>
      </c>
      <c r="P700" s="4">
        <v>35350</v>
      </c>
      <c r="Q700" s="4">
        <v>523207</v>
      </c>
      <c r="R700" s="4">
        <v>186995</v>
      </c>
      <c r="S700" s="4">
        <v>284056</v>
      </c>
      <c r="T700" s="4">
        <v>95200</v>
      </c>
      <c r="U700" s="4">
        <v>34438</v>
      </c>
      <c r="W700" s="7">
        <v>42977</v>
      </c>
      <c r="X700">
        <f>B703/B702-1</f>
        <v>1.775959691701301E-3</v>
      </c>
      <c r="Y700">
        <f>D703/D702-1</f>
        <v>-3.4585849111905542E-3</v>
      </c>
      <c r="Z700">
        <f>F703/F702-1</f>
        <v>1.1276680274302286E-2</v>
      </c>
      <c r="AA700">
        <f>H703/H702-1</f>
        <v>2.6041666666667407E-3</v>
      </c>
      <c r="AB700">
        <f>J703/J702-1</f>
        <v>0.10618279569892475</v>
      </c>
      <c r="AC700" t="e">
        <f>L703/L702-1</f>
        <v>#VALUE!</v>
      </c>
      <c r="AD700">
        <f t="shared" si="62"/>
        <v>-6.9444444444444198E-3</v>
      </c>
      <c r="AE700">
        <f t="shared" si="63"/>
        <v>2.7972027972027913E-2</v>
      </c>
      <c r="AF700">
        <f t="shared" si="64"/>
        <v>3.7734498460996413E-2</v>
      </c>
      <c r="AG700" s="28">
        <f t="shared" si="65"/>
        <v>6.2630480167014113E-3</v>
      </c>
      <c r="AI700">
        <f>Y702*0.918153626+Z702*0.081846374</f>
        <v>-5.2493451258176027E-3</v>
      </c>
      <c r="AJ700">
        <f t="shared" si="60"/>
        <v>4.6068277439757022E-3</v>
      </c>
      <c r="AK700">
        <f t="shared" si="61"/>
        <v>5.9093901228063524E-3</v>
      </c>
    </row>
    <row r="701" spans="1:37">
      <c r="A701" s="7">
        <v>42975</v>
      </c>
      <c r="B701" s="4">
        <v>398774</v>
      </c>
      <c r="C701" s="4">
        <v>65066</v>
      </c>
      <c r="D701" s="4">
        <v>84188</v>
      </c>
      <c r="E701" s="4">
        <v>653059</v>
      </c>
      <c r="F701" s="4">
        <v>346048</v>
      </c>
      <c r="G701" s="4">
        <v>298695</v>
      </c>
      <c r="H701" s="4">
        <v>46100</v>
      </c>
      <c r="I701" s="4">
        <v>9962100</v>
      </c>
      <c r="J701" s="4">
        <v>76300</v>
      </c>
      <c r="K701" s="4">
        <v>553675</v>
      </c>
      <c r="L701" s="4" t="s">
        <v>41</v>
      </c>
      <c r="M701" s="4" t="s">
        <v>41</v>
      </c>
      <c r="N701" s="4">
        <v>144500</v>
      </c>
      <c r="O701" s="4">
        <v>319822</v>
      </c>
      <c r="P701" s="4">
        <v>35900</v>
      </c>
      <c r="Q701" s="4">
        <v>833320</v>
      </c>
      <c r="R701" s="4">
        <v>183079</v>
      </c>
      <c r="S701" s="4">
        <v>276818</v>
      </c>
      <c r="T701" s="4">
        <v>96400</v>
      </c>
      <c r="U701" s="4">
        <v>73764</v>
      </c>
      <c r="W701" s="7">
        <v>42978</v>
      </c>
      <c r="X701">
        <f>B704/B703-1</f>
        <v>3.5481124042009426E-3</v>
      </c>
      <c r="Y701">
        <f>D704/D703-1</f>
        <v>-8.7058823529406748E-4</v>
      </c>
      <c r="Z701">
        <f>F704/F703-1</f>
        <v>-1.238360126512017E-3</v>
      </c>
      <c r="AA701">
        <f>H704/H703-1</f>
        <v>2.5974025974024872E-3</v>
      </c>
      <c r="AB701">
        <f>J704/J703-1</f>
        <v>-9.7205346294045869E-3</v>
      </c>
      <c r="AC701" t="e">
        <f>L704/L703-1</f>
        <v>#VALUE!</v>
      </c>
      <c r="AD701">
        <f t="shared" si="62"/>
        <v>-1.7482517482517501E-2</v>
      </c>
      <c r="AE701">
        <f t="shared" si="63"/>
        <v>-3.5374149659863963E-2</v>
      </c>
      <c r="AF701">
        <f t="shared" si="64"/>
        <v>2.0778504117497265E-2</v>
      </c>
      <c r="AG701" s="28">
        <f t="shared" si="65"/>
        <v>2.0746887966804906E-3</v>
      </c>
      <c r="AI701">
        <f>Y703*0.918153626+Z703*0.081846374</f>
        <v>-1.8079852170036537E-2</v>
      </c>
      <c r="AJ701">
        <f t="shared" si="60"/>
        <v>-9.5335450112288053E-3</v>
      </c>
      <c r="AK701">
        <f t="shared" si="61"/>
        <v>-1.8877225489701169E-2</v>
      </c>
    </row>
    <row r="702" spans="1:37">
      <c r="A702" s="7">
        <v>42976</v>
      </c>
      <c r="B702" s="4">
        <v>400910</v>
      </c>
      <c r="C702" s="4">
        <v>72556</v>
      </c>
      <c r="D702" s="4">
        <v>85295</v>
      </c>
      <c r="E702" s="4">
        <v>919445</v>
      </c>
      <c r="F702" s="4">
        <v>347354</v>
      </c>
      <c r="G702" s="4">
        <v>167950</v>
      </c>
      <c r="H702" s="4">
        <v>46080</v>
      </c>
      <c r="I702" s="4">
        <v>12623650</v>
      </c>
      <c r="J702" s="4">
        <v>74400</v>
      </c>
      <c r="K702" s="4">
        <v>1540731</v>
      </c>
      <c r="L702" s="4" t="s">
        <v>41</v>
      </c>
      <c r="M702" s="4" t="s">
        <v>41</v>
      </c>
      <c r="N702" s="4">
        <v>144000</v>
      </c>
      <c r="O702" s="4">
        <v>332462</v>
      </c>
      <c r="P702" s="4">
        <v>35750</v>
      </c>
      <c r="Q702" s="4">
        <v>509170</v>
      </c>
      <c r="R702" s="4">
        <v>181611</v>
      </c>
      <c r="S702" s="4">
        <v>326520</v>
      </c>
      <c r="T702" s="4">
        <v>95800</v>
      </c>
      <c r="U702" s="4">
        <v>98632</v>
      </c>
      <c r="W702" s="7">
        <v>42979</v>
      </c>
      <c r="X702">
        <f>B705/B704-1</f>
        <v>-8.8351978801479714E-3</v>
      </c>
      <c r="Y702">
        <f>D705/D704-1</f>
        <v>-7.8185714622142077E-3</v>
      </c>
      <c r="Z702">
        <f>F705/F704-1</f>
        <v>2.3572267384190937E-2</v>
      </c>
      <c r="AA702">
        <f>H705/H704-1</f>
        <v>3.4542314335059832E-3</v>
      </c>
      <c r="AB702">
        <f>J705/J704-1</f>
        <v>2.5766871165644245E-2</v>
      </c>
      <c r="AC702" t="e">
        <f>L705/L704-1</f>
        <v>#VALUE!</v>
      </c>
      <c r="AD702">
        <f t="shared" si="62"/>
        <v>1.7793594306049876E-2</v>
      </c>
      <c r="AE702">
        <f t="shared" si="63"/>
        <v>2.8208744710860323E-3</v>
      </c>
      <c r="AF702">
        <f t="shared" si="64"/>
        <v>2.547042312090575E-3</v>
      </c>
      <c r="AG702" s="28">
        <f t="shared" si="65"/>
        <v>-1.3457556935817849E-2</v>
      </c>
      <c r="AI702">
        <f>Y704*0.918153626+Z704*0.081846374</f>
        <v>-3.8676623704368164E-4</v>
      </c>
      <c r="AJ702">
        <f t="shared" si="60"/>
        <v>1.720432133690393E-2</v>
      </c>
      <c r="AK702">
        <f t="shared" si="61"/>
        <v>-1.924352552286213E-2</v>
      </c>
    </row>
    <row r="703" spans="1:37">
      <c r="A703" s="7">
        <v>42977</v>
      </c>
      <c r="B703" s="4">
        <v>401622</v>
      </c>
      <c r="C703" s="4">
        <v>59072</v>
      </c>
      <c r="D703" s="4">
        <v>85000</v>
      </c>
      <c r="E703" s="4">
        <v>833345</v>
      </c>
      <c r="F703" s="4">
        <v>351271</v>
      </c>
      <c r="G703" s="4">
        <v>134863</v>
      </c>
      <c r="H703" s="4">
        <v>46200</v>
      </c>
      <c r="I703" s="4">
        <v>7513000</v>
      </c>
      <c r="J703" s="4">
        <v>82300</v>
      </c>
      <c r="K703" s="4">
        <v>3932544</v>
      </c>
      <c r="L703" s="4" t="s">
        <v>41</v>
      </c>
      <c r="M703" s="4" t="s">
        <v>41</v>
      </c>
      <c r="N703" s="4">
        <v>143000</v>
      </c>
      <c r="O703" s="4">
        <v>762771</v>
      </c>
      <c r="P703" s="4">
        <v>36750</v>
      </c>
      <c r="Q703" s="4">
        <v>1496778</v>
      </c>
      <c r="R703" s="4">
        <v>188464</v>
      </c>
      <c r="S703" s="4">
        <v>430883</v>
      </c>
      <c r="T703" s="4">
        <v>96400</v>
      </c>
      <c r="U703" s="4">
        <v>60587</v>
      </c>
      <c r="W703" s="7">
        <v>42982</v>
      </c>
      <c r="X703">
        <f>B706/B705-1</f>
        <v>-1.6043115403293284E-2</v>
      </c>
      <c r="Y703">
        <f>D706/D705-1</f>
        <v>-1.83950060525504E-2</v>
      </c>
      <c r="Z703">
        <f>F706/F705-1</f>
        <v>-1.4544452055938906E-2</v>
      </c>
      <c r="AA703">
        <f>H706/H705-1</f>
        <v>-9.4664371772805733E-3</v>
      </c>
      <c r="AB703">
        <f>J706/J705-1</f>
        <v>-1.0765550239234423E-2</v>
      </c>
      <c r="AC703" t="e">
        <f>L706/L705-1</f>
        <v>#VALUE!</v>
      </c>
      <c r="AD703">
        <f t="shared" si="62"/>
        <v>-2.0979020979020935E-2</v>
      </c>
      <c r="AE703">
        <f t="shared" si="63"/>
        <v>-1.828410689170179E-2</v>
      </c>
      <c r="AF703">
        <f t="shared" si="64"/>
        <v>-2.0309016435941296E-2</v>
      </c>
      <c r="AG703" s="28">
        <f t="shared" si="65"/>
        <v>-1.049317943336836E-2</v>
      </c>
      <c r="AI703">
        <f>Y705*0.918153626+Z705*0.081846374</f>
        <v>3.1398450845844597E-2</v>
      </c>
      <c r="AJ703">
        <f t="shared" si="60"/>
        <v>4.1508353302591216E-3</v>
      </c>
      <c r="AK703">
        <f t="shared" si="61"/>
        <v>-2.537766252208461E-2</v>
      </c>
    </row>
    <row r="704" spans="1:37">
      <c r="A704" s="7">
        <v>42978</v>
      </c>
      <c r="B704" s="4">
        <v>403047</v>
      </c>
      <c r="C704" s="4">
        <v>69131</v>
      </c>
      <c r="D704" s="4">
        <v>84926</v>
      </c>
      <c r="E704" s="4">
        <v>536898</v>
      </c>
      <c r="F704" s="4">
        <v>350836</v>
      </c>
      <c r="G704" s="4">
        <v>77625</v>
      </c>
      <c r="H704" s="4">
        <v>46320</v>
      </c>
      <c r="I704" s="4">
        <v>11011700</v>
      </c>
      <c r="J704" s="4">
        <v>81500</v>
      </c>
      <c r="K704" s="4">
        <v>1889427</v>
      </c>
      <c r="L704" s="4" t="s">
        <v>41</v>
      </c>
      <c r="M704" s="4" t="s">
        <v>41</v>
      </c>
      <c r="N704" s="4">
        <v>140500</v>
      </c>
      <c r="O704" s="4">
        <v>834907</v>
      </c>
      <c r="P704" s="4">
        <v>35450</v>
      </c>
      <c r="Q704" s="4">
        <v>3239681</v>
      </c>
      <c r="R704" s="4">
        <v>192380</v>
      </c>
      <c r="S704" s="4">
        <v>421532</v>
      </c>
      <c r="T704" s="4">
        <v>96600</v>
      </c>
      <c r="U704" s="4">
        <v>86560</v>
      </c>
      <c r="W704" s="7">
        <v>42983</v>
      </c>
      <c r="X704">
        <f>B707/B706-1</f>
        <v>-1.8113499390705057E-3</v>
      </c>
      <c r="Y704">
        <f>D707/D706-1</f>
        <v>8.9467066447435073E-4</v>
      </c>
      <c r="Z704">
        <f>F707/F706-1</f>
        <v>-1.4761941093525244E-2</v>
      </c>
      <c r="AA704">
        <f>H707/H706-1</f>
        <v>1.5638575152041811E-2</v>
      </c>
      <c r="AB704">
        <f>J707/J706-1</f>
        <v>4.5949214026602236E-2</v>
      </c>
      <c r="AC704" t="e">
        <f>L707/L706-1</f>
        <v>#VALUE!</v>
      </c>
      <c r="AD704">
        <f t="shared" si="62"/>
        <v>-1.4285714285714235E-2</v>
      </c>
      <c r="AE704">
        <f t="shared" si="63"/>
        <v>-2.2922636103151817E-2</v>
      </c>
      <c r="AF704">
        <f t="shared" si="64"/>
        <v>-1.2950310394648445E-2</v>
      </c>
      <c r="AG704" s="28">
        <f t="shared" si="65"/>
        <v>-1.0604453870625696E-2</v>
      </c>
      <c r="AI704">
        <f>Y706*0.918153626+Z706*0.081846374</f>
        <v>5.1629155519081031E-3</v>
      </c>
      <c r="AJ704">
        <f t="shared" si="60"/>
        <v>2.2598820159999949E-2</v>
      </c>
      <c r="AK704">
        <f t="shared" si="61"/>
        <v>5.153185035229749E-3</v>
      </c>
    </row>
    <row r="705" spans="1:37">
      <c r="A705" s="7">
        <v>42979</v>
      </c>
      <c r="B705" s="4">
        <v>399486</v>
      </c>
      <c r="C705" s="4">
        <v>72732</v>
      </c>
      <c r="D705" s="4">
        <v>84262</v>
      </c>
      <c r="E705" s="4">
        <v>675198</v>
      </c>
      <c r="F705" s="4">
        <v>359106</v>
      </c>
      <c r="G705" s="4">
        <v>239149</v>
      </c>
      <c r="H705" s="4">
        <v>46480</v>
      </c>
      <c r="I705" s="4">
        <v>10641700</v>
      </c>
      <c r="J705" s="4">
        <v>83600</v>
      </c>
      <c r="K705" s="4">
        <v>1944745</v>
      </c>
      <c r="L705" s="4" t="s">
        <v>41</v>
      </c>
      <c r="M705" s="4" t="s">
        <v>41</v>
      </c>
      <c r="N705" s="4">
        <v>143000</v>
      </c>
      <c r="O705" s="4">
        <v>541048</v>
      </c>
      <c r="P705" s="4">
        <v>35550</v>
      </c>
      <c r="Q705" s="4">
        <v>878809</v>
      </c>
      <c r="R705" s="4">
        <v>192870</v>
      </c>
      <c r="S705" s="4">
        <v>336498</v>
      </c>
      <c r="T705" s="4">
        <v>95300</v>
      </c>
      <c r="U705" s="4">
        <v>85263</v>
      </c>
      <c r="W705" s="7">
        <v>42984</v>
      </c>
      <c r="X705">
        <f>B708/B707-1</f>
        <v>3.2668561161163678E-2</v>
      </c>
      <c r="Y705">
        <f>D708/D707-1</f>
        <v>3.208271930036477E-2</v>
      </c>
      <c r="Z705">
        <f>F708/F707-1</f>
        <v>2.3722318942003495E-2</v>
      </c>
      <c r="AA705">
        <f>H708/H707-1</f>
        <v>5.1325919589393365E-3</v>
      </c>
      <c r="AB705">
        <f>J708/J707-1</f>
        <v>-1.387283236994219E-2</v>
      </c>
      <c r="AC705" t="e">
        <f>L708/L707-1</f>
        <v>#VALUE!</v>
      </c>
      <c r="AD705">
        <f t="shared" si="62"/>
        <v>-1.4492753623188359E-2</v>
      </c>
      <c r="AE705">
        <f t="shared" si="63"/>
        <v>-3.665689149560114E-2</v>
      </c>
      <c r="AF705">
        <f t="shared" si="64"/>
        <v>1.0498321769808916E-2</v>
      </c>
      <c r="AG705" s="28">
        <f t="shared" si="65"/>
        <v>-1.7148981779206873E-2</v>
      </c>
      <c r="AI705">
        <f>Y707*0.918153626+Z707*0.081846374</f>
        <v>-1.0654495974933552E-2</v>
      </c>
      <c r="AJ705">
        <f t="shared" si="60"/>
        <v>1.7223921678780858E-2</v>
      </c>
      <c r="AK705">
        <f t="shared" si="61"/>
        <v>-2.1956114630817553E-2</v>
      </c>
    </row>
    <row r="706" spans="1:37">
      <c r="A706" s="7">
        <v>42982</v>
      </c>
      <c r="B706" s="4">
        <v>393077</v>
      </c>
      <c r="C706" s="4">
        <v>91162</v>
      </c>
      <c r="D706" s="4">
        <v>82712</v>
      </c>
      <c r="E706" s="4">
        <v>975840</v>
      </c>
      <c r="F706" s="4">
        <v>353883</v>
      </c>
      <c r="G706" s="4">
        <v>120833</v>
      </c>
      <c r="H706" s="4">
        <v>46040</v>
      </c>
      <c r="I706" s="4">
        <v>7943500</v>
      </c>
      <c r="J706" s="4">
        <v>82700</v>
      </c>
      <c r="K706" s="4">
        <v>1508080</v>
      </c>
      <c r="L706" s="4" t="s">
        <v>41</v>
      </c>
      <c r="M706" s="4" t="s">
        <v>41</v>
      </c>
      <c r="N706" s="4">
        <v>140000</v>
      </c>
      <c r="O706" s="4">
        <v>326756</v>
      </c>
      <c r="P706" s="4">
        <v>34900</v>
      </c>
      <c r="Q706" s="4">
        <v>675046</v>
      </c>
      <c r="R706" s="4">
        <v>188953</v>
      </c>
      <c r="S706" s="4">
        <v>356639</v>
      </c>
      <c r="T706" s="4">
        <v>94300</v>
      </c>
      <c r="U706" s="4">
        <v>43212</v>
      </c>
      <c r="W706" s="7">
        <v>42985</v>
      </c>
      <c r="X706">
        <f>B709/B708-1</f>
        <v>-1.7572306834195972E-3</v>
      </c>
      <c r="Y706">
        <f>D709/D708-1</f>
        <v>4.3187191311064854E-3</v>
      </c>
      <c r="Z706">
        <f>F709/F708-1</f>
        <v>1.46331213403188E-2</v>
      </c>
      <c r="AA706">
        <f>H709/H708-1</f>
        <v>2.3829787234042499E-2</v>
      </c>
      <c r="AB706">
        <f>J709/J708-1</f>
        <v>0</v>
      </c>
      <c r="AC706" t="e">
        <f>L709/L708-1</f>
        <v>#VALUE!</v>
      </c>
      <c r="AD706">
        <f t="shared" si="62"/>
        <v>1.4705882352941124E-2</v>
      </c>
      <c r="AE706">
        <f t="shared" si="63"/>
        <v>1.5220700152207556E-3</v>
      </c>
      <c r="AF706">
        <f t="shared" si="64"/>
        <v>2.5946599881143673E-3</v>
      </c>
      <c r="AG706" s="28">
        <f t="shared" si="65"/>
        <v>7.6335877862594437E-3</v>
      </c>
      <c r="AI706">
        <f>Y708*0.918153626+Z708*0.081846374</f>
        <v>-7.0111924163537983E-4</v>
      </c>
      <c r="AJ706">
        <f t="shared" si="60"/>
        <v>1.4287812081546973E-2</v>
      </c>
      <c r="AK706">
        <f t="shared" si="61"/>
        <v>8.5852813525061009E-4</v>
      </c>
    </row>
    <row r="707" spans="1:37">
      <c r="A707" s="7">
        <v>42983</v>
      </c>
      <c r="B707" s="4">
        <v>392365</v>
      </c>
      <c r="C707" s="4">
        <v>56426</v>
      </c>
      <c r="D707" s="4">
        <v>82786</v>
      </c>
      <c r="E707" s="4">
        <v>490011</v>
      </c>
      <c r="F707" s="4">
        <v>348659</v>
      </c>
      <c r="G707" s="4">
        <v>123829</v>
      </c>
      <c r="H707" s="4">
        <v>46760</v>
      </c>
      <c r="I707" s="4">
        <v>11716100</v>
      </c>
      <c r="J707" s="4">
        <v>86500</v>
      </c>
      <c r="K707" s="4">
        <v>2612281</v>
      </c>
      <c r="L707" s="4" t="s">
        <v>41</v>
      </c>
      <c r="M707" s="4" t="s">
        <v>41</v>
      </c>
      <c r="N707" s="4">
        <v>138000</v>
      </c>
      <c r="O707" s="4">
        <v>546091</v>
      </c>
      <c r="P707" s="4">
        <v>34100</v>
      </c>
      <c r="Q707" s="4">
        <v>1154411</v>
      </c>
      <c r="R707" s="4">
        <v>186506</v>
      </c>
      <c r="S707" s="4">
        <v>300182</v>
      </c>
      <c r="T707" s="4">
        <v>93300</v>
      </c>
      <c r="U707" s="4">
        <v>78900</v>
      </c>
      <c r="W707" s="7">
        <v>42986</v>
      </c>
      <c r="X707">
        <f>B710/B709-1</f>
        <v>0</v>
      </c>
      <c r="Y707">
        <f>D710/D709-1</f>
        <v>-1.117572339210593E-2</v>
      </c>
      <c r="Z707">
        <f>F710/F709-1</f>
        <v>-4.8073604250137292E-3</v>
      </c>
      <c r="AA707">
        <f>H710/H709-1</f>
        <v>1.9950124688279391E-2</v>
      </c>
      <c r="AB707">
        <f>J710/J709-1</f>
        <v>-3.282532239155922E-2</v>
      </c>
      <c r="AC707" t="e">
        <f>L710/L709-1</f>
        <v>#VALUE!</v>
      </c>
      <c r="AD707">
        <f t="shared" si="62"/>
        <v>-1.8115942028985477E-2</v>
      </c>
      <c r="AE707">
        <f t="shared" si="63"/>
        <v>-2.7355623100303927E-2</v>
      </c>
      <c r="AF707">
        <f t="shared" si="64"/>
        <v>-2.5879451503812989E-3</v>
      </c>
      <c r="AG707" s="28">
        <f t="shared" si="65"/>
        <v>-1.5151515151515138E-2</v>
      </c>
      <c r="AI707">
        <f>Y709*0.918153626+Z709*0.081846374</f>
        <v>4.3220765100405976E-3</v>
      </c>
      <c r="AJ707">
        <f t="shared" si="60"/>
        <v>-3.8707698537689124E-3</v>
      </c>
      <c r="AK707">
        <f t="shared" si="61"/>
        <v>-1.1989792516467618E-2</v>
      </c>
    </row>
    <row r="708" spans="1:37">
      <c r="A708" s="7">
        <v>42984</v>
      </c>
      <c r="B708" s="4">
        <v>405183</v>
      </c>
      <c r="C708" s="4">
        <v>151431</v>
      </c>
      <c r="D708" s="4">
        <v>85442</v>
      </c>
      <c r="E708" s="4">
        <v>1299111</v>
      </c>
      <c r="F708" s="4">
        <v>356930</v>
      </c>
      <c r="G708" s="4">
        <v>109824</v>
      </c>
      <c r="H708" s="4">
        <v>47000</v>
      </c>
      <c r="I708" s="4">
        <v>10811050</v>
      </c>
      <c r="J708" s="4">
        <v>85300</v>
      </c>
      <c r="K708" s="4">
        <v>1564911</v>
      </c>
      <c r="L708" s="4" t="s">
        <v>41</v>
      </c>
      <c r="M708" s="4" t="s">
        <v>41</v>
      </c>
      <c r="N708" s="4">
        <v>136000</v>
      </c>
      <c r="O708" s="4">
        <v>694527</v>
      </c>
      <c r="P708" s="4">
        <v>32850</v>
      </c>
      <c r="Q708" s="4">
        <v>1880937</v>
      </c>
      <c r="R708" s="4">
        <v>188464</v>
      </c>
      <c r="S708" s="4">
        <v>272339</v>
      </c>
      <c r="T708" s="4">
        <v>91700</v>
      </c>
      <c r="U708" s="4">
        <v>178576</v>
      </c>
      <c r="W708" s="7">
        <v>42989</v>
      </c>
      <c r="X708">
        <f>B711/B710-1</f>
        <v>7.0412959149110943E-3</v>
      </c>
      <c r="Y708">
        <f>D711/D710-1</f>
        <v>-1.7324282279733705E-3</v>
      </c>
      <c r="Z708">
        <f>F711/F710-1</f>
        <v>1.0868117598748173E-2</v>
      </c>
      <c r="AA708">
        <f>H711/H710-1</f>
        <v>1.4669926650366705E-2</v>
      </c>
      <c r="AB708">
        <f>J711/J710-1</f>
        <v>7.2727272727273196E-3</v>
      </c>
      <c r="AC708" t="e">
        <f>L711/L710-1</f>
        <v>#VALUE!</v>
      </c>
      <c r="AD708">
        <f t="shared" si="62"/>
        <v>-3.6900369003689537E-3</v>
      </c>
      <c r="AE708">
        <f t="shared" si="63"/>
        <v>-6.2499999999999778E-3</v>
      </c>
      <c r="AF708">
        <f t="shared" si="64"/>
        <v>5.1946260293743052E-2</v>
      </c>
      <c r="AG708" s="28">
        <f t="shared" si="65"/>
        <v>1.098901098901095E-3</v>
      </c>
      <c r="AI708">
        <f>Y710*0.918153626+Z710*0.081846374</f>
        <v>4.5686436382141966E-3</v>
      </c>
      <c r="AJ708">
        <f t="shared" si="60"/>
        <v>3.12082154180925E-3</v>
      </c>
      <c r="AK708">
        <f t="shared" si="61"/>
        <v>-1.7126023041256974E-2</v>
      </c>
    </row>
    <row r="709" spans="1:37">
      <c r="A709" s="7">
        <v>42985</v>
      </c>
      <c r="B709" s="4">
        <v>404471</v>
      </c>
      <c r="C709" s="4">
        <v>133634</v>
      </c>
      <c r="D709" s="4">
        <v>85811</v>
      </c>
      <c r="E709" s="4">
        <v>799717</v>
      </c>
      <c r="F709" s="4">
        <v>362153</v>
      </c>
      <c r="G709" s="4">
        <v>101617</v>
      </c>
      <c r="H709" s="4">
        <v>48120</v>
      </c>
      <c r="I709" s="4">
        <v>9676500</v>
      </c>
      <c r="J709" s="4">
        <v>85300</v>
      </c>
      <c r="K709" s="4">
        <v>1268664</v>
      </c>
      <c r="L709" s="4" t="s">
        <v>41</v>
      </c>
      <c r="M709" s="4" t="s">
        <v>41</v>
      </c>
      <c r="N709" s="4">
        <v>138000</v>
      </c>
      <c r="O709" s="4">
        <v>531212</v>
      </c>
      <c r="P709" s="4">
        <v>32900</v>
      </c>
      <c r="Q709" s="4">
        <v>1419566</v>
      </c>
      <c r="R709" s="4">
        <v>188953</v>
      </c>
      <c r="S709" s="4">
        <v>261450</v>
      </c>
      <c r="T709" s="4">
        <v>92400</v>
      </c>
      <c r="U709" s="4">
        <v>121167</v>
      </c>
      <c r="W709" s="7">
        <v>42990</v>
      </c>
      <c r="X709">
        <f>B712/B711-1</f>
        <v>6.6434416268330132E-2</v>
      </c>
      <c r="Y709">
        <f>D712/D711-1</f>
        <v>6.0917301221887765E-3</v>
      </c>
      <c r="Z709">
        <f>F712/F711-1</f>
        <v>-1.5529919386049418E-2</v>
      </c>
      <c r="AA709">
        <f>H712/H711-1</f>
        <v>-4.0160642570281624E-3</v>
      </c>
      <c r="AB709">
        <f>J712/J711-1</f>
        <v>-1.2033694344163459E-3</v>
      </c>
      <c r="AC709" t="e">
        <f>L712/L711-1</f>
        <v>#VALUE!</v>
      </c>
      <c r="AD709">
        <f t="shared" si="62"/>
        <v>7.4074074074073071E-3</v>
      </c>
      <c r="AE709">
        <f t="shared" si="63"/>
        <v>-2.0440251572327095E-2</v>
      </c>
      <c r="AF709">
        <f t="shared" si="64"/>
        <v>-1.2342752226941145E-2</v>
      </c>
      <c r="AG709" s="28">
        <f t="shared" si="65"/>
        <v>-3.293084522502765E-3</v>
      </c>
      <c r="AI709">
        <f>Y711*0.918153626+Z711*0.081846374</f>
        <v>2.6683704171691931E-2</v>
      </c>
      <c r="AJ709">
        <f t="shared" si="60"/>
        <v>1.3291759552279792E-2</v>
      </c>
      <c r="AK709">
        <f t="shared" si="61"/>
        <v>1.2859504887758933E-2</v>
      </c>
    </row>
    <row r="710" spans="1:37">
      <c r="A710" s="7">
        <v>42986</v>
      </c>
      <c r="B710" s="4">
        <v>404471</v>
      </c>
      <c r="C710" s="4">
        <v>69017</v>
      </c>
      <c r="D710" s="4">
        <v>84852</v>
      </c>
      <c r="E710" s="4">
        <v>636321</v>
      </c>
      <c r="F710" s="4">
        <v>360412</v>
      </c>
      <c r="G710" s="4">
        <v>113512</v>
      </c>
      <c r="H710" s="4">
        <v>49080</v>
      </c>
      <c r="I710" s="4">
        <v>10893000</v>
      </c>
      <c r="J710" s="4">
        <v>82500</v>
      </c>
      <c r="K710" s="4">
        <v>1944947</v>
      </c>
      <c r="L710" s="4" t="s">
        <v>41</v>
      </c>
      <c r="M710" s="4" t="s">
        <v>41</v>
      </c>
      <c r="N710" s="4">
        <v>135500</v>
      </c>
      <c r="O710" s="4">
        <v>637658</v>
      </c>
      <c r="P710" s="4">
        <v>32000</v>
      </c>
      <c r="Q710" s="4">
        <v>2024307</v>
      </c>
      <c r="R710" s="4">
        <v>188464</v>
      </c>
      <c r="S710" s="4">
        <v>211679</v>
      </c>
      <c r="T710" s="4">
        <v>91000</v>
      </c>
      <c r="U710" s="4">
        <v>145475</v>
      </c>
      <c r="W710" s="7">
        <v>42991</v>
      </c>
      <c r="X710">
        <f>B713/B712-1</f>
        <v>-6.5564863863124545E-3</v>
      </c>
      <c r="Y710">
        <f>D713/D712-1</f>
        <v>6.9231762124359886E-3</v>
      </c>
      <c r="Z710">
        <f>F713/F712-1</f>
        <v>-2.1844531618112395E-2</v>
      </c>
      <c r="AA710">
        <f>H713/H712-1</f>
        <v>4.0322580645169026E-4</v>
      </c>
      <c r="AB710">
        <f>J713/J712-1</f>
        <v>5.3012048192771166E-2</v>
      </c>
      <c r="AC710" t="e">
        <f>L713/L712-1</f>
        <v>#VALUE!</v>
      </c>
      <c r="AD710">
        <f t="shared" si="62"/>
        <v>-1.4705882352941124E-2</v>
      </c>
      <c r="AE710">
        <f t="shared" si="63"/>
        <v>-2.8892455858748001E-2</v>
      </c>
      <c r="AF710">
        <f t="shared" si="64"/>
        <v>4.2495927111900977E-2</v>
      </c>
      <c r="AG710" s="28">
        <f t="shared" si="65"/>
        <v>-1.2114537444933959E-2</v>
      </c>
      <c r="AI710">
        <f>Y712*0.918153626+Z712*0.081846374</f>
        <v>6.3409561420848595E-2</v>
      </c>
      <c r="AJ710">
        <f t="shared" ref="AJ710:AJ773" si="66">AA712*0.948343346+AB712*0.051656654</f>
        <v>2.8256548366817607E-3</v>
      </c>
      <c r="AK710">
        <f t="shared" ref="AK710:AK773" si="67">AD712*0.249264928+AE712*0.606568931+AF712*0.106415682+AG712*0.037750458</f>
        <v>8.1280072216622853E-3</v>
      </c>
    </row>
    <row r="711" spans="1:37">
      <c r="A711" s="7">
        <v>42989</v>
      </c>
      <c r="B711" s="4">
        <v>407319</v>
      </c>
      <c r="C711" s="4">
        <v>88149</v>
      </c>
      <c r="D711" s="4">
        <v>84705</v>
      </c>
      <c r="E711" s="4">
        <v>506460</v>
      </c>
      <c r="F711" s="4">
        <v>364329</v>
      </c>
      <c r="G711" s="4">
        <v>63806</v>
      </c>
      <c r="H711" s="4">
        <v>49800</v>
      </c>
      <c r="I711" s="4">
        <v>10374750</v>
      </c>
      <c r="J711" s="4">
        <v>83100</v>
      </c>
      <c r="K711" s="4">
        <v>1501501</v>
      </c>
      <c r="L711" s="4" t="s">
        <v>41</v>
      </c>
      <c r="M711" s="4" t="s">
        <v>41</v>
      </c>
      <c r="N711" s="4">
        <v>135000</v>
      </c>
      <c r="O711" s="4">
        <v>488905</v>
      </c>
      <c r="P711" s="4">
        <v>31800</v>
      </c>
      <c r="Q711" s="4">
        <v>1321613</v>
      </c>
      <c r="R711" s="4">
        <v>198254</v>
      </c>
      <c r="S711" s="4">
        <v>631858</v>
      </c>
      <c r="T711" s="4">
        <v>91100</v>
      </c>
      <c r="U711" s="4">
        <v>71554</v>
      </c>
      <c r="W711" s="7">
        <v>42992</v>
      </c>
      <c r="X711">
        <f>B714/B713-1</f>
        <v>6.9306724198261449E-2</v>
      </c>
      <c r="Y711">
        <f>D714/D713-1</f>
        <v>2.7513955087343112E-2</v>
      </c>
      <c r="Z711">
        <f>F714/F713-1</f>
        <v>1.7369939230865716E-2</v>
      </c>
      <c r="AA711">
        <f>H714/H713-1</f>
        <v>1.370415155179372E-2</v>
      </c>
      <c r="AB711">
        <f>J714/J713-1</f>
        <v>5.7208237986270394E-3</v>
      </c>
      <c r="AC711" t="e">
        <f>L714/L713-1</f>
        <v>#VALUE!</v>
      </c>
      <c r="AD711">
        <f t="shared" si="62"/>
        <v>2.2388059701492491E-2</v>
      </c>
      <c r="AE711">
        <f t="shared" si="63"/>
        <v>1.1570247933884392E-2</v>
      </c>
      <c r="AF711">
        <f t="shared" si="64"/>
        <v>7.1964649631603983E-3</v>
      </c>
      <c r="AG711" s="28">
        <f t="shared" si="65"/>
        <v>-1.3377926421404673E-2</v>
      </c>
      <c r="AI711">
        <f>Y713*0.918153626+Z713*0.081846374</f>
        <v>7.5641279861252561E-2</v>
      </c>
      <c r="AJ711">
        <f t="shared" si="66"/>
        <v>4.0003733336383858E-2</v>
      </c>
      <c r="AK711">
        <f t="shared" si="67"/>
        <v>-2.7721106211600331E-3</v>
      </c>
    </row>
    <row r="712" spans="1:37">
      <c r="A712" s="7">
        <v>42990</v>
      </c>
      <c r="B712" s="4">
        <v>434379</v>
      </c>
      <c r="C712" s="4">
        <v>490425</v>
      </c>
      <c r="D712" s="4">
        <v>85221</v>
      </c>
      <c r="E712" s="4">
        <v>714952</v>
      </c>
      <c r="F712" s="4">
        <v>358671</v>
      </c>
      <c r="G712" s="4">
        <v>93971</v>
      </c>
      <c r="H712" s="4">
        <v>49600</v>
      </c>
      <c r="I712" s="4">
        <v>12029750</v>
      </c>
      <c r="J712" s="4">
        <v>83000</v>
      </c>
      <c r="K712" s="4">
        <v>937921</v>
      </c>
      <c r="L712" s="4" t="s">
        <v>41</v>
      </c>
      <c r="M712" s="4" t="s">
        <v>41</v>
      </c>
      <c r="N712" s="4">
        <v>136000</v>
      </c>
      <c r="O712" s="4">
        <v>379325</v>
      </c>
      <c r="P712" s="4">
        <v>31150</v>
      </c>
      <c r="Q712" s="4">
        <v>1447182</v>
      </c>
      <c r="R712" s="4">
        <v>195807</v>
      </c>
      <c r="S712" s="4">
        <v>406191</v>
      </c>
      <c r="T712" s="4">
        <v>90800</v>
      </c>
      <c r="U712" s="4">
        <v>92912</v>
      </c>
      <c r="W712" s="7">
        <v>42993</v>
      </c>
      <c r="X712">
        <f>B715/B714-1</f>
        <v>7.714995914952949E-3</v>
      </c>
      <c r="Y712">
        <f>D715/D714-1</f>
        <v>6.8627228598648005E-2</v>
      </c>
      <c r="Z712">
        <f>F715/F714-1</f>
        <v>4.8777071134396E-3</v>
      </c>
      <c r="AA712">
        <f>H715/H714-1</f>
        <v>1.9880715705764551E-3</v>
      </c>
      <c r="AB712">
        <f>J715/J714-1</f>
        <v>1.8202502844141044E-2</v>
      </c>
      <c r="AC712" t="e">
        <f>L715/L714-1</f>
        <v>#VALUE!</v>
      </c>
      <c r="AD712">
        <f t="shared" ref="AD712:AD775" si="68">N715/N714-1</f>
        <v>-3.6496350364964014E-3</v>
      </c>
      <c r="AE712">
        <f t="shared" ref="AE712:AE775" si="69">P715/P714-1</f>
        <v>9.8039215686274161E-3</v>
      </c>
      <c r="AF712">
        <f t="shared" ref="AF712:AF775" si="70">R715/R714-1</f>
        <v>2.1430273788041632E-2</v>
      </c>
      <c r="AG712" s="28">
        <f t="shared" ref="AG712:AG775" si="71">T715/T714-1</f>
        <v>2.1468926553672274E-2</v>
      </c>
      <c r="AI712">
        <f>Y714*0.918153626+Z714*0.081846374</f>
        <v>1.2438658102729868E-2</v>
      </c>
      <c r="AJ712">
        <f t="shared" si="66"/>
        <v>-7.6407151272279367E-3</v>
      </c>
      <c r="AK712">
        <f t="shared" si="67"/>
        <v>1.5599325275470553E-2</v>
      </c>
    </row>
    <row r="713" spans="1:37">
      <c r="A713" s="7">
        <v>42991</v>
      </c>
      <c r="B713" s="4">
        <v>431531</v>
      </c>
      <c r="C713" s="4">
        <v>241049</v>
      </c>
      <c r="D713" s="4">
        <v>85811</v>
      </c>
      <c r="E713" s="4">
        <v>928478</v>
      </c>
      <c r="F713" s="4">
        <v>350836</v>
      </c>
      <c r="G713" s="4">
        <v>91797</v>
      </c>
      <c r="H713" s="4">
        <v>49620</v>
      </c>
      <c r="I713" s="4">
        <v>9357000</v>
      </c>
      <c r="J713" s="4">
        <v>87400</v>
      </c>
      <c r="K713" s="4">
        <v>2808612</v>
      </c>
      <c r="L713" s="4" t="s">
        <v>41</v>
      </c>
      <c r="M713" s="4" t="s">
        <v>41</v>
      </c>
      <c r="N713" s="4">
        <v>134000</v>
      </c>
      <c r="O713" s="4">
        <v>588704</v>
      </c>
      <c r="P713" s="4">
        <v>30250</v>
      </c>
      <c r="Q713" s="4">
        <v>2596516</v>
      </c>
      <c r="R713" s="4">
        <v>204128</v>
      </c>
      <c r="S713" s="4">
        <v>566539</v>
      </c>
      <c r="T713" s="4">
        <v>89700</v>
      </c>
      <c r="U713" s="4">
        <v>137262</v>
      </c>
      <c r="W713" s="7">
        <v>42996</v>
      </c>
      <c r="X713">
        <f>B716/B715-1</f>
        <v>6.1247443542888913E-3</v>
      </c>
      <c r="Y713">
        <f>D716/D715-1</f>
        <v>8.3790581917366325E-2</v>
      </c>
      <c r="Z713">
        <f>F716/F715-1</f>
        <v>-1.5777690418238399E-2</v>
      </c>
      <c r="AA713">
        <f>H716/H715-1</f>
        <v>4.1269841269841345E-2</v>
      </c>
      <c r="AB713">
        <f>J716/J715-1</f>
        <v>1.6759776536312776E-2</v>
      </c>
      <c r="AC713" t="e">
        <f>L716/L715-1</f>
        <v>#VALUE!</v>
      </c>
      <c r="AD713">
        <f t="shared" si="68"/>
        <v>3.66300366300365E-3</v>
      </c>
      <c r="AE713">
        <f t="shared" si="69"/>
        <v>-1.132686084142398E-2</v>
      </c>
      <c r="AF713">
        <f t="shared" si="70"/>
        <v>2.7971028985300128E-2</v>
      </c>
      <c r="AG713" s="28">
        <f t="shared" si="71"/>
        <v>5.530973451327359E-3</v>
      </c>
      <c r="AI713">
        <f>Y715*0.918153626+Z715*0.081846374</f>
        <v>5.0431743015368943E-2</v>
      </c>
      <c r="AJ713">
        <f t="shared" si="66"/>
        <v>4.2654984690650784E-4</v>
      </c>
      <c r="AK713">
        <f t="shared" si="67"/>
        <v>7.6699530359099558E-3</v>
      </c>
    </row>
    <row r="714" spans="1:37">
      <c r="A714" s="7">
        <v>42992</v>
      </c>
      <c r="B714" s="4">
        <v>461439</v>
      </c>
      <c r="C714" s="4">
        <v>321007</v>
      </c>
      <c r="D714" s="4">
        <v>88172</v>
      </c>
      <c r="E714" s="4">
        <v>2407809</v>
      </c>
      <c r="F714" s="4">
        <v>356930</v>
      </c>
      <c r="G714" s="4">
        <v>83991</v>
      </c>
      <c r="H714" s="4">
        <v>50300</v>
      </c>
      <c r="I714" s="4">
        <v>14204750</v>
      </c>
      <c r="J714" s="4">
        <v>87900</v>
      </c>
      <c r="K714" s="4">
        <v>1709823</v>
      </c>
      <c r="L714" s="4" t="s">
        <v>41</v>
      </c>
      <c r="M714" s="4" t="s">
        <v>41</v>
      </c>
      <c r="N714" s="4">
        <v>137000</v>
      </c>
      <c r="O714" s="4">
        <v>904204</v>
      </c>
      <c r="P714" s="4">
        <v>30600</v>
      </c>
      <c r="Q714" s="4">
        <v>1475334</v>
      </c>
      <c r="R714" s="4">
        <v>205597</v>
      </c>
      <c r="S714" s="4">
        <v>434824</v>
      </c>
      <c r="T714" s="4">
        <v>88500</v>
      </c>
      <c r="U714" s="4">
        <v>143978</v>
      </c>
      <c r="W714" s="7">
        <v>42997</v>
      </c>
      <c r="X714">
        <f>B717/B716-1</f>
        <v>2.8919710931137654E-2</v>
      </c>
      <c r="Y714">
        <f>D717/D716-1</f>
        <v>7.9417928279050809E-3</v>
      </c>
      <c r="Z714">
        <f>F717/F716-1</f>
        <v>6.288454783406805E-2</v>
      </c>
      <c r="AA714">
        <f>H717/H716-1</f>
        <v>-6.8597560975609539E-3</v>
      </c>
      <c r="AB714">
        <f>J717/J716-1</f>
        <v>-2.1978021978022011E-2</v>
      </c>
      <c r="AC714" t="e">
        <f>L717/L716-1</f>
        <v>#VALUE!</v>
      </c>
      <c r="AD714">
        <f t="shared" si="68"/>
        <v>2.1897810218978186E-2</v>
      </c>
      <c r="AE714">
        <f t="shared" si="69"/>
        <v>1.4729950900163713E-2</v>
      </c>
      <c r="AF714">
        <f t="shared" si="70"/>
        <v>1.1335158446708071E-2</v>
      </c>
      <c r="AG714" s="28">
        <f t="shared" si="71"/>
        <v>0</v>
      </c>
      <c r="AI714">
        <f>Y716*0.918153626+Z716*0.081846374</f>
        <v>-5.1177650043649232E-3</v>
      </c>
      <c r="AJ714">
        <f t="shared" si="66"/>
        <v>1.0413813181687393E-2</v>
      </c>
      <c r="AK714">
        <f t="shared" si="67"/>
        <v>-1.8559098548658413E-2</v>
      </c>
    </row>
    <row r="715" spans="1:37">
      <c r="A715" s="7">
        <v>42993</v>
      </c>
      <c r="B715" s="4">
        <v>464999</v>
      </c>
      <c r="C715" s="4">
        <v>247438</v>
      </c>
      <c r="D715" s="4">
        <v>94223</v>
      </c>
      <c r="E715" s="4">
        <v>4133334</v>
      </c>
      <c r="F715" s="4">
        <v>358671</v>
      </c>
      <c r="G715" s="4">
        <v>82074</v>
      </c>
      <c r="H715" s="4">
        <v>50400</v>
      </c>
      <c r="I715" s="4">
        <v>10757300</v>
      </c>
      <c r="J715" s="4">
        <v>89500</v>
      </c>
      <c r="K715" s="4">
        <v>2655625</v>
      </c>
      <c r="L715" s="4" t="s">
        <v>41</v>
      </c>
      <c r="M715" s="4" t="s">
        <v>41</v>
      </c>
      <c r="N715" s="4">
        <v>136500</v>
      </c>
      <c r="O715" s="4">
        <v>369517</v>
      </c>
      <c r="P715" s="4">
        <v>30900</v>
      </c>
      <c r="Q715" s="4">
        <v>1114277</v>
      </c>
      <c r="R715" s="4">
        <v>210003</v>
      </c>
      <c r="S715" s="4">
        <v>409304</v>
      </c>
      <c r="T715" s="4">
        <v>90400</v>
      </c>
      <c r="U715" s="4">
        <v>280738</v>
      </c>
      <c r="W715" s="7">
        <v>42998</v>
      </c>
      <c r="X715">
        <f>B718/B717-1</f>
        <v>0</v>
      </c>
      <c r="Y715">
        <f>D718/D717-1</f>
        <v>5.161810568450087E-2</v>
      </c>
      <c r="Z715">
        <f>F718/F717-1</f>
        <v>3.7123112062279695E-2</v>
      </c>
      <c r="AA715">
        <f>H718/H717-1</f>
        <v>1.9186492709133418E-3</v>
      </c>
      <c r="AB715">
        <f>J718/J717-1</f>
        <v>-2.6966292134831482E-2</v>
      </c>
      <c r="AC715" t="e">
        <f>L718/L717-1</f>
        <v>#VALUE!</v>
      </c>
      <c r="AD715">
        <f t="shared" si="68"/>
        <v>1.4285714285714235E-2</v>
      </c>
      <c r="AE715">
        <f t="shared" si="69"/>
        <v>1.1290322580645107E-2</v>
      </c>
      <c r="AF715">
        <f t="shared" si="70"/>
        <v>-1.7936644619922726E-2</v>
      </c>
      <c r="AG715" s="28">
        <f t="shared" si="71"/>
        <v>-2.2002200220021972E-2</v>
      </c>
      <c r="AI715">
        <f>Y717*0.918153626+Z717*0.081846374</f>
        <v>-1.6295224724289414E-2</v>
      </c>
      <c r="AJ715">
        <f t="shared" si="66"/>
        <v>4.1900875837543169E-3</v>
      </c>
      <c r="AK715">
        <f t="shared" si="67"/>
        <v>-5.4603638383271067E-3</v>
      </c>
    </row>
    <row r="716" spans="1:37">
      <c r="A716" s="7">
        <v>42996</v>
      </c>
      <c r="B716" s="4">
        <v>467847</v>
      </c>
      <c r="C716" s="4">
        <v>287607</v>
      </c>
      <c r="D716" s="4">
        <v>102118</v>
      </c>
      <c r="E716" s="4">
        <v>5453034</v>
      </c>
      <c r="F716" s="4">
        <v>353012</v>
      </c>
      <c r="G716" s="4">
        <v>68403</v>
      </c>
      <c r="H716" s="4">
        <v>52480</v>
      </c>
      <c r="I716" s="4">
        <v>11524950</v>
      </c>
      <c r="J716" s="4">
        <v>91000</v>
      </c>
      <c r="K716" s="4">
        <v>1506118</v>
      </c>
      <c r="L716" s="4" t="s">
        <v>41</v>
      </c>
      <c r="M716" s="4" t="s">
        <v>41</v>
      </c>
      <c r="N716" s="4">
        <v>137000</v>
      </c>
      <c r="O716" s="4">
        <v>415861</v>
      </c>
      <c r="P716" s="4">
        <v>30550</v>
      </c>
      <c r="Q716" s="4">
        <v>790528</v>
      </c>
      <c r="R716" s="4">
        <v>215877</v>
      </c>
      <c r="S716" s="4">
        <v>419592</v>
      </c>
      <c r="T716" s="4">
        <v>90900</v>
      </c>
      <c r="U716" s="4">
        <v>91693</v>
      </c>
      <c r="W716" s="7">
        <v>42999</v>
      </c>
      <c r="X716">
        <f>B719/B718-1</f>
        <v>-8.8745411600471558E-3</v>
      </c>
      <c r="Y716">
        <f>D719/D718-1</f>
        <v>-4.7763345097097121E-3</v>
      </c>
      <c r="Z716">
        <f>F719/F718-1</f>
        <v>-8.9479364753045632E-3</v>
      </c>
      <c r="AA716">
        <f>H719/H718-1</f>
        <v>1.1106855610877098E-2</v>
      </c>
      <c r="AB716">
        <f>J719/J718-1</f>
        <v>-2.3094688221708681E-3</v>
      </c>
      <c r="AC716" t="e">
        <f>L719/L718-1</f>
        <v>#VALUE!</v>
      </c>
      <c r="AD716">
        <f t="shared" si="68"/>
        <v>-3.5211267605633756E-3</v>
      </c>
      <c r="AE716">
        <f t="shared" si="69"/>
        <v>-2.3923444976076569E-2</v>
      </c>
      <c r="AF716">
        <f t="shared" si="70"/>
        <v>-2.7396365807246026E-2</v>
      </c>
      <c r="AG716" s="28">
        <f t="shared" si="71"/>
        <v>-6.7491563554555878E-3</v>
      </c>
      <c r="AI716">
        <f>Y718*0.918153626+Z718*0.081846374</f>
        <v>2.1944368635445282E-2</v>
      </c>
      <c r="AJ716">
        <f t="shared" si="66"/>
        <v>9.261612404656035E-3</v>
      </c>
      <c r="AK716">
        <f t="shared" si="67"/>
        <v>-2.6472011022108874E-3</v>
      </c>
    </row>
    <row r="717" spans="1:37">
      <c r="A717" s="7">
        <v>42997</v>
      </c>
      <c r="B717" s="4">
        <v>481377</v>
      </c>
      <c r="C717" s="4">
        <v>251740</v>
      </c>
      <c r="D717" s="4">
        <v>102929</v>
      </c>
      <c r="E717" s="4">
        <v>2247980</v>
      </c>
      <c r="F717" s="4">
        <v>375211</v>
      </c>
      <c r="G717" s="4">
        <v>274142</v>
      </c>
      <c r="H717" s="4">
        <v>52120</v>
      </c>
      <c r="I717" s="4">
        <v>9850400</v>
      </c>
      <c r="J717" s="4">
        <v>89000</v>
      </c>
      <c r="K717" s="4">
        <v>1473897</v>
      </c>
      <c r="L717" s="4" t="s">
        <v>41</v>
      </c>
      <c r="M717" s="4" t="s">
        <v>41</v>
      </c>
      <c r="N717" s="4">
        <v>140000</v>
      </c>
      <c r="O717" s="4">
        <v>627903</v>
      </c>
      <c r="P717" s="4">
        <v>31000</v>
      </c>
      <c r="Q717" s="4">
        <v>1013177</v>
      </c>
      <c r="R717" s="4">
        <v>218324</v>
      </c>
      <c r="S717" s="4">
        <v>445633</v>
      </c>
      <c r="T717" s="4">
        <v>90900</v>
      </c>
      <c r="U717" s="4">
        <v>83085</v>
      </c>
      <c r="W717" s="7">
        <v>43000</v>
      </c>
      <c r="X717">
        <f>B720/B719-1</f>
        <v>-4.9253309020027003E-2</v>
      </c>
      <c r="Y717">
        <f>D720/D719-1</f>
        <v>-1.644000928289624E-2</v>
      </c>
      <c r="Z717">
        <f>F720/F719-1</f>
        <v>-1.4671029772492683E-2</v>
      </c>
      <c r="AA717">
        <f>H720/H719-1</f>
        <v>3.7878787878788955E-3</v>
      </c>
      <c r="AB717">
        <f>J720/J719-1</f>
        <v>1.1574074074074181E-2</v>
      </c>
      <c r="AC717" t="e">
        <f>L720/L719-1</f>
        <v>#VALUE!</v>
      </c>
      <c r="AD717">
        <f t="shared" si="68"/>
        <v>3.5335689045936647E-3</v>
      </c>
      <c r="AE717">
        <f t="shared" si="69"/>
        <v>-6.5359477124182774E-3</v>
      </c>
      <c r="AF717">
        <f t="shared" si="70"/>
        <v>-2.1128449077848166E-2</v>
      </c>
      <c r="AG717" s="28">
        <f t="shared" si="71"/>
        <v>-3.3975084937711841E-3</v>
      </c>
      <c r="AI717">
        <f>Y719*0.918153626+Z719*0.081846374</f>
        <v>-2.7496578711824975E-2</v>
      </c>
      <c r="AJ717">
        <f t="shared" si="66"/>
        <v>-3.6197221261694341E-2</v>
      </c>
      <c r="AK717">
        <f t="shared" si="67"/>
        <v>2.4036273918717804E-2</v>
      </c>
    </row>
    <row r="718" spans="1:37">
      <c r="A718" s="7">
        <v>42998</v>
      </c>
      <c r="B718" s="4">
        <v>481377</v>
      </c>
      <c r="C718" s="4">
        <v>214022</v>
      </c>
      <c r="D718" s="4">
        <v>108242</v>
      </c>
      <c r="E718" s="4">
        <v>3747202</v>
      </c>
      <c r="F718" s="4">
        <v>389140</v>
      </c>
      <c r="G718" s="4">
        <v>288149</v>
      </c>
      <c r="H718" s="4">
        <v>52220</v>
      </c>
      <c r="I718" s="4">
        <v>9292750</v>
      </c>
      <c r="J718" s="4">
        <v>86600</v>
      </c>
      <c r="K718" s="4">
        <v>1666502</v>
      </c>
      <c r="L718" s="4" t="s">
        <v>41</v>
      </c>
      <c r="M718" s="4" t="s">
        <v>41</v>
      </c>
      <c r="N718" s="4">
        <v>142000</v>
      </c>
      <c r="O718" s="4">
        <v>618904</v>
      </c>
      <c r="P718" s="4">
        <v>31350</v>
      </c>
      <c r="Q718" s="4">
        <v>1115401</v>
      </c>
      <c r="R718" s="4">
        <v>214408</v>
      </c>
      <c r="S718" s="4">
        <v>341123</v>
      </c>
      <c r="T718" s="4">
        <v>88900</v>
      </c>
      <c r="U718" s="4">
        <v>125778</v>
      </c>
      <c r="W718" s="7">
        <v>43003</v>
      </c>
      <c r="X718">
        <f>B721/B720-1</f>
        <v>2.3546866664021282E-2</v>
      </c>
      <c r="Y718">
        <f>D721/D720-1</f>
        <v>2.298167129131512E-2</v>
      </c>
      <c r="Z718">
        <f>F721/F720-1</f>
        <v>1.0307894736842016E-2</v>
      </c>
      <c r="AA718">
        <f>H721/H720-1</f>
        <v>1.1698113207547101E-2</v>
      </c>
      <c r="AB718">
        <f>J721/J720-1</f>
        <v>-3.5469107551487467E-2</v>
      </c>
      <c r="AC718" t="e">
        <f>L721/L720-1</f>
        <v>#VALUE!</v>
      </c>
      <c r="AD718">
        <f t="shared" si="68"/>
        <v>-7.0422535211267512E-3</v>
      </c>
      <c r="AE718">
        <f t="shared" si="69"/>
        <v>-6.5789473684210176E-3</v>
      </c>
      <c r="AF718">
        <f t="shared" si="70"/>
        <v>3.5972527041856051E-2</v>
      </c>
      <c r="AG718" s="28">
        <f t="shared" si="71"/>
        <v>-1.931818181818179E-2</v>
      </c>
      <c r="AI718">
        <f>Y720*0.918153626+Z720*0.081846374</f>
        <v>4.3071652556603925E-2</v>
      </c>
      <c r="AJ718">
        <f t="shared" si="66"/>
        <v>-1.1751638588661933E-5</v>
      </c>
      <c r="AK718">
        <f t="shared" si="67"/>
        <v>9.6320385739833703E-3</v>
      </c>
    </row>
    <row r="719" spans="1:37">
      <c r="A719" s="7">
        <v>42999</v>
      </c>
      <c r="B719" s="4">
        <v>477105</v>
      </c>
      <c r="C719" s="4">
        <v>145909</v>
      </c>
      <c r="D719" s="4">
        <v>107725</v>
      </c>
      <c r="E719" s="4">
        <v>2815029</v>
      </c>
      <c r="F719" s="4">
        <v>385658</v>
      </c>
      <c r="G719" s="4">
        <v>114450</v>
      </c>
      <c r="H719" s="4">
        <v>52800</v>
      </c>
      <c r="I719" s="4">
        <v>8839800</v>
      </c>
      <c r="J719" s="4">
        <v>86400</v>
      </c>
      <c r="K719" s="4">
        <v>1397736</v>
      </c>
      <c r="L719" s="4" t="s">
        <v>41</v>
      </c>
      <c r="M719" s="4" t="s">
        <v>41</v>
      </c>
      <c r="N719" s="4">
        <v>141500</v>
      </c>
      <c r="O719" s="4">
        <v>467712</v>
      </c>
      <c r="P719" s="4">
        <v>30600</v>
      </c>
      <c r="Q719" s="4">
        <v>1123282</v>
      </c>
      <c r="R719" s="4">
        <v>208534</v>
      </c>
      <c r="S719" s="4">
        <v>441634</v>
      </c>
      <c r="T719" s="4">
        <v>88300</v>
      </c>
      <c r="U719" s="4">
        <v>65323</v>
      </c>
      <c r="W719" s="7">
        <v>43004</v>
      </c>
      <c r="X719">
        <f>B722/B721-1</f>
        <v>-3.0670684296566497E-3</v>
      </c>
      <c r="Y719">
        <f>D722/D721-1</f>
        <v>-2.9947688418566432E-2</v>
      </c>
      <c r="Z719">
        <f>F722/F721-1</f>
        <v>0</v>
      </c>
      <c r="AA719">
        <f>H722/H721-1</f>
        <v>-3.6553524804177506E-2</v>
      </c>
      <c r="AB719">
        <f>J722/J721-1</f>
        <v>-2.9655990510083052E-2</v>
      </c>
      <c r="AC719" t="e">
        <f>L722/L721-1</f>
        <v>#VALUE!</v>
      </c>
      <c r="AD719">
        <f t="shared" si="68"/>
        <v>4.6099290780141855E-2</v>
      </c>
      <c r="AE719">
        <f t="shared" si="69"/>
        <v>2.4834437086092676E-2</v>
      </c>
      <c r="AF719">
        <f t="shared" si="70"/>
        <v>-2.7776858292626438E-2</v>
      </c>
      <c r="AG719" s="28">
        <f t="shared" si="71"/>
        <v>1.1587485515643037E-2</v>
      </c>
      <c r="AI719">
        <f>Y721*0.918153626+Z721*0.081846374</f>
        <v>-3.3758783335807396E-2</v>
      </c>
      <c r="AJ719">
        <f t="shared" si="66"/>
        <v>-8.4069069745649431E-3</v>
      </c>
      <c r="AK719">
        <f t="shared" si="67"/>
        <v>-1.732843467483176E-2</v>
      </c>
    </row>
    <row r="720" spans="1:37">
      <c r="A720" s="7">
        <v>43000</v>
      </c>
      <c r="B720" s="4">
        <v>453606</v>
      </c>
      <c r="C720" s="4">
        <v>287957</v>
      </c>
      <c r="D720" s="4">
        <v>105954</v>
      </c>
      <c r="E720" s="4">
        <v>2329851</v>
      </c>
      <c r="F720" s="4">
        <v>380000</v>
      </c>
      <c r="G720" s="4">
        <v>123262</v>
      </c>
      <c r="H720" s="4">
        <v>53000</v>
      </c>
      <c r="I720" s="4">
        <v>13922400</v>
      </c>
      <c r="J720" s="4">
        <v>87400</v>
      </c>
      <c r="K720" s="4">
        <v>1254640</v>
      </c>
      <c r="L720" s="4" t="s">
        <v>41</v>
      </c>
      <c r="M720" s="4" t="s">
        <v>41</v>
      </c>
      <c r="N720" s="4">
        <v>142000</v>
      </c>
      <c r="O720" s="4">
        <v>433155</v>
      </c>
      <c r="P720" s="4">
        <v>30400</v>
      </c>
      <c r="Q720" s="4">
        <v>1464136</v>
      </c>
      <c r="R720" s="4">
        <v>204128</v>
      </c>
      <c r="S720" s="4">
        <v>312381</v>
      </c>
      <c r="T720" s="4">
        <v>88000</v>
      </c>
      <c r="U720" s="4">
        <v>133406</v>
      </c>
      <c r="W720" s="7">
        <v>43005</v>
      </c>
      <c r="X720">
        <f>B723/B722-1</f>
        <v>2.7692859442210782E-2</v>
      </c>
      <c r="Y720">
        <f>D723/D722-1</f>
        <v>4.701216438564626E-2</v>
      </c>
      <c r="Z720">
        <f>F723/F722-1</f>
        <v>-1.1330574056371834E-3</v>
      </c>
      <c r="AA720">
        <f>H723/H722-1</f>
        <v>3.8714672861006605E-4</v>
      </c>
      <c r="AB720">
        <f>J723/J722-1</f>
        <v>-7.3349633251833524E-3</v>
      </c>
      <c r="AC720" t="e">
        <f>L723/L722-1</f>
        <v>#VALUE!</v>
      </c>
      <c r="AD720">
        <f t="shared" si="68"/>
        <v>0</v>
      </c>
      <c r="AE720">
        <f t="shared" si="69"/>
        <v>1.6155088852988664E-2</v>
      </c>
      <c r="AF720">
        <f t="shared" si="70"/>
        <v>-2.3833032583160385E-3</v>
      </c>
      <c r="AG720" s="28">
        <f t="shared" si="71"/>
        <v>2.2909507445589838E-3</v>
      </c>
      <c r="AI720">
        <f>Y722*0.918153626+Z722*0.081846374</f>
        <v>-8.2919653015730357E-3</v>
      </c>
      <c r="AJ720">
        <f t="shared" si="66"/>
        <v>1.8532877196481873E-3</v>
      </c>
      <c r="AK720">
        <f t="shared" si="67"/>
        <v>2.1341685101042684E-2</v>
      </c>
    </row>
    <row r="721" spans="1:37">
      <c r="A721" s="7">
        <v>43003</v>
      </c>
      <c r="B721" s="4">
        <v>464287</v>
      </c>
      <c r="C721" s="4">
        <v>118681</v>
      </c>
      <c r="D721" s="4">
        <v>108389</v>
      </c>
      <c r="E721" s="4">
        <v>2108423</v>
      </c>
      <c r="F721" s="4">
        <v>383917</v>
      </c>
      <c r="G721" s="4">
        <v>86742</v>
      </c>
      <c r="H721" s="4">
        <v>53620</v>
      </c>
      <c r="I721" s="4">
        <v>9303100</v>
      </c>
      <c r="J721" s="4">
        <v>84300</v>
      </c>
      <c r="K721" s="4">
        <v>1536892</v>
      </c>
      <c r="L721" s="4" t="s">
        <v>41</v>
      </c>
      <c r="M721" s="4" t="s">
        <v>41</v>
      </c>
      <c r="N721" s="4">
        <v>141000</v>
      </c>
      <c r="O721" s="4">
        <v>307434</v>
      </c>
      <c r="P721" s="4">
        <v>30200</v>
      </c>
      <c r="Q721" s="4">
        <v>856016</v>
      </c>
      <c r="R721" s="4">
        <v>211471</v>
      </c>
      <c r="S721" s="4">
        <v>290190</v>
      </c>
      <c r="T721" s="4">
        <v>86300</v>
      </c>
      <c r="U721" s="4">
        <v>126553</v>
      </c>
      <c r="W721" s="7">
        <v>43006</v>
      </c>
      <c r="X721">
        <f>B724/B723-1</f>
        <v>-1.0479712244130024E-2</v>
      </c>
      <c r="Y721">
        <f>D724/D723-1</f>
        <v>-3.4845484439438246E-2</v>
      </c>
      <c r="Z721">
        <f>F724/F723-1</f>
        <v>-2.156815704518078E-2</v>
      </c>
      <c r="AA721">
        <f>H724/H723-1</f>
        <v>-8.1269349845201067E-3</v>
      </c>
      <c r="AB721">
        <f>J724/J723-1</f>
        <v>-1.3546798029556606E-2</v>
      </c>
      <c r="AC721" t="e">
        <f>L724/L723-1</f>
        <v>#VALUE!</v>
      </c>
      <c r="AD721">
        <f t="shared" si="68"/>
        <v>-3.3898305084745228E-3</v>
      </c>
      <c r="AE721">
        <f t="shared" si="69"/>
        <v>-1.9077901430842648E-2</v>
      </c>
      <c r="AF721">
        <f t="shared" si="70"/>
        <v>-4.5342187248606836E-2</v>
      </c>
      <c r="AG721" s="28">
        <f t="shared" si="71"/>
        <v>-2.2857142857143353E-3</v>
      </c>
      <c r="AI721">
        <f>Y723*0.918153626+Z723*0.081846374</f>
        <v>0</v>
      </c>
      <c r="AJ721">
        <f t="shared" si="66"/>
        <v>0</v>
      </c>
      <c r="AK721">
        <f t="shared" si="67"/>
        <v>0</v>
      </c>
    </row>
    <row r="722" spans="1:37">
      <c r="A722" s="7">
        <v>43004</v>
      </c>
      <c r="B722" s="4">
        <v>462863</v>
      </c>
      <c r="C722" s="4">
        <v>100172</v>
      </c>
      <c r="D722" s="4">
        <v>105143</v>
      </c>
      <c r="E722" s="4">
        <v>1410448</v>
      </c>
      <c r="F722" s="4">
        <v>383917</v>
      </c>
      <c r="G722" s="4">
        <v>68879</v>
      </c>
      <c r="H722" s="4">
        <v>51660</v>
      </c>
      <c r="I722" s="4">
        <v>17057200</v>
      </c>
      <c r="J722" s="4">
        <v>81800</v>
      </c>
      <c r="K722" s="4">
        <v>1607876</v>
      </c>
      <c r="L722" s="4" t="s">
        <v>41</v>
      </c>
      <c r="M722" s="4" t="s">
        <v>41</v>
      </c>
      <c r="N722" s="4">
        <v>147500</v>
      </c>
      <c r="O722" s="4">
        <v>841918</v>
      </c>
      <c r="P722" s="4">
        <v>30950</v>
      </c>
      <c r="Q722" s="4">
        <v>1528341</v>
      </c>
      <c r="R722" s="4">
        <v>205597</v>
      </c>
      <c r="S722" s="4">
        <v>314414</v>
      </c>
      <c r="T722" s="4">
        <v>87300</v>
      </c>
      <c r="U722" s="4">
        <v>94757</v>
      </c>
      <c r="W722" s="7">
        <v>43007</v>
      </c>
      <c r="X722">
        <f>B725/B724-1</f>
        <v>2.117927494603733E-2</v>
      </c>
      <c r="Y722">
        <f>D725/D724-1</f>
        <v>-1.3891764705882381E-2</v>
      </c>
      <c r="Z722">
        <f>F725/F724-1</f>
        <v>5.4526653003243553E-2</v>
      </c>
      <c r="AA722">
        <f>H725/H724-1</f>
        <v>3.9016777214206932E-4</v>
      </c>
      <c r="AB722">
        <f>J725/J724-1</f>
        <v>2.8714107365792829E-2</v>
      </c>
      <c r="AC722" t="e">
        <f>L725/L724-1</f>
        <v>#VALUE!</v>
      </c>
      <c r="AD722">
        <f t="shared" si="68"/>
        <v>2.3809523809523725E-2</v>
      </c>
      <c r="AE722">
        <f t="shared" si="69"/>
        <v>2.5931928687196182E-2</v>
      </c>
      <c r="AF722">
        <f t="shared" si="70"/>
        <v>-7.5022854136981287E-3</v>
      </c>
      <c r="AG722" s="28">
        <f t="shared" si="71"/>
        <v>1.2600229095074411E-2</v>
      </c>
      <c r="AI722">
        <f>Y724*0.918153626+Z724*0.081846374</f>
        <v>0</v>
      </c>
      <c r="AJ722">
        <f t="shared" si="66"/>
        <v>0</v>
      </c>
      <c r="AK722">
        <f t="shared" si="67"/>
        <v>0</v>
      </c>
    </row>
    <row r="723" spans="1:37">
      <c r="A723" s="7">
        <v>43005</v>
      </c>
      <c r="B723" s="4">
        <v>475681</v>
      </c>
      <c r="C723" s="4">
        <v>99597</v>
      </c>
      <c r="D723" s="4">
        <v>110086</v>
      </c>
      <c r="E723" s="4">
        <v>2203538</v>
      </c>
      <c r="F723" s="4">
        <v>383482</v>
      </c>
      <c r="G723" s="4">
        <v>62553</v>
      </c>
      <c r="H723" s="4">
        <v>51680</v>
      </c>
      <c r="I723" s="4">
        <v>10797000</v>
      </c>
      <c r="J723" s="4">
        <v>81200</v>
      </c>
      <c r="K723" s="4">
        <v>973194</v>
      </c>
      <c r="L723" s="4" t="s">
        <v>41</v>
      </c>
      <c r="M723" s="4" t="s">
        <v>41</v>
      </c>
      <c r="N723" s="4">
        <v>147500</v>
      </c>
      <c r="O723" s="4">
        <v>623568</v>
      </c>
      <c r="P723" s="4">
        <v>31450</v>
      </c>
      <c r="Q723" s="4">
        <v>1304055</v>
      </c>
      <c r="R723" s="4">
        <v>205107</v>
      </c>
      <c r="S723" s="4">
        <v>214686</v>
      </c>
      <c r="T723" s="4">
        <v>87500</v>
      </c>
      <c r="U723" s="4">
        <v>56160</v>
      </c>
      <c r="W723" s="7">
        <v>43010</v>
      </c>
      <c r="X723">
        <f>B726/B725-1</f>
        <v>0</v>
      </c>
      <c r="Y723">
        <f>D726/D725-1</f>
        <v>0</v>
      </c>
      <c r="Z723">
        <f>F726/F725-1</f>
        <v>0</v>
      </c>
      <c r="AA723">
        <f>H726/H725-1</f>
        <v>0</v>
      </c>
      <c r="AB723">
        <f>J726/J725-1</f>
        <v>0</v>
      </c>
      <c r="AC723" t="e">
        <f>L726/L725-1</f>
        <v>#VALUE!</v>
      </c>
      <c r="AD723">
        <f t="shared" si="68"/>
        <v>0</v>
      </c>
      <c r="AE723">
        <f t="shared" si="69"/>
        <v>0</v>
      </c>
      <c r="AF723">
        <f t="shared" si="70"/>
        <v>0</v>
      </c>
      <c r="AG723" s="28">
        <f t="shared" si="71"/>
        <v>0</v>
      </c>
      <c r="AI723">
        <f>Y725*0.918153626+Z725*0.081846374</f>
        <v>0</v>
      </c>
      <c r="AJ723">
        <f t="shared" si="66"/>
        <v>0</v>
      </c>
      <c r="AK723">
        <f t="shared" si="67"/>
        <v>0</v>
      </c>
    </row>
    <row r="724" spans="1:37">
      <c r="A724" s="7">
        <v>43006</v>
      </c>
      <c r="B724" s="4">
        <v>470696</v>
      </c>
      <c r="C724" s="4">
        <v>77398</v>
      </c>
      <c r="D724" s="4">
        <v>106250</v>
      </c>
      <c r="E724" s="4">
        <v>1831274</v>
      </c>
      <c r="F724" s="4">
        <v>375211</v>
      </c>
      <c r="G724" s="4">
        <v>73897</v>
      </c>
      <c r="H724" s="4">
        <v>51260</v>
      </c>
      <c r="I724" s="4">
        <v>12025450</v>
      </c>
      <c r="J724" s="4">
        <v>80100</v>
      </c>
      <c r="K724" s="4">
        <v>1379732</v>
      </c>
      <c r="L724" s="4" t="s">
        <v>41</v>
      </c>
      <c r="M724" s="4" t="s">
        <v>41</v>
      </c>
      <c r="N724" s="4">
        <v>147000</v>
      </c>
      <c r="O724" s="4">
        <v>541478</v>
      </c>
      <c r="P724" s="4">
        <v>30850</v>
      </c>
      <c r="Q724" s="4">
        <v>1211584</v>
      </c>
      <c r="R724" s="4">
        <v>195807</v>
      </c>
      <c r="S724" s="4">
        <v>692177</v>
      </c>
      <c r="T724" s="4">
        <v>87300</v>
      </c>
      <c r="U724" s="4">
        <v>89171</v>
      </c>
      <c r="W724" s="7">
        <v>43011</v>
      </c>
      <c r="X724">
        <f>B727/B726-1</f>
        <v>0</v>
      </c>
      <c r="Y724">
        <f>D727/D726-1</f>
        <v>0</v>
      </c>
      <c r="Z724">
        <f>F727/F726-1</f>
        <v>0</v>
      </c>
      <c r="AA724">
        <f>H727/H726-1</f>
        <v>0</v>
      </c>
      <c r="AB724">
        <f>J727/J726-1</f>
        <v>0</v>
      </c>
      <c r="AC724" t="e">
        <f>L727/L726-1</f>
        <v>#VALUE!</v>
      </c>
      <c r="AD724">
        <f t="shared" si="68"/>
        <v>0</v>
      </c>
      <c r="AE724">
        <f t="shared" si="69"/>
        <v>0</v>
      </c>
      <c r="AF724">
        <f t="shared" si="70"/>
        <v>0</v>
      </c>
      <c r="AG724" s="28">
        <f t="shared" si="71"/>
        <v>0</v>
      </c>
      <c r="AI724">
        <f>Y726*0.918153626+Z726*0.081846374</f>
        <v>0</v>
      </c>
      <c r="AJ724">
        <f t="shared" si="66"/>
        <v>0</v>
      </c>
      <c r="AK724">
        <f t="shared" si="67"/>
        <v>0</v>
      </c>
    </row>
    <row r="725" spans="1:37">
      <c r="A725" s="7">
        <v>43007</v>
      </c>
      <c r="B725" s="4">
        <v>480665</v>
      </c>
      <c r="C725" s="4">
        <v>110302</v>
      </c>
      <c r="D725" s="4">
        <v>104774</v>
      </c>
      <c r="E725" s="4">
        <v>3648737</v>
      </c>
      <c r="F725" s="4">
        <v>395670</v>
      </c>
      <c r="G725" s="4">
        <v>231306</v>
      </c>
      <c r="H725" s="4">
        <v>51280</v>
      </c>
      <c r="I725" s="4">
        <v>12909400</v>
      </c>
      <c r="J725" s="4">
        <v>82400</v>
      </c>
      <c r="K725" s="4">
        <v>909359</v>
      </c>
      <c r="L725" s="4" t="s">
        <v>41</v>
      </c>
      <c r="M725" s="4" t="s">
        <v>41</v>
      </c>
      <c r="N725" s="4">
        <v>150500</v>
      </c>
      <c r="O725" s="4">
        <v>808779</v>
      </c>
      <c r="P725" s="4">
        <v>31650</v>
      </c>
      <c r="Q725" s="4">
        <v>1264540</v>
      </c>
      <c r="R725" s="4">
        <v>194338</v>
      </c>
      <c r="S725" s="4">
        <v>700531</v>
      </c>
      <c r="T725" s="4">
        <v>88400</v>
      </c>
      <c r="U725" s="4">
        <v>76629</v>
      </c>
      <c r="W725" s="7">
        <v>43012</v>
      </c>
      <c r="X725">
        <f>B728/B727-1</f>
        <v>0</v>
      </c>
      <c r="Y725">
        <f>D728/D727-1</f>
        <v>0</v>
      </c>
      <c r="Z725">
        <f>F728/F727-1</f>
        <v>0</v>
      </c>
      <c r="AA725">
        <f>H728/H727-1</f>
        <v>0</v>
      </c>
      <c r="AB725">
        <f>J728/J727-1</f>
        <v>0</v>
      </c>
      <c r="AC725" t="e">
        <f>L728/L727-1</f>
        <v>#VALUE!</v>
      </c>
      <c r="AD725">
        <f t="shared" si="68"/>
        <v>0</v>
      </c>
      <c r="AE725">
        <f t="shared" si="69"/>
        <v>0</v>
      </c>
      <c r="AF725">
        <f t="shared" si="70"/>
        <v>0</v>
      </c>
      <c r="AG725" s="28">
        <f t="shared" si="71"/>
        <v>0</v>
      </c>
      <c r="AI725">
        <f>Y727*0.918153626+Z727*0.081846374</f>
        <v>0</v>
      </c>
      <c r="AJ725">
        <f t="shared" si="66"/>
        <v>0</v>
      </c>
      <c r="AK725">
        <f t="shared" si="67"/>
        <v>0</v>
      </c>
    </row>
    <row r="726" spans="1:37">
      <c r="A726" s="7">
        <v>43010</v>
      </c>
      <c r="B726" s="4">
        <v>480665</v>
      </c>
      <c r="C726" s="4">
        <v>110302</v>
      </c>
      <c r="D726" s="4">
        <v>104774</v>
      </c>
      <c r="E726" s="4">
        <v>3648737</v>
      </c>
      <c r="F726" s="4">
        <v>395670</v>
      </c>
      <c r="G726" s="4">
        <v>231306</v>
      </c>
      <c r="H726" s="4">
        <v>51280</v>
      </c>
      <c r="I726" s="4">
        <v>12909400</v>
      </c>
      <c r="J726" s="4">
        <v>82400</v>
      </c>
      <c r="K726" s="4">
        <v>909359</v>
      </c>
      <c r="L726" s="4" t="s">
        <v>41</v>
      </c>
      <c r="M726" s="4" t="s">
        <v>41</v>
      </c>
      <c r="N726" s="4">
        <v>150500</v>
      </c>
      <c r="O726" s="4">
        <v>808779</v>
      </c>
      <c r="P726" s="4">
        <v>31650</v>
      </c>
      <c r="Q726" s="4">
        <v>1264540</v>
      </c>
      <c r="R726" s="4">
        <v>194338</v>
      </c>
      <c r="S726" s="4">
        <v>700531</v>
      </c>
      <c r="T726" s="4">
        <v>88400</v>
      </c>
      <c r="U726" s="4">
        <v>76629</v>
      </c>
      <c r="W726" s="7">
        <v>43013</v>
      </c>
      <c r="X726">
        <f>B729/B728-1</f>
        <v>0</v>
      </c>
      <c r="Y726">
        <f>D729/D728-1</f>
        <v>0</v>
      </c>
      <c r="Z726">
        <f>F729/F728-1</f>
        <v>0</v>
      </c>
      <c r="AA726">
        <f>H729/H728-1</f>
        <v>0</v>
      </c>
      <c r="AB726">
        <f>J729/J728-1</f>
        <v>0</v>
      </c>
      <c r="AC726" t="e">
        <f>L729/L728-1</f>
        <v>#VALUE!</v>
      </c>
      <c r="AD726">
        <f t="shared" si="68"/>
        <v>0</v>
      </c>
      <c r="AE726">
        <f t="shared" si="69"/>
        <v>0</v>
      </c>
      <c r="AF726">
        <f t="shared" si="70"/>
        <v>0</v>
      </c>
      <c r="AG726" s="28">
        <f t="shared" si="71"/>
        <v>0</v>
      </c>
      <c r="AI726">
        <f>Y728*0.918153626+Z728*0.081846374</f>
        <v>0</v>
      </c>
      <c r="AJ726">
        <f t="shared" si="66"/>
        <v>0</v>
      </c>
      <c r="AK726">
        <f t="shared" si="67"/>
        <v>0</v>
      </c>
    </row>
    <row r="727" spans="1:37">
      <c r="A727" s="7">
        <v>43011</v>
      </c>
      <c r="B727" s="4">
        <v>480665</v>
      </c>
      <c r="C727" s="4">
        <v>110302</v>
      </c>
      <c r="D727" s="4">
        <v>104774</v>
      </c>
      <c r="E727" s="4">
        <v>3648737</v>
      </c>
      <c r="F727" s="4">
        <v>395670</v>
      </c>
      <c r="G727" s="4">
        <v>231306</v>
      </c>
      <c r="H727" s="4">
        <v>51280</v>
      </c>
      <c r="I727" s="4">
        <v>12909400</v>
      </c>
      <c r="J727" s="4">
        <v>82400</v>
      </c>
      <c r="K727" s="4">
        <v>909359</v>
      </c>
      <c r="L727" s="4" t="s">
        <v>41</v>
      </c>
      <c r="M727" s="4" t="s">
        <v>41</v>
      </c>
      <c r="N727" s="4">
        <v>150500</v>
      </c>
      <c r="O727" s="4">
        <v>808779</v>
      </c>
      <c r="P727" s="4">
        <v>31650</v>
      </c>
      <c r="Q727" s="4">
        <v>1264540</v>
      </c>
      <c r="R727" s="4">
        <v>194338</v>
      </c>
      <c r="S727" s="4">
        <v>700531</v>
      </c>
      <c r="T727" s="4">
        <v>88400</v>
      </c>
      <c r="U727" s="4">
        <v>76629</v>
      </c>
      <c r="W727" s="7">
        <v>43014</v>
      </c>
      <c r="X727">
        <f>B730/B729-1</f>
        <v>0</v>
      </c>
      <c r="Y727">
        <f>D730/D729-1</f>
        <v>0</v>
      </c>
      <c r="Z727">
        <f>F730/F729-1</f>
        <v>0</v>
      </c>
      <c r="AA727">
        <f>H730/H729-1</f>
        <v>0</v>
      </c>
      <c r="AB727">
        <f>J730/J729-1</f>
        <v>0</v>
      </c>
      <c r="AC727" t="e">
        <f>L730/L729-1</f>
        <v>#VALUE!</v>
      </c>
      <c r="AD727">
        <f t="shared" si="68"/>
        <v>0</v>
      </c>
      <c r="AE727">
        <f t="shared" si="69"/>
        <v>0</v>
      </c>
      <c r="AF727">
        <f t="shared" si="70"/>
        <v>0</v>
      </c>
      <c r="AG727" s="28">
        <f t="shared" si="71"/>
        <v>0</v>
      </c>
      <c r="AI727">
        <f>Y729*0.918153626+Z729*0.081846374</f>
        <v>1.9481284917599002E-2</v>
      </c>
      <c r="AJ727">
        <f t="shared" si="66"/>
        <v>2.7106979351044343E-2</v>
      </c>
      <c r="AK727">
        <f t="shared" si="67"/>
        <v>1.3765274387015511E-2</v>
      </c>
    </row>
    <row r="728" spans="1:37">
      <c r="A728" s="7">
        <v>43012</v>
      </c>
      <c r="B728" s="4">
        <v>480665</v>
      </c>
      <c r="C728" s="4">
        <v>110302</v>
      </c>
      <c r="D728" s="4">
        <v>104774</v>
      </c>
      <c r="E728" s="4">
        <v>3648737</v>
      </c>
      <c r="F728" s="4">
        <v>395670</v>
      </c>
      <c r="G728" s="4">
        <v>231306</v>
      </c>
      <c r="H728" s="4">
        <v>51280</v>
      </c>
      <c r="I728" s="4">
        <v>12909400</v>
      </c>
      <c r="J728" s="4">
        <v>82400</v>
      </c>
      <c r="K728" s="4">
        <v>909359</v>
      </c>
      <c r="L728" s="4" t="s">
        <v>41</v>
      </c>
      <c r="M728" s="4" t="s">
        <v>41</v>
      </c>
      <c r="N728" s="4">
        <v>150500</v>
      </c>
      <c r="O728" s="4">
        <v>808779</v>
      </c>
      <c r="P728" s="4">
        <v>31650</v>
      </c>
      <c r="Q728" s="4">
        <v>1264540</v>
      </c>
      <c r="R728" s="4">
        <v>194338</v>
      </c>
      <c r="S728" s="4">
        <v>700531</v>
      </c>
      <c r="T728" s="4">
        <v>88400</v>
      </c>
      <c r="U728" s="4">
        <v>76629</v>
      </c>
      <c r="W728" s="7">
        <v>43017</v>
      </c>
      <c r="X728">
        <f>B731/B730-1</f>
        <v>0</v>
      </c>
      <c r="Y728">
        <f>D731/D730-1</f>
        <v>0</v>
      </c>
      <c r="Z728">
        <f>F731/F730-1</f>
        <v>0</v>
      </c>
      <c r="AA728">
        <f>H731/H730-1</f>
        <v>0</v>
      </c>
      <c r="AB728">
        <f>J731/J730-1</f>
        <v>0</v>
      </c>
      <c r="AC728" t="e">
        <f>L731/L730-1</f>
        <v>#VALUE!</v>
      </c>
      <c r="AD728">
        <f t="shared" si="68"/>
        <v>0</v>
      </c>
      <c r="AE728">
        <f t="shared" si="69"/>
        <v>0</v>
      </c>
      <c r="AF728">
        <f t="shared" si="70"/>
        <v>0</v>
      </c>
      <c r="AG728" s="28">
        <f t="shared" si="71"/>
        <v>0</v>
      </c>
      <c r="AI728">
        <f>Y730*0.918153626+Z730*0.081846374</f>
        <v>7.8497497521412291E-3</v>
      </c>
      <c r="AJ728">
        <f t="shared" si="66"/>
        <v>3.726780788760882E-2</v>
      </c>
      <c r="AK728">
        <f t="shared" si="67"/>
        <v>1.960713453966698E-2</v>
      </c>
    </row>
    <row r="729" spans="1:37">
      <c r="A729" s="7">
        <v>43013</v>
      </c>
      <c r="B729" s="4">
        <v>480665</v>
      </c>
      <c r="C729" s="4">
        <v>110302</v>
      </c>
      <c r="D729" s="4">
        <v>104774</v>
      </c>
      <c r="E729" s="4">
        <v>3648737</v>
      </c>
      <c r="F729" s="4">
        <v>395670</v>
      </c>
      <c r="G729" s="4">
        <v>231306</v>
      </c>
      <c r="H729" s="4">
        <v>51280</v>
      </c>
      <c r="I729" s="4">
        <v>12909400</v>
      </c>
      <c r="J729" s="4">
        <v>82400</v>
      </c>
      <c r="K729" s="4">
        <v>909359</v>
      </c>
      <c r="L729" s="4" t="s">
        <v>41</v>
      </c>
      <c r="M729" s="4" t="s">
        <v>41</v>
      </c>
      <c r="N729" s="4">
        <v>150500</v>
      </c>
      <c r="O729" s="4">
        <v>808779</v>
      </c>
      <c r="P729" s="4">
        <v>31650</v>
      </c>
      <c r="Q729" s="4">
        <v>1264540</v>
      </c>
      <c r="R729" s="4">
        <v>194338</v>
      </c>
      <c r="S729" s="4">
        <v>700531</v>
      </c>
      <c r="T729" s="4">
        <v>88400</v>
      </c>
      <c r="U729" s="4">
        <v>76629</v>
      </c>
      <c r="W729" s="7">
        <v>43018</v>
      </c>
      <c r="X729">
        <f>B732/B731-1</f>
        <v>3.1111064878865724E-2</v>
      </c>
      <c r="Y729">
        <f>D732/D731-1</f>
        <v>1.6903048466222481E-2</v>
      </c>
      <c r="Z729">
        <f>F732/F731-1</f>
        <v>4.8403973007809631E-2</v>
      </c>
      <c r="AA729">
        <f>H732/H731-1</f>
        <v>2.9641185647425905E-2</v>
      </c>
      <c r="AB729">
        <f>J732/J731-1</f>
        <v>-1.9417475728155331E-2</v>
      </c>
      <c r="AC729" t="e">
        <f>L732/L731-1</f>
        <v>#VALUE!</v>
      </c>
      <c r="AD729">
        <f t="shared" si="68"/>
        <v>3.3222591362125353E-3</v>
      </c>
      <c r="AE729">
        <f t="shared" si="69"/>
        <v>9.4786729857820884E-3</v>
      </c>
      <c r="AF729">
        <f t="shared" si="70"/>
        <v>7.556936883162324E-2</v>
      </c>
      <c r="AG729" s="28">
        <f t="shared" si="71"/>
        <v>-2.2624434389140302E-2</v>
      </c>
      <c r="AI729">
        <f>Y731*0.918153626+Z731*0.081846374</f>
        <v>6.1832471147779372E-2</v>
      </c>
      <c r="AJ729">
        <f t="shared" si="66"/>
        <v>3.0725123080936382E-3</v>
      </c>
      <c r="AK729">
        <f t="shared" si="67"/>
        <v>-3.4026432869146621E-3</v>
      </c>
    </row>
    <row r="730" spans="1:37">
      <c r="A730" s="7">
        <v>43014</v>
      </c>
      <c r="B730" s="4">
        <v>480665</v>
      </c>
      <c r="C730" s="4">
        <v>110302</v>
      </c>
      <c r="D730" s="4">
        <v>104774</v>
      </c>
      <c r="E730" s="4">
        <v>3648737</v>
      </c>
      <c r="F730" s="4">
        <v>395670</v>
      </c>
      <c r="G730" s="4">
        <v>231306</v>
      </c>
      <c r="H730" s="4">
        <v>51280</v>
      </c>
      <c r="I730" s="4">
        <v>12909400</v>
      </c>
      <c r="J730" s="4">
        <v>82400</v>
      </c>
      <c r="K730" s="4">
        <v>909359</v>
      </c>
      <c r="L730" s="4" t="s">
        <v>41</v>
      </c>
      <c r="M730" s="4" t="s">
        <v>41</v>
      </c>
      <c r="N730" s="4">
        <v>150500</v>
      </c>
      <c r="O730" s="4">
        <v>808779</v>
      </c>
      <c r="P730" s="4">
        <v>31650</v>
      </c>
      <c r="Q730" s="4">
        <v>1264540</v>
      </c>
      <c r="R730" s="4">
        <v>194338</v>
      </c>
      <c r="S730" s="4">
        <v>700531</v>
      </c>
      <c r="T730" s="4">
        <v>88400</v>
      </c>
      <c r="U730" s="4">
        <v>76629</v>
      </c>
      <c r="W730" s="7">
        <v>43019</v>
      </c>
      <c r="X730">
        <f>B733/B732-1</f>
        <v>-1.4365873786114092E-3</v>
      </c>
      <c r="Y730">
        <f>D733/D732-1</f>
        <v>1.1075132573091118E-2</v>
      </c>
      <c r="Z730">
        <f>F733/F732-1</f>
        <v>-2.8332634238299792E-2</v>
      </c>
      <c r="AA730">
        <f>H733/H732-1</f>
        <v>3.4848484848484906E-2</v>
      </c>
      <c r="AB730">
        <f>J733/J732-1</f>
        <v>8.1683168316831756E-2</v>
      </c>
      <c r="AC730" t="e">
        <f>L733/L732-1</f>
        <v>#VALUE!</v>
      </c>
      <c r="AD730">
        <f t="shared" si="68"/>
        <v>2.6490066225165476E-2</v>
      </c>
      <c r="AE730">
        <f t="shared" si="69"/>
        <v>1.8779342723004744E-2</v>
      </c>
      <c r="AF730">
        <f t="shared" si="70"/>
        <v>1.6390462339253009E-2</v>
      </c>
      <c r="AG730" s="28">
        <f t="shared" si="71"/>
        <v>-3.4722222222222099E-3</v>
      </c>
      <c r="AI730">
        <f>Y732*0.918153626+Z732*0.081846374</f>
        <v>8.3502453925376863E-2</v>
      </c>
      <c r="AJ730">
        <f t="shared" si="66"/>
        <v>-1.3491823262001422E-2</v>
      </c>
      <c r="AK730">
        <f t="shared" si="67"/>
        <v>-6.0499529777466605E-3</v>
      </c>
    </row>
    <row r="731" spans="1:37">
      <c r="A731" s="7">
        <v>43017</v>
      </c>
      <c r="B731" s="4">
        <v>480665</v>
      </c>
      <c r="C731" s="4">
        <v>110302</v>
      </c>
      <c r="D731" s="4">
        <v>104774</v>
      </c>
      <c r="E731" s="4">
        <v>3648737</v>
      </c>
      <c r="F731" s="4">
        <v>395670</v>
      </c>
      <c r="G731" s="4">
        <v>231306</v>
      </c>
      <c r="H731" s="4">
        <v>51280</v>
      </c>
      <c r="I731" s="4">
        <v>12909400</v>
      </c>
      <c r="J731" s="4">
        <v>82400</v>
      </c>
      <c r="K731" s="4">
        <v>909359</v>
      </c>
      <c r="L731" s="4" t="s">
        <v>41</v>
      </c>
      <c r="M731" s="4" t="s">
        <v>41</v>
      </c>
      <c r="N731" s="4">
        <v>150500</v>
      </c>
      <c r="O731" s="4">
        <v>808779</v>
      </c>
      <c r="P731" s="4">
        <v>31650</v>
      </c>
      <c r="Q731" s="4">
        <v>1264540</v>
      </c>
      <c r="R731" s="4">
        <v>194338</v>
      </c>
      <c r="S731" s="4">
        <v>700531</v>
      </c>
      <c r="T731" s="4">
        <v>88400</v>
      </c>
      <c r="U731" s="4">
        <v>76629</v>
      </c>
      <c r="W731" s="7">
        <v>43020</v>
      </c>
      <c r="X731">
        <f>B734/B733-1</f>
        <v>8.6331371348556285E-2</v>
      </c>
      <c r="Y731">
        <f>D734/D733-1</f>
        <v>6.3012299837549302E-2</v>
      </c>
      <c r="Z731">
        <f>F734/F733-1</f>
        <v>4.8597138455202415E-2</v>
      </c>
      <c r="AA731">
        <f>H734/H733-1</f>
        <v>2.9282576866764831E-3</v>
      </c>
      <c r="AB731">
        <f>J734/J733-1</f>
        <v>5.7208237986270394E-3</v>
      </c>
      <c r="AC731" t="e">
        <f>L734/L733-1</f>
        <v>#VALUE!</v>
      </c>
      <c r="AD731">
        <f t="shared" si="68"/>
        <v>9.6774193548387899E-3</v>
      </c>
      <c r="AE731">
        <f t="shared" si="69"/>
        <v>-7.6804915514593342E-3</v>
      </c>
      <c r="AF731">
        <f t="shared" si="70"/>
        <v>-9.2162861849847122E-3</v>
      </c>
      <c r="AG731" s="28">
        <f t="shared" si="71"/>
        <v>-4.6457607433216808E-3</v>
      </c>
      <c r="AI731">
        <f>Y733*0.918153626+Z733*0.081846374</f>
        <v>3.4784653368479142E-2</v>
      </c>
      <c r="AJ731">
        <f t="shared" si="66"/>
        <v>-9.3800030066545513E-4</v>
      </c>
      <c r="AK731">
        <f t="shared" si="67"/>
        <v>-3.1568853929777128E-3</v>
      </c>
    </row>
    <row r="732" spans="1:37">
      <c r="A732" s="7">
        <v>43018</v>
      </c>
      <c r="B732" s="4">
        <v>495619</v>
      </c>
      <c r="C732" s="4">
        <v>212721</v>
      </c>
      <c r="D732" s="4">
        <v>106545</v>
      </c>
      <c r="E732" s="4">
        <v>1999614</v>
      </c>
      <c r="F732" s="4">
        <v>414822</v>
      </c>
      <c r="G732" s="4">
        <v>186051</v>
      </c>
      <c r="H732" s="4">
        <v>52800</v>
      </c>
      <c r="I732" s="4">
        <v>20519800</v>
      </c>
      <c r="J732" s="4">
        <v>80800</v>
      </c>
      <c r="K732" s="4">
        <v>2417240</v>
      </c>
      <c r="L732" s="4" t="s">
        <v>41</v>
      </c>
      <c r="M732" s="4" t="s">
        <v>41</v>
      </c>
      <c r="N732" s="4">
        <v>151000</v>
      </c>
      <c r="O732" s="4">
        <v>886098</v>
      </c>
      <c r="P732" s="4">
        <v>31950</v>
      </c>
      <c r="Q732" s="4">
        <v>1580810</v>
      </c>
      <c r="R732" s="4">
        <v>209024</v>
      </c>
      <c r="S732" s="4">
        <v>645853</v>
      </c>
      <c r="T732" s="4">
        <v>86400</v>
      </c>
      <c r="U732" s="4">
        <v>154055</v>
      </c>
      <c r="W732" s="7">
        <v>43021</v>
      </c>
      <c r="X732">
        <f>B735/B734-1</f>
        <v>2.9138836343751251E-2</v>
      </c>
      <c r="Y732">
        <f>D735/D734-1</f>
        <v>9.085431348405848E-2</v>
      </c>
      <c r="Z732">
        <f>F735/F734-1</f>
        <v>1.0292033492880215E-3</v>
      </c>
      <c r="AA732">
        <f>H735/H734-1</f>
        <v>-1.4598540145985384E-2</v>
      </c>
      <c r="AB732">
        <f>J735/J734-1</f>
        <v>6.8259385665530026E-3</v>
      </c>
      <c r="AC732" t="e">
        <f>L735/L734-1</f>
        <v>#VALUE!</v>
      </c>
      <c r="AD732">
        <f t="shared" si="68"/>
        <v>-1.2779552715655007E-2</v>
      </c>
      <c r="AE732">
        <f t="shared" si="69"/>
        <v>-6.1919504643962453E-3</v>
      </c>
      <c r="AF732">
        <f t="shared" si="70"/>
        <v>4.65100811432273E-3</v>
      </c>
      <c r="AG732" s="28">
        <f t="shared" si="71"/>
        <v>1.0501750291715295E-2</v>
      </c>
      <c r="AI732">
        <f>Y734*0.918153626+Z734*0.081846374</f>
        <v>8.2813322706784487E-2</v>
      </c>
      <c r="AJ732">
        <f t="shared" si="66"/>
        <v>1.5766644644196096E-2</v>
      </c>
      <c r="AK732">
        <f t="shared" si="67"/>
        <v>-2.2291120893169276E-2</v>
      </c>
    </row>
    <row r="733" spans="1:37">
      <c r="A733" s="7">
        <v>43019</v>
      </c>
      <c r="B733" s="4">
        <v>494907</v>
      </c>
      <c r="C733" s="4">
        <v>153642</v>
      </c>
      <c r="D733" s="4">
        <v>107725</v>
      </c>
      <c r="E733" s="4">
        <v>1203368</v>
      </c>
      <c r="F733" s="4">
        <v>403069</v>
      </c>
      <c r="G733" s="4">
        <v>136003</v>
      </c>
      <c r="H733" s="4">
        <v>54640</v>
      </c>
      <c r="I733" s="4">
        <v>13652150</v>
      </c>
      <c r="J733" s="4">
        <v>87400</v>
      </c>
      <c r="K733" s="4">
        <v>3091409</v>
      </c>
      <c r="L733" s="4" t="s">
        <v>41</v>
      </c>
      <c r="M733" s="4" t="s">
        <v>41</v>
      </c>
      <c r="N733" s="4">
        <v>155000</v>
      </c>
      <c r="O733" s="4">
        <v>993821</v>
      </c>
      <c r="P733" s="4">
        <v>32550</v>
      </c>
      <c r="Q733" s="4">
        <v>1453922</v>
      </c>
      <c r="R733" s="4">
        <v>212450</v>
      </c>
      <c r="S733" s="4">
        <v>368552</v>
      </c>
      <c r="T733" s="4">
        <v>86100</v>
      </c>
      <c r="U733" s="4">
        <v>112936</v>
      </c>
      <c r="W733" s="7">
        <v>43024</v>
      </c>
      <c r="X733">
        <f>B736/B735-1</f>
        <v>1.4156902506601288E-2</v>
      </c>
      <c r="Y733">
        <f>D736/D735-1</f>
        <v>3.8985886628721378E-2</v>
      </c>
      <c r="Z733">
        <f>F736/F735-1</f>
        <v>-1.2344832802321903E-2</v>
      </c>
      <c r="AA733">
        <f>H736/H735-1</f>
        <v>-1.481481481481528E-3</v>
      </c>
      <c r="AB733">
        <f>J736/J735-1</f>
        <v>9.0395480225988756E-3</v>
      </c>
      <c r="AC733" t="e">
        <f>L736/L735-1</f>
        <v>#VALUE!</v>
      </c>
      <c r="AD733">
        <f t="shared" si="68"/>
        <v>-9.7087378640776656E-3</v>
      </c>
      <c r="AE733">
        <f t="shared" si="69"/>
        <v>7.7881619937694158E-3</v>
      </c>
      <c r="AF733">
        <f t="shared" si="70"/>
        <v>-5.7870819166694232E-2</v>
      </c>
      <c r="AG733" s="28">
        <f t="shared" si="71"/>
        <v>1.8475750577367167E-2</v>
      </c>
      <c r="AI733">
        <f>Y735*0.918153626+Z735*0.081846374</f>
        <v>1.575328144957879E-3</v>
      </c>
      <c r="AJ733">
        <f t="shared" si="66"/>
        <v>-3.4707673892344178E-4</v>
      </c>
      <c r="AK733">
        <f t="shared" si="67"/>
        <v>2.6708939282793914E-2</v>
      </c>
    </row>
    <row r="734" spans="1:37">
      <c r="A734" s="7">
        <v>43020</v>
      </c>
      <c r="B734" s="4">
        <v>537633</v>
      </c>
      <c r="C734" s="4">
        <v>328502</v>
      </c>
      <c r="D734" s="4">
        <v>114513</v>
      </c>
      <c r="E734" s="4">
        <v>2673500</v>
      </c>
      <c r="F734" s="4">
        <v>422657</v>
      </c>
      <c r="G734" s="4">
        <v>183716</v>
      </c>
      <c r="H734" s="4">
        <v>54800</v>
      </c>
      <c r="I734" s="4">
        <v>13890700</v>
      </c>
      <c r="J734" s="4">
        <v>87900</v>
      </c>
      <c r="K734" s="4">
        <v>2679580</v>
      </c>
      <c r="L734" s="4" t="s">
        <v>41</v>
      </c>
      <c r="M734" s="4" t="s">
        <v>41</v>
      </c>
      <c r="N734" s="4">
        <v>156500</v>
      </c>
      <c r="O734" s="4">
        <v>576444</v>
      </c>
      <c r="P734" s="4">
        <v>32300</v>
      </c>
      <c r="Q734" s="4">
        <v>1457383</v>
      </c>
      <c r="R734" s="4">
        <v>210492</v>
      </c>
      <c r="S734" s="4">
        <v>283841</v>
      </c>
      <c r="T734" s="4">
        <v>85700</v>
      </c>
      <c r="U734" s="4">
        <v>126330</v>
      </c>
      <c r="W734" s="7">
        <v>43025</v>
      </c>
      <c r="X734">
        <f>B737/B736-1</f>
        <v>1.2690418653721336E-2</v>
      </c>
      <c r="Y734">
        <f>D737/D736-1</f>
        <v>8.9824096404108378E-2</v>
      </c>
      <c r="Z734">
        <f>F737/F736-1</f>
        <v>4.1663775010829518E-3</v>
      </c>
      <c r="AA734">
        <f>H737/H736-1</f>
        <v>1.6320474777448135E-2</v>
      </c>
      <c r="AB734">
        <f>J737/J736-1</f>
        <v>5.5991041433369748E-3</v>
      </c>
      <c r="AC734" t="e">
        <f>L737/L736-1</f>
        <v>#VALUE!</v>
      </c>
      <c r="AD734">
        <f t="shared" si="68"/>
        <v>-2.2875816993464082E-2</v>
      </c>
      <c r="AE734">
        <f t="shared" si="69"/>
        <v>-2.6275115919629055E-2</v>
      </c>
      <c r="AF734">
        <f t="shared" si="70"/>
        <v>-4.913844594018113E-3</v>
      </c>
      <c r="AG734" s="28">
        <f t="shared" si="71"/>
        <v>-3.4013605442176909E-3</v>
      </c>
      <c r="AI734">
        <f>Y736*0.918153626+Z736*0.081846374</f>
        <v>-7.4809464171741474E-2</v>
      </c>
      <c r="AJ734">
        <f t="shared" si="66"/>
        <v>-2.7340672899282124E-2</v>
      </c>
      <c r="AK734">
        <f t="shared" si="67"/>
        <v>7.1639401569554839E-3</v>
      </c>
    </row>
    <row r="735" spans="1:37">
      <c r="A735" s="7">
        <v>43021</v>
      </c>
      <c r="B735" s="4">
        <v>553299</v>
      </c>
      <c r="C735" s="4">
        <v>495439</v>
      </c>
      <c r="D735" s="4">
        <v>124917</v>
      </c>
      <c r="E735" s="4">
        <v>6953358</v>
      </c>
      <c r="F735" s="4">
        <v>423092</v>
      </c>
      <c r="G735" s="4">
        <v>134413</v>
      </c>
      <c r="H735" s="4">
        <v>54000</v>
      </c>
      <c r="I735" s="4">
        <v>12601650</v>
      </c>
      <c r="J735" s="4">
        <v>88500</v>
      </c>
      <c r="K735" s="4">
        <v>1148910</v>
      </c>
      <c r="L735" s="4" t="s">
        <v>41</v>
      </c>
      <c r="M735" s="4" t="s">
        <v>41</v>
      </c>
      <c r="N735" s="4">
        <v>154500</v>
      </c>
      <c r="O735" s="4">
        <v>644646</v>
      </c>
      <c r="P735" s="4">
        <v>32100</v>
      </c>
      <c r="Q735" s="4">
        <v>691661</v>
      </c>
      <c r="R735" s="4">
        <v>211471</v>
      </c>
      <c r="S735" s="4">
        <v>446274</v>
      </c>
      <c r="T735" s="4">
        <v>86600</v>
      </c>
      <c r="U735" s="4">
        <v>96579</v>
      </c>
      <c r="W735" s="7">
        <v>43026</v>
      </c>
      <c r="X735">
        <f>B738/B737-1</f>
        <v>-2.5062780134904705E-2</v>
      </c>
      <c r="Y735">
        <f>D738/D737-1</f>
        <v>2.0856163172964237E-3</v>
      </c>
      <c r="Z735">
        <f>F738/F737-1</f>
        <v>-4.1490908224303125E-3</v>
      </c>
      <c r="AA735">
        <f>H738/H737-1</f>
        <v>-7.2992700729923587E-4</v>
      </c>
      <c r="AB735">
        <f>J738/J737-1</f>
        <v>6.6815144766148027E-3</v>
      </c>
      <c r="AC735" t="e">
        <f>L738/L737-1</f>
        <v>#VALUE!</v>
      </c>
      <c r="AD735">
        <f t="shared" si="68"/>
        <v>6.6889632107023367E-3</v>
      </c>
      <c r="AE735">
        <f t="shared" si="69"/>
        <v>4.603174603174609E-2</v>
      </c>
      <c r="AF735">
        <f t="shared" si="70"/>
        <v>-2.2218971622262385E-2</v>
      </c>
      <c r="AG735" s="28">
        <f t="shared" si="71"/>
        <v>-1.3651877133105783E-2</v>
      </c>
      <c r="AI735">
        <f>Y737*0.918153626+Z737*0.081846374</f>
        <v>1.4356151601506779E-2</v>
      </c>
      <c r="AJ735">
        <f t="shared" si="66"/>
        <v>1.4751659312212086E-2</v>
      </c>
      <c r="AK735">
        <f t="shared" si="67"/>
        <v>4.1724232248438933E-3</v>
      </c>
    </row>
    <row r="736" spans="1:37">
      <c r="A736" s="7">
        <v>43024</v>
      </c>
      <c r="B736" s="4">
        <v>561132</v>
      </c>
      <c r="C736" s="4">
        <v>225500</v>
      </c>
      <c r="D736" s="4">
        <v>129787</v>
      </c>
      <c r="E736" s="4">
        <v>4027009</v>
      </c>
      <c r="F736" s="4">
        <v>417869</v>
      </c>
      <c r="G736" s="4">
        <v>105246</v>
      </c>
      <c r="H736" s="4">
        <v>53920</v>
      </c>
      <c r="I736" s="4">
        <v>9769950</v>
      </c>
      <c r="J736" s="4">
        <v>89300</v>
      </c>
      <c r="K736" s="4">
        <v>1370439</v>
      </c>
      <c r="L736" s="4" t="s">
        <v>41</v>
      </c>
      <c r="M736" s="4" t="s">
        <v>41</v>
      </c>
      <c r="N736" s="4">
        <v>153000</v>
      </c>
      <c r="O736" s="4">
        <v>521198</v>
      </c>
      <c r="P736" s="4">
        <v>32350</v>
      </c>
      <c r="Q736" s="4">
        <v>705204</v>
      </c>
      <c r="R736" s="4">
        <v>199233</v>
      </c>
      <c r="S736" s="4">
        <v>787623</v>
      </c>
      <c r="T736" s="4">
        <v>88200</v>
      </c>
      <c r="U736" s="4">
        <v>119007</v>
      </c>
      <c r="W736" s="7">
        <v>43027</v>
      </c>
      <c r="X736">
        <f>B739/B738-1</f>
        <v>-2.9562589912474624E-2</v>
      </c>
      <c r="Y736">
        <f>D739/D738-1</f>
        <v>-8.7977987865105134E-2</v>
      </c>
      <c r="Z736">
        <f>F739/F738-1</f>
        <v>7.2915195910680186E-2</v>
      </c>
      <c r="AA736">
        <f>H739/H738-1</f>
        <v>-3.2505478451424374E-2</v>
      </c>
      <c r="AB736">
        <f>J739/J738-1</f>
        <v>6.7477876106194712E-2</v>
      </c>
      <c r="AC736" t="e">
        <f>L739/L738-1</f>
        <v>#VALUE!</v>
      </c>
      <c r="AD736">
        <f t="shared" si="68"/>
        <v>6.6445182724252927E-3</v>
      </c>
      <c r="AE736">
        <f t="shared" si="69"/>
        <v>9.1047040971168336E-3</v>
      </c>
      <c r="AF736">
        <f t="shared" si="70"/>
        <v>-5.0503226738337625E-3</v>
      </c>
      <c r="AG736" s="28">
        <f t="shared" si="71"/>
        <v>1.384083044982698E-2</v>
      </c>
      <c r="AI736">
        <f>Y738*0.918153626+Z738*0.081846374</f>
        <v>2.7570482150356666E-4</v>
      </c>
      <c r="AJ736">
        <f t="shared" si="66"/>
        <v>9.1323685506182629E-3</v>
      </c>
      <c r="AK736">
        <f t="shared" si="67"/>
        <v>1.0677780799766189E-2</v>
      </c>
    </row>
    <row r="737" spans="1:37">
      <c r="A737" s="7">
        <v>43025</v>
      </c>
      <c r="B737" s="4">
        <v>568253</v>
      </c>
      <c r="C737" s="4">
        <v>209480</v>
      </c>
      <c r="D737" s="4">
        <v>141445</v>
      </c>
      <c r="E737" s="4">
        <v>6767373</v>
      </c>
      <c r="F737" s="4">
        <v>419610</v>
      </c>
      <c r="G737" s="4">
        <v>119221</v>
      </c>
      <c r="H737" s="4">
        <v>54800</v>
      </c>
      <c r="I737" s="4">
        <v>10607800</v>
      </c>
      <c r="J737" s="4">
        <v>89800</v>
      </c>
      <c r="K737" s="4">
        <v>1201400</v>
      </c>
      <c r="L737" s="4" t="s">
        <v>41</v>
      </c>
      <c r="M737" s="4" t="s">
        <v>41</v>
      </c>
      <c r="N737" s="4">
        <v>149500</v>
      </c>
      <c r="O737" s="4">
        <v>510688</v>
      </c>
      <c r="P737" s="4">
        <v>31500</v>
      </c>
      <c r="Q737" s="4">
        <v>946343</v>
      </c>
      <c r="R737" s="4">
        <v>198254</v>
      </c>
      <c r="S737" s="4">
        <v>429209</v>
      </c>
      <c r="T737" s="4">
        <v>87900</v>
      </c>
      <c r="U737" s="4">
        <v>72055</v>
      </c>
      <c r="W737" s="7">
        <v>43028</v>
      </c>
      <c r="X737">
        <f>B740/B739-1</f>
        <v>9.2721242929656444E-3</v>
      </c>
      <c r="Y737">
        <f>D740/D739-1</f>
        <v>1.5982053067223667E-2</v>
      </c>
      <c r="Z737">
        <f>F740/F739-1</f>
        <v>-3.8832309552168098E-3</v>
      </c>
      <c r="AA737">
        <f>H740/H739-1</f>
        <v>1.6232540581351484E-2</v>
      </c>
      <c r="AB737">
        <f>J740/J739-1</f>
        <v>-1.2435233160621784E-2</v>
      </c>
      <c r="AC737" t="e">
        <f>L740/L739-1</f>
        <v>#VALUE!</v>
      </c>
      <c r="AD737">
        <f t="shared" si="68"/>
        <v>0</v>
      </c>
      <c r="AE737">
        <f t="shared" si="69"/>
        <v>4.5112781954887993E-3</v>
      </c>
      <c r="AF737">
        <f t="shared" si="70"/>
        <v>1.2687302327992978E-2</v>
      </c>
      <c r="AG737" s="28">
        <f t="shared" si="71"/>
        <v>2.2753128555177415E-3</v>
      </c>
      <c r="AI737">
        <f>Y739*0.918153626+Z739*0.081846374</f>
        <v>6.5363790352126805E-2</v>
      </c>
      <c r="AJ737">
        <f t="shared" si="66"/>
        <v>-6.5603693522633833E-3</v>
      </c>
      <c r="AK737">
        <f t="shared" si="67"/>
        <v>-5.4386423797483695E-3</v>
      </c>
    </row>
    <row r="738" spans="1:37">
      <c r="A738" s="7">
        <v>43026</v>
      </c>
      <c r="B738" s="4">
        <v>554011</v>
      </c>
      <c r="C738" s="4">
        <v>261539</v>
      </c>
      <c r="D738" s="4">
        <v>141740</v>
      </c>
      <c r="E738" s="4">
        <v>6094292</v>
      </c>
      <c r="F738" s="4">
        <v>417869</v>
      </c>
      <c r="G738" s="4">
        <v>117574</v>
      </c>
      <c r="H738" s="4">
        <v>54760</v>
      </c>
      <c r="I738" s="4">
        <v>10110750</v>
      </c>
      <c r="J738" s="4">
        <v>90400</v>
      </c>
      <c r="K738" s="4">
        <v>1235889</v>
      </c>
      <c r="L738" s="4" t="s">
        <v>41</v>
      </c>
      <c r="M738" s="4" t="s">
        <v>41</v>
      </c>
      <c r="N738" s="4">
        <v>150500</v>
      </c>
      <c r="O738" s="4">
        <v>695484</v>
      </c>
      <c r="P738" s="4">
        <v>32950</v>
      </c>
      <c r="Q738" s="4">
        <v>1667694</v>
      </c>
      <c r="R738" s="4">
        <v>193849</v>
      </c>
      <c r="S738" s="4">
        <v>455228</v>
      </c>
      <c r="T738" s="4">
        <v>86700</v>
      </c>
      <c r="U738" s="4">
        <v>123438</v>
      </c>
      <c r="W738" s="7">
        <v>43031</v>
      </c>
      <c r="X738">
        <f>B741/B740-1</f>
        <v>-6.562627852374936E-3</v>
      </c>
      <c r="Y738">
        <f>D741/D740-1</f>
        <v>1.6903210087104714E-3</v>
      </c>
      <c r="Z738">
        <f>F741/F740-1</f>
        <v>-1.5593476893037805E-2</v>
      </c>
      <c r="AA738">
        <f>H741/H740-1</f>
        <v>8.5438335809806532E-3</v>
      </c>
      <c r="AB738">
        <f>J741/J740-1</f>
        <v>1.9937040923399874E-2</v>
      </c>
      <c r="AC738" t="e">
        <f>L741/L740-1</f>
        <v>#VALUE!</v>
      </c>
      <c r="AD738">
        <f t="shared" si="68"/>
        <v>0</v>
      </c>
      <c r="AE738">
        <f t="shared" si="69"/>
        <v>1.3473053892215647E-2</v>
      </c>
      <c r="AF738">
        <f t="shared" si="70"/>
        <v>2.7570564774187512E-2</v>
      </c>
      <c r="AG738" s="28">
        <f t="shared" si="71"/>
        <v>-1.1350737797956922E-2</v>
      </c>
      <c r="AI738">
        <f>Y740*0.918153626+Z740*0.081846374</f>
        <v>-5.0994413000722563E-2</v>
      </c>
      <c r="AJ738">
        <f t="shared" si="66"/>
        <v>-2.1803134963109322E-3</v>
      </c>
      <c r="AK738">
        <f t="shared" si="67"/>
        <v>-1.3587741954824626E-2</v>
      </c>
    </row>
    <row r="739" spans="1:37">
      <c r="A739" s="7">
        <v>43027</v>
      </c>
      <c r="B739" s="4">
        <v>537633</v>
      </c>
      <c r="C739" s="4">
        <v>356127</v>
      </c>
      <c r="D739" s="4">
        <v>129270</v>
      </c>
      <c r="E739" s="4">
        <v>6206887</v>
      </c>
      <c r="F739" s="4">
        <v>448338</v>
      </c>
      <c r="G739" s="4">
        <v>375857</v>
      </c>
      <c r="H739" s="4">
        <v>52980</v>
      </c>
      <c r="I739" s="4">
        <v>12108700</v>
      </c>
      <c r="J739" s="4">
        <v>96500</v>
      </c>
      <c r="K739" s="4">
        <v>4384919</v>
      </c>
      <c r="L739" s="4" t="s">
        <v>41</v>
      </c>
      <c r="M739" s="4" t="s">
        <v>41</v>
      </c>
      <c r="N739" s="4">
        <v>151500</v>
      </c>
      <c r="O739" s="4">
        <v>474052</v>
      </c>
      <c r="P739" s="4">
        <v>33250</v>
      </c>
      <c r="Q739" s="4">
        <v>1329149</v>
      </c>
      <c r="R739" s="4">
        <v>192870</v>
      </c>
      <c r="S739" s="4">
        <v>317948</v>
      </c>
      <c r="T739" s="4">
        <v>87900</v>
      </c>
      <c r="U739" s="4">
        <v>90436</v>
      </c>
      <c r="W739" s="7">
        <v>43032</v>
      </c>
      <c r="X739">
        <f>B742/B741-1</f>
        <v>7.9268055140735427E-3</v>
      </c>
      <c r="Y739">
        <f>D742/D741-1</f>
        <v>7.0660849207193843E-2</v>
      </c>
      <c r="Z739">
        <f>F742/F741-1</f>
        <v>5.9413192367270273E-3</v>
      </c>
      <c r="AA739">
        <f>H742/H741-1</f>
        <v>-4.7882136279926435E-3</v>
      </c>
      <c r="AB739">
        <f>J742/J741-1</f>
        <v>-3.9094650205761305E-2</v>
      </c>
      <c r="AC739" t="e">
        <f>L742/L741-1</f>
        <v>#VALUE!</v>
      </c>
      <c r="AD739">
        <f t="shared" si="68"/>
        <v>-3.3003300330033403E-3</v>
      </c>
      <c r="AE739">
        <f t="shared" si="69"/>
        <v>-1.477104874446078E-3</v>
      </c>
      <c r="AF739">
        <f t="shared" si="70"/>
        <v>-3.6586581100337856E-2</v>
      </c>
      <c r="AG739" s="28">
        <f t="shared" si="71"/>
        <v>4.5924225028701748E-3</v>
      </c>
      <c r="AI739">
        <f>Y741*0.918153626+Z741*0.081846374</f>
        <v>-4.674471870246822E-2</v>
      </c>
      <c r="AJ739">
        <f t="shared" si="66"/>
        <v>-2.7051893255727429E-2</v>
      </c>
      <c r="AK739">
        <f t="shared" si="67"/>
        <v>3.6613713026015023E-2</v>
      </c>
    </row>
    <row r="740" spans="1:37">
      <c r="A740" s="7">
        <v>43028</v>
      </c>
      <c r="B740" s="4">
        <v>542618</v>
      </c>
      <c r="C740" s="4">
        <v>122104</v>
      </c>
      <c r="D740" s="4">
        <v>131336</v>
      </c>
      <c r="E740" s="4">
        <v>3368749</v>
      </c>
      <c r="F740" s="4">
        <v>446597</v>
      </c>
      <c r="G740" s="4">
        <v>107021</v>
      </c>
      <c r="H740" s="4">
        <v>53840</v>
      </c>
      <c r="I740" s="4">
        <v>8027050</v>
      </c>
      <c r="J740" s="4">
        <v>95300</v>
      </c>
      <c r="K740" s="4">
        <v>1516859</v>
      </c>
      <c r="L740" s="4" t="s">
        <v>41</v>
      </c>
      <c r="M740" s="4" t="s">
        <v>41</v>
      </c>
      <c r="N740" s="4">
        <v>151500</v>
      </c>
      <c r="O740" s="4">
        <v>227605</v>
      </c>
      <c r="P740" s="4">
        <v>33400</v>
      </c>
      <c r="Q740" s="4">
        <v>731215</v>
      </c>
      <c r="R740" s="4">
        <v>195317</v>
      </c>
      <c r="S740" s="4">
        <v>278204</v>
      </c>
      <c r="T740" s="4">
        <v>88100</v>
      </c>
      <c r="U740" s="4">
        <v>103750</v>
      </c>
      <c r="W740" s="7">
        <v>43033</v>
      </c>
      <c r="X740">
        <f>B743/B742-1</f>
        <v>-4.325179909079202E-2</v>
      </c>
      <c r="Y740">
        <f>D743/D742-1</f>
        <v>-5.1855112385874702E-2</v>
      </c>
      <c r="Z740">
        <f>F743/F742-1</f>
        <v>-4.1339076756096715E-2</v>
      </c>
      <c r="AA740">
        <f>H743/H742-1</f>
        <v>-2.5906735751295429E-3</v>
      </c>
      <c r="AB740">
        <f>J743/J742-1</f>
        <v>5.3533190578158862E-3</v>
      </c>
      <c r="AC740" t="e">
        <f>L743/L742-1</f>
        <v>#VALUE!</v>
      </c>
      <c r="AD740">
        <f t="shared" si="68"/>
        <v>-1.655629139072845E-2</v>
      </c>
      <c r="AE740">
        <f t="shared" si="69"/>
        <v>-1.6272189349112454E-2</v>
      </c>
      <c r="AF740">
        <f t="shared" si="70"/>
        <v>5.0631209304972113E-3</v>
      </c>
      <c r="AG740" s="28">
        <f t="shared" si="71"/>
        <v>-3.4285714285714475E-3</v>
      </c>
      <c r="AI740">
        <f>Y742*0.918153626+Z742*0.081846374</f>
        <v>1.6673180345727345E-2</v>
      </c>
      <c r="AJ740">
        <f t="shared" si="66"/>
        <v>1.2362470257297127E-2</v>
      </c>
      <c r="AK740">
        <f t="shared" si="67"/>
        <v>7.3804266631168037E-4</v>
      </c>
    </row>
    <row r="741" spans="1:37">
      <c r="A741" s="7">
        <v>43031</v>
      </c>
      <c r="B741" s="4">
        <v>539057</v>
      </c>
      <c r="C741" s="4">
        <v>98327</v>
      </c>
      <c r="D741" s="4">
        <v>131558</v>
      </c>
      <c r="E741" s="4">
        <v>1878922</v>
      </c>
      <c r="F741" s="4">
        <v>439633</v>
      </c>
      <c r="G741" s="4">
        <v>103410</v>
      </c>
      <c r="H741" s="4">
        <v>54300</v>
      </c>
      <c r="I741" s="4">
        <v>8311050</v>
      </c>
      <c r="J741" s="4">
        <v>97200</v>
      </c>
      <c r="K741" s="4">
        <v>1696409</v>
      </c>
      <c r="L741" s="4" t="s">
        <v>41</v>
      </c>
      <c r="M741" s="4" t="s">
        <v>41</v>
      </c>
      <c r="N741" s="4">
        <v>151500</v>
      </c>
      <c r="O741" s="4">
        <v>387789</v>
      </c>
      <c r="P741" s="4">
        <v>33850</v>
      </c>
      <c r="Q741" s="4">
        <v>1136042</v>
      </c>
      <c r="R741" s="4">
        <v>200702</v>
      </c>
      <c r="S741" s="4">
        <v>308015</v>
      </c>
      <c r="T741" s="4">
        <v>87100</v>
      </c>
      <c r="U741" s="4">
        <v>59984</v>
      </c>
      <c r="W741" s="7">
        <v>43034</v>
      </c>
      <c r="X741">
        <f>B744/B743-1</f>
        <v>1.5070311447973328E-2</v>
      </c>
      <c r="Y741">
        <f>D744/D743-1</f>
        <v>-4.9172594533882452E-2</v>
      </c>
      <c r="Z741">
        <f>F744/F743-1</f>
        <v>-1.9508777888636475E-2</v>
      </c>
      <c r="AA741">
        <f>H744/H743-1</f>
        <v>-2.7829313543599299E-2</v>
      </c>
      <c r="AB741">
        <f>J744/J743-1</f>
        <v>-1.2779552715655007E-2</v>
      </c>
      <c r="AC741" t="e">
        <f>L744/L743-1</f>
        <v>#VALUE!</v>
      </c>
      <c r="AD741">
        <f t="shared" si="68"/>
        <v>7.4074074074074181E-2</v>
      </c>
      <c r="AE741">
        <f t="shared" si="69"/>
        <v>3.007518796992481E-2</v>
      </c>
      <c r="AF741">
        <f t="shared" si="70"/>
        <v>-1.5112844631518296E-2</v>
      </c>
      <c r="AG741" s="28">
        <f t="shared" si="71"/>
        <v>4.0137614678898981E-2</v>
      </c>
      <c r="AI741">
        <f>Y743*0.918153626+Z743*0.081846374</f>
        <v>-4.0001324491170429E-2</v>
      </c>
      <c r="AJ741">
        <f t="shared" si="66"/>
        <v>1.8264940525095502E-2</v>
      </c>
      <c r="AK741">
        <f t="shared" si="67"/>
        <v>2.9732129653020785E-3</v>
      </c>
    </row>
    <row r="742" spans="1:37">
      <c r="A742" s="7">
        <v>43032</v>
      </c>
      <c r="B742" s="4">
        <v>543330</v>
      </c>
      <c r="C742" s="4">
        <v>128476</v>
      </c>
      <c r="D742" s="4">
        <v>140854</v>
      </c>
      <c r="E742" s="4">
        <v>2970769</v>
      </c>
      <c r="F742" s="4">
        <v>442245</v>
      </c>
      <c r="G742" s="4">
        <v>92539</v>
      </c>
      <c r="H742" s="4">
        <v>54040</v>
      </c>
      <c r="I742" s="4">
        <v>5806050</v>
      </c>
      <c r="J742" s="4">
        <v>93400</v>
      </c>
      <c r="K742" s="4">
        <v>1526327</v>
      </c>
      <c r="L742" s="4" t="s">
        <v>41</v>
      </c>
      <c r="M742" s="4" t="s">
        <v>41</v>
      </c>
      <c r="N742" s="4">
        <v>151000</v>
      </c>
      <c r="O742" s="4">
        <v>357958</v>
      </c>
      <c r="P742" s="4">
        <v>33800</v>
      </c>
      <c r="Q742" s="4">
        <v>728202</v>
      </c>
      <c r="R742" s="4">
        <v>193359</v>
      </c>
      <c r="S742" s="4">
        <v>372108</v>
      </c>
      <c r="T742" s="4">
        <v>87500</v>
      </c>
      <c r="U742" s="4">
        <v>42415</v>
      </c>
      <c r="W742" s="7">
        <v>43035</v>
      </c>
      <c r="X742">
        <f>B745/B744-1</f>
        <v>1.8892704448285169E-2</v>
      </c>
      <c r="Y742">
        <f>D745/D744-1</f>
        <v>1.6852649567264955E-2</v>
      </c>
      <c r="Z742">
        <f>F745/F744-1</f>
        <v>1.4659892420349596E-2</v>
      </c>
      <c r="AA742">
        <f>H745/H744-1</f>
        <v>1.2977099236641143E-2</v>
      </c>
      <c r="AB742">
        <f>J745/J744-1</f>
        <v>1.0787486515642097E-3</v>
      </c>
      <c r="AC742" t="e">
        <f>L745/L744-1</f>
        <v>#VALUE!</v>
      </c>
      <c r="AD742">
        <f t="shared" si="68"/>
        <v>-6.2695924764890609E-3</v>
      </c>
      <c r="AE742">
        <f t="shared" si="69"/>
        <v>4.3795620437956373E-3</v>
      </c>
      <c r="AF742">
        <f t="shared" si="70"/>
        <v>-2.5600702190688995E-3</v>
      </c>
      <c r="AG742" s="28">
        <f t="shared" si="71"/>
        <v>-2.2050716648290836E-3</v>
      </c>
      <c r="AI742">
        <f>Y744*0.918153626+Z744*0.081846374</f>
        <v>2.7573790496796931E-2</v>
      </c>
      <c r="AJ742">
        <f t="shared" si="66"/>
        <v>1.6180245832244824E-2</v>
      </c>
      <c r="AK742">
        <f t="shared" si="67"/>
        <v>2.5000754566131725E-2</v>
      </c>
    </row>
    <row r="743" spans="1:37">
      <c r="A743" s="7">
        <v>43033</v>
      </c>
      <c r="B743" s="4">
        <v>519830</v>
      </c>
      <c r="C743" s="4">
        <v>214751</v>
      </c>
      <c r="D743" s="4">
        <v>133550</v>
      </c>
      <c r="E743" s="4">
        <v>3881883</v>
      </c>
      <c r="F743" s="4">
        <v>423963</v>
      </c>
      <c r="G743" s="4">
        <v>167514</v>
      </c>
      <c r="H743" s="4">
        <v>53900</v>
      </c>
      <c r="I743" s="4">
        <v>5882850</v>
      </c>
      <c r="J743" s="4">
        <v>93900</v>
      </c>
      <c r="K743" s="4">
        <v>1127777</v>
      </c>
      <c r="L743" s="4" t="s">
        <v>41</v>
      </c>
      <c r="M743" s="4" t="s">
        <v>41</v>
      </c>
      <c r="N743" s="4">
        <v>148500</v>
      </c>
      <c r="O743" s="4">
        <v>829299</v>
      </c>
      <c r="P743" s="4">
        <v>33250</v>
      </c>
      <c r="Q743" s="4">
        <v>1008080</v>
      </c>
      <c r="R743" s="4">
        <v>194338</v>
      </c>
      <c r="S743" s="4">
        <v>241006</v>
      </c>
      <c r="T743" s="4">
        <v>87200</v>
      </c>
      <c r="U743" s="4">
        <v>88983</v>
      </c>
      <c r="W743" s="7">
        <v>43038</v>
      </c>
      <c r="X743">
        <f>B746/B745-1</f>
        <v>-9.2721242929656444E-3</v>
      </c>
      <c r="Y743">
        <f>D746/D745-1</f>
        <v>-3.9427522594735254E-2</v>
      </c>
      <c r="Z743">
        <f>F746/F745-1</f>
        <v>-4.6438241193401342E-2</v>
      </c>
      <c r="AA743">
        <f>H746/H745-1</f>
        <v>1.8085908063300682E-2</v>
      </c>
      <c r="AB743">
        <f>J746/J745-1</f>
        <v>2.155172413793105E-2</v>
      </c>
      <c r="AC743" t="e">
        <f>L746/L745-1</f>
        <v>#VALUE!</v>
      </c>
      <c r="AD743">
        <f t="shared" si="68"/>
        <v>-1.5772870662460581E-2</v>
      </c>
      <c r="AE743">
        <f t="shared" si="69"/>
        <v>4.3604651162789665E-3</v>
      </c>
      <c r="AF743">
        <f t="shared" si="70"/>
        <v>3.8462948703846367E-2</v>
      </c>
      <c r="AG743" s="28">
        <f t="shared" si="71"/>
        <v>4.4198895027625085E-3</v>
      </c>
      <c r="AI743">
        <f>Y745*0.918153626+Z745*0.081846374</f>
        <v>-1.0050179396824642E-4</v>
      </c>
      <c r="AJ743">
        <f t="shared" si="66"/>
        <v>3.7583536085983936E-2</v>
      </c>
      <c r="AK743">
        <f t="shared" si="67"/>
        <v>7.4307418290497085E-3</v>
      </c>
    </row>
    <row r="744" spans="1:37">
      <c r="A744" s="7">
        <v>43034</v>
      </c>
      <c r="B744" s="4">
        <v>527664</v>
      </c>
      <c r="C744" s="4">
        <v>228771</v>
      </c>
      <c r="D744" s="4">
        <v>126983</v>
      </c>
      <c r="E744" s="4">
        <v>3068155</v>
      </c>
      <c r="F744" s="4">
        <v>415692</v>
      </c>
      <c r="G744" s="4">
        <v>154584</v>
      </c>
      <c r="H744" s="4">
        <v>52400</v>
      </c>
      <c r="I744" s="4">
        <v>9776550</v>
      </c>
      <c r="J744" s="4">
        <v>92700</v>
      </c>
      <c r="K744" s="4">
        <v>1028083</v>
      </c>
      <c r="L744" s="4" t="s">
        <v>41</v>
      </c>
      <c r="M744" s="4" t="s">
        <v>41</v>
      </c>
      <c r="N744" s="4">
        <v>159500</v>
      </c>
      <c r="O744" s="4">
        <v>1550507</v>
      </c>
      <c r="P744" s="4">
        <v>34250</v>
      </c>
      <c r="Q744" s="4">
        <v>1514684</v>
      </c>
      <c r="R744" s="4">
        <v>191401</v>
      </c>
      <c r="S744" s="4">
        <v>224060</v>
      </c>
      <c r="T744" s="4">
        <v>90700</v>
      </c>
      <c r="U744" s="4">
        <v>248297</v>
      </c>
      <c r="W744" s="7">
        <v>43039</v>
      </c>
      <c r="X744">
        <f>B747/B746-1</f>
        <v>2.6738108469383182E-2</v>
      </c>
      <c r="Y744">
        <f>D747/D746-1</f>
        <v>2.9742324561403466E-2</v>
      </c>
      <c r="Z744">
        <f>F747/F746-1</f>
        <v>3.2471487994749637E-3</v>
      </c>
      <c r="AA744">
        <f>H747/H746-1</f>
        <v>1.924500370096216E-2</v>
      </c>
      <c r="AB744">
        <f>J747/J746-1</f>
        <v>-4.0084388185653963E-2</v>
      </c>
      <c r="AC744" t="e">
        <f>L747/L746-1</f>
        <v>#VALUE!</v>
      </c>
      <c r="AD744">
        <f t="shared" si="68"/>
        <v>3.2051282051282159E-2</v>
      </c>
      <c r="AE744">
        <f t="shared" si="69"/>
        <v>2.460202604920414E-2</v>
      </c>
      <c r="AF744">
        <f t="shared" si="70"/>
        <v>1.7285905959022241E-2</v>
      </c>
      <c r="AG744" s="28">
        <f t="shared" si="71"/>
        <v>6.6006600660066805E-3</v>
      </c>
      <c r="AI744">
        <f>Y746*0.918153626+Z746*0.081846374</f>
        <v>9.1054151017380376E-4</v>
      </c>
      <c r="AJ744">
        <f t="shared" si="66"/>
        <v>-3.0435437368465648E-3</v>
      </c>
      <c r="AK744">
        <f t="shared" si="67"/>
        <v>-4.0133663268635831E-3</v>
      </c>
    </row>
    <row r="745" spans="1:37">
      <c r="A745" s="7">
        <v>43035</v>
      </c>
      <c r="B745" s="4">
        <v>537633</v>
      </c>
      <c r="C745" s="4">
        <v>111706</v>
      </c>
      <c r="D745" s="4">
        <v>129123</v>
      </c>
      <c r="E745" s="4">
        <v>2679823</v>
      </c>
      <c r="F745" s="4">
        <v>421786</v>
      </c>
      <c r="G745" s="4">
        <v>104013</v>
      </c>
      <c r="H745" s="4">
        <v>53080</v>
      </c>
      <c r="I745" s="4">
        <v>7392500</v>
      </c>
      <c r="J745" s="4">
        <v>92800</v>
      </c>
      <c r="K745" s="4">
        <v>1312328</v>
      </c>
      <c r="L745" s="4" t="s">
        <v>41</v>
      </c>
      <c r="M745" s="4" t="s">
        <v>41</v>
      </c>
      <c r="N745" s="4">
        <v>158500</v>
      </c>
      <c r="O745" s="4">
        <v>776439</v>
      </c>
      <c r="P745" s="4">
        <v>34400</v>
      </c>
      <c r="Q745" s="4">
        <v>1166993</v>
      </c>
      <c r="R745" s="4">
        <v>190911</v>
      </c>
      <c r="S745" s="4">
        <v>352905</v>
      </c>
      <c r="T745" s="4">
        <v>90500</v>
      </c>
      <c r="U745" s="4">
        <v>155937</v>
      </c>
      <c r="W745" s="7">
        <v>43040</v>
      </c>
      <c r="X745">
        <f>B748/B747-1</f>
        <v>5.7291228583444598E-2</v>
      </c>
      <c r="Y745">
        <f>D748/D747-1</f>
        <v>-6.9369954823403912E-3</v>
      </c>
      <c r="Z745">
        <f>F748/F747-1</f>
        <v>7.6591368136702087E-2</v>
      </c>
      <c r="AA745">
        <f>H748/H747-1</f>
        <v>3.8852578068264254E-2</v>
      </c>
      <c r="AB745">
        <f>J748/J747-1</f>
        <v>1.4285714285714235E-2</v>
      </c>
      <c r="AC745" t="e">
        <f>L748/L747-1</f>
        <v>#VALUE!</v>
      </c>
      <c r="AD745">
        <f t="shared" si="68"/>
        <v>-3.1055900621117516E-3</v>
      </c>
      <c r="AE745">
        <f t="shared" si="69"/>
        <v>-1.4124293785310327E-3</v>
      </c>
      <c r="AF745">
        <f t="shared" si="70"/>
        <v>8.980518739990373E-2</v>
      </c>
      <c r="AG745" s="28">
        <f t="shared" si="71"/>
        <v>-1.3114754098360604E-2</v>
      </c>
      <c r="AI745">
        <f>Y747*0.918153626+Z747*0.081846374</f>
        <v>2.3041154786698506E-2</v>
      </c>
      <c r="AJ745">
        <f t="shared" si="66"/>
        <v>-1.1076098335306251E-2</v>
      </c>
      <c r="AK745">
        <f t="shared" si="67"/>
        <v>1.9907629664415497E-3</v>
      </c>
    </row>
    <row r="746" spans="1:37">
      <c r="A746" s="7">
        <v>43038</v>
      </c>
      <c r="B746" s="4">
        <v>532648</v>
      </c>
      <c r="C746" s="4">
        <v>129319</v>
      </c>
      <c r="D746" s="4">
        <v>124032</v>
      </c>
      <c r="E746" s="4">
        <v>2540135</v>
      </c>
      <c r="F746" s="4">
        <v>402199</v>
      </c>
      <c r="G746" s="4">
        <v>151663</v>
      </c>
      <c r="H746" s="4">
        <v>54040</v>
      </c>
      <c r="I746" s="4">
        <v>8196150</v>
      </c>
      <c r="J746" s="4">
        <v>94800</v>
      </c>
      <c r="K746" s="4">
        <v>1146628</v>
      </c>
      <c r="L746" s="4" t="s">
        <v>41</v>
      </c>
      <c r="M746" s="4" t="s">
        <v>41</v>
      </c>
      <c r="N746" s="4">
        <v>156000</v>
      </c>
      <c r="O746" s="4">
        <v>540408</v>
      </c>
      <c r="P746" s="4">
        <v>34550</v>
      </c>
      <c r="Q746" s="4">
        <v>788778</v>
      </c>
      <c r="R746" s="4">
        <v>198254</v>
      </c>
      <c r="S746" s="4">
        <v>389510</v>
      </c>
      <c r="T746" s="4">
        <v>90900</v>
      </c>
      <c r="U746" s="4">
        <v>158806</v>
      </c>
      <c r="W746" s="7">
        <v>43041</v>
      </c>
      <c r="X746">
        <f>B749/B748-1</f>
        <v>-3.3250204938587546E-2</v>
      </c>
      <c r="Y746">
        <f>D749/D748-1</f>
        <v>3.492726771001653E-3</v>
      </c>
      <c r="Z746">
        <f>F749/F748-1</f>
        <v>-2.8056444372827505E-2</v>
      </c>
      <c r="AA746">
        <f>H749/H748-1</f>
        <v>-2.7962250961202084E-3</v>
      </c>
      <c r="AB746">
        <f>J749/J748-1</f>
        <v>-7.5839653304442534E-3</v>
      </c>
      <c r="AC746" t="e">
        <f>L749/L748-1</f>
        <v>#VALUE!</v>
      </c>
      <c r="AD746">
        <f t="shared" si="68"/>
        <v>-3.1152647975077885E-3</v>
      </c>
      <c r="AE746">
        <f t="shared" si="69"/>
        <v>-5.657708628005631E-3</v>
      </c>
      <c r="AF746">
        <f t="shared" si="70"/>
        <v>2.2248206266806125E-3</v>
      </c>
      <c r="AG746" s="28">
        <f t="shared" si="71"/>
        <v>-1.1074197120708451E-3</v>
      </c>
      <c r="AI746">
        <f>Y748*0.918153626+Z748*0.081846374</f>
        <v>-4.7641538580987684E-3</v>
      </c>
      <c r="AJ746">
        <f t="shared" si="66"/>
        <v>6.7378244347825699E-4</v>
      </c>
      <c r="AK746">
        <f t="shared" si="67"/>
        <v>-1.1405135051674582E-2</v>
      </c>
    </row>
    <row r="747" spans="1:37">
      <c r="A747" s="7">
        <v>43039</v>
      </c>
      <c r="B747" s="4">
        <v>546890</v>
      </c>
      <c r="C747" s="4">
        <v>123387</v>
      </c>
      <c r="D747" s="4">
        <v>127721</v>
      </c>
      <c r="E747" s="4">
        <v>2248789</v>
      </c>
      <c r="F747" s="4">
        <v>403505</v>
      </c>
      <c r="G747" s="4">
        <v>125361</v>
      </c>
      <c r="H747" s="4">
        <v>55080</v>
      </c>
      <c r="I747" s="4">
        <v>13381550</v>
      </c>
      <c r="J747" s="4">
        <v>91000</v>
      </c>
      <c r="K747" s="4">
        <v>2091668</v>
      </c>
      <c r="L747" s="4" t="s">
        <v>41</v>
      </c>
      <c r="M747" s="4" t="s">
        <v>41</v>
      </c>
      <c r="N747" s="4">
        <v>161000</v>
      </c>
      <c r="O747" s="4">
        <v>905364</v>
      </c>
      <c r="P747" s="4">
        <v>35400</v>
      </c>
      <c r="Q747" s="4">
        <v>1476146</v>
      </c>
      <c r="R747" s="4">
        <v>201681</v>
      </c>
      <c r="S747" s="4">
        <v>404071</v>
      </c>
      <c r="T747" s="4">
        <v>91500</v>
      </c>
      <c r="U747" s="4">
        <v>211689</v>
      </c>
      <c r="W747" s="7">
        <v>43042</v>
      </c>
      <c r="X747">
        <f>B750/B749-1</f>
        <v>7.6422729321856675E-3</v>
      </c>
      <c r="Y747">
        <f>D750/D749-1</f>
        <v>2.0867706909285078E-2</v>
      </c>
      <c r="Z747">
        <f>F750/F749-1</f>
        <v>4.7422919696273436E-2</v>
      </c>
      <c r="AA747">
        <f>H750/H749-1</f>
        <v>-1.1917280056081281E-2</v>
      </c>
      <c r="AB747">
        <f>J750/J749-1</f>
        <v>4.366812227074135E-3</v>
      </c>
      <c r="AC747" t="e">
        <f>L750/L749-1</f>
        <v>#VALUE!</v>
      </c>
      <c r="AD747">
        <f t="shared" si="68"/>
        <v>9.3749999999999112E-3</v>
      </c>
      <c r="AE747">
        <f t="shared" si="69"/>
        <v>2.8449502133711668E-3</v>
      </c>
      <c r="AF747">
        <f t="shared" si="70"/>
        <v>-2.2221516056690982E-2</v>
      </c>
      <c r="AG747" s="28">
        <f t="shared" si="71"/>
        <v>7.7605321507761005E-3</v>
      </c>
      <c r="AI747">
        <f>Y749*0.918153626+Z749*0.081846374</f>
        <v>-4.4459885130074858E-2</v>
      </c>
      <c r="AJ747">
        <f t="shared" si="66"/>
        <v>-5.7628439541546183E-3</v>
      </c>
      <c r="AK747">
        <f t="shared" si="67"/>
        <v>-5.7016137610022806E-3</v>
      </c>
    </row>
    <row r="748" spans="1:37">
      <c r="A748" s="7">
        <v>43040</v>
      </c>
      <c r="B748" s="4">
        <v>578222</v>
      </c>
      <c r="C748" s="4">
        <v>254900</v>
      </c>
      <c r="D748" s="4">
        <v>126835</v>
      </c>
      <c r="E748" s="4">
        <v>1727978</v>
      </c>
      <c r="F748" s="4">
        <v>434410</v>
      </c>
      <c r="G748" s="4">
        <v>289110</v>
      </c>
      <c r="H748" s="4">
        <v>57220</v>
      </c>
      <c r="I748" s="4">
        <v>14510250</v>
      </c>
      <c r="J748" s="4">
        <v>92300</v>
      </c>
      <c r="K748" s="4">
        <v>1413470</v>
      </c>
      <c r="L748" s="4" t="s">
        <v>41</v>
      </c>
      <c r="M748" s="4" t="s">
        <v>41</v>
      </c>
      <c r="N748" s="4">
        <v>160500</v>
      </c>
      <c r="O748" s="4">
        <v>601287</v>
      </c>
      <c r="P748" s="4">
        <v>35350</v>
      </c>
      <c r="Q748" s="4">
        <v>879238</v>
      </c>
      <c r="R748" s="4">
        <v>219793</v>
      </c>
      <c r="S748" s="4">
        <v>1353720</v>
      </c>
      <c r="T748" s="4">
        <v>90300</v>
      </c>
      <c r="U748" s="4">
        <v>143956</v>
      </c>
      <c r="W748" s="7">
        <v>43045</v>
      </c>
      <c r="X748">
        <f>B751/B750-1</f>
        <v>-2.528103851097474E-3</v>
      </c>
      <c r="Y748">
        <f>D751/D750-1</f>
        <v>-6.2416303661858574E-3</v>
      </c>
      <c r="Z748">
        <f>F751/F750-1</f>
        <v>1.1810195706000171E-2</v>
      </c>
      <c r="AA748">
        <f>H751/H750-1</f>
        <v>0</v>
      </c>
      <c r="AB748">
        <f>J751/J750-1</f>
        <v>1.304347826086949E-2</v>
      </c>
      <c r="AC748" t="e">
        <f>L751/L750-1</f>
        <v>#VALUE!</v>
      </c>
      <c r="AD748">
        <f t="shared" si="68"/>
        <v>-1.8575851393188847E-2</v>
      </c>
      <c r="AE748">
        <f t="shared" si="69"/>
        <v>-9.9290780141844115E-3</v>
      </c>
      <c r="AF748">
        <f t="shared" si="70"/>
        <v>-1.1360945646673226E-2</v>
      </c>
      <c r="AG748" s="28">
        <f t="shared" si="71"/>
        <v>1.2101210121012063E-2</v>
      </c>
      <c r="AI748">
        <f>Y750*0.918153626+Z750*0.081846374</f>
        <v>3.5655283703697485E-2</v>
      </c>
      <c r="AJ748">
        <f t="shared" si="66"/>
        <v>1.1779349866477634E-2</v>
      </c>
      <c r="AK748">
        <f t="shared" si="67"/>
        <v>-4.8472689687046235E-3</v>
      </c>
    </row>
    <row r="749" spans="1:37">
      <c r="A749" s="7">
        <v>43041</v>
      </c>
      <c r="B749" s="4">
        <v>558996</v>
      </c>
      <c r="C749" s="4">
        <v>261283</v>
      </c>
      <c r="D749" s="4">
        <v>127278</v>
      </c>
      <c r="E749" s="4">
        <v>1450317</v>
      </c>
      <c r="F749" s="4">
        <v>422222</v>
      </c>
      <c r="G749" s="4">
        <v>108993</v>
      </c>
      <c r="H749" s="4">
        <v>57060</v>
      </c>
      <c r="I749" s="4">
        <v>10721050</v>
      </c>
      <c r="J749" s="4">
        <v>91600</v>
      </c>
      <c r="K749" s="4">
        <v>1238258</v>
      </c>
      <c r="L749" s="4" t="s">
        <v>41</v>
      </c>
      <c r="M749" s="4" t="s">
        <v>41</v>
      </c>
      <c r="N749" s="4">
        <v>160000</v>
      </c>
      <c r="O749" s="4">
        <v>353460</v>
      </c>
      <c r="P749" s="4">
        <v>35150</v>
      </c>
      <c r="Q749" s="4">
        <v>688959</v>
      </c>
      <c r="R749" s="4">
        <v>220282</v>
      </c>
      <c r="S749" s="4">
        <v>482634</v>
      </c>
      <c r="T749" s="4">
        <v>90200</v>
      </c>
      <c r="U749" s="4">
        <v>69721</v>
      </c>
      <c r="W749" s="7">
        <v>43046</v>
      </c>
      <c r="X749">
        <f>B752/B751-1</f>
        <v>-1.3941592328119534E-2</v>
      </c>
      <c r="Y749">
        <f>D752/D751-1</f>
        <v>-4.6862294091680079E-2</v>
      </c>
      <c r="Z749">
        <f>F752/F751-1</f>
        <v>-1.7509631973683049E-2</v>
      </c>
      <c r="AA749">
        <f>H752/H751-1</f>
        <v>-4.9663001064207402E-3</v>
      </c>
      <c r="AB749">
        <f>J752/J751-1</f>
        <v>-2.0386266094420624E-2</v>
      </c>
      <c r="AC749" t="e">
        <f>L752/L751-1</f>
        <v>#VALUE!</v>
      </c>
      <c r="AD749">
        <f t="shared" si="68"/>
        <v>-2.2082018927444769E-2</v>
      </c>
      <c r="AE749">
        <f t="shared" si="69"/>
        <v>-4.2979942693409656E-3</v>
      </c>
      <c r="AF749">
        <f t="shared" si="70"/>
        <v>1.6089039165962271E-2</v>
      </c>
      <c r="AG749" s="28">
        <f t="shared" si="71"/>
        <v>1.8478260869565277E-2</v>
      </c>
      <c r="AI749">
        <f>Y751*0.918153626+Z751*0.081846374</f>
        <v>-1.226375217763891E-2</v>
      </c>
      <c r="AJ749">
        <f t="shared" si="66"/>
        <v>-5.0047428604650954E-3</v>
      </c>
      <c r="AK749">
        <f t="shared" si="67"/>
        <v>9.6318755438905244E-3</v>
      </c>
    </row>
    <row r="750" spans="1:37">
      <c r="A750" s="7">
        <v>43042</v>
      </c>
      <c r="B750" s="4">
        <v>563268</v>
      </c>
      <c r="C750" s="4">
        <v>124759</v>
      </c>
      <c r="D750" s="4">
        <v>129934</v>
      </c>
      <c r="E750" s="4">
        <v>3488842</v>
      </c>
      <c r="F750" s="4">
        <v>442245</v>
      </c>
      <c r="G750" s="4">
        <v>180246</v>
      </c>
      <c r="H750" s="4">
        <v>56380</v>
      </c>
      <c r="I750" s="4">
        <v>9935800</v>
      </c>
      <c r="J750" s="4">
        <v>92000</v>
      </c>
      <c r="K750" s="4">
        <v>865372</v>
      </c>
      <c r="L750" s="4" t="s">
        <v>41</v>
      </c>
      <c r="M750" s="4" t="s">
        <v>41</v>
      </c>
      <c r="N750" s="4">
        <v>161500</v>
      </c>
      <c r="O750" s="4">
        <v>426678</v>
      </c>
      <c r="P750" s="4">
        <v>35250</v>
      </c>
      <c r="Q750" s="4">
        <v>863081</v>
      </c>
      <c r="R750" s="4">
        <v>215387</v>
      </c>
      <c r="S750" s="4">
        <v>642774</v>
      </c>
      <c r="T750" s="4">
        <v>90900</v>
      </c>
      <c r="U750" s="4">
        <v>68792</v>
      </c>
      <c r="W750" s="7">
        <v>43047</v>
      </c>
      <c r="X750">
        <f>B753/B752-1</f>
        <v>-5.1406921523219351E-3</v>
      </c>
      <c r="Y750">
        <f>D753/D752-1</f>
        <v>3.7774635985439398E-2</v>
      </c>
      <c r="Z750">
        <f>F753/F752-1</f>
        <v>1.1880363848937536E-2</v>
      </c>
      <c r="AA750">
        <f>H753/H752-1</f>
        <v>1.1764705882352899E-2</v>
      </c>
      <c r="AB750">
        <f>J753/J752-1</f>
        <v>1.2048192771084265E-2</v>
      </c>
      <c r="AC750" t="e">
        <f>L753/L752-1</f>
        <v>#VALUE!</v>
      </c>
      <c r="AD750">
        <f t="shared" si="68"/>
        <v>0</v>
      </c>
      <c r="AE750">
        <f t="shared" si="69"/>
        <v>-7.194244604316502E-3</v>
      </c>
      <c r="AF750">
        <f t="shared" si="70"/>
        <v>0</v>
      </c>
      <c r="AG750" s="28">
        <f t="shared" si="71"/>
        <v>-1.2806830309498363E-2</v>
      </c>
      <c r="AI750">
        <f>Y752*0.918153626+Z752*0.081846374</f>
        <v>2.8785337003030993E-2</v>
      </c>
      <c r="AJ750">
        <f t="shared" si="66"/>
        <v>1.4900608189567929E-4</v>
      </c>
      <c r="AK750">
        <f t="shared" si="67"/>
        <v>-7.6943030921988783E-3</v>
      </c>
    </row>
    <row r="751" spans="1:37">
      <c r="A751" s="7">
        <v>43045</v>
      </c>
      <c r="B751" s="4">
        <v>561844</v>
      </c>
      <c r="C751" s="4">
        <v>93336</v>
      </c>
      <c r="D751" s="4">
        <v>129123</v>
      </c>
      <c r="E751" s="4">
        <v>1308912</v>
      </c>
      <c r="F751" s="4">
        <v>447468</v>
      </c>
      <c r="G751" s="4">
        <v>98512</v>
      </c>
      <c r="H751" s="4">
        <v>56380</v>
      </c>
      <c r="I751" s="4">
        <v>9000950</v>
      </c>
      <c r="J751" s="4">
        <v>93200</v>
      </c>
      <c r="K751" s="4">
        <v>1470396</v>
      </c>
      <c r="L751" s="4" t="s">
        <v>41</v>
      </c>
      <c r="M751" s="4" t="s">
        <v>41</v>
      </c>
      <c r="N751" s="4">
        <v>158500</v>
      </c>
      <c r="O751" s="4">
        <v>530662</v>
      </c>
      <c r="P751" s="4">
        <v>34900</v>
      </c>
      <c r="Q751" s="4">
        <v>841321</v>
      </c>
      <c r="R751" s="4">
        <v>212940</v>
      </c>
      <c r="S751" s="4">
        <v>273306</v>
      </c>
      <c r="T751" s="4">
        <v>92000</v>
      </c>
      <c r="U751" s="4">
        <v>112418</v>
      </c>
      <c r="W751" s="7">
        <v>43048</v>
      </c>
      <c r="X751">
        <f>B754/B753-1</f>
        <v>-5.1690697670199182E-3</v>
      </c>
      <c r="Y751">
        <f>D754/D753-1</f>
        <v>-1.2135827311092195E-2</v>
      </c>
      <c r="Z751">
        <f>F754/F753-1</f>
        <v>-1.3698814897404987E-2</v>
      </c>
      <c r="AA751">
        <f>H754/H753-1</f>
        <v>-7.3995771670190003E-3</v>
      </c>
      <c r="AB751">
        <f>J754/J753-1</f>
        <v>3.8961038961038863E-2</v>
      </c>
      <c r="AC751" t="e">
        <f>L754/L753-1</f>
        <v>#VALUE!</v>
      </c>
      <c r="AD751">
        <f t="shared" si="68"/>
        <v>3.225806451612856E-3</v>
      </c>
      <c r="AE751">
        <f t="shared" si="69"/>
        <v>1.449275362318847E-2</v>
      </c>
      <c r="AF751">
        <f t="shared" si="70"/>
        <v>2.2646811421387358E-3</v>
      </c>
      <c r="AG751" s="28">
        <f t="shared" si="71"/>
        <v>-5.4054054054053502E-3</v>
      </c>
      <c r="AI751">
        <f>Y753*0.918153626+Z753*0.081846374</f>
        <v>7.522712224380311E-2</v>
      </c>
      <c r="AJ751">
        <f t="shared" si="66"/>
        <v>-1.102386411581893E-3</v>
      </c>
      <c r="AK751">
        <f t="shared" si="67"/>
        <v>2.3830135951287839E-2</v>
      </c>
    </row>
    <row r="752" spans="1:37">
      <c r="A752" s="7">
        <v>43046</v>
      </c>
      <c r="B752" s="4">
        <v>554011</v>
      </c>
      <c r="C752" s="4">
        <v>115896</v>
      </c>
      <c r="D752" s="4">
        <v>123072</v>
      </c>
      <c r="E752" s="4">
        <v>3493855</v>
      </c>
      <c r="F752" s="4">
        <v>439633</v>
      </c>
      <c r="G752" s="4">
        <v>66952</v>
      </c>
      <c r="H752" s="4">
        <v>56100</v>
      </c>
      <c r="I752" s="4">
        <v>7464550</v>
      </c>
      <c r="J752" s="4">
        <v>91300</v>
      </c>
      <c r="K752" s="4">
        <v>1081425</v>
      </c>
      <c r="L752" s="4" t="s">
        <v>41</v>
      </c>
      <c r="M752" s="4" t="s">
        <v>41</v>
      </c>
      <c r="N752" s="4">
        <v>155000</v>
      </c>
      <c r="O752" s="4">
        <v>754723</v>
      </c>
      <c r="P752" s="4">
        <v>34750</v>
      </c>
      <c r="Q752" s="4">
        <v>834358</v>
      </c>
      <c r="R752" s="4">
        <v>216366</v>
      </c>
      <c r="S752" s="4">
        <v>290196</v>
      </c>
      <c r="T752" s="4">
        <v>93700</v>
      </c>
      <c r="U752" s="4">
        <v>236787</v>
      </c>
      <c r="W752" s="7">
        <v>43049</v>
      </c>
      <c r="X752">
        <f>B755/B754-1</f>
        <v>-2.46738182866022E-2</v>
      </c>
      <c r="Y752">
        <f>D755/D754-1</f>
        <v>3.0997614348780678E-2</v>
      </c>
      <c r="Z752">
        <f>F755/F754-1</f>
        <v>3.9679826420702113E-3</v>
      </c>
      <c r="AA752">
        <f>H755/H754-1</f>
        <v>1.0649627263046302E-3</v>
      </c>
      <c r="AB752">
        <f>J755/J754-1</f>
        <v>-1.6666666666666718E-2</v>
      </c>
      <c r="AC752" t="e">
        <f>L755/L754-1</f>
        <v>#VALUE!</v>
      </c>
      <c r="AD752">
        <f t="shared" si="68"/>
        <v>-6.4308681672026191E-3</v>
      </c>
      <c r="AE752">
        <f t="shared" si="69"/>
        <v>-7.1428571428571175E-3</v>
      </c>
      <c r="AF752">
        <f t="shared" si="70"/>
        <v>-2.2595639502711595E-3</v>
      </c>
      <c r="AG752" s="28">
        <f t="shared" si="71"/>
        <v>-4.0217391304347871E-2</v>
      </c>
      <c r="AI752">
        <f>Y754*0.918153626+Z754*0.081846374</f>
        <v>1.5096616376381742E-2</v>
      </c>
      <c r="AJ752">
        <f t="shared" si="66"/>
        <v>-8.5706308518349126E-3</v>
      </c>
      <c r="AK752">
        <f t="shared" si="67"/>
        <v>-1.2213660313272031E-2</v>
      </c>
    </row>
    <row r="753" spans="1:37">
      <c r="A753" s="7">
        <v>43047</v>
      </c>
      <c r="B753" s="4">
        <v>551163</v>
      </c>
      <c r="C753" s="4">
        <v>126520</v>
      </c>
      <c r="D753" s="4">
        <v>127721</v>
      </c>
      <c r="E753" s="4">
        <v>2493250</v>
      </c>
      <c r="F753" s="4">
        <v>444856</v>
      </c>
      <c r="G753" s="4">
        <v>59567</v>
      </c>
      <c r="H753" s="4">
        <v>56760</v>
      </c>
      <c r="I753" s="4">
        <v>8520200</v>
      </c>
      <c r="J753" s="4">
        <v>92400</v>
      </c>
      <c r="K753" s="4">
        <v>740499</v>
      </c>
      <c r="L753" s="4" t="s">
        <v>41</v>
      </c>
      <c r="M753" s="4" t="s">
        <v>41</v>
      </c>
      <c r="N753" s="4">
        <v>155000</v>
      </c>
      <c r="O753" s="4">
        <v>384213</v>
      </c>
      <c r="P753" s="4">
        <v>34500</v>
      </c>
      <c r="Q753" s="4">
        <v>695973</v>
      </c>
      <c r="R753" s="4">
        <v>216366</v>
      </c>
      <c r="S753" s="4">
        <v>226033</v>
      </c>
      <c r="T753" s="4">
        <v>92500</v>
      </c>
      <c r="U753" s="4">
        <v>170583</v>
      </c>
      <c r="W753" s="7">
        <v>43052</v>
      </c>
      <c r="X753">
        <f>B756/B755-1</f>
        <v>6.6568808025655457E-3</v>
      </c>
      <c r="Y753">
        <f>D756/D755-1</f>
        <v>7.7704832336526142E-2</v>
      </c>
      <c r="Z753">
        <f>F756/F755-1</f>
        <v>4.7432140076230977E-2</v>
      </c>
      <c r="AA753">
        <f>H756/H755-1</f>
        <v>-3.5460992907798694E-4</v>
      </c>
      <c r="AB753">
        <f>J756/J755-1</f>
        <v>-1.4830508474576232E-2</v>
      </c>
      <c r="AC753" t="e">
        <f>L756/L755-1</f>
        <v>#VALUE!</v>
      </c>
      <c r="AD753">
        <f t="shared" si="68"/>
        <v>3.8834951456310662E-2</v>
      </c>
      <c r="AE753">
        <f t="shared" si="69"/>
        <v>3.0215827338129442E-2</v>
      </c>
      <c r="AF753">
        <f t="shared" si="70"/>
        <v>-3.8457983232115911E-2</v>
      </c>
      <c r="AG753" s="28">
        <f t="shared" si="71"/>
        <v>-2.2650056625141968E-3</v>
      </c>
      <c r="AI753">
        <f>Y755*0.918153626+Z755*0.081846374</f>
        <v>8.2029086239420762E-2</v>
      </c>
      <c r="AJ753">
        <f t="shared" si="66"/>
        <v>-9.9490899158352769E-3</v>
      </c>
      <c r="AK753">
        <f t="shared" si="67"/>
        <v>2.5578309453901638E-3</v>
      </c>
    </row>
    <row r="754" spans="1:37">
      <c r="A754" s="7">
        <v>43048</v>
      </c>
      <c r="B754" s="4">
        <v>548314</v>
      </c>
      <c r="C754" s="4">
        <v>94279</v>
      </c>
      <c r="D754" s="4">
        <v>126171</v>
      </c>
      <c r="E754" s="4">
        <v>1561726</v>
      </c>
      <c r="F754" s="4">
        <v>438762</v>
      </c>
      <c r="G754" s="4">
        <v>72696</v>
      </c>
      <c r="H754" s="4">
        <v>56340</v>
      </c>
      <c r="I754" s="4">
        <v>11994050</v>
      </c>
      <c r="J754" s="4">
        <v>96000</v>
      </c>
      <c r="K754" s="4">
        <v>2106195</v>
      </c>
      <c r="L754" s="4" t="s">
        <v>41</v>
      </c>
      <c r="M754" s="4" t="s">
        <v>41</v>
      </c>
      <c r="N754" s="4">
        <v>155500</v>
      </c>
      <c r="O754" s="4">
        <v>543762</v>
      </c>
      <c r="P754" s="4">
        <v>35000</v>
      </c>
      <c r="Q754" s="4">
        <v>842642</v>
      </c>
      <c r="R754" s="4">
        <v>216856</v>
      </c>
      <c r="S754" s="4">
        <v>232130</v>
      </c>
      <c r="T754" s="4">
        <v>92000</v>
      </c>
      <c r="U754" s="4">
        <v>106931</v>
      </c>
      <c r="W754" s="7">
        <v>43053</v>
      </c>
      <c r="X754">
        <f>B757/B756-1</f>
        <v>1.0582433198042196E-2</v>
      </c>
      <c r="Y754">
        <f>D757/D756-1</f>
        <v>1.5264997503388278E-2</v>
      </c>
      <c r="Z754">
        <f>F757/F756-1</f>
        <v>1.3207714831262374E-2</v>
      </c>
      <c r="AA754">
        <f>H757/H756-1</f>
        <v>-8.1589216034054779E-3</v>
      </c>
      <c r="AB754">
        <f>J757/J756-1</f>
        <v>-1.6129032258064502E-2</v>
      </c>
      <c r="AC754" t="e">
        <f>L757/L756-1</f>
        <v>#VALUE!</v>
      </c>
      <c r="AD754">
        <f t="shared" si="68"/>
        <v>0</v>
      </c>
      <c r="AE754">
        <f t="shared" si="69"/>
        <v>-2.0949720670391025E-2</v>
      </c>
      <c r="AF754">
        <f t="shared" si="70"/>
        <v>7.056165733374975E-3</v>
      </c>
      <c r="AG754" s="28">
        <f t="shared" si="71"/>
        <v>-6.8104426787741756E-3</v>
      </c>
      <c r="AI754">
        <f>Y756*0.918153626+Z756*0.081846374</f>
        <v>4.4843783844853866E-2</v>
      </c>
      <c r="AJ754">
        <f t="shared" si="66"/>
        <v>8.0493462903694305E-3</v>
      </c>
      <c r="AK754">
        <f t="shared" si="67"/>
        <v>-1.8187781218664753E-2</v>
      </c>
    </row>
    <row r="755" spans="1:37">
      <c r="A755" s="7">
        <v>43049</v>
      </c>
      <c r="B755" s="4">
        <v>534785</v>
      </c>
      <c r="C755" s="4">
        <v>256940</v>
      </c>
      <c r="D755" s="4">
        <v>130082</v>
      </c>
      <c r="E755" s="4">
        <v>1711339</v>
      </c>
      <c r="F755" s="4">
        <v>440503</v>
      </c>
      <c r="G755" s="4">
        <v>36995</v>
      </c>
      <c r="H755" s="4">
        <v>56400</v>
      </c>
      <c r="I755" s="4">
        <v>6748800</v>
      </c>
      <c r="J755" s="4">
        <v>94400</v>
      </c>
      <c r="K755" s="4">
        <v>1074369</v>
      </c>
      <c r="L755" s="4" t="s">
        <v>41</v>
      </c>
      <c r="M755" s="4" t="s">
        <v>41</v>
      </c>
      <c r="N755" s="4">
        <v>154500</v>
      </c>
      <c r="O755" s="4">
        <v>333985</v>
      </c>
      <c r="P755" s="4">
        <v>34750</v>
      </c>
      <c r="Q755" s="4">
        <v>622124</v>
      </c>
      <c r="R755" s="4">
        <v>216366</v>
      </c>
      <c r="S755" s="4">
        <v>134351</v>
      </c>
      <c r="T755" s="4">
        <v>88300</v>
      </c>
      <c r="U755" s="4">
        <v>333161</v>
      </c>
      <c r="W755" s="7">
        <v>43054</v>
      </c>
      <c r="X755">
        <f>B758/B757-1</f>
        <v>3.1413015906860187E-2</v>
      </c>
      <c r="Y755">
        <f>D758/D757-1</f>
        <v>8.0875430337947085E-2</v>
      </c>
      <c r="Z755">
        <f>F758/F757-1</f>
        <v>9.4970812272321847E-2</v>
      </c>
      <c r="AA755">
        <f>H758/H757-1</f>
        <v>-1.0371959942775399E-2</v>
      </c>
      <c r="AB755">
        <f>J758/J757-1</f>
        <v>-2.1857923497268228E-3</v>
      </c>
      <c r="AC755" t="e">
        <f>L758/L757-1</f>
        <v>#VALUE!</v>
      </c>
      <c r="AD755">
        <f t="shared" si="68"/>
        <v>6.230529595015577E-3</v>
      </c>
      <c r="AE755">
        <f t="shared" si="69"/>
        <v>-1.4265335235378318E-3</v>
      </c>
      <c r="AF755">
        <f t="shared" si="70"/>
        <v>1.6356980235116669E-2</v>
      </c>
      <c r="AG755" s="28">
        <f t="shared" si="71"/>
        <v>3.4285714285713365E-3</v>
      </c>
      <c r="AI755">
        <f>Y757*0.918153626+Z757*0.081846374</f>
        <v>-3.1065943541763643E-3</v>
      </c>
      <c r="AJ755">
        <f t="shared" si="66"/>
        <v>9.0416672644388538E-4</v>
      </c>
      <c r="AK755">
        <f t="shared" si="67"/>
        <v>-7.4598264489110526E-3</v>
      </c>
    </row>
    <row r="756" spans="1:37">
      <c r="A756" s="7">
        <v>43052</v>
      </c>
      <c r="B756" s="4">
        <v>538345</v>
      </c>
      <c r="C756" s="4">
        <v>140500</v>
      </c>
      <c r="D756" s="4">
        <v>140190</v>
      </c>
      <c r="E756" s="4">
        <v>4016080</v>
      </c>
      <c r="F756" s="4">
        <v>461397</v>
      </c>
      <c r="G756" s="4">
        <v>144291</v>
      </c>
      <c r="H756" s="4">
        <v>56380</v>
      </c>
      <c r="I756" s="4">
        <v>8806650</v>
      </c>
      <c r="J756" s="4">
        <v>93000</v>
      </c>
      <c r="K756" s="4">
        <v>877548</v>
      </c>
      <c r="L756" s="4" t="s">
        <v>41</v>
      </c>
      <c r="M756" s="4" t="s">
        <v>41</v>
      </c>
      <c r="N756" s="4">
        <v>160500</v>
      </c>
      <c r="O756" s="4">
        <v>664551</v>
      </c>
      <c r="P756" s="4">
        <v>35800</v>
      </c>
      <c r="Q756" s="4">
        <v>1318423</v>
      </c>
      <c r="R756" s="4">
        <v>208045</v>
      </c>
      <c r="S756" s="4">
        <v>325363</v>
      </c>
      <c r="T756" s="4">
        <v>88100</v>
      </c>
      <c r="U756" s="4">
        <v>113882</v>
      </c>
      <c r="W756" s="7">
        <v>43055</v>
      </c>
      <c r="X756">
        <f>B759/B758-1</f>
        <v>1.2688636541846599E-3</v>
      </c>
      <c r="Y756">
        <f>D759/D758-1</f>
        <v>5.0357186965763301E-2</v>
      </c>
      <c r="Z756">
        <f>F759/F758-1</f>
        <v>-1.7005639894586477E-2</v>
      </c>
      <c r="AA756">
        <f>H759/H758-1</f>
        <v>7.9508492952655718E-3</v>
      </c>
      <c r="AB756">
        <f>J759/J758-1</f>
        <v>9.8576122672509037E-3</v>
      </c>
      <c r="AC756" t="e">
        <f>L759/L758-1</f>
        <v>#VALUE!</v>
      </c>
      <c r="AD756">
        <f t="shared" si="68"/>
        <v>-1.2383900928792602E-2</v>
      </c>
      <c r="AE756">
        <f t="shared" si="69"/>
        <v>-2.2857142857142909E-2</v>
      </c>
      <c r="AF756">
        <f t="shared" si="70"/>
        <v>-9.1950784258476581E-3</v>
      </c>
      <c r="AG756" s="28">
        <f t="shared" si="71"/>
        <v>-6.8337129840546629E-3</v>
      </c>
      <c r="AI756">
        <f>Y758*0.918153626+Z758*0.081846374</f>
        <v>-7.0619332455837238E-3</v>
      </c>
      <c r="AJ756">
        <f t="shared" si="66"/>
        <v>-1.075651178058906E-2</v>
      </c>
      <c r="AK756">
        <f t="shared" si="67"/>
        <v>-4.0045995433154137E-3</v>
      </c>
    </row>
    <row r="757" spans="1:37">
      <c r="A757" s="7">
        <v>43053</v>
      </c>
      <c r="B757" s="4">
        <v>544042</v>
      </c>
      <c r="C757" s="4">
        <v>125766</v>
      </c>
      <c r="D757" s="4">
        <v>142330</v>
      </c>
      <c r="E757" s="4">
        <v>3220358</v>
      </c>
      <c r="F757" s="4">
        <v>467491</v>
      </c>
      <c r="G757" s="4">
        <v>112691</v>
      </c>
      <c r="H757" s="4">
        <v>55920</v>
      </c>
      <c r="I757" s="4">
        <v>6725000</v>
      </c>
      <c r="J757" s="4">
        <v>91500</v>
      </c>
      <c r="K757" s="4">
        <v>1235545</v>
      </c>
      <c r="L757" s="4" t="s">
        <v>41</v>
      </c>
      <c r="M757" s="4" t="s">
        <v>41</v>
      </c>
      <c r="N757" s="4">
        <v>160500</v>
      </c>
      <c r="O757" s="4">
        <v>493631</v>
      </c>
      <c r="P757" s="4">
        <v>35050</v>
      </c>
      <c r="Q757" s="4">
        <v>1033881</v>
      </c>
      <c r="R757" s="4">
        <v>209513</v>
      </c>
      <c r="S757" s="4">
        <v>275421</v>
      </c>
      <c r="T757" s="4">
        <v>87500</v>
      </c>
      <c r="U757" s="4">
        <v>150334</v>
      </c>
      <c r="W757" s="7">
        <v>43056</v>
      </c>
      <c r="X757">
        <f>B760/B759-1</f>
        <v>3.8017670385372959E-3</v>
      </c>
      <c r="Y757">
        <f>D760/D759-1</f>
        <v>-9.159095972472997E-4</v>
      </c>
      <c r="Z757">
        <f>F760/F759-1</f>
        <v>-2.7681722789277829E-2</v>
      </c>
      <c r="AA757">
        <f>H760/H759-1</f>
        <v>7.1710290426674206E-4</v>
      </c>
      <c r="AB757">
        <f>J760/J759-1</f>
        <v>4.3383947939261702E-3</v>
      </c>
      <c r="AC757" t="e">
        <f>L760/L759-1</f>
        <v>#VALUE!</v>
      </c>
      <c r="AD757">
        <f t="shared" si="68"/>
        <v>-1.5673981191222541E-2</v>
      </c>
      <c r="AE757">
        <f t="shared" si="69"/>
        <v>-1.0233918128654929E-2</v>
      </c>
      <c r="AF757">
        <f t="shared" si="70"/>
        <v>2.0878558360428956E-2</v>
      </c>
      <c r="AG757" s="28">
        <f t="shared" si="71"/>
        <v>1.1467889908256979E-2</v>
      </c>
      <c r="AI757">
        <f>Y759*0.918153626+Z759*0.081846374</f>
        <v>2.6847276668922112E-2</v>
      </c>
      <c r="AJ757">
        <f t="shared" si="66"/>
        <v>1.7665978242509246E-3</v>
      </c>
      <c r="AK757">
        <f t="shared" si="67"/>
        <v>1.3978878751802401E-3</v>
      </c>
    </row>
    <row r="758" spans="1:37">
      <c r="A758" s="7">
        <v>43054</v>
      </c>
      <c r="B758" s="4">
        <v>561132</v>
      </c>
      <c r="C758" s="4">
        <v>352548</v>
      </c>
      <c r="D758" s="4">
        <v>153841</v>
      </c>
      <c r="E758" s="4">
        <v>6505998</v>
      </c>
      <c r="F758" s="4">
        <v>511889</v>
      </c>
      <c r="G758" s="4">
        <v>413429</v>
      </c>
      <c r="H758" s="4">
        <v>55340</v>
      </c>
      <c r="I758" s="4">
        <v>8816950</v>
      </c>
      <c r="J758" s="4">
        <v>91300</v>
      </c>
      <c r="K758" s="4">
        <v>850027</v>
      </c>
      <c r="L758" s="4" t="s">
        <v>41</v>
      </c>
      <c r="M758" s="4" t="s">
        <v>41</v>
      </c>
      <c r="N758" s="4">
        <v>161500</v>
      </c>
      <c r="O758" s="4">
        <v>568064</v>
      </c>
      <c r="P758" s="4">
        <v>35000</v>
      </c>
      <c r="Q758" s="4">
        <v>753474</v>
      </c>
      <c r="R758" s="4">
        <v>212940</v>
      </c>
      <c r="S758" s="4">
        <v>305888</v>
      </c>
      <c r="T758" s="4">
        <v>87800</v>
      </c>
      <c r="U758" s="4">
        <v>114784</v>
      </c>
      <c r="W758" s="7">
        <v>43059</v>
      </c>
      <c r="X758">
        <f>B761/B760-1</f>
        <v>-2.5249122309302097E-3</v>
      </c>
      <c r="Y758">
        <f>D761/D760-1</f>
        <v>-9.5948959365708131E-3</v>
      </c>
      <c r="Z758">
        <f>F761/F760-1</f>
        <v>2.1352873246057724E-2</v>
      </c>
      <c r="AA758">
        <f>H761/H760-1</f>
        <v>-1.110713006091002E-2</v>
      </c>
      <c r="AB758">
        <f>J761/J760-1</f>
        <v>-4.3196544276458138E-3</v>
      </c>
      <c r="AC758" t="e">
        <f>L761/L760-1</f>
        <v>#VALUE!</v>
      </c>
      <c r="AD758">
        <f t="shared" si="68"/>
        <v>-3.1847133757961776E-3</v>
      </c>
      <c r="AE758">
        <f t="shared" si="69"/>
        <v>-2.9542097488921559E-3</v>
      </c>
      <c r="AF758">
        <f t="shared" si="70"/>
        <v>-2.4996866106125282E-2</v>
      </c>
      <c r="AG758" s="28">
        <f t="shared" si="71"/>
        <v>3.2879818594104382E-2</v>
      </c>
      <c r="AI758">
        <f>Y760*0.918153626+Z760*0.081846374</f>
        <v>-3.2637246051572068E-2</v>
      </c>
      <c r="AJ758">
        <f t="shared" si="66"/>
        <v>1.3333721224460514E-2</v>
      </c>
      <c r="AK758">
        <f t="shared" si="67"/>
        <v>-7.9281254108387079E-3</v>
      </c>
    </row>
    <row r="759" spans="1:37">
      <c r="A759" s="7">
        <v>43055</v>
      </c>
      <c r="B759" s="4">
        <v>561844</v>
      </c>
      <c r="C759" s="4">
        <v>151184</v>
      </c>
      <c r="D759" s="4">
        <v>161588</v>
      </c>
      <c r="E759" s="4">
        <v>5034344</v>
      </c>
      <c r="F759" s="4">
        <v>503184</v>
      </c>
      <c r="G759" s="4">
        <v>184441</v>
      </c>
      <c r="H759" s="4">
        <v>55780</v>
      </c>
      <c r="I759" s="4">
        <v>7640700</v>
      </c>
      <c r="J759" s="4">
        <v>92200</v>
      </c>
      <c r="K759" s="4">
        <v>884980</v>
      </c>
      <c r="L759" s="4" t="s">
        <v>41</v>
      </c>
      <c r="M759" s="4" t="s">
        <v>41</v>
      </c>
      <c r="N759" s="4">
        <v>159500</v>
      </c>
      <c r="O759" s="4">
        <v>392185</v>
      </c>
      <c r="P759" s="4">
        <v>34200</v>
      </c>
      <c r="Q759" s="4">
        <v>1040121</v>
      </c>
      <c r="R759" s="4">
        <v>210982</v>
      </c>
      <c r="S759" s="4">
        <v>213440</v>
      </c>
      <c r="T759" s="4">
        <v>87200</v>
      </c>
      <c r="U759" s="4">
        <v>111464</v>
      </c>
      <c r="W759" s="7">
        <v>43060</v>
      </c>
      <c r="X759">
        <f>B762/B761-1</f>
        <v>-7.5939106506730525E-3</v>
      </c>
      <c r="Y759">
        <f>D762/D761-1</f>
        <v>2.7687612185801624E-2</v>
      </c>
      <c r="Z759">
        <f>F762/F761-1</f>
        <v>1.7420382547998603E-2</v>
      </c>
      <c r="AA759">
        <f>H762/H761-1</f>
        <v>1.4492753623187582E-3</v>
      </c>
      <c r="AB759">
        <f>J762/J761-1</f>
        <v>7.5921908893710199E-3</v>
      </c>
      <c r="AC759" t="e">
        <f>L762/L761-1</f>
        <v>#VALUE!</v>
      </c>
      <c r="AD759">
        <f t="shared" si="68"/>
        <v>3.1948881789136685E-3</v>
      </c>
      <c r="AE759">
        <f t="shared" si="69"/>
        <v>-2.962962962962945E-3</v>
      </c>
      <c r="AF759">
        <f t="shared" si="70"/>
        <v>1.86473526568669E-2</v>
      </c>
      <c r="AG759" s="28">
        <f t="shared" si="71"/>
        <v>1.0976948408342402E-2</v>
      </c>
      <c r="AI759">
        <f>Y761*0.918153626+Z761*0.081846374</f>
        <v>2.1027878841519961E-2</v>
      </c>
      <c r="AJ759">
        <f t="shared" si="66"/>
        <v>-1.2154465163526649E-2</v>
      </c>
      <c r="AK759">
        <f t="shared" si="67"/>
        <v>3.8228326026881775E-3</v>
      </c>
    </row>
    <row r="760" spans="1:37">
      <c r="A760" s="7">
        <v>43056</v>
      </c>
      <c r="B760" s="4">
        <v>563980</v>
      </c>
      <c r="C760" s="4">
        <v>110908</v>
      </c>
      <c r="D760" s="4">
        <v>161440</v>
      </c>
      <c r="E760" s="4">
        <v>3658487</v>
      </c>
      <c r="F760" s="4">
        <v>489255</v>
      </c>
      <c r="G760" s="4">
        <v>116843</v>
      </c>
      <c r="H760" s="4">
        <v>55820</v>
      </c>
      <c r="I760" s="4">
        <v>10733150</v>
      </c>
      <c r="J760" s="4">
        <v>92600</v>
      </c>
      <c r="K760" s="4">
        <v>750975</v>
      </c>
      <c r="L760" s="4" t="s">
        <v>41</v>
      </c>
      <c r="M760" s="4" t="s">
        <v>41</v>
      </c>
      <c r="N760" s="4">
        <v>157000</v>
      </c>
      <c r="O760" s="4">
        <v>493488</v>
      </c>
      <c r="P760" s="4">
        <v>33850</v>
      </c>
      <c r="Q760" s="4">
        <v>1025452</v>
      </c>
      <c r="R760" s="4">
        <v>215387</v>
      </c>
      <c r="S760" s="4">
        <v>333052</v>
      </c>
      <c r="T760" s="4">
        <v>88200</v>
      </c>
      <c r="U760" s="4">
        <v>110314</v>
      </c>
      <c r="W760" s="7">
        <v>43061</v>
      </c>
      <c r="X760">
        <f>B763/B762-1</f>
        <v>-2.1684304045969438E-2</v>
      </c>
      <c r="Y760">
        <f>D763/D762-1</f>
        <v>-3.1883299455933045E-2</v>
      </c>
      <c r="Z760">
        <f>F763/F762-1</f>
        <v>-4.109502819591393E-2</v>
      </c>
      <c r="AA760">
        <f>H763/H762-1</f>
        <v>1.2301013024601959E-2</v>
      </c>
      <c r="AB760">
        <f>J763/J762-1</f>
        <v>3.2292787944025791E-2</v>
      </c>
      <c r="AC760" t="e">
        <f>L763/L762-1</f>
        <v>#VALUE!</v>
      </c>
      <c r="AD760">
        <f t="shared" si="68"/>
        <v>-1.2738853503184711E-2</v>
      </c>
      <c r="AE760">
        <f t="shared" si="69"/>
        <v>-1.4858841010401136E-2</v>
      </c>
      <c r="AF760">
        <f t="shared" si="70"/>
        <v>4.1188487231148319E-2</v>
      </c>
      <c r="AG760" s="28">
        <f t="shared" si="71"/>
        <v>-3.2573289902280145E-3</v>
      </c>
      <c r="AI760">
        <f>Y762*0.918153626+Z762*0.081846374</f>
        <v>-2.131508737302679E-2</v>
      </c>
      <c r="AJ760">
        <f t="shared" si="66"/>
        <v>2.3595821345528223E-3</v>
      </c>
      <c r="AK760">
        <f t="shared" si="67"/>
        <v>3.856655638210625E-3</v>
      </c>
    </row>
    <row r="761" spans="1:37">
      <c r="A761" s="7">
        <v>43059</v>
      </c>
      <c r="B761" s="4">
        <v>562556</v>
      </c>
      <c r="C761" s="4">
        <v>269885</v>
      </c>
      <c r="D761" s="4">
        <v>159891</v>
      </c>
      <c r="E761" s="4">
        <v>2117533</v>
      </c>
      <c r="F761" s="4">
        <v>499702</v>
      </c>
      <c r="G761" s="4">
        <v>110335</v>
      </c>
      <c r="H761" s="4">
        <v>55200</v>
      </c>
      <c r="I761" s="4">
        <v>9472750</v>
      </c>
      <c r="J761" s="4">
        <v>92200</v>
      </c>
      <c r="K761" s="4">
        <v>617288</v>
      </c>
      <c r="L761" s="4" t="s">
        <v>41</v>
      </c>
      <c r="M761" s="4" t="s">
        <v>41</v>
      </c>
      <c r="N761" s="4">
        <v>156500</v>
      </c>
      <c r="O761" s="4">
        <v>392823</v>
      </c>
      <c r="P761" s="4">
        <v>33750</v>
      </c>
      <c r="Q761" s="4">
        <v>874017</v>
      </c>
      <c r="R761" s="4">
        <v>210003</v>
      </c>
      <c r="S761" s="4">
        <v>253585</v>
      </c>
      <c r="T761" s="4">
        <v>91100</v>
      </c>
      <c r="U761" s="4">
        <v>175692</v>
      </c>
      <c r="W761" s="7">
        <v>43062</v>
      </c>
      <c r="X761">
        <f>B764/B763-1</f>
        <v>-2.6072086389419269E-3</v>
      </c>
      <c r="Y761">
        <f>D764/D763-1</f>
        <v>2.2265666744196277E-2</v>
      </c>
      <c r="Z761">
        <f>F764/F763-1</f>
        <v>7.1423589886649985E-3</v>
      </c>
      <c r="AA761">
        <f>H764/H763-1</f>
        <v>-1.179413867047896E-2</v>
      </c>
      <c r="AB761">
        <f>J764/J763-1</f>
        <v>-1.8769551616266922E-2</v>
      </c>
      <c r="AC761" t="e">
        <f>L764/L763-1</f>
        <v>#VALUE!</v>
      </c>
      <c r="AD761">
        <f t="shared" si="68"/>
        <v>1.2903225806451646E-2</v>
      </c>
      <c r="AE761">
        <f t="shared" si="69"/>
        <v>0</v>
      </c>
      <c r="AF761">
        <f t="shared" si="70"/>
        <v>8.790912764333525E-3</v>
      </c>
      <c r="AG761" s="28">
        <f t="shared" si="71"/>
        <v>-8.7145969498910736E-3</v>
      </c>
      <c r="AI761">
        <f>Y763*0.918153626+Z763*0.081846374</f>
        <v>-8.5437288181931057E-3</v>
      </c>
      <c r="AJ761">
        <f t="shared" si="66"/>
        <v>-4.8884531022465767E-2</v>
      </c>
      <c r="AK761">
        <f t="shared" si="67"/>
        <v>-9.45653796595982E-3</v>
      </c>
    </row>
    <row r="762" spans="1:37">
      <c r="A762" s="7">
        <v>43060</v>
      </c>
      <c r="B762" s="4">
        <v>558284</v>
      </c>
      <c r="C762" s="4">
        <v>159232</v>
      </c>
      <c r="D762" s="4">
        <v>164318</v>
      </c>
      <c r="E762" s="4">
        <v>3162387</v>
      </c>
      <c r="F762" s="4">
        <v>508407</v>
      </c>
      <c r="G762" s="4">
        <v>80317</v>
      </c>
      <c r="H762" s="4">
        <v>55280</v>
      </c>
      <c r="I762" s="4">
        <v>10324700</v>
      </c>
      <c r="J762" s="4">
        <v>92900</v>
      </c>
      <c r="K762" s="4">
        <v>705381</v>
      </c>
      <c r="L762" s="4" t="s">
        <v>41</v>
      </c>
      <c r="M762" s="4" t="s">
        <v>41</v>
      </c>
      <c r="N762" s="4">
        <v>157000</v>
      </c>
      <c r="O762" s="4">
        <v>279920</v>
      </c>
      <c r="P762" s="4">
        <v>33650</v>
      </c>
      <c r="Q762" s="4">
        <v>645115</v>
      </c>
      <c r="R762" s="4">
        <v>213919</v>
      </c>
      <c r="S762" s="4">
        <v>153733</v>
      </c>
      <c r="T762" s="4">
        <v>92100</v>
      </c>
      <c r="U762" s="4">
        <v>265276</v>
      </c>
      <c r="W762" s="7">
        <v>43063</v>
      </c>
      <c r="X762">
        <f>B765/B764-1</f>
        <v>-7.8439075252315638E-3</v>
      </c>
      <c r="Y762">
        <f>D765/D764-1</f>
        <v>-2.4953726763456086E-2</v>
      </c>
      <c r="Z762">
        <f>F765/F764-1</f>
        <v>1.9503213875469383E-2</v>
      </c>
      <c r="AA762">
        <f>H765/H764-1</f>
        <v>2.8933092224232571E-3</v>
      </c>
      <c r="AB762">
        <f>J765/J764-1</f>
        <v>-7.4388947927735982E-3</v>
      </c>
      <c r="AC762" t="e">
        <f>L765/L764-1</f>
        <v>#VALUE!</v>
      </c>
      <c r="AD762">
        <f t="shared" si="68"/>
        <v>1.2738853503184711E-2</v>
      </c>
      <c r="AE762">
        <f t="shared" si="69"/>
        <v>-3.0165912518853588E-3</v>
      </c>
      <c r="AF762">
        <f t="shared" si="70"/>
        <v>1.307145908993812E-2</v>
      </c>
      <c r="AG762" s="28">
        <f t="shared" si="71"/>
        <v>2.9670329670329565E-2</v>
      </c>
      <c r="AI762">
        <f>Y764*0.918153626+Z764*0.081846374</f>
        <v>-3.36068169735185E-2</v>
      </c>
      <c r="AJ762">
        <f t="shared" si="66"/>
        <v>1.1305903326928931E-2</v>
      </c>
      <c r="AK762">
        <f t="shared" si="67"/>
        <v>-4.4810844982186515E-5</v>
      </c>
    </row>
    <row r="763" spans="1:37">
      <c r="A763" s="7">
        <v>43061</v>
      </c>
      <c r="B763" s="4">
        <v>546178</v>
      </c>
      <c r="C763" s="4">
        <v>173202</v>
      </c>
      <c r="D763" s="4">
        <v>159079</v>
      </c>
      <c r="E763" s="4">
        <v>3460973</v>
      </c>
      <c r="F763" s="4">
        <v>487514</v>
      </c>
      <c r="G763" s="4">
        <v>131865</v>
      </c>
      <c r="H763" s="4">
        <v>55960</v>
      </c>
      <c r="I763" s="4">
        <v>7952950</v>
      </c>
      <c r="J763" s="4">
        <v>95900</v>
      </c>
      <c r="K763" s="4">
        <v>1671226</v>
      </c>
      <c r="L763" s="4" t="s">
        <v>41</v>
      </c>
      <c r="M763" s="4" t="s">
        <v>41</v>
      </c>
      <c r="N763" s="4">
        <v>155000</v>
      </c>
      <c r="O763" s="4">
        <v>298605</v>
      </c>
      <c r="P763" s="4">
        <v>33150</v>
      </c>
      <c r="Q763" s="4">
        <v>1116028</v>
      </c>
      <c r="R763" s="4">
        <v>222730</v>
      </c>
      <c r="S763" s="4">
        <v>566235</v>
      </c>
      <c r="T763" s="4">
        <v>91800</v>
      </c>
      <c r="U763" s="4">
        <v>109938</v>
      </c>
      <c r="W763" s="7">
        <v>43066</v>
      </c>
      <c r="X763">
        <f>B766/B765-1</f>
        <v>-1.4492646364997142E-2</v>
      </c>
      <c r="Y763">
        <f>D766/D765-1</f>
        <v>-8.3752199441231578E-3</v>
      </c>
      <c r="Z763">
        <f>F766/F765-1</f>
        <v>-1.0434063431434493E-2</v>
      </c>
      <c r="AA763">
        <f>H766/H765-1</f>
        <v>-5.084745762711862E-2</v>
      </c>
      <c r="AB763">
        <f>J766/J765-1</f>
        <v>-1.2847965738758016E-2</v>
      </c>
      <c r="AC763" t="e">
        <f>L766/L765-1</f>
        <v>#VALUE!</v>
      </c>
      <c r="AD763">
        <f t="shared" si="68"/>
        <v>-3.1446540880503138E-3</v>
      </c>
      <c r="AE763">
        <f t="shared" si="69"/>
        <v>-9.0771558245082984E-3</v>
      </c>
      <c r="AF763">
        <f t="shared" si="70"/>
        <v>-4.3009335529928583E-2</v>
      </c>
      <c r="AG763" s="28">
        <f t="shared" si="71"/>
        <v>3.7353255069370261E-2</v>
      </c>
      <c r="AI763">
        <f>Y765*0.918153626+Z765*0.081846374</f>
        <v>2.8467976988604993E-3</v>
      </c>
      <c r="AJ763">
        <f t="shared" si="66"/>
        <v>-1.2328564602337645E-2</v>
      </c>
      <c r="AK763">
        <f t="shared" si="67"/>
        <v>1.3279578165703462E-2</v>
      </c>
    </row>
    <row r="764" spans="1:37">
      <c r="A764" s="7">
        <v>43062</v>
      </c>
      <c r="B764" s="4">
        <v>544754</v>
      </c>
      <c r="C764" s="4">
        <v>108502</v>
      </c>
      <c r="D764" s="4">
        <v>162621</v>
      </c>
      <c r="E764" s="4">
        <v>2250716</v>
      </c>
      <c r="F764" s="4">
        <v>490996</v>
      </c>
      <c r="G764" s="4">
        <v>83977</v>
      </c>
      <c r="H764" s="4">
        <v>55300</v>
      </c>
      <c r="I764" s="4">
        <v>6272900</v>
      </c>
      <c r="J764" s="4">
        <v>94100</v>
      </c>
      <c r="K764" s="4">
        <v>745586</v>
      </c>
      <c r="L764" s="4" t="s">
        <v>41</v>
      </c>
      <c r="M764" s="4" t="s">
        <v>41</v>
      </c>
      <c r="N764" s="4">
        <v>157000</v>
      </c>
      <c r="O764" s="4">
        <v>327088</v>
      </c>
      <c r="P764" s="4">
        <v>33150</v>
      </c>
      <c r="Q764" s="4">
        <v>1289492</v>
      </c>
      <c r="R764" s="4">
        <v>224688</v>
      </c>
      <c r="S764" s="4">
        <v>359297</v>
      </c>
      <c r="T764" s="4">
        <v>91000</v>
      </c>
      <c r="U764" s="4">
        <v>76249</v>
      </c>
      <c r="W764" s="7">
        <v>43067</v>
      </c>
      <c r="X764">
        <f>B767/B766-1</f>
        <v>-2.0052642645799867E-2</v>
      </c>
      <c r="Y764">
        <f>D767/D766-1</f>
        <v>-3.7542531879034557E-2</v>
      </c>
      <c r="Z764">
        <f>F767/F766-1</f>
        <v>1.0544081041851339E-2</v>
      </c>
      <c r="AA764">
        <f>H767/H766-1</f>
        <v>1.2158054711246091E-2</v>
      </c>
      <c r="AB764">
        <f>J767/J766-1</f>
        <v>-4.3383947939262812E-3</v>
      </c>
      <c r="AC764" t="e">
        <f>L767/L766-1</f>
        <v>#VALUE!</v>
      </c>
      <c r="AD764">
        <f t="shared" si="68"/>
        <v>-9.4637223974763929E-3</v>
      </c>
      <c r="AE764">
        <f t="shared" si="69"/>
        <v>6.1068702290076882E-3</v>
      </c>
      <c r="AF764">
        <f t="shared" si="70"/>
        <v>-1.1237863520554559E-2</v>
      </c>
      <c r="AG764" s="28">
        <f t="shared" si="71"/>
        <v>-5.1440329218106484E-3</v>
      </c>
      <c r="AI764">
        <f>Y766*0.918153626+Z766*0.081846374</f>
        <v>-2.5958101706890339E-2</v>
      </c>
      <c r="AJ764">
        <f t="shared" si="66"/>
        <v>-3.3244053898478218E-2</v>
      </c>
      <c r="AK764">
        <f t="shared" si="67"/>
        <v>7.8776504323205959E-3</v>
      </c>
    </row>
    <row r="765" spans="1:37">
      <c r="A765" s="7">
        <v>43063</v>
      </c>
      <c r="B765" s="4">
        <v>540481</v>
      </c>
      <c r="C765" s="4">
        <v>93442</v>
      </c>
      <c r="D765" s="4">
        <v>158563</v>
      </c>
      <c r="E765" s="4">
        <v>1295921</v>
      </c>
      <c r="F765" s="4">
        <v>500572</v>
      </c>
      <c r="G765" s="4">
        <v>97228</v>
      </c>
      <c r="H765" s="4">
        <v>55460</v>
      </c>
      <c r="I765" s="4">
        <v>4536200</v>
      </c>
      <c r="J765" s="4">
        <v>93400</v>
      </c>
      <c r="K765" s="4">
        <v>404062</v>
      </c>
      <c r="L765" s="4" t="s">
        <v>41</v>
      </c>
      <c r="M765" s="4" t="s">
        <v>41</v>
      </c>
      <c r="N765" s="4">
        <v>159000</v>
      </c>
      <c r="O765" s="4">
        <v>414474</v>
      </c>
      <c r="P765" s="4">
        <v>33050</v>
      </c>
      <c r="Q765" s="4">
        <v>773316</v>
      </c>
      <c r="R765" s="4">
        <v>227625</v>
      </c>
      <c r="S765" s="4">
        <v>235849</v>
      </c>
      <c r="T765" s="4">
        <v>93700</v>
      </c>
      <c r="U765" s="4">
        <v>178324</v>
      </c>
      <c r="W765" s="7">
        <v>43068</v>
      </c>
      <c r="X765">
        <f>B768/B767-1</f>
        <v>-5.4581994647171506E-3</v>
      </c>
      <c r="Y765">
        <f>D768/D767-1</f>
        <v>0</v>
      </c>
      <c r="Z765">
        <f>F768/F767-1</f>
        <v>3.4782209152729227E-2</v>
      </c>
      <c r="AA765">
        <f>H768/H767-1</f>
        <v>-1.276276276276278E-2</v>
      </c>
      <c r="AB765">
        <f>J768/J767-1</f>
        <v>-4.3572984749454813E-3</v>
      </c>
      <c r="AC765" t="e">
        <f>L768/L767-1</f>
        <v>#VALUE!</v>
      </c>
      <c r="AD765">
        <f t="shared" si="68"/>
        <v>2.2292993630573354E-2</v>
      </c>
      <c r="AE765">
        <f t="shared" si="69"/>
        <v>1.2139605462822445E-2</v>
      </c>
      <c r="AF765">
        <f t="shared" si="70"/>
        <v>2.2749748127788294E-3</v>
      </c>
      <c r="AG765" s="28">
        <f t="shared" si="71"/>
        <v>3.1023784901758056E-3</v>
      </c>
      <c r="AI765">
        <f>Y767*0.918153626+Z767*0.081846374</f>
        <v>5.342788620674585E-2</v>
      </c>
      <c r="AJ765">
        <f t="shared" si="66"/>
        <v>2.7555969218721848E-3</v>
      </c>
      <c r="AK765">
        <f t="shared" si="67"/>
        <v>-1.0875473251620938E-2</v>
      </c>
    </row>
    <row r="766" spans="1:37">
      <c r="A766" s="7">
        <v>43066</v>
      </c>
      <c r="B766" s="4">
        <v>532648</v>
      </c>
      <c r="C766" s="4">
        <v>108534</v>
      </c>
      <c r="D766" s="4">
        <v>157235</v>
      </c>
      <c r="E766" s="4">
        <v>1403999</v>
      </c>
      <c r="F766" s="4">
        <v>495349</v>
      </c>
      <c r="G766" s="4">
        <v>56774</v>
      </c>
      <c r="H766" s="4">
        <v>52640</v>
      </c>
      <c r="I766" s="4">
        <v>18128900</v>
      </c>
      <c r="J766" s="4">
        <v>92200</v>
      </c>
      <c r="K766" s="4">
        <v>663809</v>
      </c>
      <c r="L766" s="4" t="s">
        <v>41</v>
      </c>
      <c r="M766" s="4" t="s">
        <v>41</v>
      </c>
      <c r="N766" s="4">
        <v>158500</v>
      </c>
      <c r="O766" s="4">
        <v>508762</v>
      </c>
      <c r="P766" s="4">
        <v>32750</v>
      </c>
      <c r="Q766" s="4">
        <v>1318245</v>
      </c>
      <c r="R766" s="4">
        <v>217835</v>
      </c>
      <c r="S766" s="4">
        <v>471999</v>
      </c>
      <c r="T766" s="4">
        <v>97200</v>
      </c>
      <c r="U766" s="4">
        <v>450461</v>
      </c>
      <c r="W766" s="7">
        <v>43069</v>
      </c>
      <c r="X766">
        <f>B769/B768-1</f>
        <v>-6.0356219587839322E-2</v>
      </c>
      <c r="Y766">
        <f>D769/D768-1</f>
        <v>-2.4376866756535276E-2</v>
      </c>
      <c r="Z766">
        <f>F769/F768-1</f>
        <v>-4.3696414747202095E-2</v>
      </c>
      <c r="AA766">
        <f>H769/H768-1</f>
        <v>-3.4220532319391594E-2</v>
      </c>
      <c r="AB766">
        <f>J769/J768-1</f>
        <v>-1.5317286652078765E-2</v>
      </c>
      <c r="AC766" t="e">
        <f>L769/L768-1</f>
        <v>#VALUE!</v>
      </c>
      <c r="AD766">
        <f t="shared" si="68"/>
        <v>2.4922118380062308E-2</v>
      </c>
      <c r="AE766">
        <f t="shared" si="69"/>
        <v>8.9955022488754643E-3</v>
      </c>
      <c r="AF766">
        <f t="shared" si="70"/>
        <v>-3.8549729707194391E-2</v>
      </c>
      <c r="AG766" s="28">
        <f t="shared" si="71"/>
        <v>8.2474226804123418E-3</v>
      </c>
      <c r="AI766">
        <f>Y768*0.918153626+Z768*0.081846374</f>
        <v>-1.0117972510179611E-2</v>
      </c>
      <c r="AJ766">
        <f t="shared" si="66"/>
        <v>9.8239739827420611E-3</v>
      </c>
      <c r="AK766">
        <f t="shared" si="67"/>
        <v>-1.2189182846834728E-3</v>
      </c>
    </row>
    <row r="767" spans="1:37">
      <c r="A767" s="7">
        <v>43067</v>
      </c>
      <c r="B767" s="4">
        <v>521967</v>
      </c>
      <c r="C767" s="4">
        <v>165131</v>
      </c>
      <c r="D767" s="4">
        <v>151332</v>
      </c>
      <c r="E767" s="4">
        <v>1416242</v>
      </c>
      <c r="F767" s="4">
        <v>500572</v>
      </c>
      <c r="G767" s="4">
        <v>168558</v>
      </c>
      <c r="H767" s="4">
        <v>53280</v>
      </c>
      <c r="I767" s="4">
        <v>13499400</v>
      </c>
      <c r="J767" s="4">
        <v>91800</v>
      </c>
      <c r="K767" s="4">
        <v>608339</v>
      </c>
      <c r="L767" s="4" t="s">
        <v>41</v>
      </c>
      <c r="M767" s="4" t="s">
        <v>41</v>
      </c>
      <c r="N767" s="4">
        <v>157000</v>
      </c>
      <c r="O767" s="4">
        <v>360463</v>
      </c>
      <c r="P767" s="4">
        <v>32950</v>
      </c>
      <c r="Q767" s="4">
        <v>1350643</v>
      </c>
      <c r="R767" s="4">
        <v>215387</v>
      </c>
      <c r="S767" s="4">
        <v>285860</v>
      </c>
      <c r="T767" s="4">
        <v>96700</v>
      </c>
      <c r="U767" s="4">
        <v>171799</v>
      </c>
      <c r="W767" s="7">
        <v>43070</v>
      </c>
      <c r="X767">
        <f>B770/B769-1</f>
        <v>6.1313772843009096E-2</v>
      </c>
      <c r="Y767">
        <f>D770/D769-1</f>
        <v>5.6467289339826365E-2</v>
      </c>
      <c r="Z767">
        <f>F770/F769-1</f>
        <v>1.9331824632733641E-2</v>
      </c>
      <c r="AA767">
        <f>H770/H769-1</f>
        <v>7.8740157480305939E-4</v>
      </c>
      <c r="AB767">
        <f>J770/J769-1</f>
        <v>3.8888888888888973E-2</v>
      </c>
      <c r="AC767" t="e">
        <f>L770/L769-1</f>
        <v>#VALUE!</v>
      </c>
      <c r="AD767">
        <f t="shared" si="68"/>
        <v>-1.8237082066869248E-2</v>
      </c>
      <c r="AE767">
        <f t="shared" si="69"/>
        <v>-1.4858841010401136E-2</v>
      </c>
      <c r="AF767">
        <f t="shared" si="70"/>
        <v>1.1794464117944603E-2</v>
      </c>
      <c r="AG767" s="28">
        <f t="shared" si="71"/>
        <v>3.7832310838445737E-2</v>
      </c>
      <c r="AI767">
        <f>Y769*0.918153626+Z769*0.081846374</f>
        <v>-1.7553278117131092E-2</v>
      </c>
      <c r="AJ767">
        <f t="shared" si="66"/>
        <v>-1.5324667988229311E-3</v>
      </c>
      <c r="AK767">
        <f t="shared" si="67"/>
        <v>8.491997707978205E-3</v>
      </c>
    </row>
    <row r="768" spans="1:37">
      <c r="A768" s="7">
        <v>43068</v>
      </c>
      <c r="B768" s="4">
        <v>519118</v>
      </c>
      <c r="C768" s="4">
        <v>126368</v>
      </c>
      <c r="D768" s="4">
        <v>151332</v>
      </c>
      <c r="E768" s="4">
        <v>1965618</v>
      </c>
      <c r="F768" s="4">
        <v>517983</v>
      </c>
      <c r="G768" s="4">
        <v>101432</v>
      </c>
      <c r="H768" s="4">
        <v>52600</v>
      </c>
      <c r="I768" s="4">
        <v>9590250</v>
      </c>
      <c r="J768" s="4">
        <v>91400</v>
      </c>
      <c r="K768" s="4">
        <v>679015</v>
      </c>
      <c r="L768" s="4" t="s">
        <v>41</v>
      </c>
      <c r="M768" s="4" t="s">
        <v>41</v>
      </c>
      <c r="N768" s="4">
        <v>160500</v>
      </c>
      <c r="O768" s="4">
        <v>550470</v>
      </c>
      <c r="P768" s="4">
        <v>33350</v>
      </c>
      <c r="Q768" s="4">
        <v>884282</v>
      </c>
      <c r="R768" s="4">
        <v>215877</v>
      </c>
      <c r="S768" s="4">
        <v>180735</v>
      </c>
      <c r="T768" s="4">
        <v>97000</v>
      </c>
      <c r="U768" s="4">
        <v>132406</v>
      </c>
      <c r="W768" s="7">
        <v>43073</v>
      </c>
      <c r="X768">
        <f>B771/B770-1</f>
        <v>-1.3755229923468337E-2</v>
      </c>
      <c r="Y768">
        <f>D771/D770-1</f>
        <v>-1.040518015130143E-2</v>
      </c>
      <c r="Z768">
        <f>F771/F770-1</f>
        <v>-6.8960736743081119E-3</v>
      </c>
      <c r="AA768">
        <f>H771/H770-1</f>
        <v>9.8347757671124469E-3</v>
      </c>
      <c r="AB768">
        <f>J771/J770-1</f>
        <v>9.6256684491977662E-3</v>
      </c>
      <c r="AC768" t="e">
        <f>L771/L770-1</f>
        <v>#VALUE!</v>
      </c>
      <c r="AD768">
        <f t="shared" si="68"/>
        <v>-6.1919504643962453E-3</v>
      </c>
      <c r="AE768">
        <f t="shared" si="69"/>
        <v>-1.5082956259426794E-3</v>
      </c>
      <c r="AF768">
        <f t="shared" si="70"/>
        <v>-2.3333000004761573E-3</v>
      </c>
      <c r="AG768" s="28">
        <f t="shared" si="71"/>
        <v>3.9408866995073843E-2</v>
      </c>
      <c r="AI768">
        <f>Y770*0.918153626+Z770*0.081846374</f>
        <v>-2.0294733502581892E-2</v>
      </c>
      <c r="AJ768">
        <f t="shared" si="66"/>
        <v>-2.3324260076258551E-2</v>
      </c>
      <c r="AK768">
        <f t="shared" si="67"/>
        <v>1.7903121089766633E-3</v>
      </c>
    </row>
    <row r="769" spans="1:37">
      <c r="A769" s="7">
        <v>43069</v>
      </c>
      <c r="B769" s="4">
        <v>487786</v>
      </c>
      <c r="C769" s="4">
        <v>520258</v>
      </c>
      <c r="D769" s="4">
        <v>147643</v>
      </c>
      <c r="E769" s="4">
        <v>1557928</v>
      </c>
      <c r="F769" s="4">
        <v>495349</v>
      </c>
      <c r="G769" s="4">
        <v>114402</v>
      </c>
      <c r="H769" s="4">
        <v>50800</v>
      </c>
      <c r="I769" s="4">
        <v>29634150</v>
      </c>
      <c r="J769" s="4">
        <v>90000</v>
      </c>
      <c r="K769" s="4">
        <v>898094</v>
      </c>
      <c r="L769" s="4" t="s">
        <v>41</v>
      </c>
      <c r="M769" s="4" t="s">
        <v>41</v>
      </c>
      <c r="N769" s="4">
        <v>164500</v>
      </c>
      <c r="O769" s="4">
        <v>1207560</v>
      </c>
      <c r="P769" s="4">
        <v>33650</v>
      </c>
      <c r="Q769" s="4">
        <v>2048876</v>
      </c>
      <c r="R769" s="4">
        <v>207555</v>
      </c>
      <c r="S769" s="4">
        <v>406101</v>
      </c>
      <c r="T769" s="4">
        <v>97800</v>
      </c>
      <c r="U769" s="4">
        <v>424818</v>
      </c>
      <c r="W769" s="7">
        <v>43074</v>
      </c>
      <c r="X769">
        <f>B772/B771-1</f>
        <v>-8.3670699390684389E-3</v>
      </c>
      <c r="Y769">
        <f>D772/D771-1</f>
        <v>-1.9118018619175059E-2</v>
      </c>
      <c r="Z769">
        <f>F772/F771-1</f>
        <v>0</v>
      </c>
      <c r="AA769">
        <f>H772/H771-1</f>
        <v>-1.5582391897156489E-3</v>
      </c>
      <c r="AB769">
        <f>J772/J771-1</f>
        <v>-1.0593220338983578E-3</v>
      </c>
      <c r="AC769" t="e">
        <f>L772/L771-1</f>
        <v>#VALUE!</v>
      </c>
      <c r="AD769">
        <f t="shared" si="68"/>
        <v>6.230529595015577E-3</v>
      </c>
      <c r="AE769">
        <f t="shared" si="69"/>
        <v>1.9637462235649439E-2</v>
      </c>
      <c r="AF769">
        <f t="shared" si="70"/>
        <v>-4.6727410709597961E-2</v>
      </c>
      <c r="AG769" s="28">
        <f t="shared" si="71"/>
        <v>0</v>
      </c>
      <c r="AI769">
        <f>Y771*0.918153626+Z771*0.081846374</f>
        <v>-3.6827432114362402E-2</v>
      </c>
      <c r="AJ769">
        <f t="shared" si="66"/>
        <v>1.5085590964391981E-2</v>
      </c>
      <c r="AK769">
        <f t="shared" si="67"/>
        <v>-9.3259831859318198E-3</v>
      </c>
    </row>
    <row r="770" spans="1:37">
      <c r="A770" s="7">
        <v>43070</v>
      </c>
      <c r="B770" s="4">
        <v>517694</v>
      </c>
      <c r="C770" s="4">
        <v>196185</v>
      </c>
      <c r="D770" s="4">
        <v>155980</v>
      </c>
      <c r="E770" s="4">
        <v>1884399</v>
      </c>
      <c r="F770" s="4">
        <v>504925</v>
      </c>
      <c r="G770" s="4">
        <v>55861</v>
      </c>
      <c r="H770" s="4">
        <v>50840</v>
      </c>
      <c r="I770" s="4">
        <v>12868600</v>
      </c>
      <c r="J770" s="4">
        <v>93500</v>
      </c>
      <c r="K770" s="4">
        <v>840847</v>
      </c>
      <c r="L770" s="4" t="s">
        <v>41</v>
      </c>
      <c r="M770" s="4" t="s">
        <v>41</v>
      </c>
      <c r="N770" s="4">
        <v>161500</v>
      </c>
      <c r="O770" s="4">
        <v>529049</v>
      </c>
      <c r="P770" s="4">
        <v>33150</v>
      </c>
      <c r="Q770" s="4">
        <v>857798</v>
      </c>
      <c r="R770" s="4">
        <v>210003</v>
      </c>
      <c r="S770" s="4">
        <v>245625</v>
      </c>
      <c r="T770" s="4">
        <v>101500</v>
      </c>
      <c r="U770" s="4">
        <v>348236</v>
      </c>
      <c r="W770" s="7">
        <v>43075</v>
      </c>
      <c r="X770">
        <f>B773/B772-1</f>
        <v>-3.0942068058328887E-2</v>
      </c>
      <c r="Y770">
        <f>D773/D772-1</f>
        <v>-1.900849371887503E-2</v>
      </c>
      <c r="Z770">
        <f>F773/F772-1</f>
        <v>-3.4723787150284235E-2</v>
      </c>
      <c r="AA770">
        <f>H773/H772-1</f>
        <v>-2.4190401872805301E-2</v>
      </c>
      <c r="AB770">
        <f>J773/J772-1</f>
        <v>-7.4231177094379319E-3</v>
      </c>
      <c r="AC770" t="e">
        <f>L773/L772-1</f>
        <v>#VALUE!</v>
      </c>
      <c r="AD770">
        <f t="shared" si="68"/>
        <v>3.0959752321981782E-3</v>
      </c>
      <c r="AE770">
        <f t="shared" si="69"/>
        <v>4.4444444444444731E-3</v>
      </c>
      <c r="AF770">
        <f t="shared" si="70"/>
        <v>-7.3551869339034681E-3</v>
      </c>
      <c r="AG770" s="28">
        <f t="shared" si="71"/>
        <v>-2.3696682464454999E-2</v>
      </c>
      <c r="AI770">
        <f>Y772*0.918153626+Z772*0.081846374</f>
        <v>1.0397324099351745E-2</v>
      </c>
      <c r="AJ770">
        <f t="shared" si="66"/>
        <v>2.2636865040768825E-2</v>
      </c>
      <c r="AK770">
        <f t="shared" si="67"/>
        <v>-9.1533212446889278E-3</v>
      </c>
    </row>
    <row r="771" spans="1:37">
      <c r="A771" s="7">
        <v>43073</v>
      </c>
      <c r="B771" s="4">
        <v>510573</v>
      </c>
      <c r="C771" s="4">
        <v>94111</v>
      </c>
      <c r="D771" s="4">
        <v>154357</v>
      </c>
      <c r="E771" s="4">
        <v>1054560</v>
      </c>
      <c r="F771" s="4">
        <v>501443</v>
      </c>
      <c r="G771" s="4">
        <v>42823</v>
      </c>
      <c r="H771" s="4">
        <v>51340</v>
      </c>
      <c r="I771" s="4">
        <v>14865050</v>
      </c>
      <c r="J771" s="4">
        <v>94400</v>
      </c>
      <c r="K771" s="4">
        <v>551331</v>
      </c>
      <c r="L771" s="4" t="s">
        <v>41</v>
      </c>
      <c r="M771" s="4" t="s">
        <v>41</v>
      </c>
      <c r="N771" s="4">
        <v>160500</v>
      </c>
      <c r="O771" s="4">
        <v>412767</v>
      </c>
      <c r="P771" s="4">
        <v>33100</v>
      </c>
      <c r="Q771" s="4">
        <v>585569</v>
      </c>
      <c r="R771" s="4">
        <v>209513</v>
      </c>
      <c r="S771" s="4">
        <v>313285</v>
      </c>
      <c r="T771" s="4">
        <v>105500</v>
      </c>
      <c r="U771" s="4">
        <v>282212</v>
      </c>
      <c r="W771" s="7">
        <v>43076</v>
      </c>
      <c r="X771">
        <f>B774/B773-1</f>
        <v>-4.4992713524310335E-2</v>
      </c>
      <c r="Y771">
        <f>D774/D773-1</f>
        <v>-3.6262522891306714E-2</v>
      </c>
      <c r="Z771">
        <f>F774/F773-1</f>
        <v>-4.3164590697703287E-2</v>
      </c>
      <c r="AA771">
        <f>H774/H773-1</f>
        <v>1.439424230307873E-2</v>
      </c>
      <c r="AB771">
        <f>J774/J773-1</f>
        <v>2.7777777777777679E-2</v>
      </c>
      <c r="AC771" t="e">
        <f>L774/L773-1</f>
        <v>#VALUE!</v>
      </c>
      <c r="AD771">
        <f t="shared" si="68"/>
        <v>-3.0864197530864335E-3</v>
      </c>
      <c r="AE771">
        <f t="shared" si="69"/>
        <v>-1.9174041297935096E-2</v>
      </c>
      <c r="AF771">
        <f t="shared" si="70"/>
        <v>2.716212535434348E-2</v>
      </c>
      <c r="AG771" s="28">
        <f t="shared" si="71"/>
        <v>4.8543689320388328E-3</v>
      </c>
      <c r="AI771">
        <f>Y773*0.918153626+Z773*0.081846374</f>
        <v>4.7179051583735469E-2</v>
      </c>
      <c r="AJ771">
        <f t="shared" si="66"/>
        <v>-2.8096330780911925E-3</v>
      </c>
      <c r="AK771">
        <f t="shared" si="67"/>
        <v>-2.3036812393083118E-2</v>
      </c>
    </row>
    <row r="772" spans="1:37">
      <c r="A772" s="7">
        <v>43074</v>
      </c>
      <c r="B772" s="4">
        <v>506301</v>
      </c>
      <c r="C772" s="4">
        <v>100826</v>
      </c>
      <c r="D772" s="4">
        <v>151406</v>
      </c>
      <c r="E772" s="4">
        <v>942608</v>
      </c>
      <c r="F772" s="4">
        <v>501443</v>
      </c>
      <c r="G772" s="4">
        <v>41165</v>
      </c>
      <c r="H772" s="4">
        <v>51260</v>
      </c>
      <c r="I772" s="4">
        <v>9326550</v>
      </c>
      <c r="J772" s="4">
        <v>94300</v>
      </c>
      <c r="K772" s="4">
        <v>458094</v>
      </c>
      <c r="L772" s="4" t="s">
        <v>41</v>
      </c>
      <c r="M772" s="4" t="s">
        <v>41</v>
      </c>
      <c r="N772" s="4">
        <v>161500</v>
      </c>
      <c r="O772" s="4">
        <v>298181</v>
      </c>
      <c r="P772" s="4">
        <v>33750</v>
      </c>
      <c r="Q772" s="4">
        <v>782290</v>
      </c>
      <c r="R772" s="4">
        <v>199723</v>
      </c>
      <c r="S772" s="4">
        <v>525304</v>
      </c>
      <c r="T772" s="4">
        <v>105500</v>
      </c>
      <c r="U772" s="4">
        <v>123936</v>
      </c>
      <c r="W772" s="7">
        <v>43077</v>
      </c>
      <c r="X772">
        <f>B775/B774-1</f>
        <v>2.43149223151784E-2</v>
      </c>
      <c r="Y772">
        <f>D775/D774-1</f>
        <v>1.0821422084363874E-2</v>
      </c>
      <c r="Z772">
        <f>F775/F774-1</f>
        <v>5.6397877090630377E-3</v>
      </c>
      <c r="AA772">
        <f>H775/H774-1</f>
        <v>2.4832479306267308E-2</v>
      </c>
      <c r="AB772">
        <f>J775/J774-1</f>
        <v>-1.7671517671517645E-2</v>
      </c>
      <c r="AC772" t="e">
        <f>L775/L774-1</f>
        <v>#VALUE!</v>
      </c>
      <c r="AD772">
        <f t="shared" si="68"/>
        <v>-1.8575851393188847E-2</v>
      </c>
      <c r="AE772">
        <f t="shared" si="69"/>
        <v>-7.5187969924812581E-3</v>
      </c>
      <c r="AF772">
        <f t="shared" si="70"/>
        <v>7.2088352427579494E-3</v>
      </c>
      <c r="AG772" s="28">
        <f t="shared" si="71"/>
        <v>-1.9323671497584516E-2</v>
      </c>
      <c r="AI772">
        <f>Y774*0.918153626+Z774*0.081846374</f>
        <v>2.5456504110502581E-3</v>
      </c>
      <c r="AJ772">
        <f t="shared" si="66"/>
        <v>6.5552080187277042E-3</v>
      </c>
      <c r="AK772">
        <f t="shared" si="67"/>
        <v>6.0767948264430251E-3</v>
      </c>
    </row>
    <row r="773" spans="1:37">
      <c r="A773" s="7">
        <v>43075</v>
      </c>
      <c r="B773" s="4">
        <v>490635</v>
      </c>
      <c r="C773" s="4">
        <v>138927</v>
      </c>
      <c r="D773" s="4">
        <v>148528</v>
      </c>
      <c r="E773" s="4">
        <v>1246766</v>
      </c>
      <c r="F773" s="4">
        <v>484031</v>
      </c>
      <c r="G773" s="4">
        <v>68464</v>
      </c>
      <c r="H773" s="4">
        <v>50020</v>
      </c>
      <c r="I773" s="4">
        <v>10889200</v>
      </c>
      <c r="J773" s="4">
        <v>93600</v>
      </c>
      <c r="K773" s="4">
        <v>862910</v>
      </c>
      <c r="L773" s="4" t="s">
        <v>41</v>
      </c>
      <c r="M773" s="4" t="s">
        <v>41</v>
      </c>
      <c r="N773" s="4">
        <v>162000</v>
      </c>
      <c r="O773" s="4">
        <v>435843</v>
      </c>
      <c r="P773" s="4">
        <v>33900</v>
      </c>
      <c r="Q773" s="4">
        <v>931273</v>
      </c>
      <c r="R773" s="4">
        <v>198254</v>
      </c>
      <c r="S773" s="4">
        <v>310840</v>
      </c>
      <c r="T773" s="4">
        <v>103000</v>
      </c>
      <c r="U773" s="4">
        <v>163063</v>
      </c>
      <c r="W773" s="7">
        <v>43080</v>
      </c>
      <c r="X773">
        <f>B776/B775-1</f>
        <v>6.3797913545701412E-2</v>
      </c>
      <c r="Y773">
        <f>D776/D775-1</f>
        <v>4.5386375102805188E-2</v>
      </c>
      <c r="Z773">
        <f>F776/F775-1</f>
        <v>6.7289318303811019E-2</v>
      </c>
      <c r="AA773">
        <f>H776/H775-1</f>
        <v>-4.2307692307692601E-3</v>
      </c>
      <c r="AB773">
        <f>J776/J775-1</f>
        <v>2.3280423280423346E-2</v>
      </c>
      <c r="AC773" t="e">
        <f>L776/L775-1</f>
        <v>#VALUE!</v>
      </c>
      <c r="AD773">
        <f t="shared" si="68"/>
        <v>-5.362776025236593E-2</v>
      </c>
      <c r="AE773">
        <f t="shared" si="69"/>
        <v>-1.6666666666666718E-2</v>
      </c>
      <c r="AF773">
        <f t="shared" si="70"/>
        <v>2.3889969625610075E-3</v>
      </c>
      <c r="AG773" s="28">
        <f t="shared" si="71"/>
        <v>4.9261083743843415E-3</v>
      </c>
      <c r="AI773">
        <f>Y775*0.918153626+Z775*0.081846374</f>
        <v>2.0076881510928506E-2</v>
      </c>
      <c r="AJ773">
        <f t="shared" si="66"/>
        <v>-1.4250557510200181E-2</v>
      </c>
      <c r="AK773">
        <f t="shared" si="67"/>
        <v>1.2404188767218018E-2</v>
      </c>
    </row>
    <row r="774" spans="1:37">
      <c r="A774" s="7">
        <v>43076</v>
      </c>
      <c r="B774" s="4">
        <v>468560</v>
      </c>
      <c r="C774" s="4">
        <v>281473</v>
      </c>
      <c r="D774" s="4">
        <v>143142</v>
      </c>
      <c r="E774" s="4">
        <v>2117818</v>
      </c>
      <c r="F774" s="4">
        <v>463138</v>
      </c>
      <c r="G774" s="4">
        <v>93906</v>
      </c>
      <c r="H774" s="4">
        <v>50740</v>
      </c>
      <c r="I774" s="4">
        <v>11065600</v>
      </c>
      <c r="J774" s="4">
        <v>96200</v>
      </c>
      <c r="K774" s="4">
        <v>1287867</v>
      </c>
      <c r="L774" s="4" t="s">
        <v>41</v>
      </c>
      <c r="M774" s="4" t="s">
        <v>41</v>
      </c>
      <c r="N774" s="4">
        <v>161500</v>
      </c>
      <c r="O774" s="4">
        <v>317111</v>
      </c>
      <c r="P774" s="4">
        <v>33250</v>
      </c>
      <c r="Q774" s="4">
        <v>978272</v>
      </c>
      <c r="R774" s="4">
        <v>203639</v>
      </c>
      <c r="S774" s="4">
        <v>390493</v>
      </c>
      <c r="T774" s="4">
        <v>103500</v>
      </c>
      <c r="U774" s="4">
        <v>148018</v>
      </c>
      <c r="W774" s="7">
        <v>43081</v>
      </c>
      <c r="X774">
        <f>B777/B776-1</f>
        <v>-1.6736098461924143E-2</v>
      </c>
      <c r="Y774">
        <f>D777/D776-1</f>
        <v>2.9287707096483651E-3</v>
      </c>
      <c r="Z774">
        <f>F777/F776-1</f>
        <v>-1.7521977911444386E-3</v>
      </c>
      <c r="AA774">
        <f>H777/H776-1</f>
        <v>6.1799922750096492E-3</v>
      </c>
      <c r="AB774">
        <f>J777/J776-1</f>
        <v>1.3443640124095158E-2</v>
      </c>
      <c r="AC774" t="e">
        <f>L777/L776-1</f>
        <v>#VALUE!</v>
      </c>
      <c r="AD774">
        <f t="shared" si="68"/>
        <v>0</v>
      </c>
      <c r="AE774">
        <f t="shared" si="69"/>
        <v>7.7041602465330872E-3</v>
      </c>
      <c r="AF774">
        <f t="shared" si="70"/>
        <v>1.6668531155610289E-2</v>
      </c>
      <c r="AG774" s="28">
        <f t="shared" si="71"/>
        <v>-9.8039215686274161E-3</v>
      </c>
      <c r="AI774">
        <f>Y776*0.918153626+Z776*0.081846374</f>
        <v>-2.7578595249893511E-3</v>
      </c>
      <c r="AJ774">
        <f t="shared" ref="AJ774:AJ837" si="72">AA776*0.948343346+AB776*0.051656654</f>
        <v>-2.905015733616392E-3</v>
      </c>
      <c r="AK774">
        <f t="shared" ref="AK774:AK837" si="73">AD776*0.249264928+AE776*0.606568931+AF776*0.106415682+AG776*0.037750458</f>
        <v>-1.6561250799893224E-2</v>
      </c>
    </row>
    <row r="775" spans="1:37">
      <c r="A775" s="7">
        <v>43077</v>
      </c>
      <c r="B775" s="4">
        <v>479953</v>
      </c>
      <c r="C775" s="4">
        <v>178676</v>
      </c>
      <c r="D775" s="4">
        <v>144691</v>
      </c>
      <c r="E775" s="4">
        <v>1708255</v>
      </c>
      <c r="F775" s="4">
        <v>465750</v>
      </c>
      <c r="G775" s="4">
        <v>73308</v>
      </c>
      <c r="H775" s="4">
        <v>52000</v>
      </c>
      <c r="I775" s="4">
        <v>11290450</v>
      </c>
      <c r="J775" s="4">
        <v>94500</v>
      </c>
      <c r="K775" s="4">
        <v>794868</v>
      </c>
      <c r="L775" s="4" t="s">
        <v>41</v>
      </c>
      <c r="M775" s="4" t="s">
        <v>41</v>
      </c>
      <c r="N775" s="4">
        <v>158500</v>
      </c>
      <c r="O775" s="4">
        <v>562488</v>
      </c>
      <c r="P775" s="4">
        <v>33000</v>
      </c>
      <c r="Q775" s="4">
        <v>1038301</v>
      </c>
      <c r="R775" s="4">
        <v>205107</v>
      </c>
      <c r="S775" s="4">
        <v>232879</v>
      </c>
      <c r="T775" s="4">
        <v>101500</v>
      </c>
      <c r="U775" s="4">
        <v>120057</v>
      </c>
      <c r="W775" s="7">
        <v>43082</v>
      </c>
      <c r="X775">
        <f>B778/B777-1</f>
        <v>2.8368935597217648E-2</v>
      </c>
      <c r="Y775">
        <f>D778/D777-1</f>
        <v>2.1397354005576741E-2</v>
      </c>
      <c r="Z775">
        <f>F778/F777-1</f>
        <v>5.2638048925979231E-3</v>
      </c>
      <c r="AA775">
        <f>H778/H777-1</f>
        <v>-1.4971209213051839E-2</v>
      </c>
      <c r="AB775">
        <f>J778/J777-1</f>
        <v>-1.0204081632653184E-3</v>
      </c>
      <c r="AC775" t="e">
        <f>L778/L777-1</f>
        <v>#VALUE!</v>
      </c>
      <c r="AD775">
        <f t="shared" si="68"/>
        <v>1.0000000000000009E-2</v>
      </c>
      <c r="AE775">
        <f t="shared" si="69"/>
        <v>1.2232415902140747E-2</v>
      </c>
      <c r="AF775">
        <f t="shared" si="70"/>
        <v>1.6390462339253009E-2</v>
      </c>
      <c r="AG775" s="28">
        <f t="shared" si="71"/>
        <v>1.980198019801982E-2</v>
      </c>
      <c r="AI775">
        <f>Y777*0.918153626+Z777*0.081846374</f>
        <v>4.2396154077869374E-3</v>
      </c>
      <c r="AJ775">
        <f t="shared" si="72"/>
        <v>-6.1364412039925636E-3</v>
      </c>
      <c r="AK775">
        <f t="shared" si="73"/>
        <v>2.0905413483994217E-2</v>
      </c>
    </row>
    <row r="776" spans="1:37">
      <c r="A776" s="7">
        <v>43080</v>
      </c>
      <c r="B776" s="4">
        <v>510573</v>
      </c>
      <c r="C776" s="4">
        <v>205174</v>
      </c>
      <c r="D776" s="4">
        <v>151258</v>
      </c>
      <c r="E776" s="4">
        <v>1288628</v>
      </c>
      <c r="F776" s="4">
        <v>497090</v>
      </c>
      <c r="G776" s="4">
        <v>91597</v>
      </c>
      <c r="H776" s="4">
        <v>51780</v>
      </c>
      <c r="I776" s="4">
        <v>8125850</v>
      </c>
      <c r="J776" s="4">
        <v>96700</v>
      </c>
      <c r="K776" s="4">
        <v>786713</v>
      </c>
      <c r="L776" s="4" t="s">
        <v>41</v>
      </c>
      <c r="M776" s="4" t="s">
        <v>41</v>
      </c>
      <c r="N776" s="4">
        <v>150000</v>
      </c>
      <c r="O776" s="4">
        <v>1235495</v>
      </c>
      <c r="P776" s="4">
        <v>32450</v>
      </c>
      <c r="Q776" s="4">
        <v>1407108</v>
      </c>
      <c r="R776" s="4">
        <v>205597</v>
      </c>
      <c r="S776" s="4">
        <v>190696</v>
      </c>
      <c r="T776" s="4">
        <v>102000</v>
      </c>
      <c r="U776" s="4">
        <v>134936</v>
      </c>
      <c r="W776" s="7">
        <v>43083</v>
      </c>
      <c r="X776">
        <f>B779/B778-1</f>
        <v>-4.137369980824035E-3</v>
      </c>
      <c r="Y776">
        <f>D779/D778-1</f>
        <v>-2.3814594667853628E-3</v>
      </c>
      <c r="Z776">
        <f>F779/F778-1</f>
        <v>-6.9803199881321998E-3</v>
      </c>
      <c r="AA776">
        <f>H779/H778-1</f>
        <v>-5.0662509742790407E-3</v>
      </c>
      <c r="AB776">
        <f>J779/J778-1</f>
        <v>3.6772216547497516E-2</v>
      </c>
      <c r="AC776" t="e">
        <f>L779/L778-1</f>
        <v>#VALUE!</v>
      </c>
      <c r="AD776">
        <f t="shared" ref="AD776:AD839" si="74">N779/N778-1</f>
        <v>-6.6006600660065695E-3</v>
      </c>
      <c r="AE776">
        <f t="shared" ref="AE776:AE839" si="75">P779/P778-1</f>
        <v>-1.8126888217522619E-2</v>
      </c>
      <c r="AF776">
        <f t="shared" ref="AF776:AF839" si="76">R779/R778-1</f>
        <v>-2.9955283596140303E-2</v>
      </c>
      <c r="AG776" s="28">
        <f t="shared" ref="AG776:AG839" si="77">T779/T778-1</f>
        <v>-1.9417475728155331E-2</v>
      </c>
      <c r="AI776">
        <f>Y778*0.918153626+Z778*0.081846374</f>
        <v>-7.9893892481441488E-3</v>
      </c>
      <c r="AJ776">
        <f t="shared" si="72"/>
        <v>1.0131589073408302E-2</v>
      </c>
      <c r="AK776">
        <f t="shared" si="73"/>
        <v>4.0298520685563258E-4</v>
      </c>
    </row>
    <row r="777" spans="1:37">
      <c r="A777" s="7">
        <v>43081</v>
      </c>
      <c r="B777" s="4">
        <v>502028</v>
      </c>
      <c r="C777" s="4">
        <v>155585</v>
      </c>
      <c r="D777" s="4">
        <v>151701</v>
      </c>
      <c r="E777" s="4">
        <v>1027595</v>
      </c>
      <c r="F777" s="4">
        <v>496219</v>
      </c>
      <c r="G777" s="4">
        <v>51035</v>
      </c>
      <c r="H777" s="4">
        <v>52100</v>
      </c>
      <c r="I777" s="4">
        <v>8765050</v>
      </c>
      <c r="J777" s="4">
        <v>98000</v>
      </c>
      <c r="K777" s="4">
        <v>1318613</v>
      </c>
      <c r="L777" s="4" t="s">
        <v>41</v>
      </c>
      <c r="M777" s="4" t="s">
        <v>41</v>
      </c>
      <c r="N777" s="4">
        <v>150000</v>
      </c>
      <c r="O777" s="4">
        <v>594577</v>
      </c>
      <c r="P777" s="4">
        <v>32700</v>
      </c>
      <c r="Q777" s="4">
        <v>726255</v>
      </c>
      <c r="R777" s="4">
        <v>209024</v>
      </c>
      <c r="S777" s="4">
        <v>364102</v>
      </c>
      <c r="T777" s="4">
        <v>101000</v>
      </c>
      <c r="U777" s="4">
        <v>80621</v>
      </c>
      <c r="W777" s="7">
        <v>43084</v>
      </c>
      <c r="X777">
        <f>B780/B779-1</f>
        <v>4.1545589282172557E-3</v>
      </c>
      <c r="Y777">
        <f>D780/D779-1</f>
        <v>4.7742887086130725E-3</v>
      </c>
      <c r="Z777">
        <f>F780/F779-1</f>
        <v>-1.7583562296481503E-3</v>
      </c>
      <c r="AA777">
        <f>H780/H779-1</f>
        <v>-8.6173129651390123E-3</v>
      </c>
      <c r="AB777">
        <f>J780/J779-1</f>
        <v>3.9408866995073843E-2</v>
      </c>
      <c r="AC777" t="e">
        <f>L780/L779-1</f>
        <v>#VALUE!</v>
      </c>
      <c r="AD777">
        <f t="shared" si="74"/>
        <v>2.3255813953488413E-2</v>
      </c>
      <c r="AE777">
        <f t="shared" si="75"/>
        <v>2.3076923076922995E-2</v>
      </c>
      <c r="AF777">
        <f t="shared" si="76"/>
        <v>-7.1232398125055107E-3</v>
      </c>
      <c r="AG777" s="28">
        <f t="shared" si="77"/>
        <v>4.9504950495049549E-2</v>
      </c>
      <c r="AI777">
        <f>Y779*0.918153626+Z779*0.081846374</f>
        <v>-1.5840176890626174E-2</v>
      </c>
      <c r="AJ777">
        <f t="shared" si="72"/>
        <v>6.41968985348562E-3</v>
      </c>
      <c r="AK777">
        <f t="shared" si="73"/>
        <v>-4.373504235622363E-3</v>
      </c>
    </row>
    <row r="778" spans="1:37">
      <c r="A778" s="7">
        <v>43082</v>
      </c>
      <c r="B778" s="4">
        <v>516270</v>
      </c>
      <c r="C778" s="4">
        <v>119505</v>
      </c>
      <c r="D778" s="4">
        <v>154947</v>
      </c>
      <c r="E778" s="4">
        <v>1330511</v>
      </c>
      <c r="F778" s="4">
        <v>498831</v>
      </c>
      <c r="G778" s="4">
        <v>34461</v>
      </c>
      <c r="H778" s="4">
        <v>51320</v>
      </c>
      <c r="I778" s="4">
        <v>11333700</v>
      </c>
      <c r="J778" s="4">
        <v>97900</v>
      </c>
      <c r="K778" s="4">
        <v>723184</v>
      </c>
      <c r="L778" s="4" t="s">
        <v>41</v>
      </c>
      <c r="M778" s="4" t="s">
        <v>41</v>
      </c>
      <c r="N778" s="4">
        <v>151500</v>
      </c>
      <c r="O778" s="4">
        <v>449530</v>
      </c>
      <c r="P778" s="4">
        <v>33100</v>
      </c>
      <c r="Q778" s="4">
        <v>625442</v>
      </c>
      <c r="R778" s="4">
        <v>212450</v>
      </c>
      <c r="S778" s="4">
        <v>290203</v>
      </c>
      <c r="T778" s="4">
        <v>103000</v>
      </c>
      <c r="U778" s="4">
        <v>94540</v>
      </c>
      <c r="W778" s="7">
        <v>43087</v>
      </c>
      <c r="X778">
        <f>B781/B780-1</f>
        <v>-2.4828093826873565E-2</v>
      </c>
      <c r="Y778">
        <f>D781/D780-1</f>
        <v>-8.0738623194004377E-3</v>
      </c>
      <c r="Z778">
        <f>F781/F780-1</f>
        <v>-7.0417693001508797E-3</v>
      </c>
      <c r="AA778">
        <f>H781/H780-1</f>
        <v>1.1457921770051449E-2</v>
      </c>
      <c r="AB778">
        <f>J781/J780-1</f>
        <v>-1.4218009478673022E-2</v>
      </c>
      <c r="AC778" t="e">
        <f>L781/L780-1</f>
        <v>#VALUE!</v>
      </c>
      <c r="AD778">
        <f t="shared" si="74"/>
        <v>0</v>
      </c>
      <c r="AE778">
        <f t="shared" si="75"/>
        <v>1.5037593984963404E-3</v>
      </c>
      <c r="AF778">
        <f t="shared" si="76"/>
        <v>-4.7845253105787133E-3</v>
      </c>
      <c r="AG778" s="28">
        <f t="shared" si="77"/>
        <v>0</v>
      </c>
      <c r="AI778">
        <f>Y780*0.918153626+Z780*0.081846374</f>
        <v>-1.8774394455379678E-2</v>
      </c>
      <c r="AJ778">
        <f t="shared" si="72"/>
        <v>-1.2756792561285923E-2</v>
      </c>
      <c r="AK778">
        <f t="shared" si="73"/>
        <v>3.128985777306153E-3</v>
      </c>
    </row>
    <row r="779" spans="1:37">
      <c r="A779" s="7">
        <v>43083</v>
      </c>
      <c r="B779" s="4">
        <v>514134</v>
      </c>
      <c r="C779" s="4">
        <v>166435</v>
      </c>
      <c r="D779" s="4">
        <v>154578</v>
      </c>
      <c r="E779" s="4">
        <v>3581306</v>
      </c>
      <c r="F779" s="4">
        <v>495349</v>
      </c>
      <c r="G779" s="4">
        <v>68455</v>
      </c>
      <c r="H779" s="4">
        <v>51060</v>
      </c>
      <c r="I779" s="4">
        <v>20310400</v>
      </c>
      <c r="J779" s="4">
        <v>101500</v>
      </c>
      <c r="K779" s="4">
        <v>2495201</v>
      </c>
      <c r="L779" s="4" t="s">
        <v>41</v>
      </c>
      <c r="M779" s="4" t="s">
        <v>41</v>
      </c>
      <c r="N779" s="4">
        <v>150500</v>
      </c>
      <c r="O779" s="4">
        <v>848663</v>
      </c>
      <c r="P779" s="4">
        <v>32500</v>
      </c>
      <c r="Q779" s="4">
        <v>1356754</v>
      </c>
      <c r="R779" s="4">
        <v>206086</v>
      </c>
      <c r="S779" s="4">
        <v>419333</v>
      </c>
      <c r="T779" s="4">
        <v>101000</v>
      </c>
      <c r="U779" s="4">
        <v>225053</v>
      </c>
      <c r="W779" s="7">
        <v>43088</v>
      </c>
      <c r="X779">
        <f>B782/B781-1</f>
        <v>0</v>
      </c>
      <c r="Y779">
        <f>D782/D781-1</f>
        <v>-1.8200464747958667E-2</v>
      </c>
      <c r="Z779">
        <f>F782/F781-1</f>
        <v>1.0637561202127888E-2</v>
      </c>
      <c r="AA779">
        <f>H782/H781-1</f>
        <v>7.0312500000000444E-3</v>
      </c>
      <c r="AB779">
        <f>J782/J781-1</f>
        <v>-4.8076923076922906E-3</v>
      </c>
      <c r="AC779" t="e">
        <f>L782/L781-1</f>
        <v>#VALUE!</v>
      </c>
      <c r="AD779">
        <f t="shared" si="74"/>
        <v>-6.4935064935064402E-3</v>
      </c>
      <c r="AE779">
        <f t="shared" si="75"/>
        <v>-4.5045045045044585E-3</v>
      </c>
      <c r="AF779">
        <f t="shared" si="76"/>
        <v>4.807527045408877E-3</v>
      </c>
      <c r="AG779" s="28">
        <f t="shared" si="77"/>
        <v>-1.4150943396226467E-2</v>
      </c>
      <c r="AI779">
        <f>Y781*0.918153626+Z781*0.081846374</f>
        <v>-1.8497421018134088E-2</v>
      </c>
      <c r="AJ779">
        <f t="shared" si="72"/>
        <v>-3.4287180482831109E-2</v>
      </c>
      <c r="AK779">
        <f t="shared" si="73"/>
        <v>-1.6450619553827567E-2</v>
      </c>
    </row>
    <row r="780" spans="1:37">
      <c r="A780" s="7">
        <v>43084</v>
      </c>
      <c r="B780" s="4">
        <v>516270</v>
      </c>
      <c r="C780" s="4">
        <v>76223</v>
      </c>
      <c r="D780" s="4">
        <v>155316</v>
      </c>
      <c r="E780" s="4">
        <v>1761007</v>
      </c>
      <c r="F780" s="4">
        <v>494478</v>
      </c>
      <c r="G780" s="4">
        <v>62137</v>
      </c>
      <c r="H780" s="4">
        <v>50620</v>
      </c>
      <c r="I780" s="4">
        <v>14928550</v>
      </c>
      <c r="J780" s="4">
        <v>105500</v>
      </c>
      <c r="K780" s="4">
        <v>1496469</v>
      </c>
      <c r="L780" s="4" t="s">
        <v>41</v>
      </c>
      <c r="M780" s="4" t="s">
        <v>41</v>
      </c>
      <c r="N780" s="4">
        <v>154000</v>
      </c>
      <c r="O780" s="4">
        <v>414172</v>
      </c>
      <c r="P780" s="4">
        <v>33250</v>
      </c>
      <c r="Q780" s="4">
        <v>981550</v>
      </c>
      <c r="R780" s="4">
        <v>204618</v>
      </c>
      <c r="S780" s="4">
        <v>247291</v>
      </c>
      <c r="T780" s="4">
        <v>106000</v>
      </c>
      <c r="U780" s="4">
        <v>220359</v>
      </c>
      <c r="W780" s="7">
        <v>43089</v>
      </c>
      <c r="X780">
        <f>B783/B782-1</f>
        <v>5.6589307421561763E-3</v>
      </c>
      <c r="Y780">
        <f>D783/D782-1</f>
        <v>-1.9509711883007874E-2</v>
      </c>
      <c r="Z780">
        <f>F783/F782-1</f>
        <v>-1.0525594545956474E-2</v>
      </c>
      <c r="AA780">
        <f>H783/H782-1</f>
        <v>-1.3188518231186941E-2</v>
      </c>
      <c r="AB780">
        <f>J783/J782-1</f>
        <v>-4.8309178743961567E-3</v>
      </c>
      <c r="AC780" t="e">
        <f>L783/L782-1</f>
        <v>#VALUE!</v>
      </c>
      <c r="AD780">
        <f t="shared" si="74"/>
        <v>-3.2679738562091387E-3</v>
      </c>
      <c r="AE780">
        <f t="shared" si="75"/>
        <v>4.5248868778280382E-3</v>
      </c>
      <c r="AF780">
        <f t="shared" si="76"/>
        <v>9.5690506211574267E-3</v>
      </c>
      <c r="AG780" s="28">
        <f t="shared" si="77"/>
        <v>4.7846889952152249E-3</v>
      </c>
      <c r="AI780">
        <f>Y782*0.918153626+Z782*0.081846374</f>
        <v>2.4365995929170138E-2</v>
      </c>
      <c r="AJ780">
        <f t="shared" si="72"/>
        <v>1.1171477175527873E-2</v>
      </c>
      <c r="AK780">
        <f t="shared" si="73"/>
        <v>8.0239276573304263E-3</v>
      </c>
    </row>
    <row r="781" spans="1:37">
      <c r="A781" s="7">
        <v>43087</v>
      </c>
      <c r="B781" s="4">
        <v>503452</v>
      </c>
      <c r="C781" s="4">
        <v>107984</v>
      </c>
      <c r="D781" s="4">
        <v>154062</v>
      </c>
      <c r="E781" s="4">
        <v>1331271</v>
      </c>
      <c r="F781" s="4">
        <v>490996</v>
      </c>
      <c r="G781" s="4">
        <v>35048</v>
      </c>
      <c r="H781" s="4">
        <v>51200</v>
      </c>
      <c r="I781" s="4">
        <v>7350250</v>
      </c>
      <c r="J781" s="4">
        <v>104000</v>
      </c>
      <c r="K781" s="4">
        <v>716415</v>
      </c>
      <c r="L781" s="4" t="s">
        <v>41</v>
      </c>
      <c r="M781" s="4" t="s">
        <v>41</v>
      </c>
      <c r="N781" s="4">
        <v>154000</v>
      </c>
      <c r="O781" s="4">
        <v>304658</v>
      </c>
      <c r="P781" s="4">
        <v>33300</v>
      </c>
      <c r="Q781" s="4">
        <v>444833</v>
      </c>
      <c r="R781" s="4">
        <v>203639</v>
      </c>
      <c r="S781" s="4">
        <v>155771</v>
      </c>
      <c r="T781" s="4">
        <v>106000</v>
      </c>
      <c r="U781" s="4">
        <v>154878</v>
      </c>
      <c r="W781" s="7">
        <v>43090</v>
      </c>
      <c r="X781">
        <f>B784/B783-1</f>
        <v>-1.8285565306013662E-2</v>
      </c>
      <c r="Y781">
        <f>D784/D783-1</f>
        <v>-1.8407762276898554E-2</v>
      </c>
      <c r="Z781">
        <f>F784/F783-1</f>
        <v>-1.9503213875469494E-2</v>
      </c>
      <c r="AA781">
        <f>H784/H783-1</f>
        <v>-3.4198113207547176E-2</v>
      </c>
      <c r="AB781">
        <f>J784/J783-1</f>
        <v>-3.592233009708734E-2</v>
      </c>
      <c r="AC781" t="e">
        <f>L784/L783-1</f>
        <v>#VALUE!</v>
      </c>
      <c r="AD781">
        <f t="shared" si="74"/>
        <v>-1.6393442622950838E-2</v>
      </c>
      <c r="AE781">
        <f t="shared" si="75"/>
        <v>-1.2012012012011963E-2</v>
      </c>
      <c r="AF781">
        <f t="shared" si="76"/>
        <v>-4.2652583068701122E-2</v>
      </c>
      <c r="AG781" s="28">
        <f t="shared" si="77"/>
        <v>-1.4285714285714235E-2</v>
      </c>
      <c r="AI781">
        <f>Y783*0.918153626+Z783*0.081846374</f>
        <v>0</v>
      </c>
      <c r="AJ781">
        <f t="shared" si="72"/>
        <v>0</v>
      </c>
      <c r="AK781">
        <f t="shared" si="73"/>
        <v>0</v>
      </c>
    </row>
    <row r="782" spans="1:37">
      <c r="A782" s="7">
        <v>43088</v>
      </c>
      <c r="B782" s="4">
        <v>503452</v>
      </c>
      <c r="C782" s="4">
        <v>92473</v>
      </c>
      <c r="D782" s="4">
        <v>151258</v>
      </c>
      <c r="E782" s="4">
        <v>2231502</v>
      </c>
      <c r="F782" s="4">
        <v>496219</v>
      </c>
      <c r="G782" s="4">
        <v>51458</v>
      </c>
      <c r="H782" s="4">
        <v>51560</v>
      </c>
      <c r="I782" s="4">
        <v>11978600</v>
      </c>
      <c r="J782" s="4">
        <v>103500</v>
      </c>
      <c r="K782" s="4">
        <v>825856</v>
      </c>
      <c r="L782" s="4" t="s">
        <v>41</v>
      </c>
      <c r="M782" s="4" t="s">
        <v>41</v>
      </c>
      <c r="N782" s="4">
        <v>153000</v>
      </c>
      <c r="O782" s="4">
        <v>301402</v>
      </c>
      <c r="P782" s="4">
        <v>33150</v>
      </c>
      <c r="Q782" s="4">
        <v>623539</v>
      </c>
      <c r="R782" s="4">
        <v>204618</v>
      </c>
      <c r="S782" s="4">
        <v>216158</v>
      </c>
      <c r="T782" s="4">
        <v>104500</v>
      </c>
      <c r="U782" s="4">
        <v>81081</v>
      </c>
      <c r="W782" s="7">
        <v>43091</v>
      </c>
      <c r="X782">
        <f>B785/B784-1</f>
        <v>-5.7298865490510442E-3</v>
      </c>
      <c r="Y782">
        <f>D785/D784-1</f>
        <v>2.331412242318498E-2</v>
      </c>
      <c r="Z782">
        <f>F785/F784-1</f>
        <v>3.6165925802833288E-2</v>
      </c>
      <c r="AA782">
        <f>H785/H784-1</f>
        <v>1.139601139601143E-2</v>
      </c>
      <c r="AB782">
        <f>J785/J784-1</f>
        <v>7.0493454179254567E-3</v>
      </c>
      <c r="AC782" t="e">
        <f>L785/L784-1</f>
        <v>#VALUE!</v>
      </c>
      <c r="AD782">
        <f t="shared" si="74"/>
        <v>2.0000000000000018E-2</v>
      </c>
      <c r="AE782">
        <f t="shared" si="75"/>
        <v>6.0790273556230456E-3</v>
      </c>
      <c r="AF782">
        <f t="shared" si="76"/>
        <v>2.4726316587868613E-3</v>
      </c>
      <c r="AG782" s="28">
        <f t="shared" si="77"/>
        <v>-2.4154589371980673E-2</v>
      </c>
      <c r="AI782">
        <f>Y784*0.918153626+Z784*0.081846374</f>
        <v>-3.1091725973030525E-2</v>
      </c>
      <c r="AJ782">
        <f t="shared" si="72"/>
        <v>-2.9035285807452696E-2</v>
      </c>
      <c r="AK782">
        <f t="shared" si="73"/>
        <v>-2.9286019055017263E-4</v>
      </c>
    </row>
    <row r="783" spans="1:37">
      <c r="A783" s="7">
        <v>43089</v>
      </c>
      <c r="B783" s="4">
        <v>506301</v>
      </c>
      <c r="C783" s="4">
        <v>106198</v>
      </c>
      <c r="D783" s="4">
        <v>148307</v>
      </c>
      <c r="E783" s="4">
        <v>1189507</v>
      </c>
      <c r="F783" s="4">
        <v>490996</v>
      </c>
      <c r="G783" s="4">
        <v>34549</v>
      </c>
      <c r="H783" s="4">
        <v>50880</v>
      </c>
      <c r="I783" s="4">
        <v>10080550</v>
      </c>
      <c r="J783" s="4">
        <v>103000</v>
      </c>
      <c r="K783" s="4">
        <v>587992</v>
      </c>
      <c r="L783" s="4" t="s">
        <v>41</v>
      </c>
      <c r="M783" s="4" t="s">
        <v>41</v>
      </c>
      <c r="N783" s="4">
        <v>152500</v>
      </c>
      <c r="O783" s="4">
        <v>330799</v>
      </c>
      <c r="P783" s="4">
        <v>33300</v>
      </c>
      <c r="Q783" s="4">
        <v>729718</v>
      </c>
      <c r="R783" s="4">
        <v>206576</v>
      </c>
      <c r="S783" s="4">
        <v>185192</v>
      </c>
      <c r="T783" s="4">
        <v>105000</v>
      </c>
      <c r="U783" s="4">
        <v>68175</v>
      </c>
      <c r="W783" s="7">
        <v>43094</v>
      </c>
      <c r="X783">
        <f>B786/B785-1</f>
        <v>0</v>
      </c>
      <c r="Y783">
        <f>D786/D785-1</f>
        <v>0</v>
      </c>
      <c r="Z783">
        <f>F786/F785-1</f>
        <v>0</v>
      </c>
      <c r="AA783">
        <f>H786/H785-1</f>
        <v>0</v>
      </c>
      <c r="AB783">
        <f>J786/J785-1</f>
        <v>0</v>
      </c>
      <c r="AC783" t="e">
        <f>L786/L785-1</f>
        <v>#VALUE!</v>
      </c>
      <c r="AD783">
        <f t="shared" si="74"/>
        <v>0</v>
      </c>
      <c r="AE783">
        <f t="shared" si="75"/>
        <v>0</v>
      </c>
      <c r="AF783">
        <f t="shared" si="76"/>
        <v>0</v>
      </c>
      <c r="AG783" s="28">
        <f t="shared" si="77"/>
        <v>0</v>
      </c>
      <c r="AI783">
        <f>Y785*0.918153626+Z785*0.081846374</f>
        <v>0.14093301010713338</v>
      </c>
      <c r="AJ783">
        <f t="shared" si="72"/>
        <v>2.6884913571800884E-2</v>
      </c>
      <c r="AK783">
        <f t="shared" si="73"/>
        <v>8.7094588345662596E-3</v>
      </c>
    </row>
    <row r="784" spans="1:37">
      <c r="A784" s="7">
        <v>43090</v>
      </c>
      <c r="B784" s="4">
        <v>497043</v>
      </c>
      <c r="C784" s="4">
        <v>107761</v>
      </c>
      <c r="D784" s="4">
        <v>145577</v>
      </c>
      <c r="E784" s="4">
        <v>1910833</v>
      </c>
      <c r="F784" s="4">
        <v>481420</v>
      </c>
      <c r="G784" s="4">
        <v>39688</v>
      </c>
      <c r="H784" s="4">
        <v>49140</v>
      </c>
      <c r="I784" s="4">
        <v>15624300</v>
      </c>
      <c r="J784" s="4">
        <v>99300</v>
      </c>
      <c r="K784" s="4">
        <v>1115976</v>
      </c>
      <c r="L784" s="4" t="s">
        <v>41</v>
      </c>
      <c r="M784" s="4" t="s">
        <v>41</v>
      </c>
      <c r="N784" s="4">
        <v>150000</v>
      </c>
      <c r="O784" s="4">
        <v>393766</v>
      </c>
      <c r="P784" s="4">
        <v>32900</v>
      </c>
      <c r="Q784" s="4">
        <v>640274</v>
      </c>
      <c r="R784" s="4">
        <v>197765</v>
      </c>
      <c r="S784" s="4">
        <v>287345</v>
      </c>
      <c r="T784" s="4">
        <v>103500</v>
      </c>
      <c r="U784" s="4">
        <v>67682</v>
      </c>
      <c r="W784" s="7">
        <v>43095</v>
      </c>
      <c r="X784">
        <f>B787/B786-1</f>
        <v>-7.2036341929805348E-3</v>
      </c>
      <c r="Y784">
        <f>D787/D786-1</f>
        <v>-3.4174436635318273E-2</v>
      </c>
      <c r="Z784">
        <f>F787/F786-1</f>
        <v>3.4901599940662109E-3</v>
      </c>
      <c r="AA784">
        <f>H787/H786-1</f>
        <v>-3.0181086519114664E-2</v>
      </c>
      <c r="AB784">
        <f>J787/J786-1</f>
        <v>-8.0000000000000071E-3</v>
      </c>
      <c r="AC784" t="e">
        <f>L787/L786-1</f>
        <v>#VALUE!</v>
      </c>
      <c r="AD784">
        <f t="shared" si="74"/>
        <v>6.5359477124182774E-3</v>
      </c>
      <c r="AE784">
        <f t="shared" si="75"/>
        <v>3.0211480362538623E-3</v>
      </c>
      <c r="AF784">
        <f t="shared" si="76"/>
        <v>-3.7038344749664609E-2</v>
      </c>
      <c r="AG784" s="28">
        <f t="shared" si="77"/>
        <v>4.9504950495049549E-3</v>
      </c>
      <c r="AI784">
        <f>Y786*0.918153626+Z786*0.081846374</f>
        <v>5.0141730716675732E-3</v>
      </c>
      <c r="AJ784">
        <f t="shared" si="72"/>
        <v>3.025769255702139E-2</v>
      </c>
      <c r="AK784">
        <f t="shared" si="73"/>
        <v>6.2531547390968596E-3</v>
      </c>
    </row>
    <row r="785" spans="1:37">
      <c r="A785" s="7">
        <v>43091</v>
      </c>
      <c r="B785" s="4">
        <v>494195</v>
      </c>
      <c r="C785" s="4">
        <v>136320</v>
      </c>
      <c r="D785" s="4">
        <v>148971</v>
      </c>
      <c r="E785" s="4">
        <v>2608415</v>
      </c>
      <c r="F785" s="4">
        <v>498831</v>
      </c>
      <c r="G785" s="4">
        <v>70130</v>
      </c>
      <c r="H785" s="4">
        <v>49700</v>
      </c>
      <c r="I785" s="4">
        <v>11199650</v>
      </c>
      <c r="J785" s="4">
        <v>100000</v>
      </c>
      <c r="K785" s="4">
        <v>591818</v>
      </c>
      <c r="L785" s="4" t="s">
        <v>41</v>
      </c>
      <c r="M785" s="4" t="s">
        <v>41</v>
      </c>
      <c r="N785" s="4">
        <v>153000</v>
      </c>
      <c r="O785" s="4">
        <v>257517</v>
      </c>
      <c r="P785" s="4">
        <v>33100</v>
      </c>
      <c r="Q785" s="4">
        <v>805051</v>
      </c>
      <c r="R785" s="4">
        <v>198254</v>
      </c>
      <c r="S785" s="4">
        <v>266386</v>
      </c>
      <c r="T785" s="4">
        <v>101000</v>
      </c>
      <c r="U785" s="4">
        <v>88243</v>
      </c>
      <c r="W785" s="7">
        <v>43096</v>
      </c>
      <c r="X785">
        <f>B788/B787-1</f>
        <v>6.2408919053879242E-2</v>
      </c>
      <c r="Y785">
        <f>D788/D787-1</f>
        <v>0.1507645259938839</v>
      </c>
      <c r="Z785">
        <f>F788/F787-1</f>
        <v>3.0642944471524602E-2</v>
      </c>
      <c r="AA785">
        <f>H788/H787-1</f>
        <v>2.406639004149369E-2</v>
      </c>
      <c r="AB785">
        <f>J788/J787-1</f>
        <v>7.8629032258064502E-2</v>
      </c>
      <c r="AC785" t="e">
        <f>L788/L787-1</f>
        <v>#VALUE!</v>
      </c>
      <c r="AD785">
        <f t="shared" si="74"/>
        <v>1.6233766233766156E-2</v>
      </c>
      <c r="AE785">
        <f t="shared" si="75"/>
        <v>4.5180722891566827E-3</v>
      </c>
      <c r="AF785">
        <f t="shared" si="76"/>
        <v>1.2822728915568016E-2</v>
      </c>
      <c r="AG785" s="28">
        <f t="shared" si="77"/>
        <v>1.4778325123152802E-2</v>
      </c>
      <c r="AI785">
        <f>Y787*0.918153626+Z787*0.081846374</f>
        <v>0</v>
      </c>
      <c r="AJ785">
        <f t="shared" si="72"/>
        <v>0</v>
      </c>
      <c r="AK785">
        <f t="shared" si="73"/>
        <v>0</v>
      </c>
    </row>
    <row r="786" spans="1:37">
      <c r="A786" s="7">
        <v>43094</v>
      </c>
      <c r="B786" s="4">
        <v>494195</v>
      </c>
      <c r="C786" s="4">
        <v>136320</v>
      </c>
      <c r="D786" s="4">
        <v>148971</v>
      </c>
      <c r="E786" s="4">
        <v>2608415</v>
      </c>
      <c r="F786" s="4">
        <v>498831</v>
      </c>
      <c r="G786" s="4">
        <v>70130</v>
      </c>
      <c r="H786" s="4">
        <v>49700</v>
      </c>
      <c r="I786" s="4">
        <v>11199650</v>
      </c>
      <c r="J786" s="4">
        <v>100000</v>
      </c>
      <c r="K786" s="4">
        <v>591818</v>
      </c>
      <c r="L786" s="4" t="s">
        <v>41</v>
      </c>
      <c r="M786" s="4" t="s">
        <v>41</v>
      </c>
      <c r="N786" s="4">
        <v>153000</v>
      </c>
      <c r="O786" s="4">
        <v>257517</v>
      </c>
      <c r="P786" s="4">
        <v>33100</v>
      </c>
      <c r="Q786" s="4">
        <v>805051</v>
      </c>
      <c r="R786" s="4">
        <v>198254</v>
      </c>
      <c r="S786" s="4">
        <v>266386</v>
      </c>
      <c r="T786" s="4">
        <v>101000</v>
      </c>
      <c r="U786" s="4">
        <v>88243</v>
      </c>
      <c r="W786" s="7">
        <v>43097</v>
      </c>
      <c r="X786">
        <f>B789/B788-1</f>
        <v>1.3661259844030216E-2</v>
      </c>
      <c r="Y786">
        <f>D789/D788-1</f>
        <v>5.0008455535959229E-3</v>
      </c>
      <c r="Z786">
        <f>F789/F788-1</f>
        <v>5.1636813326330078E-3</v>
      </c>
      <c r="AA786">
        <f>H789/H788-1</f>
        <v>3.2414910858995061E-2</v>
      </c>
      <c r="AB786">
        <f>J789/J788-1</f>
        <v>-9.3457943925233655E-3</v>
      </c>
      <c r="AC786" t="e">
        <f>L789/L788-1</f>
        <v>#VALUE!</v>
      </c>
      <c r="AD786">
        <f t="shared" si="74"/>
        <v>-3.1948881789137795E-3</v>
      </c>
      <c r="AE786">
        <f t="shared" si="75"/>
        <v>4.4977511244377322E-3</v>
      </c>
      <c r="AF786">
        <f t="shared" si="76"/>
        <v>3.5441846513480035E-2</v>
      </c>
      <c r="AG786" s="28">
        <f t="shared" si="77"/>
        <v>1.4563106796116498E-2</v>
      </c>
      <c r="AI786">
        <f>Y788*0.918153626+Z788*0.081846374</f>
        <v>0</v>
      </c>
      <c r="AJ786">
        <f t="shared" si="72"/>
        <v>0</v>
      </c>
      <c r="AK786">
        <f t="shared" si="73"/>
        <v>0</v>
      </c>
    </row>
    <row r="787" spans="1:37">
      <c r="A787" s="7">
        <v>43095</v>
      </c>
      <c r="B787" s="4">
        <v>490635</v>
      </c>
      <c r="C787" s="4">
        <v>136833</v>
      </c>
      <c r="D787" s="4">
        <v>143880</v>
      </c>
      <c r="E787" s="4">
        <v>5908619</v>
      </c>
      <c r="F787" s="4">
        <v>500572</v>
      </c>
      <c r="G787" s="4">
        <v>81704</v>
      </c>
      <c r="H787" s="4">
        <v>48200</v>
      </c>
      <c r="I787" s="4">
        <v>16039850</v>
      </c>
      <c r="J787" s="4">
        <v>99200</v>
      </c>
      <c r="K787" s="4">
        <v>934572</v>
      </c>
      <c r="L787" s="4" t="s">
        <v>41</v>
      </c>
      <c r="M787" s="4" t="s">
        <v>41</v>
      </c>
      <c r="N787" s="4">
        <v>154000</v>
      </c>
      <c r="O787" s="4">
        <v>319229</v>
      </c>
      <c r="P787" s="4">
        <v>33200</v>
      </c>
      <c r="Q787" s="4">
        <v>879607</v>
      </c>
      <c r="R787" s="4">
        <v>190911</v>
      </c>
      <c r="S787" s="4">
        <v>397173</v>
      </c>
      <c r="T787" s="4">
        <v>101500</v>
      </c>
      <c r="U787" s="4">
        <v>79978</v>
      </c>
      <c r="W787" s="7">
        <v>43098</v>
      </c>
      <c r="X787">
        <f>B790/B789-1</f>
        <v>0</v>
      </c>
      <c r="Y787">
        <f>D790/D789-1</f>
        <v>0</v>
      </c>
      <c r="Z787">
        <f>F790/F789-1</f>
        <v>0</v>
      </c>
      <c r="AA787">
        <f>H790/H789-1</f>
        <v>0</v>
      </c>
      <c r="AB787">
        <f>J790/J789-1</f>
        <v>0</v>
      </c>
      <c r="AC787" t="e">
        <f>L790/L789-1</f>
        <v>#VALUE!</v>
      </c>
      <c r="AD787">
        <f t="shared" si="74"/>
        <v>0</v>
      </c>
      <c r="AE787">
        <f t="shared" si="75"/>
        <v>0</v>
      </c>
      <c r="AF787">
        <f t="shared" si="76"/>
        <v>0</v>
      </c>
      <c r="AG787" s="28">
        <f t="shared" si="77"/>
        <v>0</v>
      </c>
      <c r="AI787">
        <f>Y789*0.918153626+Z789*0.081846374</f>
        <v>2.1056851274799251E-2</v>
      </c>
      <c r="AJ787">
        <f t="shared" si="72"/>
        <v>2.8222180341222953E-3</v>
      </c>
      <c r="AK787">
        <f t="shared" si="73"/>
        <v>-1.9518947071118061E-2</v>
      </c>
    </row>
    <row r="788" spans="1:37">
      <c r="A788" s="7">
        <v>43096</v>
      </c>
      <c r="B788" s="4">
        <v>521255</v>
      </c>
      <c r="C788" s="4">
        <v>182308</v>
      </c>
      <c r="D788" s="4">
        <v>165572</v>
      </c>
      <c r="E788" s="4">
        <v>5329941</v>
      </c>
      <c r="F788" s="4">
        <v>515911</v>
      </c>
      <c r="G788" s="4">
        <v>59173</v>
      </c>
      <c r="H788" s="4">
        <v>49360</v>
      </c>
      <c r="I788" s="4">
        <v>10743600</v>
      </c>
      <c r="J788" s="4">
        <v>107000</v>
      </c>
      <c r="K788" s="4">
        <v>1187463</v>
      </c>
      <c r="L788" s="4" t="s">
        <v>41</v>
      </c>
      <c r="M788" s="4" t="s">
        <v>41</v>
      </c>
      <c r="N788" s="4">
        <v>156500</v>
      </c>
      <c r="O788" s="4">
        <v>445829</v>
      </c>
      <c r="P788" s="4">
        <v>33350</v>
      </c>
      <c r="Q788" s="4">
        <v>662689</v>
      </c>
      <c r="R788" s="4">
        <v>193359</v>
      </c>
      <c r="S788" s="4">
        <v>293052</v>
      </c>
      <c r="T788" s="4">
        <v>103000</v>
      </c>
      <c r="U788" s="4">
        <v>78340</v>
      </c>
      <c r="W788" s="7">
        <v>43101</v>
      </c>
      <c r="X788">
        <f>B791/B790-1</f>
        <v>0</v>
      </c>
      <c r="Y788">
        <f>D791/D790-1</f>
        <v>0</v>
      </c>
      <c r="Z788">
        <f>F791/F790-1</f>
        <v>0</v>
      </c>
      <c r="AA788">
        <f>H791/H790-1</f>
        <v>0</v>
      </c>
      <c r="AB788">
        <f>J791/J790-1</f>
        <v>0</v>
      </c>
      <c r="AC788" t="e">
        <f>L791/L790-1</f>
        <v>#VALUE!</v>
      </c>
      <c r="AD788">
        <f t="shared" si="74"/>
        <v>0</v>
      </c>
      <c r="AE788">
        <f t="shared" si="75"/>
        <v>0</v>
      </c>
      <c r="AF788">
        <f t="shared" si="76"/>
        <v>0</v>
      </c>
      <c r="AG788" s="28">
        <f t="shared" si="77"/>
        <v>0</v>
      </c>
      <c r="AI788">
        <f>Y790*0.918153626+Z790*0.081846374</f>
        <v>8.6474900211057609E-2</v>
      </c>
      <c r="AJ788">
        <f t="shared" si="72"/>
        <v>1.1152606969815845E-2</v>
      </c>
      <c r="AK788">
        <f t="shared" si="73"/>
        <v>-3.7431626355957271E-3</v>
      </c>
    </row>
    <row r="789" spans="1:37">
      <c r="A789" s="7">
        <v>43097</v>
      </c>
      <c r="B789" s="4">
        <v>528376</v>
      </c>
      <c r="C789" s="4">
        <v>119121</v>
      </c>
      <c r="D789" s="4">
        <v>166400</v>
      </c>
      <c r="E789" s="4">
        <v>2470561</v>
      </c>
      <c r="F789" s="4">
        <v>518575</v>
      </c>
      <c r="G789" s="4">
        <v>39377</v>
      </c>
      <c r="H789" s="4">
        <v>50960</v>
      </c>
      <c r="I789" s="4">
        <v>8985450</v>
      </c>
      <c r="J789" s="4">
        <v>106000</v>
      </c>
      <c r="K789" s="4">
        <v>822274</v>
      </c>
      <c r="L789" s="4" t="s">
        <v>41</v>
      </c>
      <c r="M789" s="4" t="s">
        <v>41</v>
      </c>
      <c r="N789" s="4">
        <v>156000</v>
      </c>
      <c r="O789" s="4">
        <v>405259</v>
      </c>
      <c r="P789" s="4">
        <v>33500</v>
      </c>
      <c r="Q789" s="4">
        <v>643394</v>
      </c>
      <c r="R789" s="4">
        <v>200212</v>
      </c>
      <c r="S789" s="4">
        <v>269082</v>
      </c>
      <c r="T789" s="4">
        <v>104500</v>
      </c>
      <c r="U789" s="4">
        <v>65732</v>
      </c>
      <c r="W789" s="7">
        <v>43102</v>
      </c>
      <c r="X789">
        <f>B792/B791-1</f>
        <v>4.9864111920299159E-2</v>
      </c>
      <c r="Y789">
        <f>D792/D791-1</f>
        <v>2.1712740384615348E-2</v>
      </c>
      <c r="Z789">
        <f>F792/F791-1</f>
        <v>1.3699079207443399E-2</v>
      </c>
      <c r="AA789">
        <f>H792/H791-1</f>
        <v>1.1773940345369827E-3</v>
      </c>
      <c r="AB789">
        <f>J792/J791-1</f>
        <v>3.3018867924528239E-2</v>
      </c>
      <c r="AC789" t="e">
        <f>L792/L791-1</f>
        <v>#VALUE!</v>
      </c>
      <c r="AD789">
        <f t="shared" si="74"/>
        <v>-4.166666666666663E-2</v>
      </c>
      <c r="AE789">
        <f t="shared" si="75"/>
        <v>-2.0895522388059695E-2</v>
      </c>
      <c r="AF789">
        <f t="shared" si="76"/>
        <v>3.6676123309292041E-2</v>
      </c>
      <c r="AG789" s="28">
        <f t="shared" si="77"/>
        <v>-9.5693779904306719E-3</v>
      </c>
      <c r="AI789">
        <f>Y791*0.918153626+Z791*0.081846374</f>
        <v>9.5775545629236923E-3</v>
      </c>
      <c r="AJ789">
        <f t="shared" si="72"/>
        <v>-1.1571804091218094E-2</v>
      </c>
      <c r="AK789">
        <f t="shared" si="73"/>
        <v>-2.5828644682410105E-2</v>
      </c>
    </row>
    <row r="790" spans="1:37">
      <c r="A790" s="7">
        <v>43098</v>
      </c>
      <c r="B790" s="4">
        <v>528376</v>
      </c>
      <c r="C790" s="4">
        <v>119121</v>
      </c>
      <c r="D790" s="4">
        <v>166400</v>
      </c>
      <c r="E790" s="4">
        <v>2470561</v>
      </c>
      <c r="F790" s="4">
        <v>518575</v>
      </c>
      <c r="G790" s="4">
        <v>39377</v>
      </c>
      <c r="H790" s="4">
        <v>50960</v>
      </c>
      <c r="I790" s="4">
        <v>8985450</v>
      </c>
      <c r="J790" s="4">
        <v>106000</v>
      </c>
      <c r="K790" s="4">
        <v>822274</v>
      </c>
      <c r="L790" s="4" t="s">
        <v>41</v>
      </c>
      <c r="M790" s="4" t="s">
        <v>41</v>
      </c>
      <c r="N790" s="4">
        <v>156000</v>
      </c>
      <c r="O790" s="4">
        <v>405259</v>
      </c>
      <c r="P790" s="4">
        <v>33500</v>
      </c>
      <c r="Q790" s="4">
        <v>643394</v>
      </c>
      <c r="R790" s="4">
        <v>200212</v>
      </c>
      <c r="S790" s="4">
        <v>269082</v>
      </c>
      <c r="T790" s="4">
        <v>104500</v>
      </c>
      <c r="U790" s="4">
        <v>65732</v>
      </c>
      <c r="W790" s="7">
        <v>43103</v>
      </c>
      <c r="X790">
        <f>B793/B792-1</f>
        <v>3.8523731664272809E-3</v>
      </c>
      <c r="Y790">
        <f>D793/D792-1</f>
        <v>9.2075311887914513E-2</v>
      </c>
      <c r="Z790">
        <f>F793/F792-1</f>
        <v>2.3649413425303356E-2</v>
      </c>
      <c r="AA790">
        <f>H793/H792-1</f>
        <v>1.1760094080752737E-2</v>
      </c>
      <c r="AB790">
        <f>J793/J792-1</f>
        <v>0</v>
      </c>
      <c r="AC790" t="e">
        <f>L793/L792-1</f>
        <v>#VALUE!</v>
      </c>
      <c r="AD790">
        <f t="shared" si="74"/>
        <v>6.6889632107023367E-3</v>
      </c>
      <c r="AE790">
        <f t="shared" si="75"/>
        <v>-6.0975609756097615E-3</v>
      </c>
      <c r="AF790">
        <f t="shared" si="76"/>
        <v>-2.1228108212281049E-2</v>
      </c>
      <c r="AG790" s="28">
        <f t="shared" si="77"/>
        <v>1.449275362318847E-2</v>
      </c>
      <c r="AI790">
        <f>Y792*0.918153626+Z792*0.081846374</f>
        <v>6.3743567630688086E-2</v>
      </c>
      <c r="AJ790">
        <f t="shared" si="72"/>
        <v>2.1745113084661965E-2</v>
      </c>
      <c r="AK790">
        <f t="shared" si="73"/>
        <v>1.7888269234048269E-2</v>
      </c>
    </row>
    <row r="791" spans="1:37">
      <c r="A791" s="7">
        <v>43101</v>
      </c>
      <c r="B791" s="4">
        <v>528376</v>
      </c>
      <c r="C791" s="4">
        <v>119121</v>
      </c>
      <c r="D791" s="4">
        <v>166400</v>
      </c>
      <c r="E791" s="4">
        <v>2470561</v>
      </c>
      <c r="F791" s="4">
        <v>518575</v>
      </c>
      <c r="G791" s="4">
        <v>39377</v>
      </c>
      <c r="H791" s="4">
        <v>50960</v>
      </c>
      <c r="I791" s="4">
        <v>8985450</v>
      </c>
      <c r="J791" s="4">
        <v>106000</v>
      </c>
      <c r="K791" s="4">
        <v>822274</v>
      </c>
      <c r="L791" s="4" t="s">
        <v>41</v>
      </c>
      <c r="M791" s="4" t="s">
        <v>41</v>
      </c>
      <c r="N791" s="4">
        <v>156000</v>
      </c>
      <c r="O791" s="4">
        <v>405259</v>
      </c>
      <c r="P791" s="4">
        <v>33500</v>
      </c>
      <c r="Q791" s="4">
        <v>643394</v>
      </c>
      <c r="R791" s="4">
        <v>200212</v>
      </c>
      <c r="S791" s="4">
        <v>269082</v>
      </c>
      <c r="T791" s="4">
        <v>104500</v>
      </c>
      <c r="U791" s="4">
        <v>65732</v>
      </c>
      <c r="W791" s="7">
        <v>43104</v>
      </c>
      <c r="X791">
        <f>B794/B793-1</f>
        <v>-2.0461157202887659E-2</v>
      </c>
      <c r="Y791">
        <f>D794/D793-1</f>
        <v>1.337340507467677E-2</v>
      </c>
      <c r="Z791">
        <f>F794/F793-1</f>
        <v>-3.3004342970130662E-2</v>
      </c>
      <c r="AA791">
        <f>H794/H793-1</f>
        <v>-1.0461061604029487E-2</v>
      </c>
      <c r="AB791">
        <f>J794/J793-1</f>
        <v>-3.1963470319634757E-2</v>
      </c>
      <c r="AC791" t="e">
        <f>L794/L793-1</f>
        <v>#VALUE!</v>
      </c>
      <c r="AD791">
        <f t="shared" si="74"/>
        <v>-2.6578073089700949E-2</v>
      </c>
      <c r="AE791">
        <f t="shared" si="75"/>
        <v>-3.2208588957055251E-2</v>
      </c>
      <c r="AF791">
        <f t="shared" si="76"/>
        <v>4.8191229097853672E-3</v>
      </c>
      <c r="AG791" s="28">
        <f t="shared" si="77"/>
        <v>-4.761904761904745E-3</v>
      </c>
      <c r="AI791">
        <f>Y793*0.918153626+Z793*0.081846374</f>
        <v>0.12260519686011519</v>
      </c>
      <c r="AJ791">
        <f t="shared" si="72"/>
        <v>-4.6117898369458822E-3</v>
      </c>
      <c r="AK791">
        <f t="shared" si="73"/>
        <v>1.6298450971205036E-2</v>
      </c>
    </row>
    <row r="792" spans="1:37">
      <c r="A792" s="7">
        <v>43102</v>
      </c>
      <c r="B792" s="4">
        <v>554723</v>
      </c>
      <c r="C792" s="4">
        <v>269386</v>
      </c>
      <c r="D792" s="4">
        <v>170013</v>
      </c>
      <c r="E792" s="4">
        <v>1563169</v>
      </c>
      <c r="F792" s="4">
        <v>525679</v>
      </c>
      <c r="G792" s="4">
        <v>63549</v>
      </c>
      <c r="H792" s="4">
        <v>51020</v>
      </c>
      <c r="I792" s="4">
        <v>8474250</v>
      </c>
      <c r="J792" s="4">
        <v>109500</v>
      </c>
      <c r="K792" s="4">
        <v>948226</v>
      </c>
      <c r="L792" s="4" t="s">
        <v>41</v>
      </c>
      <c r="M792" s="4" t="s">
        <v>41</v>
      </c>
      <c r="N792" s="4">
        <v>149500</v>
      </c>
      <c r="O792" s="4">
        <v>731763</v>
      </c>
      <c r="P792" s="4">
        <v>32800</v>
      </c>
      <c r="Q792" s="4">
        <v>972622</v>
      </c>
      <c r="R792" s="4">
        <v>207555</v>
      </c>
      <c r="S792" s="4">
        <v>261696</v>
      </c>
      <c r="T792" s="4">
        <v>103500</v>
      </c>
      <c r="U792" s="4">
        <v>79985</v>
      </c>
      <c r="W792" s="7">
        <v>43105</v>
      </c>
      <c r="X792">
        <f>B795/B794-1</f>
        <v>1.8276116201559667E-2</v>
      </c>
      <c r="Y792">
        <f>D795/D794-1</f>
        <v>6.7600318894499134E-2</v>
      </c>
      <c r="Z792">
        <f>F795/F794-1</f>
        <v>2.0478484715124923E-2</v>
      </c>
      <c r="AA792">
        <f>H795/H794-1</f>
        <v>2.0360219263899859E-2</v>
      </c>
      <c r="AB792">
        <f>J795/J794-1</f>
        <v>4.7169811320754818E-2</v>
      </c>
      <c r="AC792" t="e">
        <f>L795/L794-1</f>
        <v>#VALUE!</v>
      </c>
      <c r="AD792">
        <f t="shared" si="74"/>
        <v>1.7064846416382284E-2</v>
      </c>
      <c r="AE792">
        <f t="shared" si="75"/>
        <v>1.267828843106189E-2</v>
      </c>
      <c r="AF792">
        <f t="shared" si="76"/>
        <v>5.7557023044364275E-2</v>
      </c>
      <c r="AG792" s="28">
        <f t="shared" si="77"/>
        <v>-4.784688995215336E-3</v>
      </c>
      <c r="AI792">
        <f>Y794*0.918153626+Z794*0.081846374</f>
        <v>-3.1991831975418161E-2</v>
      </c>
      <c r="AJ792">
        <f t="shared" si="72"/>
        <v>-2.7565311252133823E-2</v>
      </c>
      <c r="AK792">
        <f t="shared" si="73"/>
        <v>1.3445282800334571E-3</v>
      </c>
    </row>
    <row r="793" spans="1:37">
      <c r="A793" s="7">
        <v>43103</v>
      </c>
      <c r="B793" s="4">
        <v>556860</v>
      </c>
      <c r="C793" s="4">
        <v>178179</v>
      </c>
      <c r="D793" s="4">
        <v>185667</v>
      </c>
      <c r="E793" s="4">
        <v>3203771</v>
      </c>
      <c r="F793" s="4">
        <v>538111</v>
      </c>
      <c r="G793" s="4">
        <v>102367</v>
      </c>
      <c r="H793" s="4">
        <v>51620</v>
      </c>
      <c r="I793" s="4">
        <v>10013500</v>
      </c>
      <c r="J793" s="4">
        <v>109500</v>
      </c>
      <c r="K793" s="4">
        <v>627983</v>
      </c>
      <c r="L793" s="4" t="s">
        <v>41</v>
      </c>
      <c r="M793" s="4" t="s">
        <v>41</v>
      </c>
      <c r="N793" s="4">
        <v>150500</v>
      </c>
      <c r="O793" s="4">
        <v>450874</v>
      </c>
      <c r="P793" s="4">
        <v>32600</v>
      </c>
      <c r="Q793" s="4">
        <v>787854</v>
      </c>
      <c r="R793" s="4">
        <v>203149</v>
      </c>
      <c r="S793" s="4">
        <v>248640</v>
      </c>
      <c r="T793" s="4">
        <v>105000</v>
      </c>
      <c r="U793" s="4">
        <v>105404</v>
      </c>
      <c r="W793" s="7">
        <v>43108</v>
      </c>
      <c r="X793">
        <f>B796/B795-1</f>
        <v>2.4359285965054323E-2</v>
      </c>
      <c r="Y793">
        <f>D796/D795-1</f>
        <v>0.13338544026206134</v>
      </c>
      <c r="Z793">
        <f>F796/F795-1</f>
        <v>1.6722943388693956E-3</v>
      </c>
      <c r="AA793">
        <f>H796/H795-1</f>
        <v>-1.9186492709132308E-3</v>
      </c>
      <c r="AB793">
        <f>J796/J795-1</f>
        <v>-5.4054054054054057E-2</v>
      </c>
      <c r="AC793" t="e">
        <f>L796/L795-1</f>
        <v>#VALUE!</v>
      </c>
      <c r="AD793">
        <f t="shared" si="74"/>
        <v>1.3422818791946289E-2</v>
      </c>
      <c r="AE793">
        <f t="shared" si="75"/>
        <v>1.4084507042253502E-2</v>
      </c>
      <c r="AF793">
        <f t="shared" si="76"/>
        <v>2.2674949160864655E-2</v>
      </c>
      <c r="AG793" s="28">
        <f t="shared" si="77"/>
        <v>5.2884615384615419E-2</v>
      </c>
      <c r="AI793">
        <f>Y795*0.918153626+Z795*0.081846374</f>
        <v>1.1264883985445649E-2</v>
      </c>
      <c r="AJ793">
        <f t="shared" si="72"/>
        <v>-2.935348451904762E-2</v>
      </c>
      <c r="AK793">
        <f t="shared" si="73"/>
        <v>1.1913495164249534E-2</v>
      </c>
    </row>
    <row r="794" spans="1:37">
      <c r="A794" s="7">
        <v>43104</v>
      </c>
      <c r="B794" s="4">
        <v>545466</v>
      </c>
      <c r="C794" s="4">
        <v>151089</v>
      </c>
      <c r="D794" s="4">
        <v>188150</v>
      </c>
      <c r="E794" s="4">
        <v>4338987</v>
      </c>
      <c r="F794" s="4">
        <v>520351</v>
      </c>
      <c r="G794" s="4">
        <v>66921</v>
      </c>
      <c r="H794" s="4">
        <v>51080</v>
      </c>
      <c r="I794" s="4">
        <v>11695450</v>
      </c>
      <c r="J794" s="4">
        <v>106000</v>
      </c>
      <c r="K794" s="4">
        <v>977691</v>
      </c>
      <c r="L794" s="4" t="s">
        <v>41</v>
      </c>
      <c r="M794" s="4" t="s">
        <v>41</v>
      </c>
      <c r="N794" s="4">
        <v>146500</v>
      </c>
      <c r="O794" s="4">
        <v>931558</v>
      </c>
      <c r="P794" s="4">
        <v>31550</v>
      </c>
      <c r="Q794" s="4">
        <v>1657605</v>
      </c>
      <c r="R794" s="4">
        <v>204128</v>
      </c>
      <c r="S794" s="4">
        <v>294704</v>
      </c>
      <c r="T794" s="4">
        <v>104500</v>
      </c>
      <c r="U794" s="4">
        <v>94886</v>
      </c>
      <c r="W794" s="7">
        <v>43109</v>
      </c>
      <c r="X794">
        <f>B797/B796-1</f>
        <v>2.2528626541175711E-2</v>
      </c>
      <c r="Y794">
        <f>D797/D796-1</f>
        <v>-3.3057778636750967E-2</v>
      </c>
      <c r="Z794">
        <f>F797/F796-1</f>
        <v>-2.003402927269482E-2</v>
      </c>
      <c r="AA794">
        <f>H797/H796-1</f>
        <v>-3.114186851211076E-2</v>
      </c>
      <c r="AB794">
        <f>J797/J796-1</f>
        <v>3.8095238095238182E-2</v>
      </c>
      <c r="AC794" t="e">
        <f>L797/L796-1</f>
        <v>#VALUE!</v>
      </c>
      <c r="AD794">
        <f t="shared" si="74"/>
        <v>9.9337748344370258E-3</v>
      </c>
      <c r="AE794">
        <f t="shared" si="75"/>
        <v>3.0864197530864335E-3</v>
      </c>
      <c r="AF794">
        <f t="shared" si="76"/>
        <v>-2.6606634899353221E-2</v>
      </c>
      <c r="AG794" s="28">
        <f t="shared" si="77"/>
        <v>-4.5662100456621557E-3</v>
      </c>
      <c r="AI794">
        <f>Y796*0.918153626+Z796*0.081846374</f>
        <v>3.3566310458558547E-2</v>
      </c>
      <c r="AJ794">
        <f t="shared" si="72"/>
        <v>-1.0939538270698598E-2</v>
      </c>
      <c r="AK794">
        <f t="shared" si="73"/>
        <v>-1.1096349236655383E-2</v>
      </c>
    </row>
    <row r="795" spans="1:37">
      <c r="A795" s="7">
        <v>43105</v>
      </c>
      <c r="B795" s="4">
        <v>555435</v>
      </c>
      <c r="C795" s="4">
        <v>99091</v>
      </c>
      <c r="D795" s="4">
        <v>200869</v>
      </c>
      <c r="E795" s="4">
        <v>2552372</v>
      </c>
      <c r="F795" s="4">
        <v>531007</v>
      </c>
      <c r="G795" s="4">
        <v>46247</v>
      </c>
      <c r="H795" s="4">
        <v>52120</v>
      </c>
      <c r="I795" s="4">
        <v>9481150</v>
      </c>
      <c r="J795" s="4">
        <v>111000</v>
      </c>
      <c r="K795" s="4">
        <v>883832</v>
      </c>
      <c r="L795" s="4" t="s">
        <v>41</v>
      </c>
      <c r="M795" s="4" t="s">
        <v>41</v>
      </c>
      <c r="N795" s="4">
        <v>149000</v>
      </c>
      <c r="O795" s="4">
        <v>463695</v>
      </c>
      <c r="P795" s="4">
        <v>31950</v>
      </c>
      <c r="Q795" s="4">
        <v>802986</v>
      </c>
      <c r="R795" s="4">
        <v>215877</v>
      </c>
      <c r="S795" s="4">
        <v>644567</v>
      </c>
      <c r="T795" s="4">
        <v>104000</v>
      </c>
      <c r="U795" s="4">
        <v>63309</v>
      </c>
      <c r="W795" s="7">
        <v>43110</v>
      </c>
      <c r="X795">
        <f>B798/B797-1</f>
        <v>-1.8360797754489178E-2</v>
      </c>
      <c r="Y795">
        <f>D798/D797-1</f>
        <v>1.1965330522949458E-2</v>
      </c>
      <c r="Z795">
        <f>F798/F797-1</f>
        <v>3.407266148542254E-3</v>
      </c>
      <c r="AA795">
        <f>H798/H797-1</f>
        <v>-3.0952380952380953E-2</v>
      </c>
      <c r="AB795">
        <f>J798/J797-1</f>
        <v>0</v>
      </c>
      <c r="AC795" t="e">
        <f>L798/L797-1</f>
        <v>#VALUE!</v>
      </c>
      <c r="AD795">
        <f t="shared" si="74"/>
        <v>1.9672131147540961E-2</v>
      </c>
      <c r="AE795">
        <f t="shared" si="75"/>
        <v>1.6923076923076819E-2</v>
      </c>
      <c r="AF795">
        <f t="shared" si="76"/>
        <v>-2.7333897942279584E-2</v>
      </c>
      <c r="AG795" s="28">
        <f t="shared" si="77"/>
        <v>-9.1743119266054496E-3</v>
      </c>
      <c r="AI795">
        <f>Y797*0.918153626+Z797*0.081846374</f>
        <v>0.10807378595762175</v>
      </c>
      <c r="AJ795">
        <f t="shared" si="72"/>
        <v>-1.2538353815913369E-3</v>
      </c>
      <c r="AK795">
        <f t="shared" si="73"/>
        <v>-7.8652591118887477E-3</v>
      </c>
    </row>
    <row r="796" spans="1:37">
      <c r="A796" s="7">
        <v>43108</v>
      </c>
      <c r="B796" s="4">
        <v>568965</v>
      </c>
      <c r="C796" s="4">
        <v>244623</v>
      </c>
      <c r="D796" s="4">
        <v>227662</v>
      </c>
      <c r="E796" s="4">
        <v>5711883</v>
      </c>
      <c r="F796" s="4">
        <v>531895</v>
      </c>
      <c r="G796" s="4">
        <v>57111</v>
      </c>
      <c r="H796" s="4">
        <v>52020</v>
      </c>
      <c r="I796" s="4">
        <v>8383650</v>
      </c>
      <c r="J796" s="4">
        <v>105000</v>
      </c>
      <c r="K796" s="4">
        <v>2480029</v>
      </c>
      <c r="L796" s="4" t="s">
        <v>41</v>
      </c>
      <c r="M796" s="4" t="s">
        <v>41</v>
      </c>
      <c r="N796" s="4">
        <v>151000</v>
      </c>
      <c r="O796" s="4">
        <v>482619</v>
      </c>
      <c r="P796" s="4">
        <v>32400</v>
      </c>
      <c r="Q796" s="4">
        <v>807776</v>
      </c>
      <c r="R796" s="4">
        <v>220772</v>
      </c>
      <c r="S796" s="4">
        <v>404346</v>
      </c>
      <c r="T796" s="4">
        <v>109500</v>
      </c>
      <c r="U796" s="4">
        <v>215093</v>
      </c>
      <c r="W796" s="7">
        <v>43111</v>
      </c>
      <c r="X796">
        <f>B799/B798-1</f>
        <v>-9.973717433518714E-3</v>
      </c>
      <c r="Y796">
        <f>D799/D798-1</f>
        <v>3.7163891008663574E-2</v>
      </c>
      <c r="Z796">
        <f>F799/F798-1</f>
        <v>-6.791392216284442E-3</v>
      </c>
      <c r="AA796">
        <f>H799/H798-1</f>
        <v>-1.2285012285012331E-2</v>
      </c>
      <c r="AB796">
        <f>J799/J798-1</f>
        <v>1.3761467889908285E-2</v>
      </c>
      <c r="AC796" t="e">
        <f>L799/L798-1</f>
        <v>#VALUE!</v>
      </c>
      <c r="AD796">
        <f t="shared" si="74"/>
        <v>-3.215434083601254E-3</v>
      </c>
      <c r="AE796">
        <f t="shared" si="75"/>
        <v>-1.6641452344931973E-2</v>
      </c>
      <c r="AF796">
        <f t="shared" si="76"/>
        <v>4.6836726883037194E-3</v>
      </c>
      <c r="AG796" s="28">
        <f t="shared" si="77"/>
        <v>-1.851851851851849E-2</v>
      </c>
      <c r="AI796">
        <f>Y798*0.918153626+Z798*0.081846374</f>
        <v>2.2588623184135098E-2</v>
      </c>
      <c r="AJ796">
        <f t="shared" si="72"/>
        <v>5.5101832100986868E-3</v>
      </c>
      <c r="AK796">
        <f t="shared" si="73"/>
        <v>-5.6093696985167851E-4</v>
      </c>
    </row>
    <row r="797" spans="1:37">
      <c r="A797" s="7">
        <v>43109</v>
      </c>
      <c r="B797" s="4">
        <v>581783</v>
      </c>
      <c r="C797" s="4">
        <v>415754</v>
      </c>
      <c r="D797" s="4">
        <v>220136</v>
      </c>
      <c r="E797" s="4">
        <v>6788036</v>
      </c>
      <c r="F797" s="4">
        <v>521239</v>
      </c>
      <c r="G797" s="4">
        <v>73133</v>
      </c>
      <c r="H797" s="4">
        <v>50400</v>
      </c>
      <c r="I797" s="4">
        <v>18013600</v>
      </c>
      <c r="J797" s="4">
        <v>109000</v>
      </c>
      <c r="K797" s="4">
        <v>1387659</v>
      </c>
      <c r="L797" s="4" t="s">
        <v>41</v>
      </c>
      <c r="M797" s="4" t="s">
        <v>41</v>
      </c>
      <c r="N797" s="4">
        <v>152500</v>
      </c>
      <c r="O797" s="4">
        <v>465845</v>
      </c>
      <c r="P797" s="4">
        <v>32500</v>
      </c>
      <c r="Q797" s="4">
        <v>695703</v>
      </c>
      <c r="R797" s="4">
        <v>214898</v>
      </c>
      <c r="S797" s="4">
        <v>325465</v>
      </c>
      <c r="T797" s="4">
        <v>109000</v>
      </c>
      <c r="U797" s="4">
        <v>88460</v>
      </c>
      <c r="W797" s="7">
        <v>43112</v>
      </c>
      <c r="X797">
        <f>B800/B799-1</f>
        <v>4.7857730299519785E-2</v>
      </c>
      <c r="Y797">
        <f>D800/D799-1</f>
        <v>0.11237443139766889</v>
      </c>
      <c r="Z797">
        <f>F800/F799-1</f>
        <v>5.9829092736152445E-2</v>
      </c>
      <c r="AA797">
        <f>H800/H799-1</f>
        <v>-8.2918739635162719E-4</v>
      </c>
      <c r="AB797">
        <f>J800/J799-1</f>
        <v>-9.0497737556560764E-3</v>
      </c>
      <c r="AC797" t="e">
        <f>L800/L799-1</f>
        <v>#VALUE!</v>
      </c>
      <c r="AD797">
        <f t="shared" si="74"/>
        <v>-6.4516129032258229E-3</v>
      </c>
      <c r="AE797">
        <f t="shared" si="75"/>
        <v>-1.2307692307692353E-2</v>
      </c>
      <c r="AF797">
        <f t="shared" si="76"/>
        <v>4.661838164216725E-3</v>
      </c>
      <c r="AG797" s="28">
        <f t="shared" si="77"/>
        <v>1.8867924528301883E-2</v>
      </c>
      <c r="AI797">
        <f>Y799*0.918153626+Z799*0.081846374</f>
        <v>-8.4070736664382043E-3</v>
      </c>
      <c r="AJ797">
        <f t="shared" si="72"/>
        <v>2.9007314806803502E-2</v>
      </c>
      <c r="AK797">
        <f t="shared" si="73"/>
        <v>1.7579176752867957E-2</v>
      </c>
    </row>
    <row r="798" spans="1:37">
      <c r="A798" s="7">
        <v>43110</v>
      </c>
      <c r="B798" s="4">
        <v>571101</v>
      </c>
      <c r="C798" s="4">
        <v>270860</v>
      </c>
      <c r="D798" s="4">
        <v>222770</v>
      </c>
      <c r="E798" s="4">
        <v>4633571</v>
      </c>
      <c r="F798" s="4">
        <v>523015</v>
      </c>
      <c r="G798" s="4">
        <v>47196</v>
      </c>
      <c r="H798" s="4">
        <v>48840</v>
      </c>
      <c r="I798" s="4">
        <v>18566800</v>
      </c>
      <c r="J798" s="4">
        <v>109000</v>
      </c>
      <c r="K798" s="4">
        <v>909012</v>
      </c>
      <c r="L798" s="4" t="s">
        <v>41</v>
      </c>
      <c r="M798" s="4" t="s">
        <v>41</v>
      </c>
      <c r="N798" s="4">
        <v>155500</v>
      </c>
      <c r="O798" s="4">
        <v>793679</v>
      </c>
      <c r="P798" s="4">
        <v>33050</v>
      </c>
      <c r="Q798" s="4">
        <v>1078128</v>
      </c>
      <c r="R798" s="4">
        <v>209024</v>
      </c>
      <c r="S798" s="4">
        <v>327522</v>
      </c>
      <c r="T798" s="4">
        <v>108000</v>
      </c>
      <c r="U798" s="4">
        <v>103437</v>
      </c>
      <c r="W798" s="7">
        <v>43115</v>
      </c>
      <c r="X798">
        <f>B801/B800-1</f>
        <v>8.4140133408949769E-3</v>
      </c>
      <c r="Y798">
        <f>D801/D800-1</f>
        <v>2.4889791566963471E-2</v>
      </c>
      <c r="Z798">
        <f>F801/F800-1</f>
        <v>-3.2259119195265917E-3</v>
      </c>
      <c r="AA798">
        <f>H801/H800-1</f>
        <v>7.0539419087136679E-3</v>
      </c>
      <c r="AB798">
        <f>J801/J800-1</f>
        <v>-2.2831050228310557E-2</v>
      </c>
      <c r="AC798" t="e">
        <f>L801/L800-1</f>
        <v>#VALUE!</v>
      </c>
      <c r="AD798">
        <f t="shared" si="74"/>
        <v>6.4935064935065512E-3</v>
      </c>
      <c r="AE798">
        <f t="shared" si="75"/>
        <v>-1.5576323987538387E-3</v>
      </c>
      <c r="AF798">
        <f t="shared" si="76"/>
        <v>-1.1602885554217846E-2</v>
      </c>
      <c r="AG798" s="28">
        <f t="shared" si="77"/>
        <v>0</v>
      </c>
      <c r="AI798">
        <f>Y800*0.918153626+Z800*0.081846374</f>
        <v>-9.1894154590555999E-2</v>
      </c>
      <c r="AJ798">
        <f t="shared" si="72"/>
        <v>-6.0116535499704195E-3</v>
      </c>
      <c r="AK798">
        <f t="shared" si="73"/>
        <v>2.8257700069275198E-3</v>
      </c>
    </row>
    <row r="799" spans="1:37">
      <c r="A799" s="7">
        <v>43111</v>
      </c>
      <c r="B799" s="4">
        <v>565405</v>
      </c>
      <c r="C799" s="4">
        <v>103028</v>
      </c>
      <c r="D799" s="4">
        <v>231049</v>
      </c>
      <c r="E799" s="4">
        <v>2354042</v>
      </c>
      <c r="F799" s="4">
        <v>519463</v>
      </c>
      <c r="G799" s="4">
        <v>46759</v>
      </c>
      <c r="H799" s="4">
        <v>48240</v>
      </c>
      <c r="I799" s="4">
        <v>25123800</v>
      </c>
      <c r="J799" s="4">
        <v>110500</v>
      </c>
      <c r="K799" s="4">
        <v>791790</v>
      </c>
      <c r="L799" s="4" t="s">
        <v>41</v>
      </c>
      <c r="M799" s="4" t="s">
        <v>41</v>
      </c>
      <c r="N799" s="4">
        <v>155000</v>
      </c>
      <c r="O799" s="4">
        <v>476891</v>
      </c>
      <c r="P799" s="4">
        <v>32500</v>
      </c>
      <c r="Q799" s="4">
        <v>644852</v>
      </c>
      <c r="R799" s="4">
        <v>210003</v>
      </c>
      <c r="S799" s="4">
        <v>352241</v>
      </c>
      <c r="T799" s="4">
        <v>106000</v>
      </c>
      <c r="U799" s="4">
        <v>123603</v>
      </c>
      <c r="W799" s="7">
        <v>43116</v>
      </c>
      <c r="X799">
        <f>B802/B801-1</f>
        <v>-1.3110742506891815E-2</v>
      </c>
      <c r="Y799">
        <f>D802/D801-1</f>
        <v>-7.425686192627512E-3</v>
      </c>
      <c r="Z799">
        <f>F802/F801-1</f>
        <v>-1.9416290367843536E-2</v>
      </c>
      <c r="AA799">
        <f>H802/H801-1</f>
        <v>3.0078285949732164E-2</v>
      </c>
      <c r="AB799">
        <f>J802/J801-1</f>
        <v>9.3457943925232545E-3</v>
      </c>
      <c r="AC799" t="e">
        <f>L802/L801-1</f>
        <v>#VALUE!</v>
      </c>
      <c r="AD799">
        <f t="shared" si="74"/>
        <v>1.9354838709677358E-2</v>
      </c>
      <c r="AE799">
        <f t="shared" si="75"/>
        <v>1.8720748829953227E-2</v>
      </c>
      <c r="AF799">
        <f t="shared" si="76"/>
        <v>1.6433770991780783E-2</v>
      </c>
      <c r="AG799" s="28">
        <f t="shared" si="77"/>
        <v>-9.2592592592593004E-3</v>
      </c>
      <c r="AI799">
        <f>Y801*0.918153626+Z801*0.081846374</f>
        <v>1.7268087027271003E-2</v>
      </c>
      <c r="AJ799">
        <f t="shared" si="72"/>
        <v>3.9489502318616806E-3</v>
      </c>
      <c r="AK799">
        <f t="shared" si="73"/>
        <v>-4.8178597446872744E-3</v>
      </c>
    </row>
    <row r="800" spans="1:37">
      <c r="A800" s="7">
        <v>43112</v>
      </c>
      <c r="B800" s="4">
        <v>592464</v>
      </c>
      <c r="C800" s="4">
        <v>481843</v>
      </c>
      <c r="D800" s="4">
        <v>257013</v>
      </c>
      <c r="E800" s="4">
        <v>7696166</v>
      </c>
      <c r="F800" s="4">
        <v>550542</v>
      </c>
      <c r="G800" s="4">
        <v>227822</v>
      </c>
      <c r="H800" s="4">
        <v>48200</v>
      </c>
      <c r="I800" s="4">
        <v>27270450</v>
      </c>
      <c r="J800" s="4">
        <v>109500</v>
      </c>
      <c r="K800" s="4">
        <v>823474</v>
      </c>
      <c r="L800" s="4" t="s">
        <v>41</v>
      </c>
      <c r="M800" s="4" t="s">
        <v>41</v>
      </c>
      <c r="N800" s="4">
        <v>154000</v>
      </c>
      <c r="O800" s="4">
        <v>424738</v>
      </c>
      <c r="P800" s="4">
        <v>32100</v>
      </c>
      <c r="Q800" s="4">
        <v>846474</v>
      </c>
      <c r="R800" s="4">
        <v>210982</v>
      </c>
      <c r="S800" s="4">
        <v>212161</v>
      </c>
      <c r="T800" s="4">
        <v>108000</v>
      </c>
      <c r="U800" s="4">
        <v>74501</v>
      </c>
      <c r="W800" s="7">
        <v>43117</v>
      </c>
      <c r="X800">
        <f>B803/B802-1</f>
        <v>-3.985475292393692E-2</v>
      </c>
      <c r="Y800">
        <f>D803/D802-1</f>
        <v>-9.7585043640563973E-2</v>
      </c>
      <c r="Z800">
        <f>F803/F802-1</f>
        <v>-2.8053691524611124E-2</v>
      </c>
      <c r="AA800">
        <f>H803/H802-1</f>
        <v>-7.6000000000000512E-3</v>
      </c>
      <c r="AB800">
        <f>J803/J802-1</f>
        <v>2.314814814814814E-2</v>
      </c>
      <c r="AC800" t="e">
        <f>L803/L802-1</f>
        <v>#VALUE!</v>
      </c>
      <c r="AD800">
        <f t="shared" si="74"/>
        <v>-3.1645569620253333E-3</v>
      </c>
      <c r="AE800">
        <f t="shared" si="75"/>
        <v>6.1255742725880857E-3</v>
      </c>
      <c r="AF800">
        <f t="shared" si="76"/>
        <v>-9.2375484169257005E-3</v>
      </c>
      <c r="AG800" s="28">
        <f t="shared" si="77"/>
        <v>2.3364485981308469E-2</v>
      </c>
      <c r="AI800">
        <f>Y802*0.918153626+Z802*0.081846374</f>
        <v>-9.3487146913112856E-2</v>
      </c>
      <c r="AJ800">
        <f t="shared" si="72"/>
        <v>-1.1022828470541073E-2</v>
      </c>
      <c r="AK800">
        <f t="shared" si="73"/>
        <v>2.9465151898957192E-2</v>
      </c>
    </row>
    <row r="801" spans="1:37">
      <c r="A801" s="7">
        <v>43115</v>
      </c>
      <c r="B801" s="4">
        <v>597449</v>
      </c>
      <c r="C801" s="4">
        <v>292505</v>
      </c>
      <c r="D801" s="4">
        <v>263410</v>
      </c>
      <c r="E801" s="4">
        <v>4078153</v>
      </c>
      <c r="F801" s="4">
        <v>548766</v>
      </c>
      <c r="G801" s="4">
        <v>76439</v>
      </c>
      <c r="H801" s="4">
        <v>48540</v>
      </c>
      <c r="I801" s="4">
        <v>10096000</v>
      </c>
      <c r="J801" s="4">
        <v>107000</v>
      </c>
      <c r="K801" s="4">
        <v>695438</v>
      </c>
      <c r="L801" s="4" t="s">
        <v>41</v>
      </c>
      <c r="M801" s="4" t="s">
        <v>41</v>
      </c>
      <c r="N801" s="4">
        <v>155000</v>
      </c>
      <c r="O801" s="4">
        <v>315592</v>
      </c>
      <c r="P801" s="4">
        <v>32050</v>
      </c>
      <c r="Q801" s="4">
        <v>754784</v>
      </c>
      <c r="R801" s="4">
        <v>208534</v>
      </c>
      <c r="S801" s="4">
        <v>201899</v>
      </c>
      <c r="T801" s="4">
        <v>108000</v>
      </c>
      <c r="U801" s="4">
        <v>83330</v>
      </c>
      <c r="W801" s="7">
        <v>43118</v>
      </c>
      <c r="X801">
        <f>B804/B803-1</f>
        <v>6.2884527403346269E-3</v>
      </c>
      <c r="Y801">
        <f>D804/D803-1</f>
        <v>1.8504704585911691E-2</v>
      </c>
      <c r="Z801">
        <f>F804/F803-1</f>
        <v>3.3956961081422765E-3</v>
      </c>
      <c r="AA801">
        <f>H804/H803-1</f>
        <v>5.6428859330914793E-3</v>
      </c>
      <c r="AB801">
        <f>J804/J803-1</f>
        <v>-2.714932126696834E-2</v>
      </c>
      <c r="AC801" t="e">
        <f>L804/L803-1</f>
        <v>#VALUE!</v>
      </c>
      <c r="AD801">
        <f t="shared" si="74"/>
        <v>-1.5873015873015928E-2</v>
      </c>
      <c r="AE801">
        <f t="shared" si="75"/>
        <v>-4.5662100456621557E-3</v>
      </c>
      <c r="AF801">
        <f t="shared" si="76"/>
        <v>1.6314052656390521E-2</v>
      </c>
      <c r="AG801" s="28">
        <f t="shared" si="77"/>
        <v>4.5662100456620447E-3</v>
      </c>
      <c r="AI801">
        <f>Y803*0.918153626+Z803*0.081846374</f>
        <v>-2.4406849137135329E-2</v>
      </c>
      <c r="AJ801">
        <f t="shared" si="72"/>
        <v>-2.0045852092208428E-2</v>
      </c>
      <c r="AK801">
        <f t="shared" si="73"/>
        <v>-4.9249176850333443E-3</v>
      </c>
    </row>
    <row r="802" spans="1:37">
      <c r="A802" s="7">
        <v>43116</v>
      </c>
      <c r="B802" s="4">
        <v>589616</v>
      </c>
      <c r="C802" s="4">
        <v>165111</v>
      </c>
      <c r="D802" s="4">
        <v>261454</v>
      </c>
      <c r="E802" s="4">
        <v>2191903</v>
      </c>
      <c r="F802" s="4">
        <v>538111</v>
      </c>
      <c r="G802" s="4">
        <v>77096</v>
      </c>
      <c r="H802" s="4">
        <v>50000</v>
      </c>
      <c r="I802" s="4">
        <v>20389650</v>
      </c>
      <c r="J802" s="4">
        <v>108000</v>
      </c>
      <c r="K802" s="4">
        <v>555065</v>
      </c>
      <c r="L802" s="4" t="s">
        <v>41</v>
      </c>
      <c r="M802" s="4" t="s">
        <v>41</v>
      </c>
      <c r="N802" s="4">
        <v>158000</v>
      </c>
      <c r="O802" s="4">
        <v>440542</v>
      </c>
      <c r="P802" s="4">
        <v>32650</v>
      </c>
      <c r="Q802" s="4">
        <v>662985</v>
      </c>
      <c r="R802" s="4">
        <v>211961</v>
      </c>
      <c r="S802" s="4">
        <v>220008</v>
      </c>
      <c r="T802" s="4">
        <v>107000</v>
      </c>
      <c r="U802" s="4">
        <v>63245</v>
      </c>
      <c r="W802" s="7">
        <v>43119</v>
      </c>
      <c r="X802">
        <f>B805/B804-1</f>
        <v>-3.1249286876598448E-2</v>
      </c>
      <c r="Y802">
        <f>D805/D804-1</f>
        <v>-9.8653383602573363E-2</v>
      </c>
      <c r="Z802">
        <f>F805/F804-1</f>
        <v>-3.5532240453818753E-2</v>
      </c>
      <c r="AA802">
        <f>H805/H804-1</f>
        <v>-1.1623246492985961E-2</v>
      </c>
      <c r="AB802">
        <f>J805/J804-1</f>
        <v>0</v>
      </c>
      <c r="AC802" t="e">
        <f>L805/L804-1</f>
        <v>#VALUE!</v>
      </c>
      <c r="AD802">
        <f t="shared" si="74"/>
        <v>4.5161290322580649E-2</v>
      </c>
      <c r="AE802">
        <f t="shared" si="75"/>
        <v>4.1284403669724856E-2</v>
      </c>
      <c r="AF802">
        <f t="shared" si="76"/>
        <v>-6.4218077206002921E-2</v>
      </c>
      <c r="AG802" s="28">
        <f t="shared" si="77"/>
        <v>0</v>
      </c>
      <c r="AI802">
        <f>Y804*0.918153626+Z804*0.081846374</f>
        <v>6.4299651122961488E-2</v>
      </c>
      <c r="AJ802">
        <f t="shared" si="72"/>
        <v>1.8323107176533213E-2</v>
      </c>
      <c r="AK802">
        <f t="shared" si="73"/>
        <v>-3.1339460348865584E-3</v>
      </c>
    </row>
    <row r="803" spans="1:37">
      <c r="A803" s="7">
        <v>43117</v>
      </c>
      <c r="B803" s="4">
        <v>566117</v>
      </c>
      <c r="C803" s="4">
        <v>210860</v>
      </c>
      <c r="D803" s="4">
        <v>235940</v>
      </c>
      <c r="E803" s="4">
        <v>4628498</v>
      </c>
      <c r="F803" s="4">
        <v>523015</v>
      </c>
      <c r="G803" s="4">
        <v>84249</v>
      </c>
      <c r="H803" s="4">
        <v>49620</v>
      </c>
      <c r="I803" s="4">
        <v>11053050</v>
      </c>
      <c r="J803" s="4">
        <v>110500</v>
      </c>
      <c r="K803" s="4">
        <v>815085</v>
      </c>
      <c r="L803" s="4" t="s">
        <v>41</v>
      </c>
      <c r="M803" s="4" t="s">
        <v>41</v>
      </c>
      <c r="N803" s="4">
        <v>157500</v>
      </c>
      <c r="O803" s="4">
        <v>363034</v>
      </c>
      <c r="P803" s="4">
        <v>32850</v>
      </c>
      <c r="Q803" s="4">
        <v>751898</v>
      </c>
      <c r="R803" s="4">
        <v>210003</v>
      </c>
      <c r="S803" s="4">
        <v>302462</v>
      </c>
      <c r="T803" s="4">
        <v>109500</v>
      </c>
      <c r="U803" s="4">
        <v>161270</v>
      </c>
      <c r="W803" s="7">
        <v>43122</v>
      </c>
      <c r="X803">
        <f>B806/B805-1</f>
        <v>0</v>
      </c>
      <c r="Y803">
        <f>D806/D805-1</f>
        <v>-2.5018582726605398E-2</v>
      </c>
      <c r="Z803">
        <f>F806/F805-1</f>
        <v>-1.7544414237845363E-2</v>
      </c>
      <c r="AA803">
        <f>H806/H805-1</f>
        <v>-2.1897810218978075E-2</v>
      </c>
      <c r="AB803">
        <f>J806/J805-1</f>
        <v>1.3953488372093092E-2</v>
      </c>
      <c r="AC803" t="e">
        <f>L806/L805-1</f>
        <v>#VALUE!</v>
      </c>
      <c r="AD803">
        <f t="shared" si="74"/>
        <v>3.0864197530864335E-3</v>
      </c>
      <c r="AE803">
        <f t="shared" si="75"/>
        <v>-8.8105726872246271E-3</v>
      </c>
      <c r="AF803">
        <f t="shared" si="76"/>
        <v>-4.9017889777341894E-3</v>
      </c>
      <c r="AG803" s="28">
        <f t="shared" si="77"/>
        <v>4.5454545454546302E-3</v>
      </c>
      <c r="AI803">
        <f>Y805*0.918153626+Z805*0.081846374</f>
        <v>-1.7448720794855939E-2</v>
      </c>
      <c r="AJ803">
        <f t="shared" si="72"/>
        <v>1.7012003952808843E-4</v>
      </c>
      <c r="AK803">
        <f t="shared" si="73"/>
        <v>-2.5103540314437177E-3</v>
      </c>
    </row>
    <row r="804" spans="1:37">
      <c r="A804" s="7">
        <v>43118</v>
      </c>
      <c r="B804" s="4">
        <v>569677</v>
      </c>
      <c r="C804" s="4">
        <v>81278</v>
      </c>
      <c r="D804" s="4">
        <v>240306</v>
      </c>
      <c r="E804" s="4">
        <v>2596492</v>
      </c>
      <c r="F804" s="4">
        <v>524791</v>
      </c>
      <c r="G804" s="4">
        <v>49432</v>
      </c>
      <c r="H804" s="4">
        <v>49900</v>
      </c>
      <c r="I804" s="4">
        <v>14848850</v>
      </c>
      <c r="J804" s="4">
        <v>107500</v>
      </c>
      <c r="K804" s="4">
        <v>503773</v>
      </c>
      <c r="L804" s="4" t="s">
        <v>41</v>
      </c>
      <c r="M804" s="4" t="s">
        <v>41</v>
      </c>
      <c r="N804" s="4">
        <v>155000</v>
      </c>
      <c r="O804" s="4">
        <v>324686</v>
      </c>
      <c r="P804" s="4">
        <v>32700</v>
      </c>
      <c r="Q804" s="4">
        <v>722094</v>
      </c>
      <c r="R804" s="4">
        <v>213429</v>
      </c>
      <c r="S804" s="4">
        <v>386810</v>
      </c>
      <c r="T804" s="4">
        <v>110000</v>
      </c>
      <c r="U804" s="4">
        <v>82585</v>
      </c>
      <c r="W804" s="7">
        <v>43123</v>
      </c>
      <c r="X804">
        <f>B807/B806-1</f>
        <v>4.1290147225368168E-2</v>
      </c>
      <c r="Y804">
        <f>D807/D806-1</f>
        <v>6.5574391514347852E-2</v>
      </c>
      <c r="Z804">
        <f>F807/F806-1</f>
        <v>4.999959779915697E-2</v>
      </c>
      <c r="AA804">
        <f>H807/H806-1</f>
        <v>1.9071310116086204E-2</v>
      </c>
      <c r="AB804">
        <f>J807/J806-1</f>
        <v>4.5871559633028358E-3</v>
      </c>
      <c r="AC804" t="e">
        <f>L807/L806-1</f>
        <v>#VALUE!</v>
      </c>
      <c r="AD804">
        <f t="shared" si="74"/>
        <v>-9.2307692307692646E-3</v>
      </c>
      <c r="AE804">
        <f t="shared" si="75"/>
        <v>1.481481481481417E-3</v>
      </c>
      <c r="AF804">
        <f t="shared" si="76"/>
        <v>-9.851869741979602E-3</v>
      </c>
      <c r="AG804" s="28">
        <f t="shared" si="77"/>
        <v>-1.8099547511312264E-2</v>
      </c>
      <c r="AI804">
        <f>Y806*0.918153626+Z806*0.081846374</f>
        <v>-1.1743703652579726E-2</v>
      </c>
      <c r="AJ804">
        <f t="shared" si="72"/>
        <v>1.8186899628493243E-2</v>
      </c>
      <c r="AK804">
        <f t="shared" si="73"/>
        <v>3.671950456412912E-3</v>
      </c>
    </row>
    <row r="805" spans="1:37">
      <c r="A805" s="7">
        <v>43119</v>
      </c>
      <c r="B805" s="4">
        <v>551875</v>
      </c>
      <c r="C805" s="4">
        <v>135532</v>
      </c>
      <c r="D805" s="4">
        <v>216599</v>
      </c>
      <c r="E805" s="4">
        <v>4990116</v>
      </c>
      <c r="F805" s="4">
        <v>506144</v>
      </c>
      <c r="G805" s="4">
        <v>95957</v>
      </c>
      <c r="H805" s="4">
        <v>49320</v>
      </c>
      <c r="I805" s="4">
        <v>9219950</v>
      </c>
      <c r="J805" s="4">
        <v>107500</v>
      </c>
      <c r="K805" s="4">
        <v>533503</v>
      </c>
      <c r="L805" s="4" t="s">
        <v>41</v>
      </c>
      <c r="M805" s="4" t="s">
        <v>41</v>
      </c>
      <c r="N805" s="4">
        <v>162000</v>
      </c>
      <c r="O805" s="4">
        <v>637243</v>
      </c>
      <c r="P805" s="4">
        <v>34050</v>
      </c>
      <c r="Q805" s="4">
        <v>1814883</v>
      </c>
      <c r="R805" s="4">
        <v>199723</v>
      </c>
      <c r="S805" s="4">
        <v>989826</v>
      </c>
      <c r="T805" s="4">
        <v>110000</v>
      </c>
      <c r="U805" s="4">
        <v>102343</v>
      </c>
      <c r="W805" s="7">
        <v>43124</v>
      </c>
      <c r="X805">
        <f>B808/B807-1</f>
        <v>7.4356752317015218E-3</v>
      </c>
      <c r="Y805">
        <f>D808/D807-1</f>
        <v>-1.83977105071369E-2</v>
      </c>
      <c r="Z805">
        <f>F808/F807-1</f>
        <v>-6.8029425791042986E-3</v>
      </c>
      <c r="AA805">
        <f>H808/H807-1</f>
        <v>3.6615134255493231E-3</v>
      </c>
      <c r="AB805">
        <f>J808/J807-1</f>
        <v>-6.3926940639269403E-2</v>
      </c>
      <c r="AC805" t="e">
        <f>L808/L807-1</f>
        <v>#VALUE!</v>
      </c>
      <c r="AD805">
        <f t="shared" si="74"/>
        <v>-2.7950310559006208E-2</v>
      </c>
      <c r="AE805">
        <f t="shared" si="75"/>
        <v>2.9585798816567088E-3</v>
      </c>
      <c r="AF805">
        <f t="shared" si="76"/>
        <v>3.4824631833565434E-2</v>
      </c>
      <c r="AG805" s="28">
        <f t="shared" si="77"/>
        <v>-2.7649769585253448E-2</v>
      </c>
      <c r="AI805">
        <f>Y807*0.918153626+Z807*0.081846374</f>
        <v>3.4039781287246766E-2</v>
      </c>
      <c r="AJ805">
        <f t="shared" si="72"/>
        <v>9.5622006468200817E-3</v>
      </c>
      <c r="AK805">
        <f t="shared" si="73"/>
        <v>-1.7568746365699949E-2</v>
      </c>
    </row>
    <row r="806" spans="1:37">
      <c r="A806" s="7">
        <v>43122</v>
      </c>
      <c r="B806" s="4">
        <v>551875</v>
      </c>
      <c r="C806" s="4">
        <v>107490</v>
      </c>
      <c r="D806" s="4">
        <v>211180</v>
      </c>
      <c r="E806" s="4">
        <v>3691377</v>
      </c>
      <c r="F806" s="4">
        <v>497264</v>
      </c>
      <c r="G806" s="4">
        <v>85093</v>
      </c>
      <c r="H806" s="4">
        <v>48240</v>
      </c>
      <c r="I806" s="4">
        <v>12520900</v>
      </c>
      <c r="J806" s="4">
        <v>109000</v>
      </c>
      <c r="K806" s="4">
        <v>469543</v>
      </c>
      <c r="L806" s="4" t="s">
        <v>41</v>
      </c>
      <c r="M806" s="4" t="s">
        <v>41</v>
      </c>
      <c r="N806" s="4">
        <v>162500</v>
      </c>
      <c r="O806" s="4">
        <v>582519</v>
      </c>
      <c r="P806" s="4">
        <v>33750</v>
      </c>
      <c r="Q806" s="4">
        <v>986254</v>
      </c>
      <c r="R806" s="4">
        <v>198744</v>
      </c>
      <c r="S806" s="4">
        <v>592755</v>
      </c>
      <c r="T806" s="4">
        <v>110500</v>
      </c>
      <c r="U806" s="4">
        <v>77694</v>
      </c>
      <c r="W806" s="7">
        <v>43125</v>
      </c>
      <c r="X806">
        <f>B809/B808-1</f>
        <v>-3.6912606769325951E-3</v>
      </c>
      <c r="Y806">
        <f>D809/D808-1</f>
        <v>-1.2943211039078584E-2</v>
      </c>
      <c r="Z806">
        <f>F809/F808-1</f>
        <v>1.7123849009303971E-3</v>
      </c>
      <c r="AA806">
        <f>H809/H808-1</f>
        <v>1.8646128901499859E-2</v>
      </c>
      <c r="AB806">
        <f>J809/J808-1</f>
        <v>9.7560975609756184E-3</v>
      </c>
      <c r="AC806" t="e">
        <f>L809/L808-1</f>
        <v>#VALUE!</v>
      </c>
      <c r="AD806">
        <f t="shared" si="74"/>
        <v>1.2779552715654896E-2</v>
      </c>
      <c r="AE806">
        <f t="shared" si="75"/>
        <v>0</v>
      </c>
      <c r="AF806">
        <f t="shared" si="76"/>
        <v>9.6150540908175319E-3</v>
      </c>
      <c r="AG806" s="28">
        <f t="shared" si="77"/>
        <v>-1.4218009478673022E-2</v>
      </c>
      <c r="AI806">
        <f>Y808*0.918153626+Z808*0.081846374</f>
        <v>8.6201515947086499E-2</v>
      </c>
      <c r="AJ806">
        <f t="shared" si="72"/>
        <v>7.7157117033691928E-3</v>
      </c>
      <c r="AK806">
        <f t="shared" si="73"/>
        <v>1.1003061294821617E-2</v>
      </c>
    </row>
    <row r="807" spans="1:37">
      <c r="A807" s="7">
        <v>43123</v>
      </c>
      <c r="B807" s="4">
        <v>574662</v>
      </c>
      <c r="C807" s="4">
        <v>127043</v>
      </c>
      <c r="D807" s="4">
        <v>225028</v>
      </c>
      <c r="E807" s="4">
        <v>2981446</v>
      </c>
      <c r="F807" s="4">
        <v>522127</v>
      </c>
      <c r="G807" s="4">
        <v>76252</v>
      </c>
      <c r="H807" s="4">
        <v>49160</v>
      </c>
      <c r="I807" s="4">
        <v>13532700</v>
      </c>
      <c r="J807" s="4">
        <v>109500</v>
      </c>
      <c r="K807" s="4">
        <v>1166939</v>
      </c>
      <c r="L807" s="4" t="s">
        <v>41</v>
      </c>
      <c r="M807" s="4" t="s">
        <v>41</v>
      </c>
      <c r="N807" s="4">
        <v>161000</v>
      </c>
      <c r="O807" s="4">
        <v>727921</v>
      </c>
      <c r="P807" s="4">
        <v>33800</v>
      </c>
      <c r="Q807" s="4">
        <v>1155073</v>
      </c>
      <c r="R807" s="4">
        <v>196786</v>
      </c>
      <c r="S807" s="4">
        <v>621975</v>
      </c>
      <c r="T807" s="4">
        <v>108500</v>
      </c>
      <c r="U807" s="4">
        <v>112838</v>
      </c>
      <c r="W807" s="7">
        <v>43126</v>
      </c>
      <c r="X807">
        <f>B810/B809-1</f>
        <v>3.2099625865554371E-2</v>
      </c>
      <c r="Y807">
        <f>D810/D809-1</f>
        <v>3.5550316700989404E-2</v>
      </c>
      <c r="Z807">
        <f>F810/F809-1</f>
        <v>1.7094576514592896E-2</v>
      </c>
      <c r="AA807">
        <f>H810/H809-1</f>
        <v>1.0346199761241515E-2</v>
      </c>
      <c r="AB807">
        <f>J810/J809-1</f>
        <v>-4.8309178743961567E-3</v>
      </c>
      <c r="AC807" t="e">
        <f>L810/L809-1</f>
        <v>#VALUE!</v>
      </c>
      <c r="AD807">
        <f t="shared" si="74"/>
        <v>-3.7854889589905349E-2</v>
      </c>
      <c r="AE807">
        <f t="shared" si="75"/>
        <v>-1.179941002949858E-2</v>
      </c>
      <c r="AF807">
        <f t="shared" si="76"/>
        <v>-1.428522789729425E-2</v>
      </c>
      <c r="AG807" s="28">
        <f t="shared" si="77"/>
        <v>1.4423076923076872E-2</v>
      </c>
      <c r="AI807">
        <f>Y809*0.918153626+Z809*0.081846374</f>
        <v>-2.6789285155609213E-3</v>
      </c>
      <c r="AJ807">
        <f t="shared" si="72"/>
        <v>-2.6797877677324281E-2</v>
      </c>
      <c r="AK807">
        <f t="shared" si="73"/>
        <v>5.3149935112707719E-3</v>
      </c>
    </row>
    <row r="808" spans="1:37">
      <c r="A808" s="7">
        <v>43124</v>
      </c>
      <c r="B808" s="4">
        <v>578935</v>
      </c>
      <c r="C808" s="4">
        <v>123822</v>
      </c>
      <c r="D808" s="4">
        <v>220888</v>
      </c>
      <c r="E808" s="4">
        <v>2080984</v>
      </c>
      <c r="F808" s="4">
        <v>518575</v>
      </c>
      <c r="G808" s="4">
        <v>49598</v>
      </c>
      <c r="H808" s="4">
        <v>49340</v>
      </c>
      <c r="I808" s="4">
        <v>9550500</v>
      </c>
      <c r="J808" s="4">
        <v>102500</v>
      </c>
      <c r="K808" s="4">
        <v>1406328</v>
      </c>
      <c r="L808" s="4" t="s">
        <v>41</v>
      </c>
      <c r="M808" s="4" t="s">
        <v>41</v>
      </c>
      <c r="N808" s="4">
        <v>156500</v>
      </c>
      <c r="O808" s="4">
        <v>653451</v>
      </c>
      <c r="P808" s="4">
        <v>33900</v>
      </c>
      <c r="Q808" s="4">
        <v>714997</v>
      </c>
      <c r="R808" s="4">
        <v>203639</v>
      </c>
      <c r="S808" s="4">
        <v>659551</v>
      </c>
      <c r="T808" s="4">
        <v>105500</v>
      </c>
      <c r="U808" s="4">
        <v>162769</v>
      </c>
      <c r="W808" s="7">
        <v>43129</v>
      </c>
      <c r="X808">
        <f>B811/B810-1</f>
        <v>5.1435127403567593E-2</v>
      </c>
      <c r="Y808">
        <f>D811/D810-1</f>
        <v>9.4335193551244645E-2</v>
      </c>
      <c r="Z808">
        <f>F811/F810-1</f>
        <v>-5.042179038995509E-3</v>
      </c>
      <c r="AA808">
        <f>H811/H810-1</f>
        <v>8.6648286727057933E-3</v>
      </c>
      <c r="AB808">
        <f>J811/J810-1</f>
        <v>-9.7087378640776656E-3</v>
      </c>
      <c r="AC808" t="e">
        <f>L811/L810-1</f>
        <v>#VALUE!</v>
      </c>
      <c r="AD808">
        <f t="shared" si="74"/>
        <v>1.3114754098360715E-2</v>
      </c>
      <c r="AE808">
        <f t="shared" si="75"/>
        <v>1.1940298507462588E-2</v>
      </c>
      <c r="AF808">
        <f t="shared" si="76"/>
        <v>9.6615020230927939E-3</v>
      </c>
      <c r="AG808" s="28">
        <f t="shared" si="77"/>
        <v>-1.4218009478673022E-2</v>
      </c>
      <c r="AI808">
        <f>Y810*0.918153626+Z810*0.081846374</f>
        <v>-3.1993382516585296E-2</v>
      </c>
      <c r="AJ808">
        <f t="shared" si="72"/>
        <v>2.6714819373335171E-3</v>
      </c>
      <c r="AK808">
        <f t="shared" si="73"/>
        <v>1.3848268962369957E-2</v>
      </c>
    </row>
    <row r="809" spans="1:37">
      <c r="A809" s="7">
        <v>43125</v>
      </c>
      <c r="B809" s="4">
        <v>576798</v>
      </c>
      <c r="C809" s="4">
        <v>96115</v>
      </c>
      <c r="D809" s="4">
        <v>218029</v>
      </c>
      <c r="E809" s="4">
        <v>1852033</v>
      </c>
      <c r="F809" s="4">
        <v>519463</v>
      </c>
      <c r="G809" s="4">
        <v>39696</v>
      </c>
      <c r="H809" s="4">
        <v>50260</v>
      </c>
      <c r="I809" s="4">
        <v>11160350</v>
      </c>
      <c r="J809" s="4">
        <v>103500</v>
      </c>
      <c r="K809" s="4">
        <v>899675</v>
      </c>
      <c r="L809" s="4" t="s">
        <v>41</v>
      </c>
      <c r="M809" s="4" t="s">
        <v>41</v>
      </c>
      <c r="N809" s="4">
        <v>158500</v>
      </c>
      <c r="O809" s="4">
        <v>776214</v>
      </c>
      <c r="P809" s="4">
        <v>33900</v>
      </c>
      <c r="Q809" s="4">
        <v>923134</v>
      </c>
      <c r="R809" s="4">
        <v>205597</v>
      </c>
      <c r="S809" s="4">
        <v>655932</v>
      </c>
      <c r="T809" s="4">
        <v>104000</v>
      </c>
      <c r="U809" s="4">
        <v>141259</v>
      </c>
      <c r="W809" s="7">
        <v>43130</v>
      </c>
      <c r="X809">
        <f>B812/B811-1</f>
        <v>-7.9641111748381954E-3</v>
      </c>
      <c r="Y809">
        <f>D812/D811-1</f>
        <v>-5.176482015873507E-3</v>
      </c>
      <c r="Z809">
        <f>F812/F811-1</f>
        <v>2.5338657241396279E-2</v>
      </c>
      <c r="AA809">
        <f>H812/H811-1</f>
        <v>-2.7723545490042967E-2</v>
      </c>
      <c r="AB809">
        <f>J812/J811-1</f>
        <v>-9.8039215686274161E-3</v>
      </c>
      <c r="AC809" t="e">
        <f>L812/L811-1</f>
        <v>#VALUE!</v>
      </c>
      <c r="AD809">
        <f t="shared" si="74"/>
        <v>9.7087378640776656E-3</v>
      </c>
      <c r="AE809">
        <f t="shared" si="75"/>
        <v>8.8495575221239076E-3</v>
      </c>
      <c r="AF809">
        <f t="shared" si="76"/>
        <v>-2.1532807475393212E-2</v>
      </c>
      <c r="AG809" s="28">
        <f t="shared" si="77"/>
        <v>-4.8076923076922906E-3</v>
      </c>
      <c r="AI809">
        <f>Y811*0.918153626+Z811*0.081846374</f>
        <v>-5.0079447712688713E-2</v>
      </c>
      <c r="AJ809">
        <f t="shared" si="72"/>
        <v>-1.0164227777701544E-3</v>
      </c>
      <c r="AK809">
        <f t="shared" si="73"/>
        <v>-1.2872990565070611E-2</v>
      </c>
    </row>
    <row r="810" spans="1:37">
      <c r="A810" s="7">
        <v>43126</v>
      </c>
      <c r="B810" s="4">
        <v>595313</v>
      </c>
      <c r="C810" s="4">
        <v>195616</v>
      </c>
      <c r="D810" s="4">
        <v>225780</v>
      </c>
      <c r="E810" s="4">
        <v>2108112</v>
      </c>
      <c r="F810" s="4">
        <v>528343</v>
      </c>
      <c r="G810" s="4">
        <v>64639</v>
      </c>
      <c r="H810" s="4">
        <v>50780</v>
      </c>
      <c r="I810" s="4">
        <v>10350100</v>
      </c>
      <c r="J810" s="4">
        <v>103000</v>
      </c>
      <c r="K810" s="4">
        <v>777285</v>
      </c>
      <c r="L810" s="4" t="s">
        <v>41</v>
      </c>
      <c r="M810" s="4" t="s">
        <v>41</v>
      </c>
      <c r="N810" s="4">
        <v>152500</v>
      </c>
      <c r="O810" s="4">
        <v>1058626</v>
      </c>
      <c r="P810" s="4">
        <v>33500</v>
      </c>
      <c r="Q810" s="4">
        <v>1561669</v>
      </c>
      <c r="R810" s="4">
        <v>202660</v>
      </c>
      <c r="S810" s="4">
        <v>392552</v>
      </c>
      <c r="T810" s="4">
        <v>105500</v>
      </c>
      <c r="U810" s="4">
        <v>194579</v>
      </c>
      <c r="W810" s="7">
        <v>43131</v>
      </c>
      <c r="X810">
        <f>B813/B812-1</f>
        <v>5.7347797239060139E-3</v>
      </c>
      <c r="Y810">
        <f>D813/D812-1</f>
        <v>-3.3376729048006482E-2</v>
      </c>
      <c r="Z810">
        <f>F813/F812-1</f>
        <v>-1.6474984183644126E-2</v>
      </c>
      <c r="AA810">
        <f>H813/H812-1</f>
        <v>2.0080321285140812E-3</v>
      </c>
      <c r="AB810">
        <f>J813/J812-1</f>
        <v>1.4851485148514865E-2</v>
      </c>
      <c r="AC810" t="e">
        <f>L813/L812-1</f>
        <v>#VALUE!</v>
      </c>
      <c r="AD810">
        <f t="shared" si="74"/>
        <v>3.8461538461538547E-2</v>
      </c>
      <c r="AE810">
        <f t="shared" si="75"/>
        <v>1.3157894736842035E-2</v>
      </c>
      <c r="AF810">
        <f t="shared" si="76"/>
        <v>-3.6671128603680048E-2</v>
      </c>
      <c r="AG810" s="28">
        <f t="shared" si="77"/>
        <v>4.8309178743961567E-3</v>
      </c>
      <c r="AI810">
        <f>Y812*0.918153626+Z812*0.081846374</f>
        <v>4.0363414426534874E-3</v>
      </c>
      <c r="AJ810">
        <f t="shared" si="72"/>
        <v>-4.1602781265700439E-2</v>
      </c>
      <c r="AK810">
        <f t="shared" si="73"/>
        <v>1.3444966702703511E-2</v>
      </c>
    </row>
    <row r="811" spans="1:37">
      <c r="A811" s="7">
        <v>43129</v>
      </c>
      <c r="B811" s="4">
        <v>625933</v>
      </c>
      <c r="C811" s="4">
        <v>522980</v>
      </c>
      <c r="D811" s="4">
        <v>247079</v>
      </c>
      <c r="E811" s="4">
        <v>2861951</v>
      </c>
      <c r="F811" s="4">
        <v>525679</v>
      </c>
      <c r="G811" s="4">
        <v>75309</v>
      </c>
      <c r="H811" s="4">
        <v>51220</v>
      </c>
      <c r="I811" s="4">
        <v>11838800</v>
      </c>
      <c r="J811" s="4">
        <v>102000</v>
      </c>
      <c r="K811" s="4">
        <v>1031365</v>
      </c>
      <c r="L811" s="4" t="s">
        <v>41</v>
      </c>
      <c r="M811" s="4" t="s">
        <v>41</v>
      </c>
      <c r="N811" s="4">
        <v>154500</v>
      </c>
      <c r="O811" s="4">
        <v>504827</v>
      </c>
      <c r="P811" s="4">
        <v>33900</v>
      </c>
      <c r="Q811" s="4">
        <v>975573</v>
      </c>
      <c r="R811" s="4">
        <v>204618</v>
      </c>
      <c r="S811" s="4">
        <v>205279</v>
      </c>
      <c r="T811" s="4">
        <v>104000</v>
      </c>
      <c r="U811" s="4">
        <v>152701</v>
      </c>
      <c r="W811" s="7">
        <v>43132</v>
      </c>
      <c r="X811">
        <f>B814/B813-1</f>
        <v>1.1402557849446548E-2</v>
      </c>
      <c r="Y811">
        <f>D814/D813-1</f>
        <v>-5.0362800720550882E-2</v>
      </c>
      <c r="Z811">
        <f>F814/F813-1</f>
        <v>-4.6900790199936204E-2</v>
      </c>
      <c r="AA811">
        <f>H814/H813-1</f>
        <v>-1.6032064128256307E-3</v>
      </c>
      <c r="AB811">
        <f>J814/J813-1</f>
        <v>9.7560975609756184E-3</v>
      </c>
      <c r="AC811" t="e">
        <f>L814/L813-1</f>
        <v>#VALUE!</v>
      </c>
      <c r="AD811">
        <f t="shared" si="74"/>
        <v>-9.2592592592593004E-3</v>
      </c>
      <c r="AE811">
        <f t="shared" si="75"/>
        <v>-8.6580086580086979E-3</v>
      </c>
      <c r="AF811">
        <f t="shared" si="76"/>
        <v>-4.822419246124332E-2</v>
      </c>
      <c r="AG811" s="28">
        <f t="shared" si="77"/>
        <v>-4.8076923076922906E-3</v>
      </c>
      <c r="AI811">
        <f>Y813*0.918153626+Z813*0.081846374</f>
        <v>-5.3018522903162571E-2</v>
      </c>
      <c r="AJ811">
        <f t="shared" si="72"/>
        <v>2.686118945135573E-3</v>
      </c>
      <c r="AK811">
        <f t="shared" si="73"/>
        <v>-1.3504075600798407E-2</v>
      </c>
    </row>
    <row r="812" spans="1:37">
      <c r="A812" s="7">
        <v>43130</v>
      </c>
      <c r="B812" s="4">
        <v>620948</v>
      </c>
      <c r="C812" s="4">
        <v>343214</v>
      </c>
      <c r="D812" s="4">
        <v>245800</v>
      </c>
      <c r="E812" s="4">
        <v>2378100</v>
      </c>
      <c r="F812" s="4">
        <v>538999</v>
      </c>
      <c r="G812" s="4">
        <v>148396</v>
      </c>
      <c r="H812" s="4">
        <v>49800</v>
      </c>
      <c r="I812" s="4">
        <v>12284550</v>
      </c>
      <c r="J812" s="4">
        <v>101000</v>
      </c>
      <c r="K812" s="4">
        <v>735284</v>
      </c>
      <c r="L812" s="4" t="s">
        <v>41</v>
      </c>
      <c r="M812" s="4" t="s">
        <v>41</v>
      </c>
      <c r="N812" s="4">
        <v>156000</v>
      </c>
      <c r="O812" s="4">
        <v>458611</v>
      </c>
      <c r="P812" s="4">
        <v>34200</v>
      </c>
      <c r="Q812" s="4">
        <v>1130200</v>
      </c>
      <c r="R812" s="4">
        <v>200212</v>
      </c>
      <c r="S812" s="4">
        <v>367445</v>
      </c>
      <c r="T812" s="4">
        <v>103500</v>
      </c>
      <c r="U812" s="4">
        <v>90397</v>
      </c>
      <c r="W812" s="7">
        <v>43133</v>
      </c>
      <c r="X812">
        <f>B815/B814-1</f>
        <v>-7.892278707471112E-3</v>
      </c>
      <c r="Y812">
        <f>D815/D814-1</f>
        <v>5.3361698355716136E-3</v>
      </c>
      <c r="Z812">
        <f>F815/F814-1</f>
        <v>-1.0545149389616371E-2</v>
      </c>
      <c r="AA812">
        <f>H815/H814-1</f>
        <v>-4.2553191489361653E-2</v>
      </c>
      <c r="AB812">
        <f>J815/J814-1</f>
        <v>-2.4154589371980673E-2</v>
      </c>
      <c r="AC812" t="e">
        <f>L815/L814-1</f>
        <v>#VALUE!</v>
      </c>
      <c r="AD812">
        <f t="shared" si="74"/>
        <v>1.2461059190031154E-2</v>
      </c>
      <c r="AE812">
        <f t="shared" si="75"/>
        <v>2.6200873362445476E-2</v>
      </c>
      <c r="AF812">
        <f t="shared" si="76"/>
        <v>-4.5334451895472583E-2</v>
      </c>
      <c r="AG812" s="28">
        <f t="shared" si="77"/>
        <v>-1.9323671497584516E-2</v>
      </c>
      <c r="AI812">
        <f>Y814*0.918153626+Z814*0.081846374</f>
        <v>-5.9582501382290671E-4</v>
      </c>
      <c r="AJ812">
        <f t="shared" si="72"/>
        <v>-1.0741031928766433E-2</v>
      </c>
      <c r="AK812">
        <f t="shared" si="73"/>
        <v>-1.1058735575820594E-2</v>
      </c>
    </row>
    <row r="813" spans="1:37">
      <c r="A813" s="7">
        <v>43131</v>
      </c>
      <c r="B813" s="4">
        <v>624509</v>
      </c>
      <c r="C813" s="4">
        <v>159810</v>
      </c>
      <c r="D813" s="4">
        <v>237596</v>
      </c>
      <c r="E813" s="4">
        <v>1838233</v>
      </c>
      <c r="F813" s="4">
        <v>530119</v>
      </c>
      <c r="G813" s="4">
        <v>81487</v>
      </c>
      <c r="H813" s="4">
        <v>49900</v>
      </c>
      <c r="I813" s="4">
        <v>64681300</v>
      </c>
      <c r="J813" s="4">
        <v>102500</v>
      </c>
      <c r="K813" s="4">
        <v>804156</v>
      </c>
      <c r="L813" s="4" t="s">
        <v>41</v>
      </c>
      <c r="M813" s="4" t="s">
        <v>41</v>
      </c>
      <c r="N813" s="4">
        <v>162000</v>
      </c>
      <c r="O813" s="4">
        <v>926031</v>
      </c>
      <c r="P813" s="4">
        <v>34650</v>
      </c>
      <c r="Q813" s="4">
        <v>1682466</v>
      </c>
      <c r="R813" s="4">
        <v>192870</v>
      </c>
      <c r="S813" s="4">
        <v>908867</v>
      </c>
      <c r="T813" s="4">
        <v>104000</v>
      </c>
      <c r="U813" s="4">
        <v>141512</v>
      </c>
      <c r="W813" s="7">
        <v>43136</v>
      </c>
      <c r="X813">
        <f>B816/B815-1</f>
        <v>-3.1818653304502509E-2</v>
      </c>
      <c r="Y813">
        <f>D816/D815-1</f>
        <v>-5.1094633079697083E-2</v>
      </c>
      <c r="Z813">
        <f>F816/F815-1</f>
        <v>-7.4600742506920947E-2</v>
      </c>
      <c r="AA813">
        <f>H816/H815-1</f>
        <v>4.6121593291403862E-3</v>
      </c>
      <c r="AB813">
        <f>J816/J815-1</f>
        <v>-3.2673267326732702E-2</v>
      </c>
      <c r="AC813" t="e">
        <f>L816/L815-1</f>
        <v>#VALUE!</v>
      </c>
      <c r="AD813">
        <f t="shared" si="74"/>
        <v>-2.1538461538461506E-2</v>
      </c>
      <c r="AE813">
        <f t="shared" si="75"/>
        <v>-8.5106382978723527E-3</v>
      </c>
      <c r="AF813">
        <f t="shared" si="76"/>
        <v>-2.2345603633728395E-2</v>
      </c>
      <c r="AG813" s="28">
        <f t="shared" si="77"/>
        <v>-1.5763546798029604E-2</v>
      </c>
      <c r="AI813">
        <f>Y815*0.918153626+Z815*0.081846374</f>
        <v>-9.2432887110639586E-2</v>
      </c>
      <c r="AJ813">
        <f t="shared" si="72"/>
        <v>-3.2183052453291151E-2</v>
      </c>
      <c r="AK813">
        <f t="shared" si="73"/>
        <v>-8.8339418599242114E-3</v>
      </c>
    </row>
    <row r="814" spans="1:37">
      <c r="A814" s="7">
        <v>43132</v>
      </c>
      <c r="B814" s="4">
        <v>631630</v>
      </c>
      <c r="C814" s="4">
        <v>215772</v>
      </c>
      <c r="D814" s="4">
        <v>225630</v>
      </c>
      <c r="E814" s="4">
        <v>2537725</v>
      </c>
      <c r="F814" s="4">
        <v>505256</v>
      </c>
      <c r="G814" s="4">
        <v>155046</v>
      </c>
      <c r="H814" s="4">
        <v>49820</v>
      </c>
      <c r="I814" s="4">
        <v>27609450</v>
      </c>
      <c r="J814" s="4">
        <v>103500</v>
      </c>
      <c r="K814" s="4">
        <v>860002</v>
      </c>
      <c r="L814" s="4" t="s">
        <v>41</v>
      </c>
      <c r="M814" s="4" t="s">
        <v>41</v>
      </c>
      <c r="N814" s="4">
        <v>160500</v>
      </c>
      <c r="O814" s="4">
        <v>478000</v>
      </c>
      <c r="P814" s="4">
        <v>34350</v>
      </c>
      <c r="Q814" s="4">
        <v>991076</v>
      </c>
      <c r="R814" s="4">
        <v>183569</v>
      </c>
      <c r="S814" s="4">
        <v>1324632</v>
      </c>
      <c r="T814" s="4">
        <v>103500</v>
      </c>
      <c r="U814" s="4">
        <v>100414</v>
      </c>
      <c r="W814" s="7">
        <v>43137</v>
      </c>
      <c r="X814">
        <f>B817/B816-1</f>
        <v>-2.4647852501870737E-2</v>
      </c>
      <c r="Y814">
        <f>D817/D816-1</f>
        <v>-6.2951812826373965E-3</v>
      </c>
      <c r="Z814">
        <f>F817/F816-1</f>
        <v>6.3339623416401425E-2</v>
      </c>
      <c r="AA814">
        <f>H817/H816-1</f>
        <v>-1.043405676126874E-2</v>
      </c>
      <c r="AB814">
        <f>J817/J816-1</f>
        <v>-1.6376663254861867E-2</v>
      </c>
      <c r="AC814" t="e">
        <f>L817/L816-1</f>
        <v>#VALUE!</v>
      </c>
      <c r="AD814">
        <f t="shared" si="74"/>
        <v>-9.4339622641509413E-3</v>
      </c>
      <c r="AE814">
        <f t="shared" si="75"/>
        <v>-1.5736766809728131E-2</v>
      </c>
      <c r="AF814">
        <f t="shared" si="76"/>
        <v>1.1428171200775106E-2</v>
      </c>
      <c r="AG814" s="28">
        <f t="shared" si="77"/>
        <v>-1.0010010010010006E-2</v>
      </c>
      <c r="AI814">
        <f>Y816*0.918153626+Z816*0.081846374</f>
        <v>5.5532737369205144E-2</v>
      </c>
      <c r="AJ814">
        <f t="shared" si="72"/>
        <v>5.6400832379481826E-3</v>
      </c>
      <c r="AK814">
        <f t="shared" si="73"/>
        <v>4.0800882632859459E-3</v>
      </c>
    </row>
    <row r="815" spans="1:37">
      <c r="A815" s="7">
        <v>43133</v>
      </c>
      <c r="B815" s="4">
        <v>626645</v>
      </c>
      <c r="C815" s="4">
        <v>161948</v>
      </c>
      <c r="D815" s="4">
        <v>226834</v>
      </c>
      <c r="E815" s="4">
        <v>2189287</v>
      </c>
      <c r="F815" s="4">
        <v>499928</v>
      </c>
      <c r="G815" s="4">
        <v>61571</v>
      </c>
      <c r="H815" s="4">
        <v>47700</v>
      </c>
      <c r="I815" s="4">
        <v>29260350</v>
      </c>
      <c r="J815" s="4">
        <v>101000</v>
      </c>
      <c r="K815" s="4">
        <v>975164</v>
      </c>
      <c r="L815" s="4" t="s">
        <v>41</v>
      </c>
      <c r="M815" s="4" t="s">
        <v>41</v>
      </c>
      <c r="N815" s="4">
        <v>162500</v>
      </c>
      <c r="O815" s="4">
        <v>813167</v>
      </c>
      <c r="P815" s="4">
        <v>35250</v>
      </c>
      <c r="Q815" s="4">
        <v>2782820</v>
      </c>
      <c r="R815" s="4">
        <v>175247</v>
      </c>
      <c r="S815" s="4">
        <v>1574983</v>
      </c>
      <c r="T815" s="4">
        <v>101500</v>
      </c>
      <c r="U815" s="4">
        <v>107540</v>
      </c>
      <c r="W815" s="7">
        <v>43138</v>
      </c>
      <c r="X815">
        <f>B818/B817-1</f>
        <v>-2.8880341764793371E-2</v>
      </c>
      <c r="Y815">
        <f>D818/D817-1</f>
        <v>-9.9224364039291357E-2</v>
      </c>
      <c r="Z815">
        <f>F818/F817-1</f>
        <v>-1.6246015741885111E-2</v>
      </c>
      <c r="AA815">
        <f>H818/H817-1</f>
        <v>-3.4162800506115532E-2</v>
      </c>
      <c r="AB815">
        <f>J818/J817-1</f>
        <v>4.1623309053069324E-3</v>
      </c>
      <c r="AC815" t="e">
        <f>L818/L817-1</f>
        <v>#VALUE!</v>
      </c>
      <c r="AD815">
        <f t="shared" si="74"/>
        <v>0</v>
      </c>
      <c r="AE815">
        <f t="shared" si="75"/>
        <v>-1.0174418604651181E-2</v>
      </c>
      <c r="AF815">
        <f t="shared" si="76"/>
        <v>-2.8247609484733593E-2</v>
      </c>
      <c r="AG815" s="28">
        <f t="shared" si="77"/>
        <v>9.100101112234471E-3</v>
      </c>
      <c r="AI815">
        <f>Y817*0.918153626+Z817*0.081846374</f>
        <v>5.4511645153221433E-2</v>
      </c>
      <c r="AJ815">
        <f t="shared" si="72"/>
        <v>-2.8361631592263185E-2</v>
      </c>
      <c r="AK815">
        <f t="shared" si="73"/>
        <v>-3.0078459441803599E-2</v>
      </c>
    </row>
    <row r="816" spans="1:37">
      <c r="A816" s="7">
        <v>43136</v>
      </c>
      <c r="B816" s="4">
        <v>606706</v>
      </c>
      <c r="C816" s="4">
        <v>158730</v>
      </c>
      <c r="D816" s="4">
        <v>215244</v>
      </c>
      <c r="E816" s="4">
        <v>1831817</v>
      </c>
      <c r="F816" s="4">
        <v>462633</v>
      </c>
      <c r="G816" s="4">
        <v>148783</v>
      </c>
      <c r="H816" s="4">
        <v>47920</v>
      </c>
      <c r="I816" s="4">
        <v>28357900</v>
      </c>
      <c r="J816" s="4">
        <v>97700</v>
      </c>
      <c r="K816" s="4">
        <v>745562</v>
      </c>
      <c r="L816" s="4" t="s">
        <v>41</v>
      </c>
      <c r="M816" s="4" t="s">
        <v>41</v>
      </c>
      <c r="N816" s="4">
        <v>159000</v>
      </c>
      <c r="O816" s="4">
        <v>670474</v>
      </c>
      <c r="P816" s="4">
        <v>34950</v>
      </c>
      <c r="Q816" s="4">
        <v>1740812</v>
      </c>
      <c r="R816" s="4">
        <v>171331</v>
      </c>
      <c r="S816" s="4">
        <v>1172111</v>
      </c>
      <c r="T816" s="4">
        <v>99900</v>
      </c>
      <c r="U816" s="4">
        <v>123801</v>
      </c>
      <c r="W816" s="7">
        <v>43139</v>
      </c>
      <c r="X816">
        <f>B819/B818-1</f>
        <v>8.6746644114279459E-3</v>
      </c>
      <c r="Y816">
        <f>D819/D818-1</f>
        <v>6.0155917494524314E-2</v>
      </c>
      <c r="Z816">
        <f>F819/F818-1</f>
        <v>3.6698460978956682E-3</v>
      </c>
      <c r="AA816">
        <f>H819/H818-1</f>
        <v>4.366812227074135E-3</v>
      </c>
      <c r="AB816">
        <f>J819/J818-1</f>
        <v>2.9015544041450791E-2</v>
      </c>
      <c r="AC816" t="e">
        <f>L819/L818-1</f>
        <v>#VALUE!</v>
      </c>
      <c r="AD816">
        <f t="shared" si="74"/>
        <v>2.2222222222222143E-2</v>
      </c>
      <c r="AE816">
        <f t="shared" si="75"/>
        <v>-4.405286343612369E-3</v>
      </c>
      <c r="AF816">
        <f t="shared" si="76"/>
        <v>1.7441238999014175E-2</v>
      </c>
      <c r="AG816" s="28">
        <f t="shared" si="77"/>
        <v>-1.7034068136272507E-2</v>
      </c>
      <c r="AI816">
        <f>Y818*0.918153626+Z818*0.081846374</f>
        <v>4.515878989520157E-2</v>
      </c>
      <c r="AJ816">
        <f t="shared" si="72"/>
        <v>2.1854615047057959E-2</v>
      </c>
      <c r="AK816">
        <f t="shared" si="73"/>
        <v>-2.8987384878468654E-3</v>
      </c>
    </row>
    <row r="817" spans="1:37">
      <c r="A817" s="7">
        <v>43137</v>
      </c>
      <c r="B817" s="4">
        <v>591752</v>
      </c>
      <c r="C817" s="4">
        <v>287047</v>
      </c>
      <c r="D817" s="4">
        <v>213889</v>
      </c>
      <c r="E817" s="4">
        <v>3449824</v>
      </c>
      <c r="F817" s="4">
        <v>491936</v>
      </c>
      <c r="G817" s="4">
        <v>243400</v>
      </c>
      <c r="H817" s="4">
        <v>47420</v>
      </c>
      <c r="I817" s="4">
        <v>19406450</v>
      </c>
      <c r="J817" s="4">
        <v>96100</v>
      </c>
      <c r="K817" s="4">
        <v>1094871</v>
      </c>
      <c r="L817" s="4" t="s">
        <v>41</v>
      </c>
      <c r="M817" s="4" t="s">
        <v>41</v>
      </c>
      <c r="N817" s="4">
        <v>157500</v>
      </c>
      <c r="O817" s="4">
        <v>690538</v>
      </c>
      <c r="P817" s="4">
        <v>34400</v>
      </c>
      <c r="Q817" s="4">
        <v>1349706</v>
      </c>
      <c r="R817" s="4">
        <v>173289</v>
      </c>
      <c r="S817" s="4">
        <v>700658</v>
      </c>
      <c r="T817" s="4">
        <v>98900</v>
      </c>
      <c r="U817" s="4">
        <v>136083</v>
      </c>
      <c r="W817" s="7">
        <v>43140</v>
      </c>
      <c r="X817">
        <f>B820/B819-1</f>
        <v>-1.597178972719604E-2</v>
      </c>
      <c r="Y817">
        <f>D820/D819-1</f>
        <v>6.1163441955193409E-2</v>
      </c>
      <c r="Z817">
        <f>F820/F819-1</f>
        <v>-2.0108292843613595E-2</v>
      </c>
      <c r="AA817">
        <f>H820/H819-1</f>
        <v>-2.8260869565217339E-2</v>
      </c>
      <c r="AB817">
        <f>J820/J819-1</f>
        <v>-3.0211480362537735E-2</v>
      </c>
      <c r="AC817" t="e">
        <f>L820/L819-1</f>
        <v>#VALUE!</v>
      </c>
      <c r="AD817">
        <f t="shared" si="74"/>
        <v>-3.7267080745341574E-2</v>
      </c>
      <c r="AE817">
        <f t="shared" si="75"/>
        <v>-2.5073746312684331E-2</v>
      </c>
      <c r="AF817">
        <f t="shared" si="76"/>
        <v>-2.8570428001937764E-2</v>
      </c>
      <c r="AG817" s="28">
        <f t="shared" si="77"/>
        <v>-6.7278287461773667E-2</v>
      </c>
      <c r="AI817">
        <f>Y819*0.918153626+Z819*0.081846374</f>
        <v>-2.4406382270821435E-2</v>
      </c>
      <c r="AJ817">
        <f t="shared" si="72"/>
        <v>3.9086687997921844E-2</v>
      </c>
      <c r="AK817">
        <f t="shared" si="73"/>
        <v>-1.7318346610051893E-2</v>
      </c>
    </row>
    <row r="818" spans="1:37">
      <c r="A818" s="7">
        <v>43138</v>
      </c>
      <c r="B818" s="4">
        <v>574662</v>
      </c>
      <c r="C818" s="4">
        <v>148367</v>
      </c>
      <c r="D818" s="4">
        <v>192666</v>
      </c>
      <c r="E818" s="4">
        <v>4420275</v>
      </c>
      <c r="F818" s="4">
        <v>483944</v>
      </c>
      <c r="G818" s="4">
        <v>106743</v>
      </c>
      <c r="H818" s="4">
        <v>45800</v>
      </c>
      <c r="I818" s="4">
        <v>23448050</v>
      </c>
      <c r="J818" s="4">
        <v>96500</v>
      </c>
      <c r="K818" s="4">
        <v>1082264</v>
      </c>
      <c r="L818" s="4" t="s">
        <v>41</v>
      </c>
      <c r="M818" s="4" t="s">
        <v>41</v>
      </c>
      <c r="N818" s="4">
        <v>157500</v>
      </c>
      <c r="O818" s="4">
        <v>552642</v>
      </c>
      <c r="P818" s="4">
        <v>34050</v>
      </c>
      <c r="Q818" s="4">
        <v>1378801</v>
      </c>
      <c r="R818" s="4">
        <v>168394</v>
      </c>
      <c r="S818" s="4">
        <v>676280</v>
      </c>
      <c r="T818" s="4">
        <v>99800</v>
      </c>
      <c r="U818" s="4">
        <v>129058</v>
      </c>
      <c r="W818" s="7">
        <v>43143</v>
      </c>
      <c r="X818">
        <f>B821/B820-1</f>
        <v>5.3684415372666772E-2</v>
      </c>
      <c r="Y818">
        <f>D821/D820-1</f>
        <v>5.034855985494735E-2</v>
      </c>
      <c r="Z818">
        <f>F821/F820-1</f>
        <v>-1.3060113078392166E-2</v>
      </c>
      <c r="AA818">
        <f>H821/H820-1</f>
        <v>2.2818791946308759E-2</v>
      </c>
      <c r="AB818">
        <f>J821/J820-1</f>
        <v>4.1536863966771254E-3</v>
      </c>
      <c r="AC818" t="e">
        <f>L821/L820-1</f>
        <v>#VALUE!</v>
      </c>
      <c r="AD818">
        <f t="shared" si="74"/>
        <v>-6.4516129032258229E-3</v>
      </c>
      <c r="AE818">
        <f t="shared" si="75"/>
        <v>-6.0514372163388286E-3</v>
      </c>
      <c r="AF818">
        <f t="shared" si="76"/>
        <v>2.3528563531928226E-2</v>
      </c>
      <c r="AG818" s="28">
        <f t="shared" si="77"/>
        <v>-3.2786885245901232E-3</v>
      </c>
      <c r="AI818">
        <f>Y820*0.918153626+Z820*0.081846374</f>
        <v>5.8230808190933736E-2</v>
      </c>
      <c r="AJ818">
        <f t="shared" si="72"/>
        <v>2.808308894919399E-2</v>
      </c>
      <c r="AK818">
        <f t="shared" si="73"/>
        <v>1.7942929333298149E-2</v>
      </c>
    </row>
    <row r="819" spans="1:37">
      <c r="A819" s="7">
        <v>43139</v>
      </c>
      <c r="B819" s="4">
        <v>579647</v>
      </c>
      <c r="C819" s="4">
        <v>174351</v>
      </c>
      <c r="D819" s="4">
        <v>204256</v>
      </c>
      <c r="E819" s="4">
        <v>10311419</v>
      </c>
      <c r="F819" s="4">
        <v>485720</v>
      </c>
      <c r="G819" s="4">
        <v>69441</v>
      </c>
      <c r="H819" s="4">
        <v>46000</v>
      </c>
      <c r="I819" s="4">
        <v>23251050</v>
      </c>
      <c r="J819" s="4">
        <v>99300</v>
      </c>
      <c r="K819" s="4">
        <v>813467</v>
      </c>
      <c r="L819" s="4" t="s">
        <v>41</v>
      </c>
      <c r="M819" s="4" t="s">
        <v>41</v>
      </c>
      <c r="N819" s="4">
        <v>161000</v>
      </c>
      <c r="O819" s="4">
        <v>883512</v>
      </c>
      <c r="P819" s="4">
        <v>33900</v>
      </c>
      <c r="Q819" s="4">
        <v>1240162</v>
      </c>
      <c r="R819" s="4">
        <v>171331</v>
      </c>
      <c r="S819" s="4">
        <v>468466</v>
      </c>
      <c r="T819" s="4">
        <v>98100</v>
      </c>
      <c r="U819" s="4">
        <v>102375</v>
      </c>
      <c r="W819" s="7">
        <v>43144</v>
      </c>
      <c r="X819">
        <f>B822/B821-1</f>
        <v>1.540240594998421E-2</v>
      </c>
      <c r="Y819">
        <f>D822/D821-1</f>
        <v>-2.8098672593581675E-2</v>
      </c>
      <c r="Z819">
        <f>F822/F821-1</f>
        <v>1.701377579368879E-2</v>
      </c>
      <c r="AA819">
        <f>H822/H821-1</f>
        <v>3.9807524059492616E-2</v>
      </c>
      <c r="AB819">
        <f>J822/J821-1</f>
        <v>2.585315408479838E-2</v>
      </c>
      <c r="AC819" t="e">
        <f>L822/L821-1</f>
        <v>#VALUE!</v>
      </c>
      <c r="AD819">
        <f t="shared" si="74"/>
        <v>-9.7402597402597157E-3</v>
      </c>
      <c r="AE819">
        <f t="shared" si="75"/>
        <v>-2.2831050228310557E-2</v>
      </c>
      <c r="AF819">
        <f t="shared" si="76"/>
        <v>-8.6233211233210927E-3</v>
      </c>
      <c r="AG819" s="28">
        <f t="shared" si="77"/>
        <v>-3.2894736842105088E-3</v>
      </c>
      <c r="AI819">
        <f>Y821*0.918153626+Z821*0.081846374</f>
        <v>0</v>
      </c>
      <c r="AJ819">
        <f t="shared" si="72"/>
        <v>0</v>
      </c>
      <c r="AK819">
        <f t="shared" si="73"/>
        <v>0</v>
      </c>
    </row>
    <row r="820" spans="1:37">
      <c r="A820" s="7">
        <v>43140</v>
      </c>
      <c r="B820" s="4">
        <v>570389</v>
      </c>
      <c r="C820" s="4">
        <v>122903</v>
      </c>
      <c r="D820" s="4">
        <v>216749</v>
      </c>
      <c r="E820" s="4">
        <v>3940528</v>
      </c>
      <c r="F820" s="4">
        <v>475953</v>
      </c>
      <c r="G820" s="4">
        <v>62770</v>
      </c>
      <c r="H820" s="4">
        <v>44700</v>
      </c>
      <c r="I820" s="4">
        <v>17465000</v>
      </c>
      <c r="J820" s="4">
        <v>96300</v>
      </c>
      <c r="K820" s="4">
        <v>645790</v>
      </c>
      <c r="L820" s="4" t="s">
        <v>41</v>
      </c>
      <c r="M820" s="4" t="s">
        <v>41</v>
      </c>
      <c r="N820" s="4">
        <v>155000</v>
      </c>
      <c r="O820" s="4">
        <v>721962</v>
      </c>
      <c r="P820" s="4">
        <v>33050</v>
      </c>
      <c r="Q820" s="4">
        <v>1227493</v>
      </c>
      <c r="R820" s="4">
        <v>166436</v>
      </c>
      <c r="S820" s="4">
        <v>390860</v>
      </c>
      <c r="T820" s="4">
        <v>91500</v>
      </c>
      <c r="U820" s="4">
        <v>364482</v>
      </c>
      <c r="W820" s="7">
        <v>43145</v>
      </c>
      <c r="X820">
        <f>B823/B822-1</f>
        <v>1.7502175277378518E-2</v>
      </c>
      <c r="Y820">
        <f>D823/D822-1</f>
        <v>6.2924547488305782E-2</v>
      </c>
      <c r="Z820">
        <f>F823/F822-1</f>
        <v>5.5763832633146659E-3</v>
      </c>
      <c r="AA820">
        <f>H823/H822-1</f>
        <v>3.071098022717722E-2</v>
      </c>
      <c r="AB820">
        <f>J823/J822-1</f>
        <v>-2.0161290322580627E-2</v>
      </c>
      <c r="AC820" t="e">
        <f>L823/L822-1</f>
        <v>#VALUE!</v>
      </c>
      <c r="AD820">
        <f t="shared" si="74"/>
        <v>1.3114754098360715E-2</v>
      </c>
      <c r="AE820">
        <f t="shared" si="75"/>
        <v>1.5576323987538832E-2</v>
      </c>
      <c r="AF820">
        <f t="shared" si="76"/>
        <v>4.6375301244056644E-2</v>
      </c>
      <c r="AG820" s="28">
        <f t="shared" si="77"/>
        <v>7.700770077007757E-3</v>
      </c>
      <c r="AI820">
        <f>Y822*0.918153626+Z822*0.081846374</f>
        <v>0</v>
      </c>
      <c r="AJ820">
        <f t="shared" si="72"/>
        <v>0</v>
      </c>
      <c r="AK820">
        <f t="shared" si="73"/>
        <v>0</v>
      </c>
    </row>
    <row r="821" spans="1:37">
      <c r="A821" s="7">
        <v>43143</v>
      </c>
      <c r="B821" s="4">
        <v>601010</v>
      </c>
      <c r="C821" s="4">
        <v>162775</v>
      </c>
      <c r="D821" s="4">
        <v>227662</v>
      </c>
      <c r="E821" s="4">
        <v>2806687</v>
      </c>
      <c r="F821" s="4">
        <v>469737</v>
      </c>
      <c r="G821" s="4">
        <v>68413</v>
      </c>
      <c r="H821" s="4">
        <v>45720</v>
      </c>
      <c r="I821" s="4">
        <v>15754950</v>
      </c>
      <c r="J821" s="4">
        <v>96700</v>
      </c>
      <c r="K821" s="4">
        <v>390757</v>
      </c>
      <c r="L821" s="4" t="s">
        <v>41</v>
      </c>
      <c r="M821" s="4" t="s">
        <v>41</v>
      </c>
      <c r="N821" s="4">
        <v>154000</v>
      </c>
      <c r="O821" s="4">
        <v>554120</v>
      </c>
      <c r="P821" s="4">
        <v>32850</v>
      </c>
      <c r="Q821" s="4">
        <v>1674127</v>
      </c>
      <c r="R821" s="4">
        <v>170352</v>
      </c>
      <c r="S821" s="4">
        <v>355631</v>
      </c>
      <c r="T821" s="4">
        <v>91200</v>
      </c>
      <c r="U821" s="4">
        <v>192634</v>
      </c>
      <c r="W821" s="7">
        <v>43146</v>
      </c>
      <c r="X821">
        <f>B824/B823-1</f>
        <v>0</v>
      </c>
      <c r="Y821">
        <f>D824/D823-1</f>
        <v>0</v>
      </c>
      <c r="Z821">
        <f>F824/F823-1</f>
        <v>0</v>
      </c>
      <c r="AA821">
        <f>H824/H823-1</f>
        <v>0</v>
      </c>
      <c r="AB821">
        <f>J824/J823-1</f>
        <v>0</v>
      </c>
      <c r="AC821" t="e">
        <f>L824/L823-1</f>
        <v>#VALUE!</v>
      </c>
      <c r="AD821">
        <f t="shared" si="74"/>
        <v>0</v>
      </c>
      <c r="AE821">
        <f t="shared" si="75"/>
        <v>0</v>
      </c>
      <c r="AF821">
        <f t="shared" si="76"/>
        <v>0</v>
      </c>
      <c r="AG821" s="28">
        <f t="shared" si="77"/>
        <v>0</v>
      </c>
      <c r="AI821">
        <f>Y823*0.918153626+Z823*0.081846374</f>
        <v>4.791521840707344E-3</v>
      </c>
      <c r="AJ821">
        <f t="shared" si="72"/>
        <v>-9.1827770134257584E-3</v>
      </c>
      <c r="AK821">
        <f t="shared" si="73"/>
        <v>1.1001087665239197E-2</v>
      </c>
    </row>
    <row r="822" spans="1:37">
      <c r="A822" s="7">
        <v>43144</v>
      </c>
      <c r="B822" s="4">
        <v>610267</v>
      </c>
      <c r="C822" s="4">
        <v>130381</v>
      </c>
      <c r="D822" s="4">
        <v>221265</v>
      </c>
      <c r="E822" s="4">
        <v>1593589</v>
      </c>
      <c r="F822" s="4">
        <v>477729</v>
      </c>
      <c r="G822" s="4">
        <v>53280</v>
      </c>
      <c r="H822" s="4">
        <v>47540</v>
      </c>
      <c r="I822" s="4">
        <v>18923250</v>
      </c>
      <c r="J822" s="4">
        <v>99200</v>
      </c>
      <c r="K822" s="4">
        <v>782907</v>
      </c>
      <c r="L822" s="4" t="s">
        <v>41</v>
      </c>
      <c r="M822" s="4" t="s">
        <v>41</v>
      </c>
      <c r="N822" s="4">
        <v>152500</v>
      </c>
      <c r="O822" s="4">
        <v>528608</v>
      </c>
      <c r="P822" s="4">
        <v>32100</v>
      </c>
      <c r="Q822" s="4">
        <v>1247887</v>
      </c>
      <c r="R822" s="4">
        <v>168883</v>
      </c>
      <c r="S822" s="4">
        <v>372799</v>
      </c>
      <c r="T822" s="4">
        <v>90900</v>
      </c>
      <c r="U822" s="4">
        <v>127814</v>
      </c>
      <c r="W822" s="7">
        <v>43147</v>
      </c>
      <c r="X822">
        <f>B825/B824-1</f>
        <v>0</v>
      </c>
      <c r="Y822">
        <f>D825/D824-1</f>
        <v>0</v>
      </c>
      <c r="Z822">
        <f>F825/F824-1</f>
        <v>0</v>
      </c>
      <c r="AA822">
        <f>H825/H824-1</f>
        <v>0</v>
      </c>
      <c r="AB822">
        <f>J825/J824-1</f>
        <v>0</v>
      </c>
      <c r="AC822" t="e">
        <f>L825/L824-1</f>
        <v>#VALUE!</v>
      </c>
      <c r="AD822">
        <f t="shared" si="74"/>
        <v>0</v>
      </c>
      <c r="AE822">
        <f t="shared" si="75"/>
        <v>0</v>
      </c>
      <c r="AF822">
        <f t="shared" si="76"/>
        <v>0</v>
      </c>
      <c r="AG822" s="28">
        <f t="shared" si="77"/>
        <v>0</v>
      </c>
      <c r="AI822">
        <f>Y824*0.918153626+Z824*0.081846374</f>
        <v>-3.5763994604268982E-2</v>
      </c>
      <c r="AJ822">
        <f t="shared" si="72"/>
        <v>-1.8453980323439482E-2</v>
      </c>
      <c r="AK822">
        <f t="shared" si="73"/>
        <v>-9.3689680755604243E-3</v>
      </c>
    </row>
    <row r="823" spans="1:37">
      <c r="A823" s="7">
        <v>43145</v>
      </c>
      <c r="B823" s="4">
        <v>620948</v>
      </c>
      <c r="C823" s="4">
        <v>146884</v>
      </c>
      <c r="D823" s="4">
        <v>235188</v>
      </c>
      <c r="E823" s="4">
        <v>2280040</v>
      </c>
      <c r="F823" s="4">
        <v>480393</v>
      </c>
      <c r="G823" s="4">
        <v>55031</v>
      </c>
      <c r="H823" s="4">
        <v>49000</v>
      </c>
      <c r="I823" s="4">
        <v>18905900</v>
      </c>
      <c r="J823" s="4">
        <v>97200</v>
      </c>
      <c r="K823" s="4">
        <v>570366</v>
      </c>
      <c r="L823" s="4" t="s">
        <v>41</v>
      </c>
      <c r="M823" s="4" t="s">
        <v>41</v>
      </c>
      <c r="N823" s="4">
        <v>154500</v>
      </c>
      <c r="O823" s="4">
        <v>265716</v>
      </c>
      <c r="P823" s="4">
        <v>32600</v>
      </c>
      <c r="Q823" s="4">
        <v>697820</v>
      </c>
      <c r="R823" s="4">
        <v>176715</v>
      </c>
      <c r="S823" s="4">
        <v>394531</v>
      </c>
      <c r="T823" s="4">
        <v>91600</v>
      </c>
      <c r="U823" s="4">
        <v>61088</v>
      </c>
      <c r="W823" s="7">
        <v>43150</v>
      </c>
      <c r="X823">
        <f>B826/B825-1</f>
        <v>-1.3761216720240665E-2</v>
      </c>
      <c r="Y823">
        <f>D826/D825-1</f>
        <v>1.27982720206814E-2</v>
      </c>
      <c r="Z823">
        <f>F826/F825-1</f>
        <v>-8.5028299746249369E-2</v>
      </c>
      <c r="AA823">
        <f>H826/H825-1</f>
        <v>-1.2653061224489837E-2</v>
      </c>
      <c r="AB823">
        <f>J826/J825-1</f>
        <v>5.4526748971193362E-2</v>
      </c>
      <c r="AC823" t="e">
        <f>L826/L825-1</f>
        <v>#VALUE!</v>
      </c>
      <c r="AD823">
        <f t="shared" si="74"/>
        <v>3.2362459546926292E-3</v>
      </c>
      <c r="AE823">
        <f t="shared" si="75"/>
        <v>1.5337423312883347E-2</v>
      </c>
      <c r="AF823">
        <f t="shared" si="76"/>
        <v>1.1085646379763947E-2</v>
      </c>
      <c r="AG823" s="28">
        <f t="shared" si="77"/>
        <v>-7.6419213973799582E-3</v>
      </c>
      <c r="AI823">
        <f>Y825*0.918153626+Z825*0.081846374</f>
        <v>1.0077352583862957E-2</v>
      </c>
      <c r="AJ823">
        <f t="shared" si="72"/>
        <v>-3.8909650188412989E-3</v>
      </c>
      <c r="AK823">
        <f t="shared" si="73"/>
        <v>2.9537193624476675E-2</v>
      </c>
    </row>
    <row r="824" spans="1:37">
      <c r="A824" s="7">
        <v>43146</v>
      </c>
      <c r="B824" s="4">
        <v>620948</v>
      </c>
      <c r="C824" s="4">
        <v>146884</v>
      </c>
      <c r="D824" s="4">
        <v>235188</v>
      </c>
      <c r="E824" s="4">
        <v>2280040</v>
      </c>
      <c r="F824" s="4">
        <v>480393</v>
      </c>
      <c r="G824" s="4">
        <v>55031</v>
      </c>
      <c r="H824" s="4">
        <v>49000</v>
      </c>
      <c r="I824" s="4">
        <v>18905900</v>
      </c>
      <c r="J824" s="4">
        <v>97200</v>
      </c>
      <c r="K824" s="4">
        <v>570366</v>
      </c>
      <c r="L824" s="4" t="s">
        <v>41</v>
      </c>
      <c r="M824" s="4" t="s">
        <v>41</v>
      </c>
      <c r="N824" s="4">
        <v>154500</v>
      </c>
      <c r="O824" s="4">
        <v>265716</v>
      </c>
      <c r="P824" s="4">
        <v>32600</v>
      </c>
      <c r="Q824" s="4">
        <v>697820</v>
      </c>
      <c r="R824" s="4">
        <v>176715</v>
      </c>
      <c r="S824" s="4">
        <v>394531</v>
      </c>
      <c r="T824" s="4">
        <v>91600</v>
      </c>
      <c r="U824" s="4">
        <v>61088</v>
      </c>
      <c r="W824" s="7">
        <v>43151</v>
      </c>
      <c r="X824">
        <f>B827/B826-1</f>
        <v>-1.1627963938778851E-2</v>
      </c>
      <c r="Y824">
        <f>D827/D826-1</f>
        <v>-3.9492355099539078E-2</v>
      </c>
      <c r="Z824">
        <f>F827/F826-1</f>
        <v>6.0607990972503245E-3</v>
      </c>
      <c r="AA824">
        <f>H827/H826-1</f>
        <v>-2.025630425795788E-2</v>
      </c>
      <c r="AB824">
        <f>J827/J826-1</f>
        <v>1.4634146341463428E-2</v>
      </c>
      <c r="AC824" t="e">
        <f>L827/L826-1</f>
        <v>#VALUE!</v>
      </c>
      <c r="AD824">
        <f t="shared" si="74"/>
        <v>-9.6774193548386789E-3</v>
      </c>
      <c r="AE824">
        <f t="shared" si="75"/>
        <v>-9.0634441087613649E-3</v>
      </c>
      <c r="AF824">
        <f t="shared" si="76"/>
        <v>-1.6443354936924282E-2</v>
      </c>
      <c r="AG824" s="28">
        <f t="shared" si="77"/>
        <v>7.700770077007757E-3</v>
      </c>
      <c r="AI824">
        <f>Y826*0.918153626+Z826*0.081846374</f>
        <v>-1.6535147655080443E-3</v>
      </c>
      <c r="AJ824">
        <f t="shared" si="72"/>
        <v>-1.1043914587890986E-2</v>
      </c>
      <c r="AK824">
        <f t="shared" si="73"/>
        <v>-8.1077165843564409E-3</v>
      </c>
    </row>
    <row r="825" spans="1:37">
      <c r="A825" s="7">
        <v>43147</v>
      </c>
      <c r="B825" s="4">
        <v>620948</v>
      </c>
      <c r="C825" s="4">
        <v>146884</v>
      </c>
      <c r="D825" s="4">
        <v>235188</v>
      </c>
      <c r="E825" s="4">
        <v>2280040</v>
      </c>
      <c r="F825" s="4">
        <v>480393</v>
      </c>
      <c r="G825" s="4">
        <v>55031</v>
      </c>
      <c r="H825" s="4">
        <v>49000</v>
      </c>
      <c r="I825" s="4">
        <v>18905900</v>
      </c>
      <c r="J825" s="4">
        <v>97200</v>
      </c>
      <c r="K825" s="4">
        <v>570366</v>
      </c>
      <c r="L825" s="4" t="s">
        <v>41</v>
      </c>
      <c r="M825" s="4" t="s">
        <v>41</v>
      </c>
      <c r="N825" s="4">
        <v>154500</v>
      </c>
      <c r="O825" s="4">
        <v>265716</v>
      </c>
      <c r="P825" s="4">
        <v>32600</v>
      </c>
      <c r="Q825" s="4">
        <v>697820</v>
      </c>
      <c r="R825" s="4">
        <v>176715</v>
      </c>
      <c r="S825" s="4">
        <v>394531</v>
      </c>
      <c r="T825" s="4">
        <v>91600</v>
      </c>
      <c r="U825" s="4">
        <v>61088</v>
      </c>
      <c r="W825" s="7">
        <v>43152</v>
      </c>
      <c r="X825">
        <f>B828/B827-1</f>
        <v>0</v>
      </c>
      <c r="Y825">
        <f>D828/D827-1</f>
        <v>1.1512690621571675E-2</v>
      </c>
      <c r="Z825">
        <f>F828/F827-1</f>
        <v>-6.0242871034124068E-3</v>
      </c>
      <c r="AA825">
        <f>H828/H827-1</f>
        <v>-2.5316455696202667E-3</v>
      </c>
      <c r="AB825">
        <f>J828/J827-1</f>
        <v>-2.8846153846153855E-2</v>
      </c>
      <c r="AC825" t="e">
        <f>L828/L827-1</f>
        <v>#VALUE!</v>
      </c>
      <c r="AD825">
        <f t="shared" si="74"/>
        <v>4.2345276872964188E-2</v>
      </c>
      <c r="AE825">
        <f t="shared" si="75"/>
        <v>3.2012195121951192E-2</v>
      </c>
      <c r="AF825">
        <f t="shared" si="76"/>
        <v>-8.3534392497837118E-3</v>
      </c>
      <c r="AG825" s="28">
        <f t="shared" si="77"/>
        <v>1.2008733624454093E-2</v>
      </c>
      <c r="AI825">
        <f>Y827*0.918153626+Z827*0.081846374</f>
        <v>3.1519090171974767E-2</v>
      </c>
      <c r="AJ825">
        <f t="shared" si="72"/>
        <v>1.046802108032488E-2</v>
      </c>
      <c r="AK825">
        <f t="shared" si="73"/>
        <v>1.1721164498690274E-2</v>
      </c>
    </row>
    <row r="826" spans="1:37">
      <c r="A826" s="7">
        <v>43150</v>
      </c>
      <c r="B826" s="4">
        <v>612403</v>
      </c>
      <c r="C826" s="4">
        <v>125408</v>
      </c>
      <c r="D826" s="4">
        <v>238198</v>
      </c>
      <c r="E826" s="4">
        <v>1787496</v>
      </c>
      <c r="F826" s="4">
        <v>439546</v>
      </c>
      <c r="G826" s="4">
        <v>593840</v>
      </c>
      <c r="H826" s="4">
        <v>48380</v>
      </c>
      <c r="I826" s="4">
        <v>15353450</v>
      </c>
      <c r="J826" s="4">
        <v>102500</v>
      </c>
      <c r="K826" s="4">
        <v>893618</v>
      </c>
      <c r="L826" s="4" t="s">
        <v>41</v>
      </c>
      <c r="M826" s="4" t="s">
        <v>41</v>
      </c>
      <c r="N826" s="4">
        <v>155000</v>
      </c>
      <c r="O826" s="4">
        <v>265257</v>
      </c>
      <c r="P826" s="4">
        <v>33100</v>
      </c>
      <c r="Q826" s="4">
        <v>691519</v>
      </c>
      <c r="R826" s="4">
        <v>178674</v>
      </c>
      <c r="S826" s="4">
        <v>288518</v>
      </c>
      <c r="T826" s="4">
        <v>90900</v>
      </c>
      <c r="U826" s="4">
        <v>95974</v>
      </c>
      <c r="W826" s="7">
        <v>43153</v>
      </c>
      <c r="X826">
        <f>B829/B828-1</f>
        <v>4.2353811942202224E-2</v>
      </c>
      <c r="Y826">
        <f>D829/D828-1</f>
        <v>0</v>
      </c>
      <c r="Z826">
        <f>F829/F828-1</f>
        <v>-2.0202663657501119E-2</v>
      </c>
      <c r="AA826">
        <f>H829/H828-1</f>
        <v>-1.0998307952622688E-2</v>
      </c>
      <c r="AB826">
        <f>J829/J828-1</f>
        <v>-1.1881188118811892E-2</v>
      </c>
      <c r="AC826" t="e">
        <f>L829/L828-1</f>
        <v>#VALUE!</v>
      </c>
      <c r="AD826">
        <f t="shared" si="74"/>
        <v>-1.8750000000000044E-2</v>
      </c>
      <c r="AE826">
        <f t="shared" si="75"/>
        <v>-5.9084194977843119E-3</v>
      </c>
      <c r="AF826">
        <f t="shared" si="76"/>
        <v>5.6177841026465725E-3</v>
      </c>
      <c r="AG826" s="28">
        <f t="shared" si="77"/>
        <v>-1.1866235167206085E-2</v>
      </c>
      <c r="AI826">
        <f>Y828*0.918153626+Z828*0.081846374</f>
        <v>2.4373024415288328E-2</v>
      </c>
      <c r="AJ826">
        <f t="shared" si="72"/>
        <v>3.2133616128759979E-3</v>
      </c>
      <c r="AK826">
        <f t="shared" si="73"/>
        <v>3.657881363865338E-3</v>
      </c>
    </row>
    <row r="827" spans="1:37">
      <c r="A827" s="7">
        <v>43151</v>
      </c>
      <c r="B827" s="4">
        <v>605282</v>
      </c>
      <c r="C827" s="4">
        <v>77408</v>
      </c>
      <c r="D827" s="4">
        <v>228791</v>
      </c>
      <c r="E827" s="4">
        <v>1444425</v>
      </c>
      <c r="F827" s="4">
        <v>442210</v>
      </c>
      <c r="G827" s="4">
        <v>200592</v>
      </c>
      <c r="H827" s="4">
        <v>47400</v>
      </c>
      <c r="I827" s="4">
        <v>10122600</v>
      </c>
      <c r="J827" s="4">
        <v>104000</v>
      </c>
      <c r="K827" s="4">
        <v>632252</v>
      </c>
      <c r="L827" s="4" t="s">
        <v>41</v>
      </c>
      <c r="M827" s="4" t="s">
        <v>41</v>
      </c>
      <c r="N827" s="4">
        <v>153500</v>
      </c>
      <c r="O827" s="4">
        <v>218792</v>
      </c>
      <c r="P827" s="4">
        <v>32800</v>
      </c>
      <c r="Q827" s="4">
        <v>727987</v>
      </c>
      <c r="R827" s="4">
        <v>175736</v>
      </c>
      <c r="S827" s="4">
        <v>227900</v>
      </c>
      <c r="T827" s="4">
        <v>91600</v>
      </c>
      <c r="U827" s="4">
        <v>52791</v>
      </c>
      <c r="W827" s="7">
        <v>43154</v>
      </c>
      <c r="X827">
        <f>B830/B829-1</f>
        <v>1.5800785522048777E-2</v>
      </c>
      <c r="Y827">
        <f>D830/D829-1</f>
        <v>3.4144971373015087E-2</v>
      </c>
      <c r="Z827">
        <f>F830/F829-1</f>
        <v>2.0619226964748716E-3</v>
      </c>
      <c r="AA827">
        <f>H830/H829-1</f>
        <v>9.8374679213002469E-3</v>
      </c>
      <c r="AB827">
        <f>J830/J829-1</f>
        <v>2.2044088176352616E-2</v>
      </c>
      <c r="AC827" t="e">
        <f>L830/L829-1</f>
        <v>#VALUE!</v>
      </c>
      <c r="AD827">
        <f t="shared" si="74"/>
        <v>1.2738853503184711E-2</v>
      </c>
      <c r="AE827">
        <f t="shared" si="75"/>
        <v>1.0401188707280795E-2</v>
      </c>
      <c r="AF827">
        <f t="shared" si="76"/>
        <v>1.6759202725296296E-2</v>
      </c>
      <c r="AG827" s="28">
        <f t="shared" si="77"/>
        <v>1.2008733624454093E-2</v>
      </c>
      <c r="AI827">
        <f>Y829*0.918153626+Z829*0.081846374</f>
        <v>6.9741570713777401E-2</v>
      </c>
      <c r="AJ827">
        <f t="shared" si="72"/>
        <v>-7.5965667647058554E-4</v>
      </c>
      <c r="AK827">
        <f t="shared" si="73"/>
        <v>3.3276024083099365E-3</v>
      </c>
    </row>
    <row r="828" spans="1:37">
      <c r="A828" s="7">
        <v>43152</v>
      </c>
      <c r="B828" s="4">
        <v>605282</v>
      </c>
      <c r="C828" s="4">
        <v>68906</v>
      </c>
      <c r="D828" s="4">
        <v>231425</v>
      </c>
      <c r="E828" s="4">
        <v>963540</v>
      </c>
      <c r="F828" s="4">
        <v>439546</v>
      </c>
      <c r="G828" s="4">
        <v>74314</v>
      </c>
      <c r="H828" s="4">
        <v>47280</v>
      </c>
      <c r="I828" s="4">
        <v>12880200</v>
      </c>
      <c r="J828" s="4">
        <v>101000</v>
      </c>
      <c r="K828" s="4">
        <v>895703</v>
      </c>
      <c r="L828" s="4" t="s">
        <v>41</v>
      </c>
      <c r="M828" s="4" t="s">
        <v>41</v>
      </c>
      <c r="N828" s="4">
        <v>160000</v>
      </c>
      <c r="O828" s="4">
        <v>537567</v>
      </c>
      <c r="P828" s="4">
        <v>33850</v>
      </c>
      <c r="Q828" s="4">
        <v>1160172</v>
      </c>
      <c r="R828" s="4">
        <v>174268</v>
      </c>
      <c r="S828" s="4">
        <v>224748</v>
      </c>
      <c r="T828" s="4">
        <v>92700</v>
      </c>
      <c r="U828" s="4">
        <v>64697</v>
      </c>
      <c r="W828" s="7">
        <v>43157</v>
      </c>
      <c r="X828">
        <f>B831/B830-1</f>
        <v>2.0000405687742084E-2</v>
      </c>
      <c r="Y828">
        <f>D831/D830-1</f>
        <v>2.6729119572802107E-2</v>
      </c>
      <c r="Z828">
        <f>F831/F830-1</f>
        <v>-2.057679919546529E-3</v>
      </c>
      <c r="AA828">
        <f>H831/H830-1</f>
        <v>3.3883947479882437E-3</v>
      </c>
      <c r="AB828">
        <f>J831/J830-1</f>
        <v>0</v>
      </c>
      <c r="AC828" t="e">
        <f>L831/L830-1</f>
        <v>#VALUE!</v>
      </c>
      <c r="AD828">
        <f t="shared" si="74"/>
        <v>1.2578616352201255E-2</v>
      </c>
      <c r="AE828">
        <f t="shared" si="75"/>
        <v>5.8823529411764497E-3</v>
      </c>
      <c r="AF828">
        <f t="shared" si="76"/>
        <v>-2.7471602388542182E-2</v>
      </c>
      <c r="AG828" s="28">
        <f t="shared" si="77"/>
        <v>-3.2362459546925182E-3</v>
      </c>
      <c r="AI828">
        <f>Y830*0.918153626+Z830*0.081846374</f>
        <v>7.2108228402953042E-4</v>
      </c>
      <c r="AJ828">
        <f t="shared" si="72"/>
        <v>-6.7134184222979376E-3</v>
      </c>
      <c r="AK828">
        <f t="shared" si="73"/>
        <v>-3.9202068998111022E-3</v>
      </c>
    </row>
    <row r="829" spans="1:37">
      <c r="A829" s="7">
        <v>43153</v>
      </c>
      <c r="B829" s="4">
        <v>630918</v>
      </c>
      <c r="C829" s="4">
        <v>246448</v>
      </c>
      <c r="D829" s="4">
        <v>231425</v>
      </c>
      <c r="E829" s="4">
        <v>980903</v>
      </c>
      <c r="F829" s="4">
        <v>430666</v>
      </c>
      <c r="G829" s="4">
        <v>92251</v>
      </c>
      <c r="H829" s="4">
        <v>46760</v>
      </c>
      <c r="I829" s="4">
        <v>8869950</v>
      </c>
      <c r="J829" s="4">
        <v>99800</v>
      </c>
      <c r="K829" s="4">
        <v>572286</v>
      </c>
      <c r="L829" s="4" t="s">
        <v>41</v>
      </c>
      <c r="M829" s="4" t="s">
        <v>41</v>
      </c>
      <c r="N829" s="4">
        <v>157000</v>
      </c>
      <c r="O829" s="4">
        <v>339005</v>
      </c>
      <c r="P829" s="4">
        <v>33650</v>
      </c>
      <c r="Q829" s="4">
        <v>821623</v>
      </c>
      <c r="R829" s="4">
        <v>175247</v>
      </c>
      <c r="S829" s="4">
        <v>153772</v>
      </c>
      <c r="T829" s="4">
        <v>91600</v>
      </c>
      <c r="U829" s="4">
        <v>49242</v>
      </c>
      <c r="W829" s="7">
        <v>43158</v>
      </c>
      <c r="X829">
        <f>B832/B831-1</f>
        <v>-1.0893292846161473E-2</v>
      </c>
      <c r="Y829">
        <f>D832/D831-1</f>
        <v>7.5039475183539261E-2</v>
      </c>
      <c r="Z829">
        <f>F832/F831-1</f>
        <v>1.0309613482373914E-2</v>
      </c>
      <c r="AA829">
        <f>H832/H831-1</f>
        <v>0</v>
      </c>
      <c r="AB829">
        <f>J832/J831-1</f>
        <v>-1.4705882352941124E-2</v>
      </c>
      <c r="AC829" t="e">
        <f>L832/L831-1</f>
        <v>#VALUE!</v>
      </c>
      <c r="AD829">
        <f t="shared" si="74"/>
        <v>0</v>
      </c>
      <c r="AE829">
        <f t="shared" si="75"/>
        <v>7.309941520467822E-3</v>
      </c>
      <c r="AF829">
        <f t="shared" si="76"/>
        <v>-8.4771681987892977E-3</v>
      </c>
      <c r="AG829" s="28">
        <f t="shared" si="77"/>
        <v>-5.4112554112554223E-3</v>
      </c>
      <c r="AI829">
        <f>Y831*0.918153626+Z831*0.081846374</f>
        <v>0</v>
      </c>
      <c r="AJ829">
        <f t="shared" si="72"/>
        <v>0</v>
      </c>
      <c r="AK829">
        <f t="shared" si="73"/>
        <v>0</v>
      </c>
    </row>
    <row r="830" spans="1:37">
      <c r="A830" s="7">
        <v>43154</v>
      </c>
      <c r="B830" s="4">
        <v>640887</v>
      </c>
      <c r="C830" s="4">
        <v>145989</v>
      </c>
      <c r="D830" s="4">
        <v>239327</v>
      </c>
      <c r="E830" s="4">
        <v>1297519</v>
      </c>
      <c r="F830" s="4">
        <v>431554</v>
      </c>
      <c r="G830" s="4">
        <v>75323</v>
      </c>
      <c r="H830" s="4">
        <v>47220</v>
      </c>
      <c r="I830" s="4">
        <v>12423300</v>
      </c>
      <c r="J830" s="4">
        <v>102000</v>
      </c>
      <c r="K830" s="4">
        <v>502137</v>
      </c>
      <c r="L830" s="4" t="s">
        <v>41</v>
      </c>
      <c r="M830" s="4" t="s">
        <v>41</v>
      </c>
      <c r="N830" s="4">
        <v>159000</v>
      </c>
      <c r="O830" s="4">
        <v>275917</v>
      </c>
      <c r="P830" s="4">
        <v>34000</v>
      </c>
      <c r="Q830" s="4">
        <v>1023856</v>
      </c>
      <c r="R830" s="4">
        <v>178184</v>
      </c>
      <c r="S830" s="4">
        <v>183850</v>
      </c>
      <c r="T830" s="4">
        <v>92700</v>
      </c>
      <c r="U830" s="4">
        <v>53907</v>
      </c>
      <c r="W830" s="7">
        <v>43159</v>
      </c>
      <c r="X830">
        <f>B833/B832-1</f>
        <v>-8.8109201588656427E-3</v>
      </c>
      <c r="Y830">
        <f>D833/D832-1</f>
        <v>5.6972399616903591E-3</v>
      </c>
      <c r="Z830">
        <f>F833/F832-1</f>
        <v>-5.5101515492776421E-2</v>
      </c>
      <c r="AA830">
        <f>H833/H832-1</f>
        <v>-6.7539046010974824E-3</v>
      </c>
      <c r="AB830">
        <f>J833/J832-1</f>
        <v>-5.9701492537312939E-3</v>
      </c>
      <c r="AC830" t="e">
        <f>L833/L832-1</f>
        <v>#VALUE!</v>
      </c>
      <c r="AD830">
        <f t="shared" si="74"/>
        <v>3.1055900621117516E-3</v>
      </c>
      <c r="AE830">
        <f t="shared" si="75"/>
        <v>-2.9027576197387939E-3</v>
      </c>
      <c r="AF830">
        <f t="shared" si="76"/>
        <v>-2.5637294843440794E-2</v>
      </c>
      <c r="AG830" s="28">
        <f t="shared" si="77"/>
        <v>-5.4406964091403553E-3</v>
      </c>
      <c r="AI830">
        <f>Y832*0.918153626+Z832*0.081846374</f>
        <v>4.8095222985314642E-2</v>
      </c>
      <c r="AJ830">
        <f t="shared" si="72"/>
        <v>-2.0389072014014062E-2</v>
      </c>
      <c r="AK830">
        <f t="shared" si="73"/>
        <v>-2.4099190941936507E-2</v>
      </c>
    </row>
    <row r="831" spans="1:37">
      <c r="A831" s="7">
        <v>43157</v>
      </c>
      <c r="B831" s="4">
        <v>653705</v>
      </c>
      <c r="C831" s="4">
        <v>125654</v>
      </c>
      <c r="D831" s="4">
        <v>245724</v>
      </c>
      <c r="E831" s="4">
        <v>1099034</v>
      </c>
      <c r="F831" s="4">
        <v>430666</v>
      </c>
      <c r="G831" s="4">
        <v>56388</v>
      </c>
      <c r="H831" s="4">
        <v>47380</v>
      </c>
      <c r="I831" s="4">
        <v>9560650</v>
      </c>
      <c r="J831" s="4">
        <v>102000</v>
      </c>
      <c r="K831" s="4">
        <v>480011</v>
      </c>
      <c r="L831" s="4" t="s">
        <v>41</v>
      </c>
      <c r="M831" s="4" t="s">
        <v>41</v>
      </c>
      <c r="N831" s="4">
        <v>161000</v>
      </c>
      <c r="O831" s="4">
        <v>513314</v>
      </c>
      <c r="P831" s="4">
        <v>34200</v>
      </c>
      <c r="Q831" s="4">
        <v>723488</v>
      </c>
      <c r="R831" s="4">
        <v>173289</v>
      </c>
      <c r="S831" s="4">
        <v>336504</v>
      </c>
      <c r="T831" s="4">
        <v>92400</v>
      </c>
      <c r="U831" s="4">
        <v>53237</v>
      </c>
      <c r="W831" s="7">
        <v>43160</v>
      </c>
      <c r="X831">
        <f>B834/B833-1</f>
        <v>0</v>
      </c>
      <c r="Y831">
        <f>D834/D833-1</f>
        <v>0</v>
      </c>
      <c r="Z831">
        <f>F834/F833-1</f>
        <v>0</v>
      </c>
      <c r="AA831">
        <f>H834/H833-1</f>
        <v>0</v>
      </c>
      <c r="AB831">
        <f>J834/J833-1</f>
        <v>0</v>
      </c>
      <c r="AC831" t="e">
        <f>L834/L833-1</f>
        <v>#VALUE!</v>
      </c>
      <c r="AD831">
        <f t="shared" si="74"/>
        <v>0</v>
      </c>
      <c r="AE831">
        <f t="shared" si="75"/>
        <v>0</v>
      </c>
      <c r="AF831">
        <f t="shared" si="76"/>
        <v>0</v>
      </c>
      <c r="AG831" s="28">
        <f t="shared" si="77"/>
        <v>0</v>
      </c>
      <c r="AI831">
        <f>Y833*0.918153626+Z833*0.081846374</f>
        <v>3.7025497333767602E-3</v>
      </c>
      <c r="AJ831">
        <f t="shared" si="72"/>
        <v>-1.5619273986131704E-2</v>
      </c>
      <c r="AK831">
        <f t="shared" si="73"/>
        <v>-7.0824351769530197E-3</v>
      </c>
    </row>
    <row r="832" spans="1:37">
      <c r="A832" s="7">
        <v>43158</v>
      </c>
      <c r="B832" s="4">
        <v>646584</v>
      </c>
      <c r="C832" s="4">
        <v>134327</v>
      </c>
      <c r="D832" s="4">
        <v>264163</v>
      </c>
      <c r="E832" s="4">
        <v>2787506</v>
      </c>
      <c r="F832" s="4">
        <v>435106</v>
      </c>
      <c r="G832" s="4">
        <v>57705</v>
      </c>
      <c r="H832" s="4">
        <v>47380</v>
      </c>
      <c r="I832" s="4">
        <v>9830550</v>
      </c>
      <c r="J832" s="4">
        <v>100500</v>
      </c>
      <c r="K832" s="4">
        <v>386397</v>
      </c>
      <c r="L832" s="4" t="s">
        <v>41</v>
      </c>
      <c r="M832" s="4" t="s">
        <v>41</v>
      </c>
      <c r="N832" s="4">
        <v>161000</v>
      </c>
      <c r="O832" s="4">
        <v>273491</v>
      </c>
      <c r="P832" s="4">
        <v>34450</v>
      </c>
      <c r="Q832" s="4">
        <v>890367</v>
      </c>
      <c r="R832" s="4">
        <v>171820</v>
      </c>
      <c r="S832" s="4">
        <v>305053</v>
      </c>
      <c r="T832" s="4">
        <v>91900</v>
      </c>
      <c r="U832" s="4">
        <v>68940</v>
      </c>
      <c r="W832" s="7">
        <v>43161</v>
      </c>
      <c r="X832">
        <f>B835/B834-1</f>
        <v>3.4444449645569364E-2</v>
      </c>
      <c r="Y832">
        <f>D835/D834-1</f>
        <v>5.3826580544137803E-2</v>
      </c>
      <c r="Z832">
        <f>F835/F834-1</f>
        <v>-1.6199216308183995E-2</v>
      </c>
      <c r="AA832">
        <f>H835/H834-1</f>
        <v>-2.2099447513812209E-2</v>
      </c>
      <c r="AB832">
        <f>J835/J834-1</f>
        <v>1.1011011011011096E-2</v>
      </c>
      <c r="AC832" t="e">
        <f>L835/L834-1</f>
        <v>#VALUE!</v>
      </c>
      <c r="AD832">
        <f t="shared" si="74"/>
        <v>-3.4055727554179516E-2</v>
      </c>
      <c r="AE832">
        <f t="shared" si="75"/>
        <v>-2.4745269286754024E-2</v>
      </c>
      <c r="AF832">
        <f t="shared" si="76"/>
        <v>-2.9268584057581259E-3</v>
      </c>
      <c r="AG832" s="28">
        <f t="shared" si="77"/>
        <v>-7.6586433260393827E-3</v>
      </c>
      <c r="AI832">
        <f>Y834*0.918153626+Z834*0.081846374</f>
        <v>-4.3842379234423955E-3</v>
      </c>
      <c r="AJ832">
        <f t="shared" si="72"/>
        <v>3.9433251675435058E-2</v>
      </c>
      <c r="AK832">
        <f t="shared" si="73"/>
        <v>2.3233985832568187E-2</v>
      </c>
    </row>
    <row r="833" spans="1:37">
      <c r="A833" s="7">
        <v>43159</v>
      </c>
      <c r="B833" s="4">
        <v>640887</v>
      </c>
      <c r="C833" s="4">
        <v>122131</v>
      </c>
      <c r="D833" s="4">
        <v>265668</v>
      </c>
      <c r="E833" s="4">
        <v>3208374</v>
      </c>
      <c r="F833" s="4">
        <v>411131</v>
      </c>
      <c r="G833" s="4">
        <v>160156</v>
      </c>
      <c r="H833" s="4">
        <v>47060</v>
      </c>
      <c r="I833" s="4">
        <v>15162350</v>
      </c>
      <c r="J833" s="4">
        <v>99900</v>
      </c>
      <c r="K833" s="4">
        <v>508365</v>
      </c>
      <c r="L833" s="4" t="s">
        <v>41</v>
      </c>
      <c r="M833" s="4" t="s">
        <v>41</v>
      </c>
      <c r="N833" s="4">
        <v>161500</v>
      </c>
      <c r="O833" s="4">
        <v>496851</v>
      </c>
      <c r="P833" s="4">
        <v>34350</v>
      </c>
      <c r="Q833" s="4">
        <v>1296410</v>
      </c>
      <c r="R833" s="4">
        <v>167415</v>
      </c>
      <c r="S833" s="4">
        <v>389012</v>
      </c>
      <c r="T833" s="4">
        <v>91400</v>
      </c>
      <c r="U833" s="4">
        <v>59005</v>
      </c>
      <c r="W833" s="7">
        <v>43164</v>
      </c>
      <c r="X833">
        <f>B836/B835-1</f>
        <v>0</v>
      </c>
      <c r="Y833">
        <f>D836/D835-1</f>
        <v>4.032603726140227E-3</v>
      </c>
      <c r="Z833">
        <f>F836/F835-1</f>
        <v>0</v>
      </c>
      <c r="AA833">
        <f>H836/H835-1</f>
        <v>-1.781833985223813E-2</v>
      </c>
      <c r="AB833">
        <f>J836/J835-1</f>
        <v>2.4752475247524774E-2</v>
      </c>
      <c r="AC833" t="e">
        <f>L836/L835-1</f>
        <v>#VALUE!</v>
      </c>
      <c r="AD833">
        <f t="shared" si="74"/>
        <v>-1.9230769230769273E-2</v>
      </c>
      <c r="AE833">
        <f t="shared" si="75"/>
        <v>-2.9850746268657025E-3</v>
      </c>
      <c r="AF833">
        <f t="shared" si="76"/>
        <v>-2.9294593380260192E-3</v>
      </c>
      <c r="AG833" s="28">
        <f t="shared" si="77"/>
        <v>-4.4101433296581671E-3</v>
      </c>
      <c r="AI833">
        <f>Y835*0.918153626+Z835*0.081846374</f>
        <v>-0.112863457058517</v>
      </c>
      <c r="AJ833">
        <f t="shared" si="72"/>
        <v>3.2757623683354317E-2</v>
      </c>
      <c r="AK833">
        <f t="shared" si="73"/>
        <v>-2.4089709496501081E-2</v>
      </c>
    </row>
    <row r="834" spans="1:37">
      <c r="A834" s="7">
        <v>43160</v>
      </c>
      <c r="B834" s="4">
        <v>640887</v>
      </c>
      <c r="C834" s="4">
        <v>122131</v>
      </c>
      <c r="D834" s="4">
        <v>265668</v>
      </c>
      <c r="E834" s="4">
        <v>3208374</v>
      </c>
      <c r="F834" s="4">
        <v>411131</v>
      </c>
      <c r="G834" s="4">
        <v>160156</v>
      </c>
      <c r="H834" s="4">
        <v>47060</v>
      </c>
      <c r="I834" s="4">
        <v>15162350</v>
      </c>
      <c r="J834" s="4">
        <v>99900</v>
      </c>
      <c r="K834" s="4">
        <v>508365</v>
      </c>
      <c r="L834" s="4" t="s">
        <v>41</v>
      </c>
      <c r="M834" s="4" t="s">
        <v>41</v>
      </c>
      <c r="N834" s="4">
        <v>161500</v>
      </c>
      <c r="O834" s="4">
        <v>496851</v>
      </c>
      <c r="P834" s="4">
        <v>34350</v>
      </c>
      <c r="Q834" s="4">
        <v>1296410</v>
      </c>
      <c r="R834" s="4">
        <v>167415</v>
      </c>
      <c r="S834" s="4">
        <v>389012</v>
      </c>
      <c r="T834" s="4">
        <v>91400</v>
      </c>
      <c r="U834" s="4">
        <v>59005</v>
      </c>
      <c r="W834" s="7">
        <v>43165</v>
      </c>
      <c r="X834">
        <f>B837/B836-1</f>
        <v>-3.5445470479454344E-2</v>
      </c>
      <c r="Y834">
        <f>D837/D836-1</f>
        <v>-9.3739883385450806E-3</v>
      </c>
      <c r="Z834">
        <f>F837/F836-1</f>
        <v>5.1590843348472415E-2</v>
      </c>
      <c r="AA834">
        <f>H837/H836-1</f>
        <v>4.0265486725663768E-2</v>
      </c>
      <c r="AB834">
        <f>J837/J836-1</f>
        <v>2.4154589371980784E-2</v>
      </c>
      <c r="AC834" t="e">
        <f>L837/L836-1</f>
        <v>#VALUE!</v>
      </c>
      <c r="AD834">
        <f t="shared" si="74"/>
        <v>2.614379084967311E-2</v>
      </c>
      <c r="AE834">
        <f t="shared" si="75"/>
        <v>1.7964071856287456E-2</v>
      </c>
      <c r="AF834">
        <f t="shared" si="76"/>
        <v>5.5877334230575171E-2</v>
      </c>
      <c r="AG834" s="28">
        <f t="shared" si="77"/>
        <v>-3.3222591362126463E-3</v>
      </c>
      <c r="AI834">
        <f>Y836*0.918153626+Z836*0.081846374</f>
        <v>8.1843297299686008E-2</v>
      </c>
      <c r="AJ834">
        <f t="shared" si="72"/>
        <v>1.1313022227067145E-2</v>
      </c>
      <c r="AK834">
        <f t="shared" si="73"/>
        <v>9.7867930986661744E-3</v>
      </c>
    </row>
    <row r="835" spans="1:37">
      <c r="A835" s="7">
        <v>43161</v>
      </c>
      <c r="B835" s="4">
        <v>662962</v>
      </c>
      <c r="C835" s="4">
        <v>149714</v>
      </c>
      <c r="D835" s="4">
        <v>279968</v>
      </c>
      <c r="E835" s="4">
        <v>2609738</v>
      </c>
      <c r="F835" s="4">
        <v>404471</v>
      </c>
      <c r="G835" s="4">
        <v>91533</v>
      </c>
      <c r="H835" s="4">
        <v>46020</v>
      </c>
      <c r="I835" s="4">
        <v>13265500</v>
      </c>
      <c r="J835" s="4">
        <v>101000</v>
      </c>
      <c r="K835" s="4">
        <v>499607</v>
      </c>
      <c r="L835" s="4" t="s">
        <v>41</v>
      </c>
      <c r="M835" s="4" t="s">
        <v>41</v>
      </c>
      <c r="N835" s="4">
        <v>156000</v>
      </c>
      <c r="O835" s="4">
        <v>591106</v>
      </c>
      <c r="P835" s="4">
        <v>33500</v>
      </c>
      <c r="Q835" s="4">
        <v>986194</v>
      </c>
      <c r="R835" s="4">
        <v>166925</v>
      </c>
      <c r="S835" s="4">
        <v>254675</v>
      </c>
      <c r="T835" s="4">
        <v>90700</v>
      </c>
      <c r="U835" s="4">
        <v>97089</v>
      </c>
      <c r="W835" s="7">
        <v>43166</v>
      </c>
      <c r="X835">
        <f>B838/B837-1</f>
        <v>-2.2268684818355089E-3</v>
      </c>
      <c r="Y835">
        <f>D838/D837-1</f>
        <v>-0.1216216216216216</v>
      </c>
      <c r="Z835">
        <f>F838/F837-1</f>
        <v>-1.4614259718153555E-2</v>
      </c>
      <c r="AA835">
        <f>H838/H837-1</f>
        <v>3.4028073160357275E-2</v>
      </c>
      <c r="AB835">
        <f>J838/J837-1</f>
        <v>9.4339622641510523E-3</v>
      </c>
      <c r="AC835" t="e">
        <f>L838/L837-1</f>
        <v>#VALUE!</v>
      </c>
      <c r="AD835">
        <f t="shared" si="74"/>
        <v>-2.8662420382165599E-2</v>
      </c>
      <c r="AE835">
        <f t="shared" si="75"/>
        <v>-2.6470588235294135E-2</v>
      </c>
      <c r="AF835">
        <f t="shared" si="76"/>
        <v>-8.3534392497837118E-3</v>
      </c>
      <c r="AG835" s="28">
        <f t="shared" si="77"/>
        <v>0</v>
      </c>
      <c r="AI835">
        <f>Y837*0.918153626+Z837*0.081846374</f>
        <v>-7.1321097316517909E-2</v>
      </c>
      <c r="AJ835">
        <f t="shared" si="72"/>
        <v>1.1374191415067254E-2</v>
      </c>
      <c r="AK835">
        <f t="shared" si="73"/>
        <v>1.8357365971539675E-3</v>
      </c>
    </row>
    <row r="836" spans="1:37">
      <c r="A836" s="7">
        <v>43164</v>
      </c>
      <c r="B836" s="4">
        <v>662962</v>
      </c>
      <c r="C836" s="4">
        <v>120278</v>
      </c>
      <c r="D836" s="4">
        <v>281097</v>
      </c>
      <c r="E836" s="4">
        <v>4167348</v>
      </c>
      <c r="F836" s="4">
        <v>404471</v>
      </c>
      <c r="G836" s="4">
        <v>61930</v>
      </c>
      <c r="H836" s="4">
        <v>45200</v>
      </c>
      <c r="I836" s="4">
        <v>14100950</v>
      </c>
      <c r="J836" s="4">
        <v>103500</v>
      </c>
      <c r="K836" s="4">
        <v>866063</v>
      </c>
      <c r="L836" s="4" t="s">
        <v>41</v>
      </c>
      <c r="M836" s="4" t="s">
        <v>41</v>
      </c>
      <c r="N836" s="4">
        <v>153000</v>
      </c>
      <c r="O836" s="4">
        <v>410894</v>
      </c>
      <c r="P836" s="4">
        <v>33400</v>
      </c>
      <c r="Q836" s="4">
        <v>1032377</v>
      </c>
      <c r="R836" s="4">
        <v>166436</v>
      </c>
      <c r="S836" s="4">
        <v>172059</v>
      </c>
      <c r="T836" s="4">
        <v>90300</v>
      </c>
      <c r="U836" s="4">
        <v>74306</v>
      </c>
      <c r="W836" s="7">
        <v>43167</v>
      </c>
      <c r="X836">
        <f>B839/B838-1</f>
        <v>6.6955154778940429E-3</v>
      </c>
      <c r="Y836">
        <f>D839/D838-1</f>
        <v>8.9233222265377554E-2</v>
      </c>
      <c r="Z836">
        <f>F839/F838-1</f>
        <v>-1.0569714784716133E-3</v>
      </c>
      <c r="AA836">
        <f>H839/H838-1</f>
        <v>1.1929247223364969E-2</v>
      </c>
      <c r="AB836">
        <f>J839/J838-1</f>
        <v>0</v>
      </c>
      <c r="AC836" t="e">
        <f>L839/L838-1</f>
        <v>#VALUE!</v>
      </c>
      <c r="AD836">
        <f t="shared" si="74"/>
        <v>1.3114754098360715E-2</v>
      </c>
      <c r="AE836">
        <f t="shared" si="75"/>
        <v>6.0422960725075026E-3</v>
      </c>
      <c r="AF836">
        <f t="shared" si="76"/>
        <v>2.2471136410586068E-2</v>
      </c>
      <c r="AG836" s="28">
        <f t="shared" si="77"/>
        <v>1.2222222222222134E-2</v>
      </c>
      <c r="AI836">
        <f>Y838*0.918153626+Z838*0.081846374</f>
        <v>-5.9672445129128927E-3</v>
      </c>
      <c r="AJ836">
        <f t="shared" si="72"/>
        <v>2.3695712844037131E-4</v>
      </c>
      <c r="AK836">
        <f t="shared" si="73"/>
        <v>1.957043833836573E-3</v>
      </c>
    </row>
    <row r="837" spans="1:37">
      <c r="A837" s="7">
        <v>43165</v>
      </c>
      <c r="B837" s="4">
        <v>639463</v>
      </c>
      <c r="C837" s="4">
        <v>234944</v>
      </c>
      <c r="D837" s="4">
        <v>278462</v>
      </c>
      <c r="E837" s="4">
        <v>2683651</v>
      </c>
      <c r="F837" s="4">
        <v>425338</v>
      </c>
      <c r="G837" s="4">
        <v>104714</v>
      </c>
      <c r="H837" s="4">
        <v>47020</v>
      </c>
      <c r="I837" s="4">
        <v>15423350</v>
      </c>
      <c r="J837" s="4">
        <v>106000</v>
      </c>
      <c r="K837" s="4">
        <v>813711</v>
      </c>
      <c r="L837" s="4" t="s">
        <v>41</v>
      </c>
      <c r="M837" s="4" t="s">
        <v>41</v>
      </c>
      <c r="N837" s="4">
        <v>157000</v>
      </c>
      <c r="O837" s="4">
        <v>375611</v>
      </c>
      <c r="P837" s="4">
        <v>34000</v>
      </c>
      <c r="Q837" s="4">
        <v>954808</v>
      </c>
      <c r="R837" s="4">
        <v>175736</v>
      </c>
      <c r="S837" s="4">
        <v>386770</v>
      </c>
      <c r="T837" s="4">
        <v>90000</v>
      </c>
      <c r="U837" s="4">
        <v>70729</v>
      </c>
      <c r="W837" s="7">
        <v>43168</v>
      </c>
      <c r="X837">
        <f>B840/B839-1</f>
        <v>8.8695351628729213E-3</v>
      </c>
      <c r="Y837">
        <f>D840/D839-1</f>
        <v>-7.9096617759110588E-2</v>
      </c>
      <c r="Z837">
        <f>F840/F839-1</f>
        <v>1.5904786244354208E-2</v>
      </c>
      <c r="AA837">
        <f>H840/H839-1</f>
        <v>1.0975609756097571E-2</v>
      </c>
      <c r="AB837">
        <f>J840/J839-1</f>
        <v>1.8691588785046731E-2</v>
      </c>
      <c r="AC837" t="e">
        <f>L840/L839-1</f>
        <v>#VALUE!</v>
      </c>
      <c r="AD837">
        <f t="shared" si="74"/>
        <v>-3.2362459546925182E-3</v>
      </c>
      <c r="AE837">
        <f t="shared" si="75"/>
        <v>-1.2012012012011963E-2</v>
      </c>
      <c r="AF837">
        <f t="shared" si="76"/>
        <v>7.9670453014861087E-2</v>
      </c>
      <c r="AG837" s="28">
        <f t="shared" si="77"/>
        <v>3.8419319429198628E-2</v>
      </c>
      <c r="AI837">
        <f>Y839*0.918153626+Z839*0.081846374</f>
        <v>-3.1206420088149965E-2</v>
      </c>
      <c r="AJ837">
        <f t="shared" si="72"/>
        <v>3.8493740591326986E-2</v>
      </c>
      <c r="AK837">
        <f t="shared" si="73"/>
        <v>-6.6697466863793308E-3</v>
      </c>
    </row>
    <row r="838" spans="1:37">
      <c r="A838" s="7">
        <v>43166</v>
      </c>
      <c r="B838" s="4">
        <v>638039</v>
      </c>
      <c r="C838" s="4">
        <v>145964</v>
      </c>
      <c r="D838" s="4">
        <v>244595</v>
      </c>
      <c r="E838" s="4">
        <v>10082471</v>
      </c>
      <c r="F838" s="4">
        <v>419122</v>
      </c>
      <c r="G838" s="4">
        <v>59369</v>
      </c>
      <c r="H838" s="4">
        <v>48620</v>
      </c>
      <c r="I838" s="4">
        <v>21427050</v>
      </c>
      <c r="J838" s="4">
        <v>107000</v>
      </c>
      <c r="K838" s="4">
        <v>1125599</v>
      </c>
      <c r="L838" s="4" t="s">
        <v>41</v>
      </c>
      <c r="M838" s="4" t="s">
        <v>41</v>
      </c>
      <c r="N838" s="4">
        <v>152500</v>
      </c>
      <c r="O838" s="4">
        <v>598406</v>
      </c>
      <c r="P838" s="4">
        <v>33100</v>
      </c>
      <c r="Q838" s="4">
        <v>1280357</v>
      </c>
      <c r="R838" s="4">
        <v>174268</v>
      </c>
      <c r="S838" s="4">
        <v>324913</v>
      </c>
      <c r="T838" s="4">
        <v>90000</v>
      </c>
      <c r="U838" s="4">
        <v>96148</v>
      </c>
      <c r="W838" s="7">
        <v>43171</v>
      </c>
      <c r="X838">
        <f>B841/B840-1</f>
        <v>7.6928062616510307E-3</v>
      </c>
      <c r="Y838">
        <f>D841/D840-1</f>
        <v>-1.2268288308851072E-2</v>
      </c>
      <c r="Z838">
        <f>F841/F840-1</f>
        <v>6.471794196615388E-2</v>
      </c>
      <c r="AA838">
        <f>H841/H840-1</f>
        <v>0</v>
      </c>
      <c r="AB838">
        <f>J841/J840-1</f>
        <v>4.5871559633028358E-3</v>
      </c>
      <c r="AC838" t="e">
        <f>L841/L840-1</f>
        <v>#VALUE!</v>
      </c>
      <c r="AD838">
        <f t="shared" si="74"/>
        <v>-3.2467532467532756E-3</v>
      </c>
      <c r="AE838">
        <f t="shared" si="75"/>
        <v>-1.5197568389058169E-3</v>
      </c>
      <c r="AF838">
        <f t="shared" si="76"/>
        <v>3.053331947187865E-2</v>
      </c>
      <c r="AG838" s="28">
        <f t="shared" si="77"/>
        <v>1.1627906976744207E-2</v>
      </c>
      <c r="AI838">
        <f>Y840*0.918153626+Z840*0.081846374</f>
        <v>-1.4567549419741456E-2</v>
      </c>
      <c r="AJ838">
        <f t="shared" ref="AJ838:AJ901" si="78">AA840*0.948343346+AB840*0.051656654</f>
        <v>1.6081777675926319E-3</v>
      </c>
      <c r="AK838">
        <f t="shared" ref="AK838:AK901" si="79">AD840*0.249264928+AE840*0.606568931+AF840*0.106415682+AG840*0.037750458</f>
        <v>1.1815477141132602E-2</v>
      </c>
    </row>
    <row r="839" spans="1:37">
      <c r="A839" s="7">
        <v>43167</v>
      </c>
      <c r="B839" s="4">
        <v>642311</v>
      </c>
      <c r="C839" s="4">
        <v>79688</v>
      </c>
      <c r="D839" s="4">
        <v>266421</v>
      </c>
      <c r="E839" s="4">
        <v>10286221</v>
      </c>
      <c r="F839" s="4">
        <v>418679</v>
      </c>
      <c r="G839" s="4">
        <v>64879</v>
      </c>
      <c r="H839" s="4">
        <v>49200</v>
      </c>
      <c r="I839" s="4">
        <v>19463650</v>
      </c>
      <c r="J839" s="4">
        <v>107000</v>
      </c>
      <c r="K839" s="4">
        <v>911403</v>
      </c>
      <c r="L839" s="4" t="s">
        <v>41</v>
      </c>
      <c r="M839" s="4" t="s">
        <v>41</v>
      </c>
      <c r="N839" s="4">
        <v>154500</v>
      </c>
      <c r="O839" s="4">
        <v>488545</v>
      </c>
      <c r="P839" s="4">
        <v>33300</v>
      </c>
      <c r="Q839" s="4">
        <v>1191978</v>
      </c>
      <c r="R839" s="4">
        <v>178184</v>
      </c>
      <c r="S839" s="4">
        <v>343089</v>
      </c>
      <c r="T839" s="4">
        <v>91100</v>
      </c>
      <c r="U839" s="4">
        <v>156166</v>
      </c>
      <c r="W839" s="7">
        <v>43172</v>
      </c>
      <c r="X839">
        <f>B842/B841-1</f>
        <v>-1.199706581846971E-2</v>
      </c>
      <c r="Y839">
        <f>D842/D841-1</f>
        <v>-3.4163028497387948E-2</v>
      </c>
      <c r="Z839">
        <f>F842/F841-1</f>
        <v>1.9608492597131821E-3</v>
      </c>
      <c r="AA839">
        <f>H842/H841-1</f>
        <v>3.8600723763570599E-2</v>
      </c>
      <c r="AB839">
        <f>J842/J841-1</f>
        <v>3.6529680365296802E-2</v>
      </c>
      <c r="AC839" t="e">
        <f>L842/L841-1</f>
        <v>#VALUE!</v>
      </c>
      <c r="AD839">
        <f t="shared" si="74"/>
        <v>0</v>
      </c>
      <c r="AE839">
        <f t="shared" si="75"/>
        <v>-9.1324200913242004E-3</v>
      </c>
      <c r="AF839">
        <f t="shared" si="76"/>
        <v>-2.4665328316200164E-3</v>
      </c>
      <c r="AG839" s="28">
        <f t="shared" si="77"/>
        <v>-2.2988505747126409E-2</v>
      </c>
      <c r="AI839">
        <f>Y841*0.918153626+Z841*0.081846374</f>
        <v>4.9558319811725718E-2</v>
      </c>
      <c r="AJ839">
        <f t="shared" si="78"/>
        <v>-4.9451027211431884E-3</v>
      </c>
      <c r="AK839">
        <f t="shared" si="79"/>
        <v>-1.5643430414643473E-3</v>
      </c>
    </row>
    <row r="840" spans="1:37">
      <c r="A840" s="7">
        <v>43168</v>
      </c>
      <c r="B840" s="4">
        <v>648008</v>
      </c>
      <c r="C840" s="4">
        <v>117015</v>
      </c>
      <c r="D840" s="4">
        <v>245348</v>
      </c>
      <c r="E840" s="4">
        <v>4728492</v>
      </c>
      <c r="F840" s="4">
        <v>425338</v>
      </c>
      <c r="G840" s="4">
        <v>74616</v>
      </c>
      <c r="H840" s="4">
        <v>49740</v>
      </c>
      <c r="I840" s="4">
        <v>14304400</v>
      </c>
      <c r="J840" s="4">
        <v>109000</v>
      </c>
      <c r="K840" s="4">
        <v>830465</v>
      </c>
      <c r="L840" s="4" t="s">
        <v>41</v>
      </c>
      <c r="M840" s="4" t="s">
        <v>41</v>
      </c>
      <c r="N840" s="4">
        <v>154000</v>
      </c>
      <c r="O840" s="4">
        <v>460548</v>
      </c>
      <c r="P840" s="4">
        <v>32900</v>
      </c>
      <c r="Q840" s="4">
        <v>1027323</v>
      </c>
      <c r="R840" s="4">
        <v>192380</v>
      </c>
      <c r="S840" s="4">
        <v>1203454</v>
      </c>
      <c r="T840" s="4">
        <v>94600</v>
      </c>
      <c r="U840" s="4">
        <v>147487</v>
      </c>
      <c r="W840" s="7">
        <v>43173</v>
      </c>
      <c r="X840">
        <f>B843/B842-1</f>
        <v>-1.7659212690205095E-2</v>
      </c>
      <c r="Y840">
        <f>D843/D842-1</f>
        <v>-1.4470710376443541E-2</v>
      </c>
      <c r="Z840">
        <f>F843/F842-1</f>
        <v>-1.5653890993558184E-2</v>
      </c>
      <c r="AA840">
        <f>H843/H842-1</f>
        <v>1.9357336430507743E-3</v>
      </c>
      <c r="AB840">
        <f>J843/J842-1</f>
        <v>-4.405286343612369E-3</v>
      </c>
      <c r="AC840" t="e">
        <f>L843/L842-1</f>
        <v>#VALUE!</v>
      </c>
      <c r="AD840">
        <f t="shared" ref="AD840:AD903" si="80">N843/N842-1</f>
        <v>1.6286644951140072E-2</v>
      </c>
      <c r="AE840">
        <f t="shared" ref="AE840:AE903" si="81">P843/P842-1</f>
        <v>7.6804915514592231E-3</v>
      </c>
      <c r="AF840">
        <f t="shared" ref="AF840:AF903" si="82">R843/R842-1</f>
        <v>2.2273910954921261E-2</v>
      </c>
      <c r="AG840" s="28">
        <f t="shared" ref="AG840:AG903" si="83">T843/T842-1</f>
        <v>1.9251336898395754E-2</v>
      </c>
      <c r="AI840">
        <f>Y842*0.918153626+Z842*0.081846374</f>
        <v>3.9517517856701313E-3</v>
      </c>
      <c r="AJ840">
        <f t="shared" si="78"/>
        <v>-7.5927446426601094E-3</v>
      </c>
      <c r="AK840">
        <f t="shared" si="79"/>
        <v>4.1280392515111912E-3</v>
      </c>
    </row>
    <row r="841" spans="1:37">
      <c r="A841" s="7">
        <v>43171</v>
      </c>
      <c r="B841" s="4">
        <v>652993</v>
      </c>
      <c r="C841" s="4">
        <v>66923</v>
      </c>
      <c r="D841" s="4">
        <v>242338</v>
      </c>
      <c r="E841" s="4">
        <v>3422737</v>
      </c>
      <c r="F841" s="4">
        <v>452865</v>
      </c>
      <c r="G841" s="4">
        <v>130033</v>
      </c>
      <c r="H841" s="4">
        <v>49740</v>
      </c>
      <c r="I841" s="4">
        <v>8688950</v>
      </c>
      <c r="J841" s="4">
        <v>109500</v>
      </c>
      <c r="K841" s="4">
        <v>573289</v>
      </c>
      <c r="L841" s="4" t="s">
        <v>41</v>
      </c>
      <c r="M841" s="4" t="s">
        <v>41</v>
      </c>
      <c r="N841" s="4">
        <v>153500</v>
      </c>
      <c r="O841" s="4">
        <v>422236</v>
      </c>
      <c r="P841" s="4">
        <v>32850</v>
      </c>
      <c r="Q841" s="4">
        <v>845346</v>
      </c>
      <c r="R841" s="4">
        <v>198254</v>
      </c>
      <c r="S841" s="4">
        <v>611512</v>
      </c>
      <c r="T841" s="4">
        <v>95700</v>
      </c>
      <c r="U841" s="4">
        <v>89940</v>
      </c>
      <c r="W841" s="7">
        <v>43174</v>
      </c>
      <c r="X841">
        <f>B844/B843-1</f>
        <v>1.1234430373354698E-3</v>
      </c>
      <c r="Y841">
        <f>D844/D843-1</f>
        <v>5.2203995283345961E-2</v>
      </c>
      <c r="Z841">
        <f>F844/F843-1</f>
        <v>1.987909996641668E-2</v>
      </c>
      <c r="AA841">
        <f>H844/H843-1</f>
        <v>-4.2503863987635171E-3</v>
      </c>
      <c r="AB841">
        <f>J844/J843-1</f>
        <v>-1.7699115044247815E-2</v>
      </c>
      <c r="AC841" t="e">
        <f>L844/L843-1</f>
        <v>#VALUE!</v>
      </c>
      <c r="AD841">
        <f t="shared" si="80"/>
        <v>9.6153846153845812E-3</v>
      </c>
      <c r="AE841">
        <f t="shared" si="81"/>
        <v>-1.3719512195121908E-2</v>
      </c>
      <c r="AF841">
        <f t="shared" si="82"/>
        <v>3.8744620863629509E-2</v>
      </c>
      <c r="AG841" s="28">
        <f t="shared" si="83"/>
        <v>6.2959076600210828E-3</v>
      </c>
      <c r="AI841">
        <f>Y843*0.918153626+Z843*0.081846374</f>
        <v>-1.5450216790757105E-2</v>
      </c>
      <c r="AJ841">
        <f t="shared" si="78"/>
        <v>-7.1838844039907746E-3</v>
      </c>
      <c r="AK841">
        <f t="shared" si="79"/>
        <v>-3.5103966448423861E-2</v>
      </c>
    </row>
    <row r="842" spans="1:37">
      <c r="A842" s="7">
        <v>43172</v>
      </c>
      <c r="B842" s="4">
        <v>645159</v>
      </c>
      <c r="C842" s="4">
        <v>122397</v>
      </c>
      <c r="D842" s="4">
        <v>234059</v>
      </c>
      <c r="E842" s="4">
        <v>3959227</v>
      </c>
      <c r="F842" s="4">
        <v>453753</v>
      </c>
      <c r="G842" s="4">
        <v>93870</v>
      </c>
      <c r="H842" s="4">
        <v>51660</v>
      </c>
      <c r="I842" s="4">
        <v>20098700</v>
      </c>
      <c r="J842" s="4">
        <v>113500</v>
      </c>
      <c r="K842" s="4">
        <v>1151725</v>
      </c>
      <c r="L842" s="4" t="s">
        <v>41</v>
      </c>
      <c r="M842" s="4" t="s">
        <v>41</v>
      </c>
      <c r="N842" s="4">
        <v>153500</v>
      </c>
      <c r="O842" s="4">
        <v>378343</v>
      </c>
      <c r="P842" s="4">
        <v>32550</v>
      </c>
      <c r="Q842" s="4">
        <v>1137613</v>
      </c>
      <c r="R842" s="4">
        <v>197765</v>
      </c>
      <c r="S842" s="4">
        <v>412080</v>
      </c>
      <c r="T842" s="4">
        <v>93500</v>
      </c>
      <c r="U842" s="4">
        <v>68957</v>
      </c>
      <c r="W842" s="7">
        <v>43175</v>
      </c>
      <c r="X842">
        <f>B845/B844-1</f>
        <v>5.6124877458321176E-3</v>
      </c>
      <c r="Y842">
        <f>D845/D844-1</f>
        <v>4.6515652166747579E-3</v>
      </c>
      <c r="Z842">
        <f>F845/F844-1</f>
        <v>-3.898763854771059E-3</v>
      </c>
      <c r="AA842">
        <f>H845/H844-1</f>
        <v>-7.7609623593325461E-3</v>
      </c>
      <c r="AB842">
        <f>J845/J844-1</f>
        <v>-4.5045045045044585E-3</v>
      </c>
      <c r="AC842" t="e">
        <f>L845/L844-1</f>
        <v>#VALUE!</v>
      </c>
      <c r="AD842">
        <f t="shared" si="80"/>
        <v>0</v>
      </c>
      <c r="AE842">
        <f t="shared" si="81"/>
        <v>6.1823802163833985E-3</v>
      </c>
      <c r="AF842">
        <f t="shared" si="82"/>
        <v>4.661838164216725E-3</v>
      </c>
      <c r="AG842" s="28">
        <f t="shared" si="83"/>
        <v>-3.1282586027111536E-3</v>
      </c>
      <c r="AI842">
        <f>Y844*0.918153626+Z844*0.081846374</f>
        <v>1.104952430498468E-2</v>
      </c>
      <c r="AJ842">
        <f t="shared" si="78"/>
        <v>8.1321402917541759E-3</v>
      </c>
      <c r="AK842">
        <f t="shared" si="79"/>
        <v>1.3483155573147733E-2</v>
      </c>
    </row>
    <row r="843" spans="1:37">
      <c r="A843" s="7">
        <v>43173</v>
      </c>
      <c r="B843" s="4">
        <v>633766</v>
      </c>
      <c r="C843" s="4">
        <v>84885</v>
      </c>
      <c r="D843" s="4">
        <v>230672</v>
      </c>
      <c r="E843" s="4">
        <v>2530392</v>
      </c>
      <c r="F843" s="4">
        <v>446650</v>
      </c>
      <c r="G843" s="4">
        <v>45472</v>
      </c>
      <c r="H843" s="4">
        <v>51760</v>
      </c>
      <c r="I843" s="4">
        <v>12713250</v>
      </c>
      <c r="J843" s="4">
        <v>113000</v>
      </c>
      <c r="K843" s="4">
        <v>754011</v>
      </c>
      <c r="L843" s="4" t="s">
        <v>41</v>
      </c>
      <c r="M843" s="4" t="s">
        <v>41</v>
      </c>
      <c r="N843" s="4">
        <v>156000</v>
      </c>
      <c r="O843" s="4">
        <v>605609</v>
      </c>
      <c r="P843" s="4">
        <v>32800</v>
      </c>
      <c r="Q843" s="4">
        <v>772435</v>
      </c>
      <c r="R843" s="4">
        <v>202170</v>
      </c>
      <c r="S843" s="4">
        <v>973969</v>
      </c>
      <c r="T843" s="4">
        <v>95300</v>
      </c>
      <c r="U843" s="4">
        <v>76433</v>
      </c>
      <c r="W843" s="7">
        <v>43178</v>
      </c>
      <c r="X843">
        <f>B846/B845-1</f>
        <v>4.4636769852626212E-3</v>
      </c>
      <c r="Y843">
        <f>D846/D845-1</f>
        <v>-1.5432060793215352E-2</v>
      </c>
      <c r="Z843">
        <f>F846/F845-1</f>
        <v>-1.5653890993558184E-2</v>
      </c>
      <c r="AA843">
        <f>H846/H845-1</f>
        <v>-7.8216660148611172E-3</v>
      </c>
      <c r="AB843">
        <f>J846/J845-1</f>
        <v>4.5248868778280382E-3</v>
      </c>
      <c r="AC843" t="e">
        <f>L846/L845-1</f>
        <v>#VALUE!</v>
      </c>
      <c r="AD843">
        <f t="shared" si="80"/>
        <v>-3.8095238095238071E-2</v>
      </c>
      <c r="AE843">
        <f t="shared" si="81"/>
        <v>-3.5330261136712782E-2</v>
      </c>
      <c r="AF843">
        <f t="shared" si="82"/>
        <v>-4.4084329468864647E-2</v>
      </c>
      <c r="AG843" s="28">
        <f t="shared" si="83"/>
        <v>1.3598326359832713E-2</v>
      </c>
      <c r="AI843">
        <f>Y845*0.918153626+Z845*0.081846374</f>
        <v>-2.8745457075155134E-2</v>
      </c>
      <c r="AJ843">
        <f t="shared" si="78"/>
        <v>-1.4191114730823452E-3</v>
      </c>
      <c r="AK843">
        <f t="shared" si="79"/>
        <v>-1.5420985990184486E-3</v>
      </c>
    </row>
    <row r="844" spans="1:37">
      <c r="A844" s="7">
        <v>43174</v>
      </c>
      <c r="B844" s="4">
        <v>634478</v>
      </c>
      <c r="C844" s="4">
        <v>73907</v>
      </c>
      <c r="D844" s="4">
        <v>242714</v>
      </c>
      <c r="E844" s="4">
        <v>2660428</v>
      </c>
      <c r="F844" s="4">
        <v>455529</v>
      </c>
      <c r="G844" s="4">
        <v>52815</v>
      </c>
      <c r="H844" s="4">
        <v>51540</v>
      </c>
      <c r="I844" s="4">
        <v>8882450</v>
      </c>
      <c r="J844" s="4">
        <v>111000</v>
      </c>
      <c r="K844" s="4">
        <v>753489</v>
      </c>
      <c r="L844" s="4" t="s">
        <v>41</v>
      </c>
      <c r="M844" s="4" t="s">
        <v>41</v>
      </c>
      <c r="N844" s="4">
        <v>157500</v>
      </c>
      <c r="O844" s="4">
        <v>367882</v>
      </c>
      <c r="P844" s="4">
        <v>32350</v>
      </c>
      <c r="Q844" s="4">
        <v>915217</v>
      </c>
      <c r="R844" s="4">
        <v>210003</v>
      </c>
      <c r="S844" s="4">
        <v>647141</v>
      </c>
      <c r="T844" s="4">
        <v>95900</v>
      </c>
      <c r="U844" s="4">
        <v>56231</v>
      </c>
      <c r="W844" s="7">
        <v>43179</v>
      </c>
      <c r="X844">
        <f>B847/B846-1</f>
        <v>2.6666167358676329E-2</v>
      </c>
      <c r="Y844">
        <f>D847/D846-1</f>
        <v>1.0971342885704782E-2</v>
      </c>
      <c r="Z844">
        <f>F847/F846-1</f>
        <v>1.1926564424045605E-2</v>
      </c>
      <c r="AA844">
        <f>H847/H846-1</f>
        <v>9.0658257784785867E-3</v>
      </c>
      <c r="AB844">
        <f>J847/J846-1</f>
        <v>-9.009009009009028E-3</v>
      </c>
      <c r="AC844" t="e">
        <f>L847/L846-1</f>
        <v>#VALUE!</v>
      </c>
      <c r="AD844">
        <f t="shared" si="80"/>
        <v>6.6006600660066805E-3</v>
      </c>
      <c r="AE844">
        <f t="shared" si="81"/>
        <v>1.7515923566878921E-2</v>
      </c>
      <c r="AF844">
        <f t="shared" si="82"/>
        <v>1.2133021950506029E-2</v>
      </c>
      <c r="AG844" s="28">
        <f t="shared" si="83"/>
        <v>-2.0639834881320818E-3</v>
      </c>
      <c r="AI844">
        <f>Y846*0.918153626+Z846*0.081846374</f>
        <v>-4.8160070069850512E-3</v>
      </c>
      <c r="AJ844">
        <f t="shared" si="78"/>
        <v>1.2913473869131643E-2</v>
      </c>
      <c r="AK844">
        <f t="shared" si="79"/>
        <v>7.3681157144592018E-5</v>
      </c>
    </row>
    <row r="845" spans="1:37">
      <c r="A845" s="7">
        <v>43175</v>
      </c>
      <c r="B845" s="4">
        <v>638039</v>
      </c>
      <c r="C845" s="4">
        <v>60499</v>
      </c>
      <c r="D845" s="4">
        <v>243843</v>
      </c>
      <c r="E845" s="4">
        <v>1804013</v>
      </c>
      <c r="F845" s="4">
        <v>453753</v>
      </c>
      <c r="G845" s="4">
        <v>42855</v>
      </c>
      <c r="H845" s="4">
        <v>51140</v>
      </c>
      <c r="I845" s="4">
        <v>12184900</v>
      </c>
      <c r="J845" s="4">
        <v>110500</v>
      </c>
      <c r="K845" s="4">
        <v>639540</v>
      </c>
      <c r="L845" s="4" t="s">
        <v>41</v>
      </c>
      <c r="M845" s="4" t="s">
        <v>41</v>
      </c>
      <c r="N845" s="4">
        <v>157500</v>
      </c>
      <c r="O845" s="4">
        <v>351970</v>
      </c>
      <c r="P845" s="4">
        <v>32550</v>
      </c>
      <c r="Q845" s="4">
        <v>957890</v>
      </c>
      <c r="R845" s="4">
        <v>210982</v>
      </c>
      <c r="S845" s="4">
        <v>509398</v>
      </c>
      <c r="T845" s="4">
        <v>95600</v>
      </c>
      <c r="U845" s="4">
        <v>61727</v>
      </c>
      <c r="W845" s="7">
        <v>43180</v>
      </c>
      <c r="X845">
        <f>B848/B847-1</f>
        <v>-3.2463140808873803E-3</v>
      </c>
      <c r="Y845">
        <f>D848/D847-1</f>
        <v>-3.411010489712174E-2</v>
      </c>
      <c r="Z845">
        <f>F848/F847-1</f>
        <v>3.143522789876485E-2</v>
      </c>
      <c r="AA845">
        <f>H848/H847-1</f>
        <v>-2.7343749999999556E-3</v>
      </c>
      <c r="AB845">
        <f>J848/J847-1</f>
        <v>2.2727272727272707E-2</v>
      </c>
      <c r="AC845" t="e">
        <f>L848/L847-1</f>
        <v>#VALUE!</v>
      </c>
      <c r="AD845">
        <f t="shared" si="80"/>
        <v>1.3114754098360715E-2</v>
      </c>
      <c r="AE845">
        <f t="shared" si="81"/>
        <v>-4.6948356807511304E-3</v>
      </c>
      <c r="AF845">
        <f t="shared" si="82"/>
        <v>-1.9184041385797101E-2</v>
      </c>
      <c r="AG845" s="28">
        <f t="shared" si="83"/>
        <v>2.0682523267838704E-3</v>
      </c>
      <c r="AI845">
        <f>Y847*0.918153626+Z847*0.081846374</f>
        <v>-3.400282308491074E-2</v>
      </c>
      <c r="AJ845">
        <f t="shared" si="78"/>
        <v>-4.004504931407632E-2</v>
      </c>
      <c r="AK845">
        <f t="shared" si="79"/>
        <v>-1.7746823107423749E-2</v>
      </c>
    </row>
    <row r="846" spans="1:37">
      <c r="A846" s="7">
        <v>43178</v>
      </c>
      <c r="B846" s="4">
        <v>640887</v>
      </c>
      <c r="C846" s="4">
        <v>58342</v>
      </c>
      <c r="D846" s="4">
        <v>240080</v>
      </c>
      <c r="E846" s="4">
        <v>1124869</v>
      </c>
      <c r="F846" s="4">
        <v>446650</v>
      </c>
      <c r="G846" s="4">
        <v>30325</v>
      </c>
      <c r="H846" s="4">
        <v>50740</v>
      </c>
      <c r="I846" s="4">
        <v>8218850</v>
      </c>
      <c r="J846" s="4">
        <v>111000</v>
      </c>
      <c r="K846" s="4">
        <v>302806</v>
      </c>
      <c r="L846" s="4" t="s">
        <v>41</v>
      </c>
      <c r="M846" s="4" t="s">
        <v>41</v>
      </c>
      <c r="N846" s="4">
        <v>151500</v>
      </c>
      <c r="O846" s="4">
        <v>749609</v>
      </c>
      <c r="P846" s="4">
        <v>31400</v>
      </c>
      <c r="Q846" s="4">
        <v>1730053</v>
      </c>
      <c r="R846" s="4">
        <v>201681</v>
      </c>
      <c r="S846" s="4">
        <v>649611</v>
      </c>
      <c r="T846" s="4">
        <v>96900</v>
      </c>
      <c r="U846" s="4">
        <v>68762</v>
      </c>
      <c r="W846" s="7">
        <v>43181</v>
      </c>
      <c r="X846">
        <f>B849/B848-1</f>
        <v>3.6915959813430321E-2</v>
      </c>
      <c r="Y846">
        <f>D849/D848-1</f>
        <v>-3.2077121590206037E-3</v>
      </c>
      <c r="Z846">
        <f>F849/F848-1</f>
        <v>-2.2857878310112989E-2</v>
      </c>
      <c r="AA846">
        <f>H849/H848-1</f>
        <v>1.4101057579318343E-2</v>
      </c>
      <c r="AB846">
        <f>J849/J848-1</f>
        <v>-8.8888888888888351E-3</v>
      </c>
      <c r="AC846" t="e">
        <f>L849/L848-1</f>
        <v>#VALUE!</v>
      </c>
      <c r="AD846">
        <f t="shared" si="80"/>
        <v>-1.2944983818770184E-2</v>
      </c>
      <c r="AE846">
        <f t="shared" si="81"/>
        <v>3.1446540880504248E-3</v>
      </c>
      <c r="AF846">
        <f t="shared" si="82"/>
        <v>1.7116856132499469E-2</v>
      </c>
      <c r="AG846" s="28">
        <f t="shared" si="83"/>
        <v>-1.1351909184726505E-2</v>
      </c>
      <c r="AI846">
        <f>Y848*0.918153626+Z848*0.081846374</f>
        <v>2.0687970107765409E-3</v>
      </c>
      <c r="AJ846">
        <f t="shared" si="78"/>
        <v>1.1893858045928574E-2</v>
      </c>
      <c r="AK846">
        <f t="shared" si="79"/>
        <v>-1.5232101261045518E-4</v>
      </c>
    </row>
    <row r="847" spans="1:37">
      <c r="A847" s="7">
        <v>43179</v>
      </c>
      <c r="B847" s="4">
        <v>657977</v>
      </c>
      <c r="C847" s="4">
        <v>114964</v>
      </c>
      <c r="D847" s="4">
        <v>242714</v>
      </c>
      <c r="E847" s="4">
        <v>1542284</v>
      </c>
      <c r="F847" s="4">
        <v>451977</v>
      </c>
      <c r="G847" s="4">
        <v>37910</v>
      </c>
      <c r="H847" s="4">
        <v>51200</v>
      </c>
      <c r="I847" s="4">
        <v>8193250</v>
      </c>
      <c r="J847" s="4">
        <v>110000</v>
      </c>
      <c r="K847" s="4">
        <v>488409</v>
      </c>
      <c r="L847" s="4" t="s">
        <v>41</v>
      </c>
      <c r="M847" s="4" t="s">
        <v>41</v>
      </c>
      <c r="N847" s="4">
        <v>152500</v>
      </c>
      <c r="O847" s="4">
        <v>311027</v>
      </c>
      <c r="P847" s="4">
        <v>31950</v>
      </c>
      <c r="Q847" s="4">
        <v>922985</v>
      </c>
      <c r="R847" s="4">
        <v>204128</v>
      </c>
      <c r="S847" s="4">
        <v>295258</v>
      </c>
      <c r="T847" s="4">
        <v>96700</v>
      </c>
      <c r="U847" s="4">
        <v>52375</v>
      </c>
      <c r="W847" s="7">
        <v>43182</v>
      </c>
      <c r="X847">
        <f>B850/B849-1</f>
        <v>8.3773005593690275E-3</v>
      </c>
      <c r="Y847">
        <f>D850/D849-1</f>
        <v>-3.3819319334311815E-2</v>
      </c>
      <c r="Z847">
        <f>F850/F849-1</f>
        <v>-3.6061370406713977E-2</v>
      </c>
      <c r="AA847">
        <f>H850/H849-1</f>
        <v>-3.97837002703747E-2</v>
      </c>
      <c r="AB847">
        <f>J850/J849-1</f>
        <v>-4.4843049327354279E-2</v>
      </c>
      <c r="AC847" t="e">
        <f>L850/L849-1</f>
        <v>#VALUE!</v>
      </c>
      <c r="AD847">
        <f t="shared" si="80"/>
        <v>-6.5573770491803574E-3</v>
      </c>
      <c r="AE847">
        <f t="shared" si="81"/>
        <v>-1.8808777429467072E-2</v>
      </c>
      <c r="AF847">
        <f t="shared" si="82"/>
        <v>-4.0866435211329821E-2</v>
      </c>
      <c r="AG847" s="28">
        <f t="shared" si="83"/>
        <v>-9.394572025052228E-3</v>
      </c>
      <c r="AI847">
        <f>Y849*0.918153626+Z849*0.081846374</f>
        <v>-7.7253403705682556E-3</v>
      </c>
      <c r="AJ847">
        <f t="shared" si="78"/>
        <v>-4.4735875439556438E-3</v>
      </c>
      <c r="AK847">
        <f t="shared" si="79"/>
        <v>1.3025208487556027E-2</v>
      </c>
    </row>
    <row r="848" spans="1:37">
      <c r="A848" s="7">
        <v>43180</v>
      </c>
      <c r="B848" s="4">
        <v>655841</v>
      </c>
      <c r="C848" s="4">
        <v>78597</v>
      </c>
      <c r="D848" s="4">
        <v>234435</v>
      </c>
      <c r="E848" s="4">
        <v>1633661</v>
      </c>
      <c r="F848" s="4">
        <v>466185</v>
      </c>
      <c r="G848" s="4">
        <v>95584</v>
      </c>
      <c r="H848" s="4">
        <v>51060</v>
      </c>
      <c r="I848" s="4">
        <v>8905200</v>
      </c>
      <c r="J848" s="4">
        <v>112500</v>
      </c>
      <c r="K848" s="4">
        <v>575722</v>
      </c>
      <c r="L848" s="4" t="s">
        <v>41</v>
      </c>
      <c r="M848" s="4" t="s">
        <v>41</v>
      </c>
      <c r="N848" s="4">
        <v>154500</v>
      </c>
      <c r="O848" s="4">
        <v>277076</v>
      </c>
      <c r="P848" s="4">
        <v>31800</v>
      </c>
      <c r="Q848" s="4">
        <v>904997</v>
      </c>
      <c r="R848" s="4">
        <v>200212</v>
      </c>
      <c r="S848" s="4">
        <v>371946</v>
      </c>
      <c r="T848" s="4">
        <v>96900</v>
      </c>
      <c r="U848" s="4">
        <v>62150</v>
      </c>
      <c r="W848" s="7">
        <v>43185</v>
      </c>
      <c r="X848">
        <f>B851/B850-1</f>
        <v>2.0768531926404599E-2</v>
      </c>
      <c r="Y848">
        <f>D851/D850-1</f>
        <v>0</v>
      </c>
      <c r="Z848">
        <f>F851/F850-1</f>
        <v>2.5276587216637614E-2</v>
      </c>
      <c r="AA848">
        <f>H851/H850-1</f>
        <v>1.1263073209975882E-2</v>
      </c>
      <c r="AB848">
        <f>J851/J850-1</f>
        <v>2.3474178403755763E-2</v>
      </c>
      <c r="AC848" t="e">
        <f>L851/L850-1</f>
        <v>#VALUE!</v>
      </c>
      <c r="AD848">
        <f t="shared" si="80"/>
        <v>-1.320132013201325E-2</v>
      </c>
      <c r="AE848">
        <f t="shared" si="81"/>
        <v>4.7923322683705027E-3</v>
      </c>
      <c r="AF848">
        <f t="shared" si="82"/>
        <v>1.0024729030243096E-2</v>
      </c>
      <c r="AG848" s="28">
        <f t="shared" si="83"/>
        <v>-2.2128556375131669E-2</v>
      </c>
      <c r="AI848">
        <f>Y850*0.918153626+Z850*0.081846374</f>
        <v>-2.4298023843067579E-2</v>
      </c>
      <c r="AJ848">
        <f t="shared" si="78"/>
        <v>-2.5445525521135763E-2</v>
      </c>
      <c r="AK848">
        <f t="shared" si="79"/>
        <v>1.6821562116806733E-2</v>
      </c>
    </row>
    <row r="849" spans="1:37">
      <c r="A849" s="7">
        <v>43181</v>
      </c>
      <c r="B849" s="4">
        <v>680052</v>
      </c>
      <c r="C849" s="4">
        <v>277203</v>
      </c>
      <c r="D849" s="4">
        <v>233683</v>
      </c>
      <c r="E849" s="4">
        <v>1564101</v>
      </c>
      <c r="F849" s="4">
        <v>455529</v>
      </c>
      <c r="G849" s="4">
        <v>59643</v>
      </c>
      <c r="H849" s="4">
        <v>51780</v>
      </c>
      <c r="I849" s="4">
        <v>8454100</v>
      </c>
      <c r="J849" s="4">
        <v>111500</v>
      </c>
      <c r="K849" s="4">
        <v>608489</v>
      </c>
      <c r="L849" s="4" t="s">
        <v>41</v>
      </c>
      <c r="M849" s="4" t="s">
        <v>41</v>
      </c>
      <c r="N849" s="4">
        <v>152500</v>
      </c>
      <c r="O849" s="4">
        <v>330219</v>
      </c>
      <c r="P849" s="4">
        <v>31900</v>
      </c>
      <c r="Q849" s="4">
        <v>1021674</v>
      </c>
      <c r="R849" s="4">
        <v>203639</v>
      </c>
      <c r="S849" s="4">
        <v>362613</v>
      </c>
      <c r="T849" s="4">
        <v>95800</v>
      </c>
      <c r="U849" s="4">
        <v>86415</v>
      </c>
      <c r="W849" s="7">
        <v>43186</v>
      </c>
      <c r="X849">
        <f>B852/B851-1</f>
        <v>1.7294508072246639E-2</v>
      </c>
      <c r="Y849">
        <f>D852/D851-1</f>
        <v>-9.99645672778815E-3</v>
      </c>
      <c r="Z849">
        <f>F852/F851-1</f>
        <v>1.7752070741735348E-2</v>
      </c>
      <c r="AA849">
        <f>H852/H851-1</f>
        <v>-5.966587112171795E-3</v>
      </c>
      <c r="AB849">
        <f>J852/J851-1</f>
        <v>2.2935779816513735E-2</v>
      </c>
      <c r="AC849" t="e">
        <f>L852/L851-1</f>
        <v>#VALUE!</v>
      </c>
      <c r="AD849">
        <f t="shared" si="80"/>
        <v>3.0100334448160515E-2</v>
      </c>
      <c r="AE849">
        <f t="shared" si="81"/>
        <v>9.5389507154213238E-3</v>
      </c>
      <c r="AF849">
        <f t="shared" si="82"/>
        <v>-2.4787732860220846E-3</v>
      </c>
      <c r="AG849" s="28">
        <f t="shared" si="83"/>
        <v>0</v>
      </c>
      <c r="AI849">
        <f>Y851*0.918153626+Z851*0.081846374</f>
        <v>8.8505082337865901E-2</v>
      </c>
      <c r="AJ849">
        <f t="shared" si="78"/>
        <v>6.6208775696099441E-3</v>
      </c>
      <c r="AK849">
        <f t="shared" si="79"/>
        <v>-3.7583700700597994E-2</v>
      </c>
    </row>
    <row r="850" spans="1:37">
      <c r="A850" s="7">
        <v>43182</v>
      </c>
      <c r="B850" s="4">
        <v>685749</v>
      </c>
      <c r="C850" s="4">
        <v>212835</v>
      </c>
      <c r="D850" s="4">
        <v>225780</v>
      </c>
      <c r="E850" s="4">
        <v>1970690</v>
      </c>
      <c r="F850" s="4">
        <v>439102</v>
      </c>
      <c r="G850" s="4">
        <v>74226</v>
      </c>
      <c r="H850" s="4">
        <v>49720</v>
      </c>
      <c r="I850" s="4">
        <v>14854950</v>
      </c>
      <c r="J850" s="4">
        <v>106500</v>
      </c>
      <c r="K850" s="4">
        <v>696815</v>
      </c>
      <c r="L850" s="4" t="s">
        <v>41</v>
      </c>
      <c r="M850" s="4" t="s">
        <v>41</v>
      </c>
      <c r="N850" s="4">
        <v>151500</v>
      </c>
      <c r="O850" s="4">
        <v>578521</v>
      </c>
      <c r="P850" s="4">
        <v>31300</v>
      </c>
      <c r="Q850" s="4">
        <v>1229184</v>
      </c>
      <c r="R850" s="4">
        <v>195317</v>
      </c>
      <c r="S850" s="4">
        <v>463252</v>
      </c>
      <c r="T850" s="4">
        <v>94900</v>
      </c>
      <c r="U850" s="4">
        <v>58147</v>
      </c>
      <c r="W850" s="7">
        <v>43187</v>
      </c>
      <c r="X850">
        <f>B853/B852-1</f>
        <v>-7.0000294903643789E-2</v>
      </c>
      <c r="Y850">
        <f>D853/D852-1</f>
        <v>-2.5254671778743076E-2</v>
      </c>
      <c r="Z850">
        <f>F853/F852-1</f>
        <v>-1.3566335583476863E-2</v>
      </c>
      <c r="AA850">
        <f>H853/H852-1</f>
        <v>-2.5610244097639012E-2</v>
      </c>
      <c r="AB850">
        <f>J853/J852-1</f>
        <v>-2.2421524663677084E-2</v>
      </c>
      <c r="AC850" t="e">
        <f>L853/L852-1</f>
        <v>#VALUE!</v>
      </c>
      <c r="AD850">
        <f t="shared" si="80"/>
        <v>-1.6233766233766267E-2</v>
      </c>
      <c r="AE850">
        <f t="shared" si="81"/>
        <v>3.937007874015741E-2</v>
      </c>
      <c r="AF850">
        <f t="shared" si="82"/>
        <v>-1.9899789619180264E-2</v>
      </c>
      <c r="AG850" s="28">
        <f t="shared" si="83"/>
        <v>-2.3706896551724088E-2</v>
      </c>
      <c r="AI850">
        <f>Y852*0.918153626+Z852*0.081846374</f>
        <v>-2.2674621232621543E-2</v>
      </c>
      <c r="AJ850">
        <f t="shared" si="78"/>
        <v>3.7178258535626786E-3</v>
      </c>
      <c r="AK850">
        <f t="shared" si="79"/>
        <v>-1.447590740443438E-2</v>
      </c>
    </row>
    <row r="851" spans="1:37">
      <c r="A851" s="7">
        <v>43185</v>
      </c>
      <c r="B851" s="4">
        <v>699991</v>
      </c>
      <c r="C851" s="4">
        <v>135124</v>
      </c>
      <c r="D851" s="4">
        <v>225780</v>
      </c>
      <c r="E851" s="4">
        <v>1776552</v>
      </c>
      <c r="F851" s="4">
        <v>450201</v>
      </c>
      <c r="G851" s="4">
        <v>54948</v>
      </c>
      <c r="H851" s="4">
        <v>50280</v>
      </c>
      <c r="I851" s="4">
        <v>10057750</v>
      </c>
      <c r="J851" s="4">
        <v>109000</v>
      </c>
      <c r="K851" s="4">
        <v>730771</v>
      </c>
      <c r="L851" s="4" t="s">
        <v>41</v>
      </c>
      <c r="M851" s="4" t="s">
        <v>41</v>
      </c>
      <c r="N851" s="4">
        <v>149500</v>
      </c>
      <c r="O851" s="4">
        <v>466599</v>
      </c>
      <c r="P851" s="4">
        <v>31450</v>
      </c>
      <c r="Q851" s="4">
        <v>1225570</v>
      </c>
      <c r="R851" s="4">
        <v>197275</v>
      </c>
      <c r="S851" s="4">
        <v>257386</v>
      </c>
      <c r="T851" s="4">
        <v>92800</v>
      </c>
      <c r="U851" s="4">
        <v>84246</v>
      </c>
      <c r="W851" s="7">
        <v>43188</v>
      </c>
      <c r="X851">
        <f>B854/B853-1</f>
        <v>4.5161192902982261E-2</v>
      </c>
      <c r="Y851">
        <f>D854/D853-1</f>
        <v>9.499352848842002E-2</v>
      </c>
      <c r="Z851">
        <f>F854/F853-1</f>
        <v>1.5717613949382425E-2</v>
      </c>
      <c r="AA851">
        <f>H854/H853-1</f>
        <v>6.9815195071869507E-3</v>
      </c>
      <c r="AB851">
        <f>J854/J853-1</f>
        <v>0</v>
      </c>
      <c r="AC851" t="e">
        <f>L854/L853-1</f>
        <v>#VALUE!</v>
      </c>
      <c r="AD851">
        <f t="shared" si="80"/>
        <v>-5.2805280528052778E-2</v>
      </c>
      <c r="AE851">
        <f t="shared" si="81"/>
        <v>-3.4848484848484795E-2</v>
      </c>
      <c r="AF851">
        <f t="shared" si="82"/>
        <v>-3.0460932234147364E-2</v>
      </c>
      <c r="AG851" s="28">
        <f t="shared" si="83"/>
        <v>-1.1037527593819041E-3</v>
      </c>
      <c r="AI851">
        <f>Y853*0.918153626+Z853*0.081846374</f>
        <v>-1.6955632504715053E-2</v>
      </c>
      <c r="AJ851">
        <f t="shared" si="78"/>
        <v>-1.2630108233331293E-2</v>
      </c>
      <c r="AK851">
        <f t="shared" si="79"/>
        <v>1.6753435405240387E-2</v>
      </c>
    </row>
    <row r="852" spans="1:37">
      <c r="A852" s="7">
        <v>43186</v>
      </c>
      <c r="B852" s="4">
        <v>712097</v>
      </c>
      <c r="C852" s="4">
        <v>125724</v>
      </c>
      <c r="D852" s="4">
        <v>223523</v>
      </c>
      <c r="E852" s="4">
        <v>1508394</v>
      </c>
      <c r="F852" s="4">
        <v>458193</v>
      </c>
      <c r="G852" s="4">
        <v>51600</v>
      </c>
      <c r="H852" s="4">
        <v>49980</v>
      </c>
      <c r="I852" s="4">
        <v>11874000</v>
      </c>
      <c r="J852" s="4">
        <v>111500</v>
      </c>
      <c r="K852" s="4">
        <v>904837</v>
      </c>
      <c r="L852" s="4" t="s">
        <v>41</v>
      </c>
      <c r="M852" s="4" t="s">
        <v>41</v>
      </c>
      <c r="N852" s="4">
        <v>154000</v>
      </c>
      <c r="O852" s="4">
        <v>683470</v>
      </c>
      <c r="P852" s="4">
        <v>31750</v>
      </c>
      <c r="Q852" s="4">
        <v>995268</v>
      </c>
      <c r="R852" s="4">
        <v>196786</v>
      </c>
      <c r="S852" s="4">
        <v>283211</v>
      </c>
      <c r="T852" s="4">
        <v>92800</v>
      </c>
      <c r="U852" s="4">
        <v>59234</v>
      </c>
      <c r="W852" s="7">
        <v>43189</v>
      </c>
      <c r="X852">
        <f>B855/B854-1</f>
        <v>2.057333730159927E-3</v>
      </c>
      <c r="Y852">
        <f>D855/D854-1</f>
        <v>-2.3661322435292842E-2</v>
      </c>
      <c r="Z852">
        <f>F855/F854-1</f>
        <v>-1.1605795055774526E-2</v>
      </c>
      <c r="AA852">
        <f>H855/H854-1</f>
        <v>3.6704730831973453E-3</v>
      </c>
      <c r="AB852">
        <f>J855/J854-1</f>
        <v>4.5871559633028358E-3</v>
      </c>
      <c r="AC852" t="e">
        <f>L855/L854-1</f>
        <v>#VALUE!</v>
      </c>
      <c r="AD852">
        <f t="shared" si="80"/>
        <v>0</v>
      </c>
      <c r="AE852">
        <f t="shared" si="81"/>
        <v>-2.6687598116169498E-2</v>
      </c>
      <c r="AF852">
        <f t="shared" si="82"/>
        <v>7.8558250220595038E-3</v>
      </c>
      <c r="AG852" s="28">
        <f t="shared" si="83"/>
        <v>2.3204419889502725E-2</v>
      </c>
      <c r="AI852">
        <f>Y854*0.918153626+Z854*0.081846374</f>
        <v>-1.623105603484214E-2</v>
      </c>
      <c r="AJ852">
        <f t="shared" si="78"/>
        <v>-8.20569026205192E-3</v>
      </c>
      <c r="AK852">
        <f t="shared" si="79"/>
        <v>1.5541325496183435E-2</v>
      </c>
    </row>
    <row r="853" spans="1:37">
      <c r="A853" s="7">
        <v>43187</v>
      </c>
      <c r="B853" s="4">
        <v>662250</v>
      </c>
      <c r="C853" s="4">
        <v>296805</v>
      </c>
      <c r="D853" s="4">
        <v>217878</v>
      </c>
      <c r="E853" s="4">
        <v>3410429</v>
      </c>
      <c r="F853" s="4">
        <v>451977</v>
      </c>
      <c r="G853" s="4">
        <v>38786</v>
      </c>
      <c r="H853" s="4">
        <v>48700</v>
      </c>
      <c r="I853" s="4">
        <v>15159450</v>
      </c>
      <c r="J853" s="4">
        <v>109000</v>
      </c>
      <c r="K853" s="4">
        <v>590380</v>
      </c>
      <c r="L853" s="4" t="s">
        <v>41</v>
      </c>
      <c r="M853" s="4" t="s">
        <v>41</v>
      </c>
      <c r="N853" s="4">
        <v>151500</v>
      </c>
      <c r="O853" s="4">
        <v>905733</v>
      </c>
      <c r="P853" s="4">
        <v>33000</v>
      </c>
      <c r="Q853" s="4">
        <v>2116368</v>
      </c>
      <c r="R853" s="4">
        <v>192870</v>
      </c>
      <c r="S853" s="4">
        <v>422492</v>
      </c>
      <c r="T853" s="4">
        <v>90600</v>
      </c>
      <c r="U853" s="4">
        <v>133057</v>
      </c>
      <c r="W853" s="7">
        <v>43192</v>
      </c>
      <c r="X853">
        <f>B856/B855-1</f>
        <v>-2.053109798120456E-3</v>
      </c>
      <c r="Y853">
        <f>D856/D855-1</f>
        <v>-1.7769286910230497E-2</v>
      </c>
      <c r="Z853">
        <f>F856/F855-1</f>
        <v>-7.8280474178683557E-3</v>
      </c>
      <c r="AA853">
        <f>H856/H855-1</f>
        <v>-1.3815522145469328E-2</v>
      </c>
      <c r="AB853">
        <f>J856/J855-1</f>
        <v>9.1324200913243114E-3</v>
      </c>
      <c r="AC853" t="e">
        <f>L856/L855-1</f>
        <v>#VALUE!</v>
      </c>
      <c r="AD853">
        <f t="shared" si="80"/>
        <v>3.4843205574912828E-2</v>
      </c>
      <c r="AE853">
        <f t="shared" si="81"/>
        <v>6.4516129032257119E-3</v>
      </c>
      <c r="AF853">
        <f t="shared" si="82"/>
        <v>3.6362382205620269E-2</v>
      </c>
      <c r="AG853" s="28">
        <f t="shared" si="83"/>
        <v>7.5593952483801186E-3</v>
      </c>
      <c r="AI853">
        <f>Y855*0.918153626+Z855*0.081846374</f>
        <v>-1.2243622688229016E-2</v>
      </c>
      <c r="AJ853">
        <f t="shared" si="78"/>
        <v>-2.645434619004525E-2</v>
      </c>
      <c r="AK853">
        <f t="shared" si="79"/>
        <v>1.7786963972901557E-2</v>
      </c>
    </row>
    <row r="854" spans="1:37">
      <c r="A854" s="7">
        <v>43188</v>
      </c>
      <c r="B854" s="4">
        <v>692158</v>
      </c>
      <c r="C854" s="4">
        <v>148826</v>
      </c>
      <c r="D854" s="4">
        <v>238575</v>
      </c>
      <c r="E854" s="4">
        <v>2598582</v>
      </c>
      <c r="F854" s="4">
        <v>459081</v>
      </c>
      <c r="G854" s="4">
        <v>35285</v>
      </c>
      <c r="H854" s="4">
        <v>49040</v>
      </c>
      <c r="I854" s="4">
        <v>10067000</v>
      </c>
      <c r="J854" s="4">
        <v>109000</v>
      </c>
      <c r="K854" s="4">
        <v>561254</v>
      </c>
      <c r="L854" s="4" t="s">
        <v>41</v>
      </c>
      <c r="M854" s="4" t="s">
        <v>41</v>
      </c>
      <c r="N854" s="4">
        <v>143500</v>
      </c>
      <c r="O854" s="4">
        <v>1532300</v>
      </c>
      <c r="P854" s="4">
        <v>31850</v>
      </c>
      <c r="Q854" s="4">
        <v>1693857</v>
      </c>
      <c r="R854" s="4">
        <v>186995</v>
      </c>
      <c r="S854" s="4">
        <v>456655</v>
      </c>
      <c r="T854" s="4">
        <v>90500</v>
      </c>
      <c r="U854" s="4">
        <v>74214</v>
      </c>
      <c r="W854" s="7">
        <v>43193</v>
      </c>
      <c r="X854">
        <f>B857/B856-1</f>
        <v>-1.0286668650799635E-3</v>
      </c>
      <c r="Y854">
        <f>D857/D856-1</f>
        <v>-1.6447325288145076E-2</v>
      </c>
      <c r="Z854">
        <f>F857/F856-1</f>
        <v>-1.3804944902388039E-2</v>
      </c>
      <c r="AA854">
        <f>H857/H856-1</f>
        <v>-8.6526576019777535E-3</v>
      </c>
      <c r="AB854">
        <f>J857/J856-1</f>
        <v>0</v>
      </c>
      <c r="AC854" t="e">
        <f>L857/L856-1</f>
        <v>#VALUE!</v>
      </c>
      <c r="AD854">
        <f t="shared" si="80"/>
        <v>2.3569023569023573E-2</v>
      </c>
      <c r="AE854">
        <f t="shared" si="81"/>
        <v>1.7628205128205066E-2</v>
      </c>
      <c r="AF854">
        <f t="shared" si="82"/>
        <v>-1.0024729030243096E-2</v>
      </c>
      <c r="AG854" s="28">
        <f t="shared" si="83"/>
        <v>1.071811361200492E-3</v>
      </c>
      <c r="AI854">
        <f>Y856*0.918153626+Z856*0.081846374</f>
        <v>1.7011258304268208E-3</v>
      </c>
      <c r="AJ854">
        <f t="shared" si="78"/>
        <v>3.7032857735773493E-2</v>
      </c>
      <c r="AK854">
        <f t="shared" si="79"/>
        <v>-7.3182058849949232E-3</v>
      </c>
    </row>
    <row r="855" spans="1:37">
      <c r="A855" s="7">
        <v>43189</v>
      </c>
      <c r="B855" s="4">
        <v>693582</v>
      </c>
      <c r="C855" s="4">
        <v>94536</v>
      </c>
      <c r="D855" s="4">
        <v>232930</v>
      </c>
      <c r="E855" s="4">
        <v>1602583</v>
      </c>
      <c r="F855" s="4">
        <v>453753</v>
      </c>
      <c r="G855" s="4">
        <v>63941</v>
      </c>
      <c r="H855" s="4">
        <v>49220</v>
      </c>
      <c r="I855" s="4">
        <v>7777100</v>
      </c>
      <c r="J855" s="4">
        <v>109500</v>
      </c>
      <c r="K855" s="4">
        <v>433535</v>
      </c>
      <c r="L855" s="4" t="s">
        <v>41</v>
      </c>
      <c r="M855" s="4" t="s">
        <v>41</v>
      </c>
      <c r="N855" s="4">
        <v>143500</v>
      </c>
      <c r="O855" s="4">
        <v>525910</v>
      </c>
      <c r="P855" s="4">
        <v>31000</v>
      </c>
      <c r="Q855" s="4">
        <v>1656357</v>
      </c>
      <c r="R855" s="4">
        <v>188464</v>
      </c>
      <c r="S855" s="4">
        <v>232750</v>
      </c>
      <c r="T855" s="4">
        <v>92600</v>
      </c>
      <c r="U855" s="4">
        <v>65463</v>
      </c>
      <c r="W855" s="7">
        <v>43194</v>
      </c>
      <c r="X855">
        <f>B858/B857-1</f>
        <v>3.6044752590947082E-2</v>
      </c>
      <c r="Y855">
        <f>D858/D857-1</f>
        <v>-1.6722363439216403E-2</v>
      </c>
      <c r="Z855">
        <f>F858/F857-1</f>
        <v>3.7998945912709026E-2</v>
      </c>
      <c r="AA855">
        <f>H858/H857-1</f>
        <v>-2.4937655860349128E-2</v>
      </c>
      <c r="AB855">
        <f>J858/J857-1</f>
        <v>-5.4298642533936681E-2</v>
      </c>
      <c r="AC855" t="e">
        <f>L858/L857-1</f>
        <v>#VALUE!</v>
      </c>
      <c r="AD855">
        <f t="shared" si="80"/>
        <v>2.960526315789469E-2</v>
      </c>
      <c r="AE855">
        <f t="shared" si="81"/>
        <v>2.5196850393700787E-2</v>
      </c>
      <c r="AF855">
        <f t="shared" si="82"/>
        <v>-4.0504967443977247E-2</v>
      </c>
      <c r="AG855" s="28">
        <f t="shared" si="83"/>
        <v>-1.498929336188437E-2</v>
      </c>
      <c r="AI855">
        <f>Y857*0.918153626+Z857*0.081846374</f>
        <v>-8.0499398953305257E-3</v>
      </c>
      <c r="AJ855">
        <f t="shared" si="78"/>
        <v>-3.6636351400902521E-3</v>
      </c>
      <c r="AK855">
        <f t="shared" si="79"/>
        <v>-8.2190834082506159E-3</v>
      </c>
    </row>
    <row r="856" spans="1:37">
      <c r="A856" s="7">
        <v>43192</v>
      </c>
      <c r="B856" s="4">
        <v>692158</v>
      </c>
      <c r="C856" s="4">
        <v>59895</v>
      </c>
      <c r="D856" s="4">
        <v>228791</v>
      </c>
      <c r="E856" s="4">
        <v>934084</v>
      </c>
      <c r="F856" s="4">
        <v>450201</v>
      </c>
      <c r="G856" s="4">
        <v>38563</v>
      </c>
      <c r="H856" s="4">
        <v>48540</v>
      </c>
      <c r="I856" s="4">
        <v>7115650</v>
      </c>
      <c r="J856" s="4">
        <v>110500</v>
      </c>
      <c r="K856" s="4">
        <v>340315</v>
      </c>
      <c r="L856" s="4" t="s">
        <v>41</v>
      </c>
      <c r="M856" s="4" t="s">
        <v>41</v>
      </c>
      <c r="N856" s="4">
        <v>148500</v>
      </c>
      <c r="O856" s="4">
        <v>569272</v>
      </c>
      <c r="P856" s="4">
        <v>31200</v>
      </c>
      <c r="Q856" s="4">
        <v>877141</v>
      </c>
      <c r="R856" s="4">
        <v>195317</v>
      </c>
      <c r="S856" s="4">
        <v>595514</v>
      </c>
      <c r="T856" s="4">
        <v>93300</v>
      </c>
      <c r="U856" s="4">
        <v>105069</v>
      </c>
      <c r="W856" s="7">
        <v>43195</v>
      </c>
      <c r="X856">
        <f>B859/B858-1</f>
        <v>-1.9878023755913743E-3</v>
      </c>
      <c r="Y856">
        <f>D859/D858-1</f>
        <v>3.3986396402503338E-3</v>
      </c>
      <c r="Z856">
        <f>F859/F858-1</f>
        <v>-1.7341604879604788E-2</v>
      </c>
      <c r="AA856">
        <f>H859/H858-1</f>
        <v>3.8789428815004356E-2</v>
      </c>
      <c r="AB856">
        <f>J859/J858-1</f>
        <v>4.7846889952152249E-3</v>
      </c>
      <c r="AC856" t="e">
        <f>L859/L858-1</f>
        <v>#VALUE!</v>
      </c>
      <c r="AD856">
        <f t="shared" si="80"/>
        <v>-1.5974440894568676E-2</v>
      </c>
      <c r="AE856">
        <f t="shared" si="81"/>
        <v>-6.1443932411674451E-3</v>
      </c>
      <c r="AF856">
        <f t="shared" si="82"/>
        <v>7.9125949322740308E-3</v>
      </c>
      <c r="AG856" s="28">
        <f t="shared" si="83"/>
        <v>-1.1956521739130421E-2</v>
      </c>
      <c r="AI856">
        <f>Y858*0.918153626+Z858*0.081846374</f>
        <v>4.307117440141478E-2</v>
      </c>
      <c r="AJ856">
        <f t="shared" si="78"/>
        <v>1.497703373620723E-2</v>
      </c>
      <c r="AK856">
        <f t="shared" si="79"/>
        <v>-8.4215142573298048E-3</v>
      </c>
    </row>
    <row r="857" spans="1:37">
      <c r="A857" s="7">
        <v>43193</v>
      </c>
      <c r="B857" s="4">
        <v>691446</v>
      </c>
      <c r="C857" s="4">
        <v>83917</v>
      </c>
      <c r="D857" s="4">
        <v>225028</v>
      </c>
      <c r="E857" s="4">
        <v>1156137</v>
      </c>
      <c r="F857" s="4">
        <v>443986</v>
      </c>
      <c r="G857" s="4">
        <v>38915</v>
      </c>
      <c r="H857" s="4">
        <v>48120</v>
      </c>
      <c r="I857" s="4">
        <v>12768250</v>
      </c>
      <c r="J857" s="4">
        <v>110500</v>
      </c>
      <c r="K857" s="4">
        <v>377188</v>
      </c>
      <c r="L857" s="4" t="s">
        <v>41</v>
      </c>
      <c r="M857" s="4" t="s">
        <v>41</v>
      </c>
      <c r="N857" s="4">
        <v>152000</v>
      </c>
      <c r="O857" s="4">
        <v>2258712</v>
      </c>
      <c r="P857" s="4">
        <v>31750</v>
      </c>
      <c r="Q857" s="4">
        <v>4535459</v>
      </c>
      <c r="R857" s="4">
        <v>193359</v>
      </c>
      <c r="S857" s="4">
        <v>293507</v>
      </c>
      <c r="T857" s="4">
        <v>93400</v>
      </c>
      <c r="U857" s="4">
        <v>58931</v>
      </c>
      <c r="W857" s="7">
        <v>43196</v>
      </c>
      <c r="X857">
        <f>B860/B859-1</f>
        <v>3.3864143395645918E-2</v>
      </c>
      <c r="Y857">
        <f>D860/D859-1</f>
        <v>-1.0165888197750661E-2</v>
      </c>
      <c r="Z857">
        <f>F860/F859-1</f>
        <v>1.5686794077705235E-2</v>
      </c>
      <c r="AA857">
        <f>H860/H859-1</f>
        <v>-6.9757899056216432E-3</v>
      </c>
      <c r="AB857">
        <f>J860/J859-1</f>
        <v>5.7142857142857162E-2</v>
      </c>
      <c r="AC857" t="e">
        <f>L860/L859-1</f>
        <v>#VALUE!</v>
      </c>
      <c r="AD857">
        <f t="shared" si="80"/>
        <v>-9.7402597402597157E-3</v>
      </c>
      <c r="AE857">
        <f t="shared" si="81"/>
        <v>-9.2735703245749868E-3</v>
      </c>
      <c r="AF857">
        <f t="shared" si="82"/>
        <v>0</v>
      </c>
      <c r="AG857" s="28">
        <f t="shared" si="83"/>
        <v>-4.4004400440044167E-3</v>
      </c>
      <c r="AI857">
        <f>Y859*0.918153626+Z859*0.081846374</f>
        <v>-2.1284245403615301E-3</v>
      </c>
      <c r="AJ857">
        <f t="shared" si="78"/>
        <v>-7.3474624653524622E-3</v>
      </c>
      <c r="AK857">
        <f t="shared" si="79"/>
        <v>7.591471130288868E-3</v>
      </c>
    </row>
    <row r="858" spans="1:37">
      <c r="A858" s="7">
        <v>43194</v>
      </c>
      <c r="B858" s="4">
        <v>716369</v>
      </c>
      <c r="C858" s="4">
        <v>200960</v>
      </c>
      <c r="D858" s="4">
        <v>221265</v>
      </c>
      <c r="E858" s="4">
        <v>1583776</v>
      </c>
      <c r="F858" s="4">
        <v>460857</v>
      </c>
      <c r="G858" s="4">
        <v>97697</v>
      </c>
      <c r="H858" s="4">
        <v>46920</v>
      </c>
      <c r="I858" s="4">
        <v>12384200</v>
      </c>
      <c r="J858" s="4">
        <v>104500</v>
      </c>
      <c r="K858" s="4">
        <v>909945</v>
      </c>
      <c r="L858" s="4" t="s">
        <v>41</v>
      </c>
      <c r="M858" s="4" t="s">
        <v>41</v>
      </c>
      <c r="N858" s="4">
        <v>156500</v>
      </c>
      <c r="O858" s="4">
        <v>1198367</v>
      </c>
      <c r="P858" s="4">
        <v>32550</v>
      </c>
      <c r="Q858" s="4">
        <v>1562430</v>
      </c>
      <c r="R858" s="4">
        <v>185527</v>
      </c>
      <c r="S858" s="4">
        <v>371098</v>
      </c>
      <c r="T858" s="4">
        <v>92000</v>
      </c>
      <c r="U858" s="4">
        <v>61219</v>
      </c>
      <c r="W858" s="7">
        <v>43199</v>
      </c>
      <c r="X858">
        <f>B861/B860-1</f>
        <v>8.2852604862843515E-2</v>
      </c>
      <c r="Y858">
        <f>D861/D860-1</f>
        <v>4.7943210775391432E-2</v>
      </c>
      <c r="Z858">
        <f>F861/F860-1</f>
        <v>-1.1583389315366954E-2</v>
      </c>
      <c r="AA858">
        <f>H861/H860-1</f>
        <v>1.6528925619834656E-2</v>
      </c>
      <c r="AB858">
        <f>J861/J860-1</f>
        <v>-1.3513513513513487E-2</v>
      </c>
      <c r="AC858" t="e">
        <f>L861/L860-1</f>
        <v>#VALUE!</v>
      </c>
      <c r="AD858">
        <f t="shared" si="80"/>
        <v>-9.8360655737704805E-3</v>
      </c>
      <c r="AE858">
        <f t="shared" si="81"/>
        <v>-1.0920436817472678E-2</v>
      </c>
      <c r="AF858">
        <f t="shared" si="82"/>
        <v>2.6203909195432473E-3</v>
      </c>
      <c r="AG858" s="28">
        <f t="shared" si="83"/>
        <v>9.944751381215422E-3</v>
      </c>
      <c r="AI858">
        <f>Y860*0.918153626+Z860*0.081846374</f>
        <v>-1.4561133718098859E-2</v>
      </c>
      <c r="AJ858">
        <f t="shared" si="78"/>
        <v>-3.8802919230771112E-4</v>
      </c>
      <c r="AK858">
        <f t="shared" si="79"/>
        <v>-9.8717439495541372E-3</v>
      </c>
    </row>
    <row r="859" spans="1:37">
      <c r="A859" s="7">
        <v>43195</v>
      </c>
      <c r="B859" s="4">
        <v>714945</v>
      </c>
      <c r="C859" s="4">
        <v>127013</v>
      </c>
      <c r="D859" s="4">
        <v>222017</v>
      </c>
      <c r="E859" s="4">
        <v>2388083</v>
      </c>
      <c r="F859" s="4">
        <v>452865</v>
      </c>
      <c r="G859" s="4">
        <v>50150</v>
      </c>
      <c r="H859" s="4">
        <v>48740</v>
      </c>
      <c r="I859" s="4">
        <v>13245600</v>
      </c>
      <c r="J859" s="4">
        <v>105000</v>
      </c>
      <c r="K859" s="4">
        <v>644490</v>
      </c>
      <c r="L859" s="4" t="s">
        <v>41</v>
      </c>
      <c r="M859" s="4" t="s">
        <v>41</v>
      </c>
      <c r="N859" s="4">
        <v>154000</v>
      </c>
      <c r="O859" s="4">
        <v>404008</v>
      </c>
      <c r="P859" s="4">
        <v>32350</v>
      </c>
      <c r="Q859" s="4">
        <v>921885</v>
      </c>
      <c r="R859" s="4">
        <v>186995</v>
      </c>
      <c r="S859" s="4">
        <v>243605</v>
      </c>
      <c r="T859" s="4">
        <v>90900</v>
      </c>
      <c r="U859" s="4">
        <v>75753</v>
      </c>
      <c r="W859" s="7">
        <v>43200</v>
      </c>
      <c r="X859">
        <f>B862/B861-1</f>
        <v>3.7366456895765454E-2</v>
      </c>
      <c r="Y859">
        <f>D862/D861-1</f>
        <v>-9.80477298780702E-3</v>
      </c>
      <c r="Z859">
        <f>F862/F861-1</f>
        <v>8.3984946364274338E-2</v>
      </c>
      <c r="AA859">
        <f>H862/H861-1</f>
        <v>-6.5040650406503753E-3</v>
      </c>
      <c r="AB859">
        <f>J862/J861-1</f>
        <v>-2.2831050228310557E-2</v>
      </c>
      <c r="AC859" t="e">
        <f>L862/L861-1</f>
        <v>#VALUE!</v>
      </c>
      <c r="AD859">
        <f t="shared" si="80"/>
        <v>0</v>
      </c>
      <c r="AE859">
        <f t="shared" si="81"/>
        <v>1.7350157728706517E-2</v>
      </c>
      <c r="AF859">
        <f t="shared" si="82"/>
        <v>-2.8722297783822737E-2</v>
      </c>
      <c r="AG859" s="28">
        <f t="shared" si="83"/>
        <v>3.2822757111596879E-3</v>
      </c>
      <c r="AI859">
        <f>Y861*0.918153626+Z861*0.081846374</f>
        <v>-1.0961059071596586E-3</v>
      </c>
      <c r="AJ859">
        <f t="shared" si="78"/>
        <v>2.4759299440055673E-3</v>
      </c>
      <c r="AK859">
        <f t="shared" si="79"/>
        <v>1.8437420621837551E-3</v>
      </c>
    </row>
    <row r="860" spans="1:37">
      <c r="A860" s="7">
        <v>43196</v>
      </c>
      <c r="B860" s="4">
        <v>739156</v>
      </c>
      <c r="C860" s="4">
        <v>193587</v>
      </c>
      <c r="D860" s="4">
        <v>219760</v>
      </c>
      <c r="E860" s="4">
        <v>877885</v>
      </c>
      <c r="F860" s="4">
        <v>459969</v>
      </c>
      <c r="G860" s="4">
        <v>33580</v>
      </c>
      <c r="H860" s="4">
        <v>48400</v>
      </c>
      <c r="I860" s="4">
        <v>12532700</v>
      </c>
      <c r="J860" s="4">
        <v>111000</v>
      </c>
      <c r="K860" s="4">
        <v>1519548</v>
      </c>
      <c r="L860" s="4" t="s">
        <v>41</v>
      </c>
      <c r="M860" s="4" t="s">
        <v>41</v>
      </c>
      <c r="N860" s="4">
        <v>152500</v>
      </c>
      <c r="O860" s="4">
        <v>377964</v>
      </c>
      <c r="P860" s="4">
        <v>32050</v>
      </c>
      <c r="Q860" s="4">
        <v>708856</v>
      </c>
      <c r="R860" s="4">
        <v>186995</v>
      </c>
      <c r="S860" s="4">
        <v>192835</v>
      </c>
      <c r="T860" s="4">
        <v>90500</v>
      </c>
      <c r="U860" s="4">
        <v>86481</v>
      </c>
      <c r="W860" s="7">
        <v>43201</v>
      </c>
      <c r="X860">
        <f>B863/B862-1</f>
        <v>1.7150324278427664E-3</v>
      </c>
      <c r="Y860">
        <f>D863/D862-1</f>
        <v>-1.6501635692296901E-2</v>
      </c>
      <c r="Z860">
        <f>F863/F862-1</f>
        <v>7.2074411960456608E-3</v>
      </c>
      <c r="AA860">
        <f>H863/H862-1</f>
        <v>-4.0916530278234386E-4</v>
      </c>
      <c r="AB860">
        <f>J863/J862-1</f>
        <v>0</v>
      </c>
      <c r="AC860" t="e">
        <f>L863/L862-1</f>
        <v>#VALUE!</v>
      </c>
      <c r="AD860">
        <f t="shared" si="80"/>
        <v>-6.6225165562914245E-3</v>
      </c>
      <c r="AE860">
        <f t="shared" si="81"/>
        <v>-1.3953488372092981E-2</v>
      </c>
      <c r="AF860">
        <f t="shared" si="82"/>
        <v>5.3761669412411006E-3</v>
      </c>
      <c r="AG860" s="28">
        <f t="shared" si="83"/>
        <v>-8.7241003271537609E-3</v>
      </c>
      <c r="AI860">
        <f>Y862*0.918153626+Z862*0.081846374</f>
        <v>-2.6295972984808253E-2</v>
      </c>
      <c r="AJ860">
        <f t="shared" si="78"/>
        <v>1.5483156669387731E-2</v>
      </c>
      <c r="AK860">
        <f t="shared" si="79"/>
        <v>-8.6906397243359176E-3</v>
      </c>
    </row>
    <row r="861" spans="1:37">
      <c r="A861" s="7">
        <v>43199</v>
      </c>
      <c r="B861" s="4">
        <v>800397</v>
      </c>
      <c r="C861" s="4">
        <v>357857</v>
      </c>
      <c r="D861" s="4">
        <v>230296</v>
      </c>
      <c r="E861" s="4">
        <v>1508006</v>
      </c>
      <c r="F861" s="4">
        <v>454641</v>
      </c>
      <c r="G861" s="4">
        <v>50336</v>
      </c>
      <c r="H861" s="4">
        <v>49200</v>
      </c>
      <c r="I861" s="4">
        <v>9950400</v>
      </c>
      <c r="J861" s="4">
        <v>109500</v>
      </c>
      <c r="K861" s="4">
        <v>727354</v>
      </c>
      <c r="L861" s="4" t="s">
        <v>41</v>
      </c>
      <c r="M861" s="4" t="s">
        <v>41</v>
      </c>
      <c r="N861" s="4">
        <v>151000</v>
      </c>
      <c r="O861" s="4">
        <v>319141</v>
      </c>
      <c r="P861" s="4">
        <v>31700</v>
      </c>
      <c r="Q861" s="4">
        <v>961594</v>
      </c>
      <c r="R861" s="4">
        <v>187485</v>
      </c>
      <c r="S861" s="4">
        <v>146607</v>
      </c>
      <c r="T861" s="4">
        <v>91400</v>
      </c>
      <c r="U861" s="4">
        <v>73708</v>
      </c>
      <c r="W861" s="7">
        <v>43202</v>
      </c>
      <c r="X861">
        <f>B864/B863-1</f>
        <v>-3.2534635680612323E-2</v>
      </c>
      <c r="Y861">
        <f>D864/D863-1</f>
        <v>1.6765132092297907E-3</v>
      </c>
      <c r="Z861">
        <f>F864/F863-1</f>
        <v>-3.2199381114316528E-2</v>
      </c>
      <c r="AA861">
        <f>H864/H863-1</f>
        <v>2.8653295128939771E-3</v>
      </c>
      <c r="AB861">
        <f>J864/J863-1</f>
        <v>-4.6728971962616273E-3</v>
      </c>
      <c r="AC861" t="e">
        <f>L864/L863-1</f>
        <v>#VALUE!</v>
      </c>
      <c r="AD861">
        <f t="shared" si="80"/>
        <v>1.3333333333333419E-2</v>
      </c>
      <c r="AE861">
        <f t="shared" si="81"/>
        <v>-4.7169811320755262E-3</v>
      </c>
      <c r="AF861">
        <f t="shared" si="82"/>
        <v>1.3371276880472349E-2</v>
      </c>
      <c r="AG861" s="28">
        <f t="shared" si="83"/>
        <v>-1.1001100110010764E-3</v>
      </c>
      <c r="AI861">
        <f>Y863*0.918153626+Z863*0.081846374</f>
        <v>1.514262168336211E-2</v>
      </c>
      <c r="AJ861">
        <f t="shared" si="78"/>
        <v>9.3131630918151468E-3</v>
      </c>
      <c r="AK861">
        <f t="shared" si="79"/>
        <v>5.7886703581114425E-3</v>
      </c>
    </row>
    <row r="862" spans="1:37">
      <c r="A862" s="7">
        <v>43200</v>
      </c>
      <c r="B862" s="4">
        <v>830305</v>
      </c>
      <c r="C862" s="4">
        <v>437650</v>
      </c>
      <c r="D862" s="4">
        <v>228038</v>
      </c>
      <c r="E862" s="4">
        <v>1153285</v>
      </c>
      <c r="F862" s="4">
        <v>492824</v>
      </c>
      <c r="G862" s="4">
        <v>205567</v>
      </c>
      <c r="H862" s="4">
        <v>48880</v>
      </c>
      <c r="I862" s="4">
        <v>10984350</v>
      </c>
      <c r="J862" s="4">
        <v>107000</v>
      </c>
      <c r="K862" s="4">
        <v>958899</v>
      </c>
      <c r="L862" s="4" t="s">
        <v>41</v>
      </c>
      <c r="M862" s="4" t="s">
        <v>41</v>
      </c>
      <c r="N862" s="4">
        <v>151000</v>
      </c>
      <c r="O862" s="4">
        <v>371422</v>
      </c>
      <c r="P862" s="4">
        <v>32250</v>
      </c>
      <c r="Q862" s="4">
        <v>808919</v>
      </c>
      <c r="R862" s="4">
        <v>182100</v>
      </c>
      <c r="S862" s="4">
        <v>356596</v>
      </c>
      <c r="T862" s="4">
        <v>91700</v>
      </c>
      <c r="U862" s="4">
        <v>53988</v>
      </c>
      <c r="W862" s="7">
        <v>43203</v>
      </c>
      <c r="X862">
        <f>B865/B864-1</f>
        <v>8.8496015131687145E-3</v>
      </c>
      <c r="Y862">
        <f>D865/D864-1</f>
        <v>-2.847527943343231E-2</v>
      </c>
      <c r="Z862">
        <f>F865/F864-1</f>
        <v>-1.8484865516358306E-3</v>
      </c>
      <c r="AA862">
        <f>H865/H864-1</f>
        <v>1.6326530612244872E-2</v>
      </c>
      <c r="AB862">
        <f>J865/J864-1</f>
        <v>0</v>
      </c>
      <c r="AC862" t="e">
        <f>L865/L864-1</f>
        <v>#VALUE!</v>
      </c>
      <c r="AD862">
        <f t="shared" si="80"/>
        <v>-9.8684210526315264E-3</v>
      </c>
      <c r="AE862">
        <f t="shared" si="81"/>
        <v>-1.2638230647709303E-2</v>
      </c>
      <c r="AF862">
        <f t="shared" si="82"/>
        <v>1.583057991559178E-2</v>
      </c>
      <c r="AG862" s="28">
        <f t="shared" si="83"/>
        <v>-6.6079295154185536E-3</v>
      </c>
      <c r="AI862">
        <f>Y864*0.918153626+Z864*0.081846374</f>
        <v>-1.8651018658333133E-2</v>
      </c>
      <c r="AJ862">
        <f t="shared" si="78"/>
        <v>-6.53479377464628E-3</v>
      </c>
      <c r="AK862">
        <f t="shared" si="79"/>
        <v>9.5422630499548463E-3</v>
      </c>
    </row>
    <row r="863" spans="1:37">
      <c r="A863" s="7">
        <v>43201</v>
      </c>
      <c r="B863" s="4">
        <v>831729</v>
      </c>
      <c r="C863" s="4">
        <v>220621</v>
      </c>
      <c r="D863" s="4">
        <v>224275</v>
      </c>
      <c r="E863" s="4">
        <v>905779</v>
      </c>
      <c r="F863" s="4">
        <v>496376</v>
      </c>
      <c r="G863" s="4">
        <v>135119</v>
      </c>
      <c r="H863" s="4">
        <v>48860</v>
      </c>
      <c r="I863" s="4">
        <v>10051100</v>
      </c>
      <c r="J863" s="4">
        <v>107000</v>
      </c>
      <c r="K863" s="4">
        <v>533827</v>
      </c>
      <c r="L863" s="4" t="s">
        <v>41</v>
      </c>
      <c r="M863" s="4" t="s">
        <v>41</v>
      </c>
      <c r="N863" s="4">
        <v>150000</v>
      </c>
      <c r="O863" s="4">
        <v>329076</v>
      </c>
      <c r="P863" s="4">
        <v>31800</v>
      </c>
      <c r="Q863" s="4">
        <v>762919</v>
      </c>
      <c r="R863" s="4">
        <v>183079</v>
      </c>
      <c r="S863" s="4">
        <v>285488</v>
      </c>
      <c r="T863" s="4">
        <v>90900</v>
      </c>
      <c r="U863" s="4">
        <v>49770</v>
      </c>
      <c r="W863" s="7">
        <v>43206</v>
      </c>
      <c r="X863">
        <f>B866/B865-1</f>
        <v>-5.2624447209254077E-3</v>
      </c>
      <c r="Y863">
        <f>D866/D865-1</f>
        <v>1.8968724513640067E-2</v>
      </c>
      <c r="Z863">
        <f>F866/F865-1</f>
        <v>-2.7778646729439749E-2</v>
      </c>
      <c r="AA863">
        <f>H866/H865-1</f>
        <v>1.0843373493975905E-2</v>
      </c>
      <c r="AB863">
        <f>J866/J865-1</f>
        <v>-1.8779342723004744E-2</v>
      </c>
      <c r="AC863" t="e">
        <f>L866/L865-1</f>
        <v>#VALUE!</v>
      </c>
      <c r="AD863">
        <f t="shared" si="80"/>
        <v>1.6611295681063121E-2</v>
      </c>
      <c r="AE863">
        <f t="shared" si="81"/>
        <v>3.2000000000000917E-3</v>
      </c>
      <c r="AF863">
        <f t="shared" si="82"/>
        <v>0</v>
      </c>
      <c r="AG863" s="28">
        <f t="shared" si="83"/>
        <v>-7.7605321507761005E-3</v>
      </c>
      <c r="AI863">
        <f>Y865*0.918153626+Z865*0.081846374</f>
        <v>-1.9318979936195219E-2</v>
      </c>
      <c r="AJ863">
        <f t="shared" si="78"/>
        <v>2.5692782116366514E-2</v>
      </c>
      <c r="AK863">
        <f t="shared" si="79"/>
        <v>6.4012986713137708E-3</v>
      </c>
    </row>
    <row r="864" spans="1:37">
      <c r="A864" s="7">
        <v>43202</v>
      </c>
      <c r="B864" s="4">
        <v>804669</v>
      </c>
      <c r="C864" s="4">
        <v>180194</v>
      </c>
      <c r="D864" s="4">
        <v>224651</v>
      </c>
      <c r="E864" s="4">
        <v>1368886</v>
      </c>
      <c r="F864" s="4">
        <v>480393</v>
      </c>
      <c r="G864" s="4">
        <v>78460</v>
      </c>
      <c r="H864" s="4">
        <v>49000</v>
      </c>
      <c r="I864" s="4">
        <v>12466250</v>
      </c>
      <c r="J864" s="4">
        <v>106500</v>
      </c>
      <c r="K864" s="4">
        <v>861133</v>
      </c>
      <c r="L864" s="4" t="s">
        <v>41</v>
      </c>
      <c r="M864" s="4" t="s">
        <v>41</v>
      </c>
      <c r="N864" s="4">
        <v>152000</v>
      </c>
      <c r="O864" s="4">
        <v>297375</v>
      </c>
      <c r="P864" s="4">
        <v>31650</v>
      </c>
      <c r="Q864" s="4">
        <v>919338</v>
      </c>
      <c r="R864" s="4">
        <v>185527</v>
      </c>
      <c r="S864" s="4">
        <v>382941</v>
      </c>
      <c r="T864" s="4">
        <v>90800</v>
      </c>
      <c r="U864" s="4">
        <v>96540</v>
      </c>
      <c r="W864" s="7">
        <v>43207</v>
      </c>
      <c r="X864">
        <f>B867/B866-1</f>
        <v>-2.8219804388261327E-2</v>
      </c>
      <c r="Y864">
        <f>D867/D866-1</f>
        <v>-1.8615610133366878E-2</v>
      </c>
      <c r="Z864">
        <f>F867/F866-1</f>
        <v>-1.9048231925094083E-2</v>
      </c>
      <c r="AA864">
        <f>H867/H866-1</f>
        <v>-7.151370679380209E-3</v>
      </c>
      <c r="AB864">
        <f>J867/J866-1</f>
        <v>4.7846889952152249E-3</v>
      </c>
      <c r="AC864" t="e">
        <f>L867/L866-1</f>
        <v>#VALUE!</v>
      </c>
      <c r="AD864">
        <f t="shared" si="80"/>
        <v>2.9411764705882248E-2</v>
      </c>
      <c r="AE864">
        <f t="shared" si="81"/>
        <v>3.1897926634769647E-3</v>
      </c>
      <c r="AF864">
        <f t="shared" si="82"/>
        <v>2.5946599881143673E-3</v>
      </c>
      <c r="AG864" s="28">
        <f t="shared" si="83"/>
        <v>0</v>
      </c>
      <c r="AI864">
        <f>Y866*0.918153626+Z866*0.081846374</f>
        <v>-6.0125358936686565E-2</v>
      </c>
      <c r="AJ864">
        <f t="shared" si="78"/>
        <v>2.7213170387790468E-2</v>
      </c>
      <c r="AK864">
        <f t="shared" si="79"/>
        <v>-1.1946828533640565E-2</v>
      </c>
    </row>
    <row r="865" spans="1:37">
      <c r="A865" s="7">
        <v>43203</v>
      </c>
      <c r="B865" s="4">
        <v>811790</v>
      </c>
      <c r="C865" s="4">
        <v>199945</v>
      </c>
      <c r="D865" s="4">
        <v>218254</v>
      </c>
      <c r="E865" s="4">
        <v>1311123</v>
      </c>
      <c r="F865" s="4">
        <v>479505</v>
      </c>
      <c r="G865" s="4">
        <v>201261</v>
      </c>
      <c r="H865" s="4">
        <v>49800</v>
      </c>
      <c r="I865" s="4">
        <v>10278300</v>
      </c>
      <c r="J865" s="4">
        <v>106500</v>
      </c>
      <c r="K865" s="4">
        <v>517401</v>
      </c>
      <c r="L865" s="4" t="s">
        <v>41</v>
      </c>
      <c r="M865" s="4" t="s">
        <v>41</v>
      </c>
      <c r="N865" s="4">
        <v>150500</v>
      </c>
      <c r="O865" s="4">
        <v>425396</v>
      </c>
      <c r="P865" s="4">
        <v>31250</v>
      </c>
      <c r="Q865" s="4">
        <v>1072078</v>
      </c>
      <c r="R865" s="4">
        <v>188464</v>
      </c>
      <c r="S865" s="4">
        <v>450687</v>
      </c>
      <c r="T865" s="4">
        <v>90200</v>
      </c>
      <c r="U865" s="4">
        <v>64593</v>
      </c>
      <c r="W865" s="7">
        <v>43208</v>
      </c>
      <c r="X865">
        <f>B868/B867-1</f>
        <v>-2.1778191225007348E-2</v>
      </c>
      <c r="Y865">
        <f>D868/D867-1</f>
        <v>-1.8964142696124675E-2</v>
      </c>
      <c r="Z865">
        <f>F868/F867-1</f>
        <v>-2.3299548441412132E-2</v>
      </c>
      <c r="AA865">
        <f>H868/H867-1</f>
        <v>2.7611044417767072E-2</v>
      </c>
      <c r="AB865">
        <f>J868/J867-1</f>
        <v>-9.52380952380949E-3</v>
      </c>
      <c r="AC865" t="e">
        <f>L868/L867-1</f>
        <v>#VALUE!</v>
      </c>
      <c r="AD865">
        <f t="shared" si="80"/>
        <v>6.3492063492063266E-3</v>
      </c>
      <c r="AE865">
        <f t="shared" si="81"/>
        <v>7.9491255961843255E-3</v>
      </c>
      <c r="AF865">
        <f t="shared" si="82"/>
        <v>-5.1811826221335178E-3</v>
      </c>
      <c r="AG865" s="28">
        <f t="shared" si="83"/>
        <v>1.4525139664804509E-2</v>
      </c>
      <c r="AI865">
        <f>Y867*0.918153626+Z867*0.081846374</f>
        <v>8.9490950265989407E-3</v>
      </c>
      <c r="AJ865">
        <f t="shared" si="78"/>
        <v>-1.9380730127514022E-2</v>
      </c>
      <c r="AK865">
        <f t="shared" si="79"/>
        <v>4.4820203712642179E-3</v>
      </c>
    </row>
    <row r="866" spans="1:37">
      <c r="A866" s="7">
        <v>43206</v>
      </c>
      <c r="B866" s="4">
        <v>807518</v>
      </c>
      <c r="C866" s="4">
        <v>92554</v>
      </c>
      <c r="D866" s="4">
        <v>222394</v>
      </c>
      <c r="E866" s="4">
        <v>1094588</v>
      </c>
      <c r="F866" s="4">
        <v>466185</v>
      </c>
      <c r="G866" s="4">
        <v>52032</v>
      </c>
      <c r="H866" s="4">
        <v>50340</v>
      </c>
      <c r="I866" s="4">
        <v>7877450</v>
      </c>
      <c r="J866" s="4">
        <v>104500</v>
      </c>
      <c r="K866" s="4">
        <v>519056</v>
      </c>
      <c r="L866" s="4" t="s">
        <v>41</v>
      </c>
      <c r="M866" s="4" t="s">
        <v>41</v>
      </c>
      <c r="N866" s="4">
        <v>153000</v>
      </c>
      <c r="O866" s="4">
        <v>303065</v>
      </c>
      <c r="P866" s="4">
        <v>31350</v>
      </c>
      <c r="Q866" s="4">
        <v>363408</v>
      </c>
      <c r="R866" s="4">
        <v>188464</v>
      </c>
      <c r="S866" s="4">
        <v>171741</v>
      </c>
      <c r="T866" s="4">
        <v>89500</v>
      </c>
      <c r="U866" s="4">
        <v>61065</v>
      </c>
      <c r="W866" s="7">
        <v>43209</v>
      </c>
      <c r="X866">
        <f>B869/B868-1</f>
        <v>-5.936897504038352E-2</v>
      </c>
      <c r="Y866">
        <f>D869/D868-1</f>
        <v>-6.3269738224785765E-2</v>
      </c>
      <c r="Z866">
        <f>F869/F868-1</f>
        <v>-2.485167356990936E-2</v>
      </c>
      <c r="AA866">
        <f>H869/H868-1</f>
        <v>2.7647975077881526E-2</v>
      </c>
      <c r="AB866">
        <f>J869/J868-1</f>
        <v>1.9230769230769162E-2</v>
      </c>
      <c r="AC866" t="e">
        <f>L869/L868-1</f>
        <v>#VALUE!</v>
      </c>
      <c r="AD866">
        <f t="shared" si="80"/>
        <v>-3.154574132492094E-3</v>
      </c>
      <c r="AE866">
        <f t="shared" si="81"/>
        <v>-1.5772870662460581E-2</v>
      </c>
      <c r="AF866">
        <f t="shared" si="82"/>
        <v>-1.3017757775011463E-2</v>
      </c>
      <c r="AG866" s="28">
        <f t="shared" si="83"/>
        <v>-5.5066079295154058E-3</v>
      </c>
      <c r="AI866">
        <f>Y868*0.918153626+Z868*0.081846374</f>
        <v>-6.8877150899510131E-2</v>
      </c>
      <c r="AJ866">
        <f t="shared" si="78"/>
        <v>3.0114411884767495E-3</v>
      </c>
      <c r="AK866">
        <f t="shared" si="79"/>
        <v>3.4119674774986527E-5</v>
      </c>
    </row>
    <row r="867" spans="1:37">
      <c r="A867" s="7">
        <v>43207</v>
      </c>
      <c r="B867" s="4">
        <v>784730</v>
      </c>
      <c r="C867" s="4">
        <v>171376</v>
      </c>
      <c r="D867" s="4">
        <v>218254</v>
      </c>
      <c r="E867" s="4">
        <v>878625</v>
      </c>
      <c r="F867" s="4">
        <v>457305</v>
      </c>
      <c r="G867" s="4">
        <v>44033</v>
      </c>
      <c r="H867" s="4">
        <v>49980</v>
      </c>
      <c r="I867" s="4">
        <v>7772000</v>
      </c>
      <c r="J867" s="4">
        <v>105000</v>
      </c>
      <c r="K867" s="4">
        <v>473722</v>
      </c>
      <c r="L867" s="4" t="s">
        <v>41</v>
      </c>
      <c r="M867" s="4" t="s">
        <v>41</v>
      </c>
      <c r="N867" s="4">
        <v>157500</v>
      </c>
      <c r="O867" s="4">
        <v>670905</v>
      </c>
      <c r="P867" s="4">
        <v>31450</v>
      </c>
      <c r="Q867" s="4">
        <v>647871</v>
      </c>
      <c r="R867" s="4">
        <v>188953</v>
      </c>
      <c r="S867" s="4">
        <v>149431</v>
      </c>
      <c r="T867" s="4">
        <v>89500</v>
      </c>
      <c r="U867" s="4">
        <v>58320</v>
      </c>
      <c r="W867" s="7">
        <v>43210</v>
      </c>
      <c r="X867">
        <f>B870/B869-1</f>
        <v>-1.9721188921788535E-3</v>
      </c>
      <c r="Y867">
        <f>D870/D869-1</f>
        <v>9.3833512823580101E-3</v>
      </c>
      <c r="Z867">
        <f>F870/F869-1</f>
        <v>4.0776030306508559E-3</v>
      </c>
      <c r="AA867">
        <f>H870/H869-1</f>
        <v>-2.1978021978022011E-2</v>
      </c>
      <c r="AB867">
        <f>J870/J869-1</f>
        <v>2.8301886792452935E-2</v>
      </c>
      <c r="AC867" t="e">
        <f>L870/L869-1</f>
        <v>#VALUE!</v>
      </c>
      <c r="AD867">
        <f t="shared" si="80"/>
        <v>1.2658227848101333E-2</v>
      </c>
      <c r="AE867">
        <f t="shared" si="81"/>
        <v>4.8076923076922906E-3</v>
      </c>
      <c r="AF867">
        <f t="shared" si="82"/>
        <v>-1.847170492704564E-2</v>
      </c>
      <c r="AG867" s="28">
        <f t="shared" si="83"/>
        <v>9.966777408637828E-3</v>
      </c>
      <c r="AI867">
        <f>Y869*0.918153626+Z869*0.081846374</f>
        <v>-6.9770175976648884E-3</v>
      </c>
      <c r="AJ867">
        <f t="shared" si="78"/>
        <v>-2.7548221656033399E-2</v>
      </c>
      <c r="AK867">
        <f t="shared" si="79"/>
        <v>2.7517457244674026E-3</v>
      </c>
    </row>
    <row r="868" spans="1:37">
      <c r="A868" s="7">
        <v>43208</v>
      </c>
      <c r="B868" s="4">
        <v>767640</v>
      </c>
      <c r="C868" s="4">
        <v>140470</v>
      </c>
      <c r="D868" s="4">
        <v>214115</v>
      </c>
      <c r="E868" s="4">
        <v>1246371</v>
      </c>
      <c r="F868" s="4">
        <v>446650</v>
      </c>
      <c r="G868" s="4">
        <v>75727</v>
      </c>
      <c r="H868" s="4">
        <v>51360</v>
      </c>
      <c r="I868" s="4">
        <v>13462600</v>
      </c>
      <c r="J868" s="4">
        <v>104000</v>
      </c>
      <c r="K868" s="4">
        <v>561642</v>
      </c>
      <c r="L868" s="4" t="s">
        <v>41</v>
      </c>
      <c r="M868" s="4" t="s">
        <v>41</v>
      </c>
      <c r="N868" s="4">
        <v>158500</v>
      </c>
      <c r="O868" s="4">
        <v>507655</v>
      </c>
      <c r="P868" s="4">
        <v>31700</v>
      </c>
      <c r="Q868" s="4">
        <v>668678</v>
      </c>
      <c r="R868" s="4">
        <v>187974</v>
      </c>
      <c r="S868" s="4">
        <v>153505</v>
      </c>
      <c r="T868" s="4">
        <v>90800</v>
      </c>
      <c r="U868" s="4">
        <v>78527</v>
      </c>
      <c r="W868" s="7">
        <v>43213</v>
      </c>
      <c r="X868">
        <f>B871/B870-1</f>
        <v>-6.5218235961822968E-2</v>
      </c>
      <c r="Y868">
        <f>D871/D870-1</f>
        <v>-6.877253642874781E-2</v>
      </c>
      <c r="Z868">
        <f>F871/F870-1</f>
        <v>-7.0050717313857369E-2</v>
      </c>
      <c r="AA868">
        <f>H871/H870-1</f>
        <v>5.4242541650522114E-3</v>
      </c>
      <c r="AB868">
        <f>J871/J870-1</f>
        <v>-4.1284403669724745E-2</v>
      </c>
      <c r="AC868" t="e">
        <f>L871/L870-1</f>
        <v>#VALUE!</v>
      </c>
      <c r="AD868">
        <f t="shared" si="80"/>
        <v>-3.1250000000000444E-3</v>
      </c>
      <c r="AE868">
        <f t="shared" si="81"/>
        <v>0</v>
      </c>
      <c r="AF868">
        <f t="shared" si="82"/>
        <v>1.0752333882482201E-2</v>
      </c>
      <c r="AG868" s="28">
        <f t="shared" si="83"/>
        <v>-8.7719298245614308E-3</v>
      </c>
      <c r="AI868">
        <f>Y870*0.918153626+Z870*0.081846374</f>
        <v>8.4387210951931725E-3</v>
      </c>
      <c r="AJ868">
        <f t="shared" si="78"/>
        <v>-2.1405133165466354E-3</v>
      </c>
      <c r="AK868">
        <f t="shared" si="79"/>
        <v>1.6109382121358429E-4</v>
      </c>
    </row>
    <row r="869" spans="1:37">
      <c r="A869" s="7">
        <v>43209</v>
      </c>
      <c r="B869" s="4">
        <v>722066</v>
      </c>
      <c r="C869" s="4">
        <v>313834</v>
      </c>
      <c r="D869" s="4">
        <v>200568</v>
      </c>
      <c r="E869" s="4">
        <v>2937996</v>
      </c>
      <c r="F869" s="4">
        <v>435550</v>
      </c>
      <c r="G869" s="4">
        <v>100071</v>
      </c>
      <c r="H869" s="4">
        <v>52780</v>
      </c>
      <c r="I869" s="4">
        <v>17190550</v>
      </c>
      <c r="J869" s="4">
        <v>106000</v>
      </c>
      <c r="K869" s="4">
        <v>726517</v>
      </c>
      <c r="L869" s="4" t="s">
        <v>41</v>
      </c>
      <c r="M869" s="4" t="s">
        <v>41</v>
      </c>
      <c r="N869" s="4">
        <v>158000</v>
      </c>
      <c r="O869" s="4">
        <v>344290</v>
      </c>
      <c r="P869" s="4">
        <v>31200</v>
      </c>
      <c r="Q869" s="4">
        <v>927700</v>
      </c>
      <c r="R869" s="4">
        <v>185527</v>
      </c>
      <c r="S869" s="4">
        <v>235329</v>
      </c>
      <c r="T869" s="4">
        <v>90300</v>
      </c>
      <c r="U869" s="4">
        <v>77050</v>
      </c>
      <c r="W869" s="7">
        <v>43214</v>
      </c>
      <c r="X869">
        <f>B872/B871-1</f>
        <v>2.1153637757684862E-3</v>
      </c>
      <c r="Y869">
        <f>D872/D871-1</f>
        <v>-7.9882457154678566E-3</v>
      </c>
      <c r="Z869">
        <f>F872/F871-1</f>
        <v>4.3669518135389662E-3</v>
      </c>
      <c r="AA869">
        <f>H872/H871-1</f>
        <v>-2.7745664739884379E-2</v>
      </c>
      <c r="AB869">
        <f>J872/J871-1</f>
        <v>-2.3923444976076569E-2</v>
      </c>
      <c r="AC869" t="e">
        <f>L872/L871-1</f>
        <v>#VALUE!</v>
      </c>
      <c r="AD869">
        <f t="shared" si="80"/>
        <v>1.8808777429467183E-2</v>
      </c>
      <c r="AE869">
        <f t="shared" si="81"/>
        <v>1.5948963317384823E-3</v>
      </c>
      <c r="AF869">
        <f t="shared" si="82"/>
        <v>-2.9251648936748254E-2</v>
      </c>
      <c r="AG869" s="28">
        <f t="shared" si="83"/>
        <v>5.530973451327359E-3</v>
      </c>
      <c r="AI869">
        <f>Y871*0.918153626+Z871*0.081846374</f>
        <v>2.5273864306757422E-2</v>
      </c>
      <c r="AJ869">
        <f t="shared" si="78"/>
        <v>3.3256991580476285E-2</v>
      </c>
      <c r="AK869">
        <f t="shared" si="79"/>
        <v>-1.441092179206333E-2</v>
      </c>
    </row>
    <row r="870" spans="1:37">
      <c r="A870" s="7">
        <v>43210</v>
      </c>
      <c r="B870" s="4">
        <v>720642</v>
      </c>
      <c r="C870" s="4">
        <v>260316</v>
      </c>
      <c r="D870" s="4">
        <v>202450</v>
      </c>
      <c r="E870" s="4">
        <v>2580182</v>
      </c>
      <c r="F870" s="4">
        <v>437326</v>
      </c>
      <c r="G870" s="4">
        <v>57626</v>
      </c>
      <c r="H870" s="4">
        <v>51620</v>
      </c>
      <c r="I870" s="4">
        <v>11761000</v>
      </c>
      <c r="J870" s="4">
        <v>109000</v>
      </c>
      <c r="K870" s="4">
        <v>1238083</v>
      </c>
      <c r="L870" s="4" t="s">
        <v>41</v>
      </c>
      <c r="M870" s="4" t="s">
        <v>41</v>
      </c>
      <c r="N870" s="4">
        <v>160000</v>
      </c>
      <c r="O870" s="4">
        <v>406412</v>
      </c>
      <c r="P870" s="4">
        <v>31350</v>
      </c>
      <c r="Q870" s="4">
        <v>868894</v>
      </c>
      <c r="R870" s="4">
        <v>182100</v>
      </c>
      <c r="S870" s="4">
        <v>249812</v>
      </c>
      <c r="T870" s="4">
        <v>91200</v>
      </c>
      <c r="U870" s="4">
        <v>87219</v>
      </c>
      <c r="W870" s="7">
        <v>43215</v>
      </c>
      <c r="X870">
        <f>B873/B872-1</f>
        <v>9.4923770642365568E-3</v>
      </c>
      <c r="Y870">
        <f>D873/D872-1</f>
        <v>1.0063041048866239E-2</v>
      </c>
      <c r="Z870">
        <f>F873/F872-1</f>
        <v>-9.7829200400522121E-3</v>
      </c>
      <c r="AA870">
        <f>H873/H872-1</f>
        <v>-1.1890606420927874E-3</v>
      </c>
      <c r="AB870">
        <f>J873/J872-1</f>
        <v>-1.9607843137254943E-2</v>
      </c>
      <c r="AC870" t="e">
        <f>L873/L872-1</f>
        <v>#VALUE!</v>
      </c>
      <c r="AD870">
        <f t="shared" si="80"/>
        <v>9.2307692307691536E-3</v>
      </c>
      <c r="AE870">
        <f t="shared" si="81"/>
        <v>-1.5923566878981443E-3</v>
      </c>
      <c r="AF870">
        <f t="shared" si="82"/>
        <v>-3.5617941054658209E-2</v>
      </c>
      <c r="AG870" s="28">
        <f t="shared" si="83"/>
        <v>6.9306930693069368E-2</v>
      </c>
      <c r="AI870">
        <f>Y872*0.918153626+Z872*0.081846374</f>
        <v>7.026611289073699E-2</v>
      </c>
      <c r="AJ870">
        <f t="shared" si="78"/>
        <v>1.5897752813890213E-2</v>
      </c>
      <c r="AK870">
        <f t="shared" si="79"/>
        <v>2.6422558172391534E-2</v>
      </c>
    </row>
    <row r="871" spans="1:37">
      <c r="A871" s="7">
        <v>43213</v>
      </c>
      <c r="B871" s="4">
        <v>673643</v>
      </c>
      <c r="C871" s="4">
        <v>381890</v>
      </c>
      <c r="D871" s="4">
        <v>188527</v>
      </c>
      <c r="E871" s="4">
        <v>2636568</v>
      </c>
      <c r="F871" s="4">
        <v>406691</v>
      </c>
      <c r="G871" s="4">
        <v>163521</v>
      </c>
      <c r="H871" s="4">
        <v>51900</v>
      </c>
      <c r="I871" s="4">
        <v>11619000</v>
      </c>
      <c r="J871" s="4">
        <v>104500</v>
      </c>
      <c r="K871" s="4">
        <v>1135766</v>
      </c>
      <c r="L871" s="4" t="s">
        <v>41</v>
      </c>
      <c r="M871" s="4" t="s">
        <v>41</v>
      </c>
      <c r="N871" s="4">
        <v>159500</v>
      </c>
      <c r="O871" s="4">
        <v>284140</v>
      </c>
      <c r="P871" s="4">
        <v>31350</v>
      </c>
      <c r="Q871" s="4">
        <v>624642</v>
      </c>
      <c r="R871" s="4">
        <v>184058</v>
      </c>
      <c r="S871" s="4">
        <v>164977</v>
      </c>
      <c r="T871" s="4">
        <v>90400</v>
      </c>
      <c r="U871" s="4">
        <v>63819</v>
      </c>
      <c r="W871" s="7">
        <v>43216</v>
      </c>
      <c r="X871">
        <f>B874/B873-1</f>
        <v>4.1797510110407332E-2</v>
      </c>
      <c r="Y871">
        <f>D874/D873-1</f>
        <v>2.3906449341725589E-2</v>
      </c>
      <c r="Z871">
        <f>F874/F873-1</f>
        <v>4.0613542132810432E-2</v>
      </c>
      <c r="AA871">
        <f>H874/H873-1</f>
        <v>3.4523809523809623E-2</v>
      </c>
      <c r="AB871">
        <f>J874/J873-1</f>
        <v>1.0000000000000009E-2</v>
      </c>
      <c r="AC871" t="e">
        <f>L874/L873-1</f>
        <v>#VALUE!</v>
      </c>
      <c r="AD871">
        <f t="shared" si="80"/>
        <v>-4.5731707317073211E-2</v>
      </c>
      <c r="AE871">
        <f t="shared" si="81"/>
        <v>-9.5693779904306719E-3</v>
      </c>
      <c r="AF871">
        <f t="shared" si="82"/>
        <v>1.4201149091753296E-2</v>
      </c>
      <c r="AG871" s="28">
        <f t="shared" si="83"/>
        <v>3.3950617283950546E-2</v>
      </c>
      <c r="AI871">
        <f>Y873*0.918153626+Z873*0.081846374</f>
        <v>-2.0233162513791123E-2</v>
      </c>
      <c r="AJ871">
        <f t="shared" si="78"/>
        <v>2.5446627586207441E-4</v>
      </c>
      <c r="AK871">
        <f t="shared" si="79"/>
        <v>2.2622122475007982E-2</v>
      </c>
    </row>
    <row r="872" spans="1:37">
      <c r="A872" s="7">
        <v>43214</v>
      </c>
      <c r="B872" s="4">
        <v>675068</v>
      </c>
      <c r="C872" s="4">
        <v>221067</v>
      </c>
      <c r="D872" s="4">
        <v>187021</v>
      </c>
      <c r="E872" s="4">
        <v>2234506</v>
      </c>
      <c r="F872" s="4">
        <v>408467</v>
      </c>
      <c r="G872" s="4">
        <v>68905</v>
      </c>
      <c r="H872" s="4">
        <v>50460</v>
      </c>
      <c r="I872" s="4">
        <v>15770300</v>
      </c>
      <c r="J872" s="4">
        <v>102000</v>
      </c>
      <c r="K872" s="4">
        <v>868864</v>
      </c>
      <c r="L872" s="4" t="s">
        <v>41</v>
      </c>
      <c r="M872" s="4" t="s">
        <v>41</v>
      </c>
      <c r="N872" s="4">
        <v>162500</v>
      </c>
      <c r="O872" s="4">
        <v>644850</v>
      </c>
      <c r="P872" s="4">
        <v>31400</v>
      </c>
      <c r="Q872" s="4">
        <v>725676</v>
      </c>
      <c r="R872" s="4">
        <v>178674</v>
      </c>
      <c r="S872" s="4">
        <v>292881</v>
      </c>
      <c r="T872" s="4">
        <v>90900</v>
      </c>
      <c r="U872" s="4">
        <v>71062</v>
      </c>
      <c r="W872" s="7">
        <v>43217</v>
      </c>
      <c r="X872">
        <f>B875/B874-1</f>
        <v>1.5045918079891862E-2</v>
      </c>
      <c r="Y872">
        <f>D875/D874-1</f>
        <v>7.5871553466825947E-2</v>
      </c>
      <c r="Z872">
        <f>F875/F874-1</f>
        <v>7.3842118518026023E-3</v>
      </c>
      <c r="AA872">
        <f>H875/H874-1</f>
        <v>1.6494054468737973E-2</v>
      </c>
      <c r="AB872">
        <f>J875/J874-1</f>
        <v>4.9504950495049549E-3</v>
      </c>
      <c r="AC872" t="e">
        <f>L875/L874-1</f>
        <v>#VALUE!</v>
      </c>
      <c r="AD872">
        <f t="shared" si="80"/>
        <v>9.5846645367412275E-3</v>
      </c>
      <c r="AE872">
        <f t="shared" si="81"/>
        <v>3.7037037037036979E-2</v>
      </c>
      <c r="AF872">
        <f t="shared" si="82"/>
        <v>1.1204129162208032E-2</v>
      </c>
      <c r="AG872" s="28">
        <f t="shared" si="83"/>
        <v>9.9502487562188602E-3</v>
      </c>
      <c r="AI872">
        <f>Y874*0.918153626+Z874*0.081846374</f>
        <v>0</v>
      </c>
      <c r="AJ872">
        <f t="shared" si="78"/>
        <v>0</v>
      </c>
      <c r="AK872">
        <f t="shared" si="79"/>
        <v>0</v>
      </c>
    </row>
    <row r="873" spans="1:37">
      <c r="A873" s="7">
        <v>43215</v>
      </c>
      <c r="B873" s="4">
        <v>681476</v>
      </c>
      <c r="C873" s="4">
        <v>299158</v>
      </c>
      <c r="D873" s="4">
        <v>188903</v>
      </c>
      <c r="E873" s="4">
        <v>1764415</v>
      </c>
      <c r="F873" s="4">
        <v>404471</v>
      </c>
      <c r="G873" s="4">
        <v>59503</v>
      </c>
      <c r="H873" s="4">
        <v>50400</v>
      </c>
      <c r="I873" s="4">
        <v>16614600</v>
      </c>
      <c r="J873" s="4">
        <v>100000</v>
      </c>
      <c r="K873" s="4">
        <v>932572</v>
      </c>
      <c r="L873" s="4" t="s">
        <v>41</v>
      </c>
      <c r="M873" s="4" t="s">
        <v>41</v>
      </c>
      <c r="N873" s="4">
        <v>164000</v>
      </c>
      <c r="O873" s="4">
        <v>407673</v>
      </c>
      <c r="P873" s="4">
        <v>31350</v>
      </c>
      <c r="Q873" s="4">
        <v>763079</v>
      </c>
      <c r="R873" s="4">
        <v>172310</v>
      </c>
      <c r="S873" s="4">
        <v>451559</v>
      </c>
      <c r="T873" s="4">
        <v>97200</v>
      </c>
      <c r="U873" s="4">
        <v>362122</v>
      </c>
      <c r="W873" s="7">
        <v>43220</v>
      </c>
      <c r="X873">
        <f>B876/B875-1</f>
        <v>-3.5573835552188182E-2</v>
      </c>
      <c r="Y873">
        <f>D876/D875-1</f>
        <v>-1.9890049689082812E-2</v>
      </c>
      <c r="Z873">
        <f>F876/F875-1</f>
        <v>-2.4082206383871929E-2</v>
      </c>
      <c r="AA873">
        <f>H876/H875-1</f>
        <v>0</v>
      </c>
      <c r="AB873">
        <f>J876/J875-1</f>
        <v>4.9261083743843415E-3</v>
      </c>
      <c r="AC873" t="e">
        <f>L876/L875-1</f>
        <v>#VALUE!</v>
      </c>
      <c r="AD873">
        <f t="shared" si="80"/>
        <v>1.2658227848101333E-2</v>
      </c>
      <c r="AE873">
        <f t="shared" si="81"/>
        <v>2.7950310559006208E-2</v>
      </c>
      <c r="AF873">
        <f t="shared" si="82"/>
        <v>1.6625640155051968E-2</v>
      </c>
      <c r="AG873" s="28">
        <f t="shared" si="83"/>
        <v>1.9704433497536922E-2</v>
      </c>
      <c r="AI873">
        <f>Y875*0.918153626+Z875*0.081846374</f>
        <v>-4.1709118118309074E-2</v>
      </c>
      <c r="AJ873">
        <f t="shared" si="78"/>
        <v>-2.5321889215686188E-4</v>
      </c>
      <c r="AK873">
        <f t="shared" si="79"/>
        <v>-1.5712526574142831E-3</v>
      </c>
    </row>
    <row r="874" spans="1:37">
      <c r="A874" s="7">
        <v>43216</v>
      </c>
      <c r="B874" s="4">
        <v>709960</v>
      </c>
      <c r="C874" s="4">
        <v>221683</v>
      </c>
      <c r="D874" s="4">
        <v>193419</v>
      </c>
      <c r="E874" s="4">
        <v>1268555</v>
      </c>
      <c r="F874" s="4">
        <v>420898</v>
      </c>
      <c r="G874" s="4">
        <v>81049</v>
      </c>
      <c r="H874" s="4">
        <v>52140</v>
      </c>
      <c r="I874" s="4">
        <v>18046550</v>
      </c>
      <c r="J874" s="4">
        <v>101000</v>
      </c>
      <c r="K874" s="4">
        <v>835327</v>
      </c>
      <c r="L874" s="4" t="s">
        <v>41</v>
      </c>
      <c r="M874" s="4" t="s">
        <v>41</v>
      </c>
      <c r="N874" s="4">
        <v>156500</v>
      </c>
      <c r="O874" s="4">
        <v>861668</v>
      </c>
      <c r="P874" s="4">
        <v>31050</v>
      </c>
      <c r="Q874" s="4">
        <v>1283463</v>
      </c>
      <c r="R874" s="4">
        <v>174757</v>
      </c>
      <c r="S874" s="4">
        <v>255774</v>
      </c>
      <c r="T874" s="4">
        <v>100500</v>
      </c>
      <c r="U874" s="4">
        <v>297360</v>
      </c>
      <c r="W874" s="7">
        <v>43221</v>
      </c>
      <c r="X874">
        <f>B877/B876-1</f>
        <v>0</v>
      </c>
      <c r="Y874">
        <f>D877/D876-1</f>
        <v>0</v>
      </c>
      <c r="Z874">
        <f>F877/F876-1</f>
        <v>0</v>
      </c>
      <c r="AA874">
        <f>H877/H876-1</f>
        <v>0</v>
      </c>
      <c r="AB874">
        <f>J877/J876-1</f>
        <v>0</v>
      </c>
      <c r="AC874" t="e">
        <f>L877/L876-1</f>
        <v>#VALUE!</v>
      </c>
      <c r="AD874">
        <f t="shared" si="80"/>
        <v>0</v>
      </c>
      <c r="AE874">
        <f t="shared" si="81"/>
        <v>0</v>
      </c>
      <c r="AF874">
        <f t="shared" si="82"/>
        <v>0</v>
      </c>
      <c r="AG874" s="28">
        <f t="shared" si="83"/>
        <v>0</v>
      </c>
      <c r="AI874">
        <f>Y876*0.918153626+Z876*0.081846374</f>
        <v>1.0902792256482129E-2</v>
      </c>
      <c r="AJ874">
        <f t="shared" si="78"/>
        <v>7.6339882758621178E-4</v>
      </c>
      <c r="AK874">
        <f t="shared" si="79"/>
        <v>1.6272910631903198E-2</v>
      </c>
    </row>
    <row r="875" spans="1:37">
      <c r="A875" s="7">
        <v>43217</v>
      </c>
      <c r="B875" s="4">
        <v>720642</v>
      </c>
      <c r="C875" s="4">
        <v>146742</v>
      </c>
      <c r="D875" s="4">
        <v>208094</v>
      </c>
      <c r="E875" s="4">
        <v>1795542</v>
      </c>
      <c r="F875" s="4">
        <v>424006</v>
      </c>
      <c r="G875" s="4">
        <v>37665</v>
      </c>
      <c r="H875" s="4">
        <v>53000</v>
      </c>
      <c r="I875" s="4">
        <v>30310800</v>
      </c>
      <c r="J875" s="4">
        <v>101500</v>
      </c>
      <c r="K875" s="4">
        <v>721921</v>
      </c>
      <c r="L875" s="4" t="s">
        <v>41</v>
      </c>
      <c r="M875" s="4" t="s">
        <v>41</v>
      </c>
      <c r="N875" s="4">
        <v>158000</v>
      </c>
      <c r="O875" s="4">
        <v>887506</v>
      </c>
      <c r="P875" s="4">
        <v>32200</v>
      </c>
      <c r="Q875" s="4">
        <v>2003430</v>
      </c>
      <c r="R875" s="4">
        <v>176715</v>
      </c>
      <c r="S875" s="4">
        <v>180662</v>
      </c>
      <c r="T875" s="4">
        <v>101500</v>
      </c>
      <c r="U875" s="4">
        <v>100337</v>
      </c>
      <c r="W875" s="7">
        <v>43222</v>
      </c>
      <c r="X875">
        <f>B878/B877-1</f>
        <v>-0.17213088807866406</v>
      </c>
      <c r="Y875">
        <f>D878/D877-1</f>
        <v>-4.4279375352406114E-2</v>
      </c>
      <c r="Z875">
        <f>F878/F877-1</f>
        <v>-1.2875940985270451E-2</v>
      </c>
      <c r="AA875">
        <f>H878/H877-1</f>
        <v>0</v>
      </c>
      <c r="AB875">
        <f>J878/J877-1</f>
        <v>-4.9019607843137081E-3</v>
      </c>
      <c r="AC875" t="e">
        <f>L878/L877-1</f>
        <v>#VALUE!</v>
      </c>
      <c r="AD875">
        <f t="shared" si="80"/>
        <v>0</v>
      </c>
      <c r="AE875">
        <f t="shared" si="81"/>
        <v>-1.5105740181269312E-3</v>
      </c>
      <c r="AF875">
        <f t="shared" si="82"/>
        <v>-2.7274801979371155E-3</v>
      </c>
      <c r="AG875" s="28">
        <f t="shared" si="83"/>
        <v>-9.6618357487923134E-3</v>
      </c>
      <c r="AI875">
        <f>Y877*0.918153626+Z877*0.081846374</f>
        <v>-4.4716705548747307E-2</v>
      </c>
      <c r="AJ875">
        <f t="shared" si="78"/>
        <v>-2.1688681397655243E-2</v>
      </c>
      <c r="AK875">
        <f t="shared" si="79"/>
        <v>-9.4148115032306016E-3</v>
      </c>
    </row>
    <row r="876" spans="1:37">
      <c r="A876" s="7">
        <v>43220</v>
      </c>
      <c r="B876" s="4">
        <v>695006</v>
      </c>
      <c r="C876" s="4">
        <v>154945</v>
      </c>
      <c r="D876" s="4">
        <v>203955</v>
      </c>
      <c r="E876" s="4">
        <v>1371026</v>
      </c>
      <c r="F876" s="4">
        <v>413795</v>
      </c>
      <c r="G876" s="4">
        <v>51320</v>
      </c>
      <c r="H876" s="4">
        <v>53000</v>
      </c>
      <c r="I876" s="4">
        <v>30310800</v>
      </c>
      <c r="J876" s="4">
        <v>102000</v>
      </c>
      <c r="K876" s="4">
        <v>575630</v>
      </c>
      <c r="L876" s="4" t="s">
        <v>41</v>
      </c>
      <c r="M876" s="4" t="s">
        <v>41</v>
      </c>
      <c r="N876" s="4">
        <v>160000</v>
      </c>
      <c r="O876" s="4">
        <v>351811</v>
      </c>
      <c r="P876" s="4">
        <v>33100</v>
      </c>
      <c r="Q876" s="4">
        <v>1718956</v>
      </c>
      <c r="R876" s="4">
        <v>179653</v>
      </c>
      <c r="S876" s="4">
        <v>168227</v>
      </c>
      <c r="T876" s="4">
        <v>103500</v>
      </c>
      <c r="U876" s="4">
        <v>127902</v>
      </c>
      <c r="W876" s="7">
        <v>43223</v>
      </c>
      <c r="X876">
        <f>B879/B878-1</f>
        <v>-3.4653981584152227E-2</v>
      </c>
      <c r="Y876">
        <f>D879/D878-1</f>
        <v>1.1584001969998647E-2</v>
      </c>
      <c r="Z876">
        <f>F879/F878-1</f>
        <v>3.2609733466839597E-3</v>
      </c>
      <c r="AA876">
        <f>H879/H878-1</f>
        <v>0</v>
      </c>
      <c r="AB876">
        <f>J879/J878-1</f>
        <v>1.4778325123152802E-2</v>
      </c>
      <c r="AC876" t="e">
        <f>L879/L878-1</f>
        <v>#VALUE!</v>
      </c>
      <c r="AD876">
        <f t="shared" si="80"/>
        <v>0</v>
      </c>
      <c r="AE876">
        <f t="shared" si="81"/>
        <v>2.5718608169440271E-2</v>
      </c>
      <c r="AF876">
        <f t="shared" si="82"/>
        <v>1.9127833313798082E-2</v>
      </c>
      <c r="AG876" s="28">
        <f t="shared" si="83"/>
        <v>-3.6097560975609788E-2</v>
      </c>
      <c r="AI876">
        <f>Y878*0.918153626+Z878*0.081846374</f>
        <v>0</v>
      </c>
      <c r="AJ876">
        <f t="shared" si="78"/>
        <v>0</v>
      </c>
      <c r="AK876">
        <f t="shared" si="79"/>
        <v>0</v>
      </c>
    </row>
    <row r="877" spans="1:37">
      <c r="A877" s="7">
        <v>43221</v>
      </c>
      <c r="B877" s="4">
        <v>695006</v>
      </c>
      <c r="C877" s="4">
        <v>154945</v>
      </c>
      <c r="D877" s="4">
        <v>203955</v>
      </c>
      <c r="E877" s="4">
        <v>1371026</v>
      </c>
      <c r="F877" s="4">
        <v>413795</v>
      </c>
      <c r="G877" s="4">
        <v>51320</v>
      </c>
      <c r="H877" s="4">
        <v>53000</v>
      </c>
      <c r="I877" s="4">
        <v>30310800</v>
      </c>
      <c r="J877" s="4">
        <v>102000</v>
      </c>
      <c r="K877" s="4">
        <v>575630</v>
      </c>
      <c r="L877" s="4" t="s">
        <v>41</v>
      </c>
      <c r="M877" s="4" t="s">
        <v>41</v>
      </c>
      <c r="N877" s="4">
        <v>160000</v>
      </c>
      <c r="O877" s="4">
        <v>351811</v>
      </c>
      <c r="P877" s="4">
        <v>33100</v>
      </c>
      <c r="Q877" s="4">
        <v>1718956</v>
      </c>
      <c r="R877" s="4">
        <v>179653</v>
      </c>
      <c r="S877" s="4">
        <v>168227</v>
      </c>
      <c r="T877" s="4">
        <v>103500</v>
      </c>
      <c r="U877" s="4">
        <v>127902</v>
      </c>
      <c r="W877" s="7">
        <v>43224</v>
      </c>
      <c r="X877">
        <f>B880/B879-1</f>
        <v>-7.8205370565412657E-2</v>
      </c>
      <c r="Y877">
        <f>D880/D879-1</f>
        <v>-4.5805398058646363E-2</v>
      </c>
      <c r="Z877">
        <f>F880/F879-1</f>
        <v>-3.2503739638212847E-2</v>
      </c>
      <c r="AA877">
        <f>H880/H879-1</f>
        <v>-2.0754716981132071E-2</v>
      </c>
      <c r="AB877">
        <f>J880/J879-1</f>
        <v>-3.8834951456310662E-2</v>
      </c>
      <c r="AC877" t="e">
        <f>L880/L879-1</f>
        <v>#VALUE!</v>
      </c>
      <c r="AD877">
        <f t="shared" si="80"/>
        <v>-1.2499999999999956E-2</v>
      </c>
      <c r="AE877">
        <f t="shared" si="81"/>
        <v>-4.4247787610619538E-3</v>
      </c>
      <c r="AF877">
        <f t="shared" si="82"/>
        <v>-3.2175913248261079E-2</v>
      </c>
      <c r="AG877" s="28">
        <f t="shared" si="83"/>
        <v>-5.0607287449392357E-3</v>
      </c>
      <c r="AI877">
        <f>Y879*0.918153626+Z879*0.081846374</f>
        <v>-5.2056245051847069E-2</v>
      </c>
      <c r="AJ877">
        <f t="shared" si="78"/>
        <v>1.0651442064798176E-2</v>
      </c>
      <c r="AK877">
        <f t="shared" si="79"/>
        <v>2.7026602193917617E-3</v>
      </c>
    </row>
    <row r="878" spans="1:37">
      <c r="A878" s="7">
        <v>43222</v>
      </c>
      <c r="B878" s="4">
        <v>575374</v>
      </c>
      <c r="C878" s="4">
        <v>1535020</v>
      </c>
      <c r="D878" s="4">
        <v>194924</v>
      </c>
      <c r="E878" s="4">
        <v>1706580</v>
      </c>
      <c r="F878" s="4">
        <v>408467</v>
      </c>
      <c r="G878" s="4">
        <v>70945</v>
      </c>
      <c r="H878" s="4">
        <v>53000</v>
      </c>
      <c r="I878" s="4">
        <v>30310800</v>
      </c>
      <c r="J878" s="4">
        <v>101500</v>
      </c>
      <c r="K878" s="4">
        <v>767053</v>
      </c>
      <c r="L878" s="4" t="s">
        <v>41</v>
      </c>
      <c r="M878" s="4" t="s">
        <v>41</v>
      </c>
      <c r="N878" s="4">
        <v>160000</v>
      </c>
      <c r="O878" s="4">
        <v>377086</v>
      </c>
      <c r="P878" s="4">
        <v>33050</v>
      </c>
      <c r="Q878" s="4">
        <v>1411592</v>
      </c>
      <c r="R878" s="4">
        <v>179163</v>
      </c>
      <c r="S878" s="4">
        <v>239744</v>
      </c>
      <c r="T878" s="4">
        <v>102500</v>
      </c>
      <c r="U878" s="4">
        <v>83221</v>
      </c>
      <c r="W878" s="7">
        <v>43227</v>
      </c>
      <c r="X878">
        <f>B881/B880-1</f>
        <v>0</v>
      </c>
      <c r="Y878">
        <f>D881/D880-1</f>
        <v>0</v>
      </c>
      <c r="Z878">
        <f>F881/F880-1</f>
        <v>0</v>
      </c>
      <c r="AA878">
        <f>H881/H880-1</f>
        <v>0</v>
      </c>
      <c r="AB878">
        <f>J881/J880-1</f>
        <v>0</v>
      </c>
      <c r="AC878" t="e">
        <f>L881/L880-1</f>
        <v>#VALUE!</v>
      </c>
      <c r="AD878">
        <f t="shared" si="80"/>
        <v>0</v>
      </c>
      <c r="AE878">
        <f t="shared" si="81"/>
        <v>0</v>
      </c>
      <c r="AF878">
        <f t="shared" si="82"/>
        <v>0</v>
      </c>
      <c r="AG878" s="28">
        <f t="shared" si="83"/>
        <v>0</v>
      </c>
      <c r="AI878">
        <f>Y880*0.918153626+Z880*0.081846374</f>
        <v>9.4378069935517478E-2</v>
      </c>
      <c r="AJ878">
        <f t="shared" si="78"/>
        <v>-3.0432149112337586E-2</v>
      </c>
      <c r="AK878">
        <f t="shared" si="79"/>
        <v>-5.869246047638282E-3</v>
      </c>
    </row>
    <row r="879" spans="1:37">
      <c r="A879" s="7">
        <v>43223</v>
      </c>
      <c r="B879" s="4">
        <v>555435</v>
      </c>
      <c r="C879" s="4">
        <v>812774</v>
      </c>
      <c r="D879" s="4">
        <v>197182</v>
      </c>
      <c r="E879" s="4">
        <v>1121451</v>
      </c>
      <c r="F879" s="4">
        <v>409799</v>
      </c>
      <c r="G879" s="4">
        <v>34047</v>
      </c>
      <c r="H879" s="4">
        <v>53000</v>
      </c>
      <c r="I879" s="4">
        <v>30310800</v>
      </c>
      <c r="J879" s="4">
        <v>103000</v>
      </c>
      <c r="K879" s="4">
        <v>625844</v>
      </c>
      <c r="L879" s="4" t="s">
        <v>41</v>
      </c>
      <c r="M879" s="4" t="s">
        <v>41</v>
      </c>
      <c r="N879" s="4">
        <v>160000</v>
      </c>
      <c r="O879" s="4">
        <v>324816</v>
      </c>
      <c r="P879" s="4">
        <v>33900</v>
      </c>
      <c r="Q879" s="4">
        <v>2148729</v>
      </c>
      <c r="R879" s="4">
        <v>182590</v>
      </c>
      <c r="S879" s="4">
        <v>473186</v>
      </c>
      <c r="T879" s="4">
        <v>98800</v>
      </c>
      <c r="U879" s="4">
        <v>118190</v>
      </c>
      <c r="W879" s="7">
        <v>43228</v>
      </c>
      <c r="X879">
        <f>B882/B881-1</f>
        <v>3.059978867063684E-2</v>
      </c>
      <c r="Y879">
        <f>D882/D881-1</f>
        <v>-5.599787403667289E-2</v>
      </c>
      <c r="Z879">
        <f>F882/F881-1</f>
        <v>-7.8390028223437325E-3</v>
      </c>
      <c r="AA879">
        <f>H882/H881-1</f>
        <v>1.3487475915221481E-2</v>
      </c>
      <c r="AB879">
        <f>J882/J881-1</f>
        <v>-4.1414141414141459E-2</v>
      </c>
      <c r="AC879" t="e">
        <f>L882/L881-1</f>
        <v>#VALUE!</v>
      </c>
      <c r="AD879">
        <f t="shared" si="80"/>
        <v>-1.2658227848101222E-2</v>
      </c>
      <c r="AE879">
        <f t="shared" si="81"/>
        <v>2.9629629629630561E-3</v>
      </c>
      <c r="AF879">
        <f t="shared" si="82"/>
        <v>1.9392807628101805E-2</v>
      </c>
      <c r="AG879" s="28">
        <f t="shared" si="83"/>
        <v>5.2899287894201397E-2</v>
      </c>
      <c r="AI879">
        <f>Y881*0.918153626+Z881*0.081846374</f>
        <v>-1.8304871665015636E-3</v>
      </c>
      <c r="AJ879">
        <f t="shared" si="78"/>
        <v>1.2987845691055286E-2</v>
      </c>
      <c r="AK879">
        <f t="shared" si="79"/>
        <v>-4.3369990526819857E-3</v>
      </c>
    </row>
    <row r="880" spans="1:37">
      <c r="A880" s="7">
        <v>43224</v>
      </c>
      <c r="B880" s="4">
        <v>511997</v>
      </c>
      <c r="C880" s="4">
        <v>1001985</v>
      </c>
      <c r="D880" s="4">
        <v>188150</v>
      </c>
      <c r="E880" s="4">
        <v>1444962</v>
      </c>
      <c r="F880" s="4">
        <v>396479</v>
      </c>
      <c r="G880" s="4">
        <v>70194</v>
      </c>
      <c r="H880" s="4">
        <v>51900</v>
      </c>
      <c r="I880" s="4">
        <v>39565391</v>
      </c>
      <c r="J880" s="4">
        <v>99000</v>
      </c>
      <c r="K880" s="4">
        <v>972728</v>
      </c>
      <c r="L880" s="4" t="s">
        <v>41</v>
      </c>
      <c r="M880" s="4" t="s">
        <v>41</v>
      </c>
      <c r="N880" s="4">
        <v>158000</v>
      </c>
      <c r="O880" s="4">
        <v>448848</v>
      </c>
      <c r="P880" s="4">
        <v>33750</v>
      </c>
      <c r="Q880" s="4">
        <v>1094401</v>
      </c>
      <c r="R880" s="4">
        <v>176715</v>
      </c>
      <c r="S880" s="4">
        <v>325369</v>
      </c>
      <c r="T880" s="4">
        <v>98300</v>
      </c>
      <c r="U880" s="4">
        <v>112936</v>
      </c>
      <c r="W880" s="7">
        <v>43229</v>
      </c>
      <c r="X880">
        <f>B883/B882-1</f>
        <v>7.4223369416901663E-2</v>
      </c>
      <c r="Y880">
        <f>D883/D882-1</f>
        <v>9.7458533674147363E-2</v>
      </c>
      <c r="Z880">
        <f>F883/F882-1</f>
        <v>5.9821389985535323E-2</v>
      </c>
      <c r="AA880">
        <f>H883/H882-1</f>
        <v>-3.2319391634980987E-2</v>
      </c>
      <c r="AB880">
        <f>J883/J882-1</f>
        <v>4.2149631190726566E-3</v>
      </c>
      <c r="AC880" t="e">
        <f>L883/L882-1</f>
        <v>#VALUE!</v>
      </c>
      <c r="AD880">
        <f t="shared" si="80"/>
        <v>-1.602564102564108E-2</v>
      </c>
      <c r="AE880">
        <f t="shared" si="81"/>
        <v>-8.8626292466764678E-3</v>
      </c>
      <c r="AF880">
        <f t="shared" si="82"/>
        <v>3.8042211144541538E-2</v>
      </c>
      <c r="AG880" s="28">
        <f t="shared" si="83"/>
        <v>-1.4492753623188359E-2</v>
      </c>
      <c r="AI880">
        <f>Y882*0.918153626+Z882*0.081846374</f>
        <v>3.8987980490115333E-3</v>
      </c>
      <c r="AJ880">
        <f t="shared" si="78"/>
        <v>-4.1570943252394136E-3</v>
      </c>
      <c r="AK880">
        <f t="shared" si="79"/>
        <v>1.2657112278814921E-2</v>
      </c>
    </row>
    <row r="881" spans="1:37">
      <c r="A881" s="7">
        <v>43227</v>
      </c>
      <c r="B881" s="4">
        <v>511997</v>
      </c>
      <c r="C881" s="4">
        <v>1001985</v>
      </c>
      <c r="D881" s="4">
        <v>188150</v>
      </c>
      <c r="E881" s="4">
        <v>1444962</v>
      </c>
      <c r="F881" s="4">
        <v>396479</v>
      </c>
      <c r="G881" s="4">
        <v>70194</v>
      </c>
      <c r="H881" s="4">
        <v>51900</v>
      </c>
      <c r="I881" s="4">
        <v>39565391</v>
      </c>
      <c r="J881" s="4">
        <v>99000</v>
      </c>
      <c r="K881" s="4">
        <v>972728</v>
      </c>
      <c r="L881" s="4" t="s">
        <v>41</v>
      </c>
      <c r="M881" s="4" t="s">
        <v>41</v>
      </c>
      <c r="N881" s="4">
        <v>158000</v>
      </c>
      <c r="O881" s="4">
        <v>448848</v>
      </c>
      <c r="P881" s="4">
        <v>33750</v>
      </c>
      <c r="Q881" s="4">
        <v>1094401</v>
      </c>
      <c r="R881" s="4">
        <v>176715</v>
      </c>
      <c r="S881" s="4">
        <v>325369</v>
      </c>
      <c r="T881" s="4">
        <v>98300</v>
      </c>
      <c r="U881" s="4">
        <v>112936</v>
      </c>
      <c r="W881" s="7">
        <v>43230</v>
      </c>
      <c r="X881">
        <f>B884/B883-1</f>
        <v>-2.135741114163181E-2</v>
      </c>
      <c r="Y881">
        <f>D884/D883-1</f>
        <v>0</v>
      </c>
      <c r="Z881">
        <f>F884/F883-1</f>
        <v>-2.2364914620427334E-2</v>
      </c>
      <c r="AA881">
        <f>H884/H883-1</f>
        <v>1.3752455795677854E-2</v>
      </c>
      <c r="AB881">
        <f>J884/J883-1</f>
        <v>-1.0493179433368471E-3</v>
      </c>
      <c r="AC881" t="e">
        <f>L884/L883-1</f>
        <v>#VALUE!</v>
      </c>
      <c r="AD881">
        <f t="shared" si="80"/>
        <v>-9.7719869706840434E-3</v>
      </c>
      <c r="AE881">
        <f t="shared" si="81"/>
        <v>-2.9806259314456574E-3</v>
      </c>
      <c r="AF881">
        <f t="shared" si="82"/>
        <v>-2.6150431829727872E-3</v>
      </c>
      <c r="AG881" s="28">
        <f t="shared" si="83"/>
        <v>4.9019607843137081E-3</v>
      </c>
      <c r="AI881">
        <f>Y883*0.918153626+Z883*0.081846374</f>
        <v>-1.7834347079648514E-2</v>
      </c>
      <c r="AJ881">
        <f t="shared" si="78"/>
        <v>-2.2289215535300208E-2</v>
      </c>
      <c r="AK881">
        <f t="shared" si="79"/>
        <v>-9.2753869660217904E-4</v>
      </c>
    </row>
    <row r="882" spans="1:37">
      <c r="A882" s="7">
        <v>43228</v>
      </c>
      <c r="B882" s="4">
        <v>527664</v>
      </c>
      <c r="C882" s="4">
        <v>812516</v>
      </c>
      <c r="D882" s="4">
        <v>177614</v>
      </c>
      <c r="E882" s="4">
        <v>1889606</v>
      </c>
      <c r="F882" s="4">
        <v>393371</v>
      </c>
      <c r="G882" s="4">
        <v>53993</v>
      </c>
      <c r="H882" s="4">
        <v>52600</v>
      </c>
      <c r="I882" s="4">
        <v>23104720</v>
      </c>
      <c r="J882" s="4">
        <v>94900</v>
      </c>
      <c r="K882" s="4">
        <v>1398768</v>
      </c>
      <c r="L882" s="4" t="s">
        <v>41</v>
      </c>
      <c r="M882" s="4" t="s">
        <v>41</v>
      </c>
      <c r="N882" s="4">
        <v>156000</v>
      </c>
      <c r="O882" s="4">
        <v>595219</v>
      </c>
      <c r="P882" s="4">
        <v>33850</v>
      </c>
      <c r="Q882" s="4">
        <v>1196557</v>
      </c>
      <c r="R882" s="4">
        <v>180142</v>
      </c>
      <c r="S882" s="4">
        <v>236197</v>
      </c>
      <c r="T882" s="4">
        <v>103500</v>
      </c>
      <c r="U882" s="4">
        <v>341424</v>
      </c>
      <c r="W882" s="7">
        <v>43231</v>
      </c>
      <c r="X882">
        <f>B885/B884-1</f>
        <v>-7.7011409297973454E-3</v>
      </c>
      <c r="Y882">
        <f>D885/D884-1</f>
        <v>3.8579138536045665E-3</v>
      </c>
      <c r="Z882">
        <f>F885/F884-1</f>
        <v>4.3574374538433158E-3</v>
      </c>
      <c r="AA882">
        <f>H885/H884-1</f>
        <v>-5.8139534883721034E-3</v>
      </c>
      <c r="AB882">
        <f>J885/J884-1</f>
        <v>2.6260504201680579E-2</v>
      </c>
      <c r="AC882" t="e">
        <f>L885/L884-1</f>
        <v>#VALUE!</v>
      </c>
      <c r="AD882">
        <f t="shared" si="80"/>
        <v>6.5789473684210176E-3</v>
      </c>
      <c r="AE882">
        <f t="shared" si="81"/>
        <v>1.3452914798206317E-2</v>
      </c>
      <c r="AF882">
        <f t="shared" si="82"/>
        <v>2.6218995635529652E-3</v>
      </c>
      <c r="AG882" s="28">
        <f t="shared" si="83"/>
        <v>6.8292682926829329E-2</v>
      </c>
      <c r="AI882">
        <f>Y884*0.918153626+Z884*0.081846374</f>
        <v>4.9299644261424289E-2</v>
      </c>
      <c r="AJ882">
        <f t="shared" si="78"/>
        <v>-1.7512938664283773E-2</v>
      </c>
      <c r="AK882">
        <f t="shared" si="79"/>
        <v>-9.2962987642923583E-3</v>
      </c>
    </row>
    <row r="883" spans="1:37">
      <c r="A883" s="7">
        <v>43229</v>
      </c>
      <c r="B883" s="4">
        <v>566829</v>
      </c>
      <c r="C883" s="4">
        <v>813949</v>
      </c>
      <c r="D883" s="4">
        <v>194924</v>
      </c>
      <c r="E883" s="4">
        <v>3392866</v>
      </c>
      <c r="F883" s="4">
        <v>416903</v>
      </c>
      <c r="G883" s="4">
        <v>91100</v>
      </c>
      <c r="H883" s="4">
        <v>50900</v>
      </c>
      <c r="I883" s="4">
        <v>16128305</v>
      </c>
      <c r="J883" s="4">
        <v>95300</v>
      </c>
      <c r="K883" s="4">
        <v>863912</v>
      </c>
      <c r="L883" s="4" t="s">
        <v>41</v>
      </c>
      <c r="M883" s="4" t="s">
        <v>41</v>
      </c>
      <c r="N883" s="4">
        <v>153500</v>
      </c>
      <c r="O883" s="4">
        <v>513770</v>
      </c>
      <c r="P883" s="4">
        <v>33550</v>
      </c>
      <c r="Q883" s="4">
        <v>1051189</v>
      </c>
      <c r="R883" s="4">
        <v>186995</v>
      </c>
      <c r="S883" s="4">
        <v>330950</v>
      </c>
      <c r="T883" s="4">
        <v>102000</v>
      </c>
      <c r="U883" s="4">
        <v>123610</v>
      </c>
      <c r="W883" s="7">
        <v>43234</v>
      </c>
      <c r="X883">
        <f>B886/B885-1</f>
        <v>-4.6572719460951095E-2</v>
      </c>
      <c r="Y883">
        <f>D886/D885-1</f>
        <v>-1.9230769230769273E-2</v>
      </c>
      <c r="Z883">
        <f>F886/F885-1</f>
        <v>-2.1692662847651034E-3</v>
      </c>
      <c r="AA883">
        <f>H886/H885-1</f>
        <v>-2.3391812865497075E-2</v>
      </c>
      <c r="AB883">
        <f>J886/J885-1</f>
        <v>-2.0470829068577334E-3</v>
      </c>
      <c r="AC883" t="e">
        <f>L886/L885-1</f>
        <v>#VALUE!</v>
      </c>
      <c r="AD883">
        <f t="shared" si="80"/>
        <v>-1.3071895424836555E-2</v>
      </c>
      <c r="AE883">
        <f t="shared" si="81"/>
        <v>-4.4247787610619538E-3</v>
      </c>
      <c r="AF883">
        <f t="shared" si="82"/>
        <v>4.7124254659215437E-2</v>
      </c>
      <c r="AG883" s="28">
        <f t="shared" si="83"/>
        <v>0</v>
      </c>
      <c r="AI883">
        <f>Y885*0.918153626+Z885*0.081846374</f>
        <v>3.0930251897002027E-3</v>
      </c>
      <c r="AJ883">
        <f t="shared" si="78"/>
        <v>1.2689350710410014E-2</v>
      </c>
      <c r="AK883">
        <f t="shared" si="79"/>
        <v>4.8144375945233632E-3</v>
      </c>
    </row>
    <row r="884" spans="1:37">
      <c r="A884" s="7">
        <v>43230</v>
      </c>
      <c r="B884" s="4">
        <v>554723</v>
      </c>
      <c r="C884" s="4">
        <v>388297</v>
      </c>
      <c r="D884" s="4">
        <v>194924</v>
      </c>
      <c r="E884" s="4">
        <v>1765110</v>
      </c>
      <c r="F884" s="4">
        <v>407579</v>
      </c>
      <c r="G884" s="4">
        <v>57553</v>
      </c>
      <c r="H884" s="4">
        <v>51600</v>
      </c>
      <c r="I884" s="4">
        <v>13905263</v>
      </c>
      <c r="J884" s="4">
        <v>95200</v>
      </c>
      <c r="K884" s="4">
        <v>751327</v>
      </c>
      <c r="L884" s="4" t="s">
        <v>41</v>
      </c>
      <c r="M884" s="4" t="s">
        <v>41</v>
      </c>
      <c r="N884" s="4">
        <v>152000</v>
      </c>
      <c r="O884" s="4">
        <v>747954</v>
      </c>
      <c r="P884" s="4">
        <v>33450</v>
      </c>
      <c r="Q884" s="4">
        <v>961506</v>
      </c>
      <c r="R884" s="4">
        <v>186506</v>
      </c>
      <c r="S884" s="4">
        <v>403493</v>
      </c>
      <c r="T884" s="4">
        <v>102500</v>
      </c>
      <c r="U884" s="4">
        <v>137340</v>
      </c>
      <c r="W884" s="7">
        <v>43235</v>
      </c>
      <c r="X884">
        <f>B887/B886-1</f>
        <v>5.4274363347084131E-2</v>
      </c>
      <c r="Y884">
        <f>D887/D886-1</f>
        <v>5.098143429574864E-2</v>
      </c>
      <c r="Z884">
        <f>F887/F886-1</f>
        <v>3.043330305752967E-2</v>
      </c>
      <c r="AA884">
        <f>H887/H886-1</f>
        <v>-1.7964071856287456E-2</v>
      </c>
      <c r="AB884">
        <f>J887/J886-1</f>
        <v>-9.2307692307692646E-3</v>
      </c>
      <c r="AC884" t="e">
        <f>L887/L886-1</f>
        <v>#VALUE!</v>
      </c>
      <c r="AD884">
        <f t="shared" si="80"/>
        <v>-1.655629139072845E-2</v>
      </c>
      <c r="AE884">
        <f t="shared" si="81"/>
        <v>-4.4444444444444731E-3</v>
      </c>
      <c r="AF884">
        <f t="shared" si="82"/>
        <v>-2.0004392079956301E-2</v>
      </c>
      <c r="AG884" s="28">
        <f t="shared" si="83"/>
        <v>-9.1324200913242004E-3</v>
      </c>
      <c r="AI884">
        <f>Y886*0.918153626+Z886*0.081846374</f>
        <v>-3.5017477205258551E-3</v>
      </c>
      <c r="AJ884">
        <f t="shared" si="78"/>
        <v>-7.974370786299043E-3</v>
      </c>
      <c r="AK884">
        <f t="shared" si="79"/>
        <v>-2.9082421851725476E-3</v>
      </c>
    </row>
    <row r="885" spans="1:37">
      <c r="A885" s="7">
        <v>43231</v>
      </c>
      <c r="B885" s="4">
        <v>550451</v>
      </c>
      <c r="C885" s="4">
        <v>178456</v>
      </c>
      <c r="D885" s="4">
        <v>195676</v>
      </c>
      <c r="E885" s="4">
        <v>1374582</v>
      </c>
      <c r="F885" s="4">
        <v>409355</v>
      </c>
      <c r="G885" s="4">
        <v>42000</v>
      </c>
      <c r="H885" s="4">
        <v>51300</v>
      </c>
      <c r="I885" s="4">
        <v>10314997</v>
      </c>
      <c r="J885" s="4">
        <v>97700</v>
      </c>
      <c r="K885" s="4">
        <v>758454</v>
      </c>
      <c r="L885" s="4" t="s">
        <v>41</v>
      </c>
      <c r="M885" s="4" t="s">
        <v>41</v>
      </c>
      <c r="N885" s="4">
        <v>153000</v>
      </c>
      <c r="O885" s="4">
        <v>319288</v>
      </c>
      <c r="P885" s="4">
        <v>33900</v>
      </c>
      <c r="Q885" s="4">
        <v>625870</v>
      </c>
      <c r="R885" s="4">
        <v>186995</v>
      </c>
      <c r="S885" s="4">
        <v>184599</v>
      </c>
      <c r="T885" s="4">
        <v>109500</v>
      </c>
      <c r="U885" s="4">
        <v>296649</v>
      </c>
      <c r="W885" s="7">
        <v>43236</v>
      </c>
      <c r="X885">
        <f>B888/B887-1</f>
        <v>6.5637205200081761E-2</v>
      </c>
      <c r="Y885">
        <f>D888/D887-1</f>
        <v>1.8641824122322959E-3</v>
      </c>
      <c r="Z885">
        <f>F888/F887-1</f>
        <v>1.6878198518405885E-2</v>
      </c>
      <c r="AA885">
        <f>H888/H887-1</f>
        <v>1.3211382113821113E-2</v>
      </c>
      <c r="AB885">
        <f>J888/J887-1</f>
        <v>3.1055900621117516E-3</v>
      </c>
      <c r="AC885" t="e">
        <f>L888/L887-1</f>
        <v>#VALUE!</v>
      </c>
      <c r="AD885">
        <f t="shared" si="80"/>
        <v>1.3468013468013407E-2</v>
      </c>
      <c r="AE885">
        <f t="shared" si="81"/>
        <v>2.9761904761904656E-3</v>
      </c>
      <c r="AF885">
        <f t="shared" si="82"/>
        <v>0</v>
      </c>
      <c r="AG885" s="28">
        <f t="shared" si="83"/>
        <v>-9.2165898617511122E-3</v>
      </c>
      <c r="AI885">
        <f>Y887*0.918153626+Z887*0.081846374</f>
        <v>1.0618425188108026E-2</v>
      </c>
      <c r="AJ885">
        <f t="shared" si="78"/>
        <v>1.9197233724697065E-3</v>
      </c>
      <c r="AK885">
        <f t="shared" si="79"/>
        <v>3.0489966431125363E-3</v>
      </c>
    </row>
    <row r="886" spans="1:37">
      <c r="A886" s="7">
        <v>43234</v>
      </c>
      <c r="B886" s="4">
        <v>524815</v>
      </c>
      <c r="C886" s="4">
        <v>283328</v>
      </c>
      <c r="D886" s="4">
        <v>191913</v>
      </c>
      <c r="E886" s="4">
        <v>1041036</v>
      </c>
      <c r="F886" s="4">
        <v>408467</v>
      </c>
      <c r="G886" s="4">
        <v>34962</v>
      </c>
      <c r="H886" s="4">
        <v>50100</v>
      </c>
      <c r="I886" s="4">
        <v>14909272</v>
      </c>
      <c r="J886" s="4">
        <v>97500</v>
      </c>
      <c r="K886" s="4">
        <v>829383</v>
      </c>
      <c r="L886" s="4" t="s">
        <v>41</v>
      </c>
      <c r="M886" s="4" t="s">
        <v>41</v>
      </c>
      <c r="N886" s="4">
        <v>151000</v>
      </c>
      <c r="O886" s="4">
        <v>439028</v>
      </c>
      <c r="P886" s="4">
        <v>33750</v>
      </c>
      <c r="Q886" s="4">
        <v>462713</v>
      </c>
      <c r="R886" s="4">
        <v>195807</v>
      </c>
      <c r="S886" s="4">
        <v>465791</v>
      </c>
      <c r="T886" s="4">
        <v>109500</v>
      </c>
      <c r="U886" s="4">
        <v>145163</v>
      </c>
      <c r="W886" s="7">
        <v>43237</v>
      </c>
      <c r="X886">
        <f>B889/B888-1</f>
        <v>-3.8647187321917964E-2</v>
      </c>
      <c r="Y886">
        <f>D889/D888-1</f>
        <v>-3.7214274049477414E-3</v>
      </c>
      <c r="Z886">
        <f>F889/F888-1</f>
        <v>-1.0373783300078321E-3</v>
      </c>
      <c r="AA886">
        <f>H889/H888-1</f>
        <v>-9.0270812437311942E-3</v>
      </c>
      <c r="AB886">
        <f>J889/J888-1</f>
        <v>1.1351909184726505E-2</v>
      </c>
      <c r="AC886" t="e">
        <f>L889/L888-1</f>
        <v>#VALUE!</v>
      </c>
      <c r="AD886">
        <f t="shared" si="80"/>
        <v>-6.6445182724252927E-3</v>
      </c>
      <c r="AE886">
        <f t="shared" si="81"/>
        <v>-5.9347181008901906E-3</v>
      </c>
      <c r="AF886">
        <f t="shared" si="82"/>
        <v>2.0412736463598868E-2</v>
      </c>
      <c r="AG886" s="28">
        <f t="shared" si="83"/>
        <v>4.6511627906977715E-3</v>
      </c>
      <c r="AI886">
        <f>Y888*0.918153626+Z888*0.081846374</f>
        <v>1.0780515244332724E-3</v>
      </c>
      <c r="AJ886">
        <f t="shared" si="78"/>
        <v>9.9482018171717767E-3</v>
      </c>
      <c r="AK886">
        <f t="shared" si="79"/>
        <v>2.8777177084217064E-3</v>
      </c>
    </row>
    <row r="887" spans="1:37">
      <c r="A887" s="7">
        <v>43235</v>
      </c>
      <c r="B887" s="4">
        <v>553299</v>
      </c>
      <c r="C887" s="4">
        <v>280450</v>
      </c>
      <c r="D887" s="4">
        <v>201697</v>
      </c>
      <c r="E887" s="4">
        <v>1979209</v>
      </c>
      <c r="F887" s="4">
        <v>420898</v>
      </c>
      <c r="G887" s="4">
        <v>79023</v>
      </c>
      <c r="H887" s="4">
        <v>49200</v>
      </c>
      <c r="I887" s="4">
        <v>18709146</v>
      </c>
      <c r="J887" s="4">
        <v>96600</v>
      </c>
      <c r="K887" s="4">
        <v>814411</v>
      </c>
      <c r="L887" s="4" t="s">
        <v>41</v>
      </c>
      <c r="M887" s="4" t="s">
        <v>41</v>
      </c>
      <c r="N887" s="4">
        <v>148500</v>
      </c>
      <c r="O887" s="4">
        <v>611470</v>
      </c>
      <c r="P887" s="4">
        <v>33600</v>
      </c>
      <c r="Q887" s="4">
        <v>608920</v>
      </c>
      <c r="R887" s="4">
        <v>191890</v>
      </c>
      <c r="S887" s="4">
        <v>226800</v>
      </c>
      <c r="T887" s="4">
        <v>108500</v>
      </c>
      <c r="U887" s="4">
        <v>111382</v>
      </c>
      <c r="W887" s="7">
        <v>43238</v>
      </c>
      <c r="X887">
        <f>B890/B889-1</f>
        <v>2.6381854139431837E-2</v>
      </c>
      <c r="Y887">
        <f>D890/D889-1</f>
        <v>9.3432875854977393E-3</v>
      </c>
      <c r="Z887">
        <f>F890/F889-1</f>
        <v>2.4922934432287658E-2</v>
      </c>
      <c r="AA887">
        <f>H890/H889-1</f>
        <v>2.0242914979757831E-3</v>
      </c>
      <c r="AB887">
        <f>J890/J889-1</f>
        <v>0</v>
      </c>
      <c r="AC887" t="e">
        <f>L890/L889-1</f>
        <v>#VALUE!</v>
      </c>
      <c r="AD887">
        <f t="shared" si="80"/>
        <v>3.3444816053511683E-3</v>
      </c>
      <c r="AE887">
        <f t="shared" si="81"/>
        <v>7.4626865671640896E-3</v>
      </c>
      <c r="AF887">
        <f t="shared" si="82"/>
        <v>-2.5004213332516234E-2</v>
      </c>
      <c r="AG887" s="28">
        <f t="shared" si="83"/>
        <v>9.2592592592593004E-3</v>
      </c>
      <c r="AI887">
        <f>Y889*0.918153626+Z889*0.081846374</f>
        <v>0</v>
      </c>
      <c r="AJ887">
        <f t="shared" si="78"/>
        <v>0</v>
      </c>
      <c r="AK887">
        <f t="shared" si="79"/>
        <v>0</v>
      </c>
    </row>
    <row r="888" spans="1:37">
      <c r="A888" s="7">
        <v>43236</v>
      </c>
      <c r="B888" s="4">
        <v>589616</v>
      </c>
      <c r="C888" s="4">
        <v>479862</v>
      </c>
      <c r="D888" s="4">
        <v>202073</v>
      </c>
      <c r="E888" s="4">
        <v>1460018</v>
      </c>
      <c r="F888" s="4">
        <v>428002</v>
      </c>
      <c r="G888" s="4">
        <v>59985</v>
      </c>
      <c r="H888" s="4">
        <v>49850</v>
      </c>
      <c r="I888" s="4">
        <v>15918683</v>
      </c>
      <c r="J888" s="4">
        <v>96900</v>
      </c>
      <c r="K888" s="4">
        <v>430070</v>
      </c>
      <c r="L888" s="4" t="s">
        <v>41</v>
      </c>
      <c r="M888" s="4" t="s">
        <v>41</v>
      </c>
      <c r="N888" s="4">
        <v>150500</v>
      </c>
      <c r="O888" s="4">
        <v>599945</v>
      </c>
      <c r="P888" s="4">
        <v>33700</v>
      </c>
      <c r="Q888" s="4">
        <v>448408</v>
      </c>
      <c r="R888" s="4">
        <v>191890</v>
      </c>
      <c r="S888" s="4">
        <v>136574</v>
      </c>
      <c r="T888" s="4">
        <v>107500</v>
      </c>
      <c r="U888" s="4">
        <v>81829</v>
      </c>
      <c r="W888" s="7">
        <v>43241</v>
      </c>
      <c r="X888">
        <f>B891/B890-1</f>
        <v>3.6714720093231623E-3</v>
      </c>
      <c r="Y888">
        <f>D891/D890-1</f>
        <v>0</v>
      </c>
      <c r="Z888">
        <f>F891/F890-1</f>
        <v>1.3171646729680075E-2</v>
      </c>
      <c r="AA888">
        <f>H891/H890-1</f>
        <v>1.0101010101010166E-2</v>
      </c>
      <c r="AB888">
        <f>J891/J890-1</f>
        <v>7.1428571428571175E-3</v>
      </c>
      <c r="AC888" t="e">
        <f>L891/L890-1</f>
        <v>#VALUE!</v>
      </c>
      <c r="AD888">
        <f t="shared" si="80"/>
        <v>-6.6666666666667096E-3</v>
      </c>
      <c r="AE888">
        <f t="shared" si="81"/>
        <v>5.9259259259258901E-3</v>
      </c>
      <c r="AF888">
        <f t="shared" si="82"/>
        <v>1.5389369915824735E-2</v>
      </c>
      <c r="AG888" s="28">
        <f t="shared" si="83"/>
        <v>-1.834862385321101E-2</v>
      </c>
      <c r="AI888">
        <f>Y890*0.918153626+Z890*0.081846374</f>
        <v>-4.6188056067797259E-2</v>
      </c>
      <c r="AJ888">
        <f t="shared" si="78"/>
        <v>3.4140360456000031E-2</v>
      </c>
      <c r="AK888">
        <f t="shared" si="79"/>
        <v>-9.3950530331699117E-3</v>
      </c>
    </row>
    <row r="889" spans="1:37">
      <c r="A889" s="7">
        <v>43237</v>
      </c>
      <c r="B889" s="4">
        <v>566829</v>
      </c>
      <c r="C889" s="4">
        <v>401440</v>
      </c>
      <c r="D889" s="4">
        <v>201321</v>
      </c>
      <c r="E889" s="4">
        <v>834608</v>
      </c>
      <c r="F889" s="4">
        <v>427558</v>
      </c>
      <c r="G889" s="4">
        <v>53203</v>
      </c>
      <c r="H889" s="4">
        <v>49400</v>
      </c>
      <c r="I889" s="4">
        <v>10365440</v>
      </c>
      <c r="J889" s="4">
        <v>98000</v>
      </c>
      <c r="K889" s="4">
        <v>602962</v>
      </c>
      <c r="L889" s="4" t="s">
        <v>41</v>
      </c>
      <c r="M889" s="4" t="s">
        <v>41</v>
      </c>
      <c r="N889" s="4">
        <v>149500</v>
      </c>
      <c r="O889" s="4">
        <v>297968</v>
      </c>
      <c r="P889" s="4">
        <v>33500</v>
      </c>
      <c r="Q889" s="4">
        <v>531494</v>
      </c>
      <c r="R889" s="4">
        <v>195807</v>
      </c>
      <c r="S889" s="4">
        <v>405406</v>
      </c>
      <c r="T889" s="4">
        <v>108000</v>
      </c>
      <c r="U889" s="4">
        <v>90162</v>
      </c>
      <c r="W889" s="7">
        <v>43242</v>
      </c>
      <c r="X889">
        <f>B892/B891-1</f>
        <v>0</v>
      </c>
      <c r="Y889">
        <f>D892/D891-1</f>
        <v>0</v>
      </c>
      <c r="Z889">
        <f>F892/F891-1</f>
        <v>0</v>
      </c>
      <c r="AA889">
        <f>H892/H891-1</f>
        <v>0</v>
      </c>
      <c r="AB889">
        <f>J892/J891-1</f>
        <v>0</v>
      </c>
      <c r="AC889" t="e">
        <f>L892/L891-1</f>
        <v>#VALUE!</v>
      </c>
      <c r="AD889">
        <f t="shared" si="80"/>
        <v>0</v>
      </c>
      <c r="AE889">
        <f t="shared" si="81"/>
        <v>0</v>
      </c>
      <c r="AF889">
        <f t="shared" si="82"/>
        <v>0</v>
      </c>
      <c r="AG889" s="28">
        <f t="shared" si="83"/>
        <v>0</v>
      </c>
      <c r="AI889">
        <f>Y891*0.918153626+Z891*0.081846374</f>
        <v>2.6844032560904361E-2</v>
      </c>
      <c r="AJ889">
        <f t="shared" si="78"/>
        <v>-7.6894738891535776E-3</v>
      </c>
      <c r="AK889">
        <f t="shared" si="79"/>
        <v>-2.5063511106200771E-2</v>
      </c>
    </row>
    <row r="890" spans="1:37">
      <c r="A890" s="7">
        <v>43238</v>
      </c>
      <c r="B890" s="4">
        <v>581783</v>
      </c>
      <c r="C890" s="4">
        <v>422929</v>
      </c>
      <c r="D890" s="4">
        <v>203202</v>
      </c>
      <c r="E890" s="4">
        <v>978263</v>
      </c>
      <c r="F890" s="4">
        <v>438214</v>
      </c>
      <c r="G890" s="4">
        <v>61314</v>
      </c>
      <c r="H890" s="4">
        <v>49500</v>
      </c>
      <c r="I890" s="4">
        <v>6706570</v>
      </c>
      <c r="J890" s="4">
        <v>98000</v>
      </c>
      <c r="K890" s="4">
        <v>473681</v>
      </c>
      <c r="L890" s="4" t="s">
        <v>41</v>
      </c>
      <c r="M890" s="4" t="s">
        <v>41</v>
      </c>
      <c r="N890" s="4">
        <v>150000</v>
      </c>
      <c r="O890" s="4">
        <v>330193</v>
      </c>
      <c r="P890" s="4">
        <v>33750</v>
      </c>
      <c r="Q890" s="4">
        <v>392847</v>
      </c>
      <c r="R890" s="4">
        <v>190911</v>
      </c>
      <c r="S890" s="4">
        <v>230251</v>
      </c>
      <c r="T890" s="4">
        <v>109000</v>
      </c>
      <c r="U890" s="4">
        <v>78076</v>
      </c>
      <c r="W890" s="7">
        <v>43243</v>
      </c>
      <c r="X890">
        <f>B893/B892-1</f>
        <v>-2.5609716416146733E-2</v>
      </c>
      <c r="Y890">
        <f>D893/D892-1</f>
        <v>-4.6293835690593643E-2</v>
      </c>
      <c r="Z890">
        <f>F893/F892-1</f>
        <v>-4.5001418963661055E-2</v>
      </c>
      <c r="AA890">
        <f>H893/H892-1</f>
        <v>3.6000000000000032E-2</v>
      </c>
      <c r="AB890">
        <f>J893/J892-1</f>
        <v>0</v>
      </c>
      <c r="AC890" t="e">
        <f>L893/L892-1</f>
        <v>#VALUE!</v>
      </c>
      <c r="AD890">
        <f t="shared" si="80"/>
        <v>-3.0201342281879207E-2</v>
      </c>
      <c r="AE890">
        <f t="shared" si="81"/>
        <v>-8.8365243004417948E-3</v>
      </c>
      <c r="AF890">
        <f t="shared" si="82"/>
        <v>3.2824518052711138E-2</v>
      </c>
      <c r="AG890" s="28">
        <f t="shared" si="83"/>
        <v>0</v>
      </c>
      <c r="AI890">
        <f>Y892*0.918153626+Z892*0.081846374</f>
        <v>3.761986602206728E-2</v>
      </c>
      <c r="AJ890">
        <f t="shared" si="78"/>
        <v>2.3300096216175566E-2</v>
      </c>
      <c r="AK890">
        <f t="shared" si="79"/>
        <v>-9.7127548942903697E-3</v>
      </c>
    </row>
    <row r="891" spans="1:37">
      <c r="A891" s="7">
        <v>43241</v>
      </c>
      <c r="B891" s="4">
        <v>583919</v>
      </c>
      <c r="C891" s="4">
        <v>130903</v>
      </c>
      <c r="D891" s="4">
        <v>203202</v>
      </c>
      <c r="E891" s="4">
        <v>481887</v>
      </c>
      <c r="F891" s="4">
        <v>443986</v>
      </c>
      <c r="G891" s="4">
        <v>47351</v>
      </c>
      <c r="H891" s="4">
        <v>50000</v>
      </c>
      <c r="I891" s="4">
        <v>9020998</v>
      </c>
      <c r="J891" s="4">
        <v>98700</v>
      </c>
      <c r="K891" s="4">
        <v>556964</v>
      </c>
      <c r="L891" s="4" t="s">
        <v>41</v>
      </c>
      <c r="M891" s="4" t="s">
        <v>41</v>
      </c>
      <c r="N891" s="4">
        <v>149000</v>
      </c>
      <c r="O891" s="4">
        <v>332251</v>
      </c>
      <c r="P891" s="4">
        <v>33950</v>
      </c>
      <c r="Q891" s="4">
        <v>470372</v>
      </c>
      <c r="R891" s="4">
        <v>193849</v>
      </c>
      <c r="S891" s="4">
        <v>192640</v>
      </c>
      <c r="T891" s="4">
        <v>107000</v>
      </c>
      <c r="U891" s="4">
        <v>39275</v>
      </c>
      <c r="W891" s="7">
        <v>43244</v>
      </c>
      <c r="X891">
        <f>B894/B893-1</f>
        <v>4.6308648159377075E-2</v>
      </c>
      <c r="Y891">
        <f>D894/D893-1</f>
        <v>2.7183363863876764E-2</v>
      </c>
      <c r="Z891">
        <f>F894/F893-1</f>
        <v>2.3037409847973755E-2</v>
      </c>
      <c r="AA891">
        <f>H894/H893-1</f>
        <v>-7.7220077220077066E-3</v>
      </c>
      <c r="AB891">
        <f>J894/J893-1</f>
        <v>-7.0921985815602939E-3</v>
      </c>
      <c r="AC891" t="e">
        <f>L894/L893-1</f>
        <v>#VALUE!</v>
      </c>
      <c r="AD891">
        <f t="shared" si="80"/>
        <v>-3.114186851211076E-2</v>
      </c>
      <c r="AE891">
        <f t="shared" si="81"/>
        <v>-2.8231797919762269E-2</v>
      </c>
      <c r="AF891">
        <f t="shared" si="82"/>
        <v>0</v>
      </c>
      <c r="AG891" s="28">
        <f t="shared" si="83"/>
        <v>-4.6728971962616273E-3</v>
      </c>
      <c r="AI891">
        <f>Y893*0.918153626+Z893*0.081846374</f>
        <v>-1.4344295031304657E-2</v>
      </c>
      <c r="AJ891">
        <f t="shared" si="78"/>
        <v>-7.8390859310255336E-3</v>
      </c>
      <c r="AK891">
        <f t="shared" si="79"/>
        <v>2.3423639483331599E-3</v>
      </c>
    </row>
    <row r="892" spans="1:37">
      <c r="A892" s="7">
        <v>43242</v>
      </c>
      <c r="B892" s="4">
        <v>583919</v>
      </c>
      <c r="C892" s="4">
        <v>130903</v>
      </c>
      <c r="D892" s="4">
        <v>203202</v>
      </c>
      <c r="E892" s="4">
        <v>481887</v>
      </c>
      <c r="F892" s="4">
        <v>443986</v>
      </c>
      <c r="G892" s="4">
        <v>47351</v>
      </c>
      <c r="H892" s="4">
        <v>50000</v>
      </c>
      <c r="I892" s="4">
        <v>9020998</v>
      </c>
      <c r="J892" s="4">
        <v>98700</v>
      </c>
      <c r="K892" s="4">
        <v>556964</v>
      </c>
      <c r="L892" s="4" t="s">
        <v>41</v>
      </c>
      <c r="M892" s="4" t="s">
        <v>41</v>
      </c>
      <c r="N892" s="4">
        <v>149000</v>
      </c>
      <c r="O892" s="4">
        <v>332251</v>
      </c>
      <c r="P892" s="4">
        <v>33950</v>
      </c>
      <c r="Q892" s="4">
        <v>470372</v>
      </c>
      <c r="R892" s="4">
        <v>193849</v>
      </c>
      <c r="S892" s="4">
        <v>192640</v>
      </c>
      <c r="T892" s="4">
        <v>107000</v>
      </c>
      <c r="U892" s="4">
        <v>39275</v>
      </c>
      <c r="W892" s="7">
        <v>43245</v>
      </c>
      <c r="X892">
        <f>B895/B894-1</f>
        <v>2.9903596931362131E-2</v>
      </c>
      <c r="Y892">
        <f>D895/D894-1</f>
        <v>3.9695975645900994E-2</v>
      </c>
      <c r="Z892">
        <f>F895/F894-1</f>
        <v>1.4330042833364809E-2</v>
      </c>
      <c r="AA892">
        <f>H895/H894-1</f>
        <v>2.5291828793774229E-2</v>
      </c>
      <c r="AB892">
        <f>J895/J894-1</f>
        <v>-1.3265306122449028E-2</v>
      </c>
      <c r="AC892" t="e">
        <f>L895/L894-1</f>
        <v>#VALUE!</v>
      </c>
      <c r="AD892">
        <f t="shared" si="80"/>
        <v>-7.1428571428571175E-3</v>
      </c>
      <c r="AE892">
        <f t="shared" si="81"/>
        <v>-1.3761467889908285E-2</v>
      </c>
      <c r="AF892">
        <f t="shared" si="82"/>
        <v>1.2227039338301493E-2</v>
      </c>
      <c r="AG892" s="28">
        <f t="shared" si="83"/>
        <v>-2.3474178403755874E-2</v>
      </c>
      <c r="AI892">
        <f>Y894*0.918153626+Z894*0.081846374</f>
        <v>-4.385858977952648E-4</v>
      </c>
      <c r="AJ892">
        <f t="shared" si="78"/>
        <v>-1.7808215538722482E-2</v>
      </c>
      <c r="AK892">
        <f t="shared" si="79"/>
        <v>-7.8830970305405288E-3</v>
      </c>
    </row>
    <row r="893" spans="1:37">
      <c r="A893" s="7">
        <v>43243</v>
      </c>
      <c r="B893" s="4">
        <v>568965</v>
      </c>
      <c r="C893" s="4">
        <v>140382</v>
      </c>
      <c r="D893" s="4">
        <v>193795</v>
      </c>
      <c r="E893" s="4">
        <v>1324748</v>
      </c>
      <c r="F893" s="4">
        <v>424006</v>
      </c>
      <c r="G893" s="4">
        <v>75504</v>
      </c>
      <c r="H893" s="4">
        <v>51800</v>
      </c>
      <c r="I893" s="4">
        <v>17095490</v>
      </c>
      <c r="J893" s="4">
        <v>98700</v>
      </c>
      <c r="K893" s="4">
        <v>615723</v>
      </c>
      <c r="L893" s="4" t="s">
        <v>41</v>
      </c>
      <c r="M893" s="4" t="s">
        <v>41</v>
      </c>
      <c r="N893" s="4">
        <v>144500</v>
      </c>
      <c r="O893" s="4">
        <v>1062994</v>
      </c>
      <c r="P893" s="4">
        <v>33650</v>
      </c>
      <c r="Q893" s="4">
        <v>877839</v>
      </c>
      <c r="R893" s="4">
        <v>200212</v>
      </c>
      <c r="S893" s="4">
        <v>674273</v>
      </c>
      <c r="T893" s="4">
        <v>107000</v>
      </c>
      <c r="U893" s="4">
        <v>57807</v>
      </c>
      <c r="W893" s="7">
        <v>43248</v>
      </c>
      <c r="X893">
        <f>B896/B895-1</f>
        <v>-3.4838488701141035E-3</v>
      </c>
      <c r="Y893">
        <f>D896/D895-1</f>
        <v>-1.4543521851520747E-2</v>
      </c>
      <c r="Z893">
        <f>F896/F895-1</f>
        <v>-1.2109366121957343E-2</v>
      </c>
      <c r="AA893">
        <f>H896/H895-1</f>
        <v>-7.5901328273244584E-3</v>
      </c>
      <c r="AB893">
        <f>J896/J895-1</f>
        <v>-1.2409513960703222E-2</v>
      </c>
      <c r="AC893" t="e">
        <f>L896/L895-1</f>
        <v>#VALUE!</v>
      </c>
      <c r="AD893">
        <f t="shared" si="80"/>
        <v>-3.597122302158251E-3</v>
      </c>
      <c r="AE893">
        <f t="shared" si="81"/>
        <v>1.5503875968991832E-3</v>
      </c>
      <c r="AF893">
        <f t="shared" si="82"/>
        <v>9.6615020230927939E-3</v>
      </c>
      <c r="AG893" s="28">
        <f t="shared" si="83"/>
        <v>3.3653846153846256E-2</v>
      </c>
      <c r="AI893">
        <f>Y895*0.918153626+Z895*0.081846374</f>
        <v>-5.8663664857149236E-3</v>
      </c>
      <c r="AJ893">
        <f t="shared" si="78"/>
        <v>-3.3275205122807017E-2</v>
      </c>
      <c r="AK893">
        <f t="shared" si="79"/>
        <v>-6.9557426972692588E-3</v>
      </c>
    </row>
    <row r="894" spans="1:37">
      <c r="A894" s="7">
        <v>43244</v>
      </c>
      <c r="B894" s="4">
        <v>595313</v>
      </c>
      <c r="C894" s="4">
        <v>194658</v>
      </c>
      <c r="D894" s="4">
        <v>199063</v>
      </c>
      <c r="E894" s="4">
        <v>1046064</v>
      </c>
      <c r="F894" s="4">
        <v>433774</v>
      </c>
      <c r="G894" s="4">
        <v>40042</v>
      </c>
      <c r="H894" s="4">
        <v>51400</v>
      </c>
      <c r="I894" s="4">
        <v>8289275</v>
      </c>
      <c r="J894" s="4">
        <v>98000</v>
      </c>
      <c r="K894" s="4">
        <v>652598</v>
      </c>
      <c r="L894" s="4" t="s">
        <v>41</v>
      </c>
      <c r="M894" s="4" t="s">
        <v>41</v>
      </c>
      <c r="N894" s="4">
        <v>140000</v>
      </c>
      <c r="O894" s="4">
        <v>1387498</v>
      </c>
      <c r="P894" s="4">
        <v>32700</v>
      </c>
      <c r="Q894" s="4">
        <v>1750711</v>
      </c>
      <c r="R894" s="4">
        <v>200212</v>
      </c>
      <c r="S894" s="4">
        <v>272597</v>
      </c>
      <c r="T894" s="4">
        <v>106500</v>
      </c>
      <c r="U894" s="4">
        <v>99803</v>
      </c>
      <c r="W894" s="7">
        <v>43249</v>
      </c>
      <c r="X894">
        <f>B897/B896-1</f>
        <v>9.3243793976551803E-3</v>
      </c>
      <c r="Y894">
        <f>D897/D896-1</f>
        <v>-1.8435439190017666E-3</v>
      </c>
      <c r="Z894">
        <f>F897/F896-1</f>
        <v>1.5322250392258763E-2</v>
      </c>
      <c r="AA894">
        <f>H897/H896-1</f>
        <v>-1.9120458891013437E-2</v>
      </c>
      <c r="AB894">
        <f>J897/J896-1</f>
        <v>6.2827225130890341E-3</v>
      </c>
      <c r="AC894" t="e">
        <f>L897/L896-1</f>
        <v>#VALUE!</v>
      </c>
      <c r="AD894">
        <f t="shared" si="80"/>
        <v>1.0830324909747224E-2</v>
      </c>
      <c r="AE894">
        <f t="shared" si="81"/>
        <v>-2.0123839009287936E-2</v>
      </c>
      <c r="AF894">
        <f t="shared" si="82"/>
        <v>1.1958869698657892E-2</v>
      </c>
      <c r="AG894" s="28">
        <f t="shared" si="83"/>
        <v>9.302325581395321E-3</v>
      </c>
      <c r="AI894">
        <f>Y896*0.918153626+Z896*0.081846374</f>
        <v>-1.3455869886445896E-2</v>
      </c>
      <c r="AJ894">
        <f t="shared" si="78"/>
        <v>2.1108785956383755E-2</v>
      </c>
      <c r="AK894">
        <f t="shared" si="79"/>
        <v>-8.5193871019760385E-3</v>
      </c>
    </row>
    <row r="895" spans="1:37">
      <c r="A895" s="7">
        <v>43245</v>
      </c>
      <c r="B895" s="4">
        <v>613115</v>
      </c>
      <c r="C895" s="4">
        <v>267741</v>
      </c>
      <c r="D895" s="4">
        <v>206965</v>
      </c>
      <c r="E895" s="4">
        <v>1873545</v>
      </c>
      <c r="F895" s="4">
        <v>439990</v>
      </c>
      <c r="G895" s="4">
        <v>64766</v>
      </c>
      <c r="H895" s="4">
        <v>52700</v>
      </c>
      <c r="I895" s="4">
        <v>15207266</v>
      </c>
      <c r="J895" s="4">
        <v>96700</v>
      </c>
      <c r="K895" s="4">
        <v>523804</v>
      </c>
      <c r="L895" s="4" t="s">
        <v>41</v>
      </c>
      <c r="M895" s="4" t="s">
        <v>41</v>
      </c>
      <c r="N895" s="4">
        <v>139000</v>
      </c>
      <c r="O895" s="4">
        <v>697859</v>
      </c>
      <c r="P895" s="4">
        <v>32250</v>
      </c>
      <c r="Q895" s="4">
        <v>796582</v>
      </c>
      <c r="R895" s="4">
        <v>202660</v>
      </c>
      <c r="S895" s="4">
        <v>437237</v>
      </c>
      <c r="T895" s="4">
        <v>104000</v>
      </c>
      <c r="U895" s="4">
        <v>103685</v>
      </c>
      <c r="W895" s="7">
        <v>43250</v>
      </c>
      <c r="X895">
        <f>B898/B897-1</f>
        <v>-1.7321899992864931E-2</v>
      </c>
      <c r="Y895">
        <f>D898/D897-1</f>
        <v>-3.6988097986531132E-3</v>
      </c>
      <c r="Z895">
        <f>F898/F897-1</f>
        <v>-3.0182043949769088E-2</v>
      </c>
      <c r="AA895">
        <f>H898/H897-1</f>
        <v>-3.5087719298245612E-2</v>
      </c>
      <c r="AB895">
        <f>J898/J897-1</f>
        <v>0</v>
      </c>
      <c r="AC895" t="e">
        <f>L898/L897-1</f>
        <v>#VALUE!</v>
      </c>
      <c r="AD895">
        <f t="shared" si="80"/>
        <v>-1.7857142857142905E-2</v>
      </c>
      <c r="AE895">
        <f t="shared" si="81"/>
        <v>1.5797788309637184E-3</v>
      </c>
      <c r="AF895">
        <f t="shared" si="82"/>
        <v>-2.600149711443267E-2</v>
      </c>
      <c r="AG895" s="28">
        <f t="shared" si="83"/>
        <v>-1.8433179723502335E-2</v>
      </c>
      <c r="AI895">
        <f>Y897*0.918153626+Z897*0.081846374</f>
        <v>2.7068764039282208E-2</v>
      </c>
      <c r="AJ895">
        <f t="shared" si="78"/>
        <v>8.7684703416617219E-3</v>
      </c>
      <c r="AK895">
        <f t="shared" si="79"/>
        <v>2.1915849817578412E-2</v>
      </c>
    </row>
    <row r="896" spans="1:37">
      <c r="A896" s="7">
        <v>43248</v>
      </c>
      <c r="B896" s="4">
        <v>610979</v>
      </c>
      <c r="C896" s="4">
        <v>151916</v>
      </c>
      <c r="D896" s="4">
        <v>203955</v>
      </c>
      <c r="E896" s="4">
        <v>1048313</v>
      </c>
      <c r="F896" s="4">
        <v>434662</v>
      </c>
      <c r="G896" s="4">
        <v>52921</v>
      </c>
      <c r="H896" s="4">
        <v>52300</v>
      </c>
      <c r="I896" s="4">
        <v>9787820</v>
      </c>
      <c r="J896" s="4">
        <v>95500</v>
      </c>
      <c r="K896" s="4">
        <v>519213</v>
      </c>
      <c r="L896" s="4" t="s">
        <v>41</v>
      </c>
      <c r="M896" s="4" t="s">
        <v>41</v>
      </c>
      <c r="N896" s="4">
        <v>138500</v>
      </c>
      <c r="O896" s="4">
        <v>498199</v>
      </c>
      <c r="P896" s="4">
        <v>32300</v>
      </c>
      <c r="Q896" s="4">
        <v>721091</v>
      </c>
      <c r="R896" s="4">
        <v>204618</v>
      </c>
      <c r="S896" s="4">
        <v>277040</v>
      </c>
      <c r="T896" s="4">
        <v>107500</v>
      </c>
      <c r="U896" s="4">
        <v>89084</v>
      </c>
      <c r="W896" s="7">
        <v>43251</v>
      </c>
      <c r="X896">
        <f>B899/B898-1</f>
        <v>2.2326953732215271E-2</v>
      </c>
      <c r="Y896">
        <f>D899/D898-1</f>
        <v>-1.4840306469584785E-2</v>
      </c>
      <c r="Z896">
        <f>F899/F898-1</f>
        <v>2.0747566600156642E-3</v>
      </c>
      <c r="AA896">
        <f>H899/H898-1</f>
        <v>2.4242424242424176E-2</v>
      </c>
      <c r="AB896">
        <f>J899/J898-1</f>
        <v>-3.6420395421436047E-2</v>
      </c>
      <c r="AC896" t="e">
        <f>L899/L898-1</f>
        <v>#VALUE!</v>
      </c>
      <c r="AD896">
        <f t="shared" si="80"/>
        <v>1.0909090909090979E-2</v>
      </c>
      <c r="AE896">
        <f t="shared" si="81"/>
        <v>-1.7350157728706628E-2</v>
      </c>
      <c r="AF896">
        <f t="shared" si="82"/>
        <v>-2.6700581611554863E-2</v>
      </c>
      <c r="AG896" s="28">
        <f t="shared" si="83"/>
        <v>5.6338028169014009E-2</v>
      </c>
      <c r="AI896">
        <f>Y898*0.918153626+Z898*0.081846374</f>
        <v>-2.4949210517912913E-2</v>
      </c>
      <c r="AJ896">
        <f t="shared" si="78"/>
        <v>-3.2287039342801479E-3</v>
      </c>
      <c r="AK896">
        <f t="shared" si="79"/>
        <v>4.5773493508098312E-2</v>
      </c>
    </row>
    <row r="897" spans="1:37">
      <c r="A897" s="7">
        <v>43249</v>
      </c>
      <c r="B897" s="4">
        <v>616676</v>
      </c>
      <c r="C897" s="4">
        <v>131926</v>
      </c>
      <c r="D897" s="4">
        <v>203579</v>
      </c>
      <c r="E897" s="4">
        <v>935081</v>
      </c>
      <c r="F897" s="4">
        <v>441322</v>
      </c>
      <c r="G897" s="4">
        <v>49228</v>
      </c>
      <c r="H897" s="4">
        <v>51300</v>
      </c>
      <c r="I897" s="4">
        <v>8480437</v>
      </c>
      <c r="J897" s="4">
        <v>96100</v>
      </c>
      <c r="K897" s="4">
        <v>403665</v>
      </c>
      <c r="L897" s="4" t="s">
        <v>41</v>
      </c>
      <c r="M897" s="4" t="s">
        <v>41</v>
      </c>
      <c r="N897" s="4">
        <v>140000</v>
      </c>
      <c r="O897" s="4">
        <v>471953</v>
      </c>
      <c r="P897" s="4">
        <v>31650</v>
      </c>
      <c r="Q897" s="4">
        <v>896720</v>
      </c>
      <c r="R897" s="4">
        <v>207065</v>
      </c>
      <c r="S897" s="4">
        <v>323472</v>
      </c>
      <c r="T897" s="4">
        <v>108500</v>
      </c>
      <c r="U897" s="4">
        <v>109064</v>
      </c>
      <c r="W897" s="7">
        <v>43252</v>
      </c>
      <c r="X897">
        <f>B900/B899-1</f>
        <v>3.7930733918298598E-2</v>
      </c>
      <c r="Y897">
        <f>D900/D899-1</f>
        <v>3.0127717500100015E-2</v>
      </c>
      <c r="Z897">
        <f>F900/F899-1</f>
        <v>-7.2466133507426145E-3</v>
      </c>
      <c r="AA897">
        <f>H900/H899-1</f>
        <v>1.1834319526627279E-2</v>
      </c>
      <c r="AB897">
        <f>J900/J899-1</f>
        <v>-4.7516198704103618E-2</v>
      </c>
      <c r="AC897" t="e">
        <f>L900/L899-1</f>
        <v>#VALUE!</v>
      </c>
      <c r="AD897">
        <f t="shared" si="80"/>
        <v>7.194244604316502E-3</v>
      </c>
      <c r="AE897">
        <f t="shared" si="81"/>
        <v>2.4077046548956593E-2</v>
      </c>
      <c r="AF897">
        <f t="shared" si="82"/>
        <v>4.2395158332314553E-2</v>
      </c>
      <c r="AG897" s="28">
        <f t="shared" si="83"/>
        <v>2.6666666666666616E-2</v>
      </c>
      <c r="AI897">
        <f>Y899*0.918153626+Z899*0.081846374</f>
        <v>-1.0546120753658788E-3</v>
      </c>
      <c r="AJ897">
        <f t="shared" si="78"/>
        <v>4.5242922196971078E-3</v>
      </c>
      <c r="AK897">
        <f t="shared" si="79"/>
        <v>-1.4009073486710258E-2</v>
      </c>
    </row>
    <row r="898" spans="1:37">
      <c r="A898" s="7">
        <v>43250</v>
      </c>
      <c r="B898" s="4">
        <v>605994</v>
      </c>
      <c r="C898" s="4">
        <v>120472</v>
      </c>
      <c r="D898" s="4">
        <v>202826</v>
      </c>
      <c r="E898" s="4">
        <v>1203454</v>
      </c>
      <c r="F898" s="4">
        <v>428002</v>
      </c>
      <c r="G898" s="4">
        <v>67534</v>
      </c>
      <c r="H898" s="4">
        <v>49500</v>
      </c>
      <c r="I898" s="4">
        <v>20498098</v>
      </c>
      <c r="J898" s="4">
        <v>96100</v>
      </c>
      <c r="K898" s="4">
        <v>733711</v>
      </c>
      <c r="L898" s="4" t="s">
        <v>41</v>
      </c>
      <c r="M898" s="4" t="s">
        <v>41</v>
      </c>
      <c r="N898" s="4">
        <v>137500</v>
      </c>
      <c r="O898" s="4">
        <v>648596</v>
      </c>
      <c r="P898" s="4">
        <v>31700</v>
      </c>
      <c r="Q898" s="4">
        <v>885930</v>
      </c>
      <c r="R898" s="4">
        <v>201681</v>
      </c>
      <c r="S898" s="4">
        <v>351336</v>
      </c>
      <c r="T898" s="4">
        <v>106500</v>
      </c>
      <c r="U898" s="4">
        <v>127599</v>
      </c>
      <c r="W898" s="7">
        <v>43255</v>
      </c>
      <c r="X898">
        <f>B901/B900-1</f>
        <v>-7.1981873121179207E-2</v>
      </c>
      <c r="Y898">
        <f>D901/D900-1</f>
        <v>-2.5593190695505141E-2</v>
      </c>
      <c r="Z898">
        <f>F901/F900-1</f>
        <v>-1.7725032998107015E-2</v>
      </c>
      <c r="AA898">
        <f>H901/H900-1</f>
        <v>-3.8986354775828458E-3</v>
      </c>
      <c r="AB898">
        <f>J901/J900-1</f>
        <v>9.0702947845804349E-3</v>
      </c>
      <c r="AC898" t="e">
        <f>L901/L900-1</f>
        <v>#VALUE!</v>
      </c>
      <c r="AD898">
        <f t="shared" si="80"/>
        <v>2.1428571428571352E-2</v>
      </c>
      <c r="AE898">
        <f t="shared" si="81"/>
        <v>5.7993730407523536E-2</v>
      </c>
      <c r="AF898">
        <f t="shared" si="82"/>
        <v>4.7845253105787355E-2</v>
      </c>
      <c r="AG898" s="28">
        <f t="shared" si="83"/>
        <v>4.3290043290042934E-3</v>
      </c>
      <c r="AI898">
        <f>Y900*0.918153626+Z900*0.081846374</f>
        <v>0</v>
      </c>
      <c r="AJ898">
        <f t="shared" si="78"/>
        <v>0</v>
      </c>
      <c r="AK898">
        <f t="shared" si="79"/>
        <v>0</v>
      </c>
    </row>
    <row r="899" spans="1:37">
      <c r="A899" s="7">
        <v>43251</v>
      </c>
      <c r="B899" s="4">
        <v>619524</v>
      </c>
      <c r="C899" s="4">
        <v>223503</v>
      </c>
      <c r="D899" s="4">
        <v>199816</v>
      </c>
      <c r="E899" s="4">
        <v>1013850</v>
      </c>
      <c r="F899" s="4">
        <v>428890</v>
      </c>
      <c r="G899" s="4">
        <v>55215</v>
      </c>
      <c r="H899" s="4">
        <v>50700</v>
      </c>
      <c r="I899" s="4">
        <v>63491109</v>
      </c>
      <c r="J899" s="4">
        <v>92600</v>
      </c>
      <c r="K899" s="4">
        <v>1461934</v>
      </c>
      <c r="L899" s="4" t="s">
        <v>41</v>
      </c>
      <c r="M899" s="4" t="s">
        <v>41</v>
      </c>
      <c r="N899" s="4">
        <v>139000</v>
      </c>
      <c r="O899" s="4">
        <v>835047</v>
      </c>
      <c r="P899" s="4">
        <v>31150</v>
      </c>
      <c r="Q899" s="4">
        <v>1468344</v>
      </c>
      <c r="R899" s="4">
        <v>196296</v>
      </c>
      <c r="S899" s="4">
        <v>476427</v>
      </c>
      <c r="T899" s="4">
        <v>112500</v>
      </c>
      <c r="U899" s="4">
        <v>349391</v>
      </c>
      <c r="W899" s="7">
        <v>43256</v>
      </c>
      <c r="X899">
        <f>B902/B901-1</f>
        <v>4.7726217747516841E-3</v>
      </c>
      <c r="Y899">
        <f>D902/D901-1</f>
        <v>1.8796617605998378E-3</v>
      </c>
      <c r="Z899">
        <f>F902/F901-1</f>
        <v>-3.3971331906703206E-2</v>
      </c>
      <c r="AA899">
        <f>H902/H901-1</f>
        <v>3.9138943248533398E-3</v>
      </c>
      <c r="AB899">
        <f>J902/J901-1</f>
        <v>1.5730337078651679E-2</v>
      </c>
      <c r="AC899" t="e">
        <f>L902/L901-1</f>
        <v>#VALUE!</v>
      </c>
      <c r="AD899">
        <f t="shared" si="80"/>
        <v>-3.4965034965035446E-3</v>
      </c>
      <c r="AE899">
        <f t="shared" si="81"/>
        <v>-1.9259259259259309E-2</v>
      </c>
      <c r="AF899">
        <f t="shared" si="82"/>
        <v>-1.8264243871497388E-2</v>
      </c>
      <c r="AG899" s="28">
        <f t="shared" si="83"/>
        <v>1.2931034482758674E-2</v>
      </c>
      <c r="AI899">
        <f>Y901*0.918153626+Z901*0.081846374</f>
        <v>1.3663284104395854E-2</v>
      </c>
      <c r="AJ899">
        <f t="shared" si="78"/>
        <v>-1.2826072915014971E-2</v>
      </c>
      <c r="AK899">
        <f t="shared" si="79"/>
        <v>9.4441057479673959E-3</v>
      </c>
    </row>
    <row r="900" spans="1:37">
      <c r="A900" s="7">
        <v>43252</v>
      </c>
      <c r="B900" s="4">
        <v>643023</v>
      </c>
      <c r="C900" s="4">
        <v>316212</v>
      </c>
      <c r="D900" s="4">
        <v>205836</v>
      </c>
      <c r="E900" s="4">
        <v>1142509</v>
      </c>
      <c r="F900" s="4">
        <v>425782</v>
      </c>
      <c r="G900" s="4">
        <v>51191</v>
      </c>
      <c r="H900" s="4">
        <v>51300</v>
      </c>
      <c r="I900" s="4">
        <v>13038499</v>
      </c>
      <c r="J900" s="4">
        <v>88200</v>
      </c>
      <c r="K900" s="4">
        <v>2401034</v>
      </c>
      <c r="L900" s="4" t="s">
        <v>41</v>
      </c>
      <c r="M900" s="4" t="s">
        <v>41</v>
      </c>
      <c r="N900" s="4">
        <v>140000</v>
      </c>
      <c r="O900" s="4">
        <v>395619</v>
      </c>
      <c r="P900" s="4">
        <v>31900</v>
      </c>
      <c r="Q900" s="4">
        <v>711852</v>
      </c>
      <c r="R900" s="4">
        <v>204618</v>
      </c>
      <c r="S900" s="4">
        <v>365661</v>
      </c>
      <c r="T900" s="4">
        <v>115500</v>
      </c>
      <c r="U900" s="4">
        <v>255036</v>
      </c>
      <c r="W900" s="7">
        <v>43257</v>
      </c>
      <c r="X900">
        <f>B903/B902-1</f>
        <v>0</v>
      </c>
      <c r="Y900">
        <f>D903/D902-1</f>
        <v>0</v>
      </c>
      <c r="Z900">
        <f>F903/F902-1</f>
        <v>0</v>
      </c>
      <c r="AA900">
        <f>H903/H902-1</f>
        <v>0</v>
      </c>
      <c r="AB900">
        <f>J903/J902-1</f>
        <v>0</v>
      </c>
      <c r="AC900" t="e">
        <f>L903/L902-1</f>
        <v>#VALUE!</v>
      </c>
      <c r="AD900">
        <f t="shared" si="80"/>
        <v>0</v>
      </c>
      <c r="AE900">
        <f t="shared" si="81"/>
        <v>0</v>
      </c>
      <c r="AF900">
        <f t="shared" si="82"/>
        <v>0</v>
      </c>
      <c r="AG900" s="28">
        <f t="shared" si="83"/>
        <v>0</v>
      </c>
      <c r="AI900">
        <f>Y902*0.918153626+Z902*0.081846374</f>
        <v>-5.8928575893676923E-3</v>
      </c>
      <c r="AJ900">
        <f t="shared" si="78"/>
        <v>-1.820397841245016E-2</v>
      </c>
      <c r="AK900">
        <f t="shared" si="79"/>
        <v>-7.0286112673139511E-3</v>
      </c>
    </row>
    <row r="901" spans="1:37">
      <c r="A901" s="7">
        <v>43255</v>
      </c>
      <c r="B901" s="4">
        <v>596737</v>
      </c>
      <c r="C901" s="4">
        <v>454065</v>
      </c>
      <c r="D901" s="4">
        <v>200568</v>
      </c>
      <c r="E901" s="4">
        <v>902600</v>
      </c>
      <c r="F901" s="4">
        <v>418235</v>
      </c>
      <c r="G901" s="4">
        <v>46588</v>
      </c>
      <c r="H901" s="4">
        <v>51100</v>
      </c>
      <c r="I901" s="4">
        <v>9767171</v>
      </c>
      <c r="J901" s="4">
        <v>89000</v>
      </c>
      <c r="K901" s="4">
        <v>795419</v>
      </c>
      <c r="L901" s="4" t="s">
        <v>41</v>
      </c>
      <c r="M901" s="4" t="s">
        <v>41</v>
      </c>
      <c r="N901" s="4">
        <v>143000</v>
      </c>
      <c r="O901" s="4">
        <v>903195</v>
      </c>
      <c r="P901" s="4">
        <v>33750</v>
      </c>
      <c r="Q901" s="4">
        <v>2204733</v>
      </c>
      <c r="R901" s="4">
        <v>214408</v>
      </c>
      <c r="S901" s="4">
        <v>623697</v>
      </c>
      <c r="T901" s="4">
        <v>116000</v>
      </c>
      <c r="U901" s="4">
        <v>195275</v>
      </c>
      <c r="W901" s="7">
        <v>43258</v>
      </c>
      <c r="X901">
        <f>B904/B903-1</f>
        <v>-2.3749760250839635E-3</v>
      </c>
      <c r="Y901">
        <f>D904/D903-1</f>
        <v>1.4979223170519251E-2</v>
      </c>
      <c r="Z901">
        <f>F904/F903-1</f>
        <v>-1.0989364572169258E-3</v>
      </c>
      <c r="AA901">
        <f>H904/H903-1</f>
        <v>-1.3645224171540016E-2</v>
      </c>
      <c r="AB901">
        <f>J904/J903-1</f>
        <v>2.2123893805310324E-3</v>
      </c>
      <c r="AC901" t="e">
        <f>L904/L903-1</f>
        <v>#VALUE!</v>
      </c>
      <c r="AD901">
        <f t="shared" si="80"/>
        <v>0</v>
      </c>
      <c r="AE901">
        <f t="shared" si="81"/>
        <v>9.0634441087613649E-3</v>
      </c>
      <c r="AF901">
        <f t="shared" si="82"/>
        <v>3.2557056800258444E-2</v>
      </c>
      <c r="AG901" s="28">
        <f t="shared" si="83"/>
        <v>1.2765957446808418E-2</v>
      </c>
      <c r="AI901">
        <f>Y903*0.918153626+Z903*0.081846374</f>
        <v>-6.7218972238264263E-3</v>
      </c>
      <c r="AJ901">
        <f t="shared" si="78"/>
        <v>4.2580015878355762E-3</v>
      </c>
      <c r="AK901">
        <f t="shared" si="79"/>
        <v>-1.1715875316697074E-2</v>
      </c>
    </row>
    <row r="902" spans="1:37">
      <c r="A902" s="7">
        <v>43256</v>
      </c>
      <c r="B902" s="4">
        <v>599585</v>
      </c>
      <c r="C902" s="4">
        <v>163849</v>
      </c>
      <c r="D902" s="4">
        <v>200945</v>
      </c>
      <c r="E902" s="4">
        <v>528207</v>
      </c>
      <c r="F902" s="4">
        <v>404027</v>
      </c>
      <c r="G902" s="4">
        <v>112527</v>
      </c>
      <c r="H902" s="4">
        <v>51300</v>
      </c>
      <c r="I902" s="4">
        <v>9144100</v>
      </c>
      <c r="J902" s="4">
        <v>90400</v>
      </c>
      <c r="K902" s="4">
        <v>736301</v>
      </c>
      <c r="L902" s="4" t="s">
        <v>41</v>
      </c>
      <c r="M902" s="4" t="s">
        <v>41</v>
      </c>
      <c r="N902" s="4">
        <v>142500</v>
      </c>
      <c r="O902" s="4">
        <v>374748</v>
      </c>
      <c r="P902" s="4">
        <v>33100</v>
      </c>
      <c r="Q902" s="4">
        <v>866388</v>
      </c>
      <c r="R902" s="4">
        <v>210492</v>
      </c>
      <c r="S902" s="4">
        <v>334641</v>
      </c>
      <c r="T902" s="4">
        <v>117500</v>
      </c>
      <c r="U902" s="4">
        <v>95983</v>
      </c>
      <c r="W902" s="7">
        <v>43259</v>
      </c>
      <c r="X902">
        <f>B905/B904-1</f>
        <v>2.3806299641735418E-3</v>
      </c>
      <c r="Y902">
        <f>D905/D904-1</f>
        <v>-5.5355347993429893E-3</v>
      </c>
      <c r="Z902">
        <f>F905/F904-1</f>
        <v>-9.9013090244137736E-3</v>
      </c>
      <c r="AA902">
        <f>H905/H904-1</f>
        <v>-1.8774703557312256E-2</v>
      </c>
      <c r="AB902">
        <f>J905/J904-1</f>
        <v>-7.7262693156733286E-3</v>
      </c>
      <c r="AC902" t="e">
        <f>L905/L904-1</f>
        <v>#VALUE!</v>
      </c>
      <c r="AD902">
        <f t="shared" si="80"/>
        <v>-1.0526315789473717E-2</v>
      </c>
      <c r="AE902">
        <f t="shared" si="81"/>
        <v>-8.9820359281437279E-3</v>
      </c>
      <c r="AF902">
        <f t="shared" si="82"/>
        <v>1.5767558489958367E-2</v>
      </c>
      <c r="AG902" s="28">
        <f t="shared" si="83"/>
        <v>-1.6806722689075682E-2</v>
      </c>
      <c r="AI902">
        <f>Y904*0.918153626+Z904*0.081846374</f>
        <v>1.869482507220108E-2</v>
      </c>
      <c r="AJ902">
        <f t="shared" ref="AJ902:AJ965" si="84">AA904*0.948343346+AB904*0.051656654</f>
        <v>-8.9220264939767254E-3</v>
      </c>
      <c r="AK902">
        <f t="shared" ref="AK902:AK965" si="85">AD904*0.249264928+AE904*0.606568931+AF904*0.106415682+AG904*0.037750458</f>
        <v>9.2892619087279714E-3</v>
      </c>
    </row>
    <row r="903" spans="1:37">
      <c r="A903" s="7">
        <v>43257</v>
      </c>
      <c r="B903" s="4">
        <v>599585</v>
      </c>
      <c r="C903" s="4">
        <v>163849</v>
      </c>
      <c r="D903" s="4">
        <v>200945</v>
      </c>
      <c r="E903" s="4">
        <v>528207</v>
      </c>
      <c r="F903" s="4">
        <v>404027</v>
      </c>
      <c r="G903" s="4">
        <v>112527</v>
      </c>
      <c r="H903" s="4">
        <v>51300</v>
      </c>
      <c r="I903" s="4">
        <v>9144100</v>
      </c>
      <c r="J903" s="4">
        <v>90400</v>
      </c>
      <c r="K903" s="4">
        <v>736301</v>
      </c>
      <c r="L903" s="4" t="s">
        <v>41</v>
      </c>
      <c r="M903" s="4" t="s">
        <v>41</v>
      </c>
      <c r="N903" s="4">
        <v>142500</v>
      </c>
      <c r="O903" s="4">
        <v>374748</v>
      </c>
      <c r="P903" s="4">
        <v>33100</v>
      </c>
      <c r="Q903" s="4">
        <v>866388</v>
      </c>
      <c r="R903" s="4">
        <v>210492</v>
      </c>
      <c r="S903" s="4">
        <v>334641</v>
      </c>
      <c r="T903" s="4">
        <v>117500</v>
      </c>
      <c r="U903" s="4">
        <v>95983</v>
      </c>
      <c r="W903" s="7">
        <v>43262</v>
      </c>
      <c r="X903">
        <f>B906/B905-1</f>
        <v>-2.3749760250839635E-3</v>
      </c>
      <c r="Y903">
        <f>D906/D905-1</f>
        <v>-7.4201532347923926E-3</v>
      </c>
      <c r="Z903">
        <f>F906/F905-1</f>
        <v>1.1111472595455307E-3</v>
      </c>
      <c r="AA903">
        <f>H906/H905-1</f>
        <v>5.0352467270895485E-3</v>
      </c>
      <c r="AB903">
        <f>J906/J905-1</f>
        <v>-1.0011123470522798E-2</v>
      </c>
      <c r="AC903" t="e">
        <f>L906/L905-1</f>
        <v>#VALUE!</v>
      </c>
      <c r="AD903">
        <f t="shared" si="80"/>
        <v>-1.0638297872340385E-2</v>
      </c>
      <c r="AE903">
        <f t="shared" si="81"/>
        <v>-1.5105740181268867E-2</v>
      </c>
      <c r="AF903">
        <f t="shared" si="82"/>
        <v>-6.6539235047923251E-3</v>
      </c>
      <c r="AG903" s="28">
        <f t="shared" si="83"/>
        <v>2.1367521367521292E-2</v>
      </c>
      <c r="AI903">
        <f>Y905*0.918153626+Z905*0.081846374</f>
        <v>0</v>
      </c>
      <c r="AJ903">
        <f t="shared" si="84"/>
        <v>0</v>
      </c>
      <c r="AK903">
        <f t="shared" si="85"/>
        <v>0</v>
      </c>
    </row>
    <row r="904" spans="1:37">
      <c r="A904" s="7">
        <v>43258</v>
      </c>
      <c r="B904" s="4">
        <v>598161</v>
      </c>
      <c r="C904" s="4">
        <v>138038</v>
      </c>
      <c r="D904" s="4">
        <v>203955</v>
      </c>
      <c r="E904" s="4">
        <v>761988</v>
      </c>
      <c r="F904" s="4">
        <v>403583</v>
      </c>
      <c r="G904" s="4">
        <v>59312</v>
      </c>
      <c r="H904" s="4">
        <v>50600</v>
      </c>
      <c r="I904" s="4">
        <v>13590016</v>
      </c>
      <c r="J904" s="4">
        <v>90600</v>
      </c>
      <c r="K904" s="4">
        <v>706966</v>
      </c>
      <c r="L904" s="4" t="s">
        <v>41</v>
      </c>
      <c r="M904" s="4" t="s">
        <v>41</v>
      </c>
      <c r="N904" s="4">
        <v>142500</v>
      </c>
      <c r="O904" s="4">
        <v>511413</v>
      </c>
      <c r="P904" s="4">
        <v>33400</v>
      </c>
      <c r="Q904" s="4">
        <v>850478</v>
      </c>
      <c r="R904" s="4">
        <v>217345</v>
      </c>
      <c r="S904" s="4">
        <v>807009</v>
      </c>
      <c r="T904" s="4">
        <v>119000</v>
      </c>
      <c r="U904" s="4">
        <v>163260</v>
      </c>
      <c r="W904" s="7">
        <v>43263</v>
      </c>
      <c r="X904">
        <f>B907/B906-1</f>
        <v>2.2619328241058945E-2</v>
      </c>
      <c r="Y904">
        <f>D907/D906-1</f>
        <v>2.0559206441454148E-2</v>
      </c>
      <c r="Z904">
        <f>F907/F906-1</f>
        <v>-2.2198279633328655E-3</v>
      </c>
      <c r="AA904">
        <f>H907/H906-1</f>
        <v>-1.0020040080160331E-2</v>
      </c>
      <c r="AB904">
        <f>J907/J906-1</f>
        <v>1.1235955056179803E-2</v>
      </c>
      <c r="AC904" t="e">
        <f>L907/L906-1</f>
        <v>#VALUE!</v>
      </c>
      <c r="AD904">
        <f t="shared" ref="AD904:AD967" si="86">N907/N906-1</f>
        <v>7.1684587813620748E-3</v>
      </c>
      <c r="AE904">
        <f t="shared" ref="AE904:AE967" si="87">P907/P906-1</f>
        <v>7.6687116564417845E-3</v>
      </c>
      <c r="AF904">
        <f t="shared" ref="AF904:AF967" si="88">R907/R906-1</f>
        <v>2.6789419205391685E-2</v>
      </c>
      <c r="AG904" s="28">
        <f t="shared" ref="AG904:AG967" si="89">T907/T906-1</f>
        <v>0</v>
      </c>
      <c r="AI904">
        <f>Y906*0.918153626+Z906*0.081846374</f>
        <v>2.1629548696437139E-2</v>
      </c>
      <c r="AJ904">
        <f t="shared" si="84"/>
        <v>-2.0970414309635633E-2</v>
      </c>
      <c r="AK904">
        <f t="shared" si="85"/>
        <v>-2.364660566263491E-2</v>
      </c>
    </row>
    <row r="905" spans="1:37">
      <c r="A905" s="7">
        <v>43259</v>
      </c>
      <c r="B905" s="4">
        <v>599585</v>
      </c>
      <c r="C905" s="4">
        <v>86387</v>
      </c>
      <c r="D905" s="4">
        <v>202826</v>
      </c>
      <c r="E905" s="4">
        <v>549527</v>
      </c>
      <c r="F905" s="4">
        <v>399587</v>
      </c>
      <c r="G905" s="4">
        <v>50674</v>
      </c>
      <c r="H905" s="4">
        <v>49650</v>
      </c>
      <c r="I905" s="4">
        <v>16951706</v>
      </c>
      <c r="J905" s="4">
        <v>89900</v>
      </c>
      <c r="K905" s="4">
        <v>488599</v>
      </c>
      <c r="L905" s="4" t="s">
        <v>41</v>
      </c>
      <c r="M905" s="4" t="s">
        <v>41</v>
      </c>
      <c r="N905" s="4">
        <v>141000</v>
      </c>
      <c r="O905" s="4">
        <v>539842</v>
      </c>
      <c r="P905" s="4">
        <v>33100</v>
      </c>
      <c r="Q905" s="4">
        <v>528757</v>
      </c>
      <c r="R905" s="4">
        <v>220772</v>
      </c>
      <c r="S905" s="4">
        <v>409698</v>
      </c>
      <c r="T905" s="4">
        <v>117000</v>
      </c>
      <c r="U905" s="4">
        <v>124379</v>
      </c>
      <c r="W905" s="7">
        <v>43264</v>
      </c>
      <c r="X905">
        <f>B908/B907-1</f>
        <v>0</v>
      </c>
      <c r="Y905">
        <f>D908/D907-1</f>
        <v>0</v>
      </c>
      <c r="Z905">
        <f>F908/F907-1</f>
        <v>0</v>
      </c>
      <c r="AA905">
        <f>H908/H907-1</f>
        <v>0</v>
      </c>
      <c r="AB905">
        <f>J908/J907-1</f>
        <v>0</v>
      </c>
      <c r="AC905" t="e">
        <f>L908/L907-1</f>
        <v>#VALUE!</v>
      </c>
      <c r="AD905">
        <f t="shared" si="86"/>
        <v>0</v>
      </c>
      <c r="AE905">
        <f t="shared" si="87"/>
        <v>0</v>
      </c>
      <c r="AF905">
        <f t="shared" si="88"/>
        <v>0</v>
      </c>
      <c r="AG905" s="28">
        <f t="shared" si="89"/>
        <v>0</v>
      </c>
      <c r="AI905">
        <f>Y907*0.918153626+Z907*0.081846374</f>
        <v>6.0849730439350533E-2</v>
      </c>
      <c r="AJ905">
        <f t="shared" si="84"/>
        <v>-1.2311441022901335E-2</v>
      </c>
      <c r="AK905">
        <f t="shared" si="85"/>
        <v>1.8545479708379287E-3</v>
      </c>
    </row>
    <row r="906" spans="1:37">
      <c r="A906" s="7">
        <v>43262</v>
      </c>
      <c r="B906" s="4">
        <v>598161</v>
      </c>
      <c r="C906" s="4">
        <v>62495</v>
      </c>
      <c r="D906" s="4">
        <v>201321</v>
      </c>
      <c r="E906" s="4">
        <v>435395</v>
      </c>
      <c r="F906" s="4">
        <v>400031</v>
      </c>
      <c r="G906" s="4">
        <v>29981</v>
      </c>
      <c r="H906" s="4">
        <v>49900</v>
      </c>
      <c r="I906" s="4">
        <v>10571312</v>
      </c>
      <c r="J906" s="4">
        <v>89000</v>
      </c>
      <c r="K906" s="4">
        <v>705279</v>
      </c>
      <c r="L906" s="4" t="s">
        <v>41</v>
      </c>
      <c r="M906" s="4" t="s">
        <v>41</v>
      </c>
      <c r="N906" s="4">
        <v>139500</v>
      </c>
      <c r="O906" s="4">
        <v>441032</v>
      </c>
      <c r="P906" s="4">
        <v>32600</v>
      </c>
      <c r="Q906" s="4">
        <v>774101</v>
      </c>
      <c r="R906" s="4">
        <v>219303</v>
      </c>
      <c r="S906" s="4">
        <v>369471</v>
      </c>
      <c r="T906" s="4">
        <v>119500</v>
      </c>
      <c r="U906" s="4">
        <v>130343</v>
      </c>
      <c r="W906" s="7">
        <v>43265</v>
      </c>
      <c r="X906">
        <f>B909/B908-1</f>
        <v>-5.0057954097738944E-2</v>
      </c>
      <c r="Y906">
        <f>D909/D908-1</f>
        <v>2.5640027255913633E-2</v>
      </c>
      <c r="Z906">
        <f>F909/F908-1</f>
        <v>-2.3360048904778496E-2</v>
      </c>
      <c r="AA906">
        <f>H909/H908-1</f>
        <v>-2.4291497975708509E-2</v>
      </c>
      <c r="AB906">
        <f>J909/J908-1</f>
        <v>4.0000000000000036E-2</v>
      </c>
      <c r="AC906" t="e">
        <f>L909/L908-1</f>
        <v>#VALUE!</v>
      </c>
      <c r="AD906">
        <f t="shared" si="86"/>
        <v>-3.9145907473309594E-2</v>
      </c>
      <c r="AE906">
        <f t="shared" si="87"/>
        <v>-1.8264840182648401E-2</v>
      </c>
      <c r="AF906">
        <f t="shared" si="88"/>
        <v>-1.3047455790530127E-2</v>
      </c>
      <c r="AG906" s="28">
        <f t="shared" si="89"/>
        <v>-3.7656903765690419E-2</v>
      </c>
      <c r="AI906">
        <f>Y908*0.918153626+Z908*0.081846374</f>
        <v>1.8040705029124651E-2</v>
      </c>
      <c r="AJ906">
        <f t="shared" si="84"/>
        <v>-2.1863463514843411E-2</v>
      </c>
      <c r="AK906">
        <f t="shared" si="85"/>
        <v>-8.5237211210679592E-3</v>
      </c>
    </row>
    <row r="907" spans="1:37">
      <c r="A907" s="7">
        <v>43263</v>
      </c>
      <c r="B907" s="4">
        <v>611691</v>
      </c>
      <c r="C907" s="4">
        <v>94971</v>
      </c>
      <c r="D907" s="4">
        <v>205460</v>
      </c>
      <c r="E907" s="4">
        <v>879708</v>
      </c>
      <c r="F907" s="4">
        <v>399143</v>
      </c>
      <c r="G907" s="4">
        <v>42450</v>
      </c>
      <c r="H907" s="4">
        <v>49400</v>
      </c>
      <c r="I907" s="4">
        <v>12110569</v>
      </c>
      <c r="J907" s="4">
        <v>90000</v>
      </c>
      <c r="K907" s="4">
        <v>602030</v>
      </c>
      <c r="L907" s="4" t="s">
        <v>41</v>
      </c>
      <c r="M907" s="4" t="s">
        <v>41</v>
      </c>
      <c r="N907" s="4">
        <v>140500</v>
      </c>
      <c r="O907" s="4">
        <v>486396</v>
      </c>
      <c r="P907" s="4">
        <v>32850</v>
      </c>
      <c r="Q907" s="4">
        <v>883302</v>
      </c>
      <c r="R907" s="4">
        <v>225178</v>
      </c>
      <c r="S907" s="4">
        <v>495908</v>
      </c>
      <c r="T907" s="4">
        <v>119500</v>
      </c>
      <c r="U907" s="4">
        <v>90264</v>
      </c>
      <c r="W907" s="7">
        <v>43266</v>
      </c>
      <c r="X907">
        <f>B910/B909-1</f>
        <v>0</v>
      </c>
      <c r="Y907">
        <f>D910/D909-1</f>
        <v>6.6070954026043127E-2</v>
      </c>
      <c r="Z907">
        <f>F910/F909-1</f>
        <v>2.2779802934183024E-3</v>
      </c>
      <c r="AA907">
        <f>H910/H909-1</f>
        <v>-1.1410788381742698E-2</v>
      </c>
      <c r="AB907">
        <f>J910/J909-1</f>
        <v>-2.8846153846153855E-2</v>
      </c>
      <c r="AC907" t="e">
        <f>L910/L909-1</f>
        <v>#VALUE!</v>
      </c>
      <c r="AD907">
        <f t="shared" si="86"/>
        <v>-7.4074074074074181E-3</v>
      </c>
      <c r="AE907">
        <f t="shared" si="87"/>
        <v>-1.5503875968991832E-3</v>
      </c>
      <c r="AF907">
        <f t="shared" si="88"/>
        <v>3.7446004319654502E-2</v>
      </c>
      <c r="AG907" s="28">
        <f t="shared" si="89"/>
        <v>1.7391304347825987E-2</v>
      </c>
      <c r="AI907">
        <f>Y909*0.918153626+Z909*0.081846374</f>
        <v>-5.8300486726436306E-2</v>
      </c>
      <c r="AJ907">
        <f t="shared" si="84"/>
        <v>5.8238443483515385E-3</v>
      </c>
      <c r="AK907">
        <f t="shared" si="85"/>
        <v>-1.7145025102025764E-2</v>
      </c>
    </row>
    <row r="908" spans="1:37">
      <c r="A908" s="7">
        <v>43264</v>
      </c>
      <c r="B908" s="4">
        <v>611691</v>
      </c>
      <c r="C908" s="4">
        <v>94971</v>
      </c>
      <c r="D908" s="4">
        <v>205460</v>
      </c>
      <c r="E908" s="4">
        <v>879708</v>
      </c>
      <c r="F908" s="4">
        <v>399143</v>
      </c>
      <c r="G908" s="4">
        <v>42450</v>
      </c>
      <c r="H908" s="4">
        <v>49400</v>
      </c>
      <c r="I908" s="4">
        <v>12110569</v>
      </c>
      <c r="J908" s="4">
        <v>90000</v>
      </c>
      <c r="K908" s="4">
        <v>602030</v>
      </c>
      <c r="L908" s="4" t="s">
        <v>41</v>
      </c>
      <c r="M908" s="4" t="s">
        <v>41</v>
      </c>
      <c r="N908" s="4">
        <v>140500</v>
      </c>
      <c r="O908" s="4">
        <v>486396</v>
      </c>
      <c r="P908" s="4">
        <v>32850</v>
      </c>
      <c r="Q908" s="4">
        <v>883302</v>
      </c>
      <c r="R908" s="4">
        <v>225178</v>
      </c>
      <c r="S908" s="4">
        <v>495908</v>
      </c>
      <c r="T908" s="4">
        <v>119500</v>
      </c>
      <c r="U908" s="4">
        <v>90264</v>
      </c>
      <c r="W908" s="7">
        <v>43269</v>
      </c>
      <c r="X908">
        <f>B911/B910-1</f>
        <v>-1.2253235835207876E-3</v>
      </c>
      <c r="Y908">
        <f>D911/D910-1</f>
        <v>2.177599921656248E-2</v>
      </c>
      <c r="Z908">
        <f>F911/F910-1</f>
        <v>-2.3861870916057293E-2</v>
      </c>
      <c r="AA908">
        <f>H911/H910-1</f>
        <v>-2.2035676810073457E-2</v>
      </c>
      <c r="AB908">
        <f>J911/J910-1</f>
        <v>-1.8701870187018743E-2</v>
      </c>
      <c r="AC908" t="e">
        <f>L911/L910-1</f>
        <v>#VALUE!</v>
      </c>
      <c r="AD908">
        <f t="shared" si="86"/>
        <v>7.4626865671640896E-3</v>
      </c>
      <c r="AE908">
        <f t="shared" si="87"/>
        <v>-6.2111801242236142E-3</v>
      </c>
      <c r="AF908">
        <f t="shared" si="88"/>
        <v>-5.3078998273783151E-2</v>
      </c>
      <c r="AG908" s="28">
        <f t="shared" si="89"/>
        <v>-2.5641025641025661E-2</v>
      </c>
      <c r="AI908">
        <f>Y910*0.918153626+Z910*0.081846374</f>
        <v>3.3000051391267375E-2</v>
      </c>
      <c r="AJ908">
        <f t="shared" si="84"/>
        <v>6.0629875586854767E-4</v>
      </c>
      <c r="AK908">
        <f t="shared" si="85"/>
        <v>-5.2042719003297521E-4</v>
      </c>
    </row>
    <row r="909" spans="1:37">
      <c r="A909" s="7">
        <v>43265</v>
      </c>
      <c r="B909" s="4">
        <v>581071</v>
      </c>
      <c r="C909" s="4">
        <v>161388</v>
      </c>
      <c r="D909" s="4">
        <v>210728</v>
      </c>
      <c r="E909" s="4">
        <v>1459155</v>
      </c>
      <c r="F909" s="4">
        <v>389819</v>
      </c>
      <c r="G909" s="4">
        <v>73000</v>
      </c>
      <c r="H909" s="4">
        <v>48200</v>
      </c>
      <c r="I909" s="4">
        <v>20971729</v>
      </c>
      <c r="J909" s="4">
        <v>93600</v>
      </c>
      <c r="K909" s="4">
        <v>1444370</v>
      </c>
      <c r="L909" s="4" t="s">
        <v>41</v>
      </c>
      <c r="M909" s="4" t="s">
        <v>41</v>
      </c>
      <c r="N909" s="4">
        <v>135000</v>
      </c>
      <c r="O909" s="4">
        <v>1036041</v>
      </c>
      <c r="P909" s="4">
        <v>32250</v>
      </c>
      <c r="Q909" s="4">
        <v>1287966</v>
      </c>
      <c r="R909" s="4">
        <v>222240</v>
      </c>
      <c r="S909" s="4">
        <v>540334</v>
      </c>
      <c r="T909" s="4">
        <v>115000</v>
      </c>
      <c r="U909" s="4">
        <v>120149</v>
      </c>
      <c r="W909" s="7">
        <v>43270</v>
      </c>
      <c r="X909">
        <f>B912/B911-1</f>
        <v>-6.5030438056444373E-2</v>
      </c>
      <c r="Y909">
        <f>D912/D911-1</f>
        <v>-5.7374870939214007E-2</v>
      </c>
      <c r="Z909">
        <f>F912/F911-1</f>
        <v>-6.868405596459215E-2</v>
      </c>
      <c r="AA909">
        <f>H912/H911-1</f>
        <v>8.5836909871244149E-3</v>
      </c>
      <c r="AB909">
        <f>J912/J911-1</f>
        <v>-4.4843049327354279E-2</v>
      </c>
      <c r="AC909" t="e">
        <f>L912/L911-1</f>
        <v>#VALUE!</v>
      </c>
      <c r="AD909">
        <f t="shared" si="86"/>
        <v>-2.5925925925925908E-2</v>
      </c>
      <c r="AE909">
        <f t="shared" si="87"/>
        <v>-9.3750000000000222E-3</v>
      </c>
      <c r="AF909">
        <f t="shared" si="88"/>
        <v>-3.1389128084864715E-2</v>
      </c>
      <c r="AG909" s="28">
        <f t="shared" si="89"/>
        <v>-4.3859649122807043E-2</v>
      </c>
      <c r="AI909">
        <f>Y911*0.918153626+Z911*0.081846374</f>
        <v>-1.7438893671885187E-2</v>
      </c>
      <c r="AJ909">
        <f t="shared" si="84"/>
        <v>-1.5080376359628499E-3</v>
      </c>
      <c r="AK909">
        <f t="shared" si="85"/>
        <v>-2.0196031956667589E-2</v>
      </c>
    </row>
    <row r="910" spans="1:37">
      <c r="A910" s="7">
        <v>43266</v>
      </c>
      <c r="B910" s="4">
        <v>581071</v>
      </c>
      <c r="C910" s="4">
        <v>121279</v>
      </c>
      <c r="D910" s="4">
        <v>224651</v>
      </c>
      <c r="E910" s="4">
        <v>2460089</v>
      </c>
      <c r="F910" s="4">
        <v>390707</v>
      </c>
      <c r="G910" s="4">
        <v>52781</v>
      </c>
      <c r="H910" s="4">
        <v>47650</v>
      </c>
      <c r="I910" s="4">
        <v>17080892</v>
      </c>
      <c r="J910" s="4">
        <v>90900</v>
      </c>
      <c r="K910" s="4">
        <v>990542</v>
      </c>
      <c r="L910" s="4" t="s">
        <v>41</v>
      </c>
      <c r="M910" s="4" t="s">
        <v>41</v>
      </c>
      <c r="N910" s="4">
        <v>134000</v>
      </c>
      <c r="O910" s="4">
        <v>762750</v>
      </c>
      <c r="P910" s="4">
        <v>32200</v>
      </c>
      <c r="Q910" s="4">
        <v>973900</v>
      </c>
      <c r="R910" s="4">
        <v>230562</v>
      </c>
      <c r="S910" s="4">
        <v>648953</v>
      </c>
      <c r="T910" s="4">
        <v>117000</v>
      </c>
      <c r="U910" s="4">
        <v>205047</v>
      </c>
      <c r="W910" s="7">
        <v>43271</v>
      </c>
      <c r="X910">
        <f>B913/B912-1</f>
        <v>0.10236114540984631</v>
      </c>
      <c r="Y910">
        <f>D913/D912-1</f>
        <v>3.3044788397813107E-2</v>
      </c>
      <c r="Z910">
        <f>F913/F912-1</f>
        <v>3.2498191103891072E-2</v>
      </c>
      <c r="AA910">
        <f>H913/H912-1</f>
        <v>0</v>
      </c>
      <c r="AB910">
        <f>J913/J912-1</f>
        <v>1.1737089201877993E-2</v>
      </c>
      <c r="AC910" t="e">
        <f>L913/L912-1</f>
        <v>#VALUE!</v>
      </c>
      <c r="AD910">
        <f t="shared" si="86"/>
        <v>-1.520912547528519E-2</v>
      </c>
      <c r="AE910">
        <f t="shared" si="87"/>
        <v>-6.3091482649841879E-3</v>
      </c>
      <c r="AF910">
        <f t="shared" si="88"/>
        <v>6.0187921748135587E-2</v>
      </c>
      <c r="AG910" s="28">
        <f t="shared" si="89"/>
        <v>1.8348623853210899E-2</v>
      </c>
      <c r="AI910">
        <f>Y912*0.918153626+Z912*0.081846374</f>
        <v>1.5066799200825338E-2</v>
      </c>
      <c r="AJ910">
        <f t="shared" si="84"/>
        <v>4.2202028318628392E-3</v>
      </c>
      <c r="AK910">
        <f t="shared" si="85"/>
        <v>1.6723026650522606E-2</v>
      </c>
    </row>
    <row r="911" spans="1:37">
      <c r="A911" s="7">
        <v>43269</v>
      </c>
      <c r="B911" s="4">
        <v>580359</v>
      </c>
      <c r="C911" s="4">
        <v>96713</v>
      </c>
      <c r="D911" s="4">
        <v>229543</v>
      </c>
      <c r="E911" s="4">
        <v>2203924</v>
      </c>
      <c r="F911" s="4">
        <v>381384</v>
      </c>
      <c r="G911" s="4">
        <v>43997</v>
      </c>
      <c r="H911" s="4">
        <v>46600</v>
      </c>
      <c r="I911" s="4">
        <v>16661870</v>
      </c>
      <c r="J911" s="4">
        <v>89200</v>
      </c>
      <c r="K911" s="4">
        <v>767776</v>
      </c>
      <c r="L911" s="4" t="s">
        <v>41</v>
      </c>
      <c r="M911" s="4" t="s">
        <v>41</v>
      </c>
      <c r="N911" s="4">
        <v>135000</v>
      </c>
      <c r="O911" s="4">
        <v>497745</v>
      </c>
      <c r="P911" s="4">
        <v>32000</v>
      </c>
      <c r="Q911" s="4">
        <v>943066</v>
      </c>
      <c r="R911" s="4">
        <v>218324</v>
      </c>
      <c r="S911" s="4">
        <v>660321</v>
      </c>
      <c r="T911" s="4">
        <v>114000</v>
      </c>
      <c r="U911" s="4">
        <v>138147</v>
      </c>
      <c r="W911" s="7">
        <v>43272</v>
      </c>
      <c r="X911">
        <f>B914/B913-1</f>
        <v>-1.1904821611572802E-2</v>
      </c>
      <c r="Y911">
        <f>D914/D913-1</f>
        <v>-1.6834956581649352E-2</v>
      </c>
      <c r="Z911">
        <f>F914/F913-1</f>
        <v>-2.4213867347272711E-2</v>
      </c>
      <c r="AA911">
        <f>H914/H913-1</f>
        <v>1.0638297872340718E-3</v>
      </c>
      <c r="AB911">
        <f>J914/J913-1</f>
        <v>-4.8723897911832958E-2</v>
      </c>
      <c r="AC911" t="e">
        <f>L914/L913-1</f>
        <v>#VALUE!</v>
      </c>
      <c r="AD911">
        <f t="shared" si="86"/>
        <v>-1.9305019305019266E-2</v>
      </c>
      <c r="AE911">
        <f t="shared" si="87"/>
        <v>-2.2222222222222254E-2</v>
      </c>
      <c r="AF911">
        <f t="shared" si="88"/>
        <v>-1.3104429546965002E-2</v>
      </c>
      <c r="AG911" s="28">
        <f t="shared" si="89"/>
        <v>-1.3513513513513487E-2</v>
      </c>
      <c r="AI911">
        <f>Y913*0.918153626+Z913*0.081846374</f>
        <v>2.1328052773150995E-3</v>
      </c>
      <c r="AJ911">
        <f t="shared" si="84"/>
        <v>-1.0347765444895709E-2</v>
      </c>
      <c r="AK911">
        <f t="shared" si="85"/>
        <v>1.4768613334710406E-3</v>
      </c>
    </row>
    <row r="912" spans="1:37">
      <c r="A912" s="7">
        <v>43270</v>
      </c>
      <c r="B912" s="4">
        <v>542618</v>
      </c>
      <c r="C912" s="4">
        <v>158219</v>
      </c>
      <c r="D912" s="4">
        <v>216373</v>
      </c>
      <c r="E912" s="4">
        <v>1699071</v>
      </c>
      <c r="F912" s="4">
        <v>355189</v>
      </c>
      <c r="G912" s="4">
        <v>122432</v>
      </c>
      <c r="H912" s="4">
        <v>47000</v>
      </c>
      <c r="I912" s="4">
        <v>15217971</v>
      </c>
      <c r="J912" s="4">
        <v>85200</v>
      </c>
      <c r="K912" s="4">
        <v>1012856</v>
      </c>
      <c r="L912" s="4" t="s">
        <v>41</v>
      </c>
      <c r="M912" s="4" t="s">
        <v>41</v>
      </c>
      <c r="N912" s="4">
        <v>131500</v>
      </c>
      <c r="O912" s="4">
        <v>781548</v>
      </c>
      <c r="P912" s="4">
        <v>31700</v>
      </c>
      <c r="Q912" s="4">
        <v>1333798</v>
      </c>
      <c r="R912" s="4">
        <v>211471</v>
      </c>
      <c r="S912" s="4">
        <v>542703</v>
      </c>
      <c r="T912" s="4">
        <v>109000</v>
      </c>
      <c r="U912" s="4">
        <v>213099</v>
      </c>
      <c r="W912" s="7">
        <v>43273</v>
      </c>
      <c r="X912">
        <f>B915/B914-1</f>
        <v>5.4217988630211211E-2</v>
      </c>
      <c r="Y912">
        <f>D915/D914-1</f>
        <v>1.1985802693847747E-2</v>
      </c>
      <c r="Z912">
        <f>F915/F914-1</f>
        <v>4.9629455752657536E-2</v>
      </c>
      <c r="AA912">
        <f>H915/H914-1</f>
        <v>4.2507970244420878E-3</v>
      </c>
      <c r="AB912">
        <f>J915/J914-1</f>
        <v>3.6585365853658569E-3</v>
      </c>
      <c r="AC912" t="e">
        <f>L915/L914-1</f>
        <v>#VALUE!</v>
      </c>
      <c r="AD912">
        <f t="shared" si="86"/>
        <v>2.3622047244094446E-2</v>
      </c>
      <c r="AE912">
        <f t="shared" si="87"/>
        <v>1.6233766233766156E-2</v>
      </c>
      <c r="AF912">
        <f t="shared" si="88"/>
        <v>4.4246387750213056E-3</v>
      </c>
      <c r="AG912" s="28">
        <f t="shared" si="89"/>
        <v>1.3698630136986356E-2</v>
      </c>
      <c r="AI912">
        <f>Y914*0.918153626+Z914*0.081846374</f>
        <v>1.3972254075652526E-2</v>
      </c>
      <c r="AJ912">
        <f t="shared" si="84"/>
        <v>6.4466183326372861E-3</v>
      </c>
      <c r="AK912">
        <f t="shared" si="85"/>
        <v>1.023114487771341E-2</v>
      </c>
    </row>
    <row r="913" spans="1:37">
      <c r="A913" s="7">
        <v>43271</v>
      </c>
      <c r="B913" s="4">
        <v>598161</v>
      </c>
      <c r="C913" s="4">
        <v>263496</v>
      </c>
      <c r="D913" s="4">
        <v>223523</v>
      </c>
      <c r="E913" s="4">
        <v>1254925</v>
      </c>
      <c r="F913" s="4">
        <v>366732</v>
      </c>
      <c r="G913" s="4">
        <v>65266</v>
      </c>
      <c r="H913" s="4">
        <v>47000</v>
      </c>
      <c r="I913" s="4">
        <v>12959316</v>
      </c>
      <c r="J913" s="4">
        <v>86200</v>
      </c>
      <c r="K913" s="4">
        <v>645081</v>
      </c>
      <c r="L913" s="4" t="s">
        <v>41</v>
      </c>
      <c r="M913" s="4" t="s">
        <v>41</v>
      </c>
      <c r="N913" s="4">
        <v>129500</v>
      </c>
      <c r="O913" s="4">
        <v>595333</v>
      </c>
      <c r="P913" s="4">
        <v>31500</v>
      </c>
      <c r="Q913" s="4">
        <v>961979</v>
      </c>
      <c r="R913" s="4">
        <v>224199</v>
      </c>
      <c r="S913" s="4">
        <v>464692</v>
      </c>
      <c r="T913" s="4">
        <v>111000</v>
      </c>
      <c r="U913" s="4">
        <v>118459</v>
      </c>
      <c r="W913" s="7">
        <v>43276</v>
      </c>
      <c r="X913">
        <f>B916/B915-1</f>
        <v>-3.8858261713891395E-2</v>
      </c>
      <c r="Y913">
        <f>D916/D915-1</f>
        <v>1.6906930942381937E-3</v>
      </c>
      <c r="Z913">
        <f>F916/F915-1</f>
        <v>7.092425162135374E-3</v>
      </c>
      <c r="AA913">
        <f>H916/H915-1</f>
        <v>-1.2698412698412653E-2</v>
      </c>
      <c r="AB913">
        <f>J916/J915-1</f>
        <v>3.2806804374240661E-2</v>
      </c>
      <c r="AC913" t="e">
        <f>L916/L915-1</f>
        <v>#VALUE!</v>
      </c>
      <c r="AD913">
        <f t="shared" si="86"/>
        <v>-7.692307692307665E-3</v>
      </c>
      <c r="AE913">
        <f t="shared" si="87"/>
        <v>4.7923322683705027E-3</v>
      </c>
      <c r="AF913">
        <f t="shared" si="88"/>
        <v>-6.6054715622749782E-3</v>
      </c>
      <c r="AG913" s="28">
        <f t="shared" si="89"/>
        <v>3.1531531531531432E-2</v>
      </c>
      <c r="AI913">
        <f>Y915*0.918153626+Z915*0.081846374</f>
        <v>5.9891259063343319E-3</v>
      </c>
      <c r="AJ913">
        <f t="shared" si="84"/>
        <v>1.9045503473063066E-2</v>
      </c>
      <c r="AK913">
        <f t="shared" si="85"/>
        <v>-2.2479897590413692E-2</v>
      </c>
    </row>
    <row r="914" spans="1:37">
      <c r="A914" s="7">
        <v>43272</v>
      </c>
      <c r="B914" s="4">
        <v>591040</v>
      </c>
      <c r="C914" s="4">
        <v>101071</v>
      </c>
      <c r="D914" s="4">
        <v>219760</v>
      </c>
      <c r="E914" s="4">
        <v>982621</v>
      </c>
      <c r="F914" s="4">
        <v>357852</v>
      </c>
      <c r="G914" s="4">
        <v>39324</v>
      </c>
      <c r="H914" s="4">
        <v>47050</v>
      </c>
      <c r="I914" s="4">
        <v>10015541</v>
      </c>
      <c r="J914" s="4">
        <v>82000</v>
      </c>
      <c r="K914" s="4">
        <v>1395643</v>
      </c>
      <c r="L914" s="4" t="s">
        <v>41</v>
      </c>
      <c r="M914" s="4" t="s">
        <v>41</v>
      </c>
      <c r="N914" s="4">
        <v>127000</v>
      </c>
      <c r="O914" s="4">
        <v>608003</v>
      </c>
      <c r="P914" s="4">
        <v>30800</v>
      </c>
      <c r="Q914" s="4">
        <v>1446930</v>
      </c>
      <c r="R914" s="4">
        <v>221261</v>
      </c>
      <c r="S914" s="4">
        <v>376665</v>
      </c>
      <c r="T914" s="4">
        <v>109500</v>
      </c>
      <c r="U914" s="4">
        <v>145231</v>
      </c>
      <c r="W914" s="7">
        <v>43277</v>
      </c>
      <c r="X914">
        <f>B917/B916-1</f>
        <v>-1.0701768154516955E-2</v>
      </c>
      <c r="Y914">
        <f>D917/D916-1</f>
        <v>1.6891861561251442E-2</v>
      </c>
      <c r="Z914">
        <f>F917/F916-1</f>
        <v>-1.8779938457634149E-2</v>
      </c>
      <c r="AA914">
        <f>H917/H916-1</f>
        <v>7.5026795284030001E-3</v>
      </c>
      <c r="AB914">
        <f>J917/J916-1</f>
        <v>-1.2941176470588234E-2</v>
      </c>
      <c r="AC914" t="e">
        <f>L917/L916-1</f>
        <v>#VALUE!</v>
      </c>
      <c r="AD914">
        <f t="shared" si="86"/>
        <v>3.8759689922480689E-3</v>
      </c>
      <c r="AE914">
        <f t="shared" si="87"/>
        <v>1.5898251192368873E-2</v>
      </c>
      <c r="AF914">
        <f t="shared" si="88"/>
        <v>-6.6539235047923251E-3</v>
      </c>
      <c r="AG914" s="28">
        <f t="shared" si="89"/>
        <v>8.733624454148492E-3</v>
      </c>
      <c r="AI914">
        <f>Y916*0.918153626+Z916*0.081846374</f>
        <v>-1.414814541615016E-2</v>
      </c>
      <c r="AJ914">
        <f t="shared" si="84"/>
        <v>-2.4472478210020614E-2</v>
      </c>
      <c r="AK914">
        <f t="shared" si="85"/>
        <v>-1.3522511359200193E-2</v>
      </c>
    </row>
    <row r="915" spans="1:37">
      <c r="A915" s="7">
        <v>43273</v>
      </c>
      <c r="B915" s="4">
        <v>623085</v>
      </c>
      <c r="C915" s="4">
        <v>227386</v>
      </c>
      <c r="D915" s="4">
        <v>222394</v>
      </c>
      <c r="E915" s="4">
        <v>736127</v>
      </c>
      <c r="F915" s="4">
        <v>375612</v>
      </c>
      <c r="G915" s="4">
        <v>52392</v>
      </c>
      <c r="H915" s="4">
        <v>47250</v>
      </c>
      <c r="I915" s="4">
        <v>10298006</v>
      </c>
      <c r="J915" s="4">
        <v>82300</v>
      </c>
      <c r="K915" s="4">
        <v>751430</v>
      </c>
      <c r="L915" s="4" t="s">
        <v>41</v>
      </c>
      <c r="M915" s="4" t="s">
        <v>41</v>
      </c>
      <c r="N915" s="4">
        <v>130000</v>
      </c>
      <c r="O915" s="4">
        <v>716503</v>
      </c>
      <c r="P915" s="4">
        <v>31300</v>
      </c>
      <c r="Q915" s="4">
        <v>807862</v>
      </c>
      <c r="R915" s="4">
        <v>222240</v>
      </c>
      <c r="S915" s="4">
        <v>267564</v>
      </c>
      <c r="T915" s="4">
        <v>111000</v>
      </c>
      <c r="U915" s="4">
        <v>94805</v>
      </c>
      <c r="W915" s="7">
        <v>43278</v>
      </c>
      <c r="X915">
        <f>B918/B917-1</f>
        <v>4.808730994625865E-3</v>
      </c>
      <c r="Y915">
        <f>D918/D917-1</f>
        <v>3.3240190170968908E-3</v>
      </c>
      <c r="Z915">
        <f>F918/F917-1</f>
        <v>3.5886327632472348E-2</v>
      </c>
      <c r="AA915">
        <f>H918/H917-1</f>
        <v>2.0212765957446699E-2</v>
      </c>
      <c r="AB915">
        <f>J918/J917-1</f>
        <v>-2.3837902264600697E-3</v>
      </c>
      <c r="AC915" t="e">
        <f>L918/L917-1</f>
        <v>#VALUE!</v>
      </c>
      <c r="AD915">
        <f t="shared" si="86"/>
        <v>-1.5444015444015413E-2</v>
      </c>
      <c r="AE915">
        <f t="shared" si="87"/>
        <v>-2.9733959311424085E-2</v>
      </c>
      <c r="AF915">
        <f t="shared" si="88"/>
        <v>6.6984947766333125E-3</v>
      </c>
      <c r="AG915" s="28">
        <f t="shared" si="89"/>
        <v>-3.4632034632034681E-2</v>
      </c>
      <c r="AI915">
        <f>Y917*0.918153626+Z917*0.081846374</f>
        <v>1.6653956988503901E-2</v>
      </c>
      <c r="AJ915">
        <f t="shared" si="84"/>
        <v>-1.6986599866327477E-3</v>
      </c>
      <c r="AK915">
        <f t="shared" si="85"/>
        <v>2.5890239794691614E-3</v>
      </c>
    </row>
    <row r="916" spans="1:37">
      <c r="A916" s="7">
        <v>43276</v>
      </c>
      <c r="B916" s="4">
        <v>598873</v>
      </c>
      <c r="C916" s="4">
        <v>108789</v>
      </c>
      <c r="D916" s="4">
        <v>222770</v>
      </c>
      <c r="E916" s="4">
        <v>648495</v>
      </c>
      <c r="F916" s="4">
        <v>378276</v>
      </c>
      <c r="G916" s="4">
        <v>36972</v>
      </c>
      <c r="H916" s="4">
        <v>46650</v>
      </c>
      <c r="I916" s="4">
        <v>10587711</v>
      </c>
      <c r="J916" s="4">
        <v>85000</v>
      </c>
      <c r="K916" s="4">
        <v>636705</v>
      </c>
      <c r="L916" s="4" t="s">
        <v>41</v>
      </c>
      <c r="M916" s="4" t="s">
        <v>41</v>
      </c>
      <c r="N916" s="4">
        <v>129000</v>
      </c>
      <c r="O916" s="4">
        <v>563769</v>
      </c>
      <c r="P916" s="4">
        <v>31450</v>
      </c>
      <c r="Q916" s="4">
        <v>716331</v>
      </c>
      <c r="R916" s="4">
        <v>220772</v>
      </c>
      <c r="S916" s="4">
        <v>233900</v>
      </c>
      <c r="T916" s="4">
        <v>114500</v>
      </c>
      <c r="U916" s="4">
        <v>134997</v>
      </c>
      <c r="W916" s="7">
        <v>43279</v>
      </c>
      <c r="X916">
        <f>B919/B918-1</f>
        <v>-2.1531530472205351E-2</v>
      </c>
      <c r="Y916">
        <f>D919/D918-1</f>
        <v>-1.3247626338621865E-2</v>
      </c>
      <c r="Z916">
        <f>F919/F918-1</f>
        <v>-2.425017945757002E-2</v>
      </c>
      <c r="AA916">
        <f>H919/H918-1</f>
        <v>-2.3983315954118845E-2</v>
      </c>
      <c r="AB916">
        <f>J919/J918-1</f>
        <v>-3.3452807646356053E-2</v>
      </c>
      <c r="AC916" t="e">
        <f>L919/L918-1</f>
        <v>#VALUE!</v>
      </c>
      <c r="AD916">
        <f t="shared" si="86"/>
        <v>-1.9607843137254943E-2</v>
      </c>
      <c r="AE916">
        <f t="shared" si="87"/>
        <v>-9.6774193548386789E-3</v>
      </c>
      <c r="AF916">
        <f t="shared" si="88"/>
        <v>-2.4391680104361102E-2</v>
      </c>
      <c r="AG916" s="28">
        <f t="shared" si="89"/>
        <v>-4.484304932735439E-3</v>
      </c>
      <c r="AI916">
        <f>Y918*0.918153626+Z918*0.081846374</f>
        <v>-2.0413646389753834E-3</v>
      </c>
      <c r="AJ916">
        <f t="shared" si="84"/>
        <v>-2.4415612569849771E-2</v>
      </c>
      <c r="AK916">
        <f t="shared" si="85"/>
        <v>-6.2628185104404302E-3</v>
      </c>
    </row>
    <row r="917" spans="1:37">
      <c r="A917" s="7">
        <v>43277</v>
      </c>
      <c r="B917" s="4">
        <v>592464</v>
      </c>
      <c r="C917" s="4">
        <v>143177</v>
      </c>
      <c r="D917" s="4">
        <v>226533</v>
      </c>
      <c r="E917" s="4">
        <v>950692</v>
      </c>
      <c r="F917" s="4">
        <v>371172</v>
      </c>
      <c r="G917" s="4">
        <v>35333</v>
      </c>
      <c r="H917" s="4">
        <v>47000</v>
      </c>
      <c r="I917" s="4">
        <v>11223166</v>
      </c>
      <c r="J917" s="4">
        <v>83900</v>
      </c>
      <c r="K917" s="4">
        <v>537279</v>
      </c>
      <c r="L917" s="4" t="s">
        <v>41</v>
      </c>
      <c r="M917" s="4" t="s">
        <v>41</v>
      </c>
      <c r="N917" s="4">
        <v>129500</v>
      </c>
      <c r="O917" s="4">
        <v>703936</v>
      </c>
      <c r="P917" s="4">
        <v>31950</v>
      </c>
      <c r="Q917" s="4">
        <v>889527</v>
      </c>
      <c r="R917" s="4">
        <v>219303</v>
      </c>
      <c r="S917" s="4">
        <v>299882</v>
      </c>
      <c r="T917" s="4">
        <v>115500</v>
      </c>
      <c r="U917" s="4">
        <v>179965</v>
      </c>
      <c r="W917" s="7">
        <v>43280</v>
      </c>
      <c r="X917">
        <f>B920/B919-1</f>
        <v>1.9560682924316897E-2</v>
      </c>
      <c r="Y917">
        <f>D920/D919-1</f>
        <v>1.8455021736707211E-2</v>
      </c>
      <c r="Z917">
        <f>F920/F919-1</f>
        <v>-3.5504094165813571E-3</v>
      </c>
      <c r="AA917">
        <f>H920/H919-1</f>
        <v>-3.2051282051281937E-3</v>
      </c>
      <c r="AB917">
        <f>J920/J919-1</f>
        <v>2.5957972805933149E-2</v>
      </c>
      <c r="AC917" t="e">
        <f>L920/L919-1</f>
        <v>#VALUE!</v>
      </c>
      <c r="AD917">
        <f t="shared" si="86"/>
        <v>4.0000000000000036E-3</v>
      </c>
      <c r="AE917">
        <f t="shared" si="87"/>
        <v>4.8859934853420217E-3</v>
      </c>
      <c r="AF917">
        <f t="shared" si="88"/>
        <v>-2.7271840918904111E-2</v>
      </c>
      <c r="AG917" s="28">
        <f t="shared" si="89"/>
        <v>4.0540540540540571E-2</v>
      </c>
      <c r="AI917">
        <f>Y919*0.918153626+Z919*0.081846374</f>
        <v>-2.3089585631714824E-3</v>
      </c>
      <c r="AJ917">
        <f t="shared" si="84"/>
        <v>1.2621526917945663E-2</v>
      </c>
      <c r="AK917">
        <f t="shared" si="85"/>
        <v>-2.342626295207006E-3</v>
      </c>
    </row>
    <row r="918" spans="1:37">
      <c r="A918" s="7">
        <v>43278</v>
      </c>
      <c r="B918" s="4">
        <v>595313</v>
      </c>
      <c r="C918" s="4">
        <v>76478</v>
      </c>
      <c r="D918" s="4">
        <v>227286</v>
      </c>
      <c r="E918" s="4">
        <v>1107272</v>
      </c>
      <c r="F918" s="4">
        <v>384492</v>
      </c>
      <c r="G918" s="4">
        <v>74811</v>
      </c>
      <c r="H918" s="4">
        <v>47950</v>
      </c>
      <c r="I918" s="4">
        <v>15274752</v>
      </c>
      <c r="J918" s="4">
        <v>83700</v>
      </c>
      <c r="K918" s="4">
        <v>507804</v>
      </c>
      <c r="L918" s="4" t="s">
        <v>41</v>
      </c>
      <c r="M918" s="4" t="s">
        <v>41</v>
      </c>
      <c r="N918" s="4">
        <v>127500</v>
      </c>
      <c r="O918" s="4">
        <v>935679</v>
      </c>
      <c r="P918" s="4">
        <v>31000</v>
      </c>
      <c r="Q918" s="4">
        <v>892836</v>
      </c>
      <c r="R918" s="4">
        <v>220772</v>
      </c>
      <c r="S918" s="4">
        <v>296634</v>
      </c>
      <c r="T918" s="4">
        <v>111500</v>
      </c>
      <c r="U918" s="4">
        <v>134721</v>
      </c>
      <c r="W918" s="7">
        <v>43283</v>
      </c>
      <c r="X918">
        <f>B921/B920-1</f>
        <v>-5.9960699726716582E-3</v>
      </c>
      <c r="Y918">
        <f>D921/D920-1</f>
        <v>0</v>
      </c>
      <c r="Z918">
        <f>F921/F920-1</f>
        <v>-2.4941418161974815E-2</v>
      </c>
      <c r="AA918">
        <f>H921/H920-1</f>
        <v>-2.3579849946409381E-2</v>
      </c>
      <c r="AB918">
        <f>J921/J920-1</f>
        <v>-3.9759036144578319E-2</v>
      </c>
      <c r="AC918" t="e">
        <f>L921/L920-1</f>
        <v>#VALUE!</v>
      </c>
      <c r="AD918">
        <f t="shared" si="86"/>
        <v>-1.5936254980079667E-2</v>
      </c>
      <c r="AE918">
        <f t="shared" si="87"/>
        <v>-1.6207455429497752E-3</v>
      </c>
      <c r="AF918">
        <f t="shared" si="88"/>
        <v>0</v>
      </c>
      <c r="AG918" s="28">
        <f t="shared" si="89"/>
        <v>-3.4632034632034681E-2</v>
      </c>
      <c r="AI918">
        <f>Y920*0.918153626+Z920*0.081846374</f>
        <v>-2.7901411508619512E-2</v>
      </c>
      <c r="AJ918">
        <f t="shared" si="84"/>
        <v>6.3257925438218142E-4</v>
      </c>
      <c r="AK918">
        <f t="shared" si="85"/>
        <v>-3.2648260757816634E-2</v>
      </c>
    </row>
    <row r="919" spans="1:37">
      <c r="A919" s="7">
        <v>43279</v>
      </c>
      <c r="B919" s="4">
        <v>582495</v>
      </c>
      <c r="C919" s="4">
        <v>55002</v>
      </c>
      <c r="D919" s="4">
        <v>224275</v>
      </c>
      <c r="E919" s="4">
        <v>650565</v>
      </c>
      <c r="F919" s="4">
        <v>375168</v>
      </c>
      <c r="G919" s="4">
        <v>40013</v>
      </c>
      <c r="H919" s="4">
        <v>46800</v>
      </c>
      <c r="I919" s="4">
        <v>12784800</v>
      </c>
      <c r="J919" s="4">
        <v>80900</v>
      </c>
      <c r="K919" s="4">
        <v>715235</v>
      </c>
      <c r="L919" s="4" t="s">
        <v>41</v>
      </c>
      <c r="M919" s="4" t="s">
        <v>41</v>
      </c>
      <c r="N919" s="4">
        <v>125000</v>
      </c>
      <c r="O919" s="4">
        <v>1101059</v>
      </c>
      <c r="P919" s="4">
        <v>30700</v>
      </c>
      <c r="Q919" s="4">
        <v>753413</v>
      </c>
      <c r="R919" s="4">
        <v>215387</v>
      </c>
      <c r="S919" s="4">
        <v>276527</v>
      </c>
      <c r="T919" s="4">
        <v>111000</v>
      </c>
      <c r="U919" s="4">
        <v>50029</v>
      </c>
      <c r="W919" s="7">
        <v>43284</v>
      </c>
      <c r="X919">
        <f>B922/B921-1</f>
        <v>3.4982247157512525E-2</v>
      </c>
      <c r="Y919">
        <f>D922/D921-1</f>
        <v>-1.6461337746372928E-3</v>
      </c>
      <c r="Z919">
        <f>F922/F921-1</f>
        <v>-9.744535159336265E-3</v>
      </c>
      <c r="AA919">
        <f>H922/H921-1</f>
        <v>1.317233809001106E-2</v>
      </c>
      <c r="AB919">
        <f>J922/J921-1</f>
        <v>2.5094102885820924E-3</v>
      </c>
      <c r="AC919" t="e">
        <f>L922/L921-1</f>
        <v>#VALUE!</v>
      </c>
      <c r="AD919">
        <f t="shared" si="86"/>
        <v>-1.2145748987854255E-2</v>
      </c>
      <c r="AE919">
        <f t="shared" si="87"/>
        <v>4.8701298701299134E-3</v>
      </c>
      <c r="AF919">
        <f t="shared" si="88"/>
        <v>-7.0067251196822555E-3</v>
      </c>
      <c r="AG919" s="28">
        <f t="shared" si="89"/>
        <v>-4.035874439461884E-2</v>
      </c>
      <c r="AI919">
        <f>Y921*0.918153626+Z921*0.081846374</f>
        <v>-3.0754716463498047E-2</v>
      </c>
      <c r="AJ919">
        <f t="shared" si="84"/>
        <v>-6.0849341181982448E-3</v>
      </c>
      <c r="AK919">
        <f t="shared" si="85"/>
        <v>8.0719346072433782E-3</v>
      </c>
    </row>
    <row r="920" spans="1:37">
      <c r="A920" s="7">
        <v>43280</v>
      </c>
      <c r="B920" s="4">
        <v>593889</v>
      </c>
      <c r="C920" s="4">
        <v>128639</v>
      </c>
      <c r="D920" s="4">
        <v>228414</v>
      </c>
      <c r="E920" s="4">
        <v>992078</v>
      </c>
      <c r="F920" s="4">
        <v>373836</v>
      </c>
      <c r="G920" s="4">
        <v>26491</v>
      </c>
      <c r="H920" s="4">
        <v>46650</v>
      </c>
      <c r="I920" s="4">
        <v>14099635</v>
      </c>
      <c r="J920" s="4">
        <v>83000</v>
      </c>
      <c r="K920" s="4">
        <v>621098</v>
      </c>
      <c r="L920" s="4" t="s">
        <v>41</v>
      </c>
      <c r="M920" s="4" t="s">
        <v>41</v>
      </c>
      <c r="N920" s="4">
        <v>125500</v>
      </c>
      <c r="O920" s="4">
        <v>496503</v>
      </c>
      <c r="P920" s="4">
        <v>30850</v>
      </c>
      <c r="Q920" s="4">
        <v>629008</v>
      </c>
      <c r="R920" s="4">
        <v>209513</v>
      </c>
      <c r="S920" s="4">
        <v>607533</v>
      </c>
      <c r="T920" s="4">
        <v>115500</v>
      </c>
      <c r="U920" s="4">
        <v>82375</v>
      </c>
      <c r="W920" s="7">
        <v>43285</v>
      </c>
      <c r="X920">
        <f>B923/B922-1</f>
        <v>-1.7483415960286686E-2</v>
      </c>
      <c r="Y920">
        <f>D923/D922-1</f>
        <v>-3.7954200615686884E-2</v>
      </c>
      <c r="Z920">
        <f>F923/F922-1</f>
        <v>8.4870899822695023E-2</v>
      </c>
      <c r="AA920">
        <f>H923/H922-1</f>
        <v>2.1668472372697867E-3</v>
      </c>
      <c r="AB920">
        <f>J923/J922-1</f>
        <v>-2.7534418022528206E-2</v>
      </c>
      <c r="AC920" t="e">
        <f>L923/L922-1</f>
        <v>#VALUE!</v>
      </c>
      <c r="AD920">
        <f t="shared" si="86"/>
        <v>-2.0491803278688492E-2</v>
      </c>
      <c r="AE920">
        <f t="shared" si="87"/>
        <v>-4.5234248788368348E-2</v>
      </c>
      <c r="AF920">
        <f t="shared" si="88"/>
        <v>2.3504530269893298E-3</v>
      </c>
      <c r="AG920" s="28">
        <f t="shared" si="89"/>
        <v>-9.3457943925233655E-3</v>
      </c>
      <c r="AI920">
        <f>Y922*0.918153626+Z922*0.081846374</f>
        <v>2.4322968391975151E-2</v>
      </c>
      <c r="AJ920">
        <f t="shared" si="84"/>
        <v>-2.3064853873935316E-2</v>
      </c>
      <c r="AK920">
        <f t="shared" si="85"/>
        <v>3.9772902319974636E-2</v>
      </c>
    </row>
    <row r="921" spans="1:37">
      <c r="A921" s="7">
        <v>43283</v>
      </c>
      <c r="B921" s="4">
        <v>590328</v>
      </c>
      <c r="C921" s="4">
        <v>76411</v>
      </c>
      <c r="D921" s="4">
        <v>228414</v>
      </c>
      <c r="E921" s="4">
        <v>1206508</v>
      </c>
      <c r="F921" s="4">
        <v>364512</v>
      </c>
      <c r="G921" s="4">
        <v>31196</v>
      </c>
      <c r="H921" s="4">
        <v>45550</v>
      </c>
      <c r="I921" s="4">
        <v>13112253</v>
      </c>
      <c r="J921" s="4">
        <v>79700</v>
      </c>
      <c r="K921" s="4">
        <v>682443</v>
      </c>
      <c r="L921" s="4" t="s">
        <v>41</v>
      </c>
      <c r="M921" s="4" t="s">
        <v>41</v>
      </c>
      <c r="N921" s="4">
        <v>123500</v>
      </c>
      <c r="O921" s="4">
        <v>428578</v>
      </c>
      <c r="P921" s="4">
        <v>30800</v>
      </c>
      <c r="Q921" s="4">
        <v>886262</v>
      </c>
      <c r="R921" s="4">
        <v>209513</v>
      </c>
      <c r="S921" s="4">
        <v>286547</v>
      </c>
      <c r="T921" s="4">
        <v>111500</v>
      </c>
      <c r="U921" s="4">
        <v>104242</v>
      </c>
      <c r="W921" s="7">
        <v>43286</v>
      </c>
      <c r="X921">
        <f>B924/B923-1</f>
        <v>-2.0165018315933647E-2</v>
      </c>
      <c r="Y921">
        <f>D924/D923-1</f>
        <v>-3.2586845835821387E-2</v>
      </c>
      <c r="Z921">
        <f>F924/F923-1</f>
        <v>-1.0201866724549591E-2</v>
      </c>
      <c r="AA921">
        <f>H924/H923-1</f>
        <v>-6.4864864864865313E-3</v>
      </c>
      <c r="AB921">
        <f>J924/J923-1</f>
        <v>1.2870012870012104E-3</v>
      </c>
      <c r="AC921" t="e">
        <f>L924/L923-1</f>
        <v>#VALUE!</v>
      </c>
      <c r="AD921">
        <f t="shared" si="86"/>
        <v>1.6736401673640211E-2</v>
      </c>
      <c r="AE921">
        <f t="shared" si="87"/>
        <v>5.0761421319795996E-3</v>
      </c>
      <c r="AF921">
        <f t="shared" si="88"/>
        <v>9.3893561721349883E-3</v>
      </c>
      <c r="AG921" s="28">
        <f t="shared" si="89"/>
        <v>-4.7169811320755262E-3</v>
      </c>
      <c r="AI921">
        <f>Y923*0.918153626+Z923*0.081846374</f>
        <v>-1.7629771756496066E-2</v>
      </c>
      <c r="AJ921">
        <f t="shared" si="84"/>
        <v>1.6149635748232482E-2</v>
      </c>
      <c r="AK921">
        <f t="shared" si="85"/>
        <v>8.6560806616689905E-3</v>
      </c>
    </row>
    <row r="922" spans="1:37">
      <c r="A922" s="7">
        <v>43284</v>
      </c>
      <c r="B922" s="4">
        <v>610979</v>
      </c>
      <c r="C922" s="4">
        <v>112472</v>
      </c>
      <c r="D922" s="4">
        <v>228038</v>
      </c>
      <c r="E922" s="4">
        <v>816788</v>
      </c>
      <c r="F922" s="4">
        <v>360960</v>
      </c>
      <c r="G922" s="4">
        <v>36778</v>
      </c>
      <c r="H922" s="4">
        <v>46150</v>
      </c>
      <c r="I922" s="4">
        <v>10959655</v>
      </c>
      <c r="J922" s="4">
        <v>79900</v>
      </c>
      <c r="K922" s="4">
        <v>530738</v>
      </c>
      <c r="L922" s="4" t="s">
        <v>41</v>
      </c>
      <c r="M922" s="4" t="s">
        <v>41</v>
      </c>
      <c r="N922" s="4">
        <v>122000</v>
      </c>
      <c r="O922" s="4">
        <v>556533</v>
      </c>
      <c r="P922" s="4">
        <v>30950</v>
      </c>
      <c r="Q922" s="4">
        <v>763678</v>
      </c>
      <c r="R922" s="4">
        <v>208045</v>
      </c>
      <c r="S922" s="4">
        <v>436300</v>
      </c>
      <c r="T922" s="4">
        <v>107000</v>
      </c>
      <c r="U922" s="4">
        <v>258049</v>
      </c>
      <c r="W922" s="7">
        <v>43287</v>
      </c>
      <c r="X922">
        <f>B925/B924-1</f>
        <v>-7.2646346771122472E-3</v>
      </c>
      <c r="Y922">
        <f>D925/D924-1</f>
        <v>2.6593288540007753E-2</v>
      </c>
      <c r="Z922">
        <f>F925/F924-1</f>
        <v>-1.1455108359132993E-3</v>
      </c>
      <c r="AA922">
        <f>H925/H924-1</f>
        <v>-2.2850924918389581E-2</v>
      </c>
      <c r="AB922">
        <f>J925/J924-1</f>
        <v>-2.6992287917737778E-2</v>
      </c>
      <c r="AC922" t="e">
        <f>L925/L924-1</f>
        <v>#VALUE!</v>
      </c>
      <c r="AD922">
        <f t="shared" si="86"/>
        <v>1.6460905349794164E-2</v>
      </c>
      <c r="AE922">
        <f t="shared" si="87"/>
        <v>4.5454545454545414E-2</v>
      </c>
      <c r="AF922">
        <f t="shared" si="88"/>
        <v>7.4420880603538464E-2</v>
      </c>
      <c r="AG922" s="28">
        <f t="shared" si="89"/>
        <v>4.7393364928909332E-3</v>
      </c>
      <c r="AI922">
        <f>Y924*0.918153626+Z924*0.081846374</f>
        <v>-7.159710914215996E-3</v>
      </c>
      <c r="AJ922">
        <f t="shared" si="84"/>
        <v>1.4890313142128967E-2</v>
      </c>
      <c r="AK922">
        <f t="shared" si="85"/>
        <v>-9.4457502462320635E-3</v>
      </c>
    </row>
    <row r="923" spans="1:37">
      <c r="A923" s="7">
        <v>43285</v>
      </c>
      <c r="B923" s="4">
        <v>600297</v>
      </c>
      <c r="C923" s="4">
        <v>72183</v>
      </c>
      <c r="D923" s="4">
        <v>219383</v>
      </c>
      <c r="E923" s="4">
        <v>977188</v>
      </c>
      <c r="F923" s="4">
        <v>391595</v>
      </c>
      <c r="G923" s="4">
        <v>102901</v>
      </c>
      <c r="H923" s="4">
        <v>46250</v>
      </c>
      <c r="I923" s="4">
        <v>8776763</v>
      </c>
      <c r="J923" s="4">
        <v>77700</v>
      </c>
      <c r="K923" s="4">
        <v>587475</v>
      </c>
      <c r="L923" s="4" t="s">
        <v>41</v>
      </c>
      <c r="M923" s="4" t="s">
        <v>41</v>
      </c>
      <c r="N923" s="4">
        <v>119500</v>
      </c>
      <c r="O923" s="4">
        <v>510210</v>
      </c>
      <c r="P923" s="4">
        <v>29550</v>
      </c>
      <c r="Q923" s="4">
        <v>1614173</v>
      </c>
      <c r="R923" s="4">
        <v>208534</v>
      </c>
      <c r="S923" s="4">
        <v>163220</v>
      </c>
      <c r="T923" s="4">
        <v>106000</v>
      </c>
      <c r="U923" s="4">
        <v>159938</v>
      </c>
      <c r="W923" s="7">
        <v>43290</v>
      </c>
      <c r="X923">
        <f>B926/B925-1</f>
        <v>4.1462942634166833E-2</v>
      </c>
      <c r="Y923">
        <f>D926/D925-1</f>
        <v>-1.8996869807874184E-2</v>
      </c>
      <c r="Z923">
        <f>F926/F925-1</f>
        <v>-2.2936490716920499E-3</v>
      </c>
      <c r="AA923">
        <f>H926/H925-1</f>
        <v>1.5590200445434244E-2</v>
      </c>
      <c r="AB923">
        <f>J926/J925-1</f>
        <v>2.6420079260237816E-2</v>
      </c>
      <c r="AC923" t="e">
        <f>L926/L925-1</f>
        <v>#VALUE!</v>
      </c>
      <c r="AD923">
        <f t="shared" si="86"/>
        <v>8.0971659919029104E-3</v>
      </c>
      <c r="AE923">
        <f t="shared" si="87"/>
        <v>1.1272141706924366E-2</v>
      </c>
      <c r="AF923">
        <f t="shared" si="88"/>
        <v>6.4910659409171956E-3</v>
      </c>
      <c r="AG923" s="28">
        <f t="shared" si="89"/>
        <v>-2.3584905660377409E-2</v>
      </c>
      <c r="AI923">
        <f>Y925*0.918153626+Z925*0.081846374</f>
        <v>-1.7442023234338751E-2</v>
      </c>
      <c r="AJ923">
        <f t="shared" si="84"/>
        <v>-7.2016869370446646E-3</v>
      </c>
      <c r="AK923">
        <f t="shared" si="85"/>
        <v>-9.2046413550478379E-3</v>
      </c>
    </row>
    <row r="924" spans="1:37">
      <c r="A924" s="7">
        <v>43286</v>
      </c>
      <c r="B924" s="4">
        <v>588192</v>
      </c>
      <c r="C924" s="4">
        <v>58807</v>
      </c>
      <c r="D924" s="4">
        <v>212234</v>
      </c>
      <c r="E924" s="4">
        <v>1359173</v>
      </c>
      <c r="F924" s="4">
        <v>387600</v>
      </c>
      <c r="G924" s="4">
        <v>41832</v>
      </c>
      <c r="H924" s="4">
        <v>45950</v>
      </c>
      <c r="I924" s="4">
        <v>7039773</v>
      </c>
      <c r="J924" s="4">
        <v>77800</v>
      </c>
      <c r="K924" s="4">
        <v>706939</v>
      </c>
      <c r="L924" s="4" t="s">
        <v>41</v>
      </c>
      <c r="M924" s="4" t="s">
        <v>41</v>
      </c>
      <c r="N924" s="4">
        <v>121500</v>
      </c>
      <c r="O924" s="4">
        <v>845590</v>
      </c>
      <c r="P924" s="4">
        <v>29700</v>
      </c>
      <c r="Q924" s="4">
        <v>855468</v>
      </c>
      <c r="R924" s="4">
        <v>210492</v>
      </c>
      <c r="S924" s="4">
        <v>269906</v>
      </c>
      <c r="T924" s="4">
        <v>105500</v>
      </c>
      <c r="U924" s="4">
        <v>59809</v>
      </c>
      <c r="W924" s="7">
        <v>43291</v>
      </c>
      <c r="X924">
        <f>B927/B926-1</f>
        <v>-2.3417690296482663E-2</v>
      </c>
      <c r="Y924">
        <f>D927/D926-1</f>
        <v>-1.0564286349239005E-2</v>
      </c>
      <c r="Z924">
        <f>F927/F926-1</f>
        <v>3.1032858015678233E-2</v>
      </c>
      <c r="AA924">
        <f>H927/H926-1</f>
        <v>1.5350877192982448E-2</v>
      </c>
      <c r="AB924">
        <f>J927/J926-1</f>
        <v>6.4350064350064962E-3</v>
      </c>
      <c r="AC924" t="e">
        <f>L927/L926-1</f>
        <v>#VALUE!</v>
      </c>
      <c r="AD924">
        <f t="shared" si="86"/>
        <v>-8.0321285140562138E-3</v>
      </c>
      <c r="AE924">
        <f t="shared" si="87"/>
        <v>-9.5541401273885329E-3</v>
      </c>
      <c r="AF924">
        <f t="shared" si="88"/>
        <v>-1.7203734211971411E-2</v>
      </c>
      <c r="AG924" s="28">
        <f t="shared" si="89"/>
        <v>4.8309178743961567E-3</v>
      </c>
      <c r="AI924">
        <f>Y926*0.918153626+Z926*0.081846374</f>
        <v>4.0264336264335295E-2</v>
      </c>
      <c r="AJ924">
        <f t="shared" si="84"/>
        <v>-1.1252196239471041E-2</v>
      </c>
      <c r="AK924">
        <f t="shared" si="85"/>
        <v>1.5212078349451933E-2</v>
      </c>
    </row>
    <row r="925" spans="1:37">
      <c r="A925" s="7">
        <v>43287</v>
      </c>
      <c r="B925" s="4">
        <v>583919</v>
      </c>
      <c r="C925" s="4">
        <v>173628</v>
      </c>
      <c r="D925" s="4">
        <v>217878</v>
      </c>
      <c r="E925" s="4">
        <v>1019163</v>
      </c>
      <c r="F925" s="4">
        <v>387156</v>
      </c>
      <c r="G925" s="4">
        <v>43204</v>
      </c>
      <c r="H925" s="4">
        <v>44900</v>
      </c>
      <c r="I925" s="4">
        <v>17843706</v>
      </c>
      <c r="J925" s="4">
        <v>75700</v>
      </c>
      <c r="K925" s="4">
        <v>1722781</v>
      </c>
      <c r="L925" s="4" t="s">
        <v>41</v>
      </c>
      <c r="M925" s="4" t="s">
        <v>41</v>
      </c>
      <c r="N925" s="4">
        <v>123500</v>
      </c>
      <c r="O925" s="4">
        <v>658197</v>
      </c>
      <c r="P925" s="4">
        <v>31050</v>
      </c>
      <c r="Q925" s="4">
        <v>1366055</v>
      </c>
      <c r="R925" s="4">
        <v>226157</v>
      </c>
      <c r="S925" s="4">
        <v>872246</v>
      </c>
      <c r="T925" s="4">
        <v>106000</v>
      </c>
      <c r="U925" s="4">
        <v>92559</v>
      </c>
      <c r="W925" s="7">
        <v>43292</v>
      </c>
      <c r="X925">
        <f>B928/B927-1</f>
        <v>-4.7971927414045545E-3</v>
      </c>
      <c r="Y925">
        <f>D928/D927-1</f>
        <v>-1.6015623152907388E-2</v>
      </c>
      <c r="Z925">
        <f>F928/F927-1</f>
        <v>-3.3443396818621185E-2</v>
      </c>
      <c r="AA925">
        <f>H928/H927-1</f>
        <v>-6.4794816414687206E-3</v>
      </c>
      <c r="AB925">
        <f>J928/J927-1</f>
        <v>-2.0460358056266004E-2</v>
      </c>
      <c r="AC925" t="e">
        <f>L928/L927-1</f>
        <v>#VALUE!</v>
      </c>
      <c r="AD925">
        <f t="shared" si="86"/>
        <v>-1.619433198380571E-2</v>
      </c>
      <c r="AE925">
        <f t="shared" si="87"/>
        <v>-6.4308681672026191E-3</v>
      </c>
      <c r="AF925">
        <f t="shared" si="88"/>
        <v>-1.5319008175799786E-2</v>
      </c>
      <c r="AG925" s="28">
        <f t="shared" si="89"/>
        <v>9.6153846153845812E-3</v>
      </c>
      <c r="AI925">
        <f>Y927*0.918153626+Z927*0.081846374</f>
        <v>1.1968930328069378E-3</v>
      </c>
      <c r="AJ925">
        <f t="shared" si="84"/>
        <v>2.2491327518120104E-2</v>
      </c>
      <c r="AK925">
        <f t="shared" si="85"/>
        <v>1.7838147543286379E-3</v>
      </c>
    </row>
    <row r="926" spans="1:37">
      <c r="A926" s="7">
        <v>43290</v>
      </c>
      <c r="B926" s="4">
        <v>608130</v>
      </c>
      <c r="C926" s="4">
        <v>151773</v>
      </c>
      <c r="D926" s="4">
        <v>213739</v>
      </c>
      <c r="E926" s="4">
        <v>585165</v>
      </c>
      <c r="F926" s="4">
        <v>386268</v>
      </c>
      <c r="G926" s="4">
        <v>33079</v>
      </c>
      <c r="H926" s="4">
        <v>45600</v>
      </c>
      <c r="I926" s="4">
        <v>11602464</v>
      </c>
      <c r="J926" s="4">
        <v>77700</v>
      </c>
      <c r="K926" s="4">
        <v>799335</v>
      </c>
      <c r="L926" s="4" t="s">
        <v>41</v>
      </c>
      <c r="M926" s="4" t="s">
        <v>41</v>
      </c>
      <c r="N926" s="4">
        <v>124500</v>
      </c>
      <c r="O926" s="4">
        <v>303024</v>
      </c>
      <c r="P926" s="4">
        <v>31400</v>
      </c>
      <c r="Q926" s="4">
        <v>579067</v>
      </c>
      <c r="R926" s="4">
        <v>227625</v>
      </c>
      <c r="S926" s="4">
        <v>429452</v>
      </c>
      <c r="T926" s="4">
        <v>103500</v>
      </c>
      <c r="U926" s="4">
        <v>209975</v>
      </c>
      <c r="W926" s="7">
        <v>43293</v>
      </c>
      <c r="X926">
        <f>B929/B928-1</f>
        <v>3.373544937736872E-2</v>
      </c>
      <c r="Y926">
        <f>D929/D928-1</f>
        <v>4.1591780637596498E-2</v>
      </c>
      <c r="Z926">
        <f>F929/F928-1</f>
        <v>2.5373049026331751E-2</v>
      </c>
      <c r="AA926">
        <f>H929/H928-1</f>
        <v>-1.0869565217391353E-2</v>
      </c>
      <c r="AB926">
        <f>J929/J928-1</f>
        <v>-1.8276762402088753E-2</v>
      </c>
      <c r="AC926" t="e">
        <f>L929/L928-1</f>
        <v>#VALUE!</v>
      </c>
      <c r="AD926">
        <f t="shared" si="86"/>
        <v>1.2345679012345734E-2</v>
      </c>
      <c r="AE926">
        <f t="shared" si="87"/>
        <v>1.4563106796116498E-2</v>
      </c>
      <c r="AF926">
        <f t="shared" si="88"/>
        <v>3.777884711415358E-2</v>
      </c>
      <c r="AG926" s="28">
        <f t="shared" si="89"/>
        <v>-1.9047619047619091E-2</v>
      </c>
      <c r="AI926">
        <f>Y928*0.918153626+Z928*0.081846374</f>
        <v>1.8258830598665447E-2</v>
      </c>
      <c r="AJ926">
        <f t="shared" si="84"/>
        <v>-9.9763304887262733E-3</v>
      </c>
      <c r="AK926">
        <f t="shared" si="85"/>
        <v>1.257524657580962E-2</v>
      </c>
    </row>
    <row r="927" spans="1:37">
      <c r="A927" s="7">
        <v>43291</v>
      </c>
      <c r="B927" s="4">
        <v>593889</v>
      </c>
      <c r="C927" s="4">
        <v>97678</v>
      </c>
      <c r="D927" s="4">
        <v>211481</v>
      </c>
      <c r="E927" s="4">
        <v>676674</v>
      </c>
      <c r="F927" s="4">
        <v>398255</v>
      </c>
      <c r="G927" s="4">
        <v>63957</v>
      </c>
      <c r="H927" s="4">
        <v>46300</v>
      </c>
      <c r="I927" s="4">
        <v>10528665</v>
      </c>
      <c r="J927" s="4">
        <v>78200</v>
      </c>
      <c r="K927" s="4">
        <v>712585</v>
      </c>
      <c r="L927" s="4" t="s">
        <v>41</v>
      </c>
      <c r="M927" s="4" t="s">
        <v>41</v>
      </c>
      <c r="N927" s="4">
        <v>123500</v>
      </c>
      <c r="O927" s="4">
        <v>328075</v>
      </c>
      <c r="P927" s="4">
        <v>31100</v>
      </c>
      <c r="Q927" s="4">
        <v>594046</v>
      </c>
      <c r="R927" s="4">
        <v>223709</v>
      </c>
      <c r="S927" s="4">
        <v>380499</v>
      </c>
      <c r="T927" s="4">
        <v>104000</v>
      </c>
      <c r="U927" s="4">
        <v>90330</v>
      </c>
      <c r="W927" s="7">
        <v>43294</v>
      </c>
      <c r="X927">
        <f>B930/B929-1</f>
        <v>-6.2936696678609239E-2</v>
      </c>
      <c r="Y927">
        <f>D930/D929-1</f>
        <v>0</v>
      </c>
      <c r="Z927">
        <f>F930/F929-1</f>
        <v>1.4623653734580078E-2</v>
      </c>
      <c r="AA927">
        <f>H930/H929-1</f>
        <v>2.19780219780219E-2</v>
      </c>
      <c r="AB927">
        <f>J930/J929-1</f>
        <v>3.1914893617021267E-2</v>
      </c>
      <c r="AC927" t="e">
        <f>L930/L929-1</f>
        <v>#VALUE!</v>
      </c>
      <c r="AD927">
        <f t="shared" si="86"/>
        <v>-4.0650406504064707E-3</v>
      </c>
      <c r="AE927">
        <f t="shared" si="87"/>
        <v>3.1897926634769647E-3</v>
      </c>
      <c r="AF927">
        <f t="shared" si="88"/>
        <v>1.4990988784098214E-2</v>
      </c>
      <c r="AG927" s="28">
        <f t="shared" si="89"/>
        <v>-1.9417475728155331E-2</v>
      </c>
      <c r="AI927">
        <f>Y929*0.918153626+Z929*0.081846374</f>
        <v>4.4610323472533929E-3</v>
      </c>
      <c r="AJ927">
        <f t="shared" si="84"/>
        <v>-2.4960329163042734E-3</v>
      </c>
      <c r="AK927">
        <f t="shared" si="85"/>
        <v>9.5276632037492748E-3</v>
      </c>
    </row>
    <row r="928" spans="1:37">
      <c r="A928" s="7">
        <v>43292</v>
      </c>
      <c r="B928" s="4">
        <v>591040</v>
      </c>
      <c r="C928" s="4">
        <v>53624</v>
      </c>
      <c r="D928" s="4">
        <v>208094</v>
      </c>
      <c r="E928" s="4">
        <v>760391</v>
      </c>
      <c r="F928" s="4">
        <v>384936</v>
      </c>
      <c r="G928" s="4">
        <v>39936</v>
      </c>
      <c r="H928" s="4">
        <v>46000</v>
      </c>
      <c r="I928" s="4">
        <v>11224077</v>
      </c>
      <c r="J928" s="4">
        <v>76600</v>
      </c>
      <c r="K928" s="4">
        <v>759985</v>
      </c>
      <c r="L928" s="4" t="s">
        <v>41</v>
      </c>
      <c r="M928" s="4" t="s">
        <v>41</v>
      </c>
      <c r="N928" s="4">
        <v>121500</v>
      </c>
      <c r="O928" s="4">
        <v>384762</v>
      </c>
      <c r="P928" s="4">
        <v>30900</v>
      </c>
      <c r="Q928" s="4">
        <v>642802</v>
      </c>
      <c r="R928" s="4">
        <v>220282</v>
      </c>
      <c r="S928" s="4">
        <v>290351</v>
      </c>
      <c r="T928" s="4">
        <v>105000</v>
      </c>
      <c r="U928" s="4">
        <v>77959</v>
      </c>
      <c r="W928" s="7">
        <v>43297</v>
      </c>
      <c r="X928">
        <f>B931/B930-1</f>
        <v>1.9899532946975329E-2</v>
      </c>
      <c r="Y928">
        <f>D931/D930-1</f>
        <v>1.9095820511282557E-2</v>
      </c>
      <c r="Z928">
        <f>F931/F930-1</f>
        <v>8.8694675073350826E-3</v>
      </c>
      <c r="AA928">
        <f>H931/H930-1</f>
        <v>-9.6774193548386789E-3</v>
      </c>
      <c r="AB928">
        <f>J931/J930-1</f>
        <v>-1.5463917525773141E-2</v>
      </c>
      <c r="AC928" t="e">
        <f>L931/L930-1</f>
        <v>#VALUE!</v>
      </c>
      <c r="AD928">
        <f t="shared" si="86"/>
        <v>2.857142857142847E-2</v>
      </c>
      <c r="AE928">
        <f t="shared" si="87"/>
        <v>1.5898251192368873E-2</v>
      </c>
      <c r="AF928">
        <f t="shared" si="88"/>
        <v>-3.3754110442139162E-2</v>
      </c>
      <c r="AG928" s="28">
        <f t="shared" si="89"/>
        <v>-1.5841584158415856E-2</v>
      </c>
      <c r="AI928">
        <f>Y930*0.918153626+Z930*0.081846374</f>
        <v>-1.7643781404890542E-2</v>
      </c>
      <c r="AJ928">
        <f t="shared" si="84"/>
        <v>1.5724052825803098E-2</v>
      </c>
      <c r="AK928">
        <f t="shared" si="85"/>
        <v>-2.1054986126334409E-2</v>
      </c>
    </row>
    <row r="929" spans="1:37">
      <c r="A929" s="7">
        <v>43293</v>
      </c>
      <c r="B929" s="4">
        <v>610979</v>
      </c>
      <c r="C929" s="4">
        <v>181063</v>
      </c>
      <c r="D929" s="4">
        <v>216749</v>
      </c>
      <c r="E929" s="4">
        <v>1036323</v>
      </c>
      <c r="F929" s="4">
        <v>394703</v>
      </c>
      <c r="G929" s="4">
        <v>50827</v>
      </c>
      <c r="H929" s="4">
        <v>45500</v>
      </c>
      <c r="I929" s="4">
        <v>11828104</v>
      </c>
      <c r="J929" s="4">
        <v>75200</v>
      </c>
      <c r="K929" s="4">
        <v>946355</v>
      </c>
      <c r="L929" s="4" t="s">
        <v>41</v>
      </c>
      <c r="M929" s="4" t="s">
        <v>41</v>
      </c>
      <c r="N929" s="4">
        <v>123000</v>
      </c>
      <c r="O929" s="4">
        <v>613187</v>
      </c>
      <c r="P929" s="4">
        <v>31350</v>
      </c>
      <c r="Q929" s="4">
        <v>1177320</v>
      </c>
      <c r="R929" s="4">
        <v>228604</v>
      </c>
      <c r="S929" s="4">
        <v>464600</v>
      </c>
      <c r="T929" s="4">
        <v>103000</v>
      </c>
      <c r="U929" s="4">
        <v>212498</v>
      </c>
      <c r="W929" s="7">
        <v>43298</v>
      </c>
      <c r="X929">
        <f>B932/B931-1</f>
        <v>7.3177957901695567E-3</v>
      </c>
      <c r="Y929">
        <f>D932/D931-1</f>
        <v>6.8179348810257778E-3</v>
      </c>
      <c r="Z929">
        <f>F932/F931-1</f>
        <v>-2.1978729144339404E-2</v>
      </c>
      <c r="AA929">
        <f>H932/H931-1</f>
        <v>-4.3431053203040193E-3</v>
      </c>
      <c r="AB929">
        <f>J932/J931-1</f>
        <v>3.1413612565444948E-2</v>
      </c>
      <c r="AC929" t="e">
        <f>L932/L931-1</f>
        <v>#VALUE!</v>
      </c>
      <c r="AD929">
        <f t="shared" si="86"/>
        <v>3.9682539682539542E-3</v>
      </c>
      <c r="AE929">
        <f t="shared" si="87"/>
        <v>1.4084507042253502E-2</v>
      </c>
      <c r="AF929">
        <f t="shared" si="88"/>
        <v>-2.1855583655591149E-3</v>
      </c>
      <c r="AG929" s="28">
        <f t="shared" si="89"/>
        <v>6.0362173038228661E-3</v>
      </c>
      <c r="AI929">
        <f>Y931*0.918153626+Z931*0.081846374</f>
        <v>-5.7677667144995009E-3</v>
      </c>
      <c r="AJ929">
        <f t="shared" si="84"/>
        <v>8.1545726764309066E-3</v>
      </c>
      <c r="AK929">
        <f t="shared" si="85"/>
        <v>8.630452703658989E-3</v>
      </c>
    </row>
    <row r="930" spans="1:37">
      <c r="A930" s="7">
        <v>43294</v>
      </c>
      <c r="B930" s="4">
        <v>572526</v>
      </c>
      <c r="C930" s="4">
        <v>524217</v>
      </c>
      <c r="D930" s="4">
        <v>216749</v>
      </c>
      <c r="E930" s="4">
        <v>704428</v>
      </c>
      <c r="F930" s="4">
        <v>400475</v>
      </c>
      <c r="G930" s="4">
        <v>45478</v>
      </c>
      <c r="H930" s="4">
        <v>46500</v>
      </c>
      <c r="I930" s="4">
        <v>11543389</v>
      </c>
      <c r="J930" s="4">
        <v>77600</v>
      </c>
      <c r="K930" s="4">
        <v>935008</v>
      </c>
      <c r="L930" s="4" t="s">
        <v>41</v>
      </c>
      <c r="M930" s="4" t="s">
        <v>41</v>
      </c>
      <c r="N930" s="4">
        <v>122500</v>
      </c>
      <c r="O930" s="4">
        <v>306680</v>
      </c>
      <c r="P930" s="4">
        <v>31450</v>
      </c>
      <c r="Q930" s="4">
        <v>597254</v>
      </c>
      <c r="R930" s="4">
        <v>232031</v>
      </c>
      <c r="S930" s="4">
        <v>449234</v>
      </c>
      <c r="T930" s="4">
        <v>101000</v>
      </c>
      <c r="U930" s="4">
        <v>141703</v>
      </c>
      <c r="W930" s="7">
        <v>43299</v>
      </c>
      <c r="X930">
        <f>B933/B932-1</f>
        <v>3.6314672759916178E-3</v>
      </c>
      <c r="Y930">
        <f>D933/D932-1</f>
        <v>-1.8615610133366878E-2</v>
      </c>
      <c r="Z930">
        <f>F933/F932-1</f>
        <v>-6.7417948257231242E-3</v>
      </c>
      <c r="AA930">
        <f>H933/H932-1</f>
        <v>1.5267175572519109E-2</v>
      </c>
      <c r="AB930">
        <f>J933/J932-1</f>
        <v>2.4111675126903487E-2</v>
      </c>
      <c r="AC930" t="e">
        <f>L933/L932-1</f>
        <v>#VALUE!</v>
      </c>
      <c r="AD930">
        <f t="shared" si="86"/>
        <v>-1.9762845849802368E-2</v>
      </c>
      <c r="AE930">
        <f t="shared" si="87"/>
        <v>-2.4691358024691357E-2</v>
      </c>
      <c r="AF930">
        <f t="shared" si="88"/>
        <v>-6.5665663875839053E-3</v>
      </c>
      <c r="AG930" s="28">
        <f t="shared" si="89"/>
        <v>-1.2000000000000011E-2</v>
      </c>
      <c r="AI930">
        <f>Y932*0.918153626+Z932*0.081846374</f>
        <v>-9.0755777753665362E-3</v>
      </c>
      <c r="AJ930">
        <f t="shared" si="84"/>
        <v>1.0305335506716565E-2</v>
      </c>
      <c r="AK930">
        <f t="shared" si="85"/>
        <v>1.0259203338419936E-2</v>
      </c>
    </row>
    <row r="931" spans="1:37">
      <c r="A931" s="7">
        <v>43297</v>
      </c>
      <c r="B931" s="4">
        <v>583919</v>
      </c>
      <c r="C931" s="4">
        <v>160335</v>
      </c>
      <c r="D931" s="4">
        <v>220888</v>
      </c>
      <c r="E931" s="4">
        <v>763884</v>
      </c>
      <c r="F931" s="4">
        <v>404027</v>
      </c>
      <c r="G931" s="4">
        <v>37006</v>
      </c>
      <c r="H931" s="4">
        <v>46050</v>
      </c>
      <c r="I931" s="4">
        <v>7678719</v>
      </c>
      <c r="J931" s="4">
        <v>76400</v>
      </c>
      <c r="K931" s="4">
        <v>553500</v>
      </c>
      <c r="L931" s="4" t="s">
        <v>41</v>
      </c>
      <c r="M931" s="4" t="s">
        <v>41</v>
      </c>
      <c r="N931" s="4">
        <v>126000</v>
      </c>
      <c r="O931" s="4">
        <v>494043</v>
      </c>
      <c r="P931" s="4">
        <v>31950</v>
      </c>
      <c r="Q931" s="4">
        <v>750886</v>
      </c>
      <c r="R931" s="4">
        <v>224199</v>
      </c>
      <c r="S931" s="4">
        <v>310061</v>
      </c>
      <c r="T931" s="4">
        <v>99400</v>
      </c>
      <c r="U931" s="4">
        <v>120917</v>
      </c>
      <c r="W931" s="7">
        <v>43300</v>
      </c>
      <c r="X931">
        <f>B934/B933-1</f>
        <v>2.1713352576872458E-2</v>
      </c>
      <c r="Y931">
        <f>D934/D933-1</f>
        <v>-5.1728719748549423E-3</v>
      </c>
      <c r="Z931">
        <f>F934/F933-1</f>
        <v>-1.2441303190201869E-2</v>
      </c>
      <c r="AA931">
        <f>H934/H933-1</f>
        <v>7.5187969924812581E-3</v>
      </c>
      <c r="AB931">
        <f>J934/J933-1</f>
        <v>1.9826517967781898E-2</v>
      </c>
      <c r="AC931" t="e">
        <f>L934/L933-1</f>
        <v>#VALUE!</v>
      </c>
      <c r="AD931">
        <f t="shared" si="86"/>
        <v>0</v>
      </c>
      <c r="AE931">
        <f t="shared" si="87"/>
        <v>9.493670886076E-3</v>
      </c>
      <c r="AF931">
        <f t="shared" si="88"/>
        <v>3.5245680345572294E-2</v>
      </c>
      <c r="AG931" s="28">
        <f t="shared" si="89"/>
        <v>-2.3279352226720618E-2</v>
      </c>
      <c r="AI931">
        <f>Y933*0.918153626+Z933*0.081846374</f>
        <v>-5.8633327542320909E-2</v>
      </c>
      <c r="AJ931">
        <f t="shared" si="84"/>
        <v>-2.0644967900891105E-2</v>
      </c>
      <c r="AK931">
        <f t="shared" si="85"/>
        <v>4.7729481910416E-3</v>
      </c>
    </row>
    <row r="932" spans="1:37">
      <c r="A932" s="7">
        <v>43298</v>
      </c>
      <c r="B932" s="4">
        <v>588192</v>
      </c>
      <c r="C932" s="4">
        <v>68297</v>
      </c>
      <c r="D932" s="4">
        <v>222394</v>
      </c>
      <c r="E932" s="4">
        <v>537809</v>
      </c>
      <c r="F932" s="4">
        <v>395147</v>
      </c>
      <c r="G932" s="4">
        <v>31528</v>
      </c>
      <c r="H932" s="4">
        <v>45850</v>
      </c>
      <c r="I932" s="4">
        <v>8892953</v>
      </c>
      <c r="J932" s="4">
        <v>78800</v>
      </c>
      <c r="K932" s="4">
        <v>1323914</v>
      </c>
      <c r="L932" s="4" t="s">
        <v>41</v>
      </c>
      <c r="M932" s="4" t="s">
        <v>41</v>
      </c>
      <c r="N932" s="4">
        <v>126500</v>
      </c>
      <c r="O932" s="4">
        <v>436989</v>
      </c>
      <c r="P932" s="4">
        <v>32400</v>
      </c>
      <c r="Q932" s="4">
        <v>923642</v>
      </c>
      <c r="R932" s="4">
        <v>223709</v>
      </c>
      <c r="S932" s="4">
        <v>199338</v>
      </c>
      <c r="T932" s="4">
        <v>100000</v>
      </c>
      <c r="U932" s="4">
        <v>49379</v>
      </c>
      <c r="W932" s="7">
        <v>43301</v>
      </c>
      <c r="X932">
        <f>B935/B934-1</f>
        <v>2.3609540641900129E-3</v>
      </c>
      <c r="Y932">
        <f>D935/D934-1</f>
        <v>-1.0394933793897554E-2</v>
      </c>
      <c r="Z932">
        <f>F935/F934-1</f>
        <v>5.7249742002063453E-3</v>
      </c>
      <c r="AA932">
        <f>H935/H934-1</f>
        <v>1.1727078891258014E-2</v>
      </c>
      <c r="AB932">
        <f>J935/J934-1</f>
        <v>-1.5795868772782495E-2</v>
      </c>
      <c r="AC932" t="e">
        <f>L935/L934-1</f>
        <v>#VALUE!</v>
      </c>
      <c r="AD932">
        <f t="shared" si="86"/>
        <v>2.4193548387096753E-2</v>
      </c>
      <c r="AE932">
        <f t="shared" si="87"/>
        <v>9.4043887147334804E-3</v>
      </c>
      <c r="AF932">
        <f t="shared" si="88"/>
        <v>-1.2765513554393593E-2</v>
      </c>
      <c r="AG932" s="28">
        <f t="shared" si="89"/>
        <v>-3.1088082901554737E-3</v>
      </c>
      <c r="AI932">
        <f>Y934*0.918153626+Z934*0.081846374</f>
        <v>-7.6425537648136966E-3</v>
      </c>
      <c r="AJ932">
        <f t="shared" si="84"/>
        <v>-5.4249648742703887E-3</v>
      </c>
      <c r="AK932">
        <f t="shared" si="85"/>
        <v>-8.7288343020247416E-3</v>
      </c>
    </row>
    <row r="933" spans="1:37">
      <c r="A933" s="7">
        <v>43299</v>
      </c>
      <c r="B933" s="4">
        <v>590328</v>
      </c>
      <c r="C933" s="4">
        <v>64991</v>
      </c>
      <c r="D933" s="4">
        <v>218254</v>
      </c>
      <c r="E933" s="4">
        <v>602468</v>
      </c>
      <c r="F933" s="4">
        <v>392483</v>
      </c>
      <c r="G933" s="4">
        <v>21031</v>
      </c>
      <c r="H933" s="4">
        <v>46550</v>
      </c>
      <c r="I933" s="4">
        <v>10952645</v>
      </c>
      <c r="J933" s="4">
        <v>80700</v>
      </c>
      <c r="K933" s="4">
        <v>1191864</v>
      </c>
      <c r="L933" s="4" t="s">
        <v>41</v>
      </c>
      <c r="M933" s="4" t="s">
        <v>41</v>
      </c>
      <c r="N933" s="4">
        <v>124000</v>
      </c>
      <c r="O933" s="4">
        <v>325090</v>
      </c>
      <c r="P933" s="4">
        <v>31600</v>
      </c>
      <c r="Q933" s="4">
        <v>557572</v>
      </c>
      <c r="R933" s="4">
        <v>222240</v>
      </c>
      <c r="S933" s="4">
        <v>260064</v>
      </c>
      <c r="T933" s="4">
        <v>98800</v>
      </c>
      <c r="U933" s="4">
        <v>60383</v>
      </c>
      <c r="W933" s="7">
        <v>43304</v>
      </c>
      <c r="X933">
        <f>B936/B935-1</f>
        <v>-2.3557239029392774E-2</v>
      </c>
      <c r="Y933">
        <f>D936/D935-1</f>
        <v>-6.3048010871791016E-2</v>
      </c>
      <c r="Z933">
        <f>F936/F935-1</f>
        <v>-9.1093558805497299E-3</v>
      </c>
      <c r="AA933">
        <f>H936/H935-1</f>
        <v>-2.0021074815595341E-2</v>
      </c>
      <c r="AB933">
        <f>J936/J935-1</f>
        <v>-3.2098765432098775E-2</v>
      </c>
      <c r="AC933" t="e">
        <f>L936/L935-1</f>
        <v>#VALUE!</v>
      </c>
      <c r="AD933">
        <f t="shared" si="86"/>
        <v>1.9685039370078705E-2</v>
      </c>
      <c r="AE933">
        <f t="shared" si="87"/>
        <v>9.3167701863354768E-3</v>
      </c>
      <c r="AF933">
        <f t="shared" si="88"/>
        <v>-4.9569420963651689E-2</v>
      </c>
      <c r="AG933" s="28">
        <f t="shared" si="89"/>
        <v>-1.3513513513513487E-2</v>
      </c>
      <c r="AI933">
        <f>Y935*0.918153626+Z935*0.081846374</f>
        <v>-5.2782653882197078E-2</v>
      </c>
      <c r="AJ933">
        <f t="shared" si="84"/>
        <v>-1.2754729382715877E-4</v>
      </c>
      <c r="AK933">
        <f t="shared" si="85"/>
        <v>9.9024799685845256E-3</v>
      </c>
    </row>
    <row r="934" spans="1:37">
      <c r="A934" s="7">
        <v>43300</v>
      </c>
      <c r="B934" s="4">
        <v>603146</v>
      </c>
      <c r="C934" s="4">
        <v>210463</v>
      </c>
      <c r="D934" s="4">
        <v>217125</v>
      </c>
      <c r="E934" s="4">
        <v>870836</v>
      </c>
      <c r="F934" s="4">
        <v>387600</v>
      </c>
      <c r="G934" s="4">
        <v>31984</v>
      </c>
      <c r="H934" s="4">
        <v>46900</v>
      </c>
      <c r="I934" s="4">
        <v>9880128</v>
      </c>
      <c r="J934" s="4">
        <v>82300</v>
      </c>
      <c r="K934" s="4">
        <v>1164716</v>
      </c>
      <c r="L934" s="4" t="s">
        <v>41</v>
      </c>
      <c r="M934" s="4" t="s">
        <v>41</v>
      </c>
      <c r="N934" s="4">
        <v>124000</v>
      </c>
      <c r="O934" s="4">
        <v>359064</v>
      </c>
      <c r="P934" s="4">
        <v>31900</v>
      </c>
      <c r="Q934" s="4">
        <v>658848</v>
      </c>
      <c r="R934" s="4">
        <v>230073</v>
      </c>
      <c r="S934" s="4">
        <v>385553</v>
      </c>
      <c r="T934" s="4">
        <v>96500</v>
      </c>
      <c r="U934" s="4">
        <v>137830</v>
      </c>
      <c r="W934" s="7">
        <v>43305</v>
      </c>
      <c r="X934">
        <f>B937/B936-1</f>
        <v>-9.6505671423344763E-3</v>
      </c>
      <c r="Y934">
        <f>D937/D936-1</f>
        <v>-9.3482547771965852E-3</v>
      </c>
      <c r="Z934">
        <f>F937/F936-1</f>
        <v>1.1492021083807202E-2</v>
      </c>
      <c r="AA934">
        <f>H937/H936-1</f>
        <v>-7.5268817204301453E-3</v>
      </c>
      <c r="AB934">
        <f>J937/J936-1</f>
        <v>3.3163265306122458E-2</v>
      </c>
      <c r="AC934" t="e">
        <f>L937/L936-1</f>
        <v>#VALUE!</v>
      </c>
      <c r="AD934">
        <f t="shared" si="86"/>
        <v>0</v>
      </c>
      <c r="AE934">
        <f t="shared" si="87"/>
        <v>-2.1538461538461506E-2</v>
      </c>
      <c r="AF934">
        <f t="shared" si="88"/>
        <v>3.401473987502146E-2</v>
      </c>
      <c r="AG934" s="28">
        <f t="shared" si="89"/>
        <v>1.8967334035827177E-2</v>
      </c>
      <c r="AI934">
        <f>Y936*0.918153626+Z936*0.081846374</f>
        <v>1.3587548408655926E-2</v>
      </c>
      <c r="AJ934">
        <f t="shared" si="84"/>
        <v>1.6051178719227014E-2</v>
      </c>
      <c r="AK934">
        <f t="shared" si="85"/>
        <v>-6.2199627452330288E-3</v>
      </c>
    </row>
    <row r="935" spans="1:37">
      <c r="A935" s="7">
        <v>43301</v>
      </c>
      <c r="B935" s="4">
        <v>604570</v>
      </c>
      <c r="C935" s="4">
        <v>71973</v>
      </c>
      <c r="D935" s="4">
        <v>214868</v>
      </c>
      <c r="E935" s="4">
        <v>516744</v>
      </c>
      <c r="F935" s="4">
        <v>389819</v>
      </c>
      <c r="G935" s="4">
        <v>19983</v>
      </c>
      <c r="H935" s="4">
        <v>47450</v>
      </c>
      <c r="I935" s="4">
        <v>10474547</v>
      </c>
      <c r="J935" s="4">
        <v>81000</v>
      </c>
      <c r="K935" s="4">
        <v>829497</v>
      </c>
      <c r="L935" s="4" t="s">
        <v>41</v>
      </c>
      <c r="M935" s="4" t="s">
        <v>41</v>
      </c>
      <c r="N935" s="4">
        <v>127000</v>
      </c>
      <c r="O935" s="4">
        <v>463776</v>
      </c>
      <c r="P935" s="4">
        <v>32200</v>
      </c>
      <c r="Q935" s="4">
        <v>648184</v>
      </c>
      <c r="R935" s="4">
        <v>227136</v>
      </c>
      <c r="S935" s="4">
        <v>321047</v>
      </c>
      <c r="T935" s="4">
        <v>96200</v>
      </c>
      <c r="U935" s="4">
        <v>71296</v>
      </c>
      <c r="W935" s="7">
        <v>43306</v>
      </c>
      <c r="X935">
        <f>B938/B937-1</f>
        <v>-5.3592779034981053E-2</v>
      </c>
      <c r="Y935">
        <f>D938/D937-1</f>
        <v>-5.2828183053464928E-2</v>
      </c>
      <c r="Z935">
        <f>F938/F937-1</f>
        <v>-5.2271907081265501E-2</v>
      </c>
      <c r="AA935">
        <f>H938/H937-1</f>
        <v>0</v>
      </c>
      <c r="AB935">
        <f>J938/J937-1</f>
        <v>-2.4691358024691024E-3</v>
      </c>
      <c r="AC935" t="e">
        <f>L938/L937-1</f>
        <v>#VALUE!</v>
      </c>
      <c r="AD935">
        <f t="shared" si="86"/>
        <v>7.7220077220077066E-3</v>
      </c>
      <c r="AE935">
        <f t="shared" si="87"/>
        <v>1.2578616352201255E-2</v>
      </c>
      <c r="AF935">
        <f t="shared" si="88"/>
        <v>8.7716154466446206E-3</v>
      </c>
      <c r="AG935" s="28">
        <f t="shared" si="89"/>
        <v>-1.5511892450879028E-2</v>
      </c>
      <c r="AI935">
        <f>Y937*0.918153626+Z937*0.081846374</f>
        <v>7.9920453565414488E-3</v>
      </c>
      <c r="AJ935">
        <f t="shared" si="84"/>
        <v>-3.6626967383863109E-3</v>
      </c>
      <c r="AK935">
        <f t="shared" si="85"/>
        <v>2.7537175398285201E-3</v>
      </c>
    </row>
    <row r="936" spans="1:37">
      <c r="A936" s="7">
        <v>43304</v>
      </c>
      <c r="B936" s="4">
        <v>590328</v>
      </c>
      <c r="C936" s="4">
        <v>121540</v>
      </c>
      <c r="D936" s="4">
        <v>201321</v>
      </c>
      <c r="E936" s="4">
        <v>1605307</v>
      </c>
      <c r="F936" s="4">
        <v>386268</v>
      </c>
      <c r="G936" s="4">
        <v>27125</v>
      </c>
      <c r="H936" s="4">
        <v>46500</v>
      </c>
      <c r="I936" s="4">
        <v>10823782</v>
      </c>
      <c r="J936" s="4">
        <v>78400</v>
      </c>
      <c r="K936" s="4">
        <v>739344</v>
      </c>
      <c r="L936" s="4" t="s">
        <v>41</v>
      </c>
      <c r="M936" s="4" t="s">
        <v>41</v>
      </c>
      <c r="N936" s="4">
        <v>129500</v>
      </c>
      <c r="O936" s="4">
        <v>660426</v>
      </c>
      <c r="P936" s="4">
        <v>32500</v>
      </c>
      <c r="Q936" s="4">
        <v>757274</v>
      </c>
      <c r="R936" s="4">
        <v>215877</v>
      </c>
      <c r="S936" s="4">
        <v>450324</v>
      </c>
      <c r="T936" s="4">
        <v>94900</v>
      </c>
      <c r="U936" s="4">
        <v>102931</v>
      </c>
      <c r="W936" s="7">
        <v>43307</v>
      </c>
      <c r="X936">
        <f>B939/B938-1</f>
        <v>-3.6036573353647849E-2</v>
      </c>
      <c r="Y936">
        <f>D939/D938-1</f>
        <v>1.3943664208615036E-2</v>
      </c>
      <c r="Z936">
        <f>F939/F938-1</f>
        <v>9.5926370029491004E-3</v>
      </c>
      <c r="AA936">
        <f>H939/H938-1</f>
        <v>1.6251354279523289E-2</v>
      </c>
      <c r="AB936">
        <f>J939/J938-1</f>
        <v>1.2376237623762387E-2</v>
      </c>
      <c r="AC936" t="e">
        <f>L939/L938-1</f>
        <v>#VALUE!</v>
      </c>
      <c r="AD936">
        <f t="shared" si="86"/>
        <v>-3.8314176245211051E-3</v>
      </c>
      <c r="AE936">
        <f t="shared" si="87"/>
        <v>-1.0869565217391353E-2</v>
      </c>
      <c r="AF936">
        <f t="shared" si="88"/>
        <v>6.5192869640906537E-3</v>
      </c>
      <c r="AG936" s="28">
        <f t="shared" si="89"/>
        <v>1.6806722689075571E-2</v>
      </c>
      <c r="AI936">
        <f>Y938*0.918153626+Z938*0.081846374</f>
        <v>3.3476411082368125E-3</v>
      </c>
      <c r="AJ936">
        <f t="shared" si="84"/>
        <v>-8.6319704232072671E-3</v>
      </c>
      <c r="AK936">
        <f t="shared" si="85"/>
        <v>-6.2720532575935529E-3</v>
      </c>
    </row>
    <row r="937" spans="1:37">
      <c r="A937" s="7">
        <v>43305</v>
      </c>
      <c r="B937" s="4">
        <v>584631</v>
      </c>
      <c r="C937" s="4">
        <v>90085</v>
      </c>
      <c r="D937" s="4">
        <v>199439</v>
      </c>
      <c r="E937" s="4">
        <v>986863</v>
      </c>
      <c r="F937" s="4">
        <v>390707</v>
      </c>
      <c r="G937" s="4">
        <v>20308</v>
      </c>
      <c r="H937" s="4">
        <v>46150</v>
      </c>
      <c r="I937" s="4">
        <v>8261363</v>
      </c>
      <c r="J937" s="4">
        <v>81000</v>
      </c>
      <c r="K937" s="4">
        <v>991504</v>
      </c>
      <c r="L937" s="4" t="s">
        <v>41</v>
      </c>
      <c r="M937" s="4" t="s">
        <v>41</v>
      </c>
      <c r="N937" s="4">
        <v>129500</v>
      </c>
      <c r="O937" s="4">
        <v>479217</v>
      </c>
      <c r="P937" s="4">
        <v>31800</v>
      </c>
      <c r="Q937" s="4">
        <v>1057229</v>
      </c>
      <c r="R937" s="4">
        <v>223220</v>
      </c>
      <c r="S937" s="4">
        <v>308644</v>
      </c>
      <c r="T937" s="4">
        <v>96700</v>
      </c>
      <c r="U937" s="4">
        <v>73841</v>
      </c>
      <c r="W937" s="7">
        <v>43308</v>
      </c>
      <c r="X937">
        <f>B940/B939-1</f>
        <v>0</v>
      </c>
      <c r="Y937">
        <f>D940/D939-1</f>
        <v>7.857489675624052E-3</v>
      </c>
      <c r="Z937">
        <f>F940/F939-1</f>
        <v>9.5014926331331573E-3</v>
      </c>
      <c r="AA937">
        <f>H940/H939-1</f>
        <v>0</v>
      </c>
      <c r="AB937">
        <f>J940/J939-1</f>
        <v>-7.0904645476772665E-2</v>
      </c>
      <c r="AC937" t="e">
        <f>L940/L939-1</f>
        <v>#VALUE!</v>
      </c>
      <c r="AD937">
        <f t="shared" si="86"/>
        <v>-3.8461538461538325E-3</v>
      </c>
      <c r="AE937">
        <f t="shared" si="87"/>
        <v>3.1397174254317317E-3</v>
      </c>
      <c r="AF937">
        <f t="shared" si="88"/>
        <v>1.2958534454612147E-2</v>
      </c>
      <c r="AG937" s="28">
        <f t="shared" si="89"/>
        <v>1.1363636363636465E-2</v>
      </c>
      <c r="AI937">
        <f>Y939*0.918153626+Z939*0.081846374</f>
        <v>5.0017045120710979E-2</v>
      </c>
      <c r="AJ937">
        <f t="shared" si="84"/>
        <v>-5.3733895759551569E-3</v>
      </c>
      <c r="AK937">
        <f t="shared" si="85"/>
        <v>-7.3993267340031923E-4</v>
      </c>
    </row>
    <row r="938" spans="1:37">
      <c r="A938" s="7">
        <v>43306</v>
      </c>
      <c r="B938" s="4">
        <v>553299</v>
      </c>
      <c r="C938" s="4">
        <v>241250</v>
      </c>
      <c r="D938" s="4">
        <v>188903</v>
      </c>
      <c r="E938" s="4">
        <v>2588261</v>
      </c>
      <c r="F938" s="4">
        <v>370284</v>
      </c>
      <c r="G938" s="4">
        <v>66608</v>
      </c>
      <c r="H938" s="4">
        <v>46150</v>
      </c>
      <c r="I938" s="4">
        <v>7222471</v>
      </c>
      <c r="J938" s="4">
        <v>80800</v>
      </c>
      <c r="K938" s="4">
        <v>772980</v>
      </c>
      <c r="L938" s="4" t="s">
        <v>41</v>
      </c>
      <c r="M938" s="4" t="s">
        <v>41</v>
      </c>
      <c r="N938" s="4">
        <v>130500</v>
      </c>
      <c r="O938" s="4">
        <v>305338</v>
      </c>
      <c r="P938" s="4">
        <v>32200</v>
      </c>
      <c r="Q938" s="4">
        <v>723368</v>
      </c>
      <c r="R938" s="4">
        <v>225178</v>
      </c>
      <c r="S938" s="4">
        <v>465578</v>
      </c>
      <c r="T938" s="4">
        <v>95200</v>
      </c>
      <c r="U938" s="4">
        <v>75038</v>
      </c>
      <c r="W938" s="7">
        <v>43311</v>
      </c>
      <c r="X938">
        <f>B941/B940-1</f>
        <v>-9.3445327733613359E-3</v>
      </c>
      <c r="Y938">
        <f>D941/D940-1</f>
        <v>5.8484682089907647E-3</v>
      </c>
      <c r="Z938">
        <f>F941/F940-1</f>
        <v>-2.4706667938567239E-2</v>
      </c>
      <c r="AA938">
        <f>H941/H940-1</f>
        <v>-8.5287846481876262E-3</v>
      </c>
      <c r="AB938">
        <f>J941/J940-1</f>
        <v>-1.0526315789473717E-2</v>
      </c>
      <c r="AC938" t="e">
        <f>L941/L940-1</f>
        <v>#VALUE!</v>
      </c>
      <c r="AD938">
        <f t="shared" si="86"/>
        <v>7.7220077220077066E-3</v>
      </c>
      <c r="AE938">
        <f t="shared" si="87"/>
        <v>-7.8247261345852914E-3</v>
      </c>
      <c r="AF938">
        <f t="shared" si="88"/>
        <v>-2.7715466737519789E-2</v>
      </c>
      <c r="AG938" s="28">
        <f t="shared" si="89"/>
        <v>-1.3278855975485171E-2</v>
      </c>
      <c r="AI938">
        <f>Y940*0.918153626+Z940*0.081846374</f>
        <v>3.053511931934191E-2</v>
      </c>
      <c r="AJ938">
        <f t="shared" si="84"/>
        <v>6.4967147876831242E-3</v>
      </c>
      <c r="AK938">
        <f t="shared" si="85"/>
        <v>-2.4393377498206689E-3</v>
      </c>
    </row>
    <row r="939" spans="1:37">
      <c r="A939" s="7">
        <v>43307</v>
      </c>
      <c r="B939" s="4">
        <v>533360</v>
      </c>
      <c r="C939" s="4">
        <v>294921</v>
      </c>
      <c r="D939" s="4">
        <v>191537</v>
      </c>
      <c r="E939" s="4">
        <v>1571204</v>
      </c>
      <c r="F939" s="4">
        <v>373836</v>
      </c>
      <c r="G939" s="4">
        <v>35975</v>
      </c>
      <c r="H939" s="4">
        <v>46900</v>
      </c>
      <c r="I939" s="4">
        <v>7374946</v>
      </c>
      <c r="J939" s="4">
        <v>81800</v>
      </c>
      <c r="K939" s="4">
        <v>725896</v>
      </c>
      <c r="L939" s="4" t="s">
        <v>41</v>
      </c>
      <c r="M939" s="4" t="s">
        <v>41</v>
      </c>
      <c r="N939" s="4">
        <v>130000</v>
      </c>
      <c r="O939" s="4">
        <v>484321</v>
      </c>
      <c r="P939" s="4">
        <v>31850</v>
      </c>
      <c r="Q939" s="4">
        <v>697126</v>
      </c>
      <c r="R939" s="4">
        <v>226646</v>
      </c>
      <c r="S939" s="4">
        <v>333997</v>
      </c>
      <c r="T939" s="4">
        <v>96800</v>
      </c>
      <c r="U939" s="4">
        <v>85655</v>
      </c>
      <c r="W939" s="7">
        <v>43312</v>
      </c>
      <c r="X939">
        <f>B942/B941-1</f>
        <v>5.390100988689861E-3</v>
      </c>
      <c r="Y939">
        <f>D942/D941-1</f>
        <v>5.2325012488991574E-2</v>
      </c>
      <c r="Z939">
        <f>F942/F941-1</f>
        <v>2.4126238914971232E-2</v>
      </c>
      <c r="AA939">
        <f>H942/H941-1</f>
        <v>-5.3763440860215006E-3</v>
      </c>
      <c r="AB939">
        <f>J942/J941-1</f>
        <v>-5.3191489361702482E-3</v>
      </c>
      <c r="AC939" t="e">
        <f>L942/L941-1</f>
        <v>#VALUE!</v>
      </c>
      <c r="AD939">
        <f t="shared" si="86"/>
        <v>-7.6628352490420992E-3</v>
      </c>
      <c r="AE939">
        <f t="shared" si="87"/>
        <v>0</v>
      </c>
      <c r="AF939">
        <f t="shared" si="88"/>
        <v>4.3858077233223103E-3</v>
      </c>
      <c r="AG939" s="28">
        <f t="shared" si="89"/>
        <v>1.8633540372670732E-2</v>
      </c>
      <c r="AI939">
        <f>Y941*0.918153626+Z941*0.081846374</f>
        <v>4.3298765893722019E-3</v>
      </c>
      <c r="AJ939">
        <f t="shared" si="84"/>
        <v>-2.0509776833244165E-2</v>
      </c>
      <c r="AK939">
        <f t="shared" si="85"/>
        <v>-1.9302903785780864E-2</v>
      </c>
    </row>
    <row r="940" spans="1:37">
      <c r="A940" s="7">
        <v>43308</v>
      </c>
      <c r="B940" s="4">
        <v>533360</v>
      </c>
      <c r="C940" s="4">
        <v>104222</v>
      </c>
      <c r="D940" s="4">
        <v>193042</v>
      </c>
      <c r="E940" s="4">
        <v>734710</v>
      </c>
      <c r="F940" s="4">
        <v>377388</v>
      </c>
      <c r="G940" s="4">
        <v>20039</v>
      </c>
      <c r="H940" s="4">
        <v>46900</v>
      </c>
      <c r="I940" s="4">
        <v>4762460</v>
      </c>
      <c r="J940" s="4">
        <v>76000</v>
      </c>
      <c r="K940" s="4">
        <v>2544391</v>
      </c>
      <c r="L940" s="4" t="s">
        <v>41</v>
      </c>
      <c r="M940" s="4" t="s">
        <v>41</v>
      </c>
      <c r="N940" s="4">
        <v>129500</v>
      </c>
      <c r="O940" s="4">
        <v>365369</v>
      </c>
      <c r="P940" s="4">
        <v>31950</v>
      </c>
      <c r="Q940" s="4">
        <v>637245</v>
      </c>
      <c r="R940" s="4">
        <v>229583</v>
      </c>
      <c r="S940" s="4">
        <v>276720</v>
      </c>
      <c r="T940" s="4">
        <v>97900</v>
      </c>
      <c r="U940" s="4">
        <v>84719</v>
      </c>
      <c r="W940" s="7">
        <v>43313</v>
      </c>
      <c r="X940">
        <f>B943/B942-1</f>
        <v>2.6809782690541129E-2</v>
      </c>
      <c r="Y940">
        <f>D943/D942-1</f>
        <v>3.3152091459445643E-2</v>
      </c>
      <c r="Z940">
        <f>F943/F942-1</f>
        <v>1.1778937985482685E-3</v>
      </c>
      <c r="AA940">
        <f>H943/H942-1</f>
        <v>6.4864864864864202E-3</v>
      </c>
      <c r="AB940">
        <f>J943/J942-1</f>
        <v>6.6844919786095414E-3</v>
      </c>
      <c r="AC940" t="e">
        <f>L943/L942-1</f>
        <v>#VALUE!</v>
      </c>
      <c r="AD940">
        <f t="shared" si="86"/>
        <v>-7.7220077220077066E-3</v>
      </c>
      <c r="AE940">
        <f t="shared" si="87"/>
        <v>1.577287066246047E-3</v>
      </c>
      <c r="AF940">
        <f t="shared" si="88"/>
        <v>-1.3104429546965002E-2</v>
      </c>
      <c r="AG940" s="28">
        <f t="shared" si="89"/>
        <v>-2.0325203252032908E-3</v>
      </c>
      <c r="AI940">
        <f>Y942*0.918153626+Z942*0.081846374</f>
        <v>-3.0689198387457393E-3</v>
      </c>
      <c r="AJ940">
        <f t="shared" si="84"/>
        <v>4.2327502198723247E-3</v>
      </c>
      <c r="AK940">
        <f t="shared" si="85"/>
        <v>-6.001002344522186E-4</v>
      </c>
    </row>
    <row r="941" spans="1:37">
      <c r="A941" s="7">
        <v>43311</v>
      </c>
      <c r="B941" s="4">
        <v>528376</v>
      </c>
      <c r="C941" s="4">
        <v>88833</v>
      </c>
      <c r="D941" s="4">
        <v>194171</v>
      </c>
      <c r="E941" s="4">
        <v>732720</v>
      </c>
      <c r="F941" s="4">
        <v>368064</v>
      </c>
      <c r="G941" s="4">
        <v>43581</v>
      </c>
      <c r="H941" s="4">
        <v>46500</v>
      </c>
      <c r="I941" s="4">
        <v>5723035</v>
      </c>
      <c r="J941" s="4">
        <v>75200</v>
      </c>
      <c r="K941" s="4">
        <v>997710</v>
      </c>
      <c r="L941" s="4" t="s">
        <v>41</v>
      </c>
      <c r="M941" s="4" t="s">
        <v>41</v>
      </c>
      <c r="N941" s="4">
        <v>130500</v>
      </c>
      <c r="O941" s="4">
        <v>179748</v>
      </c>
      <c r="P941" s="4">
        <v>31700</v>
      </c>
      <c r="Q941" s="4">
        <v>411187</v>
      </c>
      <c r="R941" s="4">
        <v>223220</v>
      </c>
      <c r="S941" s="4">
        <v>634820</v>
      </c>
      <c r="T941" s="4">
        <v>96600</v>
      </c>
      <c r="U941" s="4">
        <v>76933</v>
      </c>
      <c r="W941" s="7">
        <v>43314</v>
      </c>
      <c r="X941">
        <f>B944/B943-1</f>
        <v>-1.3054892513923888E-2</v>
      </c>
      <c r="Y941">
        <f>D944/D943-1</f>
        <v>3.5622083797162141E-3</v>
      </c>
      <c r="Z941">
        <f>F944/F943-1</f>
        <v>1.2941587967820967E-2</v>
      </c>
      <c r="AA941">
        <f>H944/H943-1</f>
        <v>-2.1482277121374849E-2</v>
      </c>
      <c r="AB941">
        <f>J944/J943-1</f>
        <v>-2.6560424966799445E-3</v>
      </c>
      <c r="AC941" t="e">
        <f>L944/L943-1</f>
        <v>#VALUE!</v>
      </c>
      <c r="AD941">
        <f t="shared" si="86"/>
        <v>-2.3346303501945553E-2</v>
      </c>
      <c r="AE941">
        <f t="shared" si="87"/>
        <v>-2.2047244094488216E-2</v>
      </c>
      <c r="AF941">
        <f t="shared" si="88"/>
        <v>2.2145791621659416E-3</v>
      </c>
      <c r="AG941" s="28">
        <f t="shared" si="89"/>
        <v>-9.164969450101812E-3</v>
      </c>
      <c r="AI941">
        <f>Y943*0.918153626+Z943*0.081846374</f>
        <v>-1.7293487042976501E-2</v>
      </c>
      <c r="AJ941">
        <f t="shared" si="84"/>
        <v>4.8690194296004E-4</v>
      </c>
      <c r="AK941">
        <f t="shared" si="85"/>
        <v>1.0356354336745834E-2</v>
      </c>
    </row>
    <row r="942" spans="1:37">
      <c r="A942" s="7">
        <v>43312</v>
      </c>
      <c r="B942" s="4">
        <v>531224</v>
      </c>
      <c r="C942" s="4">
        <v>77777</v>
      </c>
      <c r="D942" s="4">
        <v>204331</v>
      </c>
      <c r="E942" s="4">
        <v>963776</v>
      </c>
      <c r="F942" s="4">
        <v>376944</v>
      </c>
      <c r="G942" s="4">
        <v>37846</v>
      </c>
      <c r="H942" s="4">
        <v>46250</v>
      </c>
      <c r="I942" s="4">
        <v>8033607</v>
      </c>
      <c r="J942" s="4">
        <v>74800</v>
      </c>
      <c r="K942" s="4">
        <v>725430</v>
      </c>
      <c r="L942" s="4" t="s">
        <v>41</v>
      </c>
      <c r="M942" s="4" t="s">
        <v>41</v>
      </c>
      <c r="N942" s="4">
        <v>129500</v>
      </c>
      <c r="O942" s="4">
        <v>306556</v>
      </c>
      <c r="P942" s="4">
        <v>31700</v>
      </c>
      <c r="Q942" s="4">
        <v>636196</v>
      </c>
      <c r="R942" s="4">
        <v>224199</v>
      </c>
      <c r="S942" s="4">
        <v>330997</v>
      </c>
      <c r="T942" s="4">
        <v>98400</v>
      </c>
      <c r="U942" s="4">
        <v>83986</v>
      </c>
      <c r="W942" s="7">
        <v>43315</v>
      </c>
      <c r="X942">
        <f>B945/B944-1</f>
        <v>3.7037587420706064E-2</v>
      </c>
      <c r="Y942">
        <f>D945/D944-1</f>
        <v>-3.5495640927606376E-3</v>
      </c>
      <c r="Z942">
        <f>F945/F944-1</f>
        <v>2.3229532898041416E-3</v>
      </c>
      <c r="AA942">
        <f>H945/H944-1</f>
        <v>4.390779363337094E-3</v>
      </c>
      <c r="AB942">
        <f>J945/J944-1</f>
        <v>1.3315579227697327E-3</v>
      </c>
      <c r="AC942" t="e">
        <f>L945/L944-1</f>
        <v>#VALUE!</v>
      </c>
      <c r="AD942">
        <f t="shared" si="86"/>
        <v>-1.195219123505975E-2</v>
      </c>
      <c r="AE942">
        <f t="shared" si="87"/>
        <v>-1.6103059581320522E-3</v>
      </c>
      <c r="AF942">
        <f t="shared" si="88"/>
        <v>1.9869132495456521E-2</v>
      </c>
      <c r="AG942" s="28">
        <f t="shared" si="89"/>
        <v>3.2887975334018549E-2</v>
      </c>
      <c r="AI942">
        <f>Y944*0.918153626+Z944*0.081846374</f>
        <v>1.6741222104135417E-3</v>
      </c>
      <c r="AJ942">
        <f t="shared" si="84"/>
        <v>1.9121584840411793E-2</v>
      </c>
      <c r="AK942">
        <f t="shared" si="85"/>
        <v>5.4681337369856782E-3</v>
      </c>
    </row>
    <row r="943" spans="1:37">
      <c r="A943" s="7">
        <v>43313</v>
      </c>
      <c r="B943" s="4">
        <v>545466</v>
      </c>
      <c r="C943" s="4">
        <v>103789</v>
      </c>
      <c r="D943" s="4">
        <v>211105</v>
      </c>
      <c r="E943" s="4">
        <v>1340454</v>
      </c>
      <c r="F943" s="4">
        <v>377388</v>
      </c>
      <c r="G943" s="4">
        <v>40438</v>
      </c>
      <c r="H943" s="4">
        <v>46550</v>
      </c>
      <c r="I943" s="4">
        <v>7484499</v>
      </c>
      <c r="J943" s="4">
        <v>75300</v>
      </c>
      <c r="K943" s="4">
        <v>761449</v>
      </c>
      <c r="L943" s="4" t="s">
        <v>41</v>
      </c>
      <c r="M943" s="4" t="s">
        <v>41</v>
      </c>
      <c r="N943" s="4">
        <v>128500</v>
      </c>
      <c r="O943" s="4">
        <v>244440</v>
      </c>
      <c r="P943" s="4">
        <v>31750</v>
      </c>
      <c r="Q943" s="4">
        <v>392523</v>
      </c>
      <c r="R943" s="4">
        <v>221261</v>
      </c>
      <c r="S943" s="4">
        <v>320699</v>
      </c>
      <c r="T943" s="4">
        <v>98200</v>
      </c>
      <c r="U943" s="4">
        <v>72294</v>
      </c>
      <c r="W943" s="7">
        <v>43318</v>
      </c>
      <c r="X943">
        <f>B946/B945-1</f>
        <v>1.5305830007666277E-2</v>
      </c>
      <c r="Y943">
        <f>D946/D945-1</f>
        <v>-2.3173302385069094E-2</v>
      </c>
      <c r="Z943">
        <f>F946/F945-1</f>
        <v>4.8666353481574331E-2</v>
      </c>
      <c r="AA943">
        <f>H946/H945-1</f>
        <v>1.0928961748633004E-3</v>
      </c>
      <c r="AB943">
        <f>J946/J945-1</f>
        <v>-1.0638297872340385E-2</v>
      </c>
      <c r="AC943" t="e">
        <f>L946/L945-1</f>
        <v>#VALUE!</v>
      </c>
      <c r="AD943">
        <f t="shared" si="86"/>
        <v>4.0322580645162365E-3</v>
      </c>
      <c r="AE943">
        <f t="shared" si="87"/>
        <v>1.9354838709677358E-2</v>
      </c>
      <c r="AF943">
        <f t="shared" si="88"/>
        <v>-2.5977528884801315E-2</v>
      </c>
      <c r="AG943" s="28">
        <f t="shared" si="89"/>
        <v>9.9502487562188602E-3</v>
      </c>
      <c r="AI943">
        <f>Y945*0.918153626+Z945*0.081846374</f>
        <v>4.2941428113560248E-3</v>
      </c>
      <c r="AJ943">
        <f t="shared" si="84"/>
        <v>2.5809844181776381E-3</v>
      </c>
      <c r="AK943">
        <f t="shared" si="85"/>
        <v>1.0037614777841639E-2</v>
      </c>
    </row>
    <row r="944" spans="1:37">
      <c r="A944" s="7">
        <v>43314</v>
      </c>
      <c r="B944" s="4">
        <v>538345</v>
      </c>
      <c r="C944" s="4">
        <v>67595</v>
      </c>
      <c r="D944" s="4">
        <v>211857</v>
      </c>
      <c r="E944" s="4">
        <v>929512</v>
      </c>
      <c r="F944" s="4">
        <v>382272</v>
      </c>
      <c r="G944" s="4">
        <v>54572</v>
      </c>
      <c r="H944" s="4">
        <v>45550</v>
      </c>
      <c r="I944" s="4">
        <v>8560924</v>
      </c>
      <c r="J944" s="4">
        <v>75100</v>
      </c>
      <c r="K944" s="4">
        <v>616998</v>
      </c>
      <c r="L944" s="4" t="s">
        <v>41</v>
      </c>
      <c r="M944" s="4" t="s">
        <v>41</v>
      </c>
      <c r="N944" s="4">
        <v>125500</v>
      </c>
      <c r="O944" s="4">
        <v>425332</v>
      </c>
      <c r="P944" s="4">
        <v>31050</v>
      </c>
      <c r="Q944" s="4">
        <v>442787</v>
      </c>
      <c r="R944" s="4">
        <v>221751</v>
      </c>
      <c r="S944" s="4">
        <v>328032</v>
      </c>
      <c r="T944" s="4">
        <v>97300</v>
      </c>
      <c r="U944" s="4">
        <v>62234</v>
      </c>
      <c r="W944" s="7">
        <v>43319</v>
      </c>
      <c r="X944">
        <f>B947/B946-1</f>
        <v>6.5326579973854493E-2</v>
      </c>
      <c r="Y944">
        <f>D947/D946-1</f>
        <v>1.8233574022976651E-3</v>
      </c>
      <c r="Z944">
        <f>F947/F946-1</f>
        <v>0</v>
      </c>
      <c r="AA944">
        <f>H947/H946-1</f>
        <v>1.9650655021834051E-2</v>
      </c>
      <c r="AB944">
        <f>J947/J946-1</f>
        <v>9.4086021505377371E-3</v>
      </c>
      <c r="AC944" t="e">
        <f>L947/L946-1</f>
        <v>#VALUE!</v>
      </c>
      <c r="AD944">
        <f t="shared" si="86"/>
        <v>4.0160642570281624E-3</v>
      </c>
      <c r="AE944">
        <f t="shared" si="87"/>
        <v>7.9113924050633333E-3</v>
      </c>
      <c r="AF944">
        <f t="shared" si="88"/>
        <v>6.6687246347862938E-3</v>
      </c>
      <c r="AG944" s="28">
        <f t="shared" si="89"/>
        <v>-2.7586206896551779E-2</v>
      </c>
      <c r="AI944">
        <f>Y946*0.918153626+Z946*0.081846374</f>
        <v>1.1862180530765464E-3</v>
      </c>
      <c r="AJ944">
        <f t="shared" si="84"/>
        <v>5.0890221412959007E-3</v>
      </c>
      <c r="AK944">
        <f t="shared" si="85"/>
        <v>-3.4035310431965102E-3</v>
      </c>
    </row>
    <row r="945" spans="1:37">
      <c r="A945" s="7">
        <v>43315</v>
      </c>
      <c r="B945" s="4">
        <v>558284</v>
      </c>
      <c r="C945" s="4">
        <v>260375</v>
      </c>
      <c r="D945" s="4">
        <v>211105</v>
      </c>
      <c r="E945" s="4">
        <v>492130</v>
      </c>
      <c r="F945" s="4">
        <v>383160</v>
      </c>
      <c r="G945" s="4">
        <v>21216</v>
      </c>
      <c r="H945" s="4">
        <v>45750</v>
      </c>
      <c r="I945" s="4">
        <v>8274944</v>
      </c>
      <c r="J945" s="4">
        <v>75200</v>
      </c>
      <c r="K945" s="4">
        <v>582491</v>
      </c>
      <c r="L945" s="4" t="s">
        <v>41</v>
      </c>
      <c r="M945" s="4" t="s">
        <v>41</v>
      </c>
      <c r="N945" s="4">
        <v>124000</v>
      </c>
      <c r="O945" s="4">
        <v>468331</v>
      </c>
      <c r="P945" s="4">
        <v>31000</v>
      </c>
      <c r="Q945" s="4">
        <v>498014</v>
      </c>
      <c r="R945" s="4">
        <v>226157</v>
      </c>
      <c r="S945" s="4">
        <v>251479</v>
      </c>
      <c r="T945" s="4">
        <v>100500</v>
      </c>
      <c r="U945" s="4">
        <v>126766</v>
      </c>
      <c r="W945" s="7">
        <v>43320</v>
      </c>
      <c r="X945">
        <f>B948/B947-1</f>
        <v>7.0755045060262534E-2</v>
      </c>
      <c r="Y945">
        <f>D948/D947-1</f>
        <v>5.4649569919018592E-3</v>
      </c>
      <c r="Z945">
        <f>F948/F947-1</f>
        <v>-8.8400650063339414E-3</v>
      </c>
      <c r="AA945">
        <f>H948/H947-1</f>
        <v>2.1413276231263545E-3</v>
      </c>
      <c r="AB945">
        <f>J948/J947-1</f>
        <v>1.0652463382157196E-2</v>
      </c>
      <c r="AC945" t="e">
        <f>L948/L947-1</f>
        <v>#VALUE!</v>
      </c>
      <c r="AD945">
        <f t="shared" si="86"/>
        <v>2.0000000000000018E-2</v>
      </c>
      <c r="AE945">
        <f t="shared" si="87"/>
        <v>9.4191522762951951E-3</v>
      </c>
      <c r="AF945">
        <f t="shared" si="88"/>
        <v>-4.4148617142650837E-3</v>
      </c>
      <c r="AG945" s="28">
        <f t="shared" si="89"/>
        <v>-5.0658561296859084E-3</v>
      </c>
      <c r="AI945">
        <f>Y947*0.918153626+Z947*0.081846374</f>
        <v>-1.2945004731275465E-2</v>
      </c>
      <c r="AJ945">
        <f t="shared" si="84"/>
        <v>-3.1230304614783256E-2</v>
      </c>
      <c r="AK945">
        <f t="shared" si="85"/>
        <v>-2.5083728417410831E-3</v>
      </c>
    </row>
    <row r="946" spans="1:37">
      <c r="A946" s="7">
        <v>43318</v>
      </c>
      <c r="B946" s="4">
        <v>566829</v>
      </c>
      <c r="C946" s="4">
        <v>74295</v>
      </c>
      <c r="D946" s="4">
        <v>206213</v>
      </c>
      <c r="E946" s="4">
        <v>507976</v>
      </c>
      <c r="F946" s="4">
        <v>401807</v>
      </c>
      <c r="G946" s="4">
        <v>80726</v>
      </c>
      <c r="H946" s="4">
        <v>45800</v>
      </c>
      <c r="I946" s="4">
        <v>6771979</v>
      </c>
      <c r="J946" s="4">
        <v>74400</v>
      </c>
      <c r="K946" s="4">
        <v>685629</v>
      </c>
      <c r="L946" s="4" t="s">
        <v>41</v>
      </c>
      <c r="M946" s="4" t="s">
        <v>41</v>
      </c>
      <c r="N946" s="4">
        <v>124500</v>
      </c>
      <c r="O946" s="4">
        <v>317150</v>
      </c>
      <c r="P946" s="4">
        <v>31600</v>
      </c>
      <c r="Q946" s="4">
        <v>422009</v>
      </c>
      <c r="R946" s="4">
        <v>220282</v>
      </c>
      <c r="S946" s="4">
        <v>308479</v>
      </c>
      <c r="T946" s="4">
        <v>101500</v>
      </c>
      <c r="U946" s="4">
        <v>131222</v>
      </c>
      <c r="W946" s="7">
        <v>43321</v>
      </c>
      <c r="X946">
        <f>B949/B948-1</f>
        <v>1.3215606943568048E-2</v>
      </c>
      <c r="Y946">
        <f>D949/D948-1</f>
        <v>0</v>
      </c>
      <c r="Z946">
        <f>F949/F948-1</f>
        <v>1.4493226701485229E-2</v>
      </c>
      <c r="AA946">
        <f>H949/H948-1</f>
        <v>2.1367521367521292E-3</v>
      </c>
      <c r="AB946">
        <f>J949/J948-1</f>
        <v>5.9288537549407216E-2</v>
      </c>
      <c r="AC946" t="e">
        <f>L949/L948-1</f>
        <v>#VALUE!</v>
      </c>
      <c r="AD946">
        <f t="shared" si="86"/>
        <v>-1.1764705882352899E-2</v>
      </c>
      <c r="AE946">
        <f t="shared" si="87"/>
        <v>-3.1104199066873672E-3</v>
      </c>
      <c r="AF946">
        <f t="shared" si="88"/>
        <v>1.330331744967661E-2</v>
      </c>
      <c r="AG946" s="28">
        <f t="shared" si="89"/>
        <v>0</v>
      </c>
      <c r="AI946">
        <f>Y948*0.918153626+Z948*0.081846374</f>
        <v>-4.4908512360398757E-2</v>
      </c>
      <c r="AJ946">
        <f t="shared" si="84"/>
        <v>-9.0764975643283351E-3</v>
      </c>
      <c r="AK946">
        <f t="shared" si="85"/>
        <v>-4.5792119997802401E-3</v>
      </c>
    </row>
    <row r="947" spans="1:37">
      <c r="A947" s="7">
        <v>43319</v>
      </c>
      <c r="B947" s="4">
        <v>603858</v>
      </c>
      <c r="C947" s="4">
        <v>310721</v>
      </c>
      <c r="D947" s="4">
        <v>206589</v>
      </c>
      <c r="E947" s="4">
        <v>1466548</v>
      </c>
      <c r="F947" s="4">
        <v>401807</v>
      </c>
      <c r="G947" s="4">
        <v>32083</v>
      </c>
      <c r="H947" s="4">
        <v>46700</v>
      </c>
      <c r="I947" s="4">
        <v>9058174</v>
      </c>
      <c r="J947" s="4">
        <v>75100</v>
      </c>
      <c r="K947" s="4">
        <v>723231</v>
      </c>
      <c r="L947" s="4" t="s">
        <v>41</v>
      </c>
      <c r="M947" s="4" t="s">
        <v>41</v>
      </c>
      <c r="N947" s="4">
        <v>125000</v>
      </c>
      <c r="O947" s="4">
        <v>285278</v>
      </c>
      <c r="P947" s="4">
        <v>31850</v>
      </c>
      <c r="Q947" s="4">
        <v>605808</v>
      </c>
      <c r="R947" s="4">
        <v>221751</v>
      </c>
      <c r="S947" s="4">
        <v>172148</v>
      </c>
      <c r="T947" s="4">
        <v>98700</v>
      </c>
      <c r="U947" s="4">
        <v>115725</v>
      </c>
      <c r="W947" s="7">
        <v>43322</v>
      </c>
      <c r="X947">
        <f>B950/B949-1</f>
        <v>8.6959972768720917E-3</v>
      </c>
      <c r="Y947">
        <f>D950/D949-1</f>
        <v>-1.4490800026959683E-2</v>
      </c>
      <c r="Z947">
        <f>F950/F949-1</f>
        <v>4.3957458288679252E-3</v>
      </c>
      <c r="AA947">
        <f>H950/H949-1</f>
        <v>-3.1982942430703654E-2</v>
      </c>
      <c r="AB947">
        <f>J950/J949-1</f>
        <v>-1.7412935323383061E-2</v>
      </c>
      <c r="AC947" t="e">
        <f>L950/L949-1</f>
        <v>#VALUE!</v>
      </c>
      <c r="AD947">
        <f t="shared" si="86"/>
        <v>0</v>
      </c>
      <c r="AE947">
        <f t="shared" si="87"/>
        <v>6.2402496099844829E-3</v>
      </c>
      <c r="AF947">
        <f t="shared" si="88"/>
        <v>-6.5643313411619553E-2</v>
      </c>
      <c r="AG947" s="28">
        <f t="shared" si="89"/>
        <v>1.8329938900203624E-2</v>
      </c>
      <c r="AI947">
        <f>Y949*0.918153626+Z949*0.081846374</f>
        <v>2.3413690617121374E-3</v>
      </c>
      <c r="AJ947">
        <f t="shared" si="84"/>
        <v>2.7713567732084109E-4</v>
      </c>
      <c r="AK947">
        <f t="shared" si="85"/>
        <v>-1.5732091128410047E-2</v>
      </c>
    </row>
    <row r="948" spans="1:37">
      <c r="A948" s="7">
        <v>43320</v>
      </c>
      <c r="B948" s="4">
        <v>646584</v>
      </c>
      <c r="C948" s="4">
        <v>410197</v>
      </c>
      <c r="D948" s="4">
        <v>207718</v>
      </c>
      <c r="E948" s="4">
        <v>682335</v>
      </c>
      <c r="F948" s="4">
        <v>398255</v>
      </c>
      <c r="G948" s="4">
        <v>31335</v>
      </c>
      <c r="H948" s="4">
        <v>46800</v>
      </c>
      <c r="I948" s="4">
        <v>6429338</v>
      </c>
      <c r="J948" s="4">
        <v>75900</v>
      </c>
      <c r="K948" s="4">
        <v>1286104</v>
      </c>
      <c r="L948" s="4" t="s">
        <v>41</v>
      </c>
      <c r="M948" s="4" t="s">
        <v>41</v>
      </c>
      <c r="N948" s="4">
        <v>127500</v>
      </c>
      <c r="O948" s="4">
        <v>816582</v>
      </c>
      <c r="P948" s="4">
        <v>32150</v>
      </c>
      <c r="Q948" s="4">
        <v>486438</v>
      </c>
      <c r="R948" s="4">
        <v>220772</v>
      </c>
      <c r="S948" s="4">
        <v>230485</v>
      </c>
      <c r="T948" s="4">
        <v>98200</v>
      </c>
      <c r="U948" s="4">
        <v>75859</v>
      </c>
      <c r="W948" s="7">
        <v>43325</v>
      </c>
      <c r="X948">
        <f>B951/B950-1</f>
        <v>-3.8793873122425548E-2</v>
      </c>
      <c r="Y948">
        <f>D951/D950-1</f>
        <v>-4.2279735037223709E-2</v>
      </c>
      <c r="Z948">
        <f>F951/F950-1</f>
        <v>-7.439816856947834E-2</v>
      </c>
      <c r="AA948">
        <f>H951/H950-1</f>
        <v>-7.7092511013215903E-3</v>
      </c>
      <c r="AB948">
        <f>J951/J950-1</f>
        <v>-3.4177215189873378E-2</v>
      </c>
      <c r="AC948" t="e">
        <f>L951/L950-1</f>
        <v>#VALUE!</v>
      </c>
      <c r="AD948">
        <f t="shared" si="86"/>
        <v>-1.9841269841269882E-2</v>
      </c>
      <c r="AE948">
        <f t="shared" si="87"/>
        <v>1.5503875968991832E-3</v>
      </c>
      <c r="AF948">
        <f t="shared" si="88"/>
        <v>7.0231169626453482E-3</v>
      </c>
      <c r="AG948" s="28">
        <f t="shared" si="89"/>
        <v>-3.5000000000000031E-2</v>
      </c>
      <c r="AI948">
        <f>Y950*0.918153626+Z950*0.081846374</f>
        <v>0</v>
      </c>
      <c r="AJ948">
        <f t="shared" si="84"/>
        <v>0</v>
      </c>
      <c r="AK948">
        <f t="shared" si="85"/>
        <v>0</v>
      </c>
    </row>
    <row r="949" spans="1:37">
      <c r="A949" s="7">
        <v>43321</v>
      </c>
      <c r="B949" s="4">
        <v>655129</v>
      </c>
      <c r="C949" s="4">
        <v>384164</v>
      </c>
      <c r="D949" s="4">
        <v>207718</v>
      </c>
      <c r="E949" s="4">
        <v>1436176</v>
      </c>
      <c r="F949" s="4">
        <v>404027</v>
      </c>
      <c r="G949" s="4">
        <v>46577</v>
      </c>
      <c r="H949" s="4">
        <v>46900</v>
      </c>
      <c r="I949" s="4">
        <v>12010886</v>
      </c>
      <c r="J949" s="4">
        <v>80400</v>
      </c>
      <c r="K949" s="4">
        <v>2132947</v>
      </c>
      <c r="L949" s="4" t="s">
        <v>41</v>
      </c>
      <c r="M949" s="4" t="s">
        <v>41</v>
      </c>
      <c r="N949" s="4">
        <v>126000</v>
      </c>
      <c r="O949" s="4">
        <v>532068</v>
      </c>
      <c r="P949" s="4">
        <v>32050</v>
      </c>
      <c r="Q949" s="4">
        <v>823101</v>
      </c>
      <c r="R949" s="4">
        <v>223709</v>
      </c>
      <c r="S949" s="4">
        <v>325682</v>
      </c>
      <c r="T949" s="4">
        <v>98200</v>
      </c>
      <c r="U949" s="4">
        <v>173475</v>
      </c>
      <c r="W949" s="7">
        <v>43326</v>
      </c>
      <c r="X949">
        <f>B952/B951-1</f>
        <v>2.2421637620239521E-2</v>
      </c>
      <c r="Y949">
        <f>D952/D951-1</f>
        <v>1.9178487449822423E-3</v>
      </c>
      <c r="Z949">
        <f>F952/F951-1</f>
        <v>7.092425162135374E-3</v>
      </c>
      <c r="AA949">
        <f>H952/H951-1</f>
        <v>2.2197558268590711E-3</v>
      </c>
      <c r="AB949">
        <f>J952/J951-1</f>
        <v>-3.5386631716906924E-2</v>
      </c>
      <c r="AC949" t="e">
        <f>L952/L951-1</f>
        <v>#VALUE!</v>
      </c>
      <c r="AD949">
        <f t="shared" si="86"/>
        <v>-4.0485829959514552E-3</v>
      </c>
      <c r="AE949">
        <f t="shared" si="87"/>
        <v>-2.4767801857585092E-2</v>
      </c>
      <c r="AF949">
        <f t="shared" si="88"/>
        <v>-2.3231286699731957E-3</v>
      </c>
      <c r="AG949" s="28">
        <f t="shared" si="89"/>
        <v>1.4507772020725396E-2</v>
      </c>
      <c r="AI949">
        <f>Y951*0.918153626+Z951*0.081846374</f>
        <v>-1.0237897166025502E-2</v>
      </c>
      <c r="AJ949">
        <f t="shared" si="84"/>
        <v>-1.9114411086676674E-2</v>
      </c>
      <c r="AK949">
        <f t="shared" si="85"/>
        <v>2.4682986485388497E-2</v>
      </c>
    </row>
    <row r="950" spans="1:37">
      <c r="A950" s="7">
        <v>43322</v>
      </c>
      <c r="B950" s="4">
        <v>660826</v>
      </c>
      <c r="C950" s="4">
        <v>163757</v>
      </c>
      <c r="D950" s="4">
        <v>204708</v>
      </c>
      <c r="E950" s="4">
        <v>701920</v>
      </c>
      <c r="F950" s="4">
        <v>405803</v>
      </c>
      <c r="G950" s="4">
        <v>53618</v>
      </c>
      <c r="H950" s="4">
        <v>45400</v>
      </c>
      <c r="I950" s="4">
        <v>16670643</v>
      </c>
      <c r="J950" s="4">
        <v>79000</v>
      </c>
      <c r="K950" s="4">
        <v>961866</v>
      </c>
      <c r="L950" s="4" t="s">
        <v>41</v>
      </c>
      <c r="M950" s="4" t="s">
        <v>41</v>
      </c>
      <c r="N950" s="4">
        <v>126000</v>
      </c>
      <c r="O950" s="4">
        <v>194355</v>
      </c>
      <c r="P950" s="4">
        <v>32250</v>
      </c>
      <c r="Q950" s="4">
        <v>495175</v>
      </c>
      <c r="R950" s="4">
        <v>209024</v>
      </c>
      <c r="S950" s="4">
        <v>638455</v>
      </c>
      <c r="T950" s="4">
        <v>100000</v>
      </c>
      <c r="U950" s="4">
        <v>158226</v>
      </c>
      <c r="W950" s="7">
        <v>43327</v>
      </c>
      <c r="X950">
        <f>B953/B952-1</f>
        <v>0</v>
      </c>
      <c r="Y950">
        <f>D953/D952-1</f>
        <v>0</v>
      </c>
      <c r="Z950">
        <f>F953/F952-1</f>
        <v>0</v>
      </c>
      <c r="AA950">
        <f>H953/H952-1</f>
        <v>0</v>
      </c>
      <c r="AB950">
        <f>J953/J952-1</f>
        <v>0</v>
      </c>
      <c r="AC950" t="e">
        <f>L953/L952-1</f>
        <v>#VALUE!</v>
      </c>
      <c r="AD950">
        <f t="shared" si="86"/>
        <v>0</v>
      </c>
      <c r="AE950">
        <f t="shared" si="87"/>
        <v>0</v>
      </c>
      <c r="AF950">
        <f t="shared" si="88"/>
        <v>0</v>
      </c>
      <c r="AG950" s="28">
        <f t="shared" si="89"/>
        <v>0</v>
      </c>
      <c r="AI950">
        <f>Y952*0.918153626+Z952*0.081846374</f>
        <v>1.9016201101075332E-2</v>
      </c>
      <c r="AJ950">
        <f t="shared" si="84"/>
        <v>-3.8489795314726525E-3</v>
      </c>
      <c r="AK950">
        <f t="shared" si="85"/>
        <v>-7.0909090129335243E-3</v>
      </c>
    </row>
    <row r="951" spans="1:37">
      <c r="A951" s="7">
        <v>43325</v>
      </c>
      <c r="B951" s="4">
        <v>635190</v>
      </c>
      <c r="C951" s="4">
        <v>183940</v>
      </c>
      <c r="D951" s="4">
        <v>196053</v>
      </c>
      <c r="E951" s="4">
        <v>1313427</v>
      </c>
      <c r="F951" s="4">
        <v>375612</v>
      </c>
      <c r="G951" s="4">
        <v>130582</v>
      </c>
      <c r="H951" s="4">
        <v>45050</v>
      </c>
      <c r="I951" s="4">
        <v>9803831</v>
      </c>
      <c r="J951" s="4">
        <v>76300</v>
      </c>
      <c r="K951" s="4">
        <v>840750</v>
      </c>
      <c r="L951" s="4" t="s">
        <v>41</v>
      </c>
      <c r="M951" s="4" t="s">
        <v>41</v>
      </c>
      <c r="N951" s="4">
        <v>123500</v>
      </c>
      <c r="O951" s="4">
        <v>319273</v>
      </c>
      <c r="P951" s="4">
        <v>32300</v>
      </c>
      <c r="Q951" s="4">
        <v>647050</v>
      </c>
      <c r="R951" s="4">
        <v>210492</v>
      </c>
      <c r="S951" s="4">
        <v>309900</v>
      </c>
      <c r="T951" s="4">
        <v>96500</v>
      </c>
      <c r="U951" s="4">
        <v>144927</v>
      </c>
      <c r="W951" s="7">
        <v>43328</v>
      </c>
      <c r="X951">
        <f>B954/B953-1</f>
        <v>-3.5087584227447954E-2</v>
      </c>
      <c r="Y951">
        <f>D954/D953-1</f>
        <v>-9.5810700049381303E-3</v>
      </c>
      <c r="Z951">
        <f>F954/F953-1</f>
        <v>-1.7606192304031931E-2</v>
      </c>
      <c r="AA951">
        <f>H954/H953-1</f>
        <v>-1.9933554817275767E-2</v>
      </c>
      <c r="AB951">
        <f>J954/J953-1</f>
        <v>-4.0760869565217295E-3</v>
      </c>
      <c r="AC951" t="e">
        <f>L954/L953-1</f>
        <v>#VALUE!</v>
      </c>
      <c r="AD951">
        <f t="shared" si="86"/>
        <v>2.8455284552845628E-2</v>
      </c>
      <c r="AE951">
        <f t="shared" si="87"/>
        <v>2.857142857142847E-2</v>
      </c>
      <c r="AF951">
        <f t="shared" si="88"/>
        <v>9.3236763284334501E-3</v>
      </c>
      <c r="AG951" s="28">
        <f t="shared" si="89"/>
        <v>-1.9407558733401387E-2</v>
      </c>
      <c r="AI951">
        <f>Y953*0.918153626+Z953*0.081846374</f>
        <v>-7.1698140469451223E-3</v>
      </c>
      <c r="AJ951">
        <f t="shared" si="84"/>
        <v>-5.5187940049862003E-3</v>
      </c>
      <c r="AK951">
        <f t="shared" si="85"/>
        <v>2.8508820577542626E-3</v>
      </c>
    </row>
    <row r="952" spans="1:37">
      <c r="A952" s="7">
        <v>43326</v>
      </c>
      <c r="B952" s="4">
        <v>649432</v>
      </c>
      <c r="C952" s="4">
        <v>103358</v>
      </c>
      <c r="D952" s="4">
        <v>196429</v>
      </c>
      <c r="E952" s="4">
        <v>741907</v>
      </c>
      <c r="F952" s="4">
        <v>378276</v>
      </c>
      <c r="G952" s="4">
        <v>65135</v>
      </c>
      <c r="H952" s="4">
        <v>45150</v>
      </c>
      <c r="I952" s="4">
        <v>6409259</v>
      </c>
      <c r="J952" s="4">
        <v>73600</v>
      </c>
      <c r="K952" s="4">
        <v>2397515</v>
      </c>
      <c r="L952" s="4" t="s">
        <v>41</v>
      </c>
      <c r="M952" s="4" t="s">
        <v>41</v>
      </c>
      <c r="N952" s="4">
        <v>123000</v>
      </c>
      <c r="O952" s="4">
        <v>291859</v>
      </c>
      <c r="P952" s="4">
        <v>31500</v>
      </c>
      <c r="Q952" s="4">
        <v>751339</v>
      </c>
      <c r="R952" s="4">
        <v>210003</v>
      </c>
      <c r="S952" s="4">
        <v>221197</v>
      </c>
      <c r="T952" s="4">
        <v>97900</v>
      </c>
      <c r="U952" s="4">
        <v>47545</v>
      </c>
      <c r="W952" s="7">
        <v>43329</v>
      </c>
      <c r="X952">
        <f>B955/B954-1</f>
        <v>4.0908329277342004E-2</v>
      </c>
      <c r="Y952">
        <f>D955/D954-1</f>
        <v>1.7409674782957296E-2</v>
      </c>
      <c r="Z952">
        <f>F955/F954-1</f>
        <v>3.7038233014724975E-2</v>
      </c>
      <c r="AA952">
        <f>H955/H954-1</f>
        <v>-3.3898305084745228E-3</v>
      </c>
      <c r="AB952">
        <f>J955/J954-1</f>
        <v>-1.2278308321964526E-2</v>
      </c>
      <c r="AC952" t="e">
        <f>L955/L954-1</f>
        <v>#VALUE!</v>
      </c>
      <c r="AD952">
        <f t="shared" si="86"/>
        <v>0</v>
      </c>
      <c r="AE952">
        <f t="shared" si="87"/>
        <v>-9.2592592592593004E-3</v>
      </c>
      <c r="AF952">
        <f t="shared" si="88"/>
        <v>-1.3856322625388606E-2</v>
      </c>
      <c r="AG952" s="28">
        <f t="shared" si="89"/>
        <v>0</v>
      </c>
      <c r="AI952">
        <f>Y954*0.918153626+Z954*0.081846374</f>
        <v>2.8838479304507655E-2</v>
      </c>
      <c r="AJ952">
        <f t="shared" si="84"/>
        <v>2.1404196260741606E-2</v>
      </c>
      <c r="AK952">
        <f t="shared" si="85"/>
        <v>4.2666189889272225E-4</v>
      </c>
    </row>
    <row r="953" spans="1:37">
      <c r="A953" s="7">
        <v>43327</v>
      </c>
      <c r="B953" s="4">
        <v>649432</v>
      </c>
      <c r="C953" s="4">
        <v>103358</v>
      </c>
      <c r="D953" s="4">
        <v>196429</v>
      </c>
      <c r="E953" s="4">
        <v>741907</v>
      </c>
      <c r="F953" s="4">
        <v>378276</v>
      </c>
      <c r="G953" s="4">
        <v>65135</v>
      </c>
      <c r="H953" s="4">
        <v>45150</v>
      </c>
      <c r="I953" s="4">
        <v>6409259</v>
      </c>
      <c r="J953" s="4">
        <v>73600</v>
      </c>
      <c r="K953" s="4">
        <v>2397515</v>
      </c>
      <c r="L953" s="4" t="s">
        <v>41</v>
      </c>
      <c r="M953" s="4" t="s">
        <v>41</v>
      </c>
      <c r="N953" s="4">
        <v>123000</v>
      </c>
      <c r="O953" s="4">
        <v>291859</v>
      </c>
      <c r="P953" s="4">
        <v>31500</v>
      </c>
      <c r="Q953" s="4">
        <v>751339</v>
      </c>
      <c r="R953" s="4">
        <v>210003</v>
      </c>
      <c r="S953" s="4">
        <v>221197</v>
      </c>
      <c r="T953" s="4">
        <v>97900</v>
      </c>
      <c r="U953" s="4">
        <v>47545</v>
      </c>
      <c r="W953" s="7">
        <v>43332</v>
      </c>
      <c r="X953">
        <f>B956/B955-1</f>
        <v>-9.8240019623474506E-3</v>
      </c>
      <c r="Y953">
        <f>D956/D955-1</f>
        <v>-7.6035446158820852E-3</v>
      </c>
      <c r="Z953">
        <f>F956/F955-1</f>
        <v>-2.3042192122061378E-3</v>
      </c>
      <c r="AA953">
        <f>H956/H955-1</f>
        <v>-5.6689342403628551E-3</v>
      </c>
      <c r="AB953">
        <f>J956/J955-1</f>
        <v>-2.7624309392265678E-3</v>
      </c>
      <c r="AC953" t="e">
        <f>L956/L955-1</f>
        <v>#VALUE!</v>
      </c>
      <c r="AD953">
        <f t="shared" si="86"/>
        <v>7.905138339920903E-3</v>
      </c>
      <c r="AE953">
        <f t="shared" si="87"/>
        <v>6.230529595015577E-3</v>
      </c>
      <c r="AF953">
        <f t="shared" si="88"/>
        <v>-2.5762591855480688E-2</v>
      </c>
      <c r="AG953" s="28">
        <f t="shared" si="89"/>
        <v>-4.1666666666666519E-3</v>
      </c>
      <c r="AI953">
        <f>Y955*0.918153626+Z955*0.081846374</f>
        <v>-1.8351807318039808E-4</v>
      </c>
      <c r="AJ953">
        <f t="shared" si="84"/>
        <v>2.7378137910994121E-2</v>
      </c>
      <c r="AK953">
        <f t="shared" si="85"/>
        <v>-4.0858680744050952E-3</v>
      </c>
    </row>
    <row r="954" spans="1:37">
      <c r="A954" s="7">
        <v>43328</v>
      </c>
      <c r="B954" s="4">
        <v>626645</v>
      </c>
      <c r="C954" s="4">
        <v>201375</v>
      </c>
      <c r="D954" s="4">
        <v>194547</v>
      </c>
      <c r="E954" s="4">
        <v>1022791</v>
      </c>
      <c r="F954" s="4">
        <v>371616</v>
      </c>
      <c r="G954" s="4">
        <v>49799</v>
      </c>
      <c r="H954" s="4">
        <v>44250</v>
      </c>
      <c r="I954" s="4">
        <v>10088229</v>
      </c>
      <c r="J954" s="4">
        <v>73300</v>
      </c>
      <c r="K954" s="4">
        <v>920959</v>
      </c>
      <c r="L954" s="4" t="s">
        <v>41</v>
      </c>
      <c r="M954" s="4" t="s">
        <v>41</v>
      </c>
      <c r="N954" s="4">
        <v>126500</v>
      </c>
      <c r="O954" s="4">
        <v>561446</v>
      </c>
      <c r="P954" s="4">
        <v>32400</v>
      </c>
      <c r="Q954" s="4">
        <v>907383</v>
      </c>
      <c r="R954" s="4">
        <v>211961</v>
      </c>
      <c r="S954" s="4">
        <v>255415</v>
      </c>
      <c r="T954" s="4">
        <v>96000</v>
      </c>
      <c r="U954" s="4">
        <v>64570</v>
      </c>
      <c r="W954" s="7">
        <v>43333</v>
      </c>
      <c r="X954">
        <f>B957/B956-1</f>
        <v>1.1023856120098152E-3</v>
      </c>
      <c r="Y954">
        <f>D957/D956-1</f>
        <v>2.87330282188476E-2</v>
      </c>
      <c r="Z954">
        <f>F957/F956-1</f>
        <v>3.0021430875024624E-2</v>
      </c>
      <c r="AA954">
        <f>H957/H956-1</f>
        <v>2.1664766248574718E-2</v>
      </c>
      <c r="AB954">
        <f>J957/J956-1</f>
        <v>1.6620498614958512E-2</v>
      </c>
      <c r="AC954" t="e">
        <f>L957/L956-1</f>
        <v>#VALUE!</v>
      </c>
      <c r="AD954">
        <f t="shared" si="86"/>
        <v>-1.5686274509803977E-2</v>
      </c>
      <c r="AE954">
        <f t="shared" si="87"/>
        <v>-1.5479876160990891E-3</v>
      </c>
      <c r="AF954">
        <f t="shared" si="88"/>
        <v>4.3267743408679005E-2</v>
      </c>
      <c r="AG954" s="28">
        <f t="shared" si="89"/>
        <v>1.778242677824271E-2</v>
      </c>
      <c r="AI954">
        <f>Y956*0.918153626+Z956*0.081846374</f>
        <v>1.9270632270737123E-2</v>
      </c>
      <c r="AJ954">
        <f t="shared" si="84"/>
        <v>3.0451127099201843E-3</v>
      </c>
      <c r="AK954">
        <f t="shared" si="85"/>
        <v>-7.0651512647064187E-3</v>
      </c>
    </row>
    <row r="955" spans="1:37">
      <c r="A955" s="7">
        <v>43329</v>
      </c>
      <c r="B955" s="4">
        <v>652280</v>
      </c>
      <c r="C955" s="4">
        <v>153787</v>
      </c>
      <c r="D955" s="4">
        <v>197934</v>
      </c>
      <c r="E955" s="4">
        <v>842737</v>
      </c>
      <c r="F955" s="4">
        <v>385380</v>
      </c>
      <c r="G955" s="4">
        <v>83629</v>
      </c>
      <c r="H955" s="4">
        <v>44100</v>
      </c>
      <c r="I955" s="4">
        <v>6808747</v>
      </c>
      <c r="J955" s="4">
        <v>72400</v>
      </c>
      <c r="K955" s="4">
        <v>849229</v>
      </c>
      <c r="L955" s="4" t="s">
        <v>41</v>
      </c>
      <c r="M955" s="4" t="s">
        <v>41</v>
      </c>
      <c r="N955" s="4">
        <v>126500</v>
      </c>
      <c r="O955" s="4">
        <v>207735</v>
      </c>
      <c r="P955" s="4">
        <v>32100</v>
      </c>
      <c r="Q955" s="4">
        <v>411850</v>
      </c>
      <c r="R955" s="4">
        <v>209024</v>
      </c>
      <c r="S955" s="4">
        <v>177540</v>
      </c>
      <c r="T955" s="4">
        <v>96000</v>
      </c>
      <c r="U955" s="4">
        <v>78276</v>
      </c>
      <c r="W955" s="7">
        <v>43334</v>
      </c>
      <c r="X955">
        <f>B958/B957-1</f>
        <v>-2.2038899818120905E-3</v>
      </c>
      <c r="Y955">
        <f>D958/D957-1</f>
        <v>0</v>
      </c>
      <c r="Z955">
        <f>F958/F957-1</f>
        <v>-2.2422260658779836E-3</v>
      </c>
      <c r="AA955">
        <f>H958/H957-1</f>
        <v>2.9017857142857206E-2</v>
      </c>
      <c r="AB955">
        <f>J958/J957-1</f>
        <v>-2.7247956403270157E-3</v>
      </c>
      <c r="AC955" t="e">
        <f>L958/L957-1</f>
        <v>#VALUE!</v>
      </c>
      <c r="AD955">
        <f t="shared" si="86"/>
        <v>3.9840637450199168E-3</v>
      </c>
      <c r="AE955">
        <f t="shared" si="87"/>
        <v>-6.2015503875969546E-3</v>
      </c>
      <c r="AF955">
        <f t="shared" si="88"/>
        <v>-6.9098611437985458E-3</v>
      </c>
      <c r="AG955" s="28">
        <f t="shared" si="89"/>
        <v>-1.5416238437821139E-2</v>
      </c>
      <c r="AI955">
        <f>Y957*0.918153626+Z957*0.081846374</f>
        <v>2.0897890939741277E-2</v>
      </c>
      <c r="AJ955">
        <f t="shared" si="84"/>
        <v>-9.5710076805014107E-4</v>
      </c>
      <c r="AK955">
        <f t="shared" si="85"/>
        <v>-5.6362473711324334E-3</v>
      </c>
    </row>
    <row r="956" spans="1:37">
      <c r="A956" s="7">
        <v>43332</v>
      </c>
      <c r="B956" s="4">
        <v>645872</v>
      </c>
      <c r="C956" s="4">
        <v>73726</v>
      </c>
      <c r="D956" s="4">
        <v>196429</v>
      </c>
      <c r="E956" s="4">
        <v>566301</v>
      </c>
      <c r="F956" s="4">
        <v>384492</v>
      </c>
      <c r="G956" s="4">
        <v>38563</v>
      </c>
      <c r="H956" s="4">
        <v>43850</v>
      </c>
      <c r="I956" s="4">
        <v>7289124</v>
      </c>
      <c r="J956" s="4">
        <v>72200</v>
      </c>
      <c r="K956" s="4">
        <v>670001</v>
      </c>
      <c r="L956" s="4" t="s">
        <v>41</v>
      </c>
      <c r="M956" s="4" t="s">
        <v>41</v>
      </c>
      <c r="N956" s="4">
        <v>127500</v>
      </c>
      <c r="O956" s="4">
        <v>310969</v>
      </c>
      <c r="P956" s="4">
        <v>32300</v>
      </c>
      <c r="Q956" s="4">
        <v>538833</v>
      </c>
      <c r="R956" s="4">
        <v>203639</v>
      </c>
      <c r="S956" s="4">
        <v>357076</v>
      </c>
      <c r="T956" s="4">
        <v>95600</v>
      </c>
      <c r="U956" s="4">
        <v>98945</v>
      </c>
      <c r="W956" s="7">
        <v>43335</v>
      </c>
      <c r="X956">
        <f>B959/B958-1</f>
        <v>-5.5180195889695804E-3</v>
      </c>
      <c r="Y956">
        <f>D959/D958-1</f>
        <v>2.0487645553834533E-2</v>
      </c>
      <c r="Z956">
        <f>F959/F958-1</f>
        <v>5.6181623547693071E-3</v>
      </c>
      <c r="AA956">
        <f>H959/H958-1</f>
        <v>2.1691973969630851E-3</v>
      </c>
      <c r="AB956">
        <f>J959/J958-1</f>
        <v>1.91256830601092E-2</v>
      </c>
      <c r="AC956" t="e">
        <f>L959/L958-1</f>
        <v>#VALUE!</v>
      </c>
      <c r="AD956">
        <f t="shared" si="86"/>
        <v>-1.1904761904761862E-2</v>
      </c>
      <c r="AE956">
        <f t="shared" si="87"/>
        <v>-1.2480499219968744E-2</v>
      </c>
      <c r="AF956">
        <f t="shared" si="88"/>
        <v>1.8560825094083855E-2</v>
      </c>
      <c r="AG956" s="28">
        <f t="shared" si="89"/>
        <v>3.9665970772442494E-2</v>
      </c>
      <c r="AI956">
        <f>Y958*0.918153626+Z958*0.081846374</f>
        <v>-1.4659503029038189E-3</v>
      </c>
      <c r="AJ956">
        <f t="shared" si="84"/>
        <v>2.8057641498720675E-3</v>
      </c>
      <c r="AK956">
        <f t="shared" si="85"/>
        <v>7.7849722557252988E-3</v>
      </c>
    </row>
    <row r="957" spans="1:37">
      <c r="A957" s="7">
        <v>43333</v>
      </c>
      <c r="B957" s="4">
        <v>646584</v>
      </c>
      <c r="C957" s="4">
        <v>104014</v>
      </c>
      <c r="D957" s="4">
        <v>202073</v>
      </c>
      <c r="E957" s="4">
        <v>837883</v>
      </c>
      <c r="F957" s="4">
        <v>396035</v>
      </c>
      <c r="G957" s="4">
        <v>53728</v>
      </c>
      <c r="H957" s="4">
        <v>44800</v>
      </c>
      <c r="I957" s="4">
        <v>9520270</v>
      </c>
      <c r="J957" s="4">
        <v>73400</v>
      </c>
      <c r="K957" s="4">
        <v>1404794</v>
      </c>
      <c r="L957" s="4" t="s">
        <v>41</v>
      </c>
      <c r="M957" s="4" t="s">
        <v>41</v>
      </c>
      <c r="N957" s="4">
        <v>125500</v>
      </c>
      <c r="O957" s="4">
        <v>339831</v>
      </c>
      <c r="P957" s="4">
        <v>32250</v>
      </c>
      <c r="Q957" s="4">
        <v>866035</v>
      </c>
      <c r="R957" s="4">
        <v>212450</v>
      </c>
      <c r="S957" s="4">
        <v>325745</v>
      </c>
      <c r="T957" s="4">
        <v>97300</v>
      </c>
      <c r="U957" s="4">
        <v>56815</v>
      </c>
      <c r="W957" s="7">
        <v>43336</v>
      </c>
      <c r="X957">
        <f>B960/B959-1</f>
        <v>1.6647469837078877E-2</v>
      </c>
      <c r="Y957">
        <f>D960/D959-1</f>
        <v>2.0071479489653932E-2</v>
      </c>
      <c r="Z957">
        <f>F960/F959-1</f>
        <v>3.016858470884598E-2</v>
      </c>
      <c r="AA957">
        <f>H960/H959-1</f>
        <v>-1.0822510822511289E-3</v>
      </c>
      <c r="AB957">
        <f>J960/J959-1</f>
        <v>1.3404825737264314E-3</v>
      </c>
      <c r="AC957" t="e">
        <f>L960/L959-1</f>
        <v>#VALUE!</v>
      </c>
      <c r="AD957">
        <f t="shared" si="86"/>
        <v>0</v>
      </c>
      <c r="AE957">
        <f t="shared" si="87"/>
        <v>-1.2638230647709303E-2</v>
      </c>
      <c r="AF957">
        <f t="shared" si="88"/>
        <v>2.0498096771491614E-2</v>
      </c>
      <c r="AG957" s="28">
        <f t="shared" si="89"/>
        <v>-4.0160642570281624E-3</v>
      </c>
      <c r="AI957">
        <f>Y959*0.918153626+Z959*0.081846374</f>
        <v>-3.1425836716078875E-2</v>
      </c>
      <c r="AJ957">
        <f t="shared" si="84"/>
        <v>4.7034978165775548E-3</v>
      </c>
      <c r="AK957">
        <f t="shared" si="85"/>
        <v>1.0729008130035009E-2</v>
      </c>
    </row>
    <row r="958" spans="1:37">
      <c r="A958" s="7">
        <v>43334</v>
      </c>
      <c r="B958" s="4">
        <v>645159</v>
      </c>
      <c r="C958" s="4">
        <v>73021</v>
      </c>
      <c r="D958" s="4">
        <v>202073</v>
      </c>
      <c r="E958" s="4">
        <v>629818</v>
      </c>
      <c r="F958" s="4">
        <v>395147</v>
      </c>
      <c r="G958" s="4">
        <v>23732</v>
      </c>
      <c r="H958" s="4">
        <v>46100</v>
      </c>
      <c r="I958" s="4">
        <v>11641656</v>
      </c>
      <c r="J958" s="4">
        <v>73200</v>
      </c>
      <c r="K958" s="4">
        <v>1110406</v>
      </c>
      <c r="L958" s="4" t="s">
        <v>41</v>
      </c>
      <c r="M958" s="4" t="s">
        <v>41</v>
      </c>
      <c r="N958" s="4">
        <v>126000</v>
      </c>
      <c r="O958" s="4">
        <v>329800</v>
      </c>
      <c r="P958" s="4">
        <v>32050</v>
      </c>
      <c r="Q958" s="4">
        <v>673645</v>
      </c>
      <c r="R958" s="4">
        <v>210982</v>
      </c>
      <c r="S958" s="4">
        <v>221831</v>
      </c>
      <c r="T958" s="4">
        <v>95800</v>
      </c>
      <c r="U958" s="4">
        <v>65085</v>
      </c>
      <c r="W958" s="7">
        <v>43339</v>
      </c>
      <c r="X958">
        <f>B961/B960-1</f>
        <v>-7.6408904151591406E-3</v>
      </c>
      <c r="Y958">
        <f>D961/D960-1</f>
        <v>-5.3671940366623039E-3</v>
      </c>
      <c r="Z958">
        <f>F961/F960-1</f>
        <v>4.2298249685480904E-2</v>
      </c>
      <c r="AA958">
        <f>H961/H960-1</f>
        <v>3.250270855904569E-3</v>
      </c>
      <c r="AB958">
        <f>J961/J960-1</f>
        <v>-5.3547523427041055E-3</v>
      </c>
      <c r="AC958" t="e">
        <f>L961/L960-1</f>
        <v>#VALUE!</v>
      </c>
      <c r="AD958">
        <f t="shared" si="86"/>
        <v>-4.0160642570281624E-3</v>
      </c>
      <c r="AE958">
        <f t="shared" si="87"/>
        <v>8.0000000000000071E-3</v>
      </c>
      <c r="AF958">
        <f t="shared" si="88"/>
        <v>4.0181848857516744E-2</v>
      </c>
      <c r="AG958" s="28">
        <f t="shared" si="89"/>
        <v>-9.0725806451612545E-3</v>
      </c>
      <c r="AI958">
        <f>Y960*0.918153626+Z960*0.081846374</f>
        <v>3.8795634081784246E-3</v>
      </c>
      <c r="AJ958">
        <f t="shared" si="84"/>
        <v>7.5463090279487329E-3</v>
      </c>
      <c r="AK958">
        <f t="shared" si="85"/>
        <v>-2.6724167454388026E-3</v>
      </c>
    </row>
    <row r="959" spans="1:37">
      <c r="A959" s="7">
        <v>43335</v>
      </c>
      <c r="B959" s="4">
        <v>641599</v>
      </c>
      <c r="C959" s="4">
        <v>91418</v>
      </c>
      <c r="D959" s="4">
        <v>206213</v>
      </c>
      <c r="E959" s="4">
        <v>525933</v>
      </c>
      <c r="F959" s="4">
        <v>397367</v>
      </c>
      <c r="G959" s="4">
        <v>19613</v>
      </c>
      <c r="H959" s="4">
        <v>46200</v>
      </c>
      <c r="I959" s="4">
        <v>6730918</v>
      </c>
      <c r="J959" s="4">
        <v>74600</v>
      </c>
      <c r="K959" s="4">
        <v>879090</v>
      </c>
      <c r="L959" s="4" t="s">
        <v>41</v>
      </c>
      <c r="M959" s="4" t="s">
        <v>41</v>
      </c>
      <c r="N959" s="4">
        <v>124500</v>
      </c>
      <c r="O959" s="4">
        <v>229027</v>
      </c>
      <c r="P959" s="4">
        <v>31650</v>
      </c>
      <c r="Q959" s="4">
        <v>723171</v>
      </c>
      <c r="R959" s="4">
        <v>214898</v>
      </c>
      <c r="S959" s="4">
        <v>200961</v>
      </c>
      <c r="T959" s="4">
        <v>99600</v>
      </c>
      <c r="U959" s="4">
        <v>149592</v>
      </c>
      <c r="W959" s="7">
        <v>43340</v>
      </c>
      <c r="X959">
        <f>B962/B961-1</f>
        <v>-1.1001149396875576E-2</v>
      </c>
      <c r="Y959">
        <f>D962/D961-1</f>
        <v>-3.237215793674697E-2</v>
      </c>
      <c r="Z959">
        <f>F962/F961-1</f>
        <v>-2.0809993671924487E-2</v>
      </c>
      <c r="AA959">
        <f>H962/H961-1</f>
        <v>5.3995680345573227E-3</v>
      </c>
      <c r="AB959">
        <f>J962/J961-1</f>
        <v>-8.0753701211305762E-3</v>
      </c>
      <c r="AC959" t="e">
        <f>L962/L961-1</f>
        <v>#VALUE!</v>
      </c>
      <c r="AD959">
        <f t="shared" si="86"/>
        <v>8.0645161290322509E-3</v>
      </c>
      <c r="AE959">
        <f t="shared" si="87"/>
        <v>1.5873015873015817E-2</v>
      </c>
      <c r="AF959">
        <f t="shared" si="88"/>
        <v>-1.2875084935230041E-2</v>
      </c>
      <c r="AG959" s="28">
        <f t="shared" si="89"/>
        <v>1.2207527975584886E-2</v>
      </c>
      <c r="AI959">
        <f>Y961*0.918153626+Z961*0.081846374</f>
        <v>-9.2894958289179621E-3</v>
      </c>
      <c r="AJ959">
        <f t="shared" si="84"/>
        <v>1.6688882589001752E-2</v>
      </c>
      <c r="AK959">
        <f t="shared" si="85"/>
        <v>4.3250112303189012E-3</v>
      </c>
    </row>
    <row r="960" spans="1:37">
      <c r="A960" s="7">
        <v>43336</v>
      </c>
      <c r="B960" s="4">
        <v>652280</v>
      </c>
      <c r="C960" s="4">
        <v>89588</v>
      </c>
      <c r="D960" s="4">
        <v>210352</v>
      </c>
      <c r="E960" s="4">
        <v>786308</v>
      </c>
      <c r="F960" s="4">
        <v>409355</v>
      </c>
      <c r="G960" s="4">
        <v>59122</v>
      </c>
      <c r="H960" s="4">
        <v>46150</v>
      </c>
      <c r="I960" s="4">
        <v>6582535</v>
      </c>
      <c r="J960" s="4">
        <v>74700</v>
      </c>
      <c r="K960" s="4">
        <v>815946</v>
      </c>
      <c r="L960" s="4" t="s">
        <v>41</v>
      </c>
      <c r="M960" s="4" t="s">
        <v>41</v>
      </c>
      <c r="N960" s="4">
        <v>124500</v>
      </c>
      <c r="O960" s="4">
        <v>232363</v>
      </c>
      <c r="P960" s="4">
        <v>31250</v>
      </c>
      <c r="Q960" s="4">
        <v>661605</v>
      </c>
      <c r="R960" s="4">
        <v>219303</v>
      </c>
      <c r="S960" s="4">
        <v>208455</v>
      </c>
      <c r="T960" s="4">
        <v>99200</v>
      </c>
      <c r="U960" s="4">
        <v>68149</v>
      </c>
      <c r="W960" s="7">
        <v>43341</v>
      </c>
      <c r="X960">
        <f>B963/B962-1</f>
        <v>1.1121958839379609E-3</v>
      </c>
      <c r="Y960">
        <f>D963/D962-1</f>
        <v>1.8572487033834406E-3</v>
      </c>
      <c r="Z960">
        <f>F963/F962-1</f>
        <v>2.6565914536215374E-2</v>
      </c>
      <c r="AA960">
        <f>H963/H962-1</f>
        <v>5.3705692803436289E-3</v>
      </c>
      <c r="AB960">
        <f>J963/J962-1</f>
        <v>4.7489823609226489E-2</v>
      </c>
      <c r="AC960" t="e">
        <f>L963/L962-1</f>
        <v>#VALUE!</v>
      </c>
      <c r="AD960">
        <f t="shared" si="86"/>
        <v>-8.0000000000000071E-3</v>
      </c>
      <c r="AE960">
        <f t="shared" si="87"/>
        <v>-4.6874999999999556E-3</v>
      </c>
      <c r="AF960">
        <f t="shared" si="88"/>
        <v>2.3909973443231536E-2</v>
      </c>
      <c r="AG960" s="28">
        <f t="shared" si="89"/>
        <v>-1.0050251256281451E-2</v>
      </c>
      <c r="AI960">
        <f>Y962*0.918153626+Z962*0.081846374</f>
        <v>1.356580447833795E-2</v>
      </c>
      <c r="AJ960">
        <f t="shared" si="84"/>
        <v>1.6192272716294129E-2</v>
      </c>
      <c r="AK960">
        <f t="shared" si="85"/>
        <v>2.1800710125073433E-3</v>
      </c>
    </row>
    <row r="961" spans="1:37">
      <c r="A961" s="7">
        <v>43339</v>
      </c>
      <c r="B961" s="4">
        <v>647296</v>
      </c>
      <c r="C961" s="4">
        <v>99285</v>
      </c>
      <c r="D961" s="4">
        <v>209223</v>
      </c>
      <c r="E961" s="4">
        <v>584826</v>
      </c>
      <c r="F961" s="4">
        <v>426670</v>
      </c>
      <c r="G961" s="4">
        <v>119248</v>
      </c>
      <c r="H961" s="4">
        <v>46300</v>
      </c>
      <c r="I961" s="4">
        <v>5263782</v>
      </c>
      <c r="J961" s="4">
        <v>74300</v>
      </c>
      <c r="K961" s="4">
        <v>863531</v>
      </c>
      <c r="L961" s="4" t="s">
        <v>41</v>
      </c>
      <c r="M961" s="4" t="s">
        <v>41</v>
      </c>
      <c r="N961" s="4">
        <v>124000</v>
      </c>
      <c r="O961" s="4">
        <v>226756</v>
      </c>
      <c r="P961" s="4">
        <v>31500</v>
      </c>
      <c r="Q961" s="4">
        <v>459652</v>
      </c>
      <c r="R961" s="4">
        <v>228115</v>
      </c>
      <c r="S961" s="4">
        <v>402585</v>
      </c>
      <c r="T961" s="4">
        <v>98300</v>
      </c>
      <c r="U961" s="4">
        <v>54123</v>
      </c>
      <c r="W961" s="7">
        <v>43342</v>
      </c>
      <c r="X961">
        <f>B964/B963-1</f>
        <v>-7.7782822868930346E-3</v>
      </c>
      <c r="Y961">
        <f>D964/D963-1</f>
        <v>-1.1132695019376193E-2</v>
      </c>
      <c r="Z961">
        <f>F964/F963-1</f>
        <v>1.1387535265452664E-2</v>
      </c>
      <c r="AA961">
        <f>H964/H963-1</f>
        <v>1.8162393162393098E-2</v>
      </c>
      <c r="AB961">
        <f>J964/J963-1</f>
        <v>-1.0362694300518172E-2</v>
      </c>
      <c r="AC961" t="e">
        <f>L964/L963-1</f>
        <v>#VALUE!</v>
      </c>
      <c r="AD961">
        <f t="shared" si="86"/>
        <v>-4.0322580645161255E-3</v>
      </c>
      <c r="AE961">
        <f t="shared" si="87"/>
        <v>9.4191522762951951E-3</v>
      </c>
      <c r="AF961">
        <f t="shared" si="88"/>
        <v>0</v>
      </c>
      <c r="AG961" s="28">
        <f t="shared" si="89"/>
        <v>-1.0152284263959421E-2</v>
      </c>
      <c r="AI961">
        <f>Y963*0.918153626+Z963*0.081846374</f>
        <v>-9.4577497908369806E-3</v>
      </c>
      <c r="AJ961">
        <f t="shared" si="84"/>
        <v>-1.964091134046857E-2</v>
      </c>
      <c r="AK961">
        <f t="shared" si="85"/>
        <v>-2.5963011128251885E-3</v>
      </c>
    </row>
    <row r="962" spans="1:37">
      <c r="A962" s="7">
        <v>43340</v>
      </c>
      <c r="B962" s="4">
        <v>640175</v>
      </c>
      <c r="C962" s="4">
        <v>65952</v>
      </c>
      <c r="D962" s="4">
        <v>202450</v>
      </c>
      <c r="E962" s="4">
        <v>990406</v>
      </c>
      <c r="F962" s="4">
        <v>417791</v>
      </c>
      <c r="G962" s="4">
        <v>66249</v>
      </c>
      <c r="H962" s="4">
        <v>46550</v>
      </c>
      <c r="I962" s="4">
        <v>7365976</v>
      </c>
      <c r="J962" s="4">
        <v>73700</v>
      </c>
      <c r="K962" s="4">
        <v>903687</v>
      </c>
      <c r="L962" s="4" t="s">
        <v>41</v>
      </c>
      <c r="M962" s="4" t="s">
        <v>41</v>
      </c>
      <c r="N962" s="4">
        <v>125000</v>
      </c>
      <c r="O962" s="4">
        <v>402853</v>
      </c>
      <c r="P962" s="4">
        <v>32000</v>
      </c>
      <c r="Q962" s="4">
        <v>949561</v>
      </c>
      <c r="R962" s="4">
        <v>225178</v>
      </c>
      <c r="S962" s="4">
        <v>436262</v>
      </c>
      <c r="T962" s="4">
        <v>99500</v>
      </c>
      <c r="U962" s="4">
        <v>66053</v>
      </c>
      <c r="W962" s="7">
        <v>43343</v>
      </c>
      <c r="X962">
        <f>B965/B964-1</f>
        <v>3.6953807347673173E-2</v>
      </c>
      <c r="Y962">
        <f>D965/D964-1</f>
        <v>1.3132703123130307E-2</v>
      </c>
      <c r="Z962">
        <f>F965/F964-1</f>
        <v>1.8424340785754723E-2</v>
      </c>
      <c r="AA962">
        <f>H965/H964-1</f>
        <v>1.6789087093389332E-2</v>
      </c>
      <c r="AB962">
        <f>J965/J964-1</f>
        <v>5.2356020942407877E-3</v>
      </c>
      <c r="AC962" t="e">
        <f>L965/L964-1</f>
        <v>#VALUE!</v>
      </c>
      <c r="AD962">
        <f t="shared" si="86"/>
        <v>1.2145748987854255E-2</v>
      </c>
      <c r="AE962">
        <f t="shared" si="87"/>
        <v>-3.1104199066873672E-3</v>
      </c>
      <c r="AF962">
        <f t="shared" si="88"/>
        <v>2.1252418004702456E-3</v>
      </c>
      <c r="AG962" s="28">
        <f t="shared" si="89"/>
        <v>2.1538461538461506E-2</v>
      </c>
      <c r="AI962">
        <f>Y964*0.918153626+Z964*0.081846374</f>
        <v>4.5841412146336635E-2</v>
      </c>
      <c r="AJ962">
        <f t="shared" si="84"/>
        <v>4.94011769827289E-3</v>
      </c>
      <c r="AK962">
        <f t="shared" si="85"/>
        <v>5.8283304349376788E-4</v>
      </c>
    </row>
    <row r="963" spans="1:37">
      <c r="A963" s="7">
        <v>43341</v>
      </c>
      <c r="B963" s="4">
        <v>640887</v>
      </c>
      <c r="C963" s="4">
        <v>44361</v>
      </c>
      <c r="D963" s="4">
        <v>202826</v>
      </c>
      <c r="E963" s="4">
        <v>544888</v>
      </c>
      <c r="F963" s="4">
        <v>428890</v>
      </c>
      <c r="G963" s="4">
        <v>65837</v>
      </c>
      <c r="H963" s="4">
        <v>46800</v>
      </c>
      <c r="I963" s="4">
        <v>5572374</v>
      </c>
      <c r="J963" s="4">
        <v>77200</v>
      </c>
      <c r="K963" s="4">
        <v>1417794</v>
      </c>
      <c r="L963" s="4" t="s">
        <v>41</v>
      </c>
      <c r="M963" s="4" t="s">
        <v>41</v>
      </c>
      <c r="N963" s="4">
        <v>124000</v>
      </c>
      <c r="O963" s="4">
        <v>309579</v>
      </c>
      <c r="P963" s="4">
        <v>31850</v>
      </c>
      <c r="Q963" s="4">
        <v>441626</v>
      </c>
      <c r="R963" s="4">
        <v>230562</v>
      </c>
      <c r="S963" s="4">
        <v>363665</v>
      </c>
      <c r="T963" s="4">
        <v>98500</v>
      </c>
      <c r="U963" s="4">
        <v>61627</v>
      </c>
      <c r="W963" s="7">
        <v>43346</v>
      </c>
      <c r="X963">
        <f>B966/B965-1</f>
        <v>1.9438854354179025E-2</v>
      </c>
      <c r="Y963">
        <f>D966/D965-1</f>
        <v>-1.1107174141986809E-2</v>
      </c>
      <c r="Z963">
        <f>F966/F965-1</f>
        <v>9.0455127827855364E-3</v>
      </c>
      <c r="AA963">
        <f>H966/H965-1</f>
        <v>-2.0639834881320929E-2</v>
      </c>
      <c r="AB963">
        <f>J966/J965-1</f>
        <v>-1.3020833333333703E-3</v>
      </c>
      <c r="AC963" t="e">
        <f>L966/L965-1</f>
        <v>#VALUE!</v>
      </c>
      <c r="AD963">
        <f t="shared" si="86"/>
        <v>0</v>
      </c>
      <c r="AE963">
        <f t="shared" si="87"/>
        <v>-7.8003120124805481E-3</v>
      </c>
      <c r="AF963">
        <f t="shared" si="88"/>
        <v>2.7543583262642279E-2</v>
      </c>
      <c r="AG963" s="28">
        <f t="shared" si="89"/>
        <v>-2.108433734939763E-2</v>
      </c>
      <c r="AI963">
        <f>Y965*0.918153626+Z965*0.081846374</f>
        <v>-1.9963316873284974E-2</v>
      </c>
      <c r="AJ963">
        <f t="shared" si="84"/>
        <v>-2.2154079444149013E-2</v>
      </c>
      <c r="AK963">
        <f t="shared" si="85"/>
        <v>1.4359213512476508E-2</v>
      </c>
    </row>
    <row r="964" spans="1:37">
      <c r="A964" s="7">
        <v>43342</v>
      </c>
      <c r="B964" s="4">
        <v>635902</v>
      </c>
      <c r="C964" s="4">
        <v>62468</v>
      </c>
      <c r="D964" s="4">
        <v>200568</v>
      </c>
      <c r="E964" s="4">
        <v>732881</v>
      </c>
      <c r="F964" s="4">
        <v>433774</v>
      </c>
      <c r="G964" s="4">
        <v>54706</v>
      </c>
      <c r="H964" s="4">
        <v>47650</v>
      </c>
      <c r="I964" s="4">
        <v>12193231</v>
      </c>
      <c r="J964" s="4">
        <v>76400</v>
      </c>
      <c r="K964" s="4">
        <v>1006172</v>
      </c>
      <c r="L964" s="4" t="s">
        <v>41</v>
      </c>
      <c r="M964" s="4" t="s">
        <v>41</v>
      </c>
      <c r="N964" s="4">
        <v>123500</v>
      </c>
      <c r="O964" s="4">
        <v>385998</v>
      </c>
      <c r="P964" s="4">
        <v>32150</v>
      </c>
      <c r="Q964" s="4">
        <v>585921</v>
      </c>
      <c r="R964" s="4">
        <v>230562</v>
      </c>
      <c r="S964" s="4">
        <v>304187</v>
      </c>
      <c r="T964" s="4">
        <v>97500</v>
      </c>
      <c r="U964" s="4">
        <v>116383</v>
      </c>
      <c r="W964" s="7">
        <v>43347</v>
      </c>
      <c r="X964">
        <f>B967/B966-1</f>
        <v>-4.2367145230943759E-3</v>
      </c>
      <c r="Y964">
        <f>D967/D966-1</f>
        <v>4.8684963547239279E-2</v>
      </c>
      <c r="Z964">
        <f>F967/F966-1</f>
        <v>1.3942417702720311E-2</v>
      </c>
      <c r="AA964">
        <f>H967/H966-1</f>
        <v>4.2149631190726566E-3</v>
      </c>
      <c r="AB964">
        <f>J967/J966-1</f>
        <v>1.8252933507170832E-2</v>
      </c>
      <c r="AC964" t="e">
        <f>L967/L966-1</f>
        <v>#VALUE!</v>
      </c>
      <c r="AD964">
        <f t="shared" si="86"/>
        <v>1.2000000000000011E-2</v>
      </c>
      <c r="AE964">
        <f t="shared" si="87"/>
        <v>-6.2893081761006275E-3</v>
      </c>
      <c r="AF964">
        <f t="shared" si="88"/>
        <v>1.0306803248306684E-2</v>
      </c>
      <c r="AG964" s="28">
        <f t="shared" si="89"/>
        <v>8.2051282051283092E-3</v>
      </c>
      <c r="AI964">
        <f>Y966*0.918153626+Z966*0.081846374</f>
        <v>9.2942528989381126E-3</v>
      </c>
      <c r="AJ964">
        <f t="shared" si="84"/>
        <v>-1.1395593710959407E-2</v>
      </c>
      <c r="AK964">
        <f t="shared" si="85"/>
        <v>3.7150707368921121E-2</v>
      </c>
    </row>
    <row r="965" spans="1:37">
      <c r="A965" s="7">
        <v>43343</v>
      </c>
      <c r="B965" s="4">
        <v>659401</v>
      </c>
      <c r="C965" s="4">
        <v>211143</v>
      </c>
      <c r="D965" s="4">
        <v>203202</v>
      </c>
      <c r="E965" s="4">
        <v>892769</v>
      </c>
      <c r="F965" s="4">
        <v>441766</v>
      </c>
      <c r="G965" s="4">
        <v>86979</v>
      </c>
      <c r="H965" s="4">
        <v>48450</v>
      </c>
      <c r="I965" s="4">
        <v>13577454</v>
      </c>
      <c r="J965" s="4">
        <v>76800</v>
      </c>
      <c r="K965" s="4">
        <v>762868</v>
      </c>
      <c r="L965" s="4" t="s">
        <v>41</v>
      </c>
      <c r="M965" s="4" t="s">
        <v>41</v>
      </c>
      <c r="N965" s="4">
        <v>125000</v>
      </c>
      <c r="O965" s="4">
        <v>529278</v>
      </c>
      <c r="P965" s="4">
        <v>32050</v>
      </c>
      <c r="Q965" s="4">
        <v>593611</v>
      </c>
      <c r="R965" s="4">
        <v>231052</v>
      </c>
      <c r="S965" s="4">
        <v>290361</v>
      </c>
      <c r="T965" s="4">
        <v>99600</v>
      </c>
      <c r="U965" s="4">
        <v>116056</v>
      </c>
      <c r="W965" s="7">
        <v>43348</v>
      </c>
      <c r="X965">
        <f>B968/B967-1</f>
        <v>-1.4894580135679569E-2</v>
      </c>
      <c r="Y965">
        <f>D968/D967-1</f>
        <v>-1.9641433506700556E-2</v>
      </c>
      <c r="Z965">
        <f>F968/F967-1</f>
        <v>-2.3574208422109999E-2</v>
      </c>
      <c r="AA965">
        <f>H968/H967-1</f>
        <v>-2.2035676810073457E-2</v>
      </c>
      <c r="AB965">
        <f>J968/J967-1</f>
        <v>-2.4327784891165161E-2</v>
      </c>
      <c r="AC965" t="e">
        <f>L968/L967-1</f>
        <v>#VALUE!</v>
      </c>
      <c r="AD965">
        <f t="shared" si="86"/>
        <v>1.9762845849802479E-2</v>
      </c>
      <c r="AE965">
        <f t="shared" si="87"/>
        <v>1.8987341772152E-2</v>
      </c>
      <c r="AF965">
        <f t="shared" si="88"/>
        <v>-1.0201656779078028E-2</v>
      </c>
      <c r="AG965" s="28">
        <f t="shared" si="89"/>
        <v>-2.6449643947100698E-2</v>
      </c>
      <c r="AI965">
        <f>Y967*0.918153626+Z967*0.081846374</f>
        <v>8.6938139662535874E-3</v>
      </c>
      <c r="AJ965">
        <f t="shared" si="84"/>
        <v>-2.475515799740511E-2</v>
      </c>
      <c r="AK965">
        <f t="shared" si="85"/>
        <v>7.9094205678622818E-3</v>
      </c>
    </row>
    <row r="966" spans="1:37">
      <c r="A966" s="7">
        <v>43346</v>
      </c>
      <c r="B966" s="4">
        <v>672219</v>
      </c>
      <c r="C966" s="4">
        <v>127981</v>
      </c>
      <c r="D966" s="4">
        <v>200945</v>
      </c>
      <c r="E966" s="4">
        <v>643500</v>
      </c>
      <c r="F966" s="4">
        <v>445762</v>
      </c>
      <c r="G966" s="4">
        <v>50520</v>
      </c>
      <c r="H966" s="4">
        <v>47450</v>
      </c>
      <c r="I966" s="4">
        <v>8595084</v>
      </c>
      <c r="J966" s="4">
        <v>76700</v>
      </c>
      <c r="K966" s="4">
        <v>924434</v>
      </c>
      <c r="L966" s="4" t="s">
        <v>41</v>
      </c>
      <c r="M966" s="4" t="s">
        <v>41</v>
      </c>
      <c r="N966" s="4">
        <v>125000</v>
      </c>
      <c r="O966" s="4">
        <v>264041</v>
      </c>
      <c r="P966" s="4">
        <v>31800</v>
      </c>
      <c r="Q966" s="4">
        <v>496108</v>
      </c>
      <c r="R966" s="4">
        <v>237416</v>
      </c>
      <c r="S966" s="4">
        <v>437420</v>
      </c>
      <c r="T966" s="4">
        <v>97500</v>
      </c>
      <c r="U966" s="4">
        <v>43374</v>
      </c>
      <c r="W966" s="7">
        <v>43349</v>
      </c>
      <c r="X966">
        <f>B969/B968-1</f>
        <v>-8.6381427992981985E-3</v>
      </c>
      <c r="Y966">
        <f>D969/D968-1</f>
        <v>1.0929913983803496E-2</v>
      </c>
      <c r="Z966">
        <f>F969/F968-1</f>
        <v>-9.0546131849307265E-3</v>
      </c>
      <c r="AA966">
        <f>H969/H968-1</f>
        <v>-1.0729613733905574E-2</v>
      </c>
      <c r="AB966">
        <f>J969/J968-1</f>
        <v>-2.3622047244094446E-2</v>
      </c>
      <c r="AC966" t="e">
        <f>L969/L968-1</f>
        <v>#VALUE!</v>
      </c>
      <c r="AD966">
        <f t="shared" si="86"/>
        <v>3.8759689922480689E-2</v>
      </c>
      <c r="AE966">
        <f t="shared" si="87"/>
        <v>4.5031055900621064E-2</v>
      </c>
      <c r="AF966">
        <f t="shared" si="88"/>
        <v>-2.0638878592850185E-3</v>
      </c>
      <c r="AG966" s="28">
        <f t="shared" si="89"/>
        <v>1.0449320794148287E-2</v>
      </c>
      <c r="AI966">
        <f>Y968*0.918153626+Z968*0.081846374</f>
        <v>-2.114555321246471E-2</v>
      </c>
      <c r="AJ966">
        <f t="shared" ref="AJ966:AJ1029" si="90">AA968*0.948343346+AB968*0.051656654</f>
        <v>1.1838446389662071E-2</v>
      </c>
      <c r="AK966">
        <f t="shared" ref="AK966:AK1029" si="91">AD968*0.249264928+AE968*0.606568931+AF968*0.106415682+AG968*0.037750458</f>
        <v>-6.4147598898327239E-3</v>
      </c>
    </row>
    <row r="967" spans="1:37">
      <c r="A967" s="7">
        <v>43347</v>
      </c>
      <c r="B967" s="4">
        <v>669371</v>
      </c>
      <c r="C967" s="4">
        <v>112117</v>
      </c>
      <c r="D967" s="4">
        <v>210728</v>
      </c>
      <c r="E967" s="4">
        <v>1321425</v>
      </c>
      <c r="F967" s="4">
        <v>451977</v>
      </c>
      <c r="G967" s="4">
        <v>113603</v>
      </c>
      <c r="H967" s="4">
        <v>47650</v>
      </c>
      <c r="I967" s="4">
        <v>6791255</v>
      </c>
      <c r="J967" s="4">
        <v>78100</v>
      </c>
      <c r="K967" s="4">
        <v>922362</v>
      </c>
      <c r="L967" s="4" t="s">
        <v>41</v>
      </c>
      <c r="M967" s="4" t="s">
        <v>41</v>
      </c>
      <c r="N967" s="4">
        <v>126500</v>
      </c>
      <c r="O967" s="4">
        <v>297393</v>
      </c>
      <c r="P967" s="4">
        <v>31600</v>
      </c>
      <c r="Q967" s="4">
        <v>626091</v>
      </c>
      <c r="R967" s="4">
        <v>239863</v>
      </c>
      <c r="S967" s="4">
        <v>276620</v>
      </c>
      <c r="T967" s="4">
        <v>98300</v>
      </c>
      <c r="U967" s="4">
        <v>53062</v>
      </c>
      <c r="W967" s="7">
        <v>43350</v>
      </c>
      <c r="X967">
        <f>B970/B969-1</f>
        <v>-2.1798823628395025E-3</v>
      </c>
      <c r="Y967">
        <f>D970/D969-1</f>
        <v>7.2062323136075079E-3</v>
      </c>
      <c r="Z967">
        <f>F970/F969-1</f>
        <v>2.5381523165784792E-2</v>
      </c>
      <c r="AA967">
        <f>H970/H969-1</f>
        <v>-2.6030368763557465E-2</v>
      </c>
      <c r="AB967">
        <f>J970/J969-1</f>
        <v>-1.3440860215053752E-3</v>
      </c>
      <c r="AC967" t="e">
        <f>L970/L969-1</f>
        <v>#VALUE!</v>
      </c>
      <c r="AD967">
        <f t="shared" si="86"/>
        <v>-7.4626865671642006E-3</v>
      </c>
      <c r="AE967">
        <f t="shared" si="87"/>
        <v>1.7830609212481363E-2</v>
      </c>
      <c r="AF967">
        <f t="shared" si="88"/>
        <v>-1.2396275630365605E-2</v>
      </c>
      <c r="AG967" s="28">
        <f t="shared" si="89"/>
        <v>7.2388831437435464E-3</v>
      </c>
      <c r="AI967">
        <f>Y969*0.918153626+Z969*0.081846374</f>
        <v>2.1793631312160364E-3</v>
      </c>
      <c r="AJ967">
        <f t="shared" si="90"/>
        <v>-9.591217117532776E-3</v>
      </c>
      <c r="AK967">
        <f t="shared" si="91"/>
        <v>-2.2997625271271925E-3</v>
      </c>
    </row>
    <row r="968" spans="1:37">
      <c r="A968" s="7">
        <v>43348</v>
      </c>
      <c r="B968" s="4">
        <v>659401</v>
      </c>
      <c r="C968" s="4">
        <v>73966</v>
      </c>
      <c r="D968" s="4">
        <v>206589</v>
      </c>
      <c r="E968" s="4">
        <v>841782</v>
      </c>
      <c r="F968" s="4">
        <v>441322</v>
      </c>
      <c r="G968" s="4">
        <v>79594</v>
      </c>
      <c r="H968" s="4">
        <v>46600</v>
      </c>
      <c r="I968" s="4">
        <v>9139998</v>
      </c>
      <c r="J968" s="4">
        <v>76200</v>
      </c>
      <c r="K968" s="4">
        <v>873220</v>
      </c>
      <c r="L968" s="4" t="s">
        <v>41</v>
      </c>
      <c r="M968" s="4" t="s">
        <v>41</v>
      </c>
      <c r="N968" s="4">
        <v>129000</v>
      </c>
      <c r="O968" s="4">
        <v>871735</v>
      </c>
      <c r="P968" s="4">
        <v>32200</v>
      </c>
      <c r="Q968" s="4">
        <v>1230558</v>
      </c>
      <c r="R968" s="4">
        <v>237416</v>
      </c>
      <c r="S968" s="4">
        <v>307943</v>
      </c>
      <c r="T968" s="4">
        <v>95700</v>
      </c>
      <c r="U968" s="4">
        <v>141007</v>
      </c>
      <c r="W968" s="7">
        <v>43353</v>
      </c>
      <c r="X968">
        <f>B971/B970-1</f>
        <v>9.8255350462992386E-3</v>
      </c>
      <c r="Y968">
        <f>D971/D970-1</f>
        <v>-1.9676542176922496E-2</v>
      </c>
      <c r="Z968">
        <f>F971/F970-1</f>
        <v>-3.7624937001868752E-2</v>
      </c>
      <c r="AA968">
        <f>H971/H970-1</f>
        <v>1.3363028953229383E-2</v>
      </c>
      <c r="AB968">
        <f>J971/J970-1</f>
        <v>-1.6150740242261152E-2</v>
      </c>
      <c r="AC968" t="e">
        <f>L971/L970-1</f>
        <v>#VALUE!</v>
      </c>
      <c r="AD968">
        <f t="shared" ref="AD968:AD1031" si="92">N971/N970-1</f>
        <v>-1.5037593984962405E-2</v>
      </c>
      <c r="AE968">
        <f t="shared" ref="AE968:AE1031" si="93">P971/P970-1</f>
        <v>-7.2992700729926918E-3</v>
      </c>
      <c r="AF968">
        <f t="shared" ref="AF968:AF1031" si="94">R971/R970-1</f>
        <v>2.0919786827585884E-2</v>
      </c>
      <c r="AG968" s="28">
        <f t="shared" ref="AG968:AG1031" si="95">T971/T970-1</f>
        <v>-1.2320328542094416E-2</v>
      </c>
      <c r="AI968">
        <f>Y970*0.918153626+Z970*0.081846374</f>
        <v>3.5454006986165902E-2</v>
      </c>
      <c r="AJ968">
        <f t="shared" si="90"/>
        <v>-1.1022151936886382E-2</v>
      </c>
      <c r="AK968">
        <f t="shared" si="91"/>
        <v>8.5377123455264298E-3</v>
      </c>
    </row>
    <row r="969" spans="1:37">
      <c r="A969" s="7">
        <v>43349</v>
      </c>
      <c r="B969" s="4">
        <v>653705</v>
      </c>
      <c r="C969" s="4">
        <v>66752</v>
      </c>
      <c r="D969" s="4">
        <v>208847</v>
      </c>
      <c r="E969" s="4">
        <v>595217</v>
      </c>
      <c r="F969" s="4">
        <v>437326</v>
      </c>
      <c r="G969" s="4">
        <v>85149</v>
      </c>
      <c r="H969" s="4">
        <v>46100</v>
      </c>
      <c r="I969" s="4">
        <v>9040553</v>
      </c>
      <c r="J969" s="4">
        <v>74400</v>
      </c>
      <c r="K969" s="4">
        <v>1144654</v>
      </c>
      <c r="L969" s="4" t="s">
        <v>41</v>
      </c>
      <c r="M969" s="4" t="s">
        <v>41</v>
      </c>
      <c r="N969" s="4">
        <v>134000</v>
      </c>
      <c r="O969" s="4">
        <v>935048</v>
      </c>
      <c r="P969" s="4">
        <v>33650</v>
      </c>
      <c r="Q969" s="4">
        <v>2459792</v>
      </c>
      <c r="R969" s="4">
        <v>236926</v>
      </c>
      <c r="S969" s="4">
        <v>286539</v>
      </c>
      <c r="T969" s="4">
        <v>96700</v>
      </c>
      <c r="U969" s="4">
        <v>53346</v>
      </c>
      <c r="W969" s="7">
        <v>43354</v>
      </c>
      <c r="X969">
        <f>B972/B971-1</f>
        <v>8.6489982374078345E-3</v>
      </c>
      <c r="Y969">
        <f>D972/D971-1</f>
        <v>1.8233574022976651E-3</v>
      </c>
      <c r="Z969">
        <f>F972/F971-1</f>
        <v>6.1730397586396979E-3</v>
      </c>
      <c r="AA969">
        <f>H972/H971-1</f>
        <v>-9.890109890109855E-3</v>
      </c>
      <c r="AB969">
        <f>J972/J971-1</f>
        <v>-4.1039671682626677E-3</v>
      </c>
      <c r="AC969" t="e">
        <f>L972/L971-1</f>
        <v>#VALUE!</v>
      </c>
      <c r="AD969">
        <f t="shared" si="92"/>
        <v>-2.2900763358778664E-2</v>
      </c>
      <c r="AE969">
        <f t="shared" si="93"/>
        <v>1.4705882352941124E-3</v>
      </c>
      <c r="AF969">
        <f t="shared" si="94"/>
        <v>2.254232179635296E-2</v>
      </c>
      <c r="AG969" s="28">
        <f t="shared" si="95"/>
        <v>3.1185031185030354E-3</v>
      </c>
      <c r="AI969">
        <f>Y971*0.918153626+Z971*0.081846374</f>
        <v>2.6883005398849101E-2</v>
      </c>
      <c r="AJ969">
        <f t="shared" si="90"/>
        <v>-1.1073459198151912E-2</v>
      </c>
      <c r="AK969">
        <f t="shared" si="91"/>
        <v>-9.7753376355990042E-3</v>
      </c>
    </row>
    <row r="970" spans="1:37">
      <c r="A970" s="7">
        <v>43350</v>
      </c>
      <c r="B970" s="4">
        <v>652280</v>
      </c>
      <c r="C970" s="4">
        <v>66145</v>
      </c>
      <c r="D970" s="4">
        <v>210352</v>
      </c>
      <c r="E970" s="4">
        <v>539974</v>
      </c>
      <c r="F970" s="4">
        <v>448426</v>
      </c>
      <c r="G970" s="4">
        <v>47423</v>
      </c>
      <c r="H970" s="4">
        <v>44900</v>
      </c>
      <c r="I970" s="4">
        <v>18285508</v>
      </c>
      <c r="J970" s="4">
        <v>74300</v>
      </c>
      <c r="K970" s="4">
        <v>670262</v>
      </c>
      <c r="L970" s="4" t="s">
        <v>41</v>
      </c>
      <c r="M970" s="4" t="s">
        <v>41</v>
      </c>
      <c r="N970" s="4">
        <v>133000</v>
      </c>
      <c r="O970" s="4">
        <v>793026</v>
      </c>
      <c r="P970" s="4">
        <v>34250</v>
      </c>
      <c r="Q970" s="4">
        <v>1932977</v>
      </c>
      <c r="R970" s="4">
        <v>233989</v>
      </c>
      <c r="S970" s="4">
        <v>369773</v>
      </c>
      <c r="T970" s="4">
        <v>97400</v>
      </c>
      <c r="U970" s="4">
        <v>77009</v>
      </c>
      <c r="W970" s="7">
        <v>43355</v>
      </c>
      <c r="X970">
        <f>B973/B972-1</f>
        <v>2.1433323399349113E-3</v>
      </c>
      <c r="Y970">
        <f>D973/D972-1</f>
        <v>3.8249858414533211E-2</v>
      </c>
      <c r="Z970">
        <f>F973/F972-1</f>
        <v>4.0901114186882026E-3</v>
      </c>
      <c r="AA970">
        <f>H973/H972-1</f>
        <v>-1.1098779134295245E-2</v>
      </c>
      <c r="AB970">
        <f>J973/J972-1</f>
        <v>-9.6153846153845812E-3</v>
      </c>
      <c r="AC970" t="e">
        <f>L973/L972-1</f>
        <v>#VALUE!</v>
      </c>
      <c r="AD970">
        <f t="shared" si="92"/>
        <v>1.171875E-2</v>
      </c>
      <c r="AE970">
        <f t="shared" si="93"/>
        <v>1.0279001468428861E-2</v>
      </c>
      <c r="AF970">
        <f t="shared" si="94"/>
        <v>-8.0157531246289881E-3</v>
      </c>
      <c r="AG970" s="28">
        <f t="shared" si="95"/>
        <v>6.2176165803109473E-3</v>
      </c>
      <c r="AI970">
        <f>Y972*0.918153626+Z972*0.081846374</f>
        <v>-7.483207773049623E-3</v>
      </c>
      <c r="AJ970">
        <f t="shared" si="90"/>
        <v>3.9185310397568035E-2</v>
      </c>
      <c r="AK970">
        <f t="shared" si="91"/>
        <v>3.256179325501039E-3</v>
      </c>
    </row>
    <row r="971" spans="1:37">
      <c r="A971" s="7">
        <v>43353</v>
      </c>
      <c r="B971" s="4">
        <v>658689</v>
      </c>
      <c r="C971" s="4">
        <v>53850</v>
      </c>
      <c r="D971" s="4">
        <v>206213</v>
      </c>
      <c r="E971" s="4">
        <v>570047</v>
      </c>
      <c r="F971" s="4">
        <v>431554</v>
      </c>
      <c r="G971" s="4">
        <v>65353</v>
      </c>
      <c r="H971" s="4">
        <v>45500</v>
      </c>
      <c r="I971" s="4">
        <v>9979838</v>
      </c>
      <c r="J971" s="4">
        <v>73100</v>
      </c>
      <c r="K971" s="4">
        <v>858482</v>
      </c>
      <c r="L971" s="4" t="s">
        <v>41</v>
      </c>
      <c r="M971" s="4" t="s">
        <v>41</v>
      </c>
      <c r="N971" s="4">
        <v>131000</v>
      </c>
      <c r="O971" s="4">
        <v>320236</v>
      </c>
      <c r="P971" s="4">
        <v>34000</v>
      </c>
      <c r="Q971" s="4">
        <v>1567256</v>
      </c>
      <c r="R971" s="4">
        <v>238884</v>
      </c>
      <c r="S971" s="4">
        <v>222984</v>
      </c>
      <c r="T971" s="4">
        <v>96200</v>
      </c>
      <c r="U971" s="4">
        <v>97856</v>
      </c>
      <c r="W971" s="7">
        <v>43356</v>
      </c>
      <c r="X971">
        <f>B974/B973-1</f>
        <v>3.2096243673120917E-3</v>
      </c>
      <c r="Y971">
        <f>D974/D973-1</f>
        <v>2.9824095183480948E-2</v>
      </c>
      <c r="Z971">
        <f>F974/F973-1</f>
        <v>-6.110175828107689E-3</v>
      </c>
      <c r="AA971">
        <f>H974/H973-1</f>
        <v>-1.1223344556677839E-2</v>
      </c>
      <c r="AB971">
        <f>J974/J973-1</f>
        <v>-8.3217753120665705E-3</v>
      </c>
      <c r="AC971" t="e">
        <f>L974/L973-1</f>
        <v>#VALUE!</v>
      </c>
      <c r="AD971">
        <f t="shared" si="92"/>
        <v>-7.7220077220077066E-3</v>
      </c>
      <c r="AE971">
        <f t="shared" si="93"/>
        <v>-7.2674418604651292E-3</v>
      </c>
      <c r="AF971">
        <f t="shared" si="94"/>
        <v>-3.6366487695564831E-2</v>
      </c>
      <c r="AG971" s="28">
        <f t="shared" si="95"/>
        <v>1.1328527291452062E-2</v>
      </c>
      <c r="AI971">
        <f>Y973*0.918153626+Z973*0.081846374</f>
        <v>3.7287007354910952E-2</v>
      </c>
      <c r="AJ971">
        <f t="shared" si="90"/>
        <v>-1.4621816055732626E-2</v>
      </c>
      <c r="AK971">
        <f t="shared" si="91"/>
        <v>-2.0380545753263474E-3</v>
      </c>
    </row>
    <row r="972" spans="1:37">
      <c r="A972" s="7">
        <v>43354</v>
      </c>
      <c r="B972" s="4">
        <v>664386</v>
      </c>
      <c r="C972" s="4">
        <v>48480</v>
      </c>
      <c r="D972" s="4">
        <v>206589</v>
      </c>
      <c r="E972" s="4">
        <v>495373</v>
      </c>
      <c r="F972" s="4">
        <v>434218</v>
      </c>
      <c r="G972" s="4">
        <v>37258</v>
      </c>
      <c r="H972" s="4">
        <v>45050</v>
      </c>
      <c r="I972" s="4">
        <v>9865790</v>
      </c>
      <c r="J972" s="4">
        <v>72800</v>
      </c>
      <c r="K972" s="4">
        <v>712081</v>
      </c>
      <c r="L972" s="4" t="s">
        <v>41</v>
      </c>
      <c r="M972" s="4" t="s">
        <v>41</v>
      </c>
      <c r="N972" s="4">
        <v>128000</v>
      </c>
      <c r="O972" s="4">
        <v>514468</v>
      </c>
      <c r="P972" s="4">
        <v>34050</v>
      </c>
      <c r="Q972" s="4">
        <v>1005202</v>
      </c>
      <c r="R972" s="4">
        <v>244269</v>
      </c>
      <c r="S972" s="4">
        <v>509290</v>
      </c>
      <c r="T972" s="4">
        <v>96500</v>
      </c>
      <c r="U972" s="4">
        <v>64690</v>
      </c>
      <c r="W972" s="7">
        <v>43357</v>
      </c>
      <c r="X972">
        <f>B975/B974-1</f>
        <v>4.2638113503017383E-3</v>
      </c>
      <c r="Y972">
        <f>D975/D974-1</f>
        <v>-8.5156278294882259E-3</v>
      </c>
      <c r="Z972">
        <f>F975/F974-1</f>
        <v>4.0984930653311658E-3</v>
      </c>
      <c r="AA972">
        <f>H975/H974-1</f>
        <v>4.0862656072644832E-2</v>
      </c>
      <c r="AB972">
        <f>J975/J974-1</f>
        <v>8.3916083916084627E-3</v>
      </c>
      <c r="AC972" t="e">
        <f>L975/L974-1</f>
        <v>#VALUE!</v>
      </c>
      <c r="AD972">
        <f t="shared" si="92"/>
        <v>7.7821011673151474E-3</v>
      </c>
      <c r="AE972">
        <f t="shared" si="93"/>
        <v>-2.9282576866763721E-3</v>
      </c>
      <c r="AF972">
        <f t="shared" si="94"/>
        <v>2.7254934710641221E-2</v>
      </c>
      <c r="AG972" s="28">
        <f t="shared" si="95"/>
        <v>5.0916496945010437E-3</v>
      </c>
      <c r="AI972">
        <f>Y974*0.918153626+Z974*0.081846374</f>
        <v>-4.9144905986190082E-3</v>
      </c>
      <c r="AJ972">
        <f t="shared" si="90"/>
        <v>5.2679898131556685E-3</v>
      </c>
      <c r="AK972">
        <f t="shared" si="91"/>
        <v>1.1730590740535694E-2</v>
      </c>
    </row>
    <row r="973" spans="1:37">
      <c r="A973" s="7">
        <v>43355</v>
      </c>
      <c r="B973" s="4">
        <v>665810</v>
      </c>
      <c r="C973" s="4">
        <v>88133</v>
      </c>
      <c r="D973" s="4">
        <v>214491</v>
      </c>
      <c r="E973" s="4">
        <v>1386350</v>
      </c>
      <c r="F973" s="4">
        <v>435994</v>
      </c>
      <c r="G973" s="4">
        <v>43464</v>
      </c>
      <c r="H973" s="4">
        <v>44550</v>
      </c>
      <c r="I973" s="4">
        <v>12995269</v>
      </c>
      <c r="J973" s="4">
        <v>72100</v>
      </c>
      <c r="K973" s="4">
        <v>852910</v>
      </c>
      <c r="L973" s="4" t="s">
        <v>41</v>
      </c>
      <c r="M973" s="4" t="s">
        <v>41</v>
      </c>
      <c r="N973" s="4">
        <v>129500</v>
      </c>
      <c r="O973" s="4">
        <v>340635</v>
      </c>
      <c r="P973" s="4">
        <v>34400</v>
      </c>
      <c r="Q973" s="4">
        <v>798499</v>
      </c>
      <c r="R973" s="4">
        <v>242311</v>
      </c>
      <c r="S973" s="4">
        <v>418083</v>
      </c>
      <c r="T973" s="4">
        <v>97100</v>
      </c>
      <c r="U973" s="4">
        <v>63338</v>
      </c>
      <c r="W973" s="7">
        <v>43360</v>
      </c>
      <c r="X973">
        <f>B976/B975-1</f>
        <v>3.1847285683405557E-2</v>
      </c>
      <c r="Y973">
        <f>D976/D975-1</f>
        <v>3.9519284771719621E-2</v>
      </c>
      <c r="Z973">
        <f>F976/F975-1</f>
        <v>1.2245291951846315E-2</v>
      </c>
      <c r="AA973">
        <f>H976/H975-1</f>
        <v>-1.5267175572519109E-2</v>
      </c>
      <c r="AB973">
        <f>J976/J975-1</f>
        <v>-2.7739251040221902E-3</v>
      </c>
      <c r="AC973" t="e">
        <f>L976/L975-1</f>
        <v>#VALUE!</v>
      </c>
      <c r="AD973">
        <f t="shared" si="92"/>
        <v>-7.7220077220077066E-3</v>
      </c>
      <c r="AE973">
        <f t="shared" si="93"/>
        <v>0</v>
      </c>
      <c r="AF973">
        <f t="shared" si="94"/>
        <v>6.1243293046446823E-3</v>
      </c>
      <c r="AG973" s="28">
        <f t="shared" si="95"/>
        <v>-2.0263424518743633E-2</v>
      </c>
      <c r="AI973">
        <f>Y975*0.918153626+Z975*0.081846374</f>
        <v>1.6966260056060081E-2</v>
      </c>
      <c r="AJ973">
        <f t="shared" si="90"/>
        <v>1.2948844358178006E-2</v>
      </c>
      <c r="AK973">
        <f t="shared" si="91"/>
        <v>-1.491853447634531E-3</v>
      </c>
    </row>
    <row r="974" spans="1:37">
      <c r="A974" s="7">
        <v>43356</v>
      </c>
      <c r="B974" s="4">
        <v>667947</v>
      </c>
      <c r="C974" s="4">
        <v>70148</v>
      </c>
      <c r="D974" s="4">
        <v>220888</v>
      </c>
      <c r="E974" s="4">
        <v>1402370</v>
      </c>
      <c r="F974" s="4">
        <v>433330</v>
      </c>
      <c r="G974" s="4">
        <v>55978</v>
      </c>
      <c r="H974" s="4">
        <v>44050</v>
      </c>
      <c r="I974" s="4">
        <v>18277942</v>
      </c>
      <c r="J974" s="4">
        <v>71500</v>
      </c>
      <c r="K974" s="4">
        <v>971252</v>
      </c>
      <c r="L974" s="4" t="s">
        <v>41</v>
      </c>
      <c r="M974" s="4" t="s">
        <v>41</v>
      </c>
      <c r="N974" s="4">
        <v>128500</v>
      </c>
      <c r="O974" s="4">
        <v>411245</v>
      </c>
      <c r="P974" s="4">
        <v>34150</v>
      </c>
      <c r="Q974" s="4">
        <v>968863</v>
      </c>
      <c r="R974" s="4">
        <v>233499</v>
      </c>
      <c r="S974" s="4">
        <v>583983</v>
      </c>
      <c r="T974" s="4">
        <v>98200</v>
      </c>
      <c r="U974" s="4">
        <v>172465</v>
      </c>
      <c r="W974" s="7">
        <v>43361</v>
      </c>
      <c r="X974">
        <f>B977/B976-1</f>
        <v>4.3209787360689367E-2</v>
      </c>
      <c r="Y974">
        <f>D977/D976-1</f>
        <v>-6.61067723203701E-3</v>
      </c>
      <c r="Z974">
        <f>F977/F976-1</f>
        <v>1.4113351830240095E-2</v>
      </c>
      <c r="AA974">
        <f>H977/H976-1</f>
        <v>7.7519379844961378E-3</v>
      </c>
      <c r="AB974">
        <f>J977/J976-1</f>
        <v>-4.0333796940194677E-2</v>
      </c>
      <c r="AC974" t="e">
        <f>L977/L976-1</f>
        <v>#VALUE!</v>
      </c>
      <c r="AD974">
        <f t="shared" si="92"/>
        <v>-3.8910505836575737E-3</v>
      </c>
      <c r="AE974">
        <f t="shared" si="93"/>
        <v>1.3215859030837107E-2</v>
      </c>
      <c r="AF974">
        <f t="shared" si="94"/>
        <v>3.4479472262277655E-2</v>
      </c>
      <c r="AG974" s="28">
        <f t="shared" si="95"/>
        <v>2.6887280248190315E-2</v>
      </c>
      <c r="AI974">
        <f>Y976*0.918153626+Z976*0.081846374</f>
        <v>-2.6719713386963346E-2</v>
      </c>
      <c r="AJ974">
        <f t="shared" si="90"/>
        <v>2.3210009907321149E-2</v>
      </c>
      <c r="AK974">
        <f t="shared" si="91"/>
        <v>8.4913583293972708E-3</v>
      </c>
    </row>
    <row r="975" spans="1:37">
      <c r="A975" s="7">
        <v>43357</v>
      </c>
      <c r="B975" s="4">
        <v>670795</v>
      </c>
      <c r="C975" s="4">
        <v>68979</v>
      </c>
      <c r="D975" s="4">
        <v>219007</v>
      </c>
      <c r="E975" s="4">
        <v>956036</v>
      </c>
      <c r="F975" s="4">
        <v>435106</v>
      </c>
      <c r="G975" s="4">
        <v>31310</v>
      </c>
      <c r="H975" s="4">
        <v>45850</v>
      </c>
      <c r="I975" s="4">
        <v>12446344</v>
      </c>
      <c r="J975" s="4">
        <v>72100</v>
      </c>
      <c r="K975" s="4">
        <v>809166</v>
      </c>
      <c r="L975" s="4" t="s">
        <v>41</v>
      </c>
      <c r="M975" s="4" t="s">
        <v>41</v>
      </c>
      <c r="N975" s="4">
        <v>129500</v>
      </c>
      <c r="O975" s="4">
        <v>259936</v>
      </c>
      <c r="P975" s="4">
        <v>34050</v>
      </c>
      <c r="Q975" s="4">
        <v>755918</v>
      </c>
      <c r="R975" s="4">
        <v>239863</v>
      </c>
      <c r="S975" s="4">
        <v>257278</v>
      </c>
      <c r="T975" s="4">
        <v>98700</v>
      </c>
      <c r="U975" s="4">
        <v>112823</v>
      </c>
      <c r="W975" s="7">
        <v>43362</v>
      </c>
      <c r="X975">
        <f>B978/B977-1</f>
        <v>0</v>
      </c>
      <c r="Y975">
        <f>D978/D977-1</f>
        <v>1.830144545603285E-2</v>
      </c>
      <c r="Z975">
        <f>F978/F977-1</f>
        <v>1.9881338855927133E-3</v>
      </c>
      <c r="AA975">
        <f>H978/H977-1</f>
        <v>1.4285714285714235E-2</v>
      </c>
      <c r="AB975">
        <f>J978/J977-1</f>
        <v>-1.1594202898550732E-2</v>
      </c>
      <c r="AC975" t="e">
        <f>L978/L977-1</f>
        <v>#VALUE!</v>
      </c>
      <c r="AD975">
        <f t="shared" si="92"/>
        <v>-1.171875E-2</v>
      </c>
      <c r="AE975">
        <f t="shared" si="93"/>
        <v>1.4492753623187582E-3</v>
      </c>
      <c r="AF975">
        <f t="shared" si="94"/>
        <v>5.8841672241070064E-3</v>
      </c>
      <c r="AG975" s="28">
        <f t="shared" si="95"/>
        <v>-2.0140986908357972E-3</v>
      </c>
      <c r="AI975">
        <f>Y977*0.918153626+Z977*0.081846374</f>
        <v>1.8422544585905656E-2</v>
      </c>
      <c r="AJ975">
        <f t="shared" si="90"/>
        <v>3.384937376535533E-3</v>
      </c>
      <c r="AK975">
        <f t="shared" si="91"/>
        <v>-4.6350489786908342E-3</v>
      </c>
    </row>
    <row r="976" spans="1:37">
      <c r="A976" s="7">
        <v>43360</v>
      </c>
      <c r="B976" s="4">
        <v>692158</v>
      </c>
      <c r="C976" s="4">
        <v>171609</v>
      </c>
      <c r="D976" s="4">
        <v>227662</v>
      </c>
      <c r="E976" s="4">
        <v>1611917</v>
      </c>
      <c r="F976" s="4">
        <v>440434</v>
      </c>
      <c r="G976" s="4">
        <v>67766</v>
      </c>
      <c r="H976" s="4">
        <v>45150</v>
      </c>
      <c r="I976" s="4">
        <v>8123384</v>
      </c>
      <c r="J976" s="4">
        <v>71900</v>
      </c>
      <c r="K976" s="4">
        <v>521629</v>
      </c>
      <c r="L976" s="4" t="s">
        <v>41</v>
      </c>
      <c r="M976" s="4" t="s">
        <v>41</v>
      </c>
      <c r="N976" s="4">
        <v>128500</v>
      </c>
      <c r="O976" s="4">
        <v>305158</v>
      </c>
      <c r="P976" s="4">
        <v>34050</v>
      </c>
      <c r="Q976" s="4">
        <v>530408</v>
      </c>
      <c r="R976" s="4">
        <v>241332</v>
      </c>
      <c r="S976" s="4">
        <v>202630</v>
      </c>
      <c r="T976" s="4">
        <v>96700</v>
      </c>
      <c r="U976" s="4">
        <v>60975</v>
      </c>
      <c r="W976" s="7">
        <v>43363</v>
      </c>
      <c r="X976">
        <f>B979/B978-1</f>
        <v>4.1420036395565019E-2</v>
      </c>
      <c r="Y976">
        <f>D979/D978-1</f>
        <v>-3.104700038211694E-2</v>
      </c>
      <c r="Z976">
        <f>F979/F978-1</f>
        <v>2.1823845126000441E-2</v>
      </c>
      <c r="AA976">
        <f>H979/H978-1</f>
        <v>2.3835319609967431E-2</v>
      </c>
      <c r="AB976">
        <f>J979/J978-1</f>
        <v>1.1730205278592365E-2</v>
      </c>
      <c r="AC976" t="e">
        <f>L979/L978-1</f>
        <v>#VALUE!</v>
      </c>
      <c r="AD976">
        <f t="shared" si="92"/>
        <v>1.9762845849802479E-2</v>
      </c>
      <c r="AE976">
        <f t="shared" si="93"/>
        <v>8.6830680173661801E-3</v>
      </c>
      <c r="AF976">
        <f t="shared" si="94"/>
        <v>-1.1695510548657584E-2</v>
      </c>
      <c r="AG976" s="28">
        <f t="shared" si="95"/>
        <v>-1.2108980827447047E-2</v>
      </c>
      <c r="AI976">
        <f>Y978*0.918153626+Z978*0.081846374</f>
        <v>0</v>
      </c>
      <c r="AJ976">
        <f t="shared" si="90"/>
        <v>0</v>
      </c>
      <c r="AK976">
        <f t="shared" si="91"/>
        <v>0</v>
      </c>
    </row>
    <row r="977" spans="1:37">
      <c r="A977" s="7">
        <v>43361</v>
      </c>
      <c r="B977" s="4">
        <v>722066</v>
      </c>
      <c r="C977" s="4">
        <v>228695</v>
      </c>
      <c r="D977" s="4">
        <v>226157</v>
      </c>
      <c r="E977" s="4">
        <v>1224771</v>
      </c>
      <c r="F977" s="4">
        <v>446650</v>
      </c>
      <c r="G977" s="4">
        <v>44809</v>
      </c>
      <c r="H977" s="4">
        <v>45500</v>
      </c>
      <c r="I977" s="4">
        <v>9987090</v>
      </c>
      <c r="J977" s="4">
        <v>69000</v>
      </c>
      <c r="K977" s="4">
        <v>2606048</v>
      </c>
      <c r="L977" s="4" t="s">
        <v>41</v>
      </c>
      <c r="M977" s="4" t="s">
        <v>41</v>
      </c>
      <c r="N977" s="4">
        <v>128000</v>
      </c>
      <c r="O977" s="4">
        <v>368661</v>
      </c>
      <c r="P977" s="4">
        <v>34500</v>
      </c>
      <c r="Q977" s="4">
        <v>1220023</v>
      </c>
      <c r="R977" s="4">
        <v>249653</v>
      </c>
      <c r="S977" s="4">
        <v>437249</v>
      </c>
      <c r="T977" s="4">
        <v>99300</v>
      </c>
      <c r="U977" s="4">
        <v>102953</v>
      </c>
      <c r="W977" s="7">
        <v>43364</v>
      </c>
      <c r="X977">
        <f>B980/B979-1</f>
        <v>3.7873649886830396E-3</v>
      </c>
      <c r="Y977">
        <f>D980/D979-1</f>
        <v>2.0237871169548116E-2</v>
      </c>
      <c r="Z977">
        <f>F980/F979-1</f>
        <v>-1.9418112638173168E-3</v>
      </c>
      <c r="AA977">
        <f>H980/H979-1</f>
        <v>3.1746031746031633E-3</v>
      </c>
      <c r="AB977">
        <f>J980/J979-1</f>
        <v>7.2463768115942351E-3</v>
      </c>
      <c r="AC977" t="e">
        <f>L980/L979-1</f>
        <v>#VALUE!</v>
      </c>
      <c r="AD977">
        <f t="shared" si="92"/>
        <v>0</v>
      </c>
      <c r="AE977">
        <f t="shared" si="93"/>
        <v>-8.6083213773314737E-3</v>
      </c>
      <c r="AF977">
        <f t="shared" si="94"/>
        <v>9.8595805548280513E-3</v>
      </c>
      <c r="AG977" s="28">
        <f t="shared" si="95"/>
        <v>-1.2257405515832431E-2</v>
      </c>
      <c r="AI977">
        <f>Y979*0.918153626+Z979*0.081846374</f>
        <v>0</v>
      </c>
      <c r="AJ977">
        <f t="shared" si="90"/>
        <v>0</v>
      </c>
      <c r="AK977">
        <f t="shared" si="91"/>
        <v>0</v>
      </c>
    </row>
    <row r="978" spans="1:37">
      <c r="A978" s="7">
        <v>43362</v>
      </c>
      <c r="B978" s="4">
        <v>722066</v>
      </c>
      <c r="C978" s="4">
        <v>133095</v>
      </c>
      <c r="D978" s="4">
        <v>230296</v>
      </c>
      <c r="E978" s="4">
        <v>1148272</v>
      </c>
      <c r="F978" s="4">
        <v>447538</v>
      </c>
      <c r="G978" s="4">
        <v>31701</v>
      </c>
      <c r="H978" s="4">
        <v>46150</v>
      </c>
      <c r="I978" s="4">
        <v>9367454</v>
      </c>
      <c r="J978" s="4">
        <v>68200</v>
      </c>
      <c r="K978" s="4">
        <v>1494446</v>
      </c>
      <c r="L978" s="4" t="s">
        <v>41</v>
      </c>
      <c r="M978" s="4" t="s">
        <v>41</v>
      </c>
      <c r="N978" s="4">
        <v>126500</v>
      </c>
      <c r="O978" s="4">
        <v>420484</v>
      </c>
      <c r="P978" s="4">
        <v>34550</v>
      </c>
      <c r="Q978" s="4">
        <v>953915</v>
      </c>
      <c r="R978" s="4">
        <v>251122</v>
      </c>
      <c r="S978" s="4">
        <v>362794</v>
      </c>
      <c r="T978" s="4">
        <v>99100</v>
      </c>
      <c r="U978" s="4">
        <v>53140</v>
      </c>
      <c r="W978" s="7">
        <v>43367</v>
      </c>
      <c r="X978">
        <f>B981/B980-1</f>
        <v>0</v>
      </c>
      <c r="Y978">
        <f>D981/D980-1</f>
        <v>0</v>
      </c>
      <c r="Z978">
        <f>F981/F980-1</f>
        <v>0</v>
      </c>
      <c r="AA978">
        <f>H981/H980-1</f>
        <v>0</v>
      </c>
      <c r="AB978">
        <f>J981/J980-1</f>
        <v>0</v>
      </c>
      <c r="AC978" t="e">
        <f>L981/L980-1</f>
        <v>#VALUE!</v>
      </c>
      <c r="AD978">
        <f t="shared" si="92"/>
        <v>0</v>
      </c>
      <c r="AE978">
        <f t="shared" si="93"/>
        <v>0</v>
      </c>
      <c r="AF978">
        <f t="shared" si="94"/>
        <v>0</v>
      </c>
      <c r="AG978" s="28">
        <f t="shared" si="95"/>
        <v>0</v>
      </c>
      <c r="AI978">
        <f>Y980*0.918153626+Z980*0.081846374</f>
        <v>0</v>
      </c>
      <c r="AJ978">
        <f t="shared" si="90"/>
        <v>0</v>
      </c>
      <c r="AK978">
        <f t="shared" si="91"/>
        <v>0</v>
      </c>
    </row>
    <row r="979" spans="1:37">
      <c r="A979" s="7">
        <v>43363</v>
      </c>
      <c r="B979" s="4">
        <v>751974</v>
      </c>
      <c r="C979" s="4">
        <v>322830</v>
      </c>
      <c r="D979" s="4">
        <v>223146</v>
      </c>
      <c r="E979" s="4">
        <v>1484016</v>
      </c>
      <c r="F979" s="4">
        <v>457305</v>
      </c>
      <c r="G979" s="4">
        <v>139148</v>
      </c>
      <c r="H979" s="4">
        <v>47250</v>
      </c>
      <c r="I979" s="4">
        <v>13536966</v>
      </c>
      <c r="J979" s="4">
        <v>69000</v>
      </c>
      <c r="K979" s="4">
        <v>1194328</v>
      </c>
      <c r="L979" s="4" t="s">
        <v>41</v>
      </c>
      <c r="M979" s="4" t="s">
        <v>41</v>
      </c>
      <c r="N979" s="4">
        <v>129000</v>
      </c>
      <c r="O979" s="4">
        <v>378436</v>
      </c>
      <c r="P979" s="4">
        <v>34850</v>
      </c>
      <c r="Q979" s="4">
        <v>1453514</v>
      </c>
      <c r="R979" s="4">
        <v>248185</v>
      </c>
      <c r="S979" s="4">
        <v>303884</v>
      </c>
      <c r="T979" s="4">
        <v>97900</v>
      </c>
      <c r="U979" s="4">
        <v>71842</v>
      </c>
      <c r="W979" s="7">
        <v>43368</v>
      </c>
      <c r="X979">
        <f>B982/B981-1</f>
        <v>0</v>
      </c>
      <c r="Y979">
        <f>D982/D981-1</f>
        <v>0</v>
      </c>
      <c r="Z979">
        <f>F982/F981-1</f>
        <v>0</v>
      </c>
      <c r="AA979">
        <f>H982/H981-1</f>
        <v>0</v>
      </c>
      <c r="AB979">
        <f>J982/J981-1</f>
        <v>0</v>
      </c>
      <c r="AC979" t="e">
        <f>L982/L981-1</f>
        <v>#VALUE!</v>
      </c>
      <c r="AD979">
        <f t="shared" si="92"/>
        <v>0</v>
      </c>
      <c r="AE979">
        <f t="shared" si="93"/>
        <v>0</v>
      </c>
      <c r="AF979">
        <f t="shared" si="94"/>
        <v>0</v>
      </c>
      <c r="AG979" s="28">
        <f t="shared" si="95"/>
        <v>0</v>
      </c>
      <c r="AI979">
        <f>Y981*0.918153626+Z981*0.081846374</f>
        <v>-7.1008726530616224E-3</v>
      </c>
      <c r="AJ979">
        <f t="shared" si="90"/>
        <v>2.0750504795131741E-3</v>
      </c>
      <c r="AK979">
        <f t="shared" si="91"/>
        <v>1.8320649810283134E-2</v>
      </c>
    </row>
    <row r="980" spans="1:37">
      <c r="A980" s="7">
        <v>43364</v>
      </c>
      <c r="B980" s="4">
        <v>754822</v>
      </c>
      <c r="C980" s="4">
        <v>146347</v>
      </c>
      <c r="D980" s="4">
        <v>227662</v>
      </c>
      <c r="E980" s="4">
        <v>790296</v>
      </c>
      <c r="F980" s="4">
        <v>456417</v>
      </c>
      <c r="G980" s="4">
        <v>45594</v>
      </c>
      <c r="H980" s="4">
        <v>47400</v>
      </c>
      <c r="I980" s="4">
        <v>14476906</v>
      </c>
      <c r="J980" s="4">
        <v>69500</v>
      </c>
      <c r="K980" s="4">
        <v>760994</v>
      </c>
      <c r="L980" s="4" t="s">
        <v>41</v>
      </c>
      <c r="M980" s="4" t="s">
        <v>41</v>
      </c>
      <c r="N980" s="4">
        <v>129000</v>
      </c>
      <c r="O980" s="4">
        <v>765535</v>
      </c>
      <c r="P980" s="4">
        <v>34550</v>
      </c>
      <c r="Q980" s="4">
        <v>920394</v>
      </c>
      <c r="R980" s="4">
        <v>250632</v>
      </c>
      <c r="S980" s="4">
        <v>305394</v>
      </c>
      <c r="T980" s="4">
        <v>96700</v>
      </c>
      <c r="U980" s="4">
        <v>91364</v>
      </c>
      <c r="W980" s="7">
        <v>43369</v>
      </c>
      <c r="X980">
        <f>B983/B982-1</f>
        <v>0</v>
      </c>
      <c r="Y980">
        <f>D983/D982-1</f>
        <v>0</v>
      </c>
      <c r="Z980">
        <f>F983/F982-1</f>
        <v>0</v>
      </c>
      <c r="AA980">
        <f>H983/H982-1</f>
        <v>0</v>
      </c>
      <c r="AB980">
        <f>J983/J982-1</f>
        <v>0</v>
      </c>
      <c r="AC980" t="e">
        <f>L983/L982-1</f>
        <v>#VALUE!</v>
      </c>
      <c r="AD980">
        <f t="shared" si="92"/>
        <v>0</v>
      </c>
      <c r="AE980">
        <f t="shared" si="93"/>
        <v>0</v>
      </c>
      <c r="AF980">
        <f t="shared" si="94"/>
        <v>0</v>
      </c>
      <c r="AG980" s="28">
        <f t="shared" si="95"/>
        <v>0</v>
      </c>
      <c r="AI980">
        <f>Y982*0.918153626+Z982*0.081846374</f>
        <v>-1.1871023614436061E-2</v>
      </c>
      <c r="AJ980">
        <f t="shared" si="90"/>
        <v>-1.9924308600931639E-2</v>
      </c>
      <c r="AK980">
        <f t="shared" si="91"/>
        <v>-5.5107000885453979E-3</v>
      </c>
    </row>
    <row r="981" spans="1:37">
      <c r="A981" s="7">
        <v>43367</v>
      </c>
      <c r="B981" s="4">
        <v>754822</v>
      </c>
      <c r="C981" s="4">
        <v>146347</v>
      </c>
      <c r="D981" s="4">
        <v>227662</v>
      </c>
      <c r="E981" s="4">
        <v>790296</v>
      </c>
      <c r="F981" s="4">
        <v>456417</v>
      </c>
      <c r="G981" s="4">
        <v>45594</v>
      </c>
      <c r="H981" s="4">
        <v>47400</v>
      </c>
      <c r="I981" s="4">
        <v>14476906</v>
      </c>
      <c r="J981" s="4">
        <v>69500</v>
      </c>
      <c r="K981" s="4">
        <v>760994</v>
      </c>
      <c r="L981" s="4" t="s">
        <v>41</v>
      </c>
      <c r="M981" s="4" t="s">
        <v>41</v>
      </c>
      <c r="N981" s="4">
        <v>129000</v>
      </c>
      <c r="O981" s="4">
        <v>765535</v>
      </c>
      <c r="P981" s="4">
        <v>34550</v>
      </c>
      <c r="Q981" s="4">
        <v>920394</v>
      </c>
      <c r="R981" s="4">
        <v>250632</v>
      </c>
      <c r="S981" s="4">
        <v>305394</v>
      </c>
      <c r="T981" s="4">
        <v>96700</v>
      </c>
      <c r="U981" s="4">
        <v>91364</v>
      </c>
      <c r="W981" s="7">
        <v>43370</v>
      </c>
      <c r="X981">
        <f>B984/B983-1</f>
        <v>3.0188574259891743E-2</v>
      </c>
      <c r="Y981">
        <f>D984/D983-1</f>
        <v>-4.9591060431692924E-3</v>
      </c>
      <c r="Z981">
        <f>F984/F983-1</f>
        <v>-3.1127236715547402E-2</v>
      </c>
      <c r="AA981">
        <f>H984/H983-1</f>
        <v>2.1097046413502962E-3</v>
      </c>
      <c r="AB981">
        <f>J984/J983-1</f>
        <v>1.4388489208632116E-3</v>
      </c>
      <c r="AC981" t="e">
        <f>L984/L983-1</f>
        <v>#VALUE!</v>
      </c>
      <c r="AD981">
        <f t="shared" si="92"/>
        <v>1.1627906976744207E-2</v>
      </c>
      <c r="AE981">
        <f t="shared" si="93"/>
        <v>2.0260492040520939E-2</v>
      </c>
      <c r="AF981">
        <f t="shared" si="94"/>
        <v>1.9534616489514489E-2</v>
      </c>
      <c r="AG981" s="28">
        <f t="shared" si="95"/>
        <v>2.792140641158225E-2</v>
      </c>
      <c r="AI981">
        <f>Y983*0.918153626+Z983*0.081846374</f>
        <v>-2.0449678328697964E-2</v>
      </c>
      <c r="AJ981">
        <f t="shared" si="90"/>
        <v>-1.9688875206628474E-3</v>
      </c>
      <c r="AK981">
        <f t="shared" si="91"/>
        <v>-1.6165331005218605E-2</v>
      </c>
    </row>
    <row r="982" spans="1:37">
      <c r="A982" s="7">
        <v>43368</v>
      </c>
      <c r="B982" s="4">
        <v>754822</v>
      </c>
      <c r="C982" s="4">
        <v>146347</v>
      </c>
      <c r="D982" s="4">
        <v>227662</v>
      </c>
      <c r="E982" s="4">
        <v>790296</v>
      </c>
      <c r="F982" s="4">
        <v>456417</v>
      </c>
      <c r="G982" s="4">
        <v>45594</v>
      </c>
      <c r="H982" s="4">
        <v>47400</v>
      </c>
      <c r="I982" s="4">
        <v>14476906</v>
      </c>
      <c r="J982" s="4">
        <v>69500</v>
      </c>
      <c r="K982" s="4">
        <v>760994</v>
      </c>
      <c r="L982" s="4" t="s">
        <v>41</v>
      </c>
      <c r="M982" s="4" t="s">
        <v>41</v>
      </c>
      <c r="N982" s="4">
        <v>129000</v>
      </c>
      <c r="O982" s="4">
        <v>765535</v>
      </c>
      <c r="P982" s="4">
        <v>34550</v>
      </c>
      <c r="Q982" s="4">
        <v>920394</v>
      </c>
      <c r="R982" s="4">
        <v>250632</v>
      </c>
      <c r="S982" s="4">
        <v>305394</v>
      </c>
      <c r="T982" s="4">
        <v>96700</v>
      </c>
      <c r="U982" s="4">
        <v>91364</v>
      </c>
      <c r="W982" s="7">
        <v>43371</v>
      </c>
      <c r="X982">
        <f>B985/B984-1</f>
        <v>-2.1977626287761565E-2</v>
      </c>
      <c r="Y982">
        <f>D985/D984-1</f>
        <v>-1.3287247332618213E-2</v>
      </c>
      <c r="Z982">
        <f>F985/F984-1</f>
        <v>4.0161914022749379E-3</v>
      </c>
      <c r="AA982">
        <f>H985/H984-1</f>
        <v>-2.2105263157894739E-2</v>
      </c>
      <c r="AB982">
        <f>J985/J984-1</f>
        <v>2.0114942528735691E-2</v>
      </c>
      <c r="AC982" t="e">
        <f>L985/L984-1</f>
        <v>#VALUE!</v>
      </c>
      <c r="AD982">
        <f t="shared" si="92"/>
        <v>-7.6628352490420992E-3</v>
      </c>
      <c r="AE982">
        <f t="shared" si="93"/>
        <v>-4.2553191489361764E-3</v>
      </c>
      <c r="AF982">
        <f t="shared" si="94"/>
        <v>-9.5801634263172897E-3</v>
      </c>
      <c r="AG982" s="28">
        <f t="shared" si="95"/>
        <v>0</v>
      </c>
      <c r="AI982">
        <f>Y984*0.918153626+Z984*0.081846374</f>
        <v>-1.2229310964917391E-2</v>
      </c>
      <c r="AJ982">
        <f t="shared" si="90"/>
        <v>-1.417115563592914E-2</v>
      </c>
      <c r="AK982">
        <f t="shared" si="91"/>
        <v>4.7414472467005664E-3</v>
      </c>
    </row>
    <row r="983" spans="1:37">
      <c r="A983" s="7">
        <v>43369</v>
      </c>
      <c r="B983" s="4">
        <v>754822</v>
      </c>
      <c r="C983" s="4">
        <v>146347</v>
      </c>
      <c r="D983" s="4">
        <v>227662</v>
      </c>
      <c r="E983" s="4">
        <v>790296</v>
      </c>
      <c r="F983" s="4">
        <v>456417</v>
      </c>
      <c r="G983" s="4">
        <v>45594</v>
      </c>
      <c r="H983" s="4">
        <v>47400</v>
      </c>
      <c r="I983" s="4">
        <v>14476906</v>
      </c>
      <c r="J983" s="4">
        <v>69500</v>
      </c>
      <c r="K983" s="4">
        <v>760994</v>
      </c>
      <c r="L983" s="4" t="s">
        <v>41</v>
      </c>
      <c r="M983" s="4" t="s">
        <v>41</v>
      </c>
      <c r="N983" s="4">
        <v>129000</v>
      </c>
      <c r="O983" s="4">
        <v>765535</v>
      </c>
      <c r="P983" s="4">
        <v>34550</v>
      </c>
      <c r="Q983" s="4">
        <v>920394</v>
      </c>
      <c r="R983" s="4">
        <v>250632</v>
      </c>
      <c r="S983" s="4">
        <v>305394</v>
      </c>
      <c r="T983" s="4">
        <v>96700</v>
      </c>
      <c r="U983" s="4">
        <v>91364</v>
      </c>
      <c r="W983" s="7">
        <v>43374</v>
      </c>
      <c r="X983">
        <f>B986/B985-1</f>
        <v>7.4909371100524424E-3</v>
      </c>
      <c r="Y983">
        <f>D986/D985-1</f>
        <v>-1.6834956581649352E-2</v>
      </c>
      <c r="Z983">
        <f>F986/F985-1</f>
        <v>-6.0999671160802404E-2</v>
      </c>
      <c r="AA983">
        <f>H986/H985-1</f>
        <v>-2.1528525296017342E-3</v>
      </c>
      <c r="AB983">
        <f>J986/J985-1</f>
        <v>1.4084507042253502E-3</v>
      </c>
      <c r="AC983" t="e">
        <f>L986/L985-1</f>
        <v>#VALUE!</v>
      </c>
      <c r="AD983">
        <f t="shared" si="92"/>
        <v>-3.8610038610038533E-3</v>
      </c>
      <c r="AE983">
        <f t="shared" si="93"/>
        <v>-2.1367521367521403E-2</v>
      </c>
      <c r="AF983">
        <f t="shared" si="94"/>
        <v>-2.3210052157420558E-2</v>
      </c>
      <c r="AG983" s="28">
        <f t="shared" si="95"/>
        <v>6.0362173038228661E-3</v>
      </c>
      <c r="AI983">
        <f>Y985*0.918153626+Z985*0.081846374</f>
        <v>0</v>
      </c>
      <c r="AJ983">
        <f t="shared" si="90"/>
        <v>0</v>
      </c>
      <c r="AK983">
        <f t="shared" si="91"/>
        <v>0</v>
      </c>
    </row>
    <row r="984" spans="1:37">
      <c r="A984" s="7">
        <v>43370</v>
      </c>
      <c r="B984" s="4">
        <v>777609</v>
      </c>
      <c r="C984" s="4">
        <v>143862</v>
      </c>
      <c r="D984" s="4">
        <v>226533</v>
      </c>
      <c r="E984" s="4">
        <v>717909</v>
      </c>
      <c r="F984" s="4">
        <v>442210</v>
      </c>
      <c r="G984" s="4">
        <v>111302</v>
      </c>
      <c r="H984" s="4">
        <v>47500</v>
      </c>
      <c r="I984" s="4">
        <v>15804586</v>
      </c>
      <c r="J984" s="4">
        <v>69600</v>
      </c>
      <c r="K984" s="4">
        <v>897762</v>
      </c>
      <c r="L984" s="4" t="s">
        <v>41</v>
      </c>
      <c r="M984" s="4" t="s">
        <v>41</v>
      </c>
      <c r="N984" s="4">
        <v>130500</v>
      </c>
      <c r="O984" s="4">
        <v>465760</v>
      </c>
      <c r="P984" s="4">
        <v>35250</v>
      </c>
      <c r="Q984" s="4">
        <v>1534142</v>
      </c>
      <c r="R984" s="4">
        <v>255528</v>
      </c>
      <c r="S984" s="4">
        <v>365726</v>
      </c>
      <c r="T984" s="4">
        <v>99400</v>
      </c>
      <c r="U984" s="4">
        <v>94541</v>
      </c>
      <c r="W984" s="7">
        <v>43375</v>
      </c>
      <c r="X984">
        <f>B987/B986-1</f>
        <v>-4.2751652275598517E-2</v>
      </c>
      <c r="Y984">
        <f>D987/D986-1</f>
        <v>-1.1990353112486307E-2</v>
      </c>
      <c r="Z984">
        <f>F987/F986-1</f>
        <v>-1.4909943080284815E-2</v>
      </c>
      <c r="AA984">
        <f>H987/H986-1</f>
        <v>-1.4023732470334394E-2</v>
      </c>
      <c r="AB984">
        <f>J987/J986-1</f>
        <v>-1.6877637130801704E-2</v>
      </c>
      <c r="AC984" t="e">
        <f>L987/L986-1</f>
        <v>#VALUE!</v>
      </c>
      <c r="AD984">
        <f t="shared" si="92"/>
        <v>-3.8759689922480689E-3</v>
      </c>
      <c r="AE984">
        <f t="shared" si="93"/>
        <v>1.1644832605531397E-2</v>
      </c>
      <c r="AF984">
        <f t="shared" si="94"/>
        <v>-9.9026722652363341E-3</v>
      </c>
      <c r="AG984" s="28">
        <f t="shared" si="95"/>
        <v>-8.0000000000000071E-3</v>
      </c>
      <c r="AI984">
        <f>Y986*0.918153626+Z986*0.081846374</f>
        <v>7.0762852910644103E-3</v>
      </c>
      <c r="AJ984">
        <f t="shared" si="90"/>
        <v>-2.1416602669152251E-2</v>
      </c>
      <c r="AK984">
        <f t="shared" si="91"/>
        <v>-3.0543839385676716E-2</v>
      </c>
    </row>
    <row r="985" spans="1:37">
      <c r="A985" s="7">
        <v>43371</v>
      </c>
      <c r="B985" s="4">
        <v>760519</v>
      </c>
      <c r="C985" s="4">
        <v>145266</v>
      </c>
      <c r="D985" s="4">
        <v>223523</v>
      </c>
      <c r="E985" s="4">
        <v>795594</v>
      </c>
      <c r="F985" s="4">
        <v>443986</v>
      </c>
      <c r="G985" s="4">
        <v>43554</v>
      </c>
      <c r="H985" s="4">
        <v>46450</v>
      </c>
      <c r="I985" s="4">
        <v>11270515</v>
      </c>
      <c r="J985" s="4">
        <v>71000</v>
      </c>
      <c r="K985" s="4">
        <v>1255496</v>
      </c>
      <c r="L985" s="4" t="s">
        <v>41</v>
      </c>
      <c r="M985" s="4" t="s">
        <v>41</v>
      </c>
      <c r="N985" s="4">
        <v>129500</v>
      </c>
      <c r="O985" s="4">
        <v>295867</v>
      </c>
      <c r="P985" s="4">
        <v>35100</v>
      </c>
      <c r="Q985" s="4">
        <v>1119501</v>
      </c>
      <c r="R985" s="4">
        <v>253080</v>
      </c>
      <c r="S985" s="4">
        <v>343003</v>
      </c>
      <c r="T985" s="4">
        <v>99400</v>
      </c>
      <c r="U985" s="4">
        <v>82237</v>
      </c>
      <c r="W985" s="7">
        <v>43376</v>
      </c>
      <c r="X985">
        <f>B988/B987-1</f>
        <v>0</v>
      </c>
      <c r="Y985">
        <f>D988/D987-1</f>
        <v>0</v>
      </c>
      <c r="Z985">
        <f>F988/F987-1</f>
        <v>0</v>
      </c>
      <c r="AA985">
        <f>H988/H987-1</f>
        <v>0</v>
      </c>
      <c r="AB985">
        <f>J988/J987-1</f>
        <v>0</v>
      </c>
      <c r="AC985" t="e">
        <f>L988/L987-1</f>
        <v>#VALUE!</v>
      </c>
      <c r="AD985">
        <f t="shared" si="92"/>
        <v>0</v>
      </c>
      <c r="AE985">
        <f t="shared" si="93"/>
        <v>0</v>
      </c>
      <c r="AF985">
        <f t="shared" si="94"/>
        <v>0</v>
      </c>
      <c r="AG985" s="28">
        <f t="shared" si="95"/>
        <v>0</v>
      </c>
      <c r="AI985">
        <f>Y987*0.918153626+Z987*0.081846374</f>
        <v>-6.1449273213164141E-3</v>
      </c>
      <c r="AJ985">
        <f t="shared" si="90"/>
        <v>1.1229707391304398E-3</v>
      </c>
      <c r="AK985">
        <f t="shared" si="91"/>
        <v>6.5879291036675912E-3</v>
      </c>
    </row>
    <row r="986" spans="1:37">
      <c r="A986" s="7">
        <v>43374</v>
      </c>
      <c r="B986" s="4">
        <v>766216</v>
      </c>
      <c r="C986" s="4">
        <v>128772</v>
      </c>
      <c r="D986" s="4">
        <v>219760</v>
      </c>
      <c r="E986" s="4">
        <v>863384</v>
      </c>
      <c r="F986" s="4">
        <v>416903</v>
      </c>
      <c r="G986" s="4">
        <v>131852</v>
      </c>
      <c r="H986" s="4">
        <v>46350</v>
      </c>
      <c r="I986" s="4">
        <v>6354983</v>
      </c>
      <c r="J986" s="4">
        <v>71100</v>
      </c>
      <c r="K986" s="4">
        <v>558633</v>
      </c>
      <c r="L986" s="4" t="s">
        <v>41</v>
      </c>
      <c r="M986" s="4" t="s">
        <v>41</v>
      </c>
      <c r="N986" s="4">
        <v>129000</v>
      </c>
      <c r="O986" s="4">
        <v>233662</v>
      </c>
      <c r="P986" s="4">
        <v>34350</v>
      </c>
      <c r="Q986" s="4">
        <v>809354</v>
      </c>
      <c r="R986" s="4">
        <v>247206</v>
      </c>
      <c r="S986" s="4">
        <v>324396</v>
      </c>
      <c r="T986" s="4">
        <v>100000</v>
      </c>
      <c r="U986" s="4">
        <v>149713</v>
      </c>
      <c r="W986" s="7">
        <v>43377</v>
      </c>
      <c r="X986">
        <f>B989/B988-1</f>
        <v>2.1360430508044814E-2</v>
      </c>
      <c r="Y986">
        <f>D989/D988-1</f>
        <v>6.936096718480167E-3</v>
      </c>
      <c r="Z986">
        <f>F989/F988-1</f>
        <v>8.6489224153674105E-3</v>
      </c>
      <c r="AA986">
        <f>H989/H988-1</f>
        <v>-2.1881838074398252E-2</v>
      </c>
      <c r="AB986">
        <f>J989/J988-1</f>
        <v>-1.2875536480686733E-2</v>
      </c>
      <c r="AC986" t="e">
        <f>L989/L988-1</f>
        <v>#VALUE!</v>
      </c>
      <c r="AD986">
        <f t="shared" si="92"/>
        <v>-3.1128404669260701E-2</v>
      </c>
      <c r="AE986">
        <f t="shared" si="93"/>
        <v>-3.0215827338129442E-2</v>
      </c>
      <c r="AF986">
        <f t="shared" si="94"/>
        <v>-2.3999215551687825E-2</v>
      </c>
      <c r="AG986" s="28">
        <f t="shared" si="95"/>
        <v>-5.0403225806451624E-2</v>
      </c>
      <c r="AI986">
        <f>Y988*0.918153626+Z988*0.081846374</f>
        <v>2.6389165044730192E-3</v>
      </c>
      <c r="AJ986">
        <f t="shared" si="90"/>
        <v>3.3255937620353952E-3</v>
      </c>
      <c r="AK986">
        <f t="shared" si="91"/>
        <v>-1.0216218035452702E-2</v>
      </c>
    </row>
    <row r="987" spans="1:37">
      <c r="A987" s="7">
        <v>43375</v>
      </c>
      <c r="B987" s="4">
        <v>733459</v>
      </c>
      <c r="C987" s="4">
        <v>126800</v>
      </c>
      <c r="D987" s="4">
        <v>217125</v>
      </c>
      <c r="E987" s="4">
        <v>678201</v>
      </c>
      <c r="F987" s="4">
        <v>410687</v>
      </c>
      <c r="G987" s="4">
        <v>57774</v>
      </c>
      <c r="H987" s="4">
        <v>45700</v>
      </c>
      <c r="I987" s="4">
        <v>6607188</v>
      </c>
      <c r="J987" s="4">
        <v>69900</v>
      </c>
      <c r="K987" s="4">
        <v>600630</v>
      </c>
      <c r="L987" s="4" t="s">
        <v>41</v>
      </c>
      <c r="M987" s="4" t="s">
        <v>41</v>
      </c>
      <c r="N987" s="4">
        <v>128500</v>
      </c>
      <c r="O987" s="4">
        <v>215297</v>
      </c>
      <c r="P987" s="4">
        <v>34750</v>
      </c>
      <c r="Q987" s="4">
        <v>884414</v>
      </c>
      <c r="R987" s="4">
        <v>244758</v>
      </c>
      <c r="S987" s="4">
        <v>234091</v>
      </c>
      <c r="T987" s="4">
        <v>99200</v>
      </c>
      <c r="U987" s="4">
        <v>68348</v>
      </c>
      <c r="W987" s="7">
        <v>43378</v>
      </c>
      <c r="X987">
        <f>B990/B989-1</f>
        <v>-3.4221212452911765E-2</v>
      </c>
      <c r="Y987">
        <f>D990/D989-1</f>
        <v>-5.1639520470564415E-3</v>
      </c>
      <c r="Z987">
        <f>F990/F989-1</f>
        <v>-1.7149519963113091E-2</v>
      </c>
      <c r="AA987">
        <f>H990/H989-1</f>
        <v>0</v>
      </c>
      <c r="AB987">
        <f>J990/J989-1</f>
        <v>2.1739130434782705E-2</v>
      </c>
      <c r="AC987" t="e">
        <f>L990/L989-1</f>
        <v>#VALUE!</v>
      </c>
      <c r="AD987">
        <f t="shared" si="92"/>
        <v>0</v>
      </c>
      <c r="AE987">
        <f t="shared" si="93"/>
        <v>1.4836795252225476E-2</v>
      </c>
      <c r="AF987">
        <f t="shared" si="94"/>
        <v>-2.8687563838515784E-2</v>
      </c>
      <c r="AG987" s="28">
        <f t="shared" si="95"/>
        <v>1.6985138004246281E-2</v>
      </c>
      <c r="AI987">
        <f>Y989*0.918153626+Z989*0.081846374</f>
        <v>0</v>
      </c>
      <c r="AJ987">
        <f t="shared" si="90"/>
        <v>0</v>
      </c>
      <c r="AK987">
        <f t="shared" si="91"/>
        <v>0</v>
      </c>
    </row>
    <row r="988" spans="1:37">
      <c r="A988" s="7">
        <v>43376</v>
      </c>
      <c r="B988" s="4">
        <v>733459</v>
      </c>
      <c r="C988" s="4">
        <v>126800</v>
      </c>
      <c r="D988" s="4">
        <v>217125</v>
      </c>
      <c r="E988" s="4">
        <v>678201</v>
      </c>
      <c r="F988" s="4">
        <v>410687</v>
      </c>
      <c r="G988" s="4">
        <v>57774</v>
      </c>
      <c r="H988" s="4">
        <v>45700</v>
      </c>
      <c r="I988" s="4">
        <v>6607188</v>
      </c>
      <c r="J988" s="4">
        <v>69900</v>
      </c>
      <c r="K988" s="4">
        <v>600630</v>
      </c>
      <c r="L988" s="4" t="s">
        <v>41</v>
      </c>
      <c r="M988" s="4" t="s">
        <v>41</v>
      </c>
      <c r="N988" s="4">
        <v>128500</v>
      </c>
      <c r="O988" s="4">
        <v>215297</v>
      </c>
      <c r="P988" s="4">
        <v>34750</v>
      </c>
      <c r="Q988" s="4">
        <v>884414</v>
      </c>
      <c r="R988" s="4">
        <v>244758</v>
      </c>
      <c r="S988" s="4">
        <v>234091</v>
      </c>
      <c r="T988" s="4">
        <v>99200</v>
      </c>
      <c r="U988" s="4">
        <v>68348</v>
      </c>
      <c r="W988" s="7">
        <v>43381</v>
      </c>
      <c r="X988">
        <f>B991/B990-1</f>
        <v>1.9682372942266824E-3</v>
      </c>
      <c r="Y988">
        <f>D991/D990-1</f>
        <v>3.4574394718209778E-3</v>
      </c>
      <c r="Z988">
        <f>F991/F990-1</f>
        <v>-6.5432841686418053E-3</v>
      </c>
      <c r="AA988">
        <f>H991/H990-1</f>
        <v>5.5928411633110464E-3</v>
      </c>
      <c r="AB988">
        <f>J991/J990-1</f>
        <v>-3.8297872340425587E-2</v>
      </c>
      <c r="AC988" t="e">
        <f>L991/L990-1</f>
        <v>#VALUE!</v>
      </c>
      <c r="AD988">
        <f t="shared" si="92"/>
        <v>-2.008032128514059E-2</v>
      </c>
      <c r="AE988">
        <f t="shared" si="93"/>
        <v>-8.7719298245614308E-3</v>
      </c>
      <c r="AF988">
        <f t="shared" si="94"/>
        <v>8.4385276105347629E-3</v>
      </c>
      <c r="AG988" s="28">
        <f t="shared" si="95"/>
        <v>-2.087682672233826E-2</v>
      </c>
      <c r="AI988">
        <f>Y990*0.918153626+Z990*0.081846374</f>
        <v>-1.1799505611133741E-2</v>
      </c>
      <c r="AJ988">
        <f t="shared" si="90"/>
        <v>5.403274844090953E-3</v>
      </c>
      <c r="AK988">
        <f t="shared" si="91"/>
        <v>-5.3647842322917302E-3</v>
      </c>
    </row>
    <row r="989" spans="1:37">
      <c r="A989" s="7">
        <v>43377</v>
      </c>
      <c r="B989" s="4">
        <v>749126</v>
      </c>
      <c r="C989" s="4">
        <v>128002</v>
      </c>
      <c r="D989" s="4">
        <v>218631</v>
      </c>
      <c r="E989" s="4">
        <v>696907</v>
      </c>
      <c r="F989" s="4">
        <v>414239</v>
      </c>
      <c r="G989" s="4">
        <v>33833</v>
      </c>
      <c r="H989" s="4">
        <v>44700</v>
      </c>
      <c r="I989" s="4">
        <v>11865327</v>
      </c>
      <c r="J989" s="4">
        <v>69000</v>
      </c>
      <c r="K989" s="4">
        <v>681480</v>
      </c>
      <c r="L989" s="4" t="s">
        <v>41</v>
      </c>
      <c r="M989" s="4" t="s">
        <v>41</v>
      </c>
      <c r="N989" s="4">
        <v>124500</v>
      </c>
      <c r="O989" s="4">
        <v>671140</v>
      </c>
      <c r="P989" s="4">
        <v>33700</v>
      </c>
      <c r="Q989" s="4">
        <v>1232835</v>
      </c>
      <c r="R989" s="4">
        <v>238884</v>
      </c>
      <c r="S989" s="4">
        <v>399079</v>
      </c>
      <c r="T989" s="4">
        <v>94200</v>
      </c>
      <c r="U989" s="4">
        <v>185126</v>
      </c>
      <c r="W989" s="7">
        <v>43382</v>
      </c>
      <c r="X989">
        <f>B992/B991-1</f>
        <v>0</v>
      </c>
      <c r="Y989">
        <f>D992/D991-1</f>
        <v>0</v>
      </c>
      <c r="Z989">
        <f>F992/F991-1</f>
        <v>0</v>
      </c>
      <c r="AA989">
        <f>H992/H991-1</f>
        <v>0</v>
      </c>
      <c r="AB989">
        <f>J992/J991-1</f>
        <v>0</v>
      </c>
      <c r="AC989" t="e">
        <f>L992/L991-1</f>
        <v>#VALUE!</v>
      </c>
      <c r="AD989">
        <f t="shared" si="92"/>
        <v>0</v>
      </c>
      <c r="AE989">
        <f t="shared" si="93"/>
        <v>0</v>
      </c>
      <c r="AF989">
        <f t="shared" si="94"/>
        <v>0</v>
      </c>
      <c r="AG989" s="28">
        <f t="shared" si="95"/>
        <v>0</v>
      </c>
      <c r="AI989">
        <f>Y991*0.918153626+Z991*0.081846374</f>
        <v>-5.1333728199204086E-2</v>
      </c>
      <c r="AJ989">
        <f t="shared" si="90"/>
        <v>-4.8354021650557313E-2</v>
      </c>
      <c r="AK989">
        <f t="shared" si="91"/>
        <v>-2.9021693950481015E-2</v>
      </c>
    </row>
    <row r="990" spans="1:37">
      <c r="A990" s="7">
        <v>43378</v>
      </c>
      <c r="B990" s="4">
        <v>723490</v>
      </c>
      <c r="C990" s="4">
        <v>118687</v>
      </c>
      <c r="D990" s="4">
        <v>217502</v>
      </c>
      <c r="E990" s="4">
        <v>737586</v>
      </c>
      <c r="F990" s="4">
        <v>407135</v>
      </c>
      <c r="G990" s="4">
        <v>45158</v>
      </c>
      <c r="H990" s="4">
        <v>44700</v>
      </c>
      <c r="I990" s="4">
        <v>10544165</v>
      </c>
      <c r="J990" s="4">
        <v>70500</v>
      </c>
      <c r="K990" s="4">
        <v>952571</v>
      </c>
      <c r="L990" s="4" t="s">
        <v>41</v>
      </c>
      <c r="M990" s="4" t="s">
        <v>41</v>
      </c>
      <c r="N990" s="4">
        <v>124500</v>
      </c>
      <c r="O990" s="4">
        <v>284015</v>
      </c>
      <c r="P990" s="4">
        <v>34200</v>
      </c>
      <c r="Q990" s="4">
        <v>934563</v>
      </c>
      <c r="R990" s="4">
        <v>232031</v>
      </c>
      <c r="S990" s="4">
        <v>608668</v>
      </c>
      <c r="T990" s="4">
        <v>95800</v>
      </c>
      <c r="U990" s="4">
        <v>104966</v>
      </c>
      <c r="W990" s="7">
        <v>43383</v>
      </c>
      <c r="X990">
        <f>B993/B992-1</f>
        <v>-4.1257307763403639E-2</v>
      </c>
      <c r="Y990">
        <f>D993/D992-1</f>
        <v>-1.2068507335489809E-2</v>
      </c>
      <c r="Z990">
        <f>F993/F992-1</f>
        <v>-8.7818409725295421E-3</v>
      </c>
      <c r="AA990">
        <f>H993/H992-1</f>
        <v>7.7864293659621886E-3</v>
      </c>
      <c r="AB990">
        <f>J993/J992-1</f>
        <v>-3.8348082595870192E-2</v>
      </c>
      <c r="AC990" t="e">
        <f>L993/L992-1</f>
        <v>#VALUE!</v>
      </c>
      <c r="AD990">
        <f t="shared" si="92"/>
        <v>-1.6393442622950838E-2</v>
      </c>
      <c r="AE990">
        <f t="shared" si="93"/>
        <v>-1.4749262536872809E-3</v>
      </c>
      <c r="AF990">
        <f t="shared" si="94"/>
        <v>-2.0941155353456642E-3</v>
      </c>
      <c r="AG990" s="28">
        <f t="shared" si="95"/>
        <v>-4.2643923240938131E-3</v>
      </c>
      <c r="AI990">
        <f>Y992*0.918153626+Z992*0.081846374</f>
        <v>1.0146237660991216E-2</v>
      </c>
      <c r="AJ990">
        <f t="shared" si="90"/>
        <v>2.1544228832034273E-2</v>
      </c>
      <c r="AK990">
        <f t="shared" si="91"/>
        <v>1.0886705281194507E-2</v>
      </c>
    </row>
    <row r="991" spans="1:37">
      <c r="A991" s="7">
        <v>43381</v>
      </c>
      <c r="B991" s="4">
        <v>724914</v>
      </c>
      <c r="C991" s="4">
        <v>81442</v>
      </c>
      <c r="D991" s="4">
        <v>218254</v>
      </c>
      <c r="E991" s="4">
        <v>432527</v>
      </c>
      <c r="F991" s="4">
        <v>404471</v>
      </c>
      <c r="G991" s="4">
        <v>26018</v>
      </c>
      <c r="H991" s="4">
        <v>44950</v>
      </c>
      <c r="I991" s="4">
        <v>6759464</v>
      </c>
      <c r="J991" s="4">
        <v>67800</v>
      </c>
      <c r="K991" s="4">
        <v>922338</v>
      </c>
      <c r="L991" s="4" t="s">
        <v>41</v>
      </c>
      <c r="M991" s="4" t="s">
        <v>41</v>
      </c>
      <c r="N991" s="4">
        <v>122000</v>
      </c>
      <c r="O991" s="4">
        <v>386710</v>
      </c>
      <c r="P991" s="4">
        <v>33900</v>
      </c>
      <c r="Q991" s="4">
        <v>692152</v>
      </c>
      <c r="R991" s="4">
        <v>233989</v>
      </c>
      <c r="S991" s="4">
        <v>364324</v>
      </c>
      <c r="T991" s="4">
        <v>93800</v>
      </c>
      <c r="U991" s="4">
        <v>69951</v>
      </c>
      <c r="W991" s="7">
        <v>43384</v>
      </c>
      <c r="X991">
        <f>B994/B993-1</f>
        <v>-4.3032722019666014E-2</v>
      </c>
      <c r="Y991">
        <f>D994/D993-1</f>
        <v>-5.2355996660792159E-2</v>
      </c>
      <c r="Z991">
        <f>F994/F993-1</f>
        <v>-3.9865908076194945E-2</v>
      </c>
      <c r="AA991">
        <f>H994/H993-1</f>
        <v>-4.8565121412803558E-2</v>
      </c>
      <c r="AB991">
        <f>J994/J993-1</f>
        <v>-4.4478527607361928E-2</v>
      </c>
      <c r="AC991" t="e">
        <f>L994/L993-1</f>
        <v>#VALUE!</v>
      </c>
      <c r="AD991">
        <f t="shared" si="92"/>
        <v>-3.3333333333333326E-2</v>
      </c>
      <c r="AE991">
        <f t="shared" si="93"/>
        <v>-2.215657311669128E-2</v>
      </c>
      <c r="AF991">
        <f t="shared" si="94"/>
        <v>-4.8218621921293003E-2</v>
      </c>
      <c r="AG991" s="28">
        <f t="shared" si="95"/>
        <v>-5.674518201284795E-2</v>
      </c>
      <c r="AI991">
        <f>Y993*0.918153626+Z993*0.081846374</f>
        <v>-4.5466011035508243E-2</v>
      </c>
      <c r="AJ991">
        <f t="shared" si="90"/>
        <v>-4.3908637683794209E-3</v>
      </c>
      <c r="AK991">
        <f t="shared" si="91"/>
        <v>-4.4087733277616385E-2</v>
      </c>
    </row>
    <row r="992" spans="1:37">
      <c r="A992" s="7">
        <v>43382</v>
      </c>
      <c r="B992" s="4">
        <v>724914</v>
      </c>
      <c r="C992" s="4">
        <v>81442</v>
      </c>
      <c r="D992" s="4">
        <v>218254</v>
      </c>
      <c r="E992" s="4">
        <v>432527</v>
      </c>
      <c r="F992" s="4">
        <v>404471</v>
      </c>
      <c r="G992" s="4">
        <v>26018</v>
      </c>
      <c r="H992" s="4">
        <v>44950</v>
      </c>
      <c r="I992" s="4">
        <v>6759464</v>
      </c>
      <c r="J992" s="4">
        <v>67800</v>
      </c>
      <c r="K992" s="4">
        <v>922338</v>
      </c>
      <c r="L992" s="4" t="s">
        <v>41</v>
      </c>
      <c r="M992" s="4" t="s">
        <v>41</v>
      </c>
      <c r="N992" s="4">
        <v>122000</v>
      </c>
      <c r="O992" s="4">
        <v>386710</v>
      </c>
      <c r="P992" s="4">
        <v>33900</v>
      </c>
      <c r="Q992" s="4">
        <v>692152</v>
      </c>
      <c r="R992" s="4">
        <v>233989</v>
      </c>
      <c r="S992" s="4">
        <v>364324</v>
      </c>
      <c r="T992" s="4">
        <v>93800</v>
      </c>
      <c r="U992" s="4">
        <v>69951</v>
      </c>
      <c r="W992" s="7">
        <v>43385</v>
      </c>
      <c r="X992">
        <f>B995/B994-1</f>
        <v>1.6060791041320188E-2</v>
      </c>
      <c r="Y992">
        <f>D995/D994-1</f>
        <v>1.1050697153148548E-2</v>
      </c>
      <c r="Z992">
        <f>F995/F994-1</f>
        <v>0</v>
      </c>
      <c r="AA992">
        <f>H995/H994-1</f>
        <v>2.088167053364276E-2</v>
      </c>
      <c r="AB992">
        <f>J995/J994-1</f>
        <v>3.3707865168539408E-2</v>
      </c>
      <c r="AC992" t="e">
        <f>L995/L994-1</f>
        <v>#VALUE!</v>
      </c>
      <c r="AD992">
        <f t="shared" si="92"/>
        <v>-4.3103448275861878E-3</v>
      </c>
      <c r="AE992">
        <f t="shared" si="93"/>
        <v>4.5317220543805714E-3</v>
      </c>
      <c r="AF992">
        <f t="shared" si="94"/>
        <v>7.4892008639308782E-2</v>
      </c>
      <c r="AG992" s="28">
        <f t="shared" si="95"/>
        <v>3.2917139614074831E-2</v>
      </c>
      <c r="AI992">
        <f>Y994*0.918153626+Z994*0.081846374</f>
        <v>2.1458095364215693E-3</v>
      </c>
      <c r="AJ992">
        <f t="shared" si="90"/>
        <v>-4.9730304528999136E-3</v>
      </c>
      <c r="AK992">
        <f t="shared" si="91"/>
        <v>1.0782228772156944E-2</v>
      </c>
    </row>
    <row r="993" spans="1:37">
      <c r="A993" s="7">
        <v>43383</v>
      </c>
      <c r="B993" s="4">
        <v>695006</v>
      </c>
      <c r="C993" s="4">
        <v>154212</v>
      </c>
      <c r="D993" s="4">
        <v>215620</v>
      </c>
      <c r="E993" s="4">
        <v>951833</v>
      </c>
      <c r="F993" s="4">
        <v>400919</v>
      </c>
      <c r="G993" s="4">
        <v>54932</v>
      </c>
      <c r="H993" s="4">
        <v>45300</v>
      </c>
      <c r="I993" s="4">
        <v>10341349</v>
      </c>
      <c r="J993" s="4">
        <v>65200</v>
      </c>
      <c r="K993" s="4">
        <v>1103556</v>
      </c>
      <c r="L993" s="4" t="s">
        <v>41</v>
      </c>
      <c r="M993" s="4" t="s">
        <v>41</v>
      </c>
      <c r="N993" s="4">
        <v>120000</v>
      </c>
      <c r="O993" s="4">
        <v>536984</v>
      </c>
      <c r="P993" s="4">
        <v>33850</v>
      </c>
      <c r="Q993" s="4">
        <v>1219475</v>
      </c>
      <c r="R993" s="4">
        <v>233499</v>
      </c>
      <c r="S993" s="4">
        <v>348507</v>
      </c>
      <c r="T993" s="4">
        <v>93400</v>
      </c>
      <c r="U993" s="4">
        <v>57768</v>
      </c>
      <c r="W993" s="7">
        <v>43388</v>
      </c>
      <c r="X993">
        <f>B996/B995-1</f>
        <v>-2.0021308709935237E-2</v>
      </c>
      <c r="Y993">
        <f>D996/D995-1</f>
        <v>-4.7359733577295948E-2</v>
      </c>
      <c r="Z993">
        <f>F996/F995-1</f>
        <v>-2.4222208367105202E-2</v>
      </c>
      <c r="AA993">
        <f>H996/H995-1</f>
        <v>-4.5454545454545192E-3</v>
      </c>
      <c r="AB993">
        <f>J996/J995-1</f>
        <v>-1.5527950310558758E-3</v>
      </c>
      <c r="AC993" t="e">
        <f>L996/L995-1</f>
        <v>#VALUE!</v>
      </c>
      <c r="AD993">
        <f t="shared" si="92"/>
        <v>-1.7316017316017285E-2</v>
      </c>
      <c r="AE993">
        <f t="shared" si="93"/>
        <v>-6.4661654135338309E-2</v>
      </c>
      <c r="AF993">
        <f t="shared" si="94"/>
        <v>-2.0470186366604581E-3</v>
      </c>
      <c r="AG993" s="28">
        <f t="shared" si="95"/>
        <v>-8.79120879120876E-3</v>
      </c>
      <c r="AI993">
        <f>Y995*0.918153626+Z995*0.081846374</f>
        <v>1.3805582250582689E-2</v>
      </c>
      <c r="AJ993">
        <f t="shared" si="90"/>
        <v>1.2857886471462172E-2</v>
      </c>
      <c r="AK993">
        <f t="shared" si="91"/>
        <v>-1.4791818715885899E-3</v>
      </c>
    </row>
    <row r="994" spans="1:37">
      <c r="A994" s="7">
        <v>43384</v>
      </c>
      <c r="B994" s="4">
        <v>665098</v>
      </c>
      <c r="C994" s="4">
        <v>218211</v>
      </c>
      <c r="D994" s="4">
        <v>204331</v>
      </c>
      <c r="E994" s="4">
        <v>2377145</v>
      </c>
      <c r="F994" s="4">
        <v>384936</v>
      </c>
      <c r="G994" s="4">
        <v>66750</v>
      </c>
      <c r="H994" s="4">
        <v>43100</v>
      </c>
      <c r="I994" s="4">
        <v>19324537</v>
      </c>
      <c r="J994" s="4">
        <v>62300</v>
      </c>
      <c r="K994" s="4">
        <v>1441637</v>
      </c>
      <c r="L994" s="4" t="s">
        <v>41</v>
      </c>
      <c r="M994" s="4" t="s">
        <v>41</v>
      </c>
      <c r="N994" s="4">
        <v>116000</v>
      </c>
      <c r="O994" s="4">
        <v>701523</v>
      </c>
      <c r="P994" s="4">
        <v>33100</v>
      </c>
      <c r="Q994" s="4">
        <v>1268379</v>
      </c>
      <c r="R994" s="4">
        <v>222240</v>
      </c>
      <c r="S994" s="4">
        <v>428940</v>
      </c>
      <c r="T994" s="4">
        <v>88100</v>
      </c>
      <c r="U994" s="4">
        <v>183703</v>
      </c>
      <c r="W994" s="7">
        <v>43389</v>
      </c>
      <c r="X994">
        <f>B997/B996-1</f>
        <v>5.3756134390336996E-3</v>
      </c>
      <c r="Y994">
        <f>D997/D996-1</f>
        <v>1.9156017377606194E-3</v>
      </c>
      <c r="Z994">
        <f>F997/F996-1</f>
        <v>4.7282834414235086E-3</v>
      </c>
      <c r="AA994">
        <f>H997/H996-1</f>
        <v>-4.5662100456621557E-3</v>
      </c>
      <c r="AB994">
        <f>J997/J996-1</f>
        <v>-1.244167962674958E-2</v>
      </c>
      <c r="AC994" t="e">
        <f>L997/L996-1</f>
        <v>#VALUE!</v>
      </c>
      <c r="AD994">
        <f t="shared" si="92"/>
        <v>2.6431718061673992E-2</v>
      </c>
      <c r="AE994">
        <f t="shared" si="93"/>
        <v>6.4308681672025081E-3</v>
      </c>
      <c r="AF994">
        <f t="shared" si="94"/>
        <v>0</v>
      </c>
      <c r="AG994" s="28">
        <f t="shared" si="95"/>
        <v>7.7605321507761005E-3</v>
      </c>
      <c r="AI994">
        <f>Y996*0.918153626+Z996*0.081846374</f>
        <v>-1.7385481938065158E-2</v>
      </c>
      <c r="AJ994">
        <f t="shared" si="90"/>
        <v>-1.908111466654314E-3</v>
      </c>
      <c r="AK994">
        <f t="shared" si="91"/>
        <v>-2.6194108776811914E-2</v>
      </c>
    </row>
    <row r="995" spans="1:37">
      <c r="A995" s="7">
        <v>43385</v>
      </c>
      <c r="B995" s="4">
        <v>675780</v>
      </c>
      <c r="C995" s="4">
        <v>168542</v>
      </c>
      <c r="D995" s="4">
        <v>206589</v>
      </c>
      <c r="E995" s="4">
        <v>1206308</v>
      </c>
      <c r="F995" s="4">
        <v>384936</v>
      </c>
      <c r="G995" s="4">
        <v>47579</v>
      </c>
      <c r="H995" s="4">
        <v>44000</v>
      </c>
      <c r="I995" s="4">
        <v>12640906</v>
      </c>
      <c r="J995" s="4">
        <v>64400</v>
      </c>
      <c r="K995" s="4">
        <v>1114941</v>
      </c>
      <c r="L995" s="4" t="s">
        <v>41</v>
      </c>
      <c r="M995" s="4" t="s">
        <v>41</v>
      </c>
      <c r="N995" s="4">
        <v>115500</v>
      </c>
      <c r="O995" s="4">
        <v>672541</v>
      </c>
      <c r="P995" s="4">
        <v>33250</v>
      </c>
      <c r="Q995" s="4">
        <v>1123867</v>
      </c>
      <c r="R995" s="4">
        <v>238884</v>
      </c>
      <c r="S995" s="4">
        <v>527103</v>
      </c>
      <c r="T995" s="4">
        <v>91000</v>
      </c>
      <c r="U995" s="4">
        <v>89791</v>
      </c>
      <c r="W995" s="7">
        <v>43390</v>
      </c>
      <c r="X995">
        <f>B998/B997-1</f>
        <v>-3.7432600892146395E-2</v>
      </c>
      <c r="Y995">
        <f>D998/D997-1</f>
        <v>1.3358217281496332E-2</v>
      </c>
      <c r="Z995">
        <f>F998/F997-1</f>
        <v>1.8824127953193992E-2</v>
      </c>
      <c r="AA995">
        <f>H998/H997-1</f>
        <v>1.2614678899082632E-2</v>
      </c>
      <c r="AB995">
        <f>J998/J997-1</f>
        <v>1.7322834645669305E-2</v>
      </c>
      <c r="AC995" t="e">
        <f>L998/L997-1</f>
        <v>#VALUE!</v>
      </c>
      <c r="AD995">
        <f t="shared" si="92"/>
        <v>1.716738197424883E-2</v>
      </c>
      <c r="AE995">
        <f t="shared" si="93"/>
        <v>-1.5974440894568676E-2</v>
      </c>
      <c r="AF995">
        <f t="shared" si="94"/>
        <v>2.8746408271985491E-2</v>
      </c>
      <c r="AG995" s="28">
        <f t="shared" si="95"/>
        <v>2.3102310231023049E-2</v>
      </c>
      <c r="AI995">
        <f>Y997*0.918153626+Z997*0.081846374</f>
        <v>4.5473909335340651E-2</v>
      </c>
      <c r="AJ995">
        <f t="shared" si="90"/>
        <v>-2.59256517451975E-3</v>
      </c>
      <c r="AK995">
        <f t="shared" si="91"/>
        <v>-7.3235464590836038E-3</v>
      </c>
    </row>
    <row r="996" spans="1:37">
      <c r="A996" s="7">
        <v>43388</v>
      </c>
      <c r="B996" s="4">
        <v>662250</v>
      </c>
      <c r="C996" s="4">
        <v>81873</v>
      </c>
      <c r="D996" s="4">
        <v>196805</v>
      </c>
      <c r="E996" s="4">
        <v>1260537</v>
      </c>
      <c r="F996" s="4">
        <v>375612</v>
      </c>
      <c r="G996" s="4">
        <v>37791</v>
      </c>
      <c r="H996" s="4">
        <v>43800</v>
      </c>
      <c r="I996" s="4">
        <v>7434522</v>
      </c>
      <c r="J996" s="4">
        <v>64300</v>
      </c>
      <c r="K996" s="4">
        <v>434965</v>
      </c>
      <c r="L996" s="4" t="s">
        <v>41</v>
      </c>
      <c r="M996" s="4" t="s">
        <v>41</v>
      </c>
      <c r="N996" s="4">
        <v>113500</v>
      </c>
      <c r="O996" s="4">
        <v>697689</v>
      </c>
      <c r="P996" s="4">
        <v>31100</v>
      </c>
      <c r="Q996" s="4">
        <v>2038170</v>
      </c>
      <c r="R996" s="4">
        <v>238395</v>
      </c>
      <c r="S996" s="4">
        <v>289721</v>
      </c>
      <c r="T996" s="4">
        <v>90200</v>
      </c>
      <c r="U996" s="4">
        <v>72420</v>
      </c>
      <c r="W996" s="7">
        <v>43391</v>
      </c>
      <c r="X996">
        <f>B999/B998-1</f>
        <v>-1.3333083679338165E-2</v>
      </c>
      <c r="Y996">
        <f>D999/D998-1</f>
        <v>-1.8832325739680522E-2</v>
      </c>
      <c r="Z996">
        <f>F999/F998-1</f>
        <v>-1.1547704503604983E-3</v>
      </c>
      <c r="AA996">
        <f>H999/H998-1</f>
        <v>-2.2650056625141968E-3</v>
      </c>
      <c r="AB996">
        <f>J999/J998-1</f>
        <v>4.6439628482972672E-3</v>
      </c>
      <c r="AC996" t="e">
        <f>L999/L998-1</f>
        <v>#VALUE!</v>
      </c>
      <c r="AD996">
        <f t="shared" si="92"/>
        <v>-2.1097046413502074E-2</v>
      </c>
      <c r="AE996">
        <f t="shared" si="93"/>
        <v>-3.5714285714285698E-2</v>
      </c>
      <c r="AF996">
        <f t="shared" si="94"/>
        <v>7.9837552192065786E-3</v>
      </c>
      <c r="AG996" s="28">
        <f t="shared" si="95"/>
        <v>-3.225806451612856E-3</v>
      </c>
      <c r="AI996">
        <f>Y998*0.918153626+Z998*0.081846374</f>
        <v>-1.5414757341007172E-2</v>
      </c>
      <c r="AJ996">
        <f t="shared" si="90"/>
        <v>-7.5608239430524369E-3</v>
      </c>
      <c r="AK996">
        <f t="shared" si="91"/>
        <v>6.3256798704913447E-3</v>
      </c>
    </row>
    <row r="997" spans="1:37">
      <c r="A997" s="7">
        <v>43389</v>
      </c>
      <c r="B997" s="4">
        <v>665810</v>
      </c>
      <c r="C997" s="4">
        <v>50144</v>
      </c>
      <c r="D997" s="4">
        <v>197182</v>
      </c>
      <c r="E997" s="4">
        <v>890573</v>
      </c>
      <c r="F997" s="4">
        <v>377388</v>
      </c>
      <c r="G997" s="4">
        <v>29192</v>
      </c>
      <c r="H997" s="4">
        <v>43600</v>
      </c>
      <c r="I997" s="4">
        <v>6825677</v>
      </c>
      <c r="J997" s="4">
        <v>63500</v>
      </c>
      <c r="K997" s="4">
        <v>508133</v>
      </c>
      <c r="L997" s="4" t="s">
        <v>41</v>
      </c>
      <c r="M997" s="4" t="s">
        <v>41</v>
      </c>
      <c r="N997" s="4">
        <v>116500</v>
      </c>
      <c r="O997" s="4">
        <v>503295</v>
      </c>
      <c r="P997" s="4">
        <v>31300</v>
      </c>
      <c r="Q997" s="4">
        <v>936512</v>
      </c>
      <c r="R997" s="4">
        <v>238395</v>
      </c>
      <c r="S997" s="4">
        <v>192305</v>
      </c>
      <c r="T997" s="4">
        <v>90900</v>
      </c>
      <c r="U997" s="4">
        <v>60570</v>
      </c>
      <c r="W997" s="7">
        <v>43392</v>
      </c>
      <c r="X997">
        <f>B1000/B999-1</f>
        <v>2.0269094888525574E-2</v>
      </c>
      <c r="Y997">
        <f>D1000/D999-1</f>
        <v>4.7981923255446146E-2</v>
      </c>
      <c r="Z997">
        <f>F1000/F999-1</f>
        <v>1.7338978461025611E-2</v>
      </c>
      <c r="AA997">
        <f>H1000/H999-1</f>
        <v>-3.4052213393870323E-3</v>
      </c>
      <c r="AB997">
        <f>J1000/J999-1</f>
        <v>1.2326656394453073E-2</v>
      </c>
      <c r="AC997" t="e">
        <f>L1000/L999-1</f>
        <v>#VALUE!</v>
      </c>
      <c r="AD997">
        <f t="shared" si="92"/>
        <v>-4.3103448275861878E-3</v>
      </c>
      <c r="AE997">
        <f t="shared" si="93"/>
        <v>-1.0101010101010055E-2</v>
      </c>
      <c r="AF997">
        <f t="shared" si="94"/>
        <v>0</v>
      </c>
      <c r="AG997" s="28">
        <f t="shared" si="95"/>
        <v>-3.2362459546925182E-3</v>
      </c>
      <c r="AI997">
        <f>Y999*0.918153626+Z999*0.081846374</f>
        <v>-7.9709151657388108E-2</v>
      </c>
      <c r="AJ997">
        <f t="shared" si="90"/>
        <v>-1.2539109233484844E-2</v>
      </c>
      <c r="AK997">
        <f t="shared" si="91"/>
        <v>-3.1586873721098391E-2</v>
      </c>
    </row>
    <row r="998" spans="1:37">
      <c r="A998" s="7">
        <v>43390</v>
      </c>
      <c r="B998" s="4">
        <v>640887</v>
      </c>
      <c r="C998" s="4">
        <v>352826</v>
      </c>
      <c r="D998" s="4">
        <v>199816</v>
      </c>
      <c r="E998" s="4">
        <v>818319</v>
      </c>
      <c r="F998" s="4">
        <v>384492</v>
      </c>
      <c r="G998" s="4">
        <v>34118</v>
      </c>
      <c r="H998" s="4">
        <v>44150</v>
      </c>
      <c r="I998" s="4">
        <v>8306193</v>
      </c>
      <c r="J998" s="4">
        <v>64600</v>
      </c>
      <c r="K998" s="4">
        <v>676861</v>
      </c>
      <c r="L998" s="4" t="s">
        <v>41</v>
      </c>
      <c r="M998" s="4" t="s">
        <v>41</v>
      </c>
      <c r="N998" s="4">
        <v>118500</v>
      </c>
      <c r="O998" s="4">
        <v>385112</v>
      </c>
      <c r="P998" s="4">
        <v>30800</v>
      </c>
      <c r="Q998" s="4">
        <v>972510</v>
      </c>
      <c r="R998" s="4">
        <v>245248</v>
      </c>
      <c r="S998" s="4">
        <v>283333</v>
      </c>
      <c r="T998" s="4">
        <v>93000</v>
      </c>
      <c r="U998" s="4">
        <v>42502</v>
      </c>
      <c r="W998" s="7">
        <v>43395</v>
      </c>
      <c r="X998">
        <f>B1001/B1000-1</f>
        <v>-1.3244797019029364E-2</v>
      </c>
      <c r="Y998">
        <f>D1001/D1000-1</f>
        <v>-1.6484960576267915E-2</v>
      </c>
      <c r="Z998">
        <f>F1001/F1000-1</f>
        <v>-3.409204339824945E-3</v>
      </c>
      <c r="AA998">
        <f>H1001/H1000-1</f>
        <v>-7.9726651480638289E-3</v>
      </c>
      <c r="AB998">
        <f>J1001/J1000-1</f>
        <v>0</v>
      </c>
      <c r="AC998" t="e">
        <f>L1001/L1000-1</f>
        <v>#VALUE!</v>
      </c>
      <c r="AD998">
        <f t="shared" si="92"/>
        <v>2.1645021645021689E-2</v>
      </c>
      <c r="AE998">
        <f t="shared" si="93"/>
        <v>1.7006802721089009E-3</v>
      </c>
      <c r="AF998">
        <f t="shared" si="94"/>
        <v>-5.9424124009934687E-3</v>
      </c>
      <c r="AG998" s="28">
        <f t="shared" si="95"/>
        <v>1.406926406926412E-2</v>
      </c>
      <c r="AI998">
        <f>Y1000*0.918153626+Z1000*0.081846374</f>
        <v>-7.6933453325889342E-2</v>
      </c>
      <c r="AJ998">
        <f t="shared" si="90"/>
        <v>-1.0283450333300481E-2</v>
      </c>
      <c r="AK998">
        <f t="shared" si="91"/>
        <v>1.3763555031026736E-3</v>
      </c>
    </row>
    <row r="999" spans="1:37">
      <c r="A999" s="7">
        <v>43391</v>
      </c>
      <c r="B999" s="4">
        <v>632342</v>
      </c>
      <c r="C999" s="4">
        <v>96442</v>
      </c>
      <c r="D999" s="4">
        <v>196053</v>
      </c>
      <c r="E999" s="4">
        <v>624732</v>
      </c>
      <c r="F999" s="4">
        <v>384048</v>
      </c>
      <c r="G999" s="4">
        <v>19950</v>
      </c>
      <c r="H999" s="4">
        <v>44050</v>
      </c>
      <c r="I999" s="4">
        <v>8347725</v>
      </c>
      <c r="J999" s="4">
        <v>64900</v>
      </c>
      <c r="K999" s="4">
        <v>499578</v>
      </c>
      <c r="L999" s="4" t="s">
        <v>41</v>
      </c>
      <c r="M999" s="4" t="s">
        <v>41</v>
      </c>
      <c r="N999" s="4">
        <v>116000</v>
      </c>
      <c r="O999" s="4">
        <v>708181</v>
      </c>
      <c r="P999" s="4">
        <v>29700</v>
      </c>
      <c r="Q999" s="4">
        <v>2081735</v>
      </c>
      <c r="R999" s="4">
        <v>247206</v>
      </c>
      <c r="S999" s="4">
        <v>270792</v>
      </c>
      <c r="T999" s="4">
        <v>92700</v>
      </c>
      <c r="U999" s="4">
        <v>63764</v>
      </c>
      <c r="W999" s="7">
        <v>43396</v>
      </c>
      <c r="X999">
        <f>B1002/B1001-1</f>
        <v>-6.5994464463552505E-2</v>
      </c>
      <c r="Y999">
        <f>D1002/D1001-1</f>
        <v>-8.1935736095371525E-2</v>
      </c>
      <c r="Z999">
        <f>F1002/F1001-1</f>
        <v>-5.4731300160513641E-2</v>
      </c>
      <c r="AA999">
        <f>H1002/H1001-1</f>
        <v>-1.1481056257175659E-2</v>
      </c>
      <c r="AB999">
        <f>J1002/J1001-1</f>
        <v>-3.1963470319634757E-2</v>
      </c>
      <c r="AC999" t="e">
        <f>L1002/L1001-1</f>
        <v>#VALUE!</v>
      </c>
      <c r="AD999">
        <f t="shared" si="92"/>
        <v>-1.2711864406779627E-2</v>
      </c>
      <c r="AE999">
        <f t="shared" si="93"/>
        <v>-3.7351443123938899E-2</v>
      </c>
      <c r="AF999">
        <f t="shared" si="94"/>
        <v>-4.5817276193654166E-2</v>
      </c>
      <c r="AG999" s="28">
        <f t="shared" si="95"/>
        <v>-2.3479188900747072E-2</v>
      </c>
      <c r="AI999">
        <f>Y1001*0.918153626+Z1001*0.081846374</f>
        <v>4.2451562821820471E-2</v>
      </c>
      <c r="AJ999">
        <f t="shared" si="90"/>
        <v>-3.5987578369710074E-2</v>
      </c>
      <c r="AK999">
        <f t="shared" si="91"/>
        <v>-4.7984928278803268E-2</v>
      </c>
    </row>
    <row r="1000" spans="1:37">
      <c r="A1000" s="7">
        <v>43392</v>
      </c>
      <c r="B1000" s="4">
        <v>645159</v>
      </c>
      <c r="C1000" s="4">
        <v>118158</v>
      </c>
      <c r="D1000" s="4">
        <v>205460</v>
      </c>
      <c r="E1000" s="4">
        <v>1045707</v>
      </c>
      <c r="F1000" s="4">
        <v>390707</v>
      </c>
      <c r="G1000" s="4">
        <v>37660</v>
      </c>
      <c r="H1000" s="4">
        <v>43900</v>
      </c>
      <c r="I1000" s="4">
        <v>7842520</v>
      </c>
      <c r="J1000" s="4">
        <v>65700</v>
      </c>
      <c r="K1000" s="4">
        <v>581306</v>
      </c>
      <c r="L1000" s="4" t="s">
        <v>41</v>
      </c>
      <c r="M1000" s="4" t="s">
        <v>41</v>
      </c>
      <c r="N1000" s="4">
        <v>115500</v>
      </c>
      <c r="O1000" s="4">
        <v>493067</v>
      </c>
      <c r="P1000" s="4">
        <v>29400</v>
      </c>
      <c r="Q1000" s="4">
        <v>1299726</v>
      </c>
      <c r="R1000" s="4">
        <v>247206</v>
      </c>
      <c r="S1000" s="4">
        <v>291522</v>
      </c>
      <c r="T1000" s="4">
        <v>92400</v>
      </c>
      <c r="U1000" s="4">
        <v>86229</v>
      </c>
      <c r="W1000" s="7">
        <v>43397</v>
      </c>
      <c r="X1000">
        <f>B1003/B1002-1</f>
        <v>-3.5928294772460845E-2</v>
      </c>
      <c r="Y1000">
        <f>D1003/D1002-1</f>
        <v>-8.5189417624355834E-2</v>
      </c>
      <c r="Z1000">
        <f>F1003/F1002-1</f>
        <v>1.5682055294731434E-2</v>
      </c>
      <c r="AA1000">
        <f>H1003/H1002-1</f>
        <v>-1.1614401858304313E-2</v>
      </c>
      <c r="AB1000">
        <f>J1003/J1002-1</f>
        <v>1.4150943396226356E-2</v>
      </c>
      <c r="AC1000" t="e">
        <f>L1003/L1002-1</f>
        <v>#VALUE!</v>
      </c>
      <c r="AD1000">
        <f t="shared" si="92"/>
        <v>4.2918454935623185E-3</v>
      </c>
      <c r="AE1000">
        <f t="shared" si="93"/>
        <v>1.2345679012345734E-2</v>
      </c>
      <c r="AF1000">
        <f t="shared" si="94"/>
        <v>-7.0978940454968109E-2</v>
      </c>
      <c r="AG1000" s="28">
        <f t="shared" si="95"/>
        <v>9.8360655737705915E-3</v>
      </c>
      <c r="AI1000">
        <f>Y1002*0.918153626+Z1002*0.081846374</f>
        <v>-3.6200339135705792E-2</v>
      </c>
      <c r="AJ1000">
        <f t="shared" si="90"/>
        <v>-1.3181921275917038E-3</v>
      </c>
      <c r="AK1000">
        <f t="shared" si="91"/>
        <v>1.427425269250206E-2</v>
      </c>
    </row>
    <row r="1001" spans="1:37">
      <c r="A1001" s="7">
        <v>43395</v>
      </c>
      <c r="B1001" s="4">
        <v>636614</v>
      </c>
      <c r="C1001" s="4">
        <v>57649</v>
      </c>
      <c r="D1001" s="4">
        <v>202073</v>
      </c>
      <c r="E1001" s="4">
        <v>497428</v>
      </c>
      <c r="F1001" s="4">
        <v>389375</v>
      </c>
      <c r="G1001" s="4">
        <v>29918</v>
      </c>
      <c r="H1001" s="4">
        <v>43550</v>
      </c>
      <c r="I1001" s="4">
        <v>8357648</v>
      </c>
      <c r="J1001" s="4">
        <v>65700</v>
      </c>
      <c r="K1001" s="4">
        <v>354570</v>
      </c>
      <c r="L1001" s="4" t="s">
        <v>41</v>
      </c>
      <c r="M1001" s="4" t="s">
        <v>41</v>
      </c>
      <c r="N1001" s="4">
        <v>118000</v>
      </c>
      <c r="O1001" s="4">
        <v>378176</v>
      </c>
      <c r="P1001" s="4">
        <v>29450</v>
      </c>
      <c r="Q1001" s="4">
        <v>776169</v>
      </c>
      <c r="R1001" s="4">
        <v>245737</v>
      </c>
      <c r="S1001" s="4">
        <v>172007</v>
      </c>
      <c r="T1001" s="4">
        <v>93700</v>
      </c>
      <c r="U1001" s="4">
        <v>39772</v>
      </c>
      <c r="W1001" s="7">
        <v>43398</v>
      </c>
      <c r="X1001">
        <f>B1004/B1003-1</f>
        <v>-2.8571029834030592E-2</v>
      </c>
      <c r="Y1001">
        <f>D1004/D1003-1</f>
        <v>4.8776751202036284E-2</v>
      </c>
      <c r="Z1001">
        <f>F1004/F1003-1</f>
        <v>-2.8504477899399694E-2</v>
      </c>
      <c r="AA1001">
        <f>H1004/H1003-1</f>
        <v>-3.6427732079906017E-2</v>
      </c>
      <c r="AB1001">
        <f>J1004/J1003-1</f>
        <v>-2.7906976744186074E-2</v>
      </c>
      <c r="AC1001" t="e">
        <f>L1004/L1003-1</f>
        <v>#VALUE!</v>
      </c>
      <c r="AD1001">
        <f t="shared" si="92"/>
        <v>-5.9829059829059839E-2</v>
      </c>
      <c r="AE1001">
        <f t="shared" si="93"/>
        <v>-5.9233449477351874E-2</v>
      </c>
      <c r="AF1001">
        <f t="shared" si="94"/>
        <v>3.1459590974820317E-2</v>
      </c>
      <c r="AG1001" s="28">
        <f t="shared" si="95"/>
        <v>-1.2987012987012991E-2</v>
      </c>
      <c r="AI1001">
        <f>Y1003*0.918153626+Z1003*0.081846374</f>
        <v>-4.2456653052091807E-2</v>
      </c>
      <c r="AJ1001">
        <f t="shared" si="90"/>
        <v>7.8148746926030976E-3</v>
      </c>
      <c r="AK1001">
        <f t="shared" si="91"/>
        <v>-3.0263704317402126E-3</v>
      </c>
    </row>
    <row r="1002" spans="1:37">
      <c r="A1002" s="7">
        <v>43396</v>
      </c>
      <c r="B1002" s="4">
        <v>594601</v>
      </c>
      <c r="C1002" s="4">
        <v>285873</v>
      </c>
      <c r="D1002" s="4">
        <v>185516</v>
      </c>
      <c r="E1002" s="4">
        <v>9466858</v>
      </c>
      <c r="F1002" s="4">
        <v>368064</v>
      </c>
      <c r="G1002" s="4">
        <v>60367</v>
      </c>
      <c r="H1002" s="4">
        <v>43050</v>
      </c>
      <c r="I1002" s="4">
        <v>9531231</v>
      </c>
      <c r="J1002" s="4">
        <v>63600</v>
      </c>
      <c r="K1002" s="4">
        <v>597221</v>
      </c>
      <c r="L1002" s="4" t="s">
        <v>41</v>
      </c>
      <c r="M1002" s="4" t="s">
        <v>41</v>
      </c>
      <c r="N1002" s="4">
        <v>116500</v>
      </c>
      <c r="O1002" s="4">
        <v>575347</v>
      </c>
      <c r="P1002" s="4">
        <v>28350</v>
      </c>
      <c r="Q1002" s="4">
        <v>1294400</v>
      </c>
      <c r="R1002" s="4">
        <v>234478</v>
      </c>
      <c r="S1002" s="4">
        <v>525090</v>
      </c>
      <c r="T1002" s="4">
        <v>91500</v>
      </c>
      <c r="U1002" s="4">
        <v>74396</v>
      </c>
      <c r="W1002" s="7">
        <v>43399</v>
      </c>
      <c r="X1002">
        <f>B1005/B1004-1</f>
        <v>-4.8593901519232818E-2</v>
      </c>
      <c r="Y1002">
        <f>D1005/D1004-1</f>
        <v>-3.594022136075059E-2</v>
      </c>
      <c r="Z1002">
        <f>F1005/F1004-1</f>
        <v>-3.9118343521118981E-2</v>
      </c>
      <c r="AA1002">
        <f>H1005/H1004-1</f>
        <v>0</v>
      </c>
      <c r="AB1002">
        <f>J1005/J1004-1</f>
        <v>-2.551834130781494E-2</v>
      </c>
      <c r="AC1002" t="e">
        <f>L1005/L1004-1</f>
        <v>#VALUE!</v>
      </c>
      <c r="AD1002">
        <f t="shared" si="92"/>
        <v>-1.8181818181818188E-2</v>
      </c>
      <c r="AE1002">
        <f t="shared" si="93"/>
        <v>3.1481481481481444E-2</v>
      </c>
      <c r="AF1002">
        <f t="shared" si="94"/>
        <v>1.089510788293091E-2</v>
      </c>
      <c r="AG1002" s="28">
        <f t="shared" si="95"/>
        <v>-3.8377192982456121E-2</v>
      </c>
      <c r="AI1002">
        <f>Y1004*0.918153626+Z1004*0.081846374</f>
        <v>3.0948660570233735E-2</v>
      </c>
      <c r="AJ1002">
        <f t="shared" si="90"/>
        <v>2.3326855052481429E-2</v>
      </c>
      <c r="AK1002">
        <f t="shared" si="91"/>
        <v>2.9341433253656304E-3</v>
      </c>
    </row>
    <row r="1003" spans="1:37">
      <c r="A1003" s="7">
        <v>43397</v>
      </c>
      <c r="B1003" s="4">
        <v>573238</v>
      </c>
      <c r="C1003" s="4">
        <v>175882</v>
      </c>
      <c r="D1003" s="4">
        <v>169712</v>
      </c>
      <c r="E1003" s="4">
        <v>3554031</v>
      </c>
      <c r="F1003" s="4">
        <v>373836</v>
      </c>
      <c r="G1003" s="4">
        <v>43924</v>
      </c>
      <c r="H1003" s="4">
        <v>42550</v>
      </c>
      <c r="I1003" s="4">
        <v>13522825</v>
      </c>
      <c r="J1003" s="4">
        <v>64500</v>
      </c>
      <c r="K1003" s="4">
        <v>543722</v>
      </c>
      <c r="L1003" s="4" t="s">
        <v>41</v>
      </c>
      <c r="M1003" s="4" t="s">
        <v>41</v>
      </c>
      <c r="N1003" s="4">
        <v>117000</v>
      </c>
      <c r="O1003" s="4">
        <v>776694</v>
      </c>
      <c r="P1003" s="4">
        <v>28700</v>
      </c>
      <c r="Q1003" s="4">
        <v>1308484</v>
      </c>
      <c r="R1003" s="4">
        <v>217835</v>
      </c>
      <c r="S1003" s="4">
        <v>828793</v>
      </c>
      <c r="T1003" s="4">
        <v>92400</v>
      </c>
      <c r="U1003" s="4">
        <v>60660</v>
      </c>
      <c r="W1003" s="7">
        <v>43402</v>
      </c>
      <c r="X1003">
        <f>B1006/B1005-1</f>
        <v>-2.5537938844847119E-2</v>
      </c>
      <c r="Y1003">
        <f>D1006/D1005-1</f>
        <v>-4.3859598002249478E-2</v>
      </c>
      <c r="Z1003">
        <f>F1006/F1005-1</f>
        <v>-2.6718399417720029E-2</v>
      </c>
      <c r="AA1003">
        <f>H1006/H1005-1</f>
        <v>9.7560975609756184E-3</v>
      </c>
      <c r="AB1003">
        <f>J1006/J1005-1</f>
        <v>-2.7823240589198051E-2</v>
      </c>
      <c r="AC1003" t="e">
        <f>L1006/L1005-1</f>
        <v>#VALUE!</v>
      </c>
      <c r="AD1003">
        <f t="shared" si="92"/>
        <v>-1.851851851851849E-2</v>
      </c>
      <c r="AE1003">
        <f t="shared" si="93"/>
        <v>5.3859964093356805E-3</v>
      </c>
      <c r="AF1003">
        <f t="shared" si="94"/>
        <v>-1.2930579036348311E-2</v>
      </c>
      <c r="AG1003" s="28">
        <f t="shared" si="95"/>
        <v>-7.9817559863170073E-3</v>
      </c>
      <c r="AI1003">
        <f>Y1005*0.918153626+Z1005*0.081846374</f>
        <v>-3.0417265206044986E-2</v>
      </c>
      <c r="AJ1003">
        <f t="shared" si="90"/>
        <v>2.892182004248072E-3</v>
      </c>
      <c r="AK1003">
        <f t="shared" si="91"/>
        <v>9.8987014693112749E-3</v>
      </c>
    </row>
    <row r="1004" spans="1:37">
      <c r="A1004" s="7">
        <v>43398</v>
      </c>
      <c r="B1004" s="4">
        <v>556860</v>
      </c>
      <c r="C1004" s="4">
        <v>338696</v>
      </c>
      <c r="D1004" s="4">
        <v>177990</v>
      </c>
      <c r="E1004" s="4">
        <v>4760374</v>
      </c>
      <c r="F1004" s="4">
        <v>363180</v>
      </c>
      <c r="G1004" s="4">
        <v>69883</v>
      </c>
      <c r="H1004" s="4">
        <v>41000</v>
      </c>
      <c r="I1004" s="4">
        <v>19338170</v>
      </c>
      <c r="J1004" s="4">
        <v>62700</v>
      </c>
      <c r="K1004" s="4">
        <v>661062</v>
      </c>
      <c r="L1004" s="4" t="s">
        <v>41</v>
      </c>
      <c r="M1004" s="4" t="s">
        <v>41</v>
      </c>
      <c r="N1004" s="4">
        <v>110000</v>
      </c>
      <c r="O1004" s="4">
        <v>1633392</v>
      </c>
      <c r="P1004" s="4">
        <v>27000</v>
      </c>
      <c r="Q1004" s="4">
        <v>2557751</v>
      </c>
      <c r="R1004" s="4">
        <v>224688</v>
      </c>
      <c r="S1004" s="4">
        <v>691212</v>
      </c>
      <c r="T1004" s="4">
        <v>91200</v>
      </c>
      <c r="U1004" s="4">
        <v>86622</v>
      </c>
      <c r="W1004" s="7">
        <v>43403</v>
      </c>
      <c r="X1004">
        <f>B1007/B1006-1</f>
        <v>9.793131500958796E-2</v>
      </c>
      <c r="Y1004">
        <f>D1007/D1006-1</f>
        <v>3.4406675321667413E-2</v>
      </c>
      <c r="Z1004">
        <f>F1007/F1006-1</f>
        <v>-7.8433912656890037E-3</v>
      </c>
      <c r="AA1004">
        <f>H1007/H1006-1</f>
        <v>2.2946859903381744E-2</v>
      </c>
      <c r="AB1004">
        <f>J1007/J1006-1</f>
        <v>3.0303030303030276E-2</v>
      </c>
      <c r="AC1004" t="e">
        <f>L1007/L1006-1</f>
        <v>#VALUE!</v>
      </c>
      <c r="AD1004">
        <f t="shared" si="92"/>
        <v>1.4150943396226356E-2</v>
      </c>
      <c r="AE1004">
        <f t="shared" si="93"/>
        <v>-3.5714285714285587E-3</v>
      </c>
      <c r="AF1004">
        <f t="shared" si="94"/>
        <v>2.6199938447539983E-2</v>
      </c>
      <c r="AG1004" s="28">
        <f t="shared" si="95"/>
        <v>-3.2183908045977039E-2</v>
      </c>
      <c r="AI1004">
        <f>Y1006*0.918153626+Z1006*0.081846374</f>
        <v>4.2739177323059638E-2</v>
      </c>
      <c r="AJ1004">
        <f t="shared" si="90"/>
        <v>-3.3882826986385648E-3</v>
      </c>
      <c r="AK1004">
        <f t="shared" si="91"/>
        <v>7.6206635436937651E-3</v>
      </c>
    </row>
    <row r="1005" spans="1:37">
      <c r="A1005" s="7">
        <v>43399</v>
      </c>
      <c r="B1005" s="4">
        <v>529800</v>
      </c>
      <c r="C1005" s="4">
        <v>197791</v>
      </c>
      <c r="D1005" s="4">
        <v>171593</v>
      </c>
      <c r="E1005" s="4">
        <v>2030162</v>
      </c>
      <c r="F1005" s="4">
        <v>348973</v>
      </c>
      <c r="G1005" s="4">
        <v>56932</v>
      </c>
      <c r="H1005" s="4">
        <v>41000</v>
      </c>
      <c r="I1005" s="4">
        <v>14413864</v>
      </c>
      <c r="J1005" s="4">
        <v>61100</v>
      </c>
      <c r="K1005" s="4">
        <v>920580</v>
      </c>
      <c r="L1005" s="4" t="s">
        <v>41</v>
      </c>
      <c r="M1005" s="4" t="s">
        <v>41</v>
      </c>
      <c r="N1005" s="4">
        <v>108000</v>
      </c>
      <c r="O1005" s="4">
        <v>867074</v>
      </c>
      <c r="P1005" s="4">
        <v>27850</v>
      </c>
      <c r="Q1005" s="4">
        <v>2398627</v>
      </c>
      <c r="R1005" s="4">
        <v>227136</v>
      </c>
      <c r="S1005" s="4">
        <v>690665</v>
      </c>
      <c r="T1005" s="4">
        <v>87700</v>
      </c>
      <c r="U1005" s="4">
        <v>138231</v>
      </c>
      <c r="W1005" s="7">
        <v>43404</v>
      </c>
      <c r="X1005">
        <f>B1008/B1007-1</f>
        <v>-2.6381854139431837E-2</v>
      </c>
      <c r="Y1005">
        <f>D1008/D1007-1</f>
        <v>-3.5477750542094788E-2</v>
      </c>
      <c r="Z1005">
        <f>F1008/F1007-1</f>
        <v>2.6351321275427608E-2</v>
      </c>
      <c r="AA1005">
        <f>H1008/H1007-1</f>
        <v>1.1806375442739991E-3</v>
      </c>
      <c r="AB1005">
        <f>J1008/J1007-1</f>
        <v>3.4313725490196179E-2</v>
      </c>
      <c r="AC1005" t="e">
        <f>L1008/L1007-1</f>
        <v>#VALUE!</v>
      </c>
      <c r="AD1005">
        <f t="shared" si="92"/>
        <v>-9.302325581395321E-3</v>
      </c>
      <c r="AE1005">
        <f t="shared" si="93"/>
        <v>1.7921146953405076E-2</v>
      </c>
      <c r="AF1005">
        <f t="shared" si="94"/>
        <v>2.1254123691176741E-3</v>
      </c>
      <c r="AG1005" s="28">
        <f t="shared" si="95"/>
        <v>2.9691211401425166E-2</v>
      </c>
      <c r="AI1005">
        <f>Y1007*0.918153626+Z1007*0.081846374</f>
        <v>3.9452050345851364E-2</v>
      </c>
      <c r="AJ1005">
        <f t="shared" si="90"/>
        <v>4.5937709921751384E-2</v>
      </c>
      <c r="AK1005">
        <f t="shared" si="91"/>
        <v>2.4951065146798224E-2</v>
      </c>
    </row>
    <row r="1006" spans="1:37">
      <c r="A1006" s="7">
        <v>43402</v>
      </c>
      <c r="B1006" s="4">
        <v>516270</v>
      </c>
      <c r="C1006" s="4">
        <v>180268</v>
      </c>
      <c r="D1006" s="4">
        <v>164067</v>
      </c>
      <c r="E1006" s="4">
        <v>1927832</v>
      </c>
      <c r="F1006" s="4">
        <v>339649</v>
      </c>
      <c r="G1006" s="4">
        <v>55727</v>
      </c>
      <c r="H1006" s="4">
        <v>41400</v>
      </c>
      <c r="I1006" s="4">
        <v>14460521</v>
      </c>
      <c r="J1006" s="4">
        <v>59400</v>
      </c>
      <c r="K1006" s="4">
        <v>683052</v>
      </c>
      <c r="L1006" s="4" t="s">
        <v>41</v>
      </c>
      <c r="M1006" s="4" t="s">
        <v>41</v>
      </c>
      <c r="N1006" s="4">
        <v>106000</v>
      </c>
      <c r="O1006" s="4">
        <v>876545</v>
      </c>
      <c r="P1006" s="4">
        <v>28000</v>
      </c>
      <c r="Q1006" s="4">
        <v>1625566</v>
      </c>
      <c r="R1006" s="4">
        <v>224199</v>
      </c>
      <c r="S1006" s="4">
        <v>658040</v>
      </c>
      <c r="T1006" s="4">
        <v>87000</v>
      </c>
      <c r="U1006" s="4">
        <v>81844</v>
      </c>
      <c r="W1006" s="7">
        <v>43405</v>
      </c>
      <c r="X1006">
        <f>B1009/B1008-1</f>
        <v>6.4507361268402175E-3</v>
      </c>
      <c r="Y1006">
        <f>D1009/D1008-1</f>
        <v>4.5976871055830815E-2</v>
      </c>
      <c r="Z1006">
        <f>F1009/F1008-1</f>
        <v>6.418689373021369E-3</v>
      </c>
      <c r="AA1006">
        <f>H1009/H1008-1</f>
        <v>-5.8962264150943522E-3</v>
      </c>
      <c r="AB1006">
        <f>J1009/J1008-1</f>
        <v>4.2654028436019065E-2</v>
      </c>
      <c r="AC1006" t="e">
        <f>L1009/L1008-1</f>
        <v>#VALUE!</v>
      </c>
      <c r="AD1006">
        <f t="shared" si="92"/>
        <v>1.8779342723004744E-2</v>
      </c>
      <c r="AE1006">
        <f t="shared" si="93"/>
        <v>1.0563380281690238E-2</v>
      </c>
      <c r="AF1006">
        <f t="shared" si="94"/>
        <v>-2.9723024609432658E-2</v>
      </c>
      <c r="AG1006" s="28">
        <f t="shared" si="95"/>
        <v>-8.073817762399127E-3</v>
      </c>
      <c r="AI1006">
        <f>Y1008*0.918153626+Z1008*0.081846374</f>
        <v>1.8212752375392299E-2</v>
      </c>
      <c r="AJ1006">
        <f t="shared" si="90"/>
        <v>-7.2105305871083729E-3</v>
      </c>
      <c r="AK1006">
        <f t="shared" si="91"/>
        <v>-3.921962105404677E-2</v>
      </c>
    </row>
    <row r="1007" spans="1:37">
      <c r="A1007" s="7">
        <v>43403</v>
      </c>
      <c r="B1007" s="4">
        <v>566829</v>
      </c>
      <c r="C1007" s="4">
        <v>270998</v>
      </c>
      <c r="D1007" s="4">
        <v>169712</v>
      </c>
      <c r="E1007" s="4">
        <v>2793506</v>
      </c>
      <c r="F1007" s="4">
        <v>336985</v>
      </c>
      <c r="G1007" s="4">
        <v>97436</v>
      </c>
      <c r="H1007" s="4">
        <v>42350</v>
      </c>
      <c r="I1007" s="4">
        <v>14205190</v>
      </c>
      <c r="J1007" s="4">
        <v>61200</v>
      </c>
      <c r="K1007" s="4">
        <v>811009</v>
      </c>
      <c r="L1007" s="4" t="s">
        <v>41</v>
      </c>
      <c r="M1007" s="4" t="s">
        <v>41</v>
      </c>
      <c r="N1007" s="4">
        <v>107500</v>
      </c>
      <c r="O1007" s="4">
        <v>429587</v>
      </c>
      <c r="P1007" s="4">
        <v>27900</v>
      </c>
      <c r="Q1007" s="4">
        <v>930916</v>
      </c>
      <c r="R1007" s="4">
        <v>230073</v>
      </c>
      <c r="S1007" s="4">
        <v>530861</v>
      </c>
      <c r="T1007" s="4">
        <v>84200</v>
      </c>
      <c r="U1007" s="4">
        <v>155657</v>
      </c>
      <c r="W1007" s="7">
        <v>43406</v>
      </c>
      <c r="X1007">
        <f>B1010/B1009-1</f>
        <v>2.9488599025988549E-2</v>
      </c>
      <c r="Y1007">
        <f>D1010/D1009-1</f>
        <v>3.9557987816630336E-2</v>
      </c>
      <c r="Z1007">
        <f>F1010/F1009-1</f>
        <v>3.8263642501113138E-2</v>
      </c>
      <c r="AA1007">
        <f>H1010/H1009-1</f>
        <v>4.7449584816132928E-2</v>
      </c>
      <c r="AB1007">
        <f>J1010/J1009-1</f>
        <v>1.8181818181818077E-2</v>
      </c>
      <c r="AC1007" t="e">
        <f>L1010/L1009-1</f>
        <v>#VALUE!</v>
      </c>
      <c r="AD1007">
        <f t="shared" si="92"/>
        <v>1.3824884792626779E-2</v>
      </c>
      <c r="AE1007">
        <f t="shared" si="93"/>
        <v>2.9616724738676048E-2</v>
      </c>
      <c r="AF1007">
        <f t="shared" si="94"/>
        <v>2.6257325364647865E-2</v>
      </c>
      <c r="AG1007" s="28">
        <f t="shared" si="95"/>
        <v>1.9767441860465196E-2</v>
      </c>
      <c r="AI1007">
        <f>Y1009*0.918153626+Z1009*0.081846374</f>
        <v>2.2097291146696355E-3</v>
      </c>
      <c r="AJ1007">
        <f t="shared" si="90"/>
        <v>-7.7692305375432705E-4</v>
      </c>
      <c r="AK1007">
        <f t="shared" si="91"/>
        <v>2.1862911220980625E-2</v>
      </c>
    </row>
    <row r="1008" spans="1:37">
      <c r="A1008" s="7">
        <v>43404</v>
      </c>
      <c r="B1008" s="4">
        <v>551875</v>
      </c>
      <c r="C1008" s="4">
        <v>225659</v>
      </c>
      <c r="D1008" s="4">
        <v>163691</v>
      </c>
      <c r="E1008" s="4">
        <v>1682095</v>
      </c>
      <c r="F1008" s="4">
        <v>345865</v>
      </c>
      <c r="G1008" s="4">
        <v>82824</v>
      </c>
      <c r="H1008" s="4">
        <v>42400</v>
      </c>
      <c r="I1008" s="4">
        <v>17621480</v>
      </c>
      <c r="J1008" s="4">
        <v>63300</v>
      </c>
      <c r="K1008" s="4">
        <v>819823</v>
      </c>
      <c r="L1008" s="4" t="s">
        <v>41</v>
      </c>
      <c r="M1008" s="4" t="s">
        <v>41</v>
      </c>
      <c r="N1008" s="4">
        <v>106500</v>
      </c>
      <c r="O1008" s="4">
        <v>752213</v>
      </c>
      <c r="P1008" s="4">
        <v>28400</v>
      </c>
      <c r="Q1008" s="4">
        <v>1307731</v>
      </c>
      <c r="R1008" s="4">
        <v>230562</v>
      </c>
      <c r="S1008" s="4">
        <v>353578</v>
      </c>
      <c r="T1008" s="4">
        <v>86700</v>
      </c>
      <c r="U1008" s="4">
        <v>84785</v>
      </c>
      <c r="W1008" s="7">
        <v>43409</v>
      </c>
      <c r="X1008">
        <f>B1011/B1010-1</f>
        <v>-6.2275495178502061E-3</v>
      </c>
      <c r="Y1008">
        <f>D1011/D1010-1</f>
        <v>1.4798584190123032E-2</v>
      </c>
      <c r="Z1008">
        <f>F1011/F1010-1</f>
        <v>5.6512932895042667E-2</v>
      </c>
      <c r="AA1008">
        <f>H1011/H1010-1</f>
        <v>-7.9275198187995777E-3</v>
      </c>
      <c r="AB1008">
        <f>J1011/J1010-1</f>
        <v>5.9523809523809312E-3</v>
      </c>
      <c r="AC1008" t="e">
        <f>L1011/L1010-1</f>
        <v>#VALUE!</v>
      </c>
      <c r="AD1008">
        <f t="shared" si="92"/>
        <v>-5.4545454545454564E-2</v>
      </c>
      <c r="AE1008">
        <f t="shared" si="93"/>
        <v>-4.2301184433164107E-2</v>
      </c>
      <c r="AF1008">
        <f t="shared" si="94"/>
        <v>6.3985573844753674E-3</v>
      </c>
      <c r="AG1008" s="28">
        <f t="shared" si="95"/>
        <v>-1.7103762827822111E-2</v>
      </c>
      <c r="AI1008">
        <f>Y1010*0.918153626+Z1010*0.081846374</f>
        <v>-2.7313510854442651E-2</v>
      </c>
      <c r="AJ1008">
        <f t="shared" si="90"/>
        <v>4.8873451607563696E-3</v>
      </c>
      <c r="AK1008">
        <f t="shared" si="91"/>
        <v>-1.0824000732578798E-2</v>
      </c>
    </row>
    <row r="1009" spans="1:37">
      <c r="A1009" s="7">
        <v>43405</v>
      </c>
      <c r="B1009" s="4">
        <v>555435</v>
      </c>
      <c r="C1009" s="4">
        <v>146684</v>
      </c>
      <c r="D1009" s="4">
        <v>171217</v>
      </c>
      <c r="E1009" s="4">
        <v>2528218</v>
      </c>
      <c r="F1009" s="4">
        <v>348085</v>
      </c>
      <c r="G1009" s="4">
        <v>37390</v>
      </c>
      <c r="H1009" s="4">
        <v>42150</v>
      </c>
      <c r="I1009" s="4">
        <v>13423132</v>
      </c>
      <c r="J1009" s="4">
        <v>66000</v>
      </c>
      <c r="K1009" s="4">
        <v>1056023</v>
      </c>
      <c r="L1009" s="4" t="s">
        <v>41</v>
      </c>
      <c r="M1009" s="4" t="s">
        <v>41</v>
      </c>
      <c r="N1009" s="4">
        <v>108500</v>
      </c>
      <c r="O1009" s="4">
        <v>487868</v>
      </c>
      <c r="P1009" s="4">
        <v>28700</v>
      </c>
      <c r="Q1009" s="4">
        <v>880304</v>
      </c>
      <c r="R1009" s="4">
        <v>223709</v>
      </c>
      <c r="S1009" s="4">
        <v>500861</v>
      </c>
      <c r="T1009" s="4">
        <v>86000</v>
      </c>
      <c r="U1009" s="4">
        <v>60162</v>
      </c>
      <c r="W1009" s="7">
        <v>43410</v>
      </c>
      <c r="X1009">
        <f>B1012/B1011-1</f>
        <v>5.0118521151669704E-3</v>
      </c>
      <c r="Y1009">
        <f>D1012/D1011-1</f>
        <v>4.1688812117990359E-3</v>
      </c>
      <c r="Z1009">
        <f>F1012/F1011-1</f>
        <v>-1.9768063106948675E-2</v>
      </c>
      <c r="AA1009">
        <f>H1012/H1011-1</f>
        <v>-1.1415525114155667E-3</v>
      </c>
      <c r="AB1009">
        <f>J1012/J1011-1</f>
        <v>5.9171597633136397E-3</v>
      </c>
      <c r="AC1009" t="e">
        <f>L1012/L1011-1</f>
        <v>#VALUE!</v>
      </c>
      <c r="AD1009">
        <f t="shared" si="92"/>
        <v>3.3653846153846256E-2</v>
      </c>
      <c r="AE1009">
        <f t="shared" si="93"/>
        <v>2.2968197879858598E-2</v>
      </c>
      <c r="AF1009">
        <f t="shared" si="94"/>
        <v>-6.3578761490920011E-3</v>
      </c>
      <c r="AG1009" s="28">
        <f t="shared" si="95"/>
        <v>5.8004640371229765E-3</v>
      </c>
      <c r="AI1009">
        <f>Y1011*0.918153626+Z1011*0.081846374</f>
        <v>2.1094957532689872E-2</v>
      </c>
      <c r="AJ1009">
        <f t="shared" si="90"/>
        <v>3.0733137163616872E-3</v>
      </c>
      <c r="AK1009">
        <f t="shared" si="91"/>
        <v>-5.6251742593359825E-3</v>
      </c>
    </row>
    <row r="1010" spans="1:37">
      <c r="A1010" s="7">
        <v>43406</v>
      </c>
      <c r="B1010" s="4">
        <v>571814</v>
      </c>
      <c r="C1010" s="4">
        <v>187865</v>
      </c>
      <c r="D1010" s="4">
        <v>177990</v>
      </c>
      <c r="E1010" s="4">
        <v>1306247</v>
      </c>
      <c r="F1010" s="4">
        <v>361404</v>
      </c>
      <c r="G1010" s="4">
        <v>38867</v>
      </c>
      <c r="H1010" s="4">
        <v>44150</v>
      </c>
      <c r="I1010" s="4">
        <v>16517112</v>
      </c>
      <c r="J1010" s="4">
        <v>67200</v>
      </c>
      <c r="K1010" s="4">
        <v>792881</v>
      </c>
      <c r="L1010" s="4" t="s">
        <v>41</v>
      </c>
      <c r="M1010" s="4" t="s">
        <v>41</v>
      </c>
      <c r="N1010" s="4">
        <v>110000</v>
      </c>
      <c r="O1010" s="4">
        <v>586857</v>
      </c>
      <c r="P1010" s="4">
        <v>29550</v>
      </c>
      <c r="Q1010" s="4">
        <v>1172517</v>
      </c>
      <c r="R1010" s="4">
        <v>229583</v>
      </c>
      <c r="S1010" s="4">
        <v>613821</v>
      </c>
      <c r="T1010" s="4">
        <v>87700</v>
      </c>
      <c r="U1010" s="4">
        <v>80320</v>
      </c>
      <c r="W1010" s="7">
        <v>43411</v>
      </c>
      <c r="X1010">
        <f>B1013/B1012-1</f>
        <v>-2.4934293583797063E-3</v>
      </c>
      <c r="Y1010">
        <f>D1013/D1012-1</f>
        <v>-3.1123020008049562E-2</v>
      </c>
      <c r="Z1010">
        <f>F1013/F1012-1</f>
        <v>1.5421609490221311E-2</v>
      </c>
      <c r="AA1010">
        <f>H1013/H1012-1</f>
        <v>5.7142857142857828E-3</v>
      </c>
      <c r="AB1010">
        <f>J1013/J1012-1</f>
        <v>-1.0294117647058787E-2</v>
      </c>
      <c r="AC1010" t="e">
        <f>L1013/L1012-1</f>
        <v>#VALUE!</v>
      </c>
      <c r="AD1010">
        <f t="shared" si="92"/>
        <v>0</v>
      </c>
      <c r="AE1010">
        <f t="shared" si="93"/>
        <v>-1.3816925734024155E-2</v>
      </c>
      <c r="AF1010">
        <f t="shared" si="94"/>
        <v>-2.1321265076246987E-2</v>
      </c>
      <c r="AG1010" s="28">
        <f t="shared" si="95"/>
        <v>-4.6136101499423265E-3</v>
      </c>
      <c r="AI1010">
        <f>Y1012*0.918153626+Z1012*0.081846374</f>
        <v>-3.7840300606251973E-2</v>
      </c>
      <c r="AJ1010">
        <f t="shared" si="90"/>
        <v>6.4907102198534811E-3</v>
      </c>
      <c r="AK1010">
        <f t="shared" si="91"/>
        <v>6.3256076902967414E-4</v>
      </c>
    </row>
    <row r="1011" spans="1:37">
      <c r="A1011" s="7">
        <v>43409</v>
      </c>
      <c r="B1011" s="4">
        <v>568253</v>
      </c>
      <c r="C1011" s="4">
        <v>111376</v>
      </c>
      <c r="D1011" s="4">
        <v>180624</v>
      </c>
      <c r="E1011" s="4">
        <v>1119038</v>
      </c>
      <c r="F1011" s="4">
        <v>381828</v>
      </c>
      <c r="G1011" s="4">
        <v>135806</v>
      </c>
      <c r="H1011" s="4">
        <v>43800</v>
      </c>
      <c r="I1011" s="4">
        <v>9426777</v>
      </c>
      <c r="J1011" s="4">
        <v>67600</v>
      </c>
      <c r="K1011" s="4">
        <v>503725</v>
      </c>
      <c r="L1011" s="4" t="s">
        <v>41</v>
      </c>
      <c r="M1011" s="4" t="s">
        <v>41</v>
      </c>
      <c r="N1011" s="4">
        <v>104000</v>
      </c>
      <c r="O1011" s="4">
        <v>921610</v>
      </c>
      <c r="P1011" s="4">
        <v>28300</v>
      </c>
      <c r="Q1011" s="4">
        <v>1176599</v>
      </c>
      <c r="R1011" s="4">
        <v>231052</v>
      </c>
      <c r="S1011" s="4">
        <v>313922</v>
      </c>
      <c r="T1011" s="4">
        <v>86200</v>
      </c>
      <c r="U1011" s="4">
        <v>88201</v>
      </c>
      <c r="W1011" s="7">
        <v>43412</v>
      </c>
      <c r="X1011">
        <f>B1014/B1013-1</f>
        <v>-3.8750028524936031E-2</v>
      </c>
      <c r="Y1011">
        <f>D1014/D1013-1</f>
        <v>2.1413288416452403E-2</v>
      </c>
      <c r="Z1011">
        <f>F1014/F1013-1</f>
        <v>1.7523917779672216E-2</v>
      </c>
      <c r="AA1011">
        <f>H1014/H1013-1</f>
        <v>1.1363636363637131E-3</v>
      </c>
      <c r="AB1011">
        <f>J1014/J1013-1</f>
        <v>3.8632986627043175E-2</v>
      </c>
      <c r="AC1011" t="e">
        <f>L1014/L1013-1</f>
        <v>#VALUE!</v>
      </c>
      <c r="AD1011">
        <f t="shared" si="92"/>
        <v>-1.8604651162790753E-2</v>
      </c>
      <c r="AE1011">
        <f t="shared" si="93"/>
        <v>-1.7513134851138146E-3</v>
      </c>
      <c r="AF1011">
        <f t="shared" si="94"/>
        <v>-2.1763512070070989E-3</v>
      </c>
      <c r="AG1011" s="28">
        <f t="shared" si="95"/>
        <v>8.1112398609501923E-3</v>
      </c>
      <c r="AI1011">
        <f>Y1013*0.918153626+Z1013*0.081846374</f>
        <v>-0.11060760645223788</v>
      </c>
      <c r="AJ1011">
        <f t="shared" si="90"/>
        <v>1.9121872596290813E-2</v>
      </c>
      <c r="AK1011">
        <f t="shared" si="91"/>
        <v>-1.8465090121305251E-2</v>
      </c>
    </row>
    <row r="1012" spans="1:37">
      <c r="A1012" s="7">
        <v>43410</v>
      </c>
      <c r="B1012" s="4">
        <v>571101</v>
      </c>
      <c r="C1012" s="4">
        <v>94677</v>
      </c>
      <c r="D1012" s="4">
        <v>181377</v>
      </c>
      <c r="E1012" s="4">
        <v>910131</v>
      </c>
      <c r="F1012" s="4">
        <v>374280</v>
      </c>
      <c r="G1012" s="4">
        <v>49838</v>
      </c>
      <c r="H1012" s="4">
        <v>43750</v>
      </c>
      <c r="I1012" s="4">
        <v>7713625</v>
      </c>
      <c r="J1012" s="4">
        <v>68000</v>
      </c>
      <c r="K1012" s="4">
        <v>497920</v>
      </c>
      <c r="L1012" s="4" t="s">
        <v>41</v>
      </c>
      <c r="M1012" s="4" t="s">
        <v>41</v>
      </c>
      <c r="N1012" s="4">
        <v>107500</v>
      </c>
      <c r="O1012" s="4">
        <v>775343</v>
      </c>
      <c r="P1012" s="4">
        <v>28950</v>
      </c>
      <c r="Q1012" s="4">
        <v>731872</v>
      </c>
      <c r="R1012" s="4">
        <v>229583</v>
      </c>
      <c r="S1012" s="4">
        <v>271112</v>
      </c>
      <c r="T1012" s="4">
        <v>86700</v>
      </c>
      <c r="U1012" s="4">
        <v>72536</v>
      </c>
      <c r="W1012" s="7">
        <v>43413</v>
      </c>
      <c r="X1012">
        <f>B1015/B1014-1</f>
        <v>-4.2912553277745569E-2</v>
      </c>
      <c r="Y1012">
        <f>D1015/D1014-1</f>
        <v>-3.7733641605615764E-2</v>
      </c>
      <c r="Z1012">
        <f>F1015/F1014-1</f>
        <v>-3.9036802581766228E-2</v>
      </c>
      <c r="AA1012">
        <f>H1015/H1014-1</f>
        <v>5.6753688989783502E-3</v>
      </c>
      <c r="AB1012">
        <f>J1015/J1014-1</f>
        <v>2.1459227467811148E-2</v>
      </c>
      <c r="AC1012" t="e">
        <f>L1015/L1014-1</f>
        <v>#VALUE!</v>
      </c>
      <c r="AD1012">
        <f t="shared" si="92"/>
        <v>-4.7393364928910442E-3</v>
      </c>
      <c r="AE1012">
        <f t="shared" si="93"/>
        <v>1.2280701754386003E-2</v>
      </c>
      <c r="AF1012">
        <f t="shared" si="94"/>
        <v>-5.458543526063897E-2</v>
      </c>
      <c r="AG1012" s="28">
        <f t="shared" si="95"/>
        <v>4.5977011494253706E-3</v>
      </c>
      <c r="AI1012">
        <f>Y1014*0.918153626+Z1014*0.081846374</f>
        <v>-4.0546963088786908E-3</v>
      </c>
      <c r="AJ1012">
        <f t="shared" si="90"/>
        <v>-1.5412248037884029E-2</v>
      </c>
      <c r="AK1012">
        <f t="shared" si="91"/>
        <v>2.7689480788593802E-4</v>
      </c>
    </row>
    <row r="1013" spans="1:37">
      <c r="A1013" s="7">
        <v>43411</v>
      </c>
      <c r="B1013" s="4">
        <v>569677</v>
      </c>
      <c r="C1013" s="4">
        <v>93539</v>
      </c>
      <c r="D1013" s="4">
        <v>175732</v>
      </c>
      <c r="E1013" s="4">
        <v>969074</v>
      </c>
      <c r="F1013" s="4">
        <v>380052</v>
      </c>
      <c r="G1013" s="4">
        <v>58661</v>
      </c>
      <c r="H1013" s="4">
        <v>44000</v>
      </c>
      <c r="I1013" s="4">
        <v>11553998</v>
      </c>
      <c r="J1013" s="4">
        <v>67300</v>
      </c>
      <c r="K1013" s="4">
        <v>738870</v>
      </c>
      <c r="L1013" s="4" t="s">
        <v>41</v>
      </c>
      <c r="M1013" s="4" t="s">
        <v>41</v>
      </c>
      <c r="N1013" s="4">
        <v>107500</v>
      </c>
      <c r="O1013" s="4">
        <v>619311</v>
      </c>
      <c r="P1013" s="4">
        <v>28550</v>
      </c>
      <c r="Q1013" s="4">
        <v>854207</v>
      </c>
      <c r="R1013" s="4">
        <v>224688</v>
      </c>
      <c r="S1013" s="4">
        <v>286171</v>
      </c>
      <c r="T1013" s="4">
        <v>86300</v>
      </c>
      <c r="U1013" s="4">
        <v>91025</v>
      </c>
      <c r="W1013" s="7">
        <v>43416</v>
      </c>
      <c r="X1013">
        <f>B1016/B1015-1</f>
        <v>-0.22418494074637996</v>
      </c>
      <c r="Y1013">
        <f>D1016/D1015-1</f>
        <v>-0.11982839476152429</v>
      </c>
      <c r="Z1013">
        <f>F1016/F1015-1</f>
        <v>-7.1686902609144898E-3</v>
      </c>
      <c r="AA1013">
        <f>H1016/H1015-1</f>
        <v>2.0316027088036037E-2</v>
      </c>
      <c r="AB1013">
        <f>J1016/J1015-1</f>
        <v>-2.8011204481792618E-3</v>
      </c>
      <c r="AC1013" t="e">
        <f>L1016/L1015-1</f>
        <v>#VALUE!</v>
      </c>
      <c r="AD1013">
        <f t="shared" si="92"/>
        <v>-2.8571428571428581E-2</v>
      </c>
      <c r="AE1013">
        <f t="shared" si="93"/>
        <v>-2.0797227036395194E-2</v>
      </c>
      <c r="AF1013">
        <f t="shared" si="94"/>
        <v>1.154457659663799E-2</v>
      </c>
      <c r="AG1013" s="28">
        <f t="shared" si="95"/>
        <v>1.1441647597254523E-3</v>
      </c>
      <c r="AI1013">
        <f>Y1015*0.918153626+Z1015*0.081846374</f>
        <v>3.6628298293348793E-2</v>
      </c>
      <c r="AJ1013">
        <f t="shared" si="90"/>
        <v>-9.0395294112424005E-3</v>
      </c>
      <c r="AK1013">
        <f t="shared" si="91"/>
        <v>1.1713638799223913E-2</v>
      </c>
    </row>
    <row r="1014" spans="1:37">
      <c r="A1014" s="7">
        <v>43412</v>
      </c>
      <c r="B1014" s="4">
        <v>547602</v>
      </c>
      <c r="C1014" s="4">
        <v>247770</v>
      </c>
      <c r="D1014" s="4">
        <v>179495</v>
      </c>
      <c r="E1014" s="4">
        <v>1054412</v>
      </c>
      <c r="F1014" s="4">
        <v>386712</v>
      </c>
      <c r="G1014" s="4">
        <v>42204</v>
      </c>
      <c r="H1014" s="4">
        <v>44050</v>
      </c>
      <c r="I1014" s="4">
        <v>12617397</v>
      </c>
      <c r="J1014" s="4">
        <v>69900</v>
      </c>
      <c r="K1014" s="4">
        <v>1080894</v>
      </c>
      <c r="L1014" s="4" t="s">
        <v>41</v>
      </c>
      <c r="M1014" s="4" t="s">
        <v>41</v>
      </c>
      <c r="N1014" s="4">
        <v>105500</v>
      </c>
      <c r="O1014" s="4">
        <v>588487</v>
      </c>
      <c r="P1014" s="4">
        <v>28500</v>
      </c>
      <c r="Q1014" s="4">
        <v>876378</v>
      </c>
      <c r="R1014" s="4">
        <v>224199</v>
      </c>
      <c r="S1014" s="4">
        <v>465880</v>
      </c>
      <c r="T1014" s="4">
        <v>87000</v>
      </c>
      <c r="U1014" s="4">
        <v>122677</v>
      </c>
      <c r="W1014" s="7">
        <v>43417</v>
      </c>
      <c r="X1014">
        <f>B1017/B1016-1</f>
        <v>9.8075045436994523E-2</v>
      </c>
      <c r="Y1014">
        <f>D1017/D1016-1</f>
        <v>-7.419832264430215E-3</v>
      </c>
      <c r="Z1014">
        <f>F1017/F1016-1</f>
        <v>3.369544005724312E-2</v>
      </c>
      <c r="AA1014">
        <f>H1017/H1016-1</f>
        <v>-1.5486725663716783E-2</v>
      </c>
      <c r="AB1014">
        <f>J1017/J1016-1</f>
        <v>-1.4044943820224698E-2</v>
      </c>
      <c r="AC1014" t="e">
        <f>L1017/L1016-1</f>
        <v>#VALUE!</v>
      </c>
      <c r="AD1014">
        <f t="shared" si="92"/>
        <v>4.9019607843137081E-3</v>
      </c>
      <c r="AE1014">
        <f t="shared" si="93"/>
        <v>1.7699115044247371E-3</v>
      </c>
      <c r="AF1014">
        <f t="shared" si="94"/>
        <v>-1.3698182903623013E-2</v>
      </c>
      <c r="AG1014" s="28">
        <f t="shared" si="95"/>
        <v>-1.4857142857142902E-2</v>
      </c>
      <c r="AI1014">
        <f>Y1016*0.918153626+Z1016*0.081846374</f>
        <v>4.6069199546245644E-2</v>
      </c>
      <c r="AJ1014">
        <f t="shared" si="90"/>
        <v>3.8202666063621611E-3</v>
      </c>
      <c r="AK1014">
        <f t="shared" si="91"/>
        <v>2.9457715082937805E-2</v>
      </c>
    </row>
    <row r="1015" spans="1:37">
      <c r="A1015" s="7">
        <v>43413</v>
      </c>
      <c r="B1015" s="4">
        <v>524103</v>
      </c>
      <c r="C1015" s="4">
        <v>194648</v>
      </c>
      <c r="D1015" s="4">
        <v>172722</v>
      </c>
      <c r="E1015" s="4">
        <v>1544798</v>
      </c>
      <c r="F1015" s="4">
        <v>371616</v>
      </c>
      <c r="G1015" s="4">
        <v>68221</v>
      </c>
      <c r="H1015" s="4">
        <v>44300</v>
      </c>
      <c r="I1015" s="4">
        <v>7318500</v>
      </c>
      <c r="J1015" s="4">
        <v>71400</v>
      </c>
      <c r="K1015" s="4">
        <v>1129981</v>
      </c>
      <c r="L1015" s="4" t="s">
        <v>41</v>
      </c>
      <c r="M1015" s="4" t="s">
        <v>41</v>
      </c>
      <c r="N1015" s="4">
        <v>105000</v>
      </c>
      <c r="O1015" s="4">
        <v>668003</v>
      </c>
      <c r="P1015" s="4">
        <v>28850</v>
      </c>
      <c r="Q1015" s="4">
        <v>653655</v>
      </c>
      <c r="R1015" s="4">
        <v>211961</v>
      </c>
      <c r="S1015" s="4">
        <v>713549</v>
      </c>
      <c r="T1015" s="4">
        <v>87400</v>
      </c>
      <c r="U1015" s="4">
        <v>91671</v>
      </c>
      <c r="W1015" s="7">
        <v>43418</v>
      </c>
      <c r="X1015">
        <f>B1018/B1017-1</f>
        <v>6.6985453038735931E-2</v>
      </c>
      <c r="Y1015">
        <f>D1018/D1017-1</f>
        <v>3.7402996746124906E-2</v>
      </c>
      <c r="Z1015">
        <f>F1018/F1017-1</f>
        <v>2.7937721561470896E-2</v>
      </c>
      <c r="AA1015">
        <f>H1018/H1017-1</f>
        <v>-8.9887640449438644E-3</v>
      </c>
      <c r="AB1015">
        <f>J1018/J1017-1</f>
        <v>-9.9715099715099731E-3</v>
      </c>
      <c r="AC1015" t="e">
        <f>L1018/L1017-1</f>
        <v>#VALUE!</v>
      </c>
      <c r="AD1015">
        <f t="shared" si="92"/>
        <v>-9.7560975609756184E-3</v>
      </c>
      <c r="AE1015">
        <f t="shared" si="93"/>
        <v>2.2968197879858598E-2</v>
      </c>
      <c r="AF1015">
        <f t="shared" si="94"/>
        <v>6.9465789635458908E-3</v>
      </c>
      <c r="AG1015" s="28">
        <f t="shared" si="95"/>
        <v>-1.3921113689095099E-2</v>
      </c>
      <c r="AI1015">
        <f>Y1017*0.918153626+Z1017*0.081846374</f>
        <v>2.2929320273152202E-2</v>
      </c>
      <c r="AJ1015">
        <f t="shared" si="90"/>
        <v>-4.2556674451542965E-3</v>
      </c>
      <c r="AK1015">
        <f t="shared" si="91"/>
        <v>-1.0529218689722409E-2</v>
      </c>
    </row>
    <row r="1016" spans="1:37">
      <c r="A1016" s="7">
        <v>43416</v>
      </c>
      <c r="B1016" s="4">
        <v>406607</v>
      </c>
      <c r="C1016" s="4">
        <v>990217</v>
      </c>
      <c r="D1016" s="4">
        <v>152025</v>
      </c>
      <c r="E1016" s="4">
        <v>4402599</v>
      </c>
      <c r="F1016" s="4">
        <v>368952</v>
      </c>
      <c r="G1016" s="4">
        <v>40152</v>
      </c>
      <c r="H1016" s="4">
        <v>45200</v>
      </c>
      <c r="I1016" s="4">
        <v>8552566</v>
      </c>
      <c r="J1016" s="4">
        <v>71200</v>
      </c>
      <c r="K1016" s="4">
        <v>631830</v>
      </c>
      <c r="L1016" s="4" t="s">
        <v>41</v>
      </c>
      <c r="M1016" s="4" t="s">
        <v>41</v>
      </c>
      <c r="N1016" s="4">
        <v>102000</v>
      </c>
      <c r="O1016" s="4">
        <v>792697</v>
      </c>
      <c r="P1016" s="4">
        <v>28250</v>
      </c>
      <c r="Q1016" s="4">
        <v>624865</v>
      </c>
      <c r="R1016" s="4">
        <v>214408</v>
      </c>
      <c r="S1016" s="4">
        <v>435510</v>
      </c>
      <c r="T1016" s="4">
        <v>87500</v>
      </c>
      <c r="U1016" s="4">
        <v>65428</v>
      </c>
      <c r="W1016" s="7">
        <v>43419</v>
      </c>
      <c r="X1016">
        <f>B1019/B1018-1</f>
        <v>0</v>
      </c>
      <c r="Y1016">
        <f>D1019/D1018-1</f>
        <v>5.0478788304661348E-2</v>
      </c>
      <c r="Z1016">
        <f>F1019/F1018-1</f>
        <v>-3.3976211550381663E-3</v>
      </c>
      <c r="AA1016">
        <f>H1019/H1018-1</f>
        <v>3.4013605442175798E-3</v>
      </c>
      <c r="AB1016">
        <f>J1019/J1018-1</f>
        <v>1.1510791366906581E-2</v>
      </c>
      <c r="AC1016" t="e">
        <f>L1019/L1018-1</f>
        <v>#VALUE!</v>
      </c>
      <c r="AD1016">
        <f t="shared" si="92"/>
        <v>1.4778325123152802E-2</v>
      </c>
      <c r="AE1016">
        <f t="shared" si="93"/>
        <v>3.4542314335060498E-2</v>
      </c>
      <c r="AF1016">
        <f t="shared" si="94"/>
        <v>2.06865783788861E-2</v>
      </c>
      <c r="AG1016" s="28">
        <f t="shared" si="95"/>
        <v>6.9411764705882284E-2</v>
      </c>
      <c r="AI1016">
        <f>Y1018*0.918153626+Z1018*0.081846374</f>
        <v>2.2172427482374354E-2</v>
      </c>
      <c r="AJ1016">
        <f t="shared" si="90"/>
        <v>-7.6875306533869146E-3</v>
      </c>
      <c r="AK1016">
        <f t="shared" si="91"/>
        <v>2.6165809977258389E-3</v>
      </c>
    </row>
    <row r="1017" spans="1:37">
      <c r="A1017" s="7">
        <v>43417</v>
      </c>
      <c r="B1017" s="4">
        <v>446485</v>
      </c>
      <c r="C1017" s="4">
        <v>992793</v>
      </c>
      <c r="D1017" s="4">
        <v>150897</v>
      </c>
      <c r="E1017" s="4">
        <v>3546265</v>
      </c>
      <c r="F1017" s="4">
        <v>381384</v>
      </c>
      <c r="G1017" s="4">
        <v>67674</v>
      </c>
      <c r="H1017" s="4">
        <v>44500</v>
      </c>
      <c r="I1017" s="4">
        <v>9311126</v>
      </c>
      <c r="J1017" s="4">
        <v>70200</v>
      </c>
      <c r="K1017" s="4">
        <v>680494</v>
      </c>
      <c r="L1017" s="4" t="s">
        <v>41</v>
      </c>
      <c r="M1017" s="4" t="s">
        <v>41</v>
      </c>
      <c r="N1017" s="4">
        <v>102500</v>
      </c>
      <c r="O1017" s="4">
        <v>397209</v>
      </c>
      <c r="P1017" s="4">
        <v>28300</v>
      </c>
      <c r="Q1017" s="4">
        <v>717446</v>
      </c>
      <c r="R1017" s="4">
        <v>211471</v>
      </c>
      <c r="S1017" s="4">
        <v>490744</v>
      </c>
      <c r="T1017" s="4">
        <v>86200</v>
      </c>
      <c r="U1017" s="4">
        <v>85759</v>
      </c>
      <c r="W1017" s="7">
        <v>43420</v>
      </c>
      <c r="X1017">
        <f>B1020/B1019-1</f>
        <v>0</v>
      </c>
      <c r="Y1017">
        <f>D1020/D1019-1</f>
        <v>2.5175896815309962E-2</v>
      </c>
      <c r="Z1017">
        <f>F1020/F1019-1</f>
        <v>-2.27280289321663E-3</v>
      </c>
      <c r="AA1017">
        <f>H1020/H1019-1</f>
        <v>-5.6497175141242417E-3</v>
      </c>
      <c r="AB1017">
        <f>J1020/J1019-1</f>
        <v>2.1337126600284417E-2</v>
      </c>
      <c r="AC1017" t="e">
        <f>L1020/L1019-1</f>
        <v>#VALUE!</v>
      </c>
      <c r="AD1017">
        <f t="shared" si="92"/>
        <v>0</v>
      </c>
      <c r="AE1017">
        <f t="shared" si="93"/>
        <v>-1.5025041736227096E-2</v>
      </c>
      <c r="AF1017">
        <f t="shared" si="94"/>
        <v>-9.0087188571165155E-3</v>
      </c>
      <c r="AG1017" s="28">
        <f t="shared" si="95"/>
        <v>-1.2101210121012063E-2</v>
      </c>
      <c r="AI1017">
        <f>Y1019*0.918153626+Z1019*0.081846374</f>
        <v>-5.8319197524810034E-3</v>
      </c>
      <c r="AJ1017">
        <f t="shared" si="90"/>
        <v>-1.9260774917087463E-2</v>
      </c>
      <c r="AK1017">
        <f t="shared" si="91"/>
        <v>-4.4913460147510575E-2</v>
      </c>
    </row>
    <row r="1018" spans="1:37">
      <c r="A1018" s="7">
        <v>43418</v>
      </c>
      <c r="B1018" s="4">
        <v>476393</v>
      </c>
      <c r="C1018" s="4">
        <v>984250</v>
      </c>
      <c r="D1018" s="4">
        <v>156541</v>
      </c>
      <c r="E1018" s="4">
        <v>2734260</v>
      </c>
      <c r="F1018" s="4">
        <v>392039</v>
      </c>
      <c r="G1018" s="4">
        <v>44669</v>
      </c>
      <c r="H1018" s="4">
        <v>44100</v>
      </c>
      <c r="I1018" s="4">
        <v>6783344</v>
      </c>
      <c r="J1018" s="4">
        <v>69500</v>
      </c>
      <c r="K1018" s="4">
        <v>527813</v>
      </c>
      <c r="L1018" s="4" t="s">
        <v>41</v>
      </c>
      <c r="M1018" s="4" t="s">
        <v>41</v>
      </c>
      <c r="N1018" s="4">
        <v>101500</v>
      </c>
      <c r="O1018" s="4">
        <v>637102</v>
      </c>
      <c r="P1018" s="4">
        <v>28950</v>
      </c>
      <c r="Q1018" s="4">
        <v>685812</v>
      </c>
      <c r="R1018" s="4">
        <v>212940</v>
      </c>
      <c r="S1018" s="4">
        <v>275729</v>
      </c>
      <c r="T1018" s="4">
        <v>85000</v>
      </c>
      <c r="U1018" s="4">
        <v>89890</v>
      </c>
      <c r="W1018" s="7">
        <v>43423</v>
      </c>
      <c r="X1018">
        <f>B1021/B1020-1</f>
        <v>0</v>
      </c>
      <c r="Y1018">
        <f>D1021/D1020-1</f>
        <v>2.2321349127729428E-2</v>
      </c>
      <c r="Z1018">
        <f>F1021/F1020-1</f>
        <v>2.0501822640764056E-2</v>
      </c>
      <c r="AA1018">
        <f>H1021/H1020-1</f>
        <v>-7.9545454545454364E-3</v>
      </c>
      <c r="AB1018">
        <f>J1021/J1020-1</f>
        <v>-2.7855153203342198E-3</v>
      </c>
      <c r="AC1018" t="e">
        <f>L1021/L1020-1</f>
        <v>#VALUE!</v>
      </c>
      <c r="AD1018">
        <f t="shared" si="92"/>
        <v>-1.4563106796116498E-2</v>
      </c>
      <c r="AE1018">
        <f t="shared" si="93"/>
        <v>6.7796610169490457E-3</v>
      </c>
      <c r="AF1018">
        <f t="shared" si="94"/>
        <v>1.1365588452413533E-2</v>
      </c>
      <c r="AG1018" s="28">
        <f t="shared" si="95"/>
        <v>2.4498886414253906E-2</v>
      </c>
      <c r="AI1018">
        <f>Y1020*0.918153626+Z1020*0.081846374</f>
        <v>-1.1186003205764933E-2</v>
      </c>
      <c r="AJ1018">
        <f t="shared" si="90"/>
        <v>-1.6096463166321975E-2</v>
      </c>
      <c r="AK1018">
        <f t="shared" si="91"/>
        <v>1.5544382507686957E-2</v>
      </c>
    </row>
    <row r="1019" spans="1:37">
      <c r="A1019" s="7">
        <v>43419</v>
      </c>
      <c r="B1019" s="4">
        <v>476393</v>
      </c>
      <c r="C1019" s="4">
        <v>984250</v>
      </c>
      <c r="D1019" s="4">
        <v>164443</v>
      </c>
      <c r="E1019" s="4">
        <v>1745683</v>
      </c>
      <c r="F1019" s="4">
        <v>390707</v>
      </c>
      <c r="G1019" s="4">
        <v>28350</v>
      </c>
      <c r="H1019" s="4">
        <v>44250</v>
      </c>
      <c r="I1019" s="4">
        <v>5864067</v>
      </c>
      <c r="J1019" s="4">
        <v>70300</v>
      </c>
      <c r="K1019" s="4">
        <v>459559</v>
      </c>
      <c r="L1019" s="4" t="s">
        <v>41</v>
      </c>
      <c r="M1019" s="4" t="s">
        <v>41</v>
      </c>
      <c r="N1019" s="4">
        <v>103000</v>
      </c>
      <c r="O1019" s="4">
        <v>449187</v>
      </c>
      <c r="P1019" s="4">
        <v>29950</v>
      </c>
      <c r="Q1019" s="4">
        <v>1061670</v>
      </c>
      <c r="R1019" s="4">
        <v>217345</v>
      </c>
      <c r="S1019" s="4">
        <v>260380</v>
      </c>
      <c r="T1019" s="4">
        <v>90900</v>
      </c>
      <c r="U1019" s="4">
        <v>147946</v>
      </c>
      <c r="W1019" s="7">
        <v>43424</v>
      </c>
      <c r="X1019">
        <f>B1022/B1021-1</f>
        <v>0</v>
      </c>
      <c r="Y1019">
        <f>D1022/D1021-1</f>
        <v>-6.5507757650308251E-3</v>
      </c>
      <c r="Z1019">
        <f>F1022/F1021-1</f>
        <v>2.2322158009708826E-3</v>
      </c>
      <c r="AA1019">
        <f>H1022/H1021-1</f>
        <v>-1.9473081328751474E-2</v>
      </c>
      <c r="AB1019">
        <f>J1022/J1021-1</f>
        <v>-1.5363128491620137E-2</v>
      </c>
      <c r="AC1019" t="e">
        <f>L1022/L1021-1</f>
        <v>#VALUE!</v>
      </c>
      <c r="AD1019">
        <f t="shared" si="92"/>
        <v>-3.9408866995073843E-2</v>
      </c>
      <c r="AE1019">
        <f t="shared" si="93"/>
        <v>-4.7138047138047146E-2</v>
      </c>
      <c r="AF1019">
        <f t="shared" si="94"/>
        <v>-6.0674363623843708E-2</v>
      </c>
      <c r="AG1019" s="28">
        <f t="shared" si="95"/>
        <v>-1.0869565217391797E-3</v>
      </c>
      <c r="AI1019">
        <f>Y1021*0.918153626+Z1021*0.081846374</f>
        <v>-1.0100062530776841E-2</v>
      </c>
      <c r="AJ1019">
        <f t="shared" si="90"/>
        <v>7.5135253423970951E-3</v>
      </c>
      <c r="AK1019">
        <f t="shared" si="91"/>
        <v>-4.4381407809018281E-2</v>
      </c>
    </row>
    <row r="1020" spans="1:37">
      <c r="A1020" s="7">
        <v>43420</v>
      </c>
      <c r="B1020" s="4">
        <v>476393</v>
      </c>
      <c r="C1020" s="4">
        <v>984250</v>
      </c>
      <c r="D1020" s="4">
        <v>168583</v>
      </c>
      <c r="E1020" s="4">
        <v>1733723</v>
      </c>
      <c r="F1020" s="4">
        <v>389819</v>
      </c>
      <c r="G1020" s="4">
        <v>26879</v>
      </c>
      <c r="H1020" s="4">
        <v>44000</v>
      </c>
      <c r="I1020" s="4">
        <v>7777124</v>
      </c>
      <c r="J1020" s="4">
        <v>71800</v>
      </c>
      <c r="K1020" s="4">
        <v>690404</v>
      </c>
      <c r="L1020" s="4" t="s">
        <v>41</v>
      </c>
      <c r="M1020" s="4" t="s">
        <v>41</v>
      </c>
      <c r="N1020" s="4">
        <v>103000</v>
      </c>
      <c r="O1020" s="4">
        <v>361507</v>
      </c>
      <c r="P1020" s="4">
        <v>29500</v>
      </c>
      <c r="Q1020" s="4">
        <v>692812</v>
      </c>
      <c r="R1020" s="4">
        <v>215387</v>
      </c>
      <c r="S1020" s="4">
        <v>275550</v>
      </c>
      <c r="T1020" s="4">
        <v>89800</v>
      </c>
      <c r="U1020" s="4">
        <v>74292</v>
      </c>
      <c r="W1020" s="7">
        <v>43425</v>
      </c>
      <c r="X1020">
        <f>B1023/B1022-1</f>
        <v>0</v>
      </c>
      <c r="Y1020">
        <f>D1023/D1022-1</f>
        <v>-1.0991899168890984E-2</v>
      </c>
      <c r="Z1020">
        <f>F1023/F1022-1</f>
        <v>-1.3363464668835423E-2</v>
      </c>
      <c r="AA1020">
        <f>H1023/H1022-1</f>
        <v>-1.6355140186915862E-2</v>
      </c>
      <c r="AB1020">
        <f>J1023/J1022-1</f>
        <v>-1.134751773049647E-2</v>
      </c>
      <c r="AC1020" t="e">
        <f>L1023/L1022-1</f>
        <v>#VALUE!</v>
      </c>
      <c r="AD1020">
        <f t="shared" si="92"/>
        <v>3.0769230769229772E-3</v>
      </c>
      <c r="AE1020">
        <f t="shared" si="93"/>
        <v>2.2968197879858598E-2</v>
      </c>
      <c r="AF1020">
        <f t="shared" si="94"/>
        <v>7.1743443880791791E-3</v>
      </c>
      <c r="AG1020" s="28">
        <f t="shared" si="95"/>
        <v>2.1762785636560977E-3</v>
      </c>
      <c r="AI1020">
        <f>Y1022*0.918153626+Z1022*0.081846374</f>
        <v>-8.9904420444362493E-3</v>
      </c>
      <c r="AJ1020">
        <f t="shared" si="90"/>
        <v>-9.6771549824003621E-4</v>
      </c>
      <c r="AK1020">
        <f t="shared" si="91"/>
        <v>4.3591080602984281E-3</v>
      </c>
    </row>
    <row r="1021" spans="1:37">
      <c r="A1021" s="7">
        <v>43423</v>
      </c>
      <c r="B1021" s="4">
        <v>476393</v>
      </c>
      <c r="C1021" s="4">
        <v>984250</v>
      </c>
      <c r="D1021" s="4">
        <v>172346</v>
      </c>
      <c r="E1021" s="4">
        <v>1392459</v>
      </c>
      <c r="F1021" s="4">
        <v>397811</v>
      </c>
      <c r="G1021" s="4">
        <v>37529</v>
      </c>
      <c r="H1021" s="4">
        <v>43650</v>
      </c>
      <c r="I1021" s="4">
        <v>7538720</v>
      </c>
      <c r="J1021" s="4">
        <v>71600</v>
      </c>
      <c r="K1021" s="4">
        <v>637905</v>
      </c>
      <c r="L1021" s="4" t="s">
        <v>41</v>
      </c>
      <c r="M1021" s="4" t="s">
        <v>41</v>
      </c>
      <c r="N1021" s="4">
        <v>101500</v>
      </c>
      <c r="O1021" s="4">
        <v>555495</v>
      </c>
      <c r="P1021" s="4">
        <v>29700</v>
      </c>
      <c r="Q1021" s="4">
        <v>599776</v>
      </c>
      <c r="R1021" s="4">
        <v>217835</v>
      </c>
      <c r="S1021" s="4">
        <v>250157</v>
      </c>
      <c r="T1021" s="4">
        <v>92000</v>
      </c>
      <c r="U1021" s="4">
        <v>76110</v>
      </c>
      <c r="W1021" s="7">
        <v>43426</v>
      </c>
      <c r="X1021">
        <f>B1024/B1023-1</f>
        <v>0</v>
      </c>
      <c r="Y1021">
        <f>D1024/D1023-1</f>
        <v>-8.8877077981516228E-3</v>
      </c>
      <c r="Z1021">
        <f>F1024/F1023-1</f>
        <v>-2.3700272770488917E-2</v>
      </c>
      <c r="AA1021">
        <f>H1024/H1023-1</f>
        <v>8.3135391923989665E-3</v>
      </c>
      <c r="AB1021">
        <f>J1024/J1023-1</f>
        <v>-7.1736011477762096E-3</v>
      </c>
      <c r="AC1021" t="e">
        <f>L1024/L1023-1</f>
        <v>#VALUE!</v>
      </c>
      <c r="AD1021">
        <f t="shared" si="92"/>
        <v>-5.112474437627812E-2</v>
      </c>
      <c r="AE1021">
        <f t="shared" si="93"/>
        <v>-5.0086355785837644E-2</v>
      </c>
      <c r="AF1021">
        <f t="shared" si="94"/>
        <v>-9.5008879788049949E-3</v>
      </c>
      <c r="AG1021" s="28">
        <f t="shared" si="95"/>
        <v>-6.514657980456029E-3</v>
      </c>
      <c r="AI1021">
        <f>Y1023*0.918153626+Z1023*0.081846374</f>
        <v>8.3593473239520738E-2</v>
      </c>
      <c r="AJ1021">
        <f t="shared" si="90"/>
        <v>5.8131156121744854E-3</v>
      </c>
      <c r="AK1021">
        <f t="shared" si="91"/>
        <v>2.7279059037100758E-2</v>
      </c>
    </row>
    <row r="1022" spans="1:37">
      <c r="A1022" s="7">
        <v>43424</v>
      </c>
      <c r="B1022" s="4">
        <v>476393</v>
      </c>
      <c r="C1022" s="4">
        <v>984250</v>
      </c>
      <c r="D1022" s="4">
        <v>171217</v>
      </c>
      <c r="E1022" s="4">
        <v>1256410</v>
      </c>
      <c r="F1022" s="4">
        <v>398699</v>
      </c>
      <c r="G1022" s="4">
        <v>50278</v>
      </c>
      <c r="H1022" s="4">
        <v>42800</v>
      </c>
      <c r="I1022" s="4">
        <v>9420664</v>
      </c>
      <c r="J1022" s="4">
        <v>70500</v>
      </c>
      <c r="K1022" s="4">
        <v>563066</v>
      </c>
      <c r="L1022" s="4" t="s">
        <v>41</v>
      </c>
      <c r="M1022" s="4" t="s">
        <v>41</v>
      </c>
      <c r="N1022" s="4">
        <v>97500</v>
      </c>
      <c r="O1022" s="4">
        <v>1295271</v>
      </c>
      <c r="P1022" s="4">
        <v>28300</v>
      </c>
      <c r="Q1022" s="4">
        <v>1109399</v>
      </c>
      <c r="R1022" s="4">
        <v>204618</v>
      </c>
      <c r="S1022" s="4">
        <v>606800</v>
      </c>
      <c r="T1022" s="4">
        <v>91900</v>
      </c>
      <c r="U1022" s="4">
        <v>63845</v>
      </c>
      <c r="W1022" s="7">
        <v>43427</v>
      </c>
      <c r="X1022">
        <f>B1025/B1024-1</f>
        <v>0</v>
      </c>
      <c r="Y1022">
        <f>D1025/D1024-1</f>
        <v>-8.9674074956801464E-3</v>
      </c>
      <c r="Z1022">
        <f>F1025/F1024-1</f>
        <v>-9.2488438945131923E-3</v>
      </c>
      <c r="AA1022">
        <f>H1025/H1024-1</f>
        <v>-1.1778563015312216E-3</v>
      </c>
      <c r="AB1022">
        <f>J1025/J1024-1</f>
        <v>2.8901734104045396E-3</v>
      </c>
      <c r="AC1022" t="e">
        <f>L1025/L1024-1</f>
        <v>#VALUE!</v>
      </c>
      <c r="AD1022">
        <f t="shared" si="92"/>
        <v>9.6982758620689502E-3</v>
      </c>
      <c r="AE1022">
        <f t="shared" si="93"/>
        <v>9.0909090909090384E-3</v>
      </c>
      <c r="AF1022">
        <f t="shared" si="94"/>
        <v>-3.3572072425145039E-2</v>
      </c>
      <c r="AG1022" s="28">
        <f t="shared" si="95"/>
        <v>0</v>
      </c>
      <c r="AI1022">
        <f>Y1024*0.918153626+Z1024*0.081846374</f>
        <v>-8.9911791216292104E-3</v>
      </c>
      <c r="AJ1022">
        <f t="shared" si="90"/>
        <v>1.0453020283431012E-2</v>
      </c>
      <c r="AK1022">
        <f t="shared" si="91"/>
        <v>3.2796706526395117E-2</v>
      </c>
    </row>
    <row r="1023" spans="1:37">
      <c r="A1023" s="7">
        <v>43425</v>
      </c>
      <c r="B1023" s="4">
        <v>476393</v>
      </c>
      <c r="C1023" s="4">
        <v>984250</v>
      </c>
      <c r="D1023" s="4">
        <v>169335</v>
      </c>
      <c r="E1023" s="4">
        <v>1120061</v>
      </c>
      <c r="F1023" s="4">
        <v>393371</v>
      </c>
      <c r="G1023" s="4">
        <v>46773</v>
      </c>
      <c r="H1023" s="4">
        <v>42100</v>
      </c>
      <c r="I1023" s="4">
        <v>10769589</v>
      </c>
      <c r="J1023" s="4">
        <v>69700</v>
      </c>
      <c r="K1023" s="4">
        <v>483426</v>
      </c>
      <c r="L1023" s="4" t="s">
        <v>41</v>
      </c>
      <c r="M1023" s="4" t="s">
        <v>41</v>
      </c>
      <c r="N1023" s="4">
        <v>97800</v>
      </c>
      <c r="O1023" s="4">
        <v>883111</v>
      </c>
      <c r="P1023" s="4">
        <v>28950</v>
      </c>
      <c r="Q1023" s="4">
        <v>801321</v>
      </c>
      <c r="R1023" s="4">
        <v>206086</v>
      </c>
      <c r="S1023" s="4">
        <v>571813</v>
      </c>
      <c r="T1023" s="4">
        <v>92100</v>
      </c>
      <c r="U1023" s="4">
        <v>47031</v>
      </c>
      <c r="W1023" s="7">
        <v>43430</v>
      </c>
      <c r="X1023">
        <f>B1026/B1025-1</f>
        <v>0</v>
      </c>
      <c r="Y1023">
        <f>D1026/D1025-1</f>
        <v>8.8236885615511795E-2</v>
      </c>
      <c r="Z1023">
        <f>F1026/F1025-1</f>
        <v>3.1503616332366091E-2</v>
      </c>
      <c r="AA1023">
        <f>H1026/H1025-1</f>
        <v>4.7169811320755262E-3</v>
      </c>
      <c r="AB1023">
        <f>J1026/J1025-1</f>
        <v>2.5936599423631135E-2</v>
      </c>
      <c r="AC1023" t="e">
        <f>L1026/L1025-1</f>
        <v>#VALUE!</v>
      </c>
      <c r="AD1023">
        <f t="shared" si="92"/>
        <v>1.4941302027748238E-2</v>
      </c>
      <c r="AE1023">
        <f t="shared" si="93"/>
        <v>3.4234234234234329E-2</v>
      </c>
      <c r="AF1023">
        <f t="shared" si="94"/>
        <v>2.2334304904321423E-2</v>
      </c>
      <c r="AG1023" s="28">
        <f t="shared" si="95"/>
        <v>1.0928961748633892E-2</v>
      </c>
      <c r="AI1023">
        <f>Y1025*0.918153626+Z1025*0.081846374</f>
        <v>-8.6341953201858664E-3</v>
      </c>
      <c r="AJ1023">
        <f t="shared" si="90"/>
        <v>2.6345593473611883E-3</v>
      </c>
      <c r="AK1023">
        <f t="shared" si="91"/>
        <v>7.9025846394498566E-3</v>
      </c>
    </row>
    <row r="1024" spans="1:37">
      <c r="A1024" s="7">
        <v>43426</v>
      </c>
      <c r="B1024" s="4">
        <v>476393</v>
      </c>
      <c r="C1024" s="4">
        <v>984250</v>
      </c>
      <c r="D1024" s="4">
        <v>167830</v>
      </c>
      <c r="E1024" s="4">
        <v>489416</v>
      </c>
      <c r="F1024" s="4">
        <v>384048</v>
      </c>
      <c r="G1024" s="4">
        <v>50475</v>
      </c>
      <c r="H1024" s="4">
        <v>42450</v>
      </c>
      <c r="I1024" s="4">
        <v>5970796</v>
      </c>
      <c r="J1024" s="4">
        <v>69200</v>
      </c>
      <c r="K1024" s="4">
        <v>561708</v>
      </c>
      <c r="L1024" s="4" t="s">
        <v>41</v>
      </c>
      <c r="M1024" s="4" t="s">
        <v>41</v>
      </c>
      <c r="N1024" s="4">
        <v>92800</v>
      </c>
      <c r="O1024" s="4">
        <v>1527106</v>
      </c>
      <c r="P1024" s="4">
        <v>27500</v>
      </c>
      <c r="Q1024" s="4">
        <v>1219813</v>
      </c>
      <c r="R1024" s="4">
        <v>204128</v>
      </c>
      <c r="S1024" s="4">
        <v>236914</v>
      </c>
      <c r="T1024" s="4">
        <v>91500</v>
      </c>
      <c r="U1024" s="4">
        <v>77727</v>
      </c>
      <c r="W1024" s="7">
        <v>43431</v>
      </c>
      <c r="X1024">
        <f>B1027/B1026-1</f>
        <v>0</v>
      </c>
      <c r="Y1024">
        <f>D1027/D1026-1</f>
        <v>-1.0397732609212063E-2</v>
      </c>
      <c r="Z1024">
        <f>F1027/F1026-1</f>
        <v>6.787555129776246E-3</v>
      </c>
      <c r="AA1024">
        <f>H1027/H1026-1</f>
        <v>1.0563380281690238E-2</v>
      </c>
      <c r="AB1024">
        <f>J1027/J1026-1</f>
        <v>8.4269662921347965E-3</v>
      </c>
      <c r="AC1024" t="e">
        <f>L1027/L1026-1</f>
        <v>#VALUE!</v>
      </c>
      <c r="AD1024">
        <f t="shared" si="92"/>
        <v>6.2039957939011625E-2</v>
      </c>
      <c r="AE1024">
        <f t="shared" si="93"/>
        <v>2.6132404181184565E-2</v>
      </c>
      <c r="AF1024">
        <f t="shared" si="94"/>
        <v>1.6987222395763668E-2</v>
      </c>
      <c r="AG1024" s="28">
        <f t="shared" si="95"/>
        <v>-8.6486486486486713E-3</v>
      </c>
      <c r="AI1024">
        <f>Y1026*0.918153626+Z1026*0.081846374</f>
        <v>5.6545674970377314E-3</v>
      </c>
      <c r="AJ1024">
        <f t="shared" si="90"/>
        <v>9.9888557458563572E-4</v>
      </c>
      <c r="AK1024">
        <f t="shared" si="91"/>
        <v>-9.5579929464383595E-3</v>
      </c>
    </row>
    <row r="1025" spans="1:37">
      <c r="A1025" s="7">
        <v>43427</v>
      </c>
      <c r="B1025" s="4">
        <v>476393</v>
      </c>
      <c r="C1025" s="4">
        <v>984250</v>
      </c>
      <c r="D1025" s="4">
        <v>166325</v>
      </c>
      <c r="E1025" s="4">
        <v>551231</v>
      </c>
      <c r="F1025" s="4">
        <v>380496</v>
      </c>
      <c r="G1025" s="4">
        <v>24056</v>
      </c>
      <c r="H1025" s="4">
        <v>42400</v>
      </c>
      <c r="I1025" s="4">
        <v>5192638</v>
      </c>
      <c r="J1025" s="4">
        <v>69400</v>
      </c>
      <c r="K1025" s="4">
        <v>290959</v>
      </c>
      <c r="L1025" s="4" t="s">
        <v>41</v>
      </c>
      <c r="M1025" s="4" t="s">
        <v>41</v>
      </c>
      <c r="N1025" s="4">
        <v>93700</v>
      </c>
      <c r="O1025" s="4">
        <v>558490</v>
      </c>
      <c r="P1025" s="4">
        <v>27750</v>
      </c>
      <c r="Q1025" s="4">
        <v>483649</v>
      </c>
      <c r="R1025" s="4">
        <v>197275</v>
      </c>
      <c r="S1025" s="4">
        <v>495675</v>
      </c>
      <c r="T1025" s="4">
        <v>91500</v>
      </c>
      <c r="U1025" s="4">
        <v>45893</v>
      </c>
      <c r="W1025" s="7">
        <v>43432</v>
      </c>
      <c r="X1025">
        <f>B1028/B1027-1</f>
        <v>0</v>
      </c>
      <c r="Y1025">
        <f>D1028/D1027-1</f>
        <v>-8.4022353854141807E-3</v>
      </c>
      <c r="Z1025">
        <f>F1028/F1027-1</f>
        <v>-1.1236324709538503E-2</v>
      </c>
      <c r="AA1025">
        <f>H1028/H1027-1</f>
        <v>2.3228803716608404E-3</v>
      </c>
      <c r="AB1025">
        <f>J1028/J1027-1</f>
        <v>8.3565459610028814E-3</v>
      </c>
      <c r="AC1025" t="e">
        <f>L1028/L1027-1</f>
        <v>#VALUE!</v>
      </c>
      <c r="AD1025">
        <f t="shared" si="92"/>
        <v>0</v>
      </c>
      <c r="AE1025">
        <f t="shared" si="93"/>
        <v>1.3582342954159499E-2</v>
      </c>
      <c r="AF1025">
        <f t="shared" si="94"/>
        <v>-2.3841214585558212E-3</v>
      </c>
      <c r="AG1025" s="28">
        <f t="shared" si="95"/>
        <v>-2.1810250817884125E-3</v>
      </c>
      <c r="AI1025">
        <f>Y1027*0.918153626+Z1027*0.081846374</f>
        <v>8.413125949264192E-3</v>
      </c>
      <c r="AJ1025">
        <f t="shared" si="90"/>
        <v>-2.9481119502262565E-2</v>
      </c>
      <c r="AK1025">
        <f t="shared" si="91"/>
        <v>3.7753227771325386E-2</v>
      </c>
    </row>
    <row r="1026" spans="1:37">
      <c r="A1026" s="7">
        <v>43430</v>
      </c>
      <c r="B1026" s="4">
        <v>476393</v>
      </c>
      <c r="C1026" s="4">
        <v>984250</v>
      </c>
      <c r="D1026" s="4">
        <v>181001</v>
      </c>
      <c r="E1026" s="4">
        <v>1412750</v>
      </c>
      <c r="F1026" s="4">
        <v>392483</v>
      </c>
      <c r="G1026" s="4">
        <v>31248</v>
      </c>
      <c r="H1026" s="4">
        <v>42600</v>
      </c>
      <c r="I1026" s="4">
        <v>6613009</v>
      </c>
      <c r="J1026" s="4">
        <v>71200</v>
      </c>
      <c r="K1026" s="4">
        <v>658708</v>
      </c>
      <c r="L1026" s="4" t="s">
        <v>41</v>
      </c>
      <c r="M1026" s="4" t="s">
        <v>41</v>
      </c>
      <c r="N1026" s="4">
        <v>95100</v>
      </c>
      <c r="O1026" s="4">
        <v>663188</v>
      </c>
      <c r="P1026" s="4">
        <v>28700</v>
      </c>
      <c r="Q1026" s="4">
        <v>881362</v>
      </c>
      <c r="R1026" s="4">
        <v>201681</v>
      </c>
      <c r="S1026" s="4">
        <v>335769</v>
      </c>
      <c r="T1026" s="4">
        <v>92500</v>
      </c>
      <c r="U1026" s="4">
        <v>55467</v>
      </c>
      <c r="W1026" s="7">
        <v>43433</v>
      </c>
      <c r="X1026">
        <f>B1029/B1028-1</f>
        <v>0</v>
      </c>
      <c r="Y1026">
        <f>D1029/D1028-1</f>
        <v>4.2339004808178426E-3</v>
      </c>
      <c r="Z1026">
        <f>F1029/F1028-1</f>
        <v>2.1591627485558318E-2</v>
      </c>
      <c r="AA1026">
        <f>H1029/H1028-1</f>
        <v>0</v>
      </c>
      <c r="AB1026">
        <f>J1029/J1028-1</f>
        <v>1.9337016574585641E-2</v>
      </c>
      <c r="AC1026" t="e">
        <f>L1029/L1028-1</f>
        <v>#VALUE!</v>
      </c>
      <c r="AD1026">
        <f t="shared" si="92"/>
        <v>-9.9009900990099098E-3</v>
      </c>
      <c r="AE1026">
        <f t="shared" si="93"/>
        <v>-1.340033500837523E-2</v>
      </c>
      <c r="AF1026">
        <f t="shared" si="94"/>
        <v>2.3898190775004657E-3</v>
      </c>
      <c r="AG1026" s="28">
        <f t="shared" si="95"/>
        <v>2.0765027322404261E-2</v>
      </c>
      <c r="AI1026">
        <f>Y1028*0.918153626+Z1028*0.081846374</f>
        <v>5.7778395885880619E-3</v>
      </c>
      <c r="AJ1026">
        <f t="shared" si="90"/>
        <v>3.3078508124025886E-2</v>
      </c>
      <c r="AK1026">
        <f t="shared" si="91"/>
        <v>8.8171167724181172E-3</v>
      </c>
    </row>
    <row r="1027" spans="1:37">
      <c r="A1027" s="7">
        <v>43431</v>
      </c>
      <c r="B1027" s="4">
        <v>476393</v>
      </c>
      <c r="C1027" s="4">
        <v>984250</v>
      </c>
      <c r="D1027" s="4">
        <v>179119</v>
      </c>
      <c r="E1027" s="4">
        <v>844591</v>
      </c>
      <c r="F1027" s="4">
        <v>395147</v>
      </c>
      <c r="G1027" s="4">
        <v>28673</v>
      </c>
      <c r="H1027" s="4">
        <v>43050</v>
      </c>
      <c r="I1027" s="4">
        <v>8367091</v>
      </c>
      <c r="J1027" s="4">
        <v>71800</v>
      </c>
      <c r="K1027" s="4">
        <v>478157</v>
      </c>
      <c r="L1027" s="4" t="s">
        <v>41</v>
      </c>
      <c r="M1027" s="4" t="s">
        <v>41</v>
      </c>
      <c r="N1027" s="4">
        <v>101000</v>
      </c>
      <c r="O1027" s="4">
        <v>1436195</v>
      </c>
      <c r="P1027" s="4">
        <v>29450</v>
      </c>
      <c r="Q1027" s="4">
        <v>814625</v>
      </c>
      <c r="R1027" s="4">
        <v>205107</v>
      </c>
      <c r="S1027" s="4">
        <v>407710</v>
      </c>
      <c r="T1027" s="4">
        <v>91700</v>
      </c>
      <c r="U1027" s="4">
        <v>53325</v>
      </c>
      <c r="W1027" s="7">
        <v>43434</v>
      </c>
      <c r="X1027">
        <f>B1030/B1029-1</f>
        <v>0</v>
      </c>
      <c r="Y1027">
        <f>D1030/D1029-1</f>
        <v>1.0551338259533694E-2</v>
      </c>
      <c r="Z1027">
        <f>F1030/F1029-1</f>
        <v>-1.5573365936519035E-2</v>
      </c>
      <c r="AA1027">
        <f>H1030/H1029-1</f>
        <v>-3.0127462340672095E-2</v>
      </c>
      <c r="AB1027">
        <f>J1030/J1029-1</f>
        <v>-1.7615176151761558E-2</v>
      </c>
      <c r="AC1027" t="e">
        <f>L1030/L1029-1</f>
        <v>#VALUE!</v>
      </c>
      <c r="AD1027">
        <f t="shared" si="92"/>
        <v>7.0000000000000062E-2</v>
      </c>
      <c r="AE1027">
        <f t="shared" si="93"/>
        <v>3.5653650254668934E-2</v>
      </c>
      <c r="AF1027">
        <f t="shared" si="94"/>
        <v>-1.4319355263350375E-2</v>
      </c>
      <c r="AG1027" s="28">
        <f t="shared" si="95"/>
        <v>5.3533190578158862E-3</v>
      </c>
      <c r="AI1027">
        <f>Y1029*0.918153626+Z1029*0.081846374</f>
        <v>1.4881714971287714E-2</v>
      </c>
      <c r="AJ1027">
        <f t="shared" si="90"/>
        <v>-2.4952886997091167E-2</v>
      </c>
      <c r="AK1027">
        <f t="shared" si="91"/>
        <v>-2.5839884288114388E-3</v>
      </c>
    </row>
    <row r="1028" spans="1:37">
      <c r="A1028" s="7">
        <v>43432</v>
      </c>
      <c r="B1028" s="4">
        <v>476393</v>
      </c>
      <c r="C1028" s="4">
        <v>984250</v>
      </c>
      <c r="D1028" s="4">
        <v>177614</v>
      </c>
      <c r="E1028" s="4">
        <v>632577</v>
      </c>
      <c r="F1028" s="4">
        <v>390707</v>
      </c>
      <c r="G1028" s="4">
        <v>23345</v>
      </c>
      <c r="H1028" s="4">
        <v>43150</v>
      </c>
      <c r="I1028" s="4">
        <v>6943099</v>
      </c>
      <c r="J1028" s="4">
        <v>72400</v>
      </c>
      <c r="K1028" s="4">
        <v>479308</v>
      </c>
      <c r="L1028" s="4" t="s">
        <v>41</v>
      </c>
      <c r="M1028" s="4" t="s">
        <v>41</v>
      </c>
      <c r="N1028" s="4">
        <v>101000</v>
      </c>
      <c r="O1028" s="4">
        <v>602728</v>
      </c>
      <c r="P1028" s="4">
        <v>29850</v>
      </c>
      <c r="Q1028" s="4">
        <v>785499</v>
      </c>
      <c r="R1028" s="4">
        <v>204618</v>
      </c>
      <c r="S1028" s="4">
        <v>232796</v>
      </c>
      <c r="T1028" s="4">
        <v>91500</v>
      </c>
      <c r="U1028" s="4">
        <v>63879</v>
      </c>
      <c r="W1028" s="7">
        <v>43437</v>
      </c>
      <c r="X1028">
        <f>B1031/B1030-1</f>
        <v>0</v>
      </c>
      <c r="Y1028">
        <f>D1031/D1030-1</f>
        <v>4.1775775598065223E-3</v>
      </c>
      <c r="Z1028">
        <f>F1031/F1030-1</f>
        <v>2.3729598627734827E-2</v>
      </c>
      <c r="AA1028">
        <f>H1031/H1030-1</f>
        <v>3.3452807646356053E-2</v>
      </c>
      <c r="AB1028">
        <f>J1031/J1030-1</f>
        <v>2.6206896551724146E-2</v>
      </c>
      <c r="AC1028" t="e">
        <f>L1031/L1030-1</f>
        <v>#VALUE!</v>
      </c>
      <c r="AD1028">
        <f t="shared" si="92"/>
        <v>1.4018691588784993E-2</v>
      </c>
      <c r="AE1028">
        <f t="shared" si="93"/>
        <v>-3.2786885245901232E-3</v>
      </c>
      <c r="AF1028">
        <f t="shared" si="94"/>
        <v>7.0218133254192017E-2</v>
      </c>
      <c r="AG1028" s="28">
        <f t="shared" si="95"/>
        <v>-4.2598509052182987E-3</v>
      </c>
      <c r="AI1028">
        <f>Y1030*0.918153626+Z1030*0.081846374</f>
        <v>-4.876140194161045E-3</v>
      </c>
      <c r="AJ1028">
        <f t="shared" si="90"/>
        <v>-1.6808012302598006E-2</v>
      </c>
      <c r="AK1028">
        <f t="shared" si="91"/>
        <v>1.4880040481774018E-3</v>
      </c>
    </row>
    <row r="1029" spans="1:37">
      <c r="A1029" s="7">
        <v>43433</v>
      </c>
      <c r="B1029" s="4">
        <v>476393</v>
      </c>
      <c r="C1029" s="4">
        <v>984250</v>
      </c>
      <c r="D1029" s="4">
        <v>178366</v>
      </c>
      <c r="E1029" s="4">
        <v>1843195</v>
      </c>
      <c r="F1029" s="4">
        <v>399143</v>
      </c>
      <c r="G1029" s="4">
        <v>51159</v>
      </c>
      <c r="H1029" s="4">
        <v>43150</v>
      </c>
      <c r="I1029" s="4">
        <v>8473511</v>
      </c>
      <c r="J1029" s="4">
        <v>73800</v>
      </c>
      <c r="K1029" s="4">
        <v>923966</v>
      </c>
      <c r="L1029" s="4" t="s">
        <v>41</v>
      </c>
      <c r="M1029" s="4" t="s">
        <v>41</v>
      </c>
      <c r="N1029" s="4">
        <v>100000</v>
      </c>
      <c r="O1029" s="4">
        <v>811011</v>
      </c>
      <c r="P1029" s="4">
        <v>29450</v>
      </c>
      <c r="Q1029" s="4">
        <v>827440</v>
      </c>
      <c r="R1029" s="4">
        <v>205107</v>
      </c>
      <c r="S1029" s="4">
        <v>283067</v>
      </c>
      <c r="T1029" s="4">
        <v>93400</v>
      </c>
      <c r="U1029" s="4">
        <v>112027</v>
      </c>
      <c r="W1029" s="7">
        <v>43438</v>
      </c>
      <c r="X1029">
        <f>B1032/B1031-1</f>
        <v>0</v>
      </c>
      <c r="Y1029">
        <f>D1032/D1031-1</f>
        <v>1.2469544367158303E-2</v>
      </c>
      <c r="Z1029">
        <f>F1032/F1031-1</f>
        <v>4.1941474353078156E-2</v>
      </c>
      <c r="AA1029">
        <f>H1032/H1031-1</f>
        <v>-2.5433526011560681E-2</v>
      </c>
      <c r="AB1029">
        <f>J1032/J1031-1</f>
        <v>-1.6129032258064502E-2</v>
      </c>
      <c r="AC1029" t="e">
        <f>L1032/L1031-1</f>
        <v>#VALUE!</v>
      </c>
      <c r="AD1029">
        <f t="shared" si="92"/>
        <v>-9.2165898617511122E-3</v>
      </c>
      <c r="AE1029">
        <f t="shared" si="93"/>
        <v>1.6447368421053099E-3</v>
      </c>
      <c r="AF1029">
        <f t="shared" si="94"/>
        <v>-1.1309540315946109E-2</v>
      </c>
      <c r="AG1029" s="28">
        <f t="shared" si="95"/>
        <v>-2.1390374331551332E-3</v>
      </c>
      <c r="AI1029">
        <f>Y1031*0.918153626+Z1031*0.081846374</f>
        <v>-2.6717704704025208E-2</v>
      </c>
      <c r="AJ1029">
        <f t="shared" si="90"/>
        <v>-2.396866341579389E-2</v>
      </c>
      <c r="AK1029">
        <f t="shared" si="91"/>
        <v>9.7160243891347385E-3</v>
      </c>
    </row>
    <row r="1030" spans="1:37">
      <c r="A1030" s="7">
        <v>43434</v>
      </c>
      <c r="B1030" s="4">
        <v>476393</v>
      </c>
      <c r="C1030" s="4">
        <v>984250</v>
      </c>
      <c r="D1030" s="4">
        <v>180248</v>
      </c>
      <c r="E1030" s="4">
        <v>903242</v>
      </c>
      <c r="F1030" s="4">
        <v>392927</v>
      </c>
      <c r="G1030" s="4">
        <v>41593</v>
      </c>
      <c r="H1030" s="4">
        <v>41850</v>
      </c>
      <c r="I1030" s="4">
        <v>19775519</v>
      </c>
      <c r="J1030" s="4">
        <v>72500</v>
      </c>
      <c r="K1030" s="4">
        <v>768135</v>
      </c>
      <c r="L1030" s="4" t="s">
        <v>41</v>
      </c>
      <c r="M1030" s="4" t="s">
        <v>41</v>
      </c>
      <c r="N1030" s="4">
        <v>107000</v>
      </c>
      <c r="O1030" s="4">
        <v>3017114</v>
      </c>
      <c r="P1030" s="4">
        <v>30500</v>
      </c>
      <c r="Q1030" s="4">
        <v>1443231</v>
      </c>
      <c r="R1030" s="4">
        <v>202170</v>
      </c>
      <c r="S1030" s="4">
        <v>416480</v>
      </c>
      <c r="T1030" s="4">
        <v>93900</v>
      </c>
      <c r="U1030" s="4">
        <v>110837</v>
      </c>
      <c r="W1030" s="7">
        <v>43439</v>
      </c>
      <c r="X1030">
        <f>B1033/B1032-1</f>
        <v>0</v>
      </c>
      <c r="Y1030">
        <f>D1033/D1032-1</f>
        <v>-6.1607133112878687E-3</v>
      </c>
      <c r="Z1030">
        <f>F1033/F1032-1</f>
        <v>9.5342167674328238E-3</v>
      </c>
      <c r="AA1030">
        <f>H1033/H1032-1</f>
        <v>-1.6607354685646447E-2</v>
      </c>
      <c r="AB1030">
        <f>J1033/J1032-1</f>
        <v>-2.0491803278688492E-2</v>
      </c>
      <c r="AC1030" t="e">
        <f>L1033/L1032-1</f>
        <v>#VALUE!</v>
      </c>
      <c r="AD1030">
        <f t="shared" si="92"/>
        <v>0</v>
      </c>
      <c r="AE1030">
        <f t="shared" si="93"/>
        <v>4.9261083743843415E-3</v>
      </c>
      <c r="AF1030">
        <f t="shared" si="94"/>
        <v>-9.1529971624774165E-3</v>
      </c>
      <c r="AG1030" s="28">
        <f t="shared" si="95"/>
        <v>-1.3933547695605619E-2</v>
      </c>
      <c r="AI1030">
        <f>Y1032*0.918153626+Z1032*0.081846374</f>
        <v>3.9603991680356325E-2</v>
      </c>
      <c r="AJ1030">
        <f t="shared" ref="AJ1030:AJ1093" si="96">AA1032*0.948343346+AB1032*0.051656654</f>
        <v>9.2570271256235473E-3</v>
      </c>
      <c r="AK1030">
        <f t="shared" ref="AK1030:AK1093" si="97">AD1032*0.249264928+AE1032*0.606568931+AF1032*0.106415682+AG1032*0.037750458</f>
        <v>9.2273006920125418E-4</v>
      </c>
    </row>
    <row r="1031" spans="1:37">
      <c r="A1031" s="7">
        <v>43437</v>
      </c>
      <c r="B1031" s="4">
        <v>476393</v>
      </c>
      <c r="C1031" s="4">
        <v>984250</v>
      </c>
      <c r="D1031" s="4">
        <v>181001</v>
      </c>
      <c r="E1031" s="4">
        <v>670816</v>
      </c>
      <c r="F1031" s="4">
        <v>402251</v>
      </c>
      <c r="G1031" s="4">
        <v>29951</v>
      </c>
      <c r="H1031" s="4">
        <v>43250</v>
      </c>
      <c r="I1031" s="4">
        <v>12110702</v>
      </c>
      <c r="J1031" s="4">
        <v>74400</v>
      </c>
      <c r="K1031" s="4">
        <v>671484</v>
      </c>
      <c r="L1031" s="4" t="s">
        <v>41</v>
      </c>
      <c r="M1031" s="4" t="s">
        <v>41</v>
      </c>
      <c r="N1031" s="4">
        <v>108500</v>
      </c>
      <c r="O1031" s="4">
        <v>723565</v>
      </c>
      <c r="P1031" s="4">
        <v>30400</v>
      </c>
      <c r="Q1031" s="4">
        <v>539413</v>
      </c>
      <c r="R1031" s="4">
        <v>216366</v>
      </c>
      <c r="S1031" s="4">
        <v>521990</v>
      </c>
      <c r="T1031" s="4">
        <v>93500</v>
      </c>
      <c r="U1031" s="4">
        <v>65020</v>
      </c>
      <c r="W1031" s="7">
        <v>43440</v>
      </c>
      <c r="X1031">
        <f>B1034/B1033-1</f>
        <v>0</v>
      </c>
      <c r="Y1031">
        <f>D1034/D1033-1</f>
        <v>-2.6854592074848083E-2</v>
      </c>
      <c r="Z1031">
        <f>F1034/F1033-1</f>
        <v>-2.5182100501514926E-2</v>
      </c>
      <c r="AA1031">
        <f>H1034/H1033-1</f>
        <v>-2.2919179734619988E-2</v>
      </c>
      <c r="AB1031">
        <f>J1034/J1033-1</f>
        <v>-4.3235704323570379E-2</v>
      </c>
      <c r="AC1031" t="e">
        <f>L1034/L1033-1</f>
        <v>#VALUE!</v>
      </c>
      <c r="AD1031">
        <f t="shared" si="92"/>
        <v>2.7906976744185963E-2</v>
      </c>
      <c r="AE1031">
        <f t="shared" si="93"/>
        <v>1.1437908496731986E-2</v>
      </c>
      <c r="AF1031">
        <f t="shared" si="94"/>
        <v>-3.926193969645364E-2</v>
      </c>
      <c r="AG1031" s="28">
        <f t="shared" si="95"/>
        <v>0</v>
      </c>
      <c r="AI1031">
        <f>Y1033*0.918153626+Z1033*0.081846374</f>
        <v>-2.3429767334876388E-3</v>
      </c>
      <c r="AJ1031">
        <f t="shared" si="96"/>
        <v>-1.860436142206677E-2</v>
      </c>
      <c r="AK1031">
        <f t="shared" si="97"/>
        <v>-2.1480252393491538E-3</v>
      </c>
    </row>
    <row r="1032" spans="1:37">
      <c r="A1032" s="7">
        <v>43438</v>
      </c>
      <c r="B1032" s="4">
        <v>476393</v>
      </c>
      <c r="C1032" s="4">
        <v>984250</v>
      </c>
      <c r="D1032" s="4">
        <v>183258</v>
      </c>
      <c r="E1032" s="4">
        <v>1111874</v>
      </c>
      <c r="F1032" s="4">
        <v>419122</v>
      </c>
      <c r="G1032" s="4">
        <v>82339</v>
      </c>
      <c r="H1032" s="4">
        <v>42150</v>
      </c>
      <c r="I1032" s="4">
        <v>14347746</v>
      </c>
      <c r="J1032" s="4">
        <v>73200</v>
      </c>
      <c r="K1032" s="4">
        <v>514998</v>
      </c>
      <c r="L1032" s="4" t="s">
        <v>41</v>
      </c>
      <c r="M1032" s="4" t="s">
        <v>41</v>
      </c>
      <c r="N1032" s="4">
        <v>107500</v>
      </c>
      <c r="O1032" s="4">
        <v>612079</v>
      </c>
      <c r="P1032" s="4">
        <v>30450</v>
      </c>
      <c r="Q1032" s="4">
        <v>724594</v>
      </c>
      <c r="R1032" s="4">
        <v>213919</v>
      </c>
      <c r="S1032" s="4">
        <v>449951</v>
      </c>
      <c r="T1032" s="4">
        <v>93300</v>
      </c>
      <c r="U1032" s="4">
        <v>74561</v>
      </c>
      <c r="W1032" s="7">
        <v>43441</v>
      </c>
      <c r="X1032">
        <f>B1035/B1034-1</f>
        <v>0</v>
      </c>
      <c r="Y1032">
        <f>D1035/D1034-1</f>
        <v>4.2462677303964247E-2</v>
      </c>
      <c r="Z1032">
        <f>F1035/F1034-1</f>
        <v>7.5352213410657676E-3</v>
      </c>
      <c r="AA1032">
        <f>H1035/H1034-1</f>
        <v>1.1111111111111072E-2</v>
      </c>
      <c r="AB1032">
        <f>J1035/J1034-1</f>
        <v>-2.4781341107871668E-2</v>
      </c>
      <c r="AC1032" t="e">
        <f>L1035/L1034-1</f>
        <v>#VALUE!</v>
      </c>
      <c r="AD1032">
        <f t="shared" ref="AD1032:AD1095" si="98">N1035/N1034-1</f>
        <v>4.5248868778280382E-3</v>
      </c>
      <c r="AE1032">
        <f t="shared" ref="AE1032:AE1095" si="99">P1035/P1034-1</f>
        <v>0</v>
      </c>
      <c r="AF1032">
        <f t="shared" ref="AF1032:AF1095" si="100">R1035/R1034-1</f>
        <v>0</v>
      </c>
      <c r="AG1032" s="28">
        <f t="shared" ref="AG1032:AG1095" si="101">T1035/T1034-1</f>
        <v>-5.4347826086956763E-3</v>
      </c>
      <c r="AI1032">
        <f>Y1034*0.918153626+Z1034*0.081846374</f>
        <v>-9.2176422840846595E-2</v>
      </c>
      <c r="AJ1032">
        <f t="shared" si="96"/>
        <v>2.2870248725019885E-3</v>
      </c>
      <c r="AK1032">
        <f t="shared" si="97"/>
        <v>1.0480803717055939E-2</v>
      </c>
    </row>
    <row r="1033" spans="1:37">
      <c r="A1033" s="7">
        <v>43439</v>
      </c>
      <c r="B1033" s="4">
        <v>476393</v>
      </c>
      <c r="C1033" s="4">
        <v>984250</v>
      </c>
      <c r="D1033" s="4">
        <v>182129</v>
      </c>
      <c r="E1033" s="4">
        <v>727898</v>
      </c>
      <c r="F1033" s="4">
        <v>423118</v>
      </c>
      <c r="G1033" s="4">
        <v>58501</v>
      </c>
      <c r="H1033" s="4">
        <v>41450</v>
      </c>
      <c r="I1033" s="4">
        <v>12631983</v>
      </c>
      <c r="J1033" s="4">
        <v>71700</v>
      </c>
      <c r="K1033" s="4">
        <v>499091</v>
      </c>
      <c r="L1033" s="4" t="s">
        <v>41</v>
      </c>
      <c r="M1033" s="4" t="s">
        <v>41</v>
      </c>
      <c r="N1033" s="4">
        <v>107500</v>
      </c>
      <c r="O1033" s="4">
        <v>519108</v>
      </c>
      <c r="P1033" s="4">
        <v>30600</v>
      </c>
      <c r="Q1033" s="4">
        <v>408467</v>
      </c>
      <c r="R1033" s="4">
        <v>211961</v>
      </c>
      <c r="S1033" s="4">
        <v>229094</v>
      </c>
      <c r="T1033" s="4">
        <v>92000</v>
      </c>
      <c r="U1033" s="4">
        <v>42612</v>
      </c>
      <c r="W1033" s="7">
        <v>43444</v>
      </c>
      <c r="X1033">
        <f>B1036/B1035-1</f>
        <v>0</v>
      </c>
      <c r="Y1033">
        <f>D1036/D1035-1</f>
        <v>-4.0754692472559917E-3</v>
      </c>
      <c r="Z1033">
        <f>F1036/F1035-1</f>
        <v>1.7092145505822165E-2</v>
      </c>
      <c r="AA1033">
        <f>H1036/H1035-1</f>
        <v>-1.8315018315018361E-2</v>
      </c>
      <c r="AB1033">
        <f>J1036/J1035-1</f>
        <v>-2.3916292974588971E-2</v>
      </c>
      <c r="AC1033" t="e">
        <f>L1036/L1035-1</f>
        <v>#VALUE!</v>
      </c>
      <c r="AD1033">
        <f t="shared" si="98"/>
        <v>-4.5045045045044585E-3</v>
      </c>
      <c r="AE1033">
        <f t="shared" si="99"/>
        <v>1.615508885298933E-3</v>
      </c>
      <c r="AF1033">
        <f t="shared" si="100"/>
        <v>-1.9230108181635175E-2</v>
      </c>
      <c r="AG1033" s="28">
        <f t="shared" si="101"/>
        <v>1.0928961748633004E-3</v>
      </c>
      <c r="AI1033">
        <f>Y1035*0.918153626+Z1035*0.081846374</f>
        <v>2.6783193006936358E-2</v>
      </c>
      <c r="AJ1033">
        <f t="shared" si="96"/>
        <v>5.6416201677447937E-3</v>
      </c>
      <c r="AK1033">
        <f t="shared" si="97"/>
        <v>3.7141639832644215E-2</v>
      </c>
    </row>
    <row r="1034" spans="1:37">
      <c r="A1034" s="7">
        <v>43440</v>
      </c>
      <c r="B1034" s="4">
        <v>476393</v>
      </c>
      <c r="C1034" s="4">
        <v>984250</v>
      </c>
      <c r="D1034" s="4">
        <v>177238</v>
      </c>
      <c r="E1034" s="4">
        <v>713124</v>
      </c>
      <c r="F1034" s="4">
        <v>412463</v>
      </c>
      <c r="G1034" s="4">
        <v>35465</v>
      </c>
      <c r="H1034" s="4">
        <v>40500</v>
      </c>
      <c r="I1034" s="4">
        <v>14251826</v>
      </c>
      <c r="J1034" s="4">
        <v>68600</v>
      </c>
      <c r="K1034" s="4">
        <v>1054851</v>
      </c>
      <c r="L1034" s="4" t="s">
        <v>41</v>
      </c>
      <c r="M1034" s="4" t="s">
        <v>41</v>
      </c>
      <c r="N1034" s="4">
        <v>110500</v>
      </c>
      <c r="O1034" s="4">
        <v>896541</v>
      </c>
      <c r="P1034" s="4">
        <v>30950</v>
      </c>
      <c r="Q1034" s="4">
        <v>852936</v>
      </c>
      <c r="R1034" s="4">
        <v>203639</v>
      </c>
      <c r="S1034" s="4">
        <v>384626</v>
      </c>
      <c r="T1034" s="4">
        <v>92000</v>
      </c>
      <c r="U1034" s="4">
        <v>90056</v>
      </c>
      <c r="W1034" s="7">
        <v>43445</v>
      </c>
      <c r="X1034">
        <f>B1037/B1036-1</f>
        <v>0.17787624923120204</v>
      </c>
      <c r="Y1034">
        <f>D1037/D1036-1</f>
        <v>-0.10020596594768794</v>
      </c>
      <c r="Z1034">
        <f>F1037/F1036-1</f>
        <v>-2.100909921121219E-3</v>
      </c>
      <c r="AA1034">
        <f>H1037/H1036-1</f>
        <v>1.2437810945273853E-3</v>
      </c>
      <c r="AB1034">
        <f>J1037/J1036-1</f>
        <v>2.14395099540583E-2</v>
      </c>
      <c r="AC1034" t="e">
        <f>L1037/L1036-1</f>
        <v>#VALUE!</v>
      </c>
      <c r="AD1034">
        <f t="shared" si="98"/>
        <v>9.0497737556560764E-3</v>
      </c>
      <c r="AE1034">
        <f t="shared" si="99"/>
        <v>1.2903225806451646E-2</v>
      </c>
      <c r="AF1034">
        <f t="shared" si="100"/>
        <v>-2.4533979561692787E-3</v>
      </c>
      <c r="AG1034" s="28">
        <f t="shared" si="101"/>
        <v>1.7467248908296984E-2</v>
      </c>
      <c r="AI1034">
        <f>Y1036*0.918153626+Z1036*0.081846374</f>
        <v>-3.4231197162975409E-2</v>
      </c>
      <c r="AJ1034">
        <f t="shared" si="96"/>
        <v>-1.0321940554891482E-2</v>
      </c>
      <c r="AK1034">
        <f t="shared" si="97"/>
        <v>2.4373364523095613E-2</v>
      </c>
    </row>
    <row r="1035" spans="1:37">
      <c r="A1035" s="7">
        <v>43441</v>
      </c>
      <c r="B1035" s="4">
        <v>476393</v>
      </c>
      <c r="C1035" s="4">
        <v>984250</v>
      </c>
      <c r="D1035" s="4">
        <v>184764</v>
      </c>
      <c r="E1035" s="4">
        <v>1027286</v>
      </c>
      <c r="F1035" s="4">
        <v>415571</v>
      </c>
      <c r="G1035" s="4">
        <v>35073</v>
      </c>
      <c r="H1035" s="4">
        <v>40950</v>
      </c>
      <c r="I1035" s="4">
        <v>11433083</v>
      </c>
      <c r="J1035" s="4">
        <v>66900</v>
      </c>
      <c r="K1035" s="4">
        <v>1100511</v>
      </c>
      <c r="L1035" s="4" t="s">
        <v>41</v>
      </c>
      <c r="M1035" s="4" t="s">
        <v>41</v>
      </c>
      <c r="N1035" s="4">
        <v>111000</v>
      </c>
      <c r="O1035" s="4">
        <v>566780</v>
      </c>
      <c r="P1035" s="4">
        <v>30950</v>
      </c>
      <c r="Q1035" s="4">
        <v>657527</v>
      </c>
      <c r="R1035" s="4">
        <v>203639</v>
      </c>
      <c r="S1035" s="4">
        <v>209718</v>
      </c>
      <c r="T1035" s="4">
        <v>91500</v>
      </c>
      <c r="U1035" s="4">
        <v>36608</v>
      </c>
      <c r="W1035" s="7">
        <v>43446</v>
      </c>
      <c r="X1035">
        <f>B1038/B1037-1</f>
        <v>1.2688636541846599E-3</v>
      </c>
      <c r="Y1035">
        <f>D1038/D1037-1</f>
        <v>2.9546058512308848E-2</v>
      </c>
      <c r="Z1035">
        <f>F1038/F1037-1</f>
        <v>-4.2106660723684186E-3</v>
      </c>
      <c r="AA1035">
        <f>H1038/H1037-1</f>
        <v>4.9689440993789802E-3</v>
      </c>
      <c r="AB1035">
        <f>J1038/J1037-1</f>
        <v>1.7991004497751151E-2</v>
      </c>
      <c r="AC1035" t="e">
        <f>L1038/L1037-1</f>
        <v>#VALUE!</v>
      </c>
      <c r="AD1035">
        <f t="shared" si="98"/>
        <v>6.2780269058295923E-2</v>
      </c>
      <c r="AE1035">
        <f t="shared" si="99"/>
        <v>3.0254777070063632E-2</v>
      </c>
      <c r="AF1035">
        <f t="shared" si="100"/>
        <v>2.4569222970090232E-2</v>
      </c>
      <c r="AG1035" s="28">
        <f t="shared" si="101"/>
        <v>1.3948497854077146E-2</v>
      </c>
      <c r="AI1035">
        <f>Y1037*0.918153626+Z1037*0.081846374</f>
        <v>-4.119951070998816E-2</v>
      </c>
      <c r="AJ1035">
        <f t="shared" si="96"/>
        <v>-2.5272727304640759E-2</v>
      </c>
      <c r="AK1035">
        <f t="shared" si="97"/>
        <v>-2.6727085130276194E-2</v>
      </c>
    </row>
    <row r="1036" spans="1:37">
      <c r="A1036" s="7">
        <v>43444</v>
      </c>
      <c r="B1036" s="4">
        <v>476393</v>
      </c>
      <c r="C1036" s="4">
        <v>984250</v>
      </c>
      <c r="D1036" s="4">
        <v>184011</v>
      </c>
      <c r="E1036" s="4">
        <v>752692</v>
      </c>
      <c r="F1036" s="4">
        <v>422674</v>
      </c>
      <c r="G1036" s="4">
        <v>49797</v>
      </c>
      <c r="H1036" s="4">
        <v>40200</v>
      </c>
      <c r="I1036" s="4">
        <v>14892263</v>
      </c>
      <c r="J1036" s="4">
        <v>65300</v>
      </c>
      <c r="K1036" s="4">
        <v>806527</v>
      </c>
      <c r="L1036" s="4" t="s">
        <v>41</v>
      </c>
      <c r="M1036" s="4" t="s">
        <v>41</v>
      </c>
      <c r="N1036" s="4">
        <v>110500</v>
      </c>
      <c r="O1036" s="4">
        <v>367098</v>
      </c>
      <c r="P1036" s="4">
        <v>31000</v>
      </c>
      <c r="Q1036" s="4">
        <v>488820</v>
      </c>
      <c r="R1036" s="4">
        <v>199723</v>
      </c>
      <c r="S1036" s="4">
        <v>272084</v>
      </c>
      <c r="T1036" s="4">
        <v>91600</v>
      </c>
      <c r="U1036" s="4">
        <v>46068</v>
      </c>
      <c r="W1036" s="7">
        <v>43447</v>
      </c>
      <c r="X1036">
        <f>B1039/B1038-1</f>
        <v>3.9290265625333776E-2</v>
      </c>
      <c r="Y1036">
        <f>D1039/D1038-1</f>
        <v>-3.9732729491270935E-2</v>
      </c>
      <c r="Z1036">
        <f>F1039/F1038-1</f>
        <v>2.7485059879526652E-2</v>
      </c>
      <c r="AA1036">
        <f>H1039/H1038-1</f>
        <v>-1.1124845488257096E-2</v>
      </c>
      <c r="AB1036">
        <f>J1039/J1038-1</f>
        <v>4.4182621502208974E-3</v>
      </c>
      <c r="AC1036" t="e">
        <f>L1039/L1038-1</f>
        <v>#VALUE!</v>
      </c>
      <c r="AD1036">
        <f t="shared" si="98"/>
        <v>0</v>
      </c>
      <c r="AE1036">
        <f t="shared" si="99"/>
        <v>3.4003091190108137E-2</v>
      </c>
      <c r="AF1036">
        <f t="shared" si="100"/>
        <v>3.5972527041856051E-2</v>
      </c>
      <c r="AG1036" s="28">
        <f t="shared" si="101"/>
        <v>-2.1164021164020719E-3</v>
      </c>
      <c r="AI1036">
        <f>Y1038*0.918153626+Z1038*0.081846374</f>
        <v>2.6815379263636665E-2</v>
      </c>
      <c r="AJ1036">
        <f t="shared" si="96"/>
        <v>5.9377743489874351E-3</v>
      </c>
      <c r="AK1036">
        <f t="shared" si="97"/>
        <v>1.205551194472029E-2</v>
      </c>
    </row>
    <row r="1037" spans="1:37">
      <c r="A1037" s="7">
        <v>43445</v>
      </c>
      <c r="B1037" s="4">
        <v>561132</v>
      </c>
      <c r="C1037" s="4">
        <v>916804</v>
      </c>
      <c r="D1037" s="4">
        <v>165572</v>
      </c>
      <c r="E1037" s="4">
        <v>2980460</v>
      </c>
      <c r="F1037" s="4">
        <v>421786</v>
      </c>
      <c r="G1037" s="4">
        <v>44049</v>
      </c>
      <c r="H1037" s="4">
        <v>40250</v>
      </c>
      <c r="I1037" s="4">
        <v>10638766</v>
      </c>
      <c r="J1037" s="4">
        <v>66700</v>
      </c>
      <c r="K1037" s="4">
        <v>626998</v>
      </c>
      <c r="L1037" s="4" t="s">
        <v>41</v>
      </c>
      <c r="M1037" s="4" t="s">
        <v>41</v>
      </c>
      <c r="N1037" s="4">
        <v>111500</v>
      </c>
      <c r="O1037" s="4">
        <v>372363</v>
      </c>
      <c r="P1037" s="4">
        <v>31400</v>
      </c>
      <c r="Q1037" s="4">
        <v>596697</v>
      </c>
      <c r="R1037" s="4">
        <v>199233</v>
      </c>
      <c r="S1037" s="4">
        <v>284329</v>
      </c>
      <c r="T1037" s="4">
        <v>93200</v>
      </c>
      <c r="U1037" s="4">
        <v>74006</v>
      </c>
      <c r="W1037" s="7">
        <v>43448</v>
      </c>
      <c r="X1037">
        <f>B1040/B1039-1</f>
        <v>-4.5120984246102669E-2</v>
      </c>
      <c r="Y1037">
        <f>D1040/D1039-1</f>
        <v>-4.3679860224447253E-2</v>
      </c>
      <c r="Z1037">
        <f>F1040/F1039-1</f>
        <v>-1.3374919477052716E-2</v>
      </c>
      <c r="AA1037">
        <f>H1040/H1039-1</f>
        <v>-2.6249999999999996E-2</v>
      </c>
      <c r="AB1037">
        <f>J1040/J1039-1</f>
        <v>-7.3313782991202281E-3</v>
      </c>
      <c r="AC1037" t="e">
        <f>L1040/L1039-1</f>
        <v>#VALUE!</v>
      </c>
      <c r="AD1037">
        <f t="shared" si="98"/>
        <v>-1.6877637130801704E-2</v>
      </c>
      <c r="AE1037">
        <f t="shared" si="99"/>
        <v>-2.840059790732441E-2</v>
      </c>
      <c r="AF1037">
        <f t="shared" si="100"/>
        <v>-4.8611866402485493E-2</v>
      </c>
      <c r="AG1037" s="28">
        <f t="shared" si="101"/>
        <v>-3.1813361611876534E-3</v>
      </c>
      <c r="AI1037">
        <f>Y1039*0.918153626+Z1039*0.081846374</f>
        <v>1.7119439112573107E-2</v>
      </c>
      <c r="AJ1037">
        <f t="shared" si="96"/>
        <v>-7.7004725641185027E-3</v>
      </c>
      <c r="AK1037">
        <f t="shared" si="97"/>
        <v>1.2251733014961977E-2</v>
      </c>
    </row>
    <row r="1038" spans="1:37">
      <c r="A1038" s="7">
        <v>43446</v>
      </c>
      <c r="B1038" s="4">
        <v>561844</v>
      </c>
      <c r="C1038" s="4">
        <v>294541</v>
      </c>
      <c r="D1038" s="4">
        <v>170464</v>
      </c>
      <c r="E1038" s="4">
        <v>1144250</v>
      </c>
      <c r="F1038" s="4">
        <v>420010</v>
      </c>
      <c r="G1038" s="4">
        <v>33633</v>
      </c>
      <c r="H1038" s="4">
        <v>40450</v>
      </c>
      <c r="I1038" s="4">
        <v>12024279</v>
      </c>
      <c r="J1038" s="4">
        <v>67900</v>
      </c>
      <c r="K1038" s="4">
        <v>681318</v>
      </c>
      <c r="L1038" s="4" t="s">
        <v>41</v>
      </c>
      <c r="M1038" s="4" t="s">
        <v>41</v>
      </c>
      <c r="N1038" s="4">
        <v>118500</v>
      </c>
      <c r="O1038" s="4">
        <v>1558536</v>
      </c>
      <c r="P1038" s="4">
        <v>32350</v>
      </c>
      <c r="Q1038" s="4">
        <v>1680688</v>
      </c>
      <c r="R1038" s="4">
        <v>204128</v>
      </c>
      <c r="S1038" s="4">
        <v>430800</v>
      </c>
      <c r="T1038" s="4">
        <v>94500</v>
      </c>
      <c r="U1038" s="4">
        <v>59898</v>
      </c>
      <c r="W1038" s="7">
        <v>43451</v>
      </c>
      <c r="X1038">
        <f>B1041/B1040-1</f>
        <v>-4.8531848801589783E-2</v>
      </c>
      <c r="Y1038">
        <f>D1041/D1040-1</f>
        <v>3.1250598884637215E-2</v>
      </c>
      <c r="Z1038">
        <f>F1041/F1040-1</f>
        <v>-2.2938968768055013E-2</v>
      </c>
      <c r="AA1038">
        <f>H1041/H1040-1</f>
        <v>5.1347881899872494E-3</v>
      </c>
      <c r="AB1038">
        <f>J1041/J1040-1</f>
        <v>2.0679468242245092E-2</v>
      </c>
      <c r="AC1038" t="e">
        <f>L1041/L1040-1</f>
        <v>#VALUE!</v>
      </c>
      <c r="AD1038">
        <f t="shared" si="98"/>
        <v>0</v>
      </c>
      <c r="AE1038">
        <f t="shared" si="99"/>
        <v>1.8461538461538529E-2</v>
      </c>
      <c r="AF1038">
        <f t="shared" si="100"/>
        <v>7.3015194516652393E-3</v>
      </c>
      <c r="AG1038" s="28">
        <f t="shared" si="101"/>
        <v>2.1276595744681437E-3</v>
      </c>
      <c r="AI1038">
        <f>Y1040*0.918153626+Z1040*0.081846374</f>
        <v>2.9331665145813618E-2</v>
      </c>
      <c r="AJ1038">
        <f t="shared" si="96"/>
        <v>3.6403655936305662E-3</v>
      </c>
      <c r="AK1038">
        <f t="shared" si="97"/>
        <v>1.6590760818821642E-2</v>
      </c>
    </row>
    <row r="1039" spans="1:37">
      <c r="A1039" s="7">
        <v>43447</v>
      </c>
      <c r="B1039" s="4">
        <v>583919</v>
      </c>
      <c r="C1039" s="4">
        <v>432539</v>
      </c>
      <c r="D1039" s="4">
        <v>163691</v>
      </c>
      <c r="E1039" s="4">
        <v>2139947</v>
      </c>
      <c r="F1039" s="4">
        <v>431554</v>
      </c>
      <c r="G1039" s="4">
        <v>90832</v>
      </c>
      <c r="H1039" s="4">
        <v>40000</v>
      </c>
      <c r="I1039" s="4">
        <v>26254646</v>
      </c>
      <c r="J1039" s="4">
        <v>68200</v>
      </c>
      <c r="K1039" s="4">
        <v>816888</v>
      </c>
      <c r="L1039" s="4" t="s">
        <v>41</v>
      </c>
      <c r="M1039" s="4" t="s">
        <v>41</v>
      </c>
      <c r="N1039" s="4">
        <v>118500</v>
      </c>
      <c r="O1039" s="4">
        <v>1093587</v>
      </c>
      <c r="P1039" s="4">
        <v>33450</v>
      </c>
      <c r="Q1039" s="4">
        <v>1756038</v>
      </c>
      <c r="R1039" s="4">
        <v>211471</v>
      </c>
      <c r="S1039" s="4">
        <v>670318</v>
      </c>
      <c r="T1039" s="4">
        <v>94300</v>
      </c>
      <c r="U1039" s="4">
        <v>98183</v>
      </c>
      <c r="W1039" s="7">
        <v>43452</v>
      </c>
      <c r="X1039">
        <f>B1042/B1041-1</f>
        <v>-1.6107081460928319E-2</v>
      </c>
      <c r="Y1039">
        <f>D1042/D1041-1</f>
        <v>1.8645506185228644E-2</v>
      </c>
      <c r="Z1039">
        <f>F1042/F1041-1</f>
        <v>0</v>
      </c>
      <c r="AA1039">
        <f>H1042/H1041-1</f>
        <v>-6.3856960408684715E-3</v>
      </c>
      <c r="AB1039">
        <f>J1042/J1041-1</f>
        <v>-3.1837916063675809E-2</v>
      </c>
      <c r="AC1039" t="e">
        <f>L1042/L1041-1</f>
        <v>#VALUE!</v>
      </c>
      <c r="AD1039">
        <f t="shared" si="98"/>
        <v>1.2875536480686733E-2</v>
      </c>
      <c r="AE1039">
        <f t="shared" si="99"/>
        <v>1.812688821752273E-2</v>
      </c>
      <c r="AF1039">
        <f t="shared" si="100"/>
        <v>-2.1740846738379505E-2</v>
      </c>
      <c r="AG1039" s="28">
        <f t="shared" si="101"/>
        <v>9.5541401273886439E-3</v>
      </c>
      <c r="AI1039">
        <f>Y1041*0.918153626+Z1041*0.081846374</f>
        <v>-1.1354694433765435E-2</v>
      </c>
      <c r="AJ1039">
        <f t="shared" si="96"/>
        <v>-1.3050317513498617E-2</v>
      </c>
      <c r="AK1039">
        <f t="shared" si="97"/>
        <v>-3.5840864048715224E-3</v>
      </c>
    </row>
    <row r="1040" spans="1:37">
      <c r="A1040" s="7">
        <v>43448</v>
      </c>
      <c r="B1040" s="4">
        <v>557572</v>
      </c>
      <c r="C1040" s="4">
        <v>307854</v>
      </c>
      <c r="D1040" s="4">
        <v>156541</v>
      </c>
      <c r="E1040" s="4">
        <v>1565750</v>
      </c>
      <c r="F1040" s="4">
        <v>425782</v>
      </c>
      <c r="G1040" s="4">
        <v>54220</v>
      </c>
      <c r="H1040" s="4">
        <v>38950</v>
      </c>
      <c r="I1040" s="4">
        <v>19671783</v>
      </c>
      <c r="J1040" s="4">
        <v>67700</v>
      </c>
      <c r="K1040" s="4">
        <v>517004</v>
      </c>
      <c r="L1040" s="4" t="s">
        <v>41</v>
      </c>
      <c r="M1040" s="4" t="s">
        <v>41</v>
      </c>
      <c r="N1040" s="4">
        <v>116500</v>
      </c>
      <c r="O1040" s="4">
        <v>534429</v>
      </c>
      <c r="P1040" s="4">
        <v>32500</v>
      </c>
      <c r="Q1040" s="4">
        <v>1019205</v>
      </c>
      <c r="R1040" s="4">
        <v>201191</v>
      </c>
      <c r="S1040" s="4">
        <v>468886</v>
      </c>
      <c r="T1040" s="4">
        <v>94000</v>
      </c>
      <c r="U1040" s="4">
        <v>43300</v>
      </c>
      <c r="W1040" s="7">
        <v>43453</v>
      </c>
      <c r="X1040">
        <f>B1043/B1042-1</f>
        <v>4.0922127260918373E-3</v>
      </c>
      <c r="Y1040">
        <f>D1043/D1042-1</f>
        <v>3.2041497661803753E-2</v>
      </c>
      <c r="Z1040">
        <f>F1043/F1042-1</f>
        <v>-1.0672692090429869E-3</v>
      </c>
      <c r="AA1040">
        <f>H1043/H1042-1</f>
        <v>5.1413881748072487E-3</v>
      </c>
      <c r="AB1040">
        <f>J1043/J1042-1</f>
        <v>-2.3916292974588971E-2</v>
      </c>
      <c r="AC1040" t="e">
        <f>L1043/L1042-1</f>
        <v>#VALUE!</v>
      </c>
      <c r="AD1040">
        <f t="shared" si="98"/>
        <v>4.2372881355932313E-2</v>
      </c>
      <c r="AE1040">
        <f t="shared" si="99"/>
        <v>2.9673590504450953E-3</v>
      </c>
      <c r="AF1040">
        <f t="shared" si="100"/>
        <v>4.1976454447325118E-2</v>
      </c>
      <c r="AG1040" s="28">
        <f t="shared" si="101"/>
        <v>-6.3091482649841879E-3</v>
      </c>
      <c r="AI1040">
        <f>Y1042*0.918153626+Z1042*0.081846374</f>
        <v>-1.4343238642734315E-2</v>
      </c>
      <c r="AJ1040">
        <f t="shared" si="96"/>
        <v>-1.6503723322683922E-4</v>
      </c>
      <c r="AK1040">
        <f t="shared" si="97"/>
        <v>7.4031025240120247E-3</v>
      </c>
    </row>
    <row r="1041" spans="1:37">
      <c r="A1041" s="7">
        <v>43451</v>
      </c>
      <c r="B1041" s="4">
        <v>530512</v>
      </c>
      <c r="C1041" s="4">
        <v>265128</v>
      </c>
      <c r="D1041" s="4">
        <v>161433</v>
      </c>
      <c r="E1041" s="4">
        <v>1949786</v>
      </c>
      <c r="F1041" s="4">
        <v>416015</v>
      </c>
      <c r="G1041" s="4">
        <v>35855</v>
      </c>
      <c r="H1041" s="4">
        <v>39150</v>
      </c>
      <c r="I1041" s="4">
        <v>11532968</v>
      </c>
      <c r="J1041" s="4">
        <v>69100</v>
      </c>
      <c r="K1041" s="4">
        <v>442744</v>
      </c>
      <c r="L1041" s="4" t="s">
        <v>41</v>
      </c>
      <c r="M1041" s="4" t="s">
        <v>41</v>
      </c>
      <c r="N1041" s="4">
        <v>116500</v>
      </c>
      <c r="O1041" s="4">
        <v>602835</v>
      </c>
      <c r="P1041" s="4">
        <v>33100</v>
      </c>
      <c r="Q1041" s="4">
        <v>876455</v>
      </c>
      <c r="R1041" s="4">
        <v>202660</v>
      </c>
      <c r="S1041" s="4">
        <v>288531</v>
      </c>
      <c r="T1041" s="4">
        <v>94200</v>
      </c>
      <c r="U1041" s="4">
        <v>48596</v>
      </c>
      <c r="W1041" s="7">
        <v>43454</v>
      </c>
      <c r="X1041">
        <f>B1044/B1043-1</f>
        <v>-6.5218096442874796E-2</v>
      </c>
      <c r="Y1041">
        <f>D1044/D1043-1</f>
        <v>-6.6524464975958875E-3</v>
      </c>
      <c r="Z1041">
        <f>F1044/F1043-1</f>
        <v>-6.4104569375630138E-2</v>
      </c>
      <c r="AA1041">
        <f>H1044/H1043-1</f>
        <v>-1.1508951406649648E-2</v>
      </c>
      <c r="AB1041">
        <f>J1044/J1043-1</f>
        <v>-4.1347626339969357E-2</v>
      </c>
      <c r="AC1041" t="e">
        <f>L1044/L1043-1</f>
        <v>#VALUE!</v>
      </c>
      <c r="AD1041">
        <f t="shared" si="98"/>
        <v>-1.2195121951219523E-2</v>
      </c>
      <c r="AE1041">
        <f t="shared" si="99"/>
        <v>0</v>
      </c>
      <c r="AF1041">
        <f t="shared" si="100"/>
        <v>-4.7391758965223962E-3</v>
      </c>
      <c r="AG1041" s="28">
        <f t="shared" si="101"/>
        <v>-1.0582010582010914E-3</v>
      </c>
      <c r="AI1041">
        <f>Y1043*0.918153626+Z1043*0.081846374</f>
        <v>-3.909678563679761E-2</v>
      </c>
      <c r="AJ1041">
        <f t="shared" si="96"/>
        <v>3.183805980819038E-3</v>
      </c>
      <c r="AK1041">
        <f t="shared" si="97"/>
        <v>-6.5402906298996852E-3</v>
      </c>
    </row>
    <row r="1042" spans="1:37">
      <c r="A1042" s="7">
        <v>43452</v>
      </c>
      <c r="B1042" s="4">
        <v>521967</v>
      </c>
      <c r="C1042" s="4">
        <v>187581</v>
      </c>
      <c r="D1042" s="4">
        <v>164443</v>
      </c>
      <c r="E1042" s="4">
        <v>1158454</v>
      </c>
      <c r="F1042" s="4">
        <v>416015</v>
      </c>
      <c r="G1042" s="4">
        <v>40902</v>
      </c>
      <c r="H1042" s="4">
        <v>38900</v>
      </c>
      <c r="I1042" s="4">
        <v>11042101</v>
      </c>
      <c r="J1042" s="4">
        <v>66900</v>
      </c>
      <c r="K1042" s="4">
        <v>627414</v>
      </c>
      <c r="L1042" s="4" t="s">
        <v>41</v>
      </c>
      <c r="M1042" s="4" t="s">
        <v>41</v>
      </c>
      <c r="N1042" s="4">
        <v>118000</v>
      </c>
      <c r="O1042" s="4">
        <v>889260</v>
      </c>
      <c r="P1042" s="4">
        <v>33700</v>
      </c>
      <c r="Q1042" s="4">
        <v>928951</v>
      </c>
      <c r="R1042" s="4">
        <v>198254</v>
      </c>
      <c r="S1042" s="4">
        <v>234413</v>
      </c>
      <c r="T1042" s="4">
        <v>95100</v>
      </c>
      <c r="U1042" s="4">
        <v>57326</v>
      </c>
      <c r="W1042" s="7">
        <v>43455</v>
      </c>
      <c r="X1042">
        <f>B1045/B1044-1</f>
        <v>1.7443593061752694E-2</v>
      </c>
      <c r="Y1042">
        <f>D1045/D1044-1</f>
        <v>-1.7860638379907812E-2</v>
      </c>
      <c r="Z1042">
        <f>F1045/F1044-1</f>
        <v>2.5114994690574877E-2</v>
      </c>
      <c r="AA1042">
        <f>H1045/H1044-1</f>
        <v>0</v>
      </c>
      <c r="AB1042">
        <f>J1045/J1044-1</f>
        <v>-3.1948881789137795E-3</v>
      </c>
      <c r="AC1042" t="e">
        <f>L1045/L1044-1</f>
        <v>#VALUE!</v>
      </c>
      <c r="AD1042">
        <f t="shared" si="98"/>
        <v>8.2304526748970819E-3</v>
      </c>
      <c r="AE1042">
        <f t="shared" si="99"/>
        <v>1.4792899408284654E-3</v>
      </c>
      <c r="AF1042">
        <f t="shared" si="100"/>
        <v>5.2379168956745437E-2</v>
      </c>
      <c r="AG1042" s="28">
        <f t="shared" si="101"/>
        <v>-2.9661016949152574E-2</v>
      </c>
      <c r="AI1042">
        <f>Y1044*0.918153626+Z1044*0.081846374</f>
        <v>0</v>
      </c>
      <c r="AJ1042">
        <f t="shared" si="96"/>
        <v>0</v>
      </c>
      <c r="AK1042">
        <f t="shared" si="97"/>
        <v>0</v>
      </c>
    </row>
    <row r="1043" spans="1:37">
      <c r="A1043" s="7">
        <v>43453</v>
      </c>
      <c r="B1043" s="4">
        <v>524103</v>
      </c>
      <c r="C1043" s="4">
        <v>155684</v>
      </c>
      <c r="D1043" s="4">
        <v>169712</v>
      </c>
      <c r="E1043" s="4">
        <v>1305781</v>
      </c>
      <c r="F1043" s="4">
        <v>415571</v>
      </c>
      <c r="G1043" s="4">
        <v>29585</v>
      </c>
      <c r="H1043" s="4">
        <v>39100</v>
      </c>
      <c r="I1043" s="4">
        <v>9942037</v>
      </c>
      <c r="J1043" s="4">
        <v>65300</v>
      </c>
      <c r="K1043" s="4">
        <v>885616</v>
      </c>
      <c r="L1043" s="4" t="s">
        <v>41</v>
      </c>
      <c r="M1043" s="4" t="s">
        <v>41</v>
      </c>
      <c r="N1043" s="4">
        <v>123000</v>
      </c>
      <c r="O1043" s="4">
        <v>841175</v>
      </c>
      <c r="P1043" s="4">
        <v>33800</v>
      </c>
      <c r="Q1043" s="4">
        <v>755284</v>
      </c>
      <c r="R1043" s="4">
        <v>206576</v>
      </c>
      <c r="S1043" s="4">
        <v>344134</v>
      </c>
      <c r="T1043" s="4">
        <v>94500</v>
      </c>
      <c r="U1043" s="4">
        <v>56252</v>
      </c>
      <c r="W1043" s="7">
        <v>43458</v>
      </c>
      <c r="X1043">
        <f>B1046/B1045-1</f>
        <v>-4.287135784042273E-3</v>
      </c>
      <c r="Y1043">
        <f>D1046/D1045-1</f>
        <v>-4.3177590413838063E-2</v>
      </c>
      <c r="Z1043">
        <f>F1046/F1045-1</f>
        <v>6.6817323344177115E-3</v>
      </c>
      <c r="AA1043">
        <f>H1046/H1045-1</f>
        <v>3.8809831824062613E-3</v>
      </c>
      <c r="AB1043">
        <f>J1046/J1045-1</f>
        <v>-9.6153846153845812E-3</v>
      </c>
      <c r="AC1043" t="e">
        <f>L1046/L1045-1</f>
        <v>#VALUE!</v>
      </c>
      <c r="AD1043">
        <f t="shared" si="98"/>
        <v>4.0816326530612734E-3</v>
      </c>
      <c r="AE1043">
        <f t="shared" si="99"/>
        <v>-1.0339734121122546E-2</v>
      </c>
      <c r="AF1043">
        <f t="shared" si="100"/>
        <v>-1.1309540315946109E-2</v>
      </c>
      <c r="AG1043" s="28">
        <f t="shared" si="101"/>
        <v>-2.1834061135370675E-3</v>
      </c>
      <c r="AI1043">
        <f>Y1045*0.918153626+Z1045*0.081846374</f>
        <v>7.6327826479867106E-2</v>
      </c>
      <c r="AJ1043">
        <f t="shared" si="96"/>
        <v>-1.1416761560345937E-2</v>
      </c>
      <c r="AK1043">
        <f t="shared" si="97"/>
        <v>-8.7948797807327131E-3</v>
      </c>
    </row>
    <row r="1044" spans="1:37">
      <c r="A1044" s="7">
        <v>43454</v>
      </c>
      <c r="B1044" s="4">
        <v>489922</v>
      </c>
      <c r="C1044" s="4">
        <v>242310</v>
      </c>
      <c r="D1044" s="4">
        <v>168583</v>
      </c>
      <c r="E1044" s="4">
        <v>1615739</v>
      </c>
      <c r="F1044" s="4">
        <v>388931</v>
      </c>
      <c r="G1044" s="4">
        <v>170626</v>
      </c>
      <c r="H1044" s="4">
        <v>38650</v>
      </c>
      <c r="I1044" s="4">
        <v>11937617</v>
      </c>
      <c r="J1044" s="4">
        <v>62600</v>
      </c>
      <c r="K1044" s="4">
        <v>1670644</v>
      </c>
      <c r="L1044" s="4" t="s">
        <v>41</v>
      </c>
      <c r="M1044" s="4" t="s">
        <v>41</v>
      </c>
      <c r="N1044" s="4">
        <v>121500</v>
      </c>
      <c r="O1044" s="4">
        <v>682779</v>
      </c>
      <c r="P1044" s="4">
        <v>33800</v>
      </c>
      <c r="Q1044" s="4">
        <v>780680</v>
      </c>
      <c r="R1044" s="4">
        <v>205597</v>
      </c>
      <c r="S1044" s="4">
        <v>300657</v>
      </c>
      <c r="T1044" s="4">
        <v>94400</v>
      </c>
      <c r="U1044" s="4">
        <v>65333</v>
      </c>
      <c r="W1044" s="7">
        <v>43459</v>
      </c>
      <c r="X1044">
        <f>B1047/B1046-1</f>
        <v>0</v>
      </c>
      <c r="Y1044">
        <f>D1047/D1046-1</f>
        <v>0</v>
      </c>
      <c r="Z1044">
        <f>F1047/F1046-1</f>
        <v>0</v>
      </c>
      <c r="AA1044">
        <f>H1047/H1046-1</f>
        <v>0</v>
      </c>
      <c r="AB1044">
        <f>J1047/J1046-1</f>
        <v>0</v>
      </c>
      <c r="AC1044" t="e">
        <f>L1047/L1046-1</f>
        <v>#VALUE!</v>
      </c>
      <c r="AD1044">
        <f t="shared" si="98"/>
        <v>0</v>
      </c>
      <c r="AE1044">
        <f t="shared" si="99"/>
        <v>0</v>
      </c>
      <c r="AF1044">
        <f t="shared" si="100"/>
        <v>0</v>
      </c>
      <c r="AG1044" s="28">
        <f t="shared" si="101"/>
        <v>0</v>
      </c>
      <c r="AI1044">
        <f>Y1046*0.918153626+Z1046*0.081846374</f>
        <v>-8.1246049208009139E-4</v>
      </c>
      <c r="AJ1044">
        <f t="shared" si="96"/>
        <v>-1.9672523836817266E-3</v>
      </c>
      <c r="AK1044">
        <f t="shared" si="97"/>
        <v>-8.0833467648189564E-3</v>
      </c>
    </row>
    <row r="1045" spans="1:37">
      <c r="A1045" s="7">
        <v>43455</v>
      </c>
      <c r="B1045" s="4">
        <v>498468</v>
      </c>
      <c r="C1045" s="4">
        <v>149852</v>
      </c>
      <c r="D1045" s="4">
        <v>165572</v>
      </c>
      <c r="E1045" s="4">
        <v>1266473</v>
      </c>
      <c r="F1045" s="4">
        <v>398699</v>
      </c>
      <c r="G1045" s="4">
        <v>61749</v>
      </c>
      <c r="H1045" s="4">
        <v>38650</v>
      </c>
      <c r="I1045" s="4">
        <v>14947080</v>
      </c>
      <c r="J1045" s="4">
        <v>62400</v>
      </c>
      <c r="K1045" s="4">
        <v>829833</v>
      </c>
      <c r="L1045" s="4" t="s">
        <v>41</v>
      </c>
      <c r="M1045" s="4" t="s">
        <v>41</v>
      </c>
      <c r="N1045" s="4">
        <v>122500</v>
      </c>
      <c r="O1045" s="4">
        <v>643918</v>
      </c>
      <c r="P1045" s="4">
        <v>33850</v>
      </c>
      <c r="Q1045" s="4">
        <v>918578</v>
      </c>
      <c r="R1045" s="4">
        <v>216366</v>
      </c>
      <c r="S1045" s="4">
        <v>722010</v>
      </c>
      <c r="T1045" s="4">
        <v>91600</v>
      </c>
      <c r="U1045" s="4">
        <v>111712</v>
      </c>
      <c r="W1045" s="7">
        <v>43460</v>
      </c>
      <c r="X1045">
        <f>B1048/B1047-1</f>
        <v>3.3000155138405596E-2</v>
      </c>
      <c r="Y1045">
        <f>D1048/D1047-1</f>
        <v>8.3131868478693027E-2</v>
      </c>
      <c r="Z1045">
        <f>F1048/F1047-1</f>
        <v>0</v>
      </c>
      <c r="AA1045">
        <f>H1048/H1047-1</f>
        <v>-1.1597938144329856E-2</v>
      </c>
      <c r="AB1045">
        <f>J1048/J1047-1</f>
        <v>-8.090614886731351E-3</v>
      </c>
      <c r="AC1045" t="e">
        <f>L1048/L1047-1</f>
        <v>#VALUE!</v>
      </c>
      <c r="AD1045">
        <f t="shared" si="98"/>
        <v>-2.4390243902439046E-2</v>
      </c>
      <c r="AE1045">
        <f t="shared" si="99"/>
        <v>-2.9850746268657025E-3</v>
      </c>
      <c r="AF1045">
        <f t="shared" si="100"/>
        <v>-2.2905866239090189E-3</v>
      </c>
      <c r="AG1045" s="28">
        <f t="shared" si="101"/>
        <v>-1.7505470459518557E-2</v>
      </c>
      <c r="AI1045">
        <f>Y1047*0.918153626+Z1047*0.081846374</f>
        <v>3.9302461521783117E-4</v>
      </c>
      <c r="AJ1045">
        <f t="shared" si="96"/>
        <v>1.1490787675263672E-2</v>
      </c>
      <c r="AK1045">
        <f t="shared" si="97"/>
        <v>1.1289061232090855E-2</v>
      </c>
    </row>
    <row r="1046" spans="1:37">
      <c r="A1046" s="7">
        <v>43458</v>
      </c>
      <c r="B1046" s="4">
        <v>496331</v>
      </c>
      <c r="C1046" s="4">
        <v>85489</v>
      </c>
      <c r="D1046" s="4">
        <v>158423</v>
      </c>
      <c r="E1046" s="4">
        <v>2135213</v>
      </c>
      <c r="F1046" s="4">
        <v>401363</v>
      </c>
      <c r="G1046" s="4">
        <v>41550</v>
      </c>
      <c r="H1046" s="4">
        <v>38800</v>
      </c>
      <c r="I1046" s="4">
        <v>9729530</v>
      </c>
      <c r="J1046" s="4">
        <v>61800</v>
      </c>
      <c r="K1046" s="4">
        <v>513348</v>
      </c>
      <c r="L1046" s="4" t="s">
        <v>41</v>
      </c>
      <c r="M1046" s="4" t="s">
        <v>41</v>
      </c>
      <c r="N1046" s="4">
        <v>123000</v>
      </c>
      <c r="O1046" s="4">
        <v>301455</v>
      </c>
      <c r="P1046" s="4">
        <v>33500</v>
      </c>
      <c r="Q1046" s="4">
        <v>727995</v>
      </c>
      <c r="R1046" s="4">
        <v>213919</v>
      </c>
      <c r="S1046" s="4">
        <v>316509</v>
      </c>
      <c r="T1046" s="4">
        <v>91400</v>
      </c>
      <c r="U1046" s="4">
        <v>53107</v>
      </c>
      <c r="W1046" s="7">
        <v>43461</v>
      </c>
      <c r="X1046">
        <f>B1049/B1048-1</f>
        <v>3.055528466384505E-2</v>
      </c>
      <c r="Y1046">
        <f>D1049/D1048-1</f>
        <v>-2.3660638837248449E-3</v>
      </c>
      <c r="Z1046">
        <f>F1049/F1048-1</f>
        <v>1.6615881384183462E-2</v>
      </c>
      <c r="AA1046">
        <f>H1049/H1048-1</f>
        <v>-2.6075619295958807E-3</v>
      </c>
      <c r="AB1046">
        <f>J1049/J1048-1</f>
        <v>9.7879282218598096E-3</v>
      </c>
      <c r="AC1046" t="e">
        <f>L1049/L1048-1</f>
        <v>#VALUE!</v>
      </c>
      <c r="AD1046">
        <f t="shared" si="98"/>
        <v>-1.2499999999999956E-2</v>
      </c>
      <c r="AE1046">
        <f t="shared" si="99"/>
        <v>-1.0479041916167664E-2</v>
      </c>
      <c r="AF1046">
        <f t="shared" si="100"/>
        <v>1.1469856486231889E-2</v>
      </c>
      <c r="AG1046" s="28">
        <f t="shared" si="101"/>
        <v>4.4543429844097204E-3</v>
      </c>
      <c r="AI1046">
        <f>Y1048*0.918153626+Z1048*0.081846374</f>
        <v>0</v>
      </c>
      <c r="AJ1046">
        <f t="shared" si="96"/>
        <v>0</v>
      </c>
      <c r="AK1046">
        <f t="shared" si="97"/>
        <v>0</v>
      </c>
    </row>
    <row r="1047" spans="1:37">
      <c r="A1047" s="7">
        <v>43459</v>
      </c>
      <c r="B1047" s="4">
        <v>496331</v>
      </c>
      <c r="C1047" s="4">
        <v>85489</v>
      </c>
      <c r="D1047" s="4">
        <v>158423</v>
      </c>
      <c r="E1047" s="4">
        <v>2135213</v>
      </c>
      <c r="F1047" s="4">
        <v>401363</v>
      </c>
      <c r="G1047" s="4">
        <v>41550</v>
      </c>
      <c r="H1047" s="4">
        <v>38800</v>
      </c>
      <c r="I1047" s="4">
        <v>9729530</v>
      </c>
      <c r="J1047" s="4">
        <v>61800</v>
      </c>
      <c r="K1047" s="4">
        <v>513348</v>
      </c>
      <c r="L1047" s="4" t="s">
        <v>41</v>
      </c>
      <c r="M1047" s="4" t="s">
        <v>41</v>
      </c>
      <c r="N1047" s="4">
        <v>123000</v>
      </c>
      <c r="O1047" s="4">
        <v>301455</v>
      </c>
      <c r="P1047" s="4">
        <v>33500</v>
      </c>
      <c r="Q1047" s="4">
        <v>727995</v>
      </c>
      <c r="R1047" s="4">
        <v>213919</v>
      </c>
      <c r="S1047" s="4">
        <v>316509</v>
      </c>
      <c r="T1047" s="4">
        <v>91400</v>
      </c>
      <c r="U1047" s="4">
        <v>53107</v>
      </c>
      <c r="W1047" s="7">
        <v>43462</v>
      </c>
      <c r="X1047">
        <f>B1050/B1049-1</f>
        <v>4.1778960437264479E-2</v>
      </c>
      <c r="Y1047">
        <f>D1050/D1049-1</f>
        <v>-2.243160987691839E-3</v>
      </c>
      <c r="Z1047">
        <f>F1050/F1049-1</f>
        <v>2.9965786997098176E-2</v>
      </c>
      <c r="AA1047">
        <f>H1050/H1049-1</f>
        <v>1.1764705882352899E-2</v>
      </c>
      <c r="AB1047">
        <f>J1050/J1049-1</f>
        <v>6.4620355411955099E-3</v>
      </c>
      <c r="AC1047" t="e">
        <f>L1050/L1049-1</f>
        <v>#VALUE!</v>
      </c>
      <c r="AD1047">
        <f t="shared" si="98"/>
        <v>0</v>
      </c>
      <c r="AE1047">
        <f t="shared" si="99"/>
        <v>1.9667170953101332E-2</v>
      </c>
      <c r="AF1047">
        <f t="shared" si="100"/>
        <v>-6.8048008819837635E-3</v>
      </c>
      <c r="AG1047" s="28">
        <f t="shared" si="101"/>
        <v>2.2172949002217113E-3</v>
      </c>
      <c r="AI1047">
        <f>Y1049*0.918153626+Z1049*0.081846374</f>
        <v>0</v>
      </c>
      <c r="AJ1047">
        <f t="shared" si="96"/>
        <v>0</v>
      </c>
      <c r="AK1047">
        <f t="shared" si="97"/>
        <v>0</v>
      </c>
    </row>
    <row r="1048" spans="1:37">
      <c r="A1048" s="7">
        <v>43460</v>
      </c>
      <c r="B1048" s="4">
        <v>512710</v>
      </c>
      <c r="C1048" s="4">
        <v>148221</v>
      </c>
      <c r="D1048" s="4">
        <v>171593</v>
      </c>
      <c r="E1048" s="4">
        <v>5022586</v>
      </c>
      <c r="F1048" s="4">
        <v>401363</v>
      </c>
      <c r="G1048" s="4">
        <v>43548</v>
      </c>
      <c r="H1048" s="4">
        <v>38350</v>
      </c>
      <c r="I1048" s="4">
        <v>12707675</v>
      </c>
      <c r="J1048" s="4">
        <v>61300</v>
      </c>
      <c r="K1048" s="4">
        <v>453037</v>
      </c>
      <c r="L1048" s="4" t="s">
        <v>41</v>
      </c>
      <c r="M1048" s="4" t="s">
        <v>41</v>
      </c>
      <c r="N1048" s="4">
        <v>120000</v>
      </c>
      <c r="O1048" s="4">
        <v>550552</v>
      </c>
      <c r="P1048" s="4">
        <v>33400</v>
      </c>
      <c r="Q1048" s="4">
        <v>1153454</v>
      </c>
      <c r="R1048" s="4">
        <v>213429</v>
      </c>
      <c r="S1048" s="4">
        <v>450396</v>
      </c>
      <c r="T1048" s="4">
        <v>89800</v>
      </c>
      <c r="U1048" s="4">
        <v>74206</v>
      </c>
      <c r="W1048" s="7">
        <v>43465</v>
      </c>
      <c r="X1048">
        <f>B1051/B1050-1</f>
        <v>0</v>
      </c>
      <c r="Y1048">
        <f>D1051/D1050-1</f>
        <v>0</v>
      </c>
      <c r="Z1048">
        <f>F1051/F1050-1</f>
        <v>0</v>
      </c>
      <c r="AA1048">
        <f>H1051/H1050-1</f>
        <v>0</v>
      </c>
      <c r="AB1048">
        <f>J1051/J1050-1</f>
        <v>0</v>
      </c>
      <c r="AC1048" t="e">
        <f>L1051/L1050-1</f>
        <v>#VALUE!</v>
      </c>
      <c r="AD1048">
        <f t="shared" si="98"/>
        <v>0</v>
      </c>
      <c r="AE1048">
        <f t="shared" si="99"/>
        <v>0</v>
      </c>
      <c r="AF1048">
        <f t="shared" si="100"/>
        <v>0</v>
      </c>
      <c r="AG1048" s="28">
        <f t="shared" si="101"/>
        <v>0</v>
      </c>
      <c r="AI1048">
        <f>Y1050*0.918153626+Z1050*0.081846374</f>
        <v>-3.5392256401283739E-2</v>
      </c>
      <c r="AJ1048">
        <f t="shared" si="96"/>
        <v>1.6398296886739757E-3</v>
      </c>
      <c r="AK1048">
        <f t="shared" si="97"/>
        <v>-3.0922831984060081E-2</v>
      </c>
    </row>
    <row r="1049" spans="1:37">
      <c r="A1049" s="7">
        <v>43461</v>
      </c>
      <c r="B1049" s="4">
        <v>528376</v>
      </c>
      <c r="C1049" s="4">
        <v>129808</v>
      </c>
      <c r="D1049" s="4">
        <v>171187</v>
      </c>
      <c r="E1049" s="4">
        <v>3972174</v>
      </c>
      <c r="F1049" s="4">
        <v>408032</v>
      </c>
      <c r="G1049" s="4">
        <v>37471</v>
      </c>
      <c r="H1049" s="4">
        <v>38250</v>
      </c>
      <c r="I1049" s="4">
        <v>10510643</v>
      </c>
      <c r="J1049" s="4">
        <v>61900</v>
      </c>
      <c r="K1049" s="4">
        <v>562848</v>
      </c>
      <c r="L1049" s="4" t="s">
        <v>41</v>
      </c>
      <c r="M1049" s="4" t="s">
        <v>41</v>
      </c>
      <c r="N1049" s="4">
        <v>118500</v>
      </c>
      <c r="O1049" s="4">
        <v>458613</v>
      </c>
      <c r="P1049" s="4">
        <v>33050</v>
      </c>
      <c r="Q1049" s="4">
        <v>731053</v>
      </c>
      <c r="R1049" s="4">
        <v>215877</v>
      </c>
      <c r="S1049" s="4">
        <v>318227</v>
      </c>
      <c r="T1049" s="4">
        <v>90200</v>
      </c>
      <c r="U1049" s="4">
        <v>70355</v>
      </c>
      <c r="W1049" s="7">
        <v>43466</v>
      </c>
      <c r="X1049">
        <f>B1052/B1051-1</f>
        <v>0</v>
      </c>
      <c r="Y1049">
        <f>D1052/D1051-1</f>
        <v>0</v>
      </c>
      <c r="Z1049">
        <f>F1052/F1051-1</f>
        <v>0</v>
      </c>
      <c r="AA1049">
        <f>H1052/H1051-1</f>
        <v>0</v>
      </c>
      <c r="AB1049">
        <f>J1052/J1051-1</f>
        <v>0</v>
      </c>
      <c r="AC1049" t="e">
        <f>L1052/L1051-1</f>
        <v>#VALUE!</v>
      </c>
      <c r="AD1049">
        <f t="shared" si="98"/>
        <v>0</v>
      </c>
      <c r="AE1049">
        <f t="shared" si="99"/>
        <v>0</v>
      </c>
      <c r="AF1049">
        <f t="shared" si="100"/>
        <v>0</v>
      </c>
      <c r="AG1049" s="28">
        <f t="shared" si="101"/>
        <v>0</v>
      </c>
      <c r="AI1049">
        <f>Y1051*0.918153626+Z1051*0.081846374</f>
        <v>-1.9849054827793488E-2</v>
      </c>
      <c r="AJ1049">
        <f t="shared" si="96"/>
        <v>-2.8062127353141553E-2</v>
      </c>
      <c r="AK1049">
        <f t="shared" si="97"/>
        <v>2.5137390726773577E-3</v>
      </c>
    </row>
    <row r="1050" spans="1:37">
      <c r="A1050" s="7">
        <v>43462</v>
      </c>
      <c r="B1050" s="4">
        <v>550451</v>
      </c>
      <c r="C1050" s="4">
        <v>168559</v>
      </c>
      <c r="D1050" s="4">
        <v>170803</v>
      </c>
      <c r="E1050" s="4">
        <v>1431269</v>
      </c>
      <c r="F1050" s="4">
        <v>420259</v>
      </c>
      <c r="G1050" s="4">
        <v>50540</v>
      </c>
      <c r="H1050" s="4">
        <v>38700</v>
      </c>
      <c r="I1050" s="4">
        <v>9900267</v>
      </c>
      <c r="J1050" s="4">
        <v>62300</v>
      </c>
      <c r="K1050" s="4">
        <v>464747</v>
      </c>
      <c r="L1050" s="4" t="s">
        <v>41</v>
      </c>
      <c r="M1050" s="4" t="s">
        <v>41</v>
      </c>
      <c r="N1050" s="4">
        <v>118500</v>
      </c>
      <c r="O1050" s="4">
        <v>398062</v>
      </c>
      <c r="P1050" s="4">
        <v>33700</v>
      </c>
      <c r="Q1050" s="4">
        <v>652573</v>
      </c>
      <c r="R1050" s="4">
        <v>214408</v>
      </c>
      <c r="S1050" s="4">
        <v>200124</v>
      </c>
      <c r="T1050" s="4">
        <v>90400</v>
      </c>
      <c r="U1050" s="4">
        <v>33145</v>
      </c>
      <c r="W1050" s="7">
        <v>43467</v>
      </c>
      <c r="X1050">
        <f>B1053/B1052-1</f>
        <v>-3.2342570001689497E-2</v>
      </c>
      <c r="Y1050">
        <f>D1053/D1052-1</f>
        <v>-3.5953701047405473E-2</v>
      </c>
      <c r="Z1050">
        <f>F1053/F1052-1</f>
        <v>-2.9093963484422725E-2</v>
      </c>
      <c r="AA1050">
        <f>H1053/H1052-1</f>
        <v>1.2919896640826156E-3</v>
      </c>
      <c r="AB1050">
        <f>J1053/J1052-1</f>
        <v>8.0256821829856051E-3</v>
      </c>
      <c r="AC1050" t="e">
        <f>L1053/L1052-1</f>
        <v>#VALUE!</v>
      </c>
      <c r="AD1050">
        <f t="shared" si="98"/>
        <v>-3.7974683544303778E-2</v>
      </c>
      <c r="AE1050">
        <f t="shared" si="99"/>
        <v>-2.6706231454005969E-2</v>
      </c>
      <c r="AF1050">
        <f t="shared" si="100"/>
        <v>-3.8813850229469038E-2</v>
      </c>
      <c r="AG1050" s="28">
        <f t="shared" si="101"/>
        <v>-2.986725663716816E-2</v>
      </c>
      <c r="AI1050">
        <f>Y1052*0.918153626+Z1052*0.081846374</f>
        <v>4.4445375007729833E-2</v>
      </c>
      <c r="AJ1050">
        <f t="shared" si="96"/>
        <v>-4.3581599477345526E-3</v>
      </c>
      <c r="AK1050">
        <f t="shared" si="97"/>
        <v>4.2602064855654535E-2</v>
      </c>
    </row>
    <row r="1051" spans="1:37">
      <c r="A1051" s="7">
        <v>43465</v>
      </c>
      <c r="B1051" s="4">
        <v>550451</v>
      </c>
      <c r="C1051" s="4">
        <v>168559</v>
      </c>
      <c r="D1051" s="4">
        <v>170803</v>
      </c>
      <c r="E1051" s="4">
        <v>1431269</v>
      </c>
      <c r="F1051" s="4">
        <v>420259</v>
      </c>
      <c r="G1051" s="4">
        <v>50540</v>
      </c>
      <c r="H1051" s="4">
        <v>38700</v>
      </c>
      <c r="I1051" s="4">
        <v>9900267</v>
      </c>
      <c r="J1051" s="4">
        <v>62300</v>
      </c>
      <c r="K1051" s="4">
        <v>464747</v>
      </c>
      <c r="L1051" s="4" t="s">
        <v>41</v>
      </c>
      <c r="M1051" s="4" t="s">
        <v>41</v>
      </c>
      <c r="N1051" s="4">
        <v>118500</v>
      </c>
      <c r="O1051" s="4">
        <v>398062</v>
      </c>
      <c r="P1051" s="4">
        <v>33700</v>
      </c>
      <c r="Q1051" s="4">
        <v>652573</v>
      </c>
      <c r="R1051" s="4">
        <v>214408</v>
      </c>
      <c r="S1051" s="4">
        <v>200124</v>
      </c>
      <c r="T1051" s="4">
        <v>90400</v>
      </c>
      <c r="U1051" s="4">
        <v>33145</v>
      </c>
      <c r="W1051" s="7">
        <v>43468</v>
      </c>
      <c r="X1051">
        <f>B1054/B1053-1</f>
        <v>6.6854658235833142E-3</v>
      </c>
      <c r="Y1051">
        <f>D1054/D1053-1</f>
        <v>-1.8650326122602645E-2</v>
      </c>
      <c r="Z1051">
        <f>F1054/F1053-1</f>
        <v>-3.3296408124852905E-2</v>
      </c>
      <c r="AA1051">
        <f>H1054/H1053-1</f>
        <v>-2.9677419354838697E-2</v>
      </c>
      <c r="AB1051">
        <f>J1054/J1053-1</f>
        <v>1.5923566878981443E-3</v>
      </c>
      <c r="AC1051" t="e">
        <f>L1054/L1053-1</f>
        <v>#VALUE!</v>
      </c>
      <c r="AD1051">
        <f t="shared" si="98"/>
        <v>2.1929824561403466E-2</v>
      </c>
      <c r="AE1051">
        <f t="shared" si="99"/>
        <v>1.5243902439023849E-3</v>
      </c>
      <c r="AF1051">
        <f t="shared" si="100"/>
        <v>-3.5625903748920384E-2</v>
      </c>
      <c r="AG1051" s="28">
        <f t="shared" si="101"/>
        <v>-2.2805017103763037E-3</v>
      </c>
      <c r="AI1051">
        <f>Y1053*0.918153626+Z1053*0.081846374</f>
        <v>-1.6333116767269139E-2</v>
      </c>
      <c r="AJ1051">
        <f t="shared" si="96"/>
        <v>3.4580781381460354E-2</v>
      </c>
      <c r="AK1051">
        <f t="shared" si="97"/>
        <v>-6.7123764644611114E-4</v>
      </c>
    </row>
    <row r="1052" spans="1:37">
      <c r="A1052" s="7">
        <v>43466</v>
      </c>
      <c r="B1052" s="4">
        <v>550451</v>
      </c>
      <c r="C1052" s="4">
        <v>168559</v>
      </c>
      <c r="D1052" s="4">
        <v>170803</v>
      </c>
      <c r="E1052" s="4">
        <v>1431269</v>
      </c>
      <c r="F1052" s="4">
        <v>420259</v>
      </c>
      <c r="G1052" s="4">
        <v>50540</v>
      </c>
      <c r="H1052" s="4">
        <v>38700</v>
      </c>
      <c r="I1052" s="4">
        <v>9900267</v>
      </c>
      <c r="J1052" s="4">
        <v>62300</v>
      </c>
      <c r="K1052" s="4">
        <v>464747</v>
      </c>
      <c r="L1052" s="4" t="s">
        <v>41</v>
      </c>
      <c r="M1052" s="4" t="s">
        <v>41</v>
      </c>
      <c r="N1052" s="4">
        <v>118500</v>
      </c>
      <c r="O1052" s="4">
        <v>398062</v>
      </c>
      <c r="P1052" s="4">
        <v>33700</v>
      </c>
      <c r="Q1052" s="4">
        <v>652573</v>
      </c>
      <c r="R1052" s="4">
        <v>214408</v>
      </c>
      <c r="S1052" s="4">
        <v>200124</v>
      </c>
      <c r="T1052" s="4">
        <v>90400</v>
      </c>
      <c r="U1052" s="4">
        <v>33145</v>
      </c>
      <c r="W1052" s="7">
        <v>43469</v>
      </c>
      <c r="X1052">
        <f>B1055/B1054-1</f>
        <v>1.1952428996902409E-2</v>
      </c>
      <c r="Y1052">
        <f>D1055/D1054-1</f>
        <v>4.5132464060498423E-2</v>
      </c>
      <c r="Z1052">
        <f>F1055/F1054-1</f>
        <v>3.6737601598190839E-2</v>
      </c>
      <c r="AA1052">
        <f>H1055/H1054-1</f>
        <v>-3.9893617021277139E-3</v>
      </c>
      <c r="AB1052">
        <f>J1055/J1054-1</f>
        <v>-1.1128775834658211E-2</v>
      </c>
      <c r="AC1052" t="e">
        <f>L1055/L1054-1</f>
        <v>#VALUE!</v>
      </c>
      <c r="AD1052">
        <f t="shared" si="98"/>
        <v>2.5751072961373467E-2</v>
      </c>
      <c r="AE1052">
        <f t="shared" si="99"/>
        <v>6.0882800608828003E-2</v>
      </c>
      <c r="AF1052">
        <f t="shared" si="100"/>
        <v>-9.851869741979602E-3</v>
      </c>
      <c r="AG1052" s="28">
        <f t="shared" si="101"/>
        <v>8.0000000000000071E-3</v>
      </c>
      <c r="AI1052">
        <f>Y1054*0.918153626+Z1054*0.081846374</f>
        <v>-1.1438236466980105E-2</v>
      </c>
      <c r="AJ1052">
        <f t="shared" si="96"/>
        <v>-1.7758322627406245E-2</v>
      </c>
      <c r="AK1052">
        <f t="shared" si="97"/>
        <v>-8.9822973865329708E-3</v>
      </c>
    </row>
    <row r="1053" spans="1:37">
      <c r="A1053" s="7">
        <v>43467</v>
      </c>
      <c r="B1053" s="4">
        <v>532648</v>
      </c>
      <c r="C1053" s="4">
        <v>97624</v>
      </c>
      <c r="D1053" s="4">
        <v>164662</v>
      </c>
      <c r="E1053" s="4">
        <v>1361757</v>
      </c>
      <c r="F1053" s="4">
        <v>408032</v>
      </c>
      <c r="G1053" s="4">
        <v>42385</v>
      </c>
      <c r="H1053" s="4">
        <v>38750</v>
      </c>
      <c r="I1053" s="4">
        <v>7847664</v>
      </c>
      <c r="J1053" s="4">
        <v>62800</v>
      </c>
      <c r="K1053" s="4">
        <v>568844</v>
      </c>
      <c r="L1053" s="4" t="s">
        <v>41</v>
      </c>
      <c r="M1053" s="4" t="s">
        <v>41</v>
      </c>
      <c r="N1053" s="4">
        <v>114000</v>
      </c>
      <c r="O1053" s="4">
        <v>565493</v>
      </c>
      <c r="P1053" s="4">
        <v>32800</v>
      </c>
      <c r="Q1053" s="4">
        <v>478590</v>
      </c>
      <c r="R1053" s="4">
        <v>206086</v>
      </c>
      <c r="S1053" s="4">
        <v>352948</v>
      </c>
      <c r="T1053" s="4">
        <v>87700</v>
      </c>
      <c r="U1053" s="4">
        <v>77817</v>
      </c>
      <c r="W1053" s="7">
        <v>43472</v>
      </c>
      <c r="X1053">
        <f>B1056/B1055-1</f>
        <v>1.8372040735839867E-2</v>
      </c>
      <c r="Y1053">
        <f>D1056/D1055-1</f>
        <v>-1.8184079012813492E-2</v>
      </c>
      <c r="Z1053">
        <f>F1056/F1055-1</f>
        <v>4.4310003741407922E-3</v>
      </c>
      <c r="AA1053">
        <f>H1056/H1055-1</f>
        <v>3.471295060080104E-2</v>
      </c>
      <c r="AB1053">
        <f>J1056/J1055-1</f>
        <v>3.2154340836012762E-2</v>
      </c>
      <c r="AC1053" t="e">
        <f>L1056/L1055-1</f>
        <v>#VALUE!</v>
      </c>
      <c r="AD1053">
        <f t="shared" si="98"/>
        <v>8.3682008368199945E-3</v>
      </c>
      <c r="AE1053">
        <f t="shared" si="99"/>
        <v>-1.8651362984218101E-2</v>
      </c>
      <c r="AF1053">
        <f t="shared" si="100"/>
        <v>7.9599158476720833E-2</v>
      </c>
      <c r="AG1053" s="28">
        <f t="shared" si="101"/>
        <v>2.2675736961450532E-3</v>
      </c>
      <c r="AI1053">
        <f>Y1055*0.918153626+Z1055*0.081846374</f>
        <v>2.6980327271541142E-3</v>
      </c>
      <c r="AJ1053">
        <f t="shared" si="96"/>
        <v>3.8421225390507865E-2</v>
      </c>
      <c r="AK1053">
        <f t="shared" si="97"/>
        <v>2.9706002200923089E-2</v>
      </c>
    </row>
    <row r="1054" spans="1:37">
      <c r="A1054" s="7">
        <v>43468</v>
      </c>
      <c r="B1054" s="4">
        <v>536209</v>
      </c>
      <c r="C1054" s="4">
        <v>86047</v>
      </c>
      <c r="D1054" s="4">
        <v>161591</v>
      </c>
      <c r="E1054" s="4">
        <v>1240005</v>
      </c>
      <c r="F1054" s="4">
        <v>394446</v>
      </c>
      <c r="G1054" s="4">
        <v>39327</v>
      </c>
      <c r="H1054" s="4">
        <v>37600</v>
      </c>
      <c r="I1054" s="4">
        <v>12471493</v>
      </c>
      <c r="J1054" s="4">
        <v>62900</v>
      </c>
      <c r="K1054" s="4">
        <v>604561</v>
      </c>
      <c r="L1054" s="4" t="s">
        <v>41</v>
      </c>
      <c r="M1054" s="4" t="s">
        <v>41</v>
      </c>
      <c r="N1054" s="4">
        <v>116500</v>
      </c>
      <c r="O1054" s="4">
        <v>608591</v>
      </c>
      <c r="P1054" s="4">
        <v>32850</v>
      </c>
      <c r="Q1054" s="4">
        <v>924910</v>
      </c>
      <c r="R1054" s="4">
        <v>198744</v>
      </c>
      <c r="S1054" s="4">
        <v>494727</v>
      </c>
      <c r="T1054" s="4">
        <v>87500</v>
      </c>
      <c r="U1054" s="4">
        <v>81189</v>
      </c>
      <c r="W1054" s="7">
        <v>43473</v>
      </c>
      <c r="X1054">
        <f>B1057/B1056-1</f>
        <v>-5.1539395606483573E-3</v>
      </c>
      <c r="Y1054">
        <f>D1057/D1056-1</f>
        <v>-1.1573278331614478E-2</v>
      </c>
      <c r="Z1054">
        <f>F1057/F1056-1</f>
        <v>-9.9233351754964838E-3</v>
      </c>
      <c r="AA1054">
        <f>H1057/H1056-1</f>
        <v>-1.6774193548387051E-2</v>
      </c>
      <c r="AB1054">
        <f>J1057/J1056-1</f>
        <v>-3.5825545171339512E-2</v>
      </c>
      <c r="AC1054" t="e">
        <f>L1057/L1056-1</f>
        <v>#VALUE!</v>
      </c>
      <c r="AD1054">
        <f t="shared" si="98"/>
        <v>-8.2987551867219622E-3</v>
      </c>
      <c r="AE1054">
        <f t="shared" si="99"/>
        <v>-1.1695906432748537E-2</v>
      </c>
      <c r="AF1054">
        <f t="shared" si="100"/>
        <v>6.9145681336784115E-3</v>
      </c>
      <c r="AG1054" s="28">
        <f t="shared" si="101"/>
        <v>-1.4705882352941124E-2</v>
      </c>
      <c r="AI1054">
        <f>Y1056*0.918153626+Z1056*0.081846374</f>
        <v>1.0453841278192653E-2</v>
      </c>
      <c r="AJ1054">
        <f t="shared" si="96"/>
        <v>6.7512579471933785E-3</v>
      </c>
      <c r="AK1054">
        <f t="shared" si="97"/>
        <v>-8.3949972556393963E-3</v>
      </c>
    </row>
    <row r="1055" spans="1:37">
      <c r="A1055" s="7">
        <v>43469</v>
      </c>
      <c r="B1055" s="4">
        <v>542618</v>
      </c>
      <c r="C1055" s="4">
        <v>77720</v>
      </c>
      <c r="D1055" s="4">
        <v>168884</v>
      </c>
      <c r="E1055" s="4">
        <v>1474956</v>
      </c>
      <c r="F1055" s="4">
        <v>408937</v>
      </c>
      <c r="G1055" s="4">
        <v>40917</v>
      </c>
      <c r="H1055" s="4">
        <v>37450</v>
      </c>
      <c r="I1055" s="4">
        <v>14108958</v>
      </c>
      <c r="J1055" s="4">
        <v>62200</v>
      </c>
      <c r="K1055" s="4">
        <v>602100</v>
      </c>
      <c r="L1055" s="4" t="s">
        <v>41</v>
      </c>
      <c r="M1055" s="4" t="s">
        <v>41</v>
      </c>
      <c r="N1055" s="4">
        <v>119500</v>
      </c>
      <c r="O1055" s="4">
        <v>1326978</v>
      </c>
      <c r="P1055" s="4">
        <v>34850</v>
      </c>
      <c r="Q1055" s="4">
        <v>1573507</v>
      </c>
      <c r="R1055" s="4">
        <v>196786</v>
      </c>
      <c r="S1055" s="4">
        <v>484431</v>
      </c>
      <c r="T1055" s="4">
        <v>88200</v>
      </c>
      <c r="U1055" s="4">
        <v>86522</v>
      </c>
      <c r="W1055" s="7">
        <v>43474</v>
      </c>
      <c r="X1055">
        <f>B1058/B1057-1</f>
        <v>2.5903201337362791E-3</v>
      </c>
      <c r="Y1055">
        <f>D1058/D1057-1</f>
        <v>2.3429777783201544E-3</v>
      </c>
      <c r="Z1055">
        <f>F1058/F1057-1</f>
        <v>6.6810434919455375E-3</v>
      </c>
      <c r="AA1055">
        <f>H1058/H1057-1</f>
        <v>3.937007874015741E-2</v>
      </c>
      <c r="AB1055">
        <f>J1058/J1057-1</f>
        <v>2.1001615508885241E-2</v>
      </c>
      <c r="AC1055" t="e">
        <f>L1058/L1057-1</f>
        <v>#VALUE!</v>
      </c>
      <c r="AD1055">
        <f t="shared" si="98"/>
        <v>2.9288702928870203E-2</v>
      </c>
      <c r="AE1055">
        <f t="shared" si="99"/>
        <v>2.9585798816567976E-2</v>
      </c>
      <c r="AF1055">
        <f t="shared" si="100"/>
        <v>3.6611988649909444E-2</v>
      </c>
      <c r="AG1055" s="28">
        <f t="shared" si="101"/>
        <v>1.4925373134328401E-2</v>
      </c>
      <c r="AI1055">
        <f>Y1057*0.918153626+Z1057*0.081846374</f>
        <v>-1.4534615569465178E-3</v>
      </c>
      <c r="AJ1055">
        <f t="shared" si="96"/>
        <v>1.6994385180475465E-2</v>
      </c>
      <c r="AK1055">
        <f t="shared" si="97"/>
        <v>-3.7599922905777001E-3</v>
      </c>
    </row>
    <row r="1056" spans="1:37">
      <c r="A1056" s="7">
        <v>43472</v>
      </c>
      <c r="B1056" s="4">
        <v>552587</v>
      </c>
      <c r="C1056" s="4">
        <v>72636</v>
      </c>
      <c r="D1056" s="4">
        <v>165813</v>
      </c>
      <c r="E1056" s="4">
        <v>1396141</v>
      </c>
      <c r="F1056" s="4">
        <v>410749</v>
      </c>
      <c r="G1056" s="4">
        <v>39274</v>
      </c>
      <c r="H1056" s="4">
        <v>38750</v>
      </c>
      <c r="I1056" s="4">
        <v>12748997</v>
      </c>
      <c r="J1056" s="4">
        <v>64200</v>
      </c>
      <c r="K1056" s="4">
        <v>660173</v>
      </c>
      <c r="L1056" s="4" t="s">
        <v>41</v>
      </c>
      <c r="M1056" s="4" t="s">
        <v>41</v>
      </c>
      <c r="N1056" s="4">
        <v>120500</v>
      </c>
      <c r="O1056" s="4">
        <v>428416</v>
      </c>
      <c r="P1056" s="4">
        <v>34200</v>
      </c>
      <c r="Q1056" s="4">
        <v>773118</v>
      </c>
      <c r="R1056" s="4">
        <v>212450</v>
      </c>
      <c r="S1056" s="4">
        <v>561690</v>
      </c>
      <c r="T1056" s="4">
        <v>88400</v>
      </c>
      <c r="U1056" s="4">
        <v>92319</v>
      </c>
      <c r="W1056" s="7">
        <v>43475</v>
      </c>
      <c r="X1056">
        <f>B1059/B1058-1</f>
        <v>2.583627710858627E-3</v>
      </c>
      <c r="Y1056">
        <f>D1059/D1058-1</f>
        <v>1.1681418083979489E-2</v>
      </c>
      <c r="Z1056">
        <f>F1059/F1058-1</f>
        <v>-3.3171303646889472E-3</v>
      </c>
      <c r="AA1056">
        <f>H1059/H1058-1</f>
        <v>5.050505050504972E-3</v>
      </c>
      <c r="AB1056">
        <f>J1059/J1058-1</f>
        <v>3.7974683544303778E-2</v>
      </c>
      <c r="AC1056" t="e">
        <f>L1059/L1058-1</f>
        <v>#VALUE!</v>
      </c>
      <c r="AD1056">
        <f t="shared" si="98"/>
        <v>0</v>
      </c>
      <c r="AE1056">
        <f t="shared" si="99"/>
        <v>-1.4367816091954033E-2</v>
      </c>
      <c r="AF1056">
        <f t="shared" si="100"/>
        <v>2.2051760758687866E-3</v>
      </c>
      <c r="AG1056" s="28">
        <f t="shared" si="101"/>
        <v>2.2624434389140191E-3</v>
      </c>
      <c r="AI1056">
        <f>Y1058*0.918153626+Z1058*0.081846374</f>
        <v>-2.2399507636827815E-2</v>
      </c>
      <c r="AJ1056">
        <f t="shared" si="96"/>
        <v>-1.0615415946464608E-2</v>
      </c>
      <c r="AK1056">
        <f t="shared" si="97"/>
        <v>-5.0491810387365259E-3</v>
      </c>
    </row>
    <row r="1057" spans="1:37">
      <c r="A1057" s="7">
        <v>43473</v>
      </c>
      <c r="B1057" s="4">
        <v>549739</v>
      </c>
      <c r="C1057" s="4">
        <v>62106</v>
      </c>
      <c r="D1057" s="4">
        <v>163894</v>
      </c>
      <c r="E1057" s="4">
        <v>842676</v>
      </c>
      <c r="F1057" s="4">
        <v>406673</v>
      </c>
      <c r="G1057" s="4">
        <v>16452</v>
      </c>
      <c r="H1057" s="4">
        <v>38100</v>
      </c>
      <c r="I1057" s="4">
        <v>12756554</v>
      </c>
      <c r="J1057" s="4">
        <v>61900</v>
      </c>
      <c r="K1057" s="4">
        <v>1338626</v>
      </c>
      <c r="L1057" s="4" t="s">
        <v>41</v>
      </c>
      <c r="M1057" s="4" t="s">
        <v>41</v>
      </c>
      <c r="N1057" s="4">
        <v>119500</v>
      </c>
      <c r="O1057" s="4">
        <v>582117</v>
      </c>
      <c r="P1057" s="4">
        <v>33800</v>
      </c>
      <c r="Q1057" s="4">
        <v>1013744</v>
      </c>
      <c r="R1057" s="4">
        <v>213919</v>
      </c>
      <c r="S1057" s="4">
        <v>316701</v>
      </c>
      <c r="T1057" s="4">
        <v>87100</v>
      </c>
      <c r="U1057" s="4">
        <v>62737</v>
      </c>
      <c r="W1057" s="7">
        <v>43476</v>
      </c>
      <c r="X1057">
        <f>B1060/B1059-1</f>
        <v>1.9329083022221027E-2</v>
      </c>
      <c r="Y1057">
        <f>D1060/D1059-1</f>
        <v>0</v>
      </c>
      <c r="Z1057">
        <f>F1060/F1059-1</f>
        <v>-1.7758411105011418E-2</v>
      </c>
      <c r="AA1057">
        <f>H1060/H1059-1</f>
        <v>1.7587939698492372E-2</v>
      </c>
      <c r="AB1057">
        <f>J1060/J1059-1</f>
        <v>6.0975609756097615E-3</v>
      </c>
      <c r="AC1057" t="e">
        <f>L1060/L1059-1</f>
        <v>#VALUE!</v>
      </c>
      <c r="AD1057">
        <f t="shared" si="98"/>
        <v>0</v>
      </c>
      <c r="AE1057">
        <f t="shared" si="99"/>
        <v>-1.0204081632653073E-2</v>
      </c>
      <c r="AF1057">
        <f t="shared" si="100"/>
        <v>1.7625089992800547E-2</v>
      </c>
      <c r="AG1057" s="28">
        <f t="shared" si="101"/>
        <v>1.46726862302482E-2</v>
      </c>
      <c r="AI1057">
        <f>Y1059*0.918153626+Z1059*0.081846374</f>
        <v>-1.523123193741012E-2</v>
      </c>
      <c r="AJ1057">
        <f t="shared" si="96"/>
        <v>2.4784547739907879E-2</v>
      </c>
      <c r="AK1057">
        <f t="shared" si="97"/>
        <v>2.8124854749350146E-2</v>
      </c>
    </row>
    <row r="1058" spans="1:37">
      <c r="A1058" s="7">
        <v>43474</v>
      </c>
      <c r="B1058" s="4">
        <v>551163</v>
      </c>
      <c r="C1058" s="4">
        <v>57735</v>
      </c>
      <c r="D1058" s="4">
        <v>164278</v>
      </c>
      <c r="E1058" s="4">
        <v>1101552</v>
      </c>
      <c r="F1058" s="4">
        <v>409390</v>
      </c>
      <c r="G1058" s="4">
        <v>21598</v>
      </c>
      <c r="H1058" s="4">
        <v>39600</v>
      </c>
      <c r="I1058" s="4">
        <v>17452708</v>
      </c>
      <c r="J1058" s="4">
        <v>63200</v>
      </c>
      <c r="K1058" s="4">
        <v>950285</v>
      </c>
      <c r="L1058" s="4" t="s">
        <v>41</v>
      </c>
      <c r="M1058" s="4" t="s">
        <v>41</v>
      </c>
      <c r="N1058" s="4">
        <v>123000</v>
      </c>
      <c r="O1058" s="4">
        <v>846392</v>
      </c>
      <c r="P1058" s="4">
        <v>34800</v>
      </c>
      <c r="Q1058" s="4">
        <v>840360</v>
      </c>
      <c r="R1058" s="4">
        <v>221751</v>
      </c>
      <c r="S1058" s="4">
        <v>464812</v>
      </c>
      <c r="T1058" s="4">
        <v>88400</v>
      </c>
      <c r="U1058" s="4">
        <v>69355</v>
      </c>
      <c r="W1058" s="7">
        <v>43479</v>
      </c>
      <c r="X1058">
        <f>B1061/B1060-1</f>
        <v>1.8964329590887452E-2</v>
      </c>
      <c r="Y1058">
        <f>D1061/D1060-1</f>
        <v>-2.5403587309036912E-2</v>
      </c>
      <c r="Z1058">
        <f>F1061/F1060-1</f>
        <v>1.1300294920481235E-2</v>
      </c>
      <c r="AA1058">
        <f>H1061/H1060-1</f>
        <v>-1.1111111111111072E-2</v>
      </c>
      <c r="AB1058">
        <f>J1061/J1060-1</f>
        <v>-1.5151515151514694E-3</v>
      </c>
      <c r="AC1058" t="e">
        <f>L1061/L1060-1</f>
        <v>#VALUE!</v>
      </c>
      <c r="AD1058">
        <f t="shared" si="98"/>
        <v>-1.2195121951219523E-2</v>
      </c>
      <c r="AE1058">
        <f t="shared" si="99"/>
        <v>-4.4182621502208974E-3</v>
      </c>
      <c r="AF1058">
        <f t="shared" si="100"/>
        <v>4.3288511962928933E-3</v>
      </c>
      <c r="AG1058" s="28">
        <f t="shared" si="101"/>
        <v>5.5617352614014681E-3</v>
      </c>
      <c r="AI1058">
        <f>Y1060*0.918153626+Z1060*0.081846374</f>
        <v>-2.598223014371075E-2</v>
      </c>
      <c r="AJ1058">
        <f t="shared" si="96"/>
        <v>8.6254554441165237E-3</v>
      </c>
      <c r="AK1058">
        <f t="shared" si="97"/>
        <v>8.0924850053253165E-3</v>
      </c>
    </row>
    <row r="1059" spans="1:37">
      <c r="A1059" s="7">
        <v>43475</v>
      </c>
      <c r="B1059" s="4">
        <v>552587</v>
      </c>
      <c r="C1059" s="4">
        <v>57808</v>
      </c>
      <c r="D1059" s="4">
        <v>166197</v>
      </c>
      <c r="E1059" s="4">
        <v>1166129</v>
      </c>
      <c r="F1059" s="4">
        <v>408032</v>
      </c>
      <c r="G1059" s="4">
        <v>29161</v>
      </c>
      <c r="H1059" s="4">
        <v>39800</v>
      </c>
      <c r="I1059" s="4">
        <v>14731699</v>
      </c>
      <c r="J1059" s="4">
        <v>65600</v>
      </c>
      <c r="K1059" s="4">
        <v>1065551</v>
      </c>
      <c r="L1059" s="4" t="s">
        <v>41</v>
      </c>
      <c r="M1059" s="4" t="s">
        <v>41</v>
      </c>
      <c r="N1059" s="4">
        <v>123000</v>
      </c>
      <c r="O1059" s="4">
        <v>648837</v>
      </c>
      <c r="P1059" s="4">
        <v>34300</v>
      </c>
      <c r="Q1059" s="4">
        <v>1015367</v>
      </c>
      <c r="R1059" s="4">
        <v>222240</v>
      </c>
      <c r="S1059" s="4">
        <v>283216</v>
      </c>
      <c r="T1059" s="4">
        <v>88600</v>
      </c>
      <c r="U1059" s="4">
        <v>62227</v>
      </c>
      <c r="W1059" s="7">
        <v>43480</v>
      </c>
      <c r="X1059">
        <f>B1062/B1061-1</f>
        <v>2.4810523564771092E-3</v>
      </c>
      <c r="Y1059">
        <f>D1062/D1061-1</f>
        <v>-1.6588979780830404E-2</v>
      </c>
      <c r="Z1059">
        <f>F1062/F1061-1</f>
        <v>0</v>
      </c>
      <c r="AA1059">
        <f>H1062/H1061-1</f>
        <v>2.621722846441954E-2</v>
      </c>
      <c r="AB1059">
        <f>J1062/J1061-1</f>
        <v>-1.5174506828528056E-3</v>
      </c>
      <c r="AC1059" t="e">
        <f>L1062/L1061-1</f>
        <v>#VALUE!</v>
      </c>
      <c r="AD1059">
        <f t="shared" si="98"/>
        <v>4.9382716049382713E-2</v>
      </c>
      <c r="AE1059">
        <f t="shared" si="99"/>
        <v>2.2189349112426093E-2</v>
      </c>
      <c r="AF1059">
        <f t="shared" si="100"/>
        <v>1.9393667230205747E-2</v>
      </c>
      <c r="AG1059" s="28">
        <f t="shared" si="101"/>
        <v>7.7433628318583914E-3</v>
      </c>
      <c r="AI1059">
        <f>Y1061*0.918153626+Z1061*0.081846374</f>
        <v>-2.9639395415590949E-2</v>
      </c>
      <c r="AJ1059">
        <f t="shared" si="96"/>
        <v>1.1128889387949878E-2</v>
      </c>
      <c r="AK1059">
        <f t="shared" si="97"/>
        <v>7.6664663714843065E-4</v>
      </c>
    </row>
    <row r="1060" spans="1:37">
      <c r="A1060" s="7">
        <v>43476</v>
      </c>
      <c r="B1060" s="4">
        <v>563268</v>
      </c>
      <c r="C1060" s="4">
        <v>71552</v>
      </c>
      <c r="D1060" s="4">
        <v>166197</v>
      </c>
      <c r="E1060" s="4">
        <v>610115</v>
      </c>
      <c r="F1060" s="4">
        <v>400786</v>
      </c>
      <c r="G1060" s="4">
        <v>37361</v>
      </c>
      <c r="H1060" s="4">
        <v>40500</v>
      </c>
      <c r="I1060" s="4">
        <v>11661063</v>
      </c>
      <c r="J1060" s="4">
        <v>66000</v>
      </c>
      <c r="K1060" s="4">
        <v>601380</v>
      </c>
      <c r="L1060" s="4" t="s">
        <v>41</v>
      </c>
      <c r="M1060" s="4" t="s">
        <v>41</v>
      </c>
      <c r="N1060" s="4">
        <v>123000</v>
      </c>
      <c r="O1060" s="4">
        <v>440529</v>
      </c>
      <c r="P1060" s="4">
        <v>33950</v>
      </c>
      <c r="Q1060" s="4">
        <v>916827</v>
      </c>
      <c r="R1060" s="4">
        <v>226157</v>
      </c>
      <c r="S1060" s="4">
        <v>251818</v>
      </c>
      <c r="T1060" s="4">
        <v>89900</v>
      </c>
      <c r="U1060" s="4">
        <v>43534</v>
      </c>
      <c r="W1060" s="7">
        <v>43481</v>
      </c>
      <c r="X1060">
        <f>B1063/B1062-1</f>
        <v>-1.2376297851484419E-2</v>
      </c>
      <c r="Y1060">
        <f>D1063/D1062-1</f>
        <v>-2.6505449249158763E-2</v>
      </c>
      <c r="Z1060">
        <f>F1063/F1062-1</f>
        <v>-2.0112751810320351E-2</v>
      </c>
      <c r="AA1060">
        <f>H1063/H1062-1</f>
        <v>8.5158150851580849E-3</v>
      </c>
      <c r="AB1060">
        <f>J1063/J1062-1</f>
        <v>1.0638297872340496E-2</v>
      </c>
      <c r="AC1060" t="e">
        <f>L1063/L1062-1</f>
        <v>#VALUE!</v>
      </c>
      <c r="AD1060">
        <f t="shared" si="98"/>
        <v>7.8431372549019329E-3</v>
      </c>
      <c r="AE1060">
        <f t="shared" si="99"/>
        <v>8.6830680173661801E-3</v>
      </c>
      <c r="AF1060">
        <f t="shared" si="100"/>
        <v>1.4800834409456565E-2</v>
      </c>
      <c r="AG1060" s="28">
        <f t="shared" si="101"/>
        <v>-1.8660812294182261E-2</v>
      </c>
      <c r="AI1060">
        <f>Y1062*0.918153626+Z1062*0.081846374</f>
        <v>2.7324819893118767E-2</v>
      </c>
      <c r="AJ1060">
        <f t="shared" si="96"/>
        <v>8.6156238449275075E-3</v>
      </c>
      <c r="AK1060">
        <f t="shared" si="97"/>
        <v>1.8242141355460612E-2</v>
      </c>
    </row>
    <row r="1061" spans="1:37">
      <c r="A1061" s="7">
        <v>43479</v>
      </c>
      <c r="B1061" s="4">
        <v>573950</v>
      </c>
      <c r="C1061" s="4">
        <v>123019</v>
      </c>
      <c r="D1061" s="4">
        <v>161975</v>
      </c>
      <c r="E1061" s="4">
        <v>925401</v>
      </c>
      <c r="F1061" s="4">
        <v>405315</v>
      </c>
      <c r="G1061" s="4">
        <v>27232</v>
      </c>
      <c r="H1061" s="4">
        <v>40050</v>
      </c>
      <c r="I1061" s="4">
        <v>11984996</v>
      </c>
      <c r="J1061" s="4">
        <v>65900</v>
      </c>
      <c r="K1061" s="4">
        <v>401456</v>
      </c>
      <c r="L1061" s="4" t="s">
        <v>41</v>
      </c>
      <c r="M1061" s="4" t="s">
        <v>41</v>
      </c>
      <c r="N1061" s="4">
        <v>121500</v>
      </c>
      <c r="O1061" s="4">
        <v>297709</v>
      </c>
      <c r="P1061" s="4">
        <v>33800</v>
      </c>
      <c r="Q1061" s="4">
        <v>728776</v>
      </c>
      <c r="R1061" s="4">
        <v>227136</v>
      </c>
      <c r="S1061" s="4">
        <v>196547</v>
      </c>
      <c r="T1061" s="4">
        <v>90400</v>
      </c>
      <c r="U1061" s="4">
        <v>70377</v>
      </c>
      <c r="W1061" s="7">
        <v>43482</v>
      </c>
      <c r="X1061">
        <f>B1064/B1063-1</f>
        <v>-3.2580558307655272E-2</v>
      </c>
      <c r="Y1061">
        <f>D1064/D1063-1</f>
        <v>-3.217984600105761E-2</v>
      </c>
      <c r="Z1061">
        <f>F1064/F1063-1</f>
        <v>-1.140589631964728E-3</v>
      </c>
      <c r="AA1061">
        <f>H1064/H1063-1</f>
        <v>1.2062726176115701E-2</v>
      </c>
      <c r="AB1061">
        <f>J1064/J1063-1</f>
        <v>-6.0150375939849177E-3</v>
      </c>
      <c r="AC1061" t="e">
        <f>L1064/L1063-1</f>
        <v>#VALUE!</v>
      </c>
      <c r="AD1061">
        <f t="shared" si="98"/>
        <v>7.7821011673151474E-3</v>
      </c>
      <c r="AE1061">
        <f t="shared" si="99"/>
        <v>2.8694404591105283E-3</v>
      </c>
      <c r="AF1061">
        <f t="shared" si="100"/>
        <v>-3.3332198427019843E-2</v>
      </c>
      <c r="AG1061" s="28">
        <f t="shared" si="101"/>
        <v>1.6778523489932917E-2</v>
      </c>
      <c r="AI1061">
        <f>Y1063*0.918153626+Z1063*0.081846374</f>
        <v>-1.4346332265142963E-2</v>
      </c>
      <c r="AJ1061">
        <f t="shared" si="96"/>
        <v>9.6261620985075309E-3</v>
      </c>
      <c r="AK1061">
        <f t="shared" si="97"/>
        <v>-1.3075885507509826E-2</v>
      </c>
    </row>
    <row r="1062" spans="1:37">
      <c r="A1062" s="7">
        <v>43480</v>
      </c>
      <c r="B1062" s="4">
        <v>575374</v>
      </c>
      <c r="C1062" s="4">
        <v>83560</v>
      </c>
      <c r="D1062" s="4">
        <v>159288</v>
      </c>
      <c r="E1062" s="4">
        <v>1301001</v>
      </c>
      <c r="F1062" s="4">
        <v>405315</v>
      </c>
      <c r="G1062" s="4">
        <v>28365</v>
      </c>
      <c r="H1062" s="4">
        <v>41100</v>
      </c>
      <c r="I1062" s="4">
        <v>11492756</v>
      </c>
      <c r="J1062" s="4">
        <v>65800</v>
      </c>
      <c r="K1062" s="4">
        <v>560337</v>
      </c>
      <c r="L1062" s="4" t="s">
        <v>41</v>
      </c>
      <c r="M1062" s="4" t="s">
        <v>41</v>
      </c>
      <c r="N1062" s="4">
        <v>127500</v>
      </c>
      <c r="O1062" s="4">
        <v>828015</v>
      </c>
      <c r="P1062" s="4">
        <v>34550</v>
      </c>
      <c r="Q1062" s="4">
        <v>1033143</v>
      </c>
      <c r="R1062" s="4">
        <v>231541</v>
      </c>
      <c r="S1062" s="4">
        <v>316376</v>
      </c>
      <c r="T1062" s="4">
        <v>91100</v>
      </c>
      <c r="U1062" s="4">
        <v>70488</v>
      </c>
      <c r="W1062" s="7">
        <v>43483</v>
      </c>
      <c r="X1062">
        <f>B1065/B1064-1</f>
        <v>3.6268119962382217E-2</v>
      </c>
      <c r="Y1062">
        <f>D1065/D1064-1</f>
        <v>2.8132412910791826E-2</v>
      </c>
      <c r="Z1062">
        <f>F1065/F1064-1</f>
        <v>1.8265231529328796E-2</v>
      </c>
      <c r="AA1062">
        <f>H1065/H1064-1</f>
        <v>8.3432657926103548E-3</v>
      </c>
      <c r="AB1062">
        <f>J1065/J1064-1</f>
        <v>1.3615733736762392E-2</v>
      </c>
      <c r="AC1062" t="e">
        <f>L1065/L1064-1</f>
        <v>#VALUE!</v>
      </c>
      <c r="AD1062">
        <f t="shared" si="98"/>
        <v>1.158301158301156E-2</v>
      </c>
      <c r="AE1062">
        <f t="shared" si="99"/>
        <v>2.4320457796852546E-2</v>
      </c>
      <c r="AF1062">
        <f t="shared" si="100"/>
        <v>2.1528951817413322E-3</v>
      </c>
      <c r="AG1062" s="28">
        <f t="shared" si="101"/>
        <v>9.9009900990099098E-3</v>
      </c>
      <c r="AI1062">
        <f>Y1064*0.918153626+Z1064*0.081846374</f>
        <v>1.0203377387938506E-2</v>
      </c>
      <c r="AJ1062">
        <f t="shared" si="96"/>
        <v>-1.4788209196713212E-2</v>
      </c>
      <c r="AK1062">
        <f t="shared" si="97"/>
        <v>6.2680027447073617E-3</v>
      </c>
    </row>
    <row r="1063" spans="1:37">
      <c r="A1063" s="7">
        <v>43481</v>
      </c>
      <c r="B1063" s="4">
        <v>568253</v>
      </c>
      <c r="C1063" s="4">
        <v>73677</v>
      </c>
      <c r="D1063" s="4">
        <v>155066</v>
      </c>
      <c r="E1063" s="4">
        <v>1763634</v>
      </c>
      <c r="F1063" s="4">
        <v>397163</v>
      </c>
      <c r="G1063" s="4">
        <v>48214</v>
      </c>
      <c r="H1063" s="4">
        <v>41450</v>
      </c>
      <c r="I1063" s="4">
        <v>8491595</v>
      </c>
      <c r="J1063" s="4">
        <v>66500</v>
      </c>
      <c r="K1063" s="4">
        <v>565004</v>
      </c>
      <c r="L1063" s="4" t="s">
        <v>41</v>
      </c>
      <c r="M1063" s="4" t="s">
        <v>41</v>
      </c>
      <c r="N1063" s="4">
        <v>128500</v>
      </c>
      <c r="O1063" s="4">
        <v>397335</v>
      </c>
      <c r="P1063" s="4">
        <v>34850</v>
      </c>
      <c r="Q1063" s="4">
        <v>607592</v>
      </c>
      <c r="R1063" s="4">
        <v>234968</v>
      </c>
      <c r="S1063" s="4">
        <v>285119</v>
      </c>
      <c r="T1063" s="4">
        <v>89400</v>
      </c>
      <c r="U1063" s="4">
        <v>78926</v>
      </c>
      <c r="W1063" s="7">
        <v>43486</v>
      </c>
      <c r="X1063">
        <f>B1066/B1065-1</f>
        <v>-7.4989862676568819E-3</v>
      </c>
      <c r="Y1063">
        <f>D1066/D1065-1</f>
        <v>-1.4925663326809113E-2</v>
      </c>
      <c r="Z1063">
        <f>F1066/F1065-1</f>
        <v>-7.8473893196289168E-3</v>
      </c>
      <c r="AA1063">
        <f>H1066/H1065-1</f>
        <v>1.0638297872340496E-2</v>
      </c>
      <c r="AB1063">
        <f>J1066/J1065-1</f>
        <v>-8.9552238805969964E-3</v>
      </c>
      <c r="AC1063" t="e">
        <f>L1066/L1065-1</f>
        <v>#VALUE!</v>
      </c>
      <c r="AD1063">
        <f t="shared" si="98"/>
        <v>-3.0534351145038219E-2</v>
      </c>
      <c r="AE1063">
        <f t="shared" si="99"/>
        <v>-1.2569832402234637E-2</v>
      </c>
      <c r="AF1063">
        <f t="shared" si="100"/>
        <v>1.7203734211971522E-2</v>
      </c>
      <c r="AG1063" s="28">
        <f t="shared" si="101"/>
        <v>8.7145969498909626E-3</v>
      </c>
      <c r="AI1063">
        <f>Y1065*0.918153626+Z1065*0.081846374</f>
        <v>-2.377758172902561E-3</v>
      </c>
      <c r="AJ1063">
        <f t="shared" si="96"/>
        <v>-2.8142725027007569E-3</v>
      </c>
      <c r="AK1063">
        <f t="shared" si="97"/>
        <v>1.567645400162012E-2</v>
      </c>
    </row>
    <row r="1064" spans="1:37">
      <c r="A1064" s="7">
        <v>43482</v>
      </c>
      <c r="B1064" s="4">
        <v>549739</v>
      </c>
      <c r="C1064" s="4">
        <v>108154</v>
      </c>
      <c r="D1064" s="4">
        <v>150076</v>
      </c>
      <c r="E1064" s="4">
        <v>2033920</v>
      </c>
      <c r="F1064" s="4">
        <v>396710</v>
      </c>
      <c r="G1064" s="4">
        <v>25459</v>
      </c>
      <c r="H1064" s="4">
        <v>41950</v>
      </c>
      <c r="I1064" s="4">
        <v>11736903</v>
      </c>
      <c r="J1064" s="4">
        <v>66100</v>
      </c>
      <c r="K1064" s="4">
        <v>467844</v>
      </c>
      <c r="L1064" s="4" t="s">
        <v>41</v>
      </c>
      <c r="M1064" s="4" t="s">
        <v>41</v>
      </c>
      <c r="N1064" s="4">
        <v>129500</v>
      </c>
      <c r="O1064" s="4">
        <v>513711</v>
      </c>
      <c r="P1064" s="4">
        <v>34950</v>
      </c>
      <c r="Q1064" s="4">
        <v>676580</v>
      </c>
      <c r="R1064" s="4">
        <v>227136</v>
      </c>
      <c r="S1064" s="4">
        <v>376458</v>
      </c>
      <c r="T1064" s="4">
        <v>90900</v>
      </c>
      <c r="U1064" s="4">
        <v>56356</v>
      </c>
      <c r="W1064" s="7">
        <v>43487</v>
      </c>
      <c r="X1064">
        <f>B1067/B1066-1</f>
        <v>1.7631609200484677E-2</v>
      </c>
      <c r="Y1064">
        <f>D1067/D1066-1</f>
        <v>1.0105595578801863E-2</v>
      </c>
      <c r="Z1064">
        <f>F1067/F1066-1</f>
        <v>1.1300294920481235E-2</v>
      </c>
      <c r="AA1064">
        <f>H1067/H1066-1</f>
        <v>-1.4035087719298289E-2</v>
      </c>
      <c r="AB1064">
        <f>J1067/J1066-1</f>
        <v>-2.8614457831325324E-2</v>
      </c>
      <c r="AC1064" t="e">
        <f>L1067/L1066-1</f>
        <v>#VALUE!</v>
      </c>
      <c r="AD1064">
        <f t="shared" si="98"/>
        <v>3.937007874015741E-3</v>
      </c>
      <c r="AE1064">
        <f t="shared" si="99"/>
        <v>1.4144271570014189E-2</v>
      </c>
      <c r="AF1064">
        <f t="shared" si="100"/>
        <v>-3.1709286908150225E-2</v>
      </c>
      <c r="AG1064" s="28">
        <f t="shared" si="101"/>
        <v>2.1598272138227959E-3</v>
      </c>
      <c r="AI1064">
        <f>Y1066*0.918153626+Z1066*0.081846374</f>
        <v>3.6253854998651434E-2</v>
      </c>
      <c r="AJ1064">
        <f t="shared" si="96"/>
        <v>2.3708583649999917E-2</v>
      </c>
      <c r="AK1064">
        <f t="shared" si="97"/>
        <v>1.3644788360662194E-3</v>
      </c>
    </row>
    <row r="1065" spans="1:37">
      <c r="A1065" s="7">
        <v>43483</v>
      </c>
      <c r="B1065" s="4">
        <v>569677</v>
      </c>
      <c r="C1065" s="4">
        <v>87759</v>
      </c>
      <c r="D1065" s="4">
        <v>154298</v>
      </c>
      <c r="E1065" s="4">
        <v>1642503</v>
      </c>
      <c r="F1065" s="4">
        <v>403956</v>
      </c>
      <c r="G1065" s="4">
        <v>35105</v>
      </c>
      <c r="H1065" s="4">
        <v>42300</v>
      </c>
      <c r="I1065" s="4">
        <v>11029256</v>
      </c>
      <c r="J1065" s="4">
        <v>67000</v>
      </c>
      <c r="K1065" s="4">
        <v>488762</v>
      </c>
      <c r="L1065" s="4" t="s">
        <v>41</v>
      </c>
      <c r="M1065" s="4" t="s">
        <v>41</v>
      </c>
      <c r="N1065" s="4">
        <v>131000</v>
      </c>
      <c r="O1065" s="4">
        <v>556106</v>
      </c>
      <c r="P1065" s="4">
        <v>35800</v>
      </c>
      <c r="Q1065" s="4">
        <v>1154258</v>
      </c>
      <c r="R1065" s="4">
        <v>227625</v>
      </c>
      <c r="S1065" s="4">
        <v>347058</v>
      </c>
      <c r="T1065" s="4">
        <v>91800</v>
      </c>
      <c r="U1065" s="4">
        <v>62150</v>
      </c>
      <c r="W1065" s="7">
        <v>43488</v>
      </c>
      <c r="X1065">
        <f>B1068/B1067-1</f>
        <v>-1.2376297851484419E-2</v>
      </c>
      <c r="Y1065">
        <f>D1068/D1067-1</f>
        <v>0</v>
      </c>
      <c r="Z1065">
        <f>F1068/F1067-1</f>
        <v>-2.9051478479701021E-2</v>
      </c>
      <c r="AA1065">
        <f>H1068/H1067-1</f>
        <v>-3.558718861209953E-3</v>
      </c>
      <c r="AB1065">
        <f>J1068/J1067-1</f>
        <v>1.0852713178294504E-2</v>
      </c>
      <c r="AC1065" t="e">
        <f>L1068/L1067-1</f>
        <v>#VALUE!</v>
      </c>
      <c r="AD1065">
        <f t="shared" si="98"/>
        <v>1.1764705882352899E-2</v>
      </c>
      <c r="AE1065">
        <f t="shared" si="99"/>
        <v>1.9525801952580135E-2</v>
      </c>
      <c r="AF1065">
        <f t="shared" si="100"/>
        <v>6.5477544502874352E-3</v>
      </c>
      <c r="AG1065" s="28">
        <f t="shared" si="101"/>
        <v>5.3879310344826514E-3</v>
      </c>
      <c r="AI1065">
        <f>Y1067*0.918153626+Z1067*0.081846374</f>
        <v>2.2080952977604584E-3</v>
      </c>
      <c r="AJ1065">
        <f t="shared" si="96"/>
        <v>4.0855902316413971E-2</v>
      </c>
      <c r="AK1065">
        <f t="shared" si="97"/>
        <v>-1.4427782604946916E-2</v>
      </c>
    </row>
    <row r="1066" spans="1:37">
      <c r="A1066" s="7">
        <v>43486</v>
      </c>
      <c r="B1066" s="4">
        <v>565405</v>
      </c>
      <c r="C1066" s="4">
        <v>87040</v>
      </c>
      <c r="D1066" s="4">
        <v>151995</v>
      </c>
      <c r="E1066" s="4">
        <v>1142311</v>
      </c>
      <c r="F1066" s="4">
        <v>400786</v>
      </c>
      <c r="G1066" s="4">
        <v>15349</v>
      </c>
      <c r="H1066" s="4">
        <v>42750</v>
      </c>
      <c r="I1066" s="4">
        <v>11355701</v>
      </c>
      <c r="J1066" s="4">
        <v>66400</v>
      </c>
      <c r="K1066" s="4">
        <v>614764</v>
      </c>
      <c r="L1066" s="4" t="s">
        <v>41</v>
      </c>
      <c r="M1066" s="4" t="s">
        <v>41</v>
      </c>
      <c r="N1066" s="4">
        <v>127000</v>
      </c>
      <c r="O1066" s="4">
        <v>657273</v>
      </c>
      <c r="P1066" s="4">
        <v>35350</v>
      </c>
      <c r="Q1066" s="4">
        <v>857815</v>
      </c>
      <c r="R1066" s="4">
        <v>231541</v>
      </c>
      <c r="S1066" s="4">
        <v>263080</v>
      </c>
      <c r="T1066" s="4">
        <v>92600</v>
      </c>
      <c r="U1066" s="4">
        <v>49910</v>
      </c>
      <c r="W1066" s="7">
        <v>43489</v>
      </c>
      <c r="X1066">
        <f>B1069/B1068-1</f>
        <v>6.2665749234935841E-3</v>
      </c>
      <c r="Y1066">
        <f>D1069/D1068-1</f>
        <v>3.9998436797780146E-2</v>
      </c>
      <c r="Z1066">
        <f>F1069/F1068-1</f>
        <v>-5.7529094882350362E-3</v>
      </c>
      <c r="AA1066">
        <f>H1069/H1068-1</f>
        <v>2.4999999999999911E-2</v>
      </c>
      <c r="AB1066">
        <f>J1069/J1068-1</f>
        <v>0</v>
      </c>
      <c r="AC1066" t="e">
        <f>L1069/L1068-1</f>
        <v>#VALUE!</v>
      </c>
      <c r="AD1066">
        <f t="shared" si="98"/>
        <v>7.7519379844961378E-3</v>
      </c>
      <c r="AE1066">
        <f t="shared" si="99"/>
        <v>2.7359781121751858E-3</v>
      </c>
      <c r="AF1066">
        <f t="shared" si="100"/>
        <v>-2.1691253040985181E-2</v>
      </c>
      <c r="AG1066" s="28">
        <f t="shared" si="101"/>
        <v>2.143622722400762E-3</v>
      </c>
      <c r="AI1066">
        <f>Y1068*0.918153626+Z1068*0.081846374</f>
        <v>1.1103009847215239E-2</v>
      </c>
      <c r="AJ1066">
        <f t="shared" si="96"/>
        <v>5.0197388479242162E-3</v>
      </c>
      <c r="AK1066">
        <f t="shared" si="97"/>
        <v>-1.8531520801333183E-2</v>
      </c>
    </row>
    <row r="1067" spans="1:37">
      <c r="A1067" s="7">
        <v>43487</v>
      </c>
      <c r="B1067" s="4">
        <v>575374</v>
      </c>
      <c r="C1067" s="4">
        <v>121847</v>
      </c>
      <c r="D1067" s="4">
        <v>153531</v>
      </c>
      <c r="E1067" s="4">
        <v>759554</v>
      </c>
      <c r="F1067" s="4">
        <v>405315</v>
      </c>
      <c r="G1067" s="4">
        <v>22905</v>
      </c>
      <c r="H1067" s="4">
        <v>42150</v>
      </c>
      <c r="I1067" s="4">
        <v>9964356</v>
      </c>
      <c r="J1067" s="4">
        <v>64500</v>
      </c>
      <c r="K1067" s="4">
        <v>997141</v>
      </c>
      <c r="L1067" s="4" t="s">
        <v>41</v>
      </c>
      <c r="M1067" s="4" t="s">
        <v>41</v>
      </c>
      <c r="N1067" s="4">
        <v>127500</v>
      </c>
      <c r="O1067" s="4">
        <v>446263</v>
      </c>
      <c r="P1067" s="4">
        <v>35850</v>
      </c>
      <c r="Q1067" s="4">
        <v>978878</v>
      </c>
      <c r="R1067" s="4">
        <v>224199</v>
      </c>
      <c r="S1067" s="4">
        <v>267890</v>
      </c>
      <c r="T1067" s="4">
        <v>92800</v>
      </c>
      <c r="U1067" s="4">
        <v>53239</v>
      </c>
      <c r="W1067" s="7">
        <v>43490</v>
      </c>
      <c r="X1067">
        <f>B1070/B1069-1</f>
        <v>3.7354804184577262E-3</v>
      </c>
      <c r="Y1067">
        <f>D1070/D1069-1</f>
        <v>2.4049301067188278E-3</v>
      </c>
      <c r="Z1067">
        <f>F1070/F1069-1</f>
        <v>0</v>
      </c>
      <c r="AA1067">
        <f>H1070/H1069-1</f>
        <v>3.9488966318234509E-2</v>
      </c>
      <c r="AB1067">
        <f>J1070/J1069-1</f>
        <v>6.5950920245398725E-2</v>
      </c>
      <c r="AC1067" t="e">
        <f>L1070/L1069-1</f>
        <v>#VALUE!</v>
      </c>
      <c r="AD1067">
        <f t="shared" si="98"/>
        <v>-1.1538461538461497E-2</v>
      </c>
      <c r="AE1067">
        <f t="shared" si="99"/>
        <v>-2.4556616643929052E-2</v>
      </c>
      <c r="AF1067">
        <f t="shared" si="100"/>
        <v>3.1041074049245276E-2</v>
      </c>
      <c r="AG1067" s="28">
        <f t="shared" si="101"/>
        <v>1.0695187165774556E-3</v>
      </c>
      <c r="AI1067">
        <f>Y1069*0.918153626+Z1069*0.081846374</f>
        <v>-2.7445886894664419E-3</v>
      </c>
      <c r="AJ1067">
        <f t="shared" si="96"/>
        <v>9.2440011203962433E-3</v>
      </c>
      <c r="AK1067">
        <f t="shared" si="97"/>
        <v>3.0835276662777326E-3</v>
      </c>
    </row>
    <row r="1068" spans="1:37">
      <c r="A1068" s="7">
        <v>43488</v>
      </c>
      <c r="B1068" s="4">
        <v>568253</v>
      </c>
      <c r="C1068" s="4">
        <v>80181</v>
      </c>
      <c r="D1068" s="4">
        <v>153531</v>
      </c>
      <c r="E1068" s="4">
        <v>558652</v>
      </c>
      <c r="F1068" s="4">
        <v>393540</v>
      </c>
      <c r="G1068" s="4">
        <v>80649</v>
      </c>
      <c r="H1068" s="4">
        <v>42000</v>
      </c>
      <c r="I1068" s="4">
        <v>11071079</v>
      </c>
      <c r="J1068" s="4">
        <v>65200</v>
      </c>
      <c r="K1068" s="4">
        <v>587708</v>
      </c>
      <c r="L1068" s="4" t="s">
        <v>41</v>
      </c>
      <c r="M1068" s="4" t="s">
        <v>41</v>
      </c>
      <c r="N1068" s="4">
        <v>129000</v>
      </c>
      <c r="O1068" s="4">
        <v>422209</v>
      </c>
      <c r="P1068" s="4">
        <v>36550</v>
      </c>
      <c r="Q1068" s="4">
        <v>1134420</v>
      </c>
      <c r="R1068" s="4">
        <v>225667</v>
      </c>
      <c r="S1068" s="4">
        <v>235604</v>
      </c>
      <c r="T1068" s="4">
        <v>93300</v>
      </c>
      <c r="U1068" s="4">
        <v>66974</v>
      </c>
      <c r="W1068" s="7">
        <v>43493</v>
      </c>
      <c r="X1068">
        <f>B1071/B1070-1</f>
        <v>-2.4810523564769982E-3</v>
      </c>
      <c r="Y1068">
        <f>D1071/D1070-1</f>
        <v>1.1989553656220231E-2</v>
      </c>
      <c r="Z1068">
        <f>F1071/F1070-1</f>
        <v>1.1577505392612597E-3</v>
      </c>
      <c r="AA1068">
        <f>H1071/H1070-1</f>
        <v>6.7039106145252436E-3</v>
      </c>
      <c r="AB1068">
        <f>J1071/J1070-1</f>
        <v>-2.5899280575539585E-2</v>
      </c>
      <c r="AC1068" t="e">
        <f>L1071/L1070-1</f>
        <v>#VALUE!</v>
      </c>
      <c r="AD1068">
        <f t="shared" si="98"/>
        <v>-1.5564202334630295E-2</v>
      </c>
      <c r="AE1068">
        <f t="shared" si="99"/>
        <v>-2.5174825174825166E-2</v>
      </c>
      <c r="AF1068">
        <f t="shared" si="100"/>
        <v>-2.148270181219103E-3</v>
      </c>
      <c r="AG1068" s="28">
        <f t="shared" si="101"/>
        <v>2.2435897435897356E-2</v>
      </c>
      <c r="AI1068">
        <f>Y1070*0.918153626+Z1070*0.081846374</f>
        <v>1.9816109243238324E-2</v>
      </c>
      <c r="AJ1068">
        <f t="shared" si="96"/>
        <v>1.8911723650751555E-2</v>
      </c>
      <c r="AK1068">
        <f t="shared" si="97"/>
        <v>2.2885838325347099E-2</v>
      </c>
    </row>
    <row r="1069" spans="1:37">
      <c r="A1069" s="7">
        <v>43489</v>
      </c>
      <c r="B1069" s="4">
        <v>571814</v>
      </c>
      <c r="C1069" s="4">
        <v>55468</v>
      </c>
      <c r="D1069" s="4">
        <v>159672</v>
      </c>
      <c r="E1069" s="4">
        <v>1263578</v>
      </c>
      <c r="F1069" s="4">
        <v>391276</v>
      </c>
      <c r="G1069" s="4">
        <v>39321</v>
      </c>
      <c r="H1069" s="4">
        <v>43050</v>
      </c>
      <c r="I1069" s="4">
        <v>14747623</v>
      </c>
      <c r="J1069" s="4">
        <v>65200</v>
      </c>
      <c r="K1069" s="4">
        <v>620651</v>
      </c>
      <c r="L1069" s="4" t="s">
        <v>41</v>
      </c>
      <c r="M1069" s="4" t="s">
        <v>41</v>
      </c>
      <c r="N1069" s="4">
        <v>130000</v>
      </c>
      <c r="O1069" s="4">
        <v>778826</v>
      </c>
      <c r="P1069" s="4">
        <v>36650</v>
      </c>
      <c r="Q1069" s="4">
        <v>1262251</v>
      </c>
      <c r="R1069" s="4">
        <v>220772</v>
      </c>
      <c r="S1069" s="4">
        <v>479105</v>
      </c>
      <c r="T1069" s="4">
        <v>93500</v>
      </c>
      <c r="U1069" s="4">
        <v>57678</v>
      </c>
      <c r="W1069" s="7">
        <v>43494</v>
      </c>
      <c r="X1069">
        <f>B1072/B1071-1</f>
        <v>-2.4875726167894574E-2</v>
      </c>
      <c r="Y1069">
        <f>D1072/D1071-1</f>
        <v>-2.3707362247260555E-3</v>
      </c>
      <c r="Z1069">
        <f>F1072/F1071-1</f>
        <v>-6.9384702179312585E-3</v>
      </c>
      <c r="AA1069">
        <f>H1072/H1071-1</f>
        <v>9.9889012208655981E-3</v>
      </c>
      <c r="AB1069">
        <f>J1072/J1071-1</f>
        <v>-4.4313146233382339E-3</v>
      </c>
      <c r="AC1069" t="e">
        <f>L1072/L1071-1</f>
        <v>#VALUE!</v>
      </c>
      <c r="AD1069">
        <f t="shared" si="98"/>
        <v>1.1857707509881354E-2</v>
      </c>
      <c r="AE1069">
        <f t="shared" si="99"/>
        <v>2.8694404591105283E-3</v>
      </c>
      <c r="AF1069">
        <f t="shared" si="100"/>
        <v>-1.2930579036348311E-2</v>
      </c>
      <c r="AG1069" s="28">
        <f t="shared" si="101"/>
        <v>-6.2695924764890609E-3</v>
      </c>
      <c r="AI1069">
        <f>Y1071*0.918153626+Z1071*0.081846374</f>
        <v>1.7749532999883293E-2</v>
      </c>
      <c r="AJ1069">
        <f t="shared" si="96"/>
        <v>-5.8737602316491552E-3</v>
      </c>
      <c r="AK1069">
        <f t="shared" si="97"/>
        <v>1.8571328576594327E-3</v>
      </c>
    </row>
    <row r="1070" spans="1:37">
      <c r="A1070" s="7">
        <v>43490</v>
      </c>
      <c r="B1070" s="4">
        <v>573950</v>
      </c>
      <c r="C1070" s="4">
        <v>58111</v>
      </c>
      <c r="D1070" s="4">
        <v>160056</v>
      </c>
      <c r="E1070" s="4">
        <v>822503</v>
      </c>
      <c r="F1070" s="4">
        <v>391276</v>
      </c>
      <c r="G1070" s="4">
        <v>29735</v>
      </c>
      <c r="H1070" s="4">
        <v>44750</v>
      </c>
      <c r="I1070" s="4">
        <v>22789395</v>
      </c>
      <c r="J1070" s="4">
        <v>69500</v>
      </c>
      <c r="K1070" s="4">
        <v>1749374</v>
      </c>
      <c r="L1070" s="4" t="s">
        <v>41</v>
      </c>
      <c r="M1070" s="4" t="s">
        <v>41</v>
      </c>
      <c r="N1070" s="4">
        <v>128500</v>
      </c>
      <c r="O1070" s="4">
        <v>535338</v>
      </c>
      <c r="P1070" s="4">
        <v>35750</v>
      </c>
      <c r="Q1070" s="4">
        <v>1408928</v>
      </c>
      <c r="R1070" s="4">
        <v>227625</v>
      </c>
      <c r="S1070" s="4">
        <v>397564</v>
      </c>
      <c r="T1070" s="4">
        <v>93600</v>
      </c>
      <c r="U1070" s="4">
        <v>57718</v>
      </c>
      <c r="W1070" s="7">
        <v>43495</v>
      </c>
      <c r="X1070">
        <f>B1073/B1072-1</f>
        <v>-1.0204483739458814E-2</v>
      </c>
      <c r="Y1070">
        <f>D1073/D1072-1</f>
        <v>2.1374952812966086E-2</v>
      </c>
      <c r="Z1070">
        <f>F1073/F1072-1</f>
        <v>2.3289829850570154E-3</v>
      </c>
      <c r="AA1070">
        <f>H1073/H1072-1</f>
        <v>1.978021978021971E-2</v>
      </c>
      <c r="AB1070">
        <f>J1073/J1072-1</f>
        <v>2.9673590504450953E-3</v>
      </c>
      <c r="AC1070" t="e">
        <f>L1073/L1072-1</f>
        <v>#VALUE!</v>
      </c>
      <c r="AD1070">
        <f t="shared" si="98"/>
        <v>1.171875E-2</v>
      </c>
      <c r="AE1070">
        <f t="shared" si="99"/>
        <v>3.4334763948497882E-2</v>
      </c>
      <c r="AF1070">
        <f t="shared" si="100"/>
        <v>-4.3666564079233305E-3</v>
      </c>
      <c r="AG1070" s="28">
        <f t="shared" si="101"/>
        <v>-1.0515247108307091E-2</v>
      </c>
      <c r="AI1070">
        <f>Y1072*0.918153626+Z1072*0.081846374</f>
        <v>-1.8958097469487758E-2</v>
      </c>
      <c r="AJ1070">
        <f t="shared" si="96"/>
        <v>3.1790797960040461E-3</v>
      </c>
      <c r="AK1070">
        <f t="shared" si="97"/>
        <v>-6.7167749875113904E-3</v>
      </c>
    </row>
    <row r="1071" spans="1:37">
      <c r="A1071" s="7">
        <v>43493</v>
      </c>
      <c r="B1071" s="4">
        <v>572526</v>
      </c>
      <c r="C1071" s="4">
        <v>79937</v>
      </c>
      <c r="D1071" s="4">
        <v>161975</v>
      </c>
      <c r="E1071" s="4">
        <v>1089892</v>
      </c>
      <c r="F1071" s="4">
        <v>391729</v>
      </c>
      <c r="G1071" s="4">
        <v>32373</v>
      </c>
      <c r="H1071" s="4">
        <v>45050</v>
      </c>
      <c r="I1071" s="4">
        <v>17998914</v>
      </c>
      <c r="J1071" s="4">
        <v>67700</v>
      </c>
      <c r="K1071" s="4">
        <v>809802</v>
      </c>
      <c r="L1071" s="4" t="s">
        <v>41</v>
      </c>
      <c r="M1071" s="4" t="s">
        <v>41</v>
      </c>
      <c r="N1071" s="4">
        <v>126500</v>
      </c>
      <c r="O1071" s="4">
        <v>541428</v>
      </c>
      <c r="P1071" s="4">
        <v>34850</v>
      </c>
      <c r="Q1071" s="4">
        <v>1277309</v>
      </c>
      <c r="R1071" s="4">
        <v>227136</v>
      </c>
      <c r="S1071" s="4">
        <v>745651</v>
      </c>
      <c r="T1071" s="4">
        <v>95700</v>
      </c>
      <c r="U1071" s="4">
        <v>98175</v>
      </c>
      <c r="W1071" s="7">
        <v>43496</v>
      </c>
      <c r="X1071">
        <f>B1074/B1073-1</f>
        <v>2.8350286923145118E-2</v>
      </c>
      <c r="Y1071">
        <f>D1074/D1073-1</f>
        <v>1.860704656305856E-2</v>
      </c>
      <c r="Z1071">
        <f>F1074/F1073-1</f>
        <v>8.1299353452144452E-3</v>
      </c>
      <c r="AA1071">
        <f>H1074/H1073-1</f>
        <v>-5.3879310344827624E-3</v>
      </c>
      <c r="AB1071">
        <f>J1074/J1073-1</f>
        <v>-1.4792899408283988E-2</v>
      </c>
      <c r="AC1071" t="e">
        <f>L1074/L1073-1</f>
        <v>#VALUE!</v>
      </c>
      <c r="AD1071">
        <f t="shared" si="98"/>
        <v>0</v>
      </c>
      <c r="AE1071">
        <f t="shared" si="99"/>
        <v>5.5325034578146415E-3</v>
      </c>
      <c r="AF1071">
        <f t="shared" si="100"/>
        <v>-1.9738374697607752E-2</v>
      </c>
      <c r="AG1071" s="28">
        <f t="shared" si="101"/>
        <v>1.5940488841657885E-2</v>
      </c>
      <c r="AI1071">
        <f>Y1073*0.918153626+Z1073*0.081846374</f>
        <v>0</v>
      </c>
      <c r="AJ1071">
        <f t="shared" si="96"/>
        <v>0</v>
      </c>
      <c r="AK1071">
        <f t="shared" si="97"/>
        <v>0</v>
      </c>
    </row>
    <row r="1072" spans="1:37">
      <c r="A1072" s="7">
        <v>43494</v>
      </c>
      <c r="B1072" s="4">
        <v>558284</v>
      </c>
      <c r="C1072" s="4">
        <v>130171</v>
      </c>
      <c r="D1072" s="4">
        <v>161591</v>
      </c>
      <c r="E1072" s="4">
        <v>647910</v>
      </c>
      <c r="F1072" s="4">
        <v>389011</v>
      </c>
      <c r="G1072" s="4">
        <v>32110</v>
      </c>
      <c r="H1072" s="4">
        <v>45500</v>
      </c>
      <c r="I1072" s="4">
        <v>16215017</v>
      </c>
      <c r="J1072" s="4">
        <v>67400</v>
      </c>
      <c r="K1072" s="4">
        <v>845170</v>
      </c>
      <c r="L1072" s="4" t="s">
        <v>41</v>
      </c>
      <c r="M1072" s="4" t="s">
        <v>41</v>
      </c>
      <c r="N1072" s="4">
        <v>128000</v>
      </c>
      <c r="O1072" s="4">
        <v>445671</v>
      </c>
      <c r="P1072" s="4">
        <v>34950</v>
      </c>
      <c r="Q1072" s="4">
        <v>1002443</v>
      </c>
      <c r="R1072" s="4">
        <v>224199</v>
      </c>
      <c r="S1072" s="4">
        <v>399494</v>
      </c>
      <c r="T1072" s="4">
        <v>95100</v>
      </c>
      <c r="U1072" s="4">
        <v>76705</v>
      </c>
      <c r="W1072" s="7">
        <v>43497</v>
      </c>
      <c r="X1072">
        <f>B1075/B1074-1</f>
        <v>-2.6315743163696448E-2</v>
      </c>
      <c r="Y1072">
        <f>D1075/D1074-1</f>
        <v>-2.0545337742986947E-2</v>
      </c>
      <c r="Z1072">
        <f>F1075/F1074-1</f>
        <v>-1.1524166405910696E-3</v>
      </c>
      <c r="AA1072">
        <f>H1075/H1074-1</f>
        <v>4.3336944745395733E-3</v>
      </c>
      <c r="AB1072">
        <f>J1075/J1074-1</f>
        <v>-1.8018018018018056E-2</v>
      </c>
      <c r="AC1072" t="e">
        <f>L1075/L1074-1</f>
        <v>#VALUE!</v>
      </c>
      <c r="AD1072">
        <f t="shared" si="98"/>
        <v>0</v>
      </c>
      <c r="AE1072">
        <f t="shared" si="99"/>
        <v>-1.3755158184319161E-2</v>
      </c>
      <c r="AF1072">
        <f t="shared" si="100"/>
        <v>1.5657133455811767E-2</v>
      </c>
      <c r="AG1072" s="28">
        <f t="shared" si="101"/>
        <v>-1.0460251046024993E-3</v>
      </c>
      <c r="AI1072">
        <f>Y1074*0.918153626+Z1074*0.081846374</f>
        <v>0</v>
      </c>
      <c r="AJ1072">
        <f t="shared" si="96"/>
        <v>0</v>
      </c>
      <c r="AK1072">
        <f t="shared" si="97"/>
        <v>0</v>
      </c>
    </row>
    <row r="1073" spans="1:37">
      <c r="A1073" s="7">
        <v>43495</v>
      </c>
      <c r="B1073" s="4">
        <v>552587</v>
      </c>
      <c r="C1073" s="4">
        <v>119158</v>
      </c>
      <c r="D1073" s="4">
        <v>165045</v>
      </c>
      <c r="E1073" s="4">
        <v>793146</v>
      </c>
      <c r="F1073" s="4">
        <v>389917</v>
      </c>
      <c r="G1073" s="4">
        <v>26261</v>
      </c>
      <c r="H1073" s="4">
        <v>46400</v>
      </c>
      <c r="I1073" s="4">
        <v>17505980</v>
      </c>
      <c r="J1073" s="4">
        <v>67600</v>
      </c>
      <c r="K1073" s="4">
        <v>825346</v>
      </c>
      <c r="L1073" s="4" t="s">
        <v>41</v>
      </c>
      <c r="M1073" s="4" t="s">
        <v>41</v>
      </c>
      <c r="N1073" s="4">
        <v>129500</v>
      </c>
      <c r="O1073" s="4">
        <v>463542</v>
      </c>
      <c r="P1073" s="4">
        <v>36150</v>
      </c>
      <c r="Q1073" s="4">
        <v>1195389</v>
      </c>
      <c r="R1073" s="4">
        <v>223220</v>
      </c>
      <c r="S1073" s="4">
        <v>331543</v>
      </c>
      <c r="T1073" s="4">
        <v>94100</v>
      </c>
      <c r="U1073" s="4">
        <v>62460</v>
      </c>
      <c r="W1073" s="7">
        <v>43500</v>
      </c>
      <c r="X1073">
        <f>B1076/B1075-1</f>
        <v>0</v>
      </c>
      <c r="Y1073">
        <f>D1076/D1075-1</f>
        <v>0</v>
      </c>
      <c r="Z1073">
        <f>F1076/F1075-1</f>
        <v>0</v>
      </c>
      <c r="AA1073">
        <f>H1076/H1075-1</f>
        <v>0</v>
      </c>
      <c r="AB1073">
        <f>J1076/J1075-1</f>
        <v>0</v>
      </c>
      <c r="AC1073" t="e">
        <f>L1076/L1075-1</f>
        <v>#VALUE!</v>
      </c>
      <c r="AD1073">
        <f t="shared" si="98"/>
        <v>0</v>
      </c>
      <c r="AE1073">
        <f t="shared" si="99"/>
        <v>0</v>
      </c>
      <c r="AF1073">
        <f t="shared" si="100"/>
        <v>0</v>
      </c>
      <c r="AG1073" s="28">
        <f t="shared" si="101"/>
        <v>0</v>
      </c>
      <c r="AI1073">
        <f>Y1075*0.918153626+Z1075*0.081846374</f>
        <v>0</v>
      </c>
      <c r="AJ1073">
        <f t="shared" si="96"/>
        <v>0</v>
      </c>
      <c r="AK1073">
        <f t="shared" si="97"/>
        <v>0</v>
      </c>
    </row>
    <row r="1074" spans="1:37">
      <c r="A1074" s="7">
        <v>43496</v>
      </c>
      <c r="B1074" s="4">
        <v>568253</v>
      </c>
      <c r="C1074" s="4">
        <v>106172</v>
      </c>
      <c r="D1074" s="4">
        <v>168116</v>
      </c>
      <c r="E1074" s="4">
        <v>1098450</v>
      </c>
      <c r="F1074" s="4">
        <v>393087</v>
      </c>
      <c r="G1074" s="4">
        <v>34436</v>
      </c>
      <c r="H1074" s="4">
        <v>46150</v>
      </c>
      <c r="I1074" s="4">
        <v>21621145</v>
      </c>
      <c r="J1074" s="4">
        <v>66600</v>
      </c>
      <c r="K1074" s="4">
        <v>903199</v>
      </c>
      <c r="L1074" s="4" t="s">
        <v>41</v>
      </c>
      <c r="M1074" s="4" t="s">
        <v>41</v>
      </c>
      <c r="N1074" s="4">
        <v>129500</v>
      </c>
      <c r="O1074" s="4">
        <v>509642</v>
      </c>
      <c r="P1074" s="4">
        <v>36350</v>
      </c>
      <c r="Q1074" s="4">
        <v>1088374</v>
      </c>
      <c r="R1074" s="4">
        <v>218814</v>
      </c>
      <c r="S1074" s="4">
        <v>377817</v>
      </c>
      <c r="T1074" s="4">
        <v>95600</v>
      </c>
      <c r="U1074" s="4">
        <v>82506</v>
      </c>
      <c r="W1074" s="7">
        <v>43501</v>
      </c>
      <c r="X1074">
        <f>B1077/B1076-1</f>
        <v>0</v>
      </c>
      <c r="Y1074">
        <f>D1077/D1076-1</f>
        <v>0</v>
      </c>
      <c r="Z1074">
        <f>F1077/F1076-1</f>
        <v>0</v>
      </c>
      <c r="AA1074">
        <f>H1077/H1076-1</f>
        <v>0</v>
      </c>
      <c r="AB1074">
        <f>J1077/J1076-1</f>
        <v>0</v>
      </c>
      <c r="AC1074" t="e">
        <f>L1077/L1076-1</f>
        <v>#VALUE!</v>
      </c>
      <c r="AD1074">
        <f t="shared" si="98"/>
        <v>0</v>
      </c>
      <c r="AE1074">
        <f t="shared" si="99"/>
        <v>0</v>
      </c>
      <c r="AF1074">
        <f t="shared" si="100"/>
        <v>0</v>
      </c>
      <c r="AG1074" s="28">
        <f t="shared" si="101"/>
        <v>0</v>
      </c>
      <c r="AI1074">
        <f>Y1076*0.918153626+Z1076*0.081846374</f>
        <v>-2.0467501221530619E-3</v>
      </c>
      <c r="AJ1074">
        <f t="shared" si="96"/>
        <v>-2.6741437697514561E-3</v>
      </c>
      <c r="AK1074">
        <f t="shared" si="97"/>
        <v>3.7457130550132929E-3</v>
      </c>
    </row>
    <row r="1075" spans="1:37">
      <c r="A1075" s="7">
        <v>43497</v>
      </c>
      <c r="B1075" s="4">
        <v>553299</v>
      </c>
      <c r="C1075" s="4">
        <v>174072</v>
      </c>
      <c r="D1075" s="4">
        <v>164662</v>
      </c>
      <c r="E1075" s="4">
        <v>835217</v>
      </c>
      <c r="F1075" s="4">
        <v>392634</v>
      </c>
      <c r="G1075" s="4">
        <v>22986</v>
      </c>
      <c r="H1075" s="4">
        <v>46350</v>
      </c>
      <c r="I1075" s="4">
        <v>13832454</v>
      </c>
      <c r="J1075" s="4">
        <v>65400</v>
      </c>
      <c r="K1075" s="4">
        <v>1039069</v>
      </c>
      <c r="L1075" s="4" t="s">
        <v>41</v>
      </c>
      <c r="M1075" s="4" t="s">
        <v>41</v>
      </c>
      <c r="N1075" s="4">
        <v>129500</v>
      </c>
      <c r="O1075" s="4">
        <v>392755</v>
      </c>
      <c r="P1075" s="4">
        <v>35850</v>
      </c>
      <c r="Q1075" s="4">
        <v>829979</v>
      </c>
      <c r="R1075" s="4">
        <v>222240</v>
      </c>
      <c r="S1075" s="4">
        <v>293538</v>
      </c>
      <c r="T1075" s="4">
        <v>95500</v>
      </c>
      <c r="U1075" s="4">
        <v>43308</v>
      </c>
      <c r="W1075" s="7">
        <v>43502</v>
      </c>
      <c r="X1075">
        <f>B1078/B1077-1</f>
        <v>0</v>
      </c>
      <c r="Y1075">
        <f>D1078/D1077-1</f>
        <v>0</v>
      </c>
      <c r="Z1075">
        <f>F1078/F1077-1</f>
        <v>0</v>
      </c>
      <c r="AA1075">
        <f>H1078/H1077-1</f>
        <v>0</v>
      </c>
      <c r="AB1075">
        <f>J1078/J1077-1</f>
        <v>0</v>
      </c>
      <c r="AC1075" t="e">
        <f>L1078/L1077-1</f>
        <v>#VALUE!</v>
      </c>
      <c r="AD1075">
        <f t="shared" si="98"/>
        <v>0</v>
      </c>
      <c r="AE1075">
        <f t="shared" si="99"/>
        <v>0</v>
      </c>
      <c r="AF1075">
        <f t="shared" si="100"/>
        <v>0</v>
      </c>
      <c r="AG1075" s="28">
        <f t="shared" si="101"/>
        <v>0</v>
      </c>
      <c r="AI1075">
        <f>Y1077*0.918153626+Z1077*0.081846374</f>
        <v>7.1155819775529728E-3</v>
      </c>
      <c r="AJ1075">
        <f t="shared" si="96"/>
        <v>-2.9599927825263227E-2</v>
      </c>
      <c r="AK1075">
        <f t="shared" si="97"/>
        <v>1.7723503525411276E-3</v>
      </c>
    </row>
    <row r="1076" spans="1:37">
      <c r="A1076" s="7">
        <v>43500</v>
      </c>
      <c r="B1076" s="4">
        <v>553299</v>
      </c>
      <c r="C1076" s="4">
        <v>174072</v>
      </c>
      <c r="D1076" s="4">
        <v>164662</v>
      </c>
      <c r="E1076" s="4">
        <v>835217</v>
      </c>
      <c r="F1076" s="4">
        <v>392634</v>
      </c>
      <c r="G1076" s="4">
        <v>22986</v>
      </c>
      <c r="H1076" s="4">
        <v>46350</v>
      </c>
      <c r="I1076" s="4">
        <v>13832454</v>
      </c>
      <c r="J1076" s="4">
        <v>65400</v>
      </c>
      <c r="K1076" s="4">
        <v>1039069</v>
      </c>
      <c r="L1076" s="4" t="s">
        <v>41</v>
      </c>
      <c r="M1076" s="4" t="s">
        <v>41</v>
      </c>
      <c r="N1076" s="4">
        <v>129500</v>
      </c>
      <c r="O1076" s="4">
        <v>392755</v>
      </c>
      <c r="P1076" s="4">
        <v>35850</v>
      </c>
      <c r="Q1076" s="4">
        <v>829979</v>
      </c>
      <c r="R1076" s="4">
        <v>222240</v>
      </c>
      <c r="S1076" s="4">
        <v>293538</v>
      </c>
      <c r="T1076" s="4">
        <v>95500</v>
      </c>
      <c r="U1076" s="4">
        <v>43308</v>
      </c>
      <c r="W1076" s="7">
        <v>43503</v>
      </c>
      <c r="X1076">
        <f>B1079/B1078-1</f>
        <v>-2.5740151346740237E-2</v>
      </c>
      <c r="Y1076">
        <f>D1079/D1078-1</f>
        <v>-2.3320498961508784E-3</v>
      </c>
      <c r="Z1076">
        <f>F1079/F1078-1</f>
        <v>1.1537462369535234E-3</v>
      </c>
      <c r="AA1076">
        <f>H1079/H1078-1</f>
        <v>-3.2362459546925182E-3</v>
      </c>
      <c r="AB1076">
        <f>J1079/J1078-1</f>
        <v>7.6452599388379117E-3</v>
      </c>
      <c r="AC1076" t="e">
        <f>L1079/L1078-1</f>
        <v>#VALUE!</v>
      </c>
      <c r="AD1076">
        <f t="shared" si="98"/>
        <v>-2.7027027027026973E-2</v>
      </c>
      <c r="AE1076">
        <f t="shared" si="99"/>
        <v>6.9735006973501434E-3</v>
      </c>
      <c r="AF1076">
        <f t="shared" si="100"/>
        <v>5.7271418286537035E-2</v>
      </c>
      <c r="AG1076" s="28">
        <f t="shared" si="101"/>
        <v>4.1884816753927634E-3</v>
      </c>
      <c r="AI1076">
        <f>Y1078*0.918153626+Z1078*0.081846374</f>
        <v>5.4173276547104712E-3</v>
      </c>
      <c r="AJ1076">
        <f t="shared" si="96"/>
        <v>7.820943290674693E-3</v>
      </c>
      <c r="AK1076">
        <f t="shared" si="97"/>
        <v>1.2790534871148338E-2</v>
      </c>
    </row>
    <row r="1077" spans="1:37">
      <c r="A1077" s="7">
        <v>43501</v>
      </c>
      <c r="B1077" s="4">
        <v>553299</v>
      </c>
      <c r="C1077" s="4">
        <v>174072</v>
      </c>
      <c r="D1077" s="4">
        <v>164662</v>
      </c>
      <c r="E1077" s="4">
        <v>835217</v>
      </c>
      <c r="F1077" s="4">
        <v>392634</v>
      </c>
      <c r="G1077" s="4">
        <v>22986</v>
      </c>
      <c r="H1077" s="4">
        <v>46350</v>
      </c>
      <c r="I1077" s="4">
        <v>13832454</v>
      </c>
      <c r="J1077" s="4">
        <v>65400</v>
      </c>
      <c r="K1077" s="4">
        <v>1039069</v>
      </c>
      <c r="L1077" s="4" t="s">
        <v>41</v>
      </c>
      <c r="M1077" s="4" t="s">
        <v>41</v>
      </c>
      <c r="N1077" s="4">
        <v>129500</v>
      </c>
      <c r="O1077" s="4">
        <v>392755</v>
      </c>
      <c r="P1077" s="4">
        <v>35850</v>
      </c>
      <c r="Q1077" s="4">
        <v>829979</v>
      </c>
      <c r="R1077" s="4">
        <v>222240</v>
      </c>
      <c r="S1077" s="4">
        <v>293538</v>
      </c>
      <c r="T1077" s="4">
        <v>95500</v>
      </c>
      <c r="U1077" s="4">
        <v>43308</v>
      </c>
      <c r="W1077" s="7">
        <v>43504</v>
      </c>
      <c r="X1077">
        <f>B1080/B1079-1</f>
        <v>0</v>
      </c>
      <c r="Y1077">
        <f>D1080/D1079-1</f>
        <v>4.6689148881773335E-3</v>
      </c>
      <c r="Z1077">
        <f>F1080/F1079-1</f>
        <v>3.4562323353354296E-2</v>
      </c>
      <c r="AA1077">
        <f>H1080/H1079-1</f>
        <v>-3.0303030303030276E-2</v>
      </c>
      <c r="AB1077">
        <f>J1080/J1079-1</f>
        <v>-1.6691957511380862E-2</v>
      </c>
      <c r="AC1077" t="e">
        <f>L1080/L1079-1</f>
        <v>#VALUE!</v>
      </c>
      <c r="AD1077">
        <f t="shared" si="98"/>
        <v>-3.9682539682539542E-3</v>
      </c>
      <c r="AE1077">
        <f t="shared" si="99"/>
        <v>8.310249307479145E-3</v>
      </c>
      <c r="AF1077">
        <f t="shared" si="100"/>
        <v>-6.2519151544040419E-3</v>
      </c>
      <c r="AG1077" s="28">
        <f t="shared" si="101"/>
        <v>-4.2752867570385766E-2</v>
      </c>
      <c r="AI1077">
        <f>Y1079*0.918153626+Z1079*0.081846374</f>
        <v>-1.4096419500303393E-2</v>
      </c>
      <c r="AJ1077">
        <f t="shared" si="96"/>
        <v>2.4066067689495041E-2</v>
      </c>
      <c r="AK1077">
        <f t="shared" si="97"/>
        <v>2.4937193219517354E-3</v>
      </c>
    </row>
    <row r="1078" spans="1:37">
      <c r="A1078" s="7">
        <v>43502</v>
      </c>
      <c r="B1078" s="4">
        <v>553299</v>
      </c>
      <c r="C1078" s="4">
        <v>174072</v>
      </c>
      <c r="D1078" s="4">
        <v>164662</v>
      </c>
      <c r="E1078" s="4">
        <v>835217</v>
      </c>
      <c r="F1078" s="4">
        <v>392634</v>
      </c>
      <c r="G1078" s="4">
        <v>22986</v>
      </c>
      <c r="H1078" s="4">
        <v>46350</v>
      </c>
      <c r="I1078" s="4">
        <v>13832454</v>
      </c>
      <c r="J1078" s="4">
        <v>65400</v>
      </c>
      <c r="K1078" s="4">
        <v>1039069</v>
      </c>
      <c r="L1078" s="4" t="s">
        <v>41</v>
      </c>
      <c r="M1078" s="4" t="s">
        <v>41</v>
      </c>
      <c r="N1078" s="4">
        <v>129500</v>
      </c>
      <c r="O1078" s="4">
        <v>392755</v>
      </c>
      <c r="P1078" s="4">
        <v>35850</v>
      </c>
      <c r="Q1078" s="4">
        <v>829979</v>
      </c>
      <c r="R1078" s="4">
        <v>222240</v>
      </c>
      <c r="S1078" s="4">
        <v>293538</v>
      </c>
      <c r="T1078" s="4">
        <v>95500</v>
      </c>
      <c r="U1078" s="4">
        <v>43308</v>
      </c>
      <c r="W1078" s="7">
        <v>43507</v>
      </c>
      <c r="X1078">
        <f>B1081/B1080-1</f>
        <v>0</v>
      </c>
      <c r="Y1078">
        <f>D1081/D1080-1</f>
        <v>2.3266381895845623E-3</v>
      </c>
      <c r="Z1078">
        <f>F1081/F1080-1</f>
        <v>4.0088719929771477E-2</v>
      </c>
      <c r="AA1078">
        <f>H1081/H1080-1</f>
        <v>4.4642857142858094E-3</v>
      </c>
      <c r="AB1078">
        <f>J1081/J1080-1</f>
        <v>6.944444444444442E-2</v>
      </c>
      <c r="AC1078" t="e">
        <f>L1081/L1080-1</f>
        <v>#VALUE!</v>
      </c>
      <c r="AD1078">
        <f t="shared" si="98"/>
        <v>1.5936254980079667E-2</v>
      </c>
      <c r="AE1078">
        <f t="shared" si="99"/>
        <v>1.6483516483516425E-2</v>
      </c>
      <c r="AF1078">
        <f t="shared" si="100"/>
        <v>-8.3854748842607796E-3</v>
      </c>
      <c r="AG1078" s="28">
        <f t="shared" si="101"/>
        <v>-7.625272331154731E-3</v>
      </c>
      <c r="AI1078">
        <f>Y1080*0.918153626+Z1080*0.081846374</f>
        <v>-2.0202209703731964E-4</v>
      </c>
      <c r="AJ1078">
        <f t="shared" si="96"/>
        <v>3.2327565489981116E-3</v>
      </c>
      <c r="AK1078">
        <f t="shared" si="97"/>
        <v>-2.7188099216505311E-2</v>
      </c>
    </row>
    <row r="1079" spans="1:37">
      <c r="A1079" s="7">
        <v>43503</v>
      </c>
      <c r="B1079" s="4">
        <v>539057</v>
      </c>
      <c r="C1079" s="4">
        <v>157615</v>
      </c>
      <c r="D1079" s="4">
        <v>164278</v>
      </c>
      <c r="E1079" s="4">
        <v>566101</v>
      </c>
      <c r="F1079" s="4">
        <v>393087</v>
      </c>
      <c r="G1079" s="4">
        <v>23759</v>
      </c>
      <c r="H1079" s="4">
        <v>46200</v>
      </c>
      <c r="I1079" s="4">
        <v>15872001</v>
      </c>
      <c r="J1079" s="4">
        <v>65900</v>
      </c>
      <c r="K1079" s="4">
        <v>663706</v>
      </c>
      <c r="L1079" s="4" t="s">
        <v>41</v>
      </c>
      <c r="M1079" s="4" t="s">
        <v>41</v>
      </c>
      <c r="N1079" s="4">
        <v>126000</v>
      </c>
      <c r="O1079" s="4">
        <v>530165</v>
      </c>
      <c r="P1079" s="4">
        <v>36100</v>
      </c>
      <c r="Q1079" s="4">
        <v>818674</v>
      </c>
      <c r="R1079" s="4">
        <v>234968</v>
      </c>
      <c r="S1079" s="4">
        <v>707498</v>
      </c>
      <c r="T1079" s="4">
        <v>95900</v>
      </c>
      <c r="U1079" s="4">
        <v>83450</v>
      </c>
      <c r="W1079" s="7">
        <v>43508</v>
      </c>
      <c r="X1079">
        <f>B1082/B1081-1</f>
        <v>-3.9624752113412987E-3</v>
      </c>
      <c r="Y1079">
        <f>D1082/D1081-1</f>
        <v>-1.3921380169136022E-2</v>
      </c>
      <c r="Z1079">
        <f>F1082/F1081-1</f>
        <v>-1.6060012861249806E-2</v>
      </c>
      <c r="AA1079">
        <f>H1082/H1081-1</f>
        <v>2.3333333333333428E-2</v>
      </c>
      <c r="AB1079">
        <f>J1082/J1081-1</f>
        <v>3.7518037518037506E-2</v>
      </c>
      <c r="AC1079" t="e">
        <f>L1082/L1081-1</f>
        <v>#VALUE!</v>
      </c>
      <c r="AD1079">
        <f t="shared" si="98"/>
        <v>7.8431372549019329E-3</v>
      </c>
      <c r="AE1079">
        <f t="shared" si="99"/>
        <v>0</v>
      </c>
      <c r="AF1079">
        <f t="shared" si="100"/>
        <v>0</v>
      </c>
      <c r="AG1079" s="28">
        <f t="shared" si="101"/>
        <v>1.4270032930845167E-2</v>
      </c>
      <c r="AI1079">
        <f>Y1081*0.918153626+Z1081*0.081846374</f>
        <v>-9.1819554332276867E-3</v>
      </c>
      <c r="AJ1079">
        <f t="shared" si="96"/>
        <v>2.6828277615727415E-2</v>
      </c>
      <c r="AK1079">
        <f t="shared" si="97"/>
        <v>8.5874894984207979E-3</v>
      </c>
    </row>
    <row r="1080" spans="1:37">
      <c r="A1080" s="7">
        <v>43504</v>
      </c>
      <c r="B1080" s="4">
        <v>539057</v>
      </c>
      <c r="C1080" s="4">
        <v>73106</v>
      </c>
      <c r="D1080" s="4">
        <v>165045</v>
      </c>
      <c r="E1080" s="4">
        <v>499278</v>
      </c>
      <c r="F1080" s="4">
        <v>406673</v>
      </c>
      <c r="G1080" s="4">
        <v>73651</v>
      </c>
      <c r="H1080" s="4">
        <v>44800</v>
      </c>
      <c r="I1080" s="4">
        <v>12689196</v>
      </c>
      <c r="J1080" s="4">
        <v>64800</v>
      </c>
      <c r="K1080" s="4">
        <v>690327</v>
      </c>
      <c r="L1080" s="4" t="s">
        <v>41</v>
      </c>
      <c r="M1080" s="4" t="s">
        <v>41</v>
      </c>
      <c r="N1080" s="4">
        <v>125500</v>
      </c>
      <c r="O1080" s="4">
        <v>365392</v>
      </c>
      <c r="P1080" s="4">
        <v>36400</v>
      </c>
      <c r="Q1080" s="4">
        <v>630740</v>
      </c>
      <c r="R1080" s="4">
        <v>233499</v>
      </c>
      <c r="S1080" s="4">
        <v>357909</v>
      </c>
      <c r="T1080" s="4">
        <v>91800</v>
      </c>
      <c r="U1080" s="4">
        <v>129677</v>
      </c>
      <c r="W1080" s="7">
        <v>43509</v>
      </c>
      <c r="X1080">
        <f>B1083/B1082-1</f>
        <v>6.6303981405084755E-3</v>
      </c>
      <c r="Y1080">
        <f>D1083/D1082-1</f>
        <v>-2.3540085578019898E-3</v>
      </c>
      <c r="Z1080">
        <f>F1083/F1082-1</f>
        <v>2.3938988377708803E-2</v>
      </c>
      <c r="AA1080">
        <f>H1083/H1082-1</f>
        <v>3.2573289902280145E-3</v>
      </c>
      <c r="AB1080">
        <f>J1083/J1082-1</f>
        <v>2.7816411682892728E-3</v>
      </c>
      <c r="AC1080" t="e">
        <f>L1083/L1082-1</f>
        <v>#VALUE!</v>
      </c>
      <c r="AD1080">
        <f t="shared" si="98"/>
        <v>-3.1128404669260701E-2</v>
      </c>
      <c r="AE1080">
        <f t="shared" si="99"/>
        <v>-3.3783783783783772E-2</v>
      </c>
      <c r="AF1080">
        <f t="shared" si="100"/>
        <v>8.4563856941102244E-3</v>
      </c>
      <c r="AG1080" s="28">
        <f t="shared" si="101"/>
        <v>4.3290043290042934E-3</v>
      </c>
      <c r="AI1080">
        <f>Y1082*0.918153626+Z1082*0.081846374</f>
        <v>-3.5001175609298231E-3</v>
      </c>
      <c r="AJ1080">
        <f t="shared" si="96"/>
        <v>-2.9163771419497754E-2</v>
      </c>
      <c r="AK1080">
        <f t="shared" si="97"/>
        <v>-1.3423826405830282E-2</v>
      </c>
    </row>
    <row r="1081" spans="1:37">
      <c r="A1081" s="7">
        <v>43507</v>
      </c>
      <c r="B1081" s="4">
        <v>539057</v>
      </c>
      <c r="C1081" s="4">
        <v>67907</v>
      </c>
      <c r="D1081" s="4">
        <v>165429</v>
      </c>
      <c r="E1081" s="4">
        <v>396911</v>
      </c>
      <c r="F1081" s="4">
        <v>422976</v>
      </c>
      <c r="G1081" s="4">
        <v>75707</v>
      </c>
      <c r="H1081" s="4">
        <v>45000</v>
      </c>
      <c r="I1081" s="4">
        <v>11125044</v>
      </c>
      <c r="J1081" s="4">
        <v>69300</v>
      </c>
      <c r="K1081" s="4">
        <v>1987125</v>
      </c>
      <c r="L1081" s="4" t="s">
        <v>41</v>
      </c>
      <c r="M1081" s="4" t="s">
        <v>41</v>
      </c>
      <c r="N1081" s="4">
        <v>127500</v>
      </c>
      <c r="O1081" s="4">
        <v>425879</v>
      </c>
      <c r="P1081" s="4">
        <v>37000</v>
      </c>
      <c r="Q1081" s="4">
        <v>1275069</v>
      </c>
      <c r="R1081" s="4">
        <v>231541</v>
      </c>
      <c r="S1081" s="4">
        <v>254408</v>
      </c>
      <c r="T1081" s="4">
        <v>91100</v>
      </c>
      <c r="U1081" s="4">
        <v>121271</v>
      </c>
      <c r="W1081" s="7">
        <v>43510</v>
      </c>
      <c r="X1081">
        <f>B1084/B1083-1</f>
        <v>6.5885757316168636E-3</v>
      </c>
      <c r="Y1081">
        <f>D1084/D1083-1</f>
        <v>-9.4321072618008817E-3</v>
      </c>
      <c r="Z1081">
        <f>F1084/F1083-1</f>
        <v>-6.3757491563923852E-3</v>
      </c>
      <c r="AA1081">
        <f>H1084/H1083-1</f>
        <v>2.813852813852824E-2</v>
      </c>
      <c r="AB1081">
        <f>J1084/J1083-1</f>
        <v>2.7739251040221902E-3</v>
      </c>
      <c r="AC1081" t="e">
        <f>L1084/L1083-1</f>
        <v>#VALUE!</v>
      </c>
      <c r="AD1081">
        <f t="shared" si="98"/>
        <v>-2.4096385542168641E-2</v>
      </c>
      <c r="AE1081">
        <f t="shared" si="99"/>
        <v>2.0979020979021046E-2</v>
      </c>
      <c r="AF1081">
        <f t="shared" si="100"/>
        <v>8.3854748842606686E-3</v>
      </c>
      <c r="AG1081" s="28">
        <f t="shared" si="101"/>
        <v>2.5862068965517349E-2</v>
      </c>
      <c r="AI1081">
        <f>Y1083*0.918153626+Z1083*0.081846374</f>
        <v>1.166747437956084E-2</v>
      </c>
      <c r="AJ1081">
        <f t="shared" si="96"/>
        <v>3.0890662736156368E-3</v>
      </c>
      <c r="AK1081">
        <f t="shared" si="97"/>
        <v>-1.6797004132910504E-3</v>
      </c>
    </row>
    <row r="1082" spans="1:37">
      <c r="A1082" s="7">
        <v>43508</v>
      </c>
      <c r="B1082" s="4">
        <v>536921</v>
      </c>
      <c r="C1082" s="4">
        <v>50397</v>
      </c>
      <c r="D1082" s="4">
        <v>163126</v>
      </c>
      <c r="E1082" s="4">
        <v>593432</v>
      </c>
      <c r="F1082" s="4">
        <v>416183</v>
      </c>
      <c r="G1082" s="4">
        <v>47186</v>
      </c>
      <c r="H1082" s="4">
        <v>46050</v>
      </c>
      <c r="I1082" s="4">
        <v>13184367</v>
      </c>
      <c r="J1082" s="4">
        <v>71900</v>
      </c>
      <c r="K1082" s="4">
        <v>2499697</v>
      </c>
      <c r="L1082" s="4" t="s">
        <v>41</v>
      </c>
      <c r="M1082" s="4" t="s">
        <v>41</v>
      </c>
      <c r="N1082" s="4">
        <v>128500</v>
      </c>
      <c r="O1082" s="4">
        <v>443035</v>
      </c>
      <c r="P1082" s="4">
        <v>37000</v>
      </c>
      <c r="Q1082" s="4">
        <v>1150518</v>
      </c>
      <c r="R1082" s="4">
        <v>231541</v>
      </c>
      <c r="S1082" s="4">
        <v>368478</v>
      </c>
      <c r="T1082" s="4">
        <v>92400</v>
      </c>
      <c r="U1082" s="4">
        <v>89215</v>
      </c>
      <c r="W1082" s="7">
        <v>43511</v>
      </c>
      <c r="X1082">
        <f>B1085/B1084-1</f>
        <v>-5.2367280467316979E-3</v>
      </c>
      <c r="Y1082">
        <f>D1085/D1084-1</f>
        <v>-2.3820305569857148E-3</v>
      </c>
      <c r="Z1082">
        <f>F1085/F1084-1</f>
        <v>-1.6042831265690394E-2</v>
      </c>
      <c r="AA1082">
        <f>H1085/H1084-1</f>
        <v>-3.0526315789473735E-2</v>
      </c>
      <c r="AB1082">
        <f>J1085/J1084-1</f>
        <v>-4.1493775933609811E-3</v>
      </c>
      <c r="AC1082" t="e">
        <f>L1085/L1084-1</f>
        <v>#VALUE!</v>
      </c>
      <c r="AD1082">
        <f t="shared" si="98"/>
        <v>-4.1152263374485409E-3</v>
      </c>
      <c r="AE1082">
        <f t="shared" si="99"/>
        <v>-1.6438356164383605E-2</v>
      </c>
      <c r="AF1082">
        <f t="shared" si="100"/>
        <v>-1.8708299179892696E-2</v>
      </c>
      <c r="AG1082" s="28">
        <f t="shared" si="101"/>
        <v>-1.1554621848739455E-2</v>
      </c>
      <c r="AI1082">
        <f>Y1084*0.918153626+Z1084*0.081846374</f>
        <v>1.6785416127964223E-2</v>
      </c>
      <c r="AJ1082">
        <f t="shared" si="96"/>
        <v>-4.9164920044372411E-3</v>
      </c>
      <c r="AK1082">
        <f t="shared" si="97"/>
        <v>-8.45114598054327E-3</v>
      </c>
    </row>
    <row r="1083" spans="1:37">
      <c r="A1083" s="7">
        <v>43509</v>
      </c>
      <c r="B1083" s="4">
        <v>540481</v>
      </c>
      <c r="C1083" s="4">
        <v>53390</v>
      </c>
      <c r="D1083" s="4">
        <v>162742</v>
      </c>
      <c r="E1083" s="4">
        <v>534239</v>
      </c>
      <c r="F1083" s="4">
        <v>426146</v>
      </c>
      <c r="G1083" s="4">
        <v>52941</v>
      </c>
      <c r="H1083" s="4">
        <v>46200</v>
      </c>
      <c r="I1083" s="4">
        <v>11299738</v>
      </c>
      <c r="J1083" s="4">
        <v>72100</v>
      </c>
      <c r="K1083" s="4">
        <v>1310740</v>
      </c>
      <c r="L1083" s="4" t="s">
        <v>41</v>
      </c>
      <c r="M1083" s="4" t="s">
        <v>41</v>
      </c>
      <c r="N1083" s="4">
        <v>124500</v>
      </c>
      <c r="O1083" s="4">
        <v>620173</v>
      </c>
      <c r="P1083" s="4">
        <v>35750</v>
      </c>
      <c r="Q1083" s="4">
        <v>1173347</v>
      </c>
      <c r="R1083" s="4">
        <v>233499</v>
      </c>
      <c r="S1083" s="4">
        <v>411370</v>
      </c>
      <c r="T1083" s="4">
        <v>92800</v>
      </c>
      <c r="U1083" s="4">
        <v>73824</v>
      </c>
      <c r="W1083" s="7">
        <v>43514</v>
      </c>
      <c r="X1083">
        <f>B1086/B1085-1</f>
        <v>-2.6312239810936111E-3</v>
      </c>
      <c r="Y1083">
        <f>D1086/D1085-1</f>
        <v>1.1932372857116125E-2</v>
      </c>
      <c r="Z1083">
        <f>F1086/F1085-1</f>
        <v>8.6958400138250624E-3</v>
      </c>
      <c r="AA1083">
        <f>H1086/H1085-1</f>
        <v>3.2573289902280145E-3</v>
      </c>
      <c r="AB1083">
        <f>J1086/J1085-1</f>
        <v>0</v>
      </c>
      <c r="AC1083" t="e">
        <f>L1086/L1085-1</f>
        <v>#VALUE!</v>
      </c>
      <c r="AD1083">
        <f t="shared" si="98"/>
        <v>-4.1322314049586639E-3</v>
      </c>
      <c r="AE1083">
        <f t="shared" si="99"/>
        <v>-8.3565459610027704E-3</v>
      </c>
      <c r="AF1083">
        <f t="shared" si="100"/>
        <v>3.8134272804390301E-2</v>
      </c>
      <c r="AG1083" s="28">
        <f t="shared" si="101"/>
        <v>9.5642933049946421E-3</v>
      </c>
      <c r="AI1083">
        <f>Y1085*0.918153626+Z1085*0.081846374</f>
        <v>-5.6444136826531476E-3</v>
      </c>
      <c r="AJ1083">
        <f t="shared" si="96"/>
        <v>1.9892453918288686E-2</v>
      </c>
      <c r="AK1083">
        <f t="shared" si="97"/>
        <v>3.9039724337031447E-4</v>
      </c>
    </row>
    <row r="1084" spans="1:37">
      <c r="A1084" s="7">
        <v>43510</v>
      </c>
      <c r="B1084" s="4">
        <v>544042</v>
      </c>
      <c r="C1084" s="4">
        <v>71779</v>
      </c>
      <c r="D1084" s="4">
        <v>161207</v>
      </c>
      <c r="E1084" s="4">
        <v>875858</v>
      </c>
      <c r="F1084" s="4">
        <v>423429</v>
      </c>
      <c r="G1084" s="4">
        <v>44992</v>
      </c>
      <c r="H1084" s="4">
        <v>47500</v>
      </c>
      <c r="I1084" s="4">
        <v>17259341</v>
      </c>
      <c r="J1084" s="4">
        <v>72300</v>
      </c>
      <c r="K1084" s="4">
        <v>799937</v>
      </c>
      <c r="L1084" s="4" t="s">
        <v>41</v>
      </c>
      <c r="M1084" s="4" t="s">
        <v>41</v>
      </c>
      <c r="N1084" s="4">
        <v>121500</v>
      </c>
      <c r="O1084" s="4">
        <v>1072937</v>
      </c>
      <c r="P1084" s="4">
        <v>36500</v>
      </c>
      <c r="Q1084" s="4">
        <v>1334529</v>
      </c>
      <c r="R1084" s="4">
        <v>235457</v>
      </c>
      <c r="S1084" s="4">
        <v>407206</v>
      </c>
      <c r="T1084" s="4">
        <v>95200</v>
      </c>
      <c r="U1084" s="4">
        <v>124693</v>
      </c>
      <c r="W1084" s="7">
        <v>43515</v>
      </c>
      <c r="X1084">
        <f>B1087/B1086-1</f>
        <v>1.4511763365439689E-2</v>
      </c>
      <c r="Y1084">
        <f>D1087/D1086-1</f>
        <v>1.4151233240343508E-2</v>
      </c>
      <c r="Z1084">
        <f>F1087/F1086-1</f>
        <v>4.6335712025203479E-2</v>
      </c>
      <c r="AA1084">
        <f>H1087/H1086-1</f>
        <v>-5.4112554112554223E-3</v>
      </c>
      <c r="AB1084">
        <f>J1087/J1086-1</f>
        <v>4.1666666666666519E-3</v>
      </c>
      <c r="AC1084" t="e">
        <f>L1087/L1086-1</f>
        <v>#VALUE!</v>
      </c>
      <c r="AD1084">
        <f t="shared" si="98"/>
        <v>-8.2987551867219622E-3</v>
      </c>
      <c r="AE1084">
        <f t="shared" si="99"/>
        <v>-1.2640449438202195E-2</v>
      </c>
      <c r="AF1084">
        <f t="shared" si="100"/>
        <v>1.0205825825575499E-2</v>
      </c>
      <c r="AG1084" s="28">
        <f t="shared" si="101"/>
        <v>5.2631578947368585E-3</v>
      </c>
      <c r="AI1084">
        <f>Y1086*0.918153626+Z1086*0.081846374</f>
        <v>-2.6220881598976491E-2</v>
      </c>
      <c r="AJ1084">
        <f t="shared" si="96"/>
        <v>1.2241906554348373E-3</v>
      </c>
      <c r="AK1084">
        <f t="shared" si="97"/>
        <v>7.0176848467564624E-3</v>
      </c>
    </row>
    <row r="1085" spans="1:37">
      <c r="A1085" s="7">
        <v>43511</v>
      </c>
      <c r="B1085" s="4">
        <v>541193</v>
      </c>
      <c r="C1085" s="4">
        <v>45667</v>
      </c>
      <c r="D1085" s="4">
        <v>160823</v>
      </c>
      <c r="E1085" s="4">
        <v>652959</v>
      </c>
      <c r="F1085" s="4">
        <v>416636</v>
      </c>
      <c r="G1085" s="4">
        <v>24536</v>
      </c>
      <c r="H1085" s="4">
        <v>46050</v>
      </c>
      <c r="I1085" s="4">
        <v>10554643</v>
      </c>
      <c r="J1085" s="4">
        <v>72000</v>
      </c>
      <c r="K1085" s="4">
        <v>598744</v>
      </c>
      <c r="L1085" s="4" t="s">
        <v>41</v>
      </c>
      <c r="M1085" s="4" t="s">
        <v>41</v>
      </c>
      <c r="N1085" s="4">
        <v>121000</v>
      </c>
      <c r="O1085" s="4">
        <v>446734</v>
      </c>
      <c r="P1085" s="4">
        <v>35900</v>
      </c>
      <c r="Q1085" s="4">
        <v>441673</v>
      </c>
      <c r="R1085" s="4">
        <v>231052</v>
      </c>
      <c r="S1085" s="4">
        <v>317164</v>
      </c>
      <c r="T1085" s="4">
        <v>94100</v>
      </c>
      <c r="U1085" s="4">
        <v>59614</v>
      </c>
      <c r="W1085" s="7">
        <v>43516</v>
      </c>
      <c r="X1085">
        <f>B1088/B1087-1</f>
        <v>9.1033268687843449E-3</v>
      </c>
      <c r="Y1085">
        <f>D1088/D1087-1</f>
        <v>-6.9738556151353048E-3</v>
      </c>
      <c r="Z1085">
        <f>F1088/F1087-1</f>
        <v>9.2692821991575691E-3</v>
      </c>
      <c r="AA1085">
        <f>H1088/H1087-1</f>
        <v>2.0674646354733373E-2</v>
      </c>
      <c r="AB1085">
        <f>J1088/J1087-1</f>
        <v>5.5325034578146415E-3</v>
      </c>
      <c r="AC1085" t="e">
        <f>L1088/L1087-1</f>
        <v>#VALUE!</v>
      </c>
      <c r="AD1085">
        <f t="shared" si="98"/>
        <v>-4.1841004184099972E-3</v>
      </c>
      <c r="AE1085">
        <f t="shared" si="99"/>
        <v>1.4224751066855834E-3</v>
      </c>
      <c r="AF1085">
        <f t="shared" si="100"/>
        <v>2.0180676898695626E-3</v>
      </c>
      <c r="AG1085" s="28">
        <f t="shared" si="101"/>
        <v>9.4240837696335511E-3</v>
      </c>
      <c r="AI1085">
        <f>Y1087*0.918153626+Z1087*0.081846374</f>
        <v>-2.2134184143438769E-3</v>
      </c>
      <c r="AJ1085">
        <f t="shared" si="96"/>
        <v>4.1813263403679109E-3</v>
      </c>
      <c r="AK1085">
        <f t="shared" si="97"/>
        <v>1.4940716091993572E-3</v>
      </c>
    </row>
    <row r="1086" spans="1:37">
      <c r="A1086" s="7">
        <v>43514</v>
      </c>
      <c r="B1086" s="4">
        <v>539769</v>
      </c>
      <c r="C1086" s="4">
        <v>42839</v>
      </c>
      <c r="D1086" s="4">
        <v>162742</v>
      </c>
      <c r="E1086" s="4">
        <v>396348</v>
      </c>
      <c r="F1086" s="4">
        <v>420259</v>
      </c>
      <c r="G1086" s="4">
        <v>22166</v>
      </c>
      <c r="H1086" s="4">
        <v>46200</v>
      </c>
      <c r="I1086" s="4">
        <v>8183728</v>
      </c>
      <c r="J1086" s="4">
        <v>72000</v>
      </c>
      <c r="K1086" s="4">
        <v>585460</v>
      </c>
      <c r="L1086" s="4" t="s">
        <v>41</v>
      </c>
      <c r="M1086" s="4" t="s">
        <v>41</v>
      </c>
      <c r="N1086" s="4">
        <v>120500</v>
      </c>
      <c r="O1086" s="4">
        <v>557734</v>
      </c>
      <c r="P1086" s="4">
        <v>35600</v>
      </c>
      <c r="Q1086" s="4">
        <v>729565</v>
      </c>
      <c r="R1086" s="4">
        <v>239863</v>
      </c>
      <c r="S1086" s="4">
        <v>458463</v>
      </c>
      <c r="T1086" s="4">
        <v>95000</v>
      </c>
      <c r="U1086" s="4">
        <v>52678</v>
      </c>
      <c r="W1086" s="7">
        <v>43517</v>
      </c>
      <c r="X1086">
        <f>B1089/B1088-1</f>
        <v>-1.8040598132058827E-2</v>
      </c>
      <c r="Y1086">
        <f>D1089/D1088-1</f>
        <v>-2.8103530330579551E-2</v>
      </c>
      <c r="Z1086">
        <f>F1089/F1088-1</f>
        <v>-5.1013050688586414E-3</v>
      </c>
      <c r="AA1086">
        <f>H1089/H1088-1</f>
        <v>1.0660980810235365E-3</v>
      </c>
      <c r="AB1086">
        <f>J1089/J1088-1</f>
        <v>4.126547455295837E-3</v>
      </c>
      <c r="AC1086" t="e">
        <f>L1089/L1088-1</f>
        <v>#VALUE!</v>
      </c>
      <c r="AD1086">
        <f t="shared" si="98"/>
        <v>8.4033613445377853E-3</v>
      </c>
      <c r="AE1086">
        <f t="shared" si="99"/>
        <v>1.1363636363636465E-2</v>
      </c>
      <c r="AF1086">
        <f t="shared" si="100"/>
        <v>-1.8142504118616176E-2</v>
      </c>
      <c r="AG1086" s="28">
        <f t="shared" si="101"/>
        <v>-1.0373443983402453E-3</v>
      </c>
      <c r="AI1086">
        <f>Y1088*0.918153626+Z1088*0.081846374</f>
        <v>-1.4230309092191071E-2</v>
      </c>
      <c r="AJ1086">
        <f t="shared" si="96"/>
        <v>2.6818505168512445E-3</v>
      </c>
      <c r="AK1086">
        <f t="shared" si="97"/>
        <v>3.6523395090083902E-3</v>
      </c>
    </row>
    <row r="1087" spans="1:37">
      <c r="A1087" s="7">
        <v>43515</v>
      </c>
      <c r="B1087" s="4">
        <v>547602</v>
      </c>
      <c r="C1087" s="4">
        <v>71639</v>
      </c>
      <c r="D1087" s="4">
        <v>165045</v>
      </c>
      <c r="E1087" s="4">
        <v>561626</v>
      </c>
      <c r="F1087" s="4">
        <v>439732</v>
      </c>
      <c r="G1087" s="4">
        <v>110160</v>
      </c>
      <c r="H1087" s="4">
        <v>45950</v>
      </c>
      <c r="I1087" s="4">
        <v>6741395</v>
      </c>
      <c r="J1087" s="4">
        <v>72300</v>
      </c>
      <c r="K1087" s="4">
        <v>520978</v>
      </c>
      <c r="L1087" s="4" t="s">
        <v>41</v>
      </c>
      <c r="M1087" s="4" t="s">
        <v>41</v>
      </c>
      <c r="N1087" s="4">
        <v>119500</v>
      </c>
      <c r="O1087" s="4">
        <v>470357</v>
      </c>
      <c r="P1087" s="4">
        <v>35150</v>
      </c>
      <c r="Q1087" s="4">
        <v>676022</v>
      </c>
      <c r="R1087" s="4">
        <v>242311</v>
      </c>
      <c r="S1087" s="4">
        <v>498765</v>
      </c>
      <c r="T1087" s="4">
        <v>95500</v>
      </c>
      <c r="U1087" s="4">
        <v>36419</v>
      </c>
      <c r="W1087" s="7">
        <v>43518</v>
      </c>
      <c r="X1087">
        <f>B1090/B1089-1</f>
        <v>-1.1811255800581622E-2</v>
      </c>
      <c r="Y1087">
        <f>D1090/D1089-1</f>
        <v>-2.4107277384360914E-3</v>
      </c>
      <c r="Z1087">
        <f>F1090/F1089-1</f>
        <v>0</v>
      </c>
      <c r="AA1087">
        <f>H1090/H1089-1</f>
        <v>4.2598509052182987E-3</v>
      </c>
      <c r="AB1087">
        <f>J1090/J1089-1</f>
        <v>2.73972602739736E-3</v>
      </c>
      <c r="AC1087" t="e">
        <f>L1090/L1089-1</f>
        <v>#VALUE!</v>
      </c>
      <c r="AD1087">
        <f t="shared" si="98"/>
        <v>8.3333333333333037E-3</v>
      </c>
      <c r="AE1087">
        <f t="shared" si="99"/>
        <v>0</v>
      </c>
      <c r="AF1087">
        <f t="shared" si="100"/>
        <v>-1.0268671742276525E-2</v>
      </c>
      <c r="AG1087" s="28">
        <f t="shared" si="101"/>
        <v>1.349948078920038E-2</v>
      </c>
      <c r="AI1087">
        <f>Y1089*0.918153626+Z1089*0.081846374</f>
        <v>3.1004909349002185E-3</v>
      </c>
      <c r="AJ1087">
        <f t="shared" si="96"/>
        <v>-1.259662013663876E-2</v>
      </c>
      <c r="AK1087">
        <f t="shared" si="97"/>
        <v>1.2506130594458428E-2</v>
      </c>
    </row>
    <row r="1088" spans="1:37">
      <c r="A1088" s="7">
        <v>43516</v>
      </c>
      <c r="B1088" s="4">
        <v>552587</v>
      </c>
      <c r="C1088" s="4">
        <v>79383</v>
      </c>
      <c r="D1088" s="4">
        <v>163894</v>
      </c>
      <c r="E1088" s="4">
        <v>402494</v>
      </c>
      <c r="F1088" s="4">
        <v>443808</v>
      </c>
      <c r="G1088" s="4">
        <v>53579</v>
      </c>
      <c r="H1088" s="4">
        <v>46900</v>
      </c>
      <c r="I1088" s="4">
        <v>11506720</v>
      </c>
      <c r="J1088" s="4">
        <v>72700</v>
      </c>
      <c r="K1088" s="4">
        <v>503913</v>
      </c>
      <c r="L1088" s="4" t="s">
        <v>41</v>
      </c>
      <c r="M1088" s="4" t="s">
        <v>41</v>
      </c>
      <c r="N1088" s="4">
        <v>119000</v>
      </c>
      <c r="O1088" s="4">
        <v>735087</v>
      </c>
      <c r="P1088" s="4">
        <v>35200</v>
      </c>
      <c r="Q1088" s="4">
        <v>1273900</v>
      </c>
      <c r="R1088" s="4">
        <v>242800</v>
      </c>
      <c r="S1088" s="4">
        <v>338170</v>
      </c>
      <c r="T1088" s="4">
        <v>96400</v>
      </c>
      <c r="U1088" s="4">
        <v>146641</v>
      </c>
      <c r="W1088" s="7">
        <v>43521</v>
      </c>
      <c r="X1088">
        <f>B1091/B1090-1</f>
        <v>-1.7265655742443764E-2</v>
      </c>
      <c r="Y1088">
        <f>D1091/D1090-1</f>
        <v>-1.4493027236570533E-2</v>
      </c>
      <c r="Z1088">
        <f>F1091/F1090-1</f>
        <v>-1.1283133730726758E-2</v>
      </c>
      <c r="AA1088">
        <f>H1091/H1090-1</f>
        <v>4.2417815482502785E-3</v>
      </c>
      <c r="AB1088">
        <f>J1091/J1090-1</f>
        <v>-2.5956284153005438E-2</v>
      </c>
      <c r="AC1088" t="e">
        <f>L1091/L1090-1</f>
        <v>#VALUE!</v>
      </c>
      <c r="AD1088">
        <f t="shared" si="98"/>
        <v>0</v>
      </c>
      <c r="AE1088">
        <f t="shared" si="99"/>
        <v>2.8089887640450062E-3</v>
      </c>
      <c r="AF1088">
        <f t="shared" si="100"/>
        <v>1.8673685192013512E-2</v>
      </c>
      <c r="AG1088" s="28">
        <f t="shared" si="101"/>
        <v>-1.0245901639344135E-3</v>
      </c>
      <c r="AI1088">
        <f>Y1090*0.918153626+Z1090*0.081846374</f>
        <v>-8.0534636281331205E-3</v>
      </c>
      <c r="AJ1088">
        <f t="shared" si="96"/>
        <v>1.2456214439716274E-3</v>
      </c>
      <c r="AK1088">
        <f t="shared" si="97"/>
        <v>2.1884178984547333E-2</v>
      </c>
    </row>
    <row r="1089" spans="1:37">
      <c r="A1089" s="7">
        <v>43517</v>
      </c>
      <c r="B1089" s="4">
        <v>542618</v>
      </c>
      <c r="C1089" s="4">
        <v>68121</v>
      </c>
      <c r="D1089" s="4">
        <v>159288</v>
      </c>
      <c r="E1089" s="4">
        <v>890114</v>
      </c>
      <c r="F1089" s="4">
        <v>441544</v>
      </c>
      <c r="G1089" s="4">
        <v>26332</v>
      </c>
      <c r="H1089" s="4">
        <v>46950</v>
      </c>
      <c r="I1089" s="4">
        <v>8694009</v>
      </c>
      <c r="J1089" s="4">
        <v>73000</v>
      </c>
      <c r="K1089" s="4">
        <v>678067</v>
      </c>
      <c r="L1089" s="4" t="s">
        <v>41</v>
      </c>
      <c r="M1089" s="4" t="s">
        <v>41</v>
      </c>
      <c r="N1089" s="4">
        <v>120000</v>
      </c>
      <c r="O1089" s="4">
        <v>588691</v>
      </c>
      <c r="P1089" s="4">
        <v>35600</v>
      </c>
      <c r="Q1089" s="4">
        <v>762715</v>
      </c>
      <c r="R1089" s="4">
        <v>238395</v>
      </c>
      <c r="S1089" s="4">
        <v>322415</v>
      </c>
      <c r="T1089" s="4">
        <v>96300</v>
      </c>
      <c r="U1089" s="4">
        <v>40740</v>
      </c>
      <c r="W1089" s="7">
        <v>43522</v>
      </c>
      <c r="X1089">
        <f>B1092/B1091-1</f>
        <v>-2.7023385476069306E-3</v>
      </c>
      <c r="Y1089">
        <f>D1092/D1091-1</f>
        <v>2.4520916213817134E-3</v>
      </c>
      <c r="Z1089">
        <f>F1092/F1091-1</f>
        <v>1.0374242375653431E-2</v>
      </c>
      <c r="AA1089">
        <f>H1092/H1091-1</f>
        <v>-1.2671594508975703E-2</v>
      </c>
      <c r="AB1089">
        <f>J1092/J1091-1</f>
        <v>-1.1220196353436185E-2</v>
      </c>
      <c r="AC1089" t="e">
        <f>L1092/L1091-1</f>
        <v>#VALUE!</v>
      </c>
      <c r="AD1089">
        <f t="shared" si="98"/>
        <v>1.2396694214876103E-2</v>
      </c>
      <c r="AE1089">
        <f t="shared" si="99"/>
        <v>1.9607843137254832E-2</v>
      </c>
      <c r="AF1089">
        <f t="shared" si="100"/>
        <v>-2.0370039067538204E-2</v>
      </c>
      <c r="AG1089" s="28">
        <f t="shared" si="101"/>
        <v>-8.2051282051281982E-3</v>
      </c>
      <c r="AI1089">
        <f>Y1091*0.918153626+Z1091*0.081846374</f>
        <v>9.3157136108944025E-3</v>
      </c>
      <c r="AJ1089">
        <f t="shared" si="96"/>
        <v>-3.4687234030731616E-2</v>
      </c>
      <c r="AK1089">
        <f t="shared" si="97"/>
        <v>-1.2181810258215015E-2</v>
      </c>
    </row>
    <row r="1090" spans="1:37">
      <c r="A1090" s="7">
        <v>43518</v>
      </c>
      <c r="B1090" s="4">
        <v>536209</v>
      </c>
      <c r="C1090" s="4">
        <v>65961</v>
      </c>
      <c r="D1090" s="4">
        <v>158904</v>
      </c>
      <c r="E1090" s="4">
        <v>432117</v>
      </c>
      <c r="F1090" s="4">
        <v>441544</v>
      </c>
      <c r="G1090" s="4">
        <v>17315</v>
      </c>
      <c r="H1090" s="4">
        <v>47150</v>
      </c>
      <c r="I1090" s="4">
        <v>6895772</v>
      </c>
      <c r="J1090" s="4">
        <v>73200</v>
      </c>
      <c r="K1090" s="4">
        <v>534335</v>
      </c>
      <c r="L1090" s="4" t="s">
        <v>41</v>
      </c>
      <c r="M1090" s="4" t="s">
        <v>41</v>
      </c>
      <c r="N1090" s="4">
        <v>121000</v>
      </c>
      <c r="O1090" s="4">
        <v>353516</v>
      </c>
      <c r="P1090" s="4">
        <v>35600</v>
      </c>
      <c r="Q1090" s="4">
        <v>428309</v>
      </c>
      <c r="R1090" s="4">
        <v>235947</v>
      </c>
      <c r="S1090" s="4">
        <v>460593</v>
      </c>
      <c r="T1090" s="4">
        <v>97600</v>
      </c>
      <c r="U1090" s="4">
        <v>38292</v>
      </c>
      <c r="W1090" s="7">
        <v>43523</v>
      </c>
      <c r="X1090">
        <f>B1093/B1092-1</f>
        <v>8.1308857584863059E-3</v>
      </c>
      <c r="Y1090">
        <f>D1093/D1092-1</f>
        <v>-9.7780042679236345E-3</v>
      </c>
      <c r="Z1090">
        <f>F1093/F1092-1</f>
        <v>1.1292454391497397E-2</v>
      </c>
      <c r="AA1090">
        <f>H1093/H1092-1</f>
        <v>0</v>
      </c>
      <c r="AB1090">
        <f>J1093/J1092-1</f>
        <v>2.4113475177304888E-2</v>
      </c>
      <c r="AC1090" t="e">
        <f>L1093/L1092-1</f>
        <v>#VALUE!</v>
      </c>
      <c r="AD1090">
        <f t="shared" si="98"/>
        <v>5.3061224489795888E-2</v>
      </c>
      <c r="AE1090">
        <f t="shared" si="99"/>
        <v>1.5109890109890056E-2</v>
      </c>
      <c r="AF1090">
        <f t="shared" si="100"/>
        <v>-6.2346840399732928E-3</v>
      </c>
      <c r="AG1090" s="28">
        <f t="shared" si="101"/>
        <v>4.1365046535677408E-3</v>
      </c>
      <c r="AI1090">
        <f>Y1092*0.918153626+Z1092*0.081846374</f>
        <v>0</v>
      </c>
      <c r="AJ1090">
        <f t="shared" si="96"/>
        <v>0</v>
      </c>
      <c r="AK1090">
        <f t="shared" si="97"/>
        <v>0</v>
      </c>
    </row>
    <row r="1091" spans="1:37">
      <c r="A1091" s="7">
        <v>43521</v>
      </c>
      <c r="B1091" s="4">
        <v>526951</v>
      </c>
      <c r="C1091" s="4">
        <v>98829</v>
      </c>
      <c r="D1091" s="4">
        <v>156601</v>
      </c>
      <c r="E1091" s="4">
        <v>1184679</v>
      </c>
      <c r="F1091" s="4">
        <v>436562</v>
      </c>
      <c r="G1091" s="4">
        <v>24662</v>
      </c>
      <c r="H1091" s="4">
        <v>47350</v>
      </c>
      <c r="I1091" s="4">
        <v>7484716</v>
      </c>
      <c r="J1091" s="4">
        <v>71300</v>
      </c>
      <c r="K1091" s="4">
        <v>1097013</v>
      </c>
      <c r="L1091" s="4" t="s">
        <v>41</v>
      </c>
      <c r="M1091" s="4" t="s">
        <v>41</v>
      </c>
      <c r="N1091" s="4">
        <v>121000</v>
      </c>
      <c r="O1091" s="4">
        <v>314081</v>
      </c>
      <c r="P1091" s="4">
        <v>35700</v>
      </c>
      <c r="Q1091" s="4">
        <v>507623</v>
      </c>
      <c r="R1091" s="4">
        <v>240353</v>
      </c>
      <c r="S1091" s="4">
        <v>279885</v>
      </c>
      <c r="T1091" s="4">
        <v>97500</v>
      </c>
      <c r="U1091" s="4">
        <v>95031</v>
      </c>
      <c r="W1091" s="7">
        <v>43524</v>
      </c>
      <c r="X1091">
        <f>B1094/B1093-1</f>
        <v>1.0753114382785922E-2</v>
      </c>
      <c r="Y1091">
        <f>D1094/D1093-1</f>
        <v>9.8745577356063041E-3</v>
      </c>
      <c r="Z1091">
        <f>F1094/F1093-1</f>
        <v>3.0465933750605245E-3</v>
      </c>
      <c r="AA1091">
        <f>H1094/H1093-1</f>
        <v>-3.5294117647058809E-2</v>
      </c>
      <c r="AB1091">
        <f>J1094/J1093-1</f>
        <v>-2.3545706371191133E-2</v>
      </c>
      <c r="AC1091" t="e">
        <f>L1094/L1093-1</f>
        <v>#VALUE!</v>
      </c>
      <c r="AD1091">
        <f t="shared" si="98"/>
        <v>-1.9379844961240345E-2</v>
      </c>
      <c r="AE1091">
        <f t="shared" si="99"/>
        <v>-1.0825439783491153E-2</v>
      </c>
      <c r="AF1091">
        <f t="shared" si="100"/>
        <v>-6.2780729008629077E-3</v>
      </c>
      <c r="AG1091" s="28">
        <f t="shared" si="101"/>
        <v>-3.089598352214229E-3</v>
      </c>
      <c r="AI1091">
        <f>Y1093*0.918153626+Z1093*0.081846374</f>
        <v>1.4629234772437858E-2</v>
      </c>
      <c r="AJ1091">
        <f t="shared" si="96"/>
        <v>-4.7439892143447586E-3</v>
      </c>
      <c r="AK1091">
        <f t="shared" si="97"/>
        <v>-2.6089256649897002E-2</v>
      </c>
    </row>
    <row r="1092" spans="1:37">
      <c r="A1092" s="7">
        <v>43522</v>
      </c>
      <c r="B1092" s="4">
        <v>525527</v>
      </c>
      <c r="C1092" s="4">
        <v>72417</v>
      </c>
      <c r="D1092" s="4">
        <v>156985</v>
      </c>
      <c r="E1092" s="4">
        <v>791497</v>
      </c>
      <c r="F1092" s="4">
        <v>441091</v>
      </c>
      <c r="G1092" s="4">
        <v>27120</v>
      </c>
      <c r="H1092" s="4">
        <v>46750</v>
      </c>
      <c r="I1092" s="4">
        <v>7985547</v>
      </c>
      <c r="J1092" s="4">
        <v>70500</v>
      </c>
      <c r="K1092" s="4">
        <v>509895</v>
      </c>
      <c r="L1092" s="4" t="s">
        <v>41</v>
      </c>
      <c r="M1092" s="4" t="s">
        <v>41</v>
      </c>
      <c r="N1092" s="4">
        <v>122500</v>
      </c>
      <c r="O1092" s="4">
        <v>781497</v>
      </c>
      <c r="P1092" s="4">
        <v>36400</v>
      </c>
      <c r="Q1092" s="4">
        <v>1035478</v>
      </c>
      <c r="R1092" s="4">
        <v>235457</v>
      </c>
      <c r="S1092" s="4">
        <v>261274</v>
      </c>
      <c r="T1092" s="4">
        <v>96700</v>
      </c>
      <c r="U1092" s="4">
        <v>49832</v>
      </c>
      <c r="W1092" s="7">
        <v>43525</v>
      </c>
      <c r="X1092">
        <f>B1095/B1094-1</f>
        <v>0</v>
      </c>
      <c r="Y1092">
        <f>D1095/D1094-1</f>
        <v>0</v>
      </c>
      <c r="Z1092">
        <f>F1095/F1094-1</f>
        <v>0</v>
      </c>
      <c r="AA1092">
        <f>H1095/H1094-1</f>
        <v>0</v>
      </c>
      <c r="AB1092">
        <f>J1095/J1094-1</f>
        <v>0</v>
      </c>
      <c r="AC1092" t="e">
        <f>L1095/L1094-1</f>
        <v>#VALUE!</v>
      </c>
      <c r="AD1092">
        <f t="shared" si="98"/>
        <v>0</v>
      </c>
      <c r="AE1092">
        <f t="shared" si="99"/>
        <v>0</v>
      </c>
      <c r="AF1092">
        <f t="shared" si="100"/>
        <v>0</v>
      </c>
      <c r="AG1092" s="28">
        <f t="shared" si="101"/>
        <v>0</v>
      </c>
      <c r="AI1092">
        <f>Y1094*0.918153626+Z1094*0.081846374</f>
        <v>1.1061327961265058E-2</v>
      </c>
      <c r="AJ1092">
        <f t="shared" si="96"/>
        <v>-1.2614316024679641E-2</v>
      </c>
      <c r="AK1092">
        <f t="shared" si="97"/>
        <v>-1.4972500506083003E-2</v>
      </c>
    </row>
    <row r="1093" spans="1:37">
      <c r="A1093" s="7">
        <v>43523</v>
      </c>
      <c r="B1093" s="4">
        <v>529800</v>
      </c>
      <c r="C1093" s="4">
        <v>39315</v>
      </c>
      <c r="D1093" s="4">
        <v>155450</v>
      </c>
      <c r="E1093" s="4">
        <v>492725</v>
      </c>
      <c r="F1093" s="4">
        <v>446072</v>
      </c>
      <c r="G1093" s="4">
        <v>23868</v>
      </c>
      <c r="H1093" s="4">
        <v>46750</v>
      </c>
      <c r="I1093" s="4">
        <v>8045211</v>
      </c>
      <c r="J1093" s="4">
        <v>72200</v>
      </c>
      <c r="K1093" s="4">
        <v>782090</v>
      </c>
      <c r="L1093" s="4" t="s">
        <v>41</v>
      </c>
      <c r="M1093" s="4" t="s">
        <v>41</v>
      </c>
      <c r="N1093" s="4">
        <v>129000</v>
      </c>
      <c r="O1093" s="4">
        <v>1233285</v>
      </c>
      <c r="P1093" s="4">
        <v>36950</v>
      </c>
      <c r="Q1093" s="4">
        <v>933429</v>
      </c>
      <c r="R1093" s="4">
        <v>233989</v>
      </c>
      <c r="S1093" s="4">
        <v>325513</v>
      </c>
      <c r="T1093" s="4">
        <v>97100</v>
      </c>
      <c r="U1093" s="4">
        <v>52325</v>
      </c>
      <c r="W1093" s="7">
        <v>43528</v>
      </c>
      <c r="X1093">
        <f>B1096/B1095-1</f>
        <v>1.3296059548419947E-3</v>
      </c>
      <c r="Y1093">
        <f>D1096/D1095-1</f>
        <v>1.4670191419562384E-2</v>
      </c>
      <c r="Z1093">
        <f>F1096/F1095-1</f>
        <v>1.4169782603351111E-2</v>
      </c>
      <c r="AA1093">
        <f>H1096/H1095-1</f>
        <v>-5.5432372505542782E-3</v>
      </c>
      <c r="AB1093">
        <f>J1096/J1095-1</f>
        <v>9.9290780141843005E-3</v>
      </c>
      <c r="AC1093" t="e">
        <f>L1096/L1095-1</f>
        <v>#VALUE!</v>
      </c>
      <c r="AD1093">
        <f t="shared" si="98"/>
        <v>-3.5573122529644285E-2</v>
      </c>
      <c r="AE1093">
        <f t="shared" si="99"/>
        <v>-3.0095759233926156E-2</v>
      </c>
      <c r="AF1093">
        <f t="shared" si="100"/>
        <v>4.2103905040427048E-3</v>
      </c>
      <c r="AG1093" s="28">
        <f t="shared" si="101"/>
        <v>1.5495867768595017E-2</v>
      </c>
      <c r="AI1093">
        <f>Y1095*0.918153626+Z1095*0.081846374</f>
        <v>2.9039495279327356E-3</v>
      </c>
      <c r="AJ1093">
        <f t="shared" si="96"/>
        <v>-3.1119305330385171E-3</v>
      </c>
      <c r="AK1093">
        <f t="shared" si="97"/>
        <v>9.8620836308560165E-4</v>
      </c>
    </row>
    <row r="1094" spans="1:37">
      <c r="A1094" s="7">
        <v>43524</v>
      </c>
      <c r="B1094" s="4">
        <v>535497</v>
      </c>
      <c r="C1094" s="4">
        <v>121884</v>
      </c>
      <c r="D1094" s="4">
        <v>156985</v>
      </c>
      <c r="E1094" s="4">
        <v>907677</v>
      </c>
      <c r="F1094" s="4">
        <v>447431</v>
      </c>
      <c r="G1094" s="4">
        <v>63279</v>
      </c>
      <c r="H1094" s="4">
        <v>45100</v>
      </c>
      <c r="I1094" s="4">
        <v>23569321</v>
      </c>
      <c r="J1094" s="4">
        <v>70500</v>
      </c>
      <c r="K1094" s="4">
        <v>882603</v>
      </c>
      <c r="L1094" s="4" t="s">
        <v>41</v>
      </c>
      <c r="M1094" s="4" t="s">
        <v>41</v>
      </c>
      <c r="N1094" s="4">
        <v>126500</v>
      </c>
      <c r="O1094" s="4">
        <v>946738</v>
      </c>
      <c r="P1094" s="4">
        <v>36550</v>
      </c>
      <c r="Q1094" s="4">
        <v>1085620</v>
      </c>
      <c r="R1094" s="4">
        <v>232520</v>
      </c>
      <c r="S1094" s="4">
        <v>397865</v>
      </c>
      <c r="T1094" s="4">
        <v>96800</v>
      </c>
      <c r="U1094" s="4">
        <v>88449</v>
      </c>
      <c r="W1094" s="7">
        <v>43529</v>
      </c>
      <c r="X1094">
        <f>B1097/B1096-1</f>
        <v>1.4608109897446653E-2</v>
      </c>
      <c r="Y1094">
        <f>D1097/D1096-1</f>
        <v>1.204736075536128E-2</v>
      </c>
      <c r="Z1094">
        <f>F1097/F1096-1</f>
        <v>0</v>
      </c>
      <c r="AA1094">
        <f>H1097/H1096-1</f>
        <v>-1.3377926421404673E-2</v>
      </c>
      <c r="AB1094">
        <f>J1097/J1096-1</f>
        <v>1.4044943820223921E-3</v>
      </c>
      <c r="AC1094" t="e">
        <f>L1097/L1096-1</f>
        <v>#VALUE!</v>
      </c>
      <c r="AD1094">
        <f t="shared" si="98"/>
        <v>-4.098360655737654E-3</v>
      </c>
      <c r="AE1094">
        <f t="shared" si="99"/>
        <v>-1.6925246826516194E-2</v>
      </c>
      <c r="AF1094">
        <f t="shared" si="100"/>
        <v>-3.3541899537043007E-2</v>
      </c>
      <c r="AG1094" s="28">
        <f t="shared" si="101"/>
        <v>-3.0518819938962771E-3</v>
      </c>
      <c r="AI1094">
        <f>Y1096*0.918153626+Z1096*0.081846374</f>
        <v>-1.8821996074160095E-2</v>
      </c>
      <c r="AJ1094">
        <f t="shared" ref="AJ1094:AJ1157" si="102">AA1096*0.948343346+AB1096*0.051656654</f>
        <v>1.0184982944550371E-2</v>
      </c>
      <c r="AK1094">
        <f t="shared" ref="AK1094:AK1157" si="103">AD1096*0.249264928+AE1096*0.606568931+AF1096*0.106415682+AG1096*0.037750458</f>
        <v>-6.7797952239217682E-3</v>
      </c>
    </row>
    <row r="1095" spans="1:37">
      <c r="A1095" s="7">
        <v>43525</v>
      </c>
      <c r="B1095" s="4">
        <v>535497</v>
      </c>
      <c r="C1095" s="4">
        <v>121884</v>
      </c>
      <c r="D1095" s="4">
        <v>156985</v>
      </c>
      <c r="E1095" s="4">
        <v>907677</v>
      </c>
      <c r="F1095" s="4">
        <v>447431</v>
      </c>
      <c r="G1095" s="4">
        <v>63279</v>
      </c>
      <c r="H1095" s="4">
        <v>45100</v>
      </c>
      <c r="I1095" s="4">
        <v>23569321</v>
      </c>
      <c r="J1095" s="4">
        <v>70500</v>
      </c>
      <c r="K1095" s="4">
        <v>882603</v>
      </c>
      <c r="L1095" s="4" t="s">
        <v>41</v>
      </c>
      <c r="M1095" s="4" t="s">
        <v>41</v>
      </c>
      <c r="N1095" s="4">
        <v>126500</v>
      </c>
      <c r="O1095" s="4">
        <v>946738</v>
      </c>
      <c r="P1095" s="4">
        <v>36550</v>
      </c>
      <c r="Q1095" s="4">
        <v>1085620</v>
      </c>
      <c r="R1095" s="4">
        <v>232520</v>
      </c>
      <c r="S1095" s="4">
        <v>397865</v>
      </c>
      <c r="T1095" s="4">
        <v>96800</v>
      </c>
      <c r="U1095" s="4">
        <v>88449</v>
      </c>
      <c r="W1095" s="7">
        <v>43530</v>
      </c>
      <c r="X1095">
        <f>B1098/B1097-1</f>
        <v>-1.0471618000080896E-2</v>
      </c>
      <c r="Y1095">
        <f>D1098/D1097-1</f>
        <v>4.7640611139714295E-3</v>
      </c>
      <c r="Z1095">
        <f>F1098/F1097-1</f>
        <v>-1.7962805027205375E-2</v>
      </c>
      <c r="AA1095">
        <f>H1098/H1097-1</f>
        <v>-5.6497175141242417E-3</v>
      </c>
      <c r="AB1095">
        <f>J1098/J1097-1</f>
        <v>4.3478260869565188E-2</v>
      </c>
      <c r="AC1095" t="e">
        <f>L1098/L1097-1</f>
        <v>#VALUE!</v>
      </c>
      <c r="AD1095">
        <f t="shared" si="98"/>
        <v>2.4691358024691468E-2</v>
      </c>
      <c r="AE1095">
        <f t="shared" si="99"/>
        <v>-1.0043041606886627E-2</v>
      </c>
      <c r="AF1095">
        <f t="shared" si="100"/>
        <v>8.6765012163940725E-3</v>
      </c>
      <c r="AG1095" s="28">
        <f t="shared" si="101"/>
        <v>0</v>
      </c>
      <c r="AI1095">
        <f>Y1097*0.918153626+Z1097*0.081846374</f>
        <v>-4.6010856816412283E-3</v>
      </c>
      <c r="AJ1095">
        <f t="shared" si="102"/>
        <v>-1.4830761538319364E-2</v>
      </c>
      <c r="AK1095">
        <f t="shared" si="103"/>
        <v>-2.3188536170970643E-2</v>
      </c>
    </row>
    <row r="1096" spans="1:37">
      <c r="A1096" s="7">
        <v>43528</v>
      </c>
      <c r="B1096" s="4">
        <v>536209</v>
      </c>
      <c r="C1096" s="4">
        <v>50092</v>
      </c>
      <c r="D1096" s="4">
        <v>159288</v>
      </c>
      <c r="E1096" s="4">
        <v>577975</v>
      </c>
      <c r="F1096" s="4">
        <v>453771</v>
      </c>
      <c r="G1096" s="4">
        <v>51205</v>
      </c>
      <c r="H1096" s="4">
        <v>44850</v>
      </c>
      <c r="I1096" s="4">
        <v>12926539</v>
      </c>
      <c r="J1096" s="4">
        <v>71200</v>
      </c>
      <c r="K1096" s="4">
        <v>474980</v>
      </c>
      <c r="L1096" s="4" t="s">
        <v>41</v>
      </c>
      <c r="M1096" s="4" t="s">
        <v>41</v>
      </c>
      <c r="N1096" s="4">
        <v>122000</v>
      </c>
      <c r="O1096" s="4">
        <v>937284</v>
      </c>
      <c r="P1096" s="4">
        <v>35450</v>
      </c>
      <c r="Q1096" s="4">
        <v>1298586</v>
      </c>
      <c r="R1096" s="4">
        <v>233499</v>
      </c>
      <c r="S1096" s="4">
        <v>380814</v>
      </c>
      <c r="T1096" s="4">
        <v>98300</v>
      </c>
      <c r="U1096" s="4">
        <v>109662</v>
      </c>
      <c r="W1096" s="7">
        <v>43531</v>
      </c>
      <c r="X1096">
        <f>B1099/B1098-1</f>
        <v>-7.9372892847523469E-3</v>
      </c>
      <c r="Y1096">
        <f>D1099/D1098-1</f>
        <v>-1.895971600555646E-2</v>
      </c>
      <c r="Z1096">
        <f>F1099/F1098-1</f>
        <v>-1.7277052196939091E-2</v>
      </c>
      <c r="AA1096">
        <f>H1099/H1098-1</f>
        <v>1.0227272727272751E-2</v>
      </c>
      <c r="AB1096">
        <f>J1099/J1098-1</f>
        <v>9.4086021505377371E-3</v>
      </c>
      <c r="AC1096" t="e">
        <f>L1099/L1098-1</f>
        <v>#VALUE!</v>
      </c>
      <c r="AD1096">
        <f t="shared" ref="AD1096:AD1159" si="104">N1099/N1098-1</f>
        <v>8.0321285140563248E-3</v>
      </c>
      <c r="AE1096">
        <f t="shared" ref="AE1096:AE1159" si="105">P1099/P1098-1</f>
        <v>-8.6956521739129933E-3</v>
      </c>
      <c r="AF1096">
        <f t="shared" ref="AF1096:AF1159" si="106">R1099/R1098-1</f>
        <v>-3.4407468423942933E-2</v>
      </c>
      <c r="AG1096" s="28">
        <f t="shared" ref="AG1096:AG1159" si="107">T1099/T1098-1</f>
        <v>4.0816326530612734E-3</v>
      </c>
      <c r="AI1096">
        <f>Y1098*0.918153626+Z1098*0.081846374</f>
        <v>-5.0527511493005679E-3</v>
      </c>
      <c r="AJ1096">
        <f t="shared" si="102"/>
        <v>-2.1263041510102224E-3</v>
      </c>
      <c r="AK1096">
        <f t="shared" si="103"/>
        <v>5.3698717217098213E-3</v>
      </c>
    </row>
    <row r="1097" spans="1:37">
      <c r="A1097" s="7">
        <v>43529</v>
      </c>
      <c r="B1097" s="4">
        <v>544042</v>
      </c>
      <c r="C1097" s="4">
        <v>108533</v>
      </c>
      <c r="D1097" s="4">
        <v>161207</v>
      </c>
      <c r="E1097" s="4">
        <v>794867</v>
      </c>
      <c r="F1097" s="4">
        <v>453771</v>
      </c>
      <c r="G1097" s="4">
        <v>35427</v>
      </c>
      <c r="H1097" s="4">
        <v>44250</v>
      </c>
      <c r="I1097" s="4">
        <v>10612405</v>
      </c>
      <c r="J1097" s="4">
        <v>71300</v>
      </c>
      <c r="K1097" s="4">
        <v>417224</v>
      </c>
      <c r="L1097" s="4" t="s">
        <v>41</v>
      </c>
      <c r="M1097" s="4" t="s">
        <v>41</v>
      </c>
      <c r="N1097" s="4">
        <v>121500</v>
      </c>
      <c r="O1097" s="4">
        <v>428825</v>
      </c>
      <c r="P1097" s="4">
        <v>34850</v>
      </c>
      <c r="Q1097" s="4">
        <v>1350646</v>
      </c>
      <c r="R1097" s="4">
        <v>225667</v>
      </c>
      <c r="S1097" s="4">
        <v>497235</v>
      </c>
      <c r="T1097" s="4">
        <v>98000</v>
      </c>
      <c r="U1097" s="4">
        <v>63041</v>
      </c>
      <c r="W1097" s="7">
        <v>43532</v>
      </c>
      <c r="X1097">
        <f>B1100/B1099-1</f>
        <v>-3.9994607468656351E-3</v>
      </c>
      <c r="Y1097">
        <f>D1100/D1099-1</f>
        <v>-4.8268136736645539E-3</v>
      </c>
      <c r="Z1097">
        <f>F1100/F1099-1</f>
        <v>-2.0688663023695764E-3</v>
      </c>
      <c r="AA1097">
        <f>H1100/H1099-1</f>
        <v>-1.462317210348707E-2</v>
      </c>
      <c r="AB1097">
        <f>J1100/J1099-1</f>
        <v>-1.8641810918774926E-2</v>
      </c>
      <c r="AC1097" t="e">
        <f>L1100/L1099-1</f>
        <v>#VALUE!</v>
      </c>
      <c r="AD1097">
        <f t="shared" si="104"/>
        <v>-4.3824701195219085E-2</v>
      </c>
      <c r="AE1097">
        <f t="shared" si="105"/>
        <v>-1.6081871345029253E-2</v>
      </c>
      <c r="AF1097">
        <f t="shared" si="106"/>
        <v>-1.7816763955175952E-2</v>
      </c>
      <c r="AG1097" s="28">
        <f t="shared" si="107"/>
        <v>-1.6260162601625994E-2</v>
      </c>
      <c r="AI1097">
        <f>Y1099*0.918153626+Z1099*0.081846374</f>
        <v>1.8430012617091495E-2</v>
      </c>
      <c r="AJ1097">
        <f t="shared" si="102"/>
        <v>2.1108668738991268E-2</v>
      </c>
      <c r="AK1097">
        <f t="shared" si="103"/>
        <v>2.1824417336249971E-2</v>
      </c>
    </row>
    <row r="1098" spans="1:37">
      <c r="A1098" s="7">
        <v>43530</v>
      </c>
      <c r="B1098" s="4">
        <v>538345</v>
      </c>
      <c r="C1098" s="4">
        <v>48265</v>
      </c>
      <c r="D1098" s="4">
        <v>161975</v>
      </c>
      <c r="E1098" s="4">
        <v>569357</v>
      </c>
      <c r="F1098" s="4">
        <v>445620</v>
      </c>
      <c r="G1098" s="4">
        <v>32637</v>
      </c>
      <c r="H1098" s="4">
        <v>44000</v>
      </c>
      <c r="I1098" s="4">
        <v>10202544</v>
      </c>
      <c r="J1098" s="4">
        <v>74400</v>
      </c>
      <c r="K1098" s="4">
        <v>1630920</v>
      </c>
      <c r="L1098" s="4" t="s">
        <v>41</v>
      </c>
      <c r="M1098" s="4" t="s">
        <v>41</v>
      </c>
      <c r="N1098" s="4">
        <v>124500</v>
      </c>
      <c r="O1098" s="4">
        <v>599316</v>
      </c>
      <c r="P1098" s="4">
        <v>34500</v>
      </c>
      <c r="Q1098" s="4">
        <v>1004691</v>
      </c>
      <c r="R1098" s="4">
        <v>227625</v>
      </c>
      <c r="S1098" s="4">
        <v>266011</v>
      </c>
      <c r="T1098" s="4">
        <v>98000</v>
      </c>
      <c r="U1098" s="4">
        <v>61131</v>
      </c>
      <c r="W1098" s="7">
        <v>43535</v>
      </c>
      <c r="X1098">
        <f>B1101/B1100-1</f>
        <v>-1.6063962581964741E-2</v>
      </c>
      <c r="Y1098">
        <f>D1101/D1100-1</f>
        <v>-4.8565484358499278E-3</v>
      </c>
      <c r="Z1098">
        <f>F1101/F1100-1</f>
        <v>-7.2537555919133245E-3</v>
      </c>
      <c r="AA1098">
        <f>H1101/H1100-1</f>
        <v>-3.424657534246589E-3</v>
      </c>
      <c r="AB1098">
        <f>J1101/J1100-1</f>
        <v>2.1709633649932059E-2</v>
      </c>
      <c r="AC1098" t="e">
        <f>L1101/L1100-1</f>
        <v>#VALUE!</v>
      </c>
      <c r="AD1098">
        <f t="shared" si="104"/>
        <v>8.3333333333333037E-3</v>
      </c>
      <c r="AE1098">
        <f t="shared" si="105"/>
        <v>7.429420505200568E-3</v>
      </c>
      <c r="AF1098">
        <f t="shared" si="106"/>
        <v>-1.3604969496518904E-2</v>
      </c>
      <c r="AG1098" s="28">
        <f t="shared" si="107"/>
        <v>6.1983471074380514E-3</v>
      </c>
      <c r="AI1098">
        <f>Y1100*0.918153626+Z1100*0.081846374</f>
        <v>-6.4227202015998599E-3</v>
      </c>
      <c r="AJ1098">
        <f t="shared" si="102"/>
        <v>-1.5672405360639494E-2</v>
      </c>
      <c r="AK1098">
        <f t="shared" si="103"/>
        <v>-8.5407661985161878E-3</v>
      </c>
    </row>
    <row r="1099" spans="1:37">
      <c r="A1099" s="7">
        <v>43531</v>
      </c>
      <c r="B1099" s="4">
        <v>534072</v>
      </c>
      <c r="C1099" s="4">
        <v>44008</v>
      </c>
      <c r="D1099" s="4">
        <v>158904</v>
      </c>
      <c r="E1099" s="4">
        <v>515694</v>
      </c>
      <c r="F1099" s="4">
        <v>437921</v>
      </c>
      <c r="G1099" s="4">
        <v>34214</v>
      </c>
      <c r="H1099" s="4">
        <v>44450</v>
      </c>
      <c r="I1099" s="4">
        <v>11049749</v>
      </c>
      <c r="J1099" s="4">
        <v>75100</v>
      </c>
      <c r="K1099" s="4">
        <v>1846111</v>
      </c>
      <c r="L1099" s="4" t="s">
        <v>41</v>
      </c>
      <c r="M1099" s="4" t="s">
        <v>41</v>
      </c>
      <c r="N1099" s="4">
        <v>125500</v>
      </c>
      <c r="O1099" s="4">
        <v>791500</v>
      </c>
      <c r="P1099" s="4">
        <v>34200</v>
      </c>
      <c r="Q1099" s="4">
        <v>1280662</v>
      </c>
      <c r="R1099" s="4">
        <v>219793</v>
      </c>
      <c r="S1099" s="4">
        <v>504841</v>
      </c>
      <c r="T1099" s="4">
        <v>98400</v>
      </c>
      <c r="U1099" s="4">
        <v>77460</v>
      </c>
      <c r="W1099" s="7">
        <v>43536</v>
      </c>
      <c r="X1099">
        <f>B1102/B1101-1</f>
        <v>6.8017982731838345E-3</v>
      </c>
      <c r="Y1099">
        <f>D1102/D1101-1</f>
        <v>1.9514643926059172E-2</v>
      </c>
      <c r="Z1099">
        <f>F1102/F1101-1</f>
        <v>6.2626053083474353E-3</v>
      </c>
      <c r="AA1099">
        <f>H1102/H1101-1</f>
        <v>2.2909507445589838E-2</v>
      </c>
      <c r="AB1099">
        <f>J1102/J1101-1</f>
        <v>-1.195219123505975E-2</v>
      </c>
      <c r="AC1099" t="e">
        <f>L1102/L1101-1</f>
        <v>#VALUE!</v>
      </c>
      <c r="AD1099">
        <f t="shared" si="104"/>
        <v>3.7190082644628086E-2</v>
      </c>
      <c r="AE1099">
        <f t="shared" si="105"/>
        <v>2.0648967551622377E-2</v>
      </c>
      <c r="AF1099">
        <f t="shared" si="106"/>
        <v>-9.1950784258476581E-3</v>
      </c>
      <c r="AG1099" s="28">
        <f t="shared" si="107"/>
        <v>2.6694045174537884E-2</v>
      </c>
      <c r="AI1099">
        <f>Y1101*0.918153626+Z1101*0.081846374</f>
        <v>-8.4984798681238833E-3</v>
      </c>
      <c r="AJ1099">
        <f t="shared" si="102"/>
        <v>8.1242444036697581E-4</v>
      </c>
      <c r="AK1099">
        <f t="shared" si="103"/>
        <v>-1.6788989005762478E-2</v>
      </c>
    </row>
    <row r="1100" spans="1:37">
      <c r="A1100" s="7">
        <v>43532</v>
      </c>
      <c r="B1100" s="4">
        <v>531936</v>
      </c>
      <c r="C1100" s="4">
        <v>33265</v>
      </c>
      <c r="D1100" s="4">
        <v>158137</v>
      </c>
      <c r="E1100" s="4">
        <v>424476</v>
      </c>
      <c r="F1100" s="4">
        <v>437015</v>
      </c>
      <c r="G1100" s="4">
        <v>38567</v>
      </c>
      <c r="H1100" s="4">
        <v>43800</v>
      </c>
      <c r="I1100" s="4">
        <v>7729069</v>
      </c>
      <c r="J1100" s="4">
        <v>73700</v>
      </c>
      <c r="K1100" s="4">
        <v>734055</v>
      </c>
      <c r="L1100" s="4" t="s">
        <v>41</v>
      </c>
      <c r="M1100" s="4" t="s">
        <v>41</v>
      </c>
      <c r="N1100" s="4">
        <v>120000</v>
      </c>
      <c r="O1100" s="4">
        <v>467762</v>
      </c>
      <c r="P1100" s="4">
        <v>33650</v>
      </c>
      <c r="Q1100" s="4">
        <v>728590</v>
      </c>
      <c r="R1100" s="4">
        <v>215877</v>
      </c>
      <c r="S1100" s="4">
        <v>372036</v>
      </c>
      <c r="T1100" s="4">
        <v>96800</v>
      </c>
      <c r="U1100" s="4">
        <v>53190</v>
      </c>
      <c r="W1100" s="7">
        <v>43537</v>
      </c>
      <c r="X1100">
        <f>B1103/B1102-1</f>
        <v>-8.1070156428206808E-3</v>
      </c>
      <c r="Y1100">
        <f>D1103/D1102-1</f>
        <v>-7.1802543006731501E-3</v>
      </c>
      <c r="Z1100">
        <f>F1103/F1102-1</f>
        <v>2.0753066002079379E-3</v>
      </c>
      <c r="AA1100">
        <f>H1103/H1102-1</f>
        <v>-1.7917133258678608E-2</v>
      </c>
      <c r="AB1100">
        <f>J1103/J1102-1</f>
        <v>2.5537634408602239E-2</v>
      </c>
      <c r="AC1100" t="e">
        <f>L1103/L1102-1</f>
        <v>#VALUE!</v>
      </c>
      <c r="AD1100">
        <f t="shared" si="104"/>
        <v>-2.3904382470119501E-2</v>
      </c>
      <c r="AE1100">
        <f t="shared" si="105"/>
        <v>-7.225433526011571E-3</v>
      </c>
      <c r="AF1100">
        <f t="shared" si="106"/>
        <v>1.1598145813386918E-2</v>
      </c>
      <c r="AG1100" s="28">
        <f t="shared" si="107"/>
        <v>1.4999999999999902E-2</v>
      </c>
      <c r="AI1100">
        <f>Y1102*0.918153626+Z1102*0.081846374</f>
        <v>-1.1550665052713981E-2</v>
      </c>
      <c r="AJ1100">
        <f t="shared" si="102"/>
        <v>7.3694839377289722E-3</v>
      </c>
      <c r="AK1100">
        <f t="shared" si="103"/>
        <v>7.9929860899923639E-4</v>
      </c>
    </row>
    <row r="1101" spans="1:37">
      <c r="A1101" s="7">
        <v>43535</v>
      </c>
      <c r="B1101" s="4">
        <v>523391</v>
      </c>
      <c r="C1101" s="4">
        <v>53683</v>
      </c>
      <c r="D1101" s="4">
        <v>157369</v>
      </c>
      <c r="E1101" s="4">
        <v>389001</v>
      </c>
      <c r="F1101" s="4">
        <v>433845</v>
      </c>
      <c r="G1101" s="4">
        <v>31972</v>
      </c>
      <c r="H1101" s="4">
        <v>43650</v>
      </c>
      <c r="I1101" s="4">
        <v>10717408</v>
      </c>
      <c r="J1101" s="4">
        <v>75300</v>
      </c>
      <c r="K1101" s="4">
        <v>796316</v>
      </c>
      <c r="L1101" s="4" t="s">
        <v>41</v>
      </c>
      <c r="M1101" s="4" t="s">
        <v>41</v>
      </c>
      <c r="N1101" s="4">
        <v>121000</v>
      </c>
      <c r="O1101" s="4">
        <v>281873</v>
      </c>
      <c r="P1101" s="4">
        <v>33900</v>
      </c>
      <c r="Q1101" s="4">
        <v>681839</v>
      </c>
      <c r="R1101" s="4">
        <v>212940</v>
      </c>
      <c r="S1101" s="4">
        <v>357904</v>
      </c>
      <c r="T1101" s="4">
        <v>97400</v>
      </c>
      <c r="U1101" s="4">
        <v>61998</v>
      </c>
      <c r="W1101" s="7">
        <v>43538</v>
      </c>
      <c r="X1101">
        <f>B1104/B1103-1</f>
        <v>-2.9972507026301054E-2</v>
      </c>
      <c r="Y1101">
        <f>D1104/D1103-1</f>
        <v>-7.2259052784893196E-3</v>
      </c>
      <c r="Z1101">
        <f>F1104/F1103-1</f>
        <v>-2.2774237201349634E-2</v>
      </c>
      <c r="AA1101">
        <f>H1104/H1103-1</f>
        <v>0</v>
      </c>
      <c r="AB1101">
        <f>J1104/J1103-1</f>
        <v>1.5727391874180929E-2</v>
      </c>
      <c r="AC1101" t="e">
        <f>L1104/L1103-1</f>
        <v>#VALUE!</v>
      </c>
      <c r="AD1101">
        <f t="shared" si="104"/>
        <v>-2.8571428571428581E-2</v>
      </c>
      <c r="AE1101">
        <f t="shared" si="105"/>
        <v>-1.0189228529839833E-2</v>
      </c>
      <c r="AF1101">
        <f t="shared" si="106"/>
        <v>-2.7522033088286935E-2</v>
      </c>
      <c r="AG1101" s="28">
        <f t="shared" si="107"/>
        <v>-1.4778325123152691E-2</v>
      </c>
      <c r="AI1101">
        <f>Y1103*0.918153626+Z1103*0.081846374</f>
        <v>-1.1085513046027957E-2</v>
      </c>
      <c r="AJ1101">
        <f t="shared" si="102"/>
        <v>-1.0058738262490288E-2</v>
      </c>
      <c r="AK1101">
        <f t="shared" si="103"/>
        <v>2.261238976177141E-2</v>
      </c>
    </row>
    <row r="1102" spans="1:37">
      <c r="A1102" s="7">
        <v>43536</v>
      </c>
      <c r="B1102" s="4">
        <v>526951</v>
      </c>
      <c r="C1102" s="4">
        <v>49757</v>
      </c>
      <c r="D1102" s="4">
        <v>160440</v>
      </c>
      <c r="E1102" s="4">
        <v>525052</v>
      </c>
      <c r="F1102" s="4">
        <v>436562</v>
      </c>
      <c r="G1102" s="4">
        <v>32148</v>
      </c>
      <c r="H1102" s="4">
        <v>44650</v>
      </c>
      <c r="I1102" s="4">
        <v>11431977</v>
      </c>
      <c r="J1102" s="4">
        <v>74400</v>
      </c>
      <c r="K1102" s="4">
        <v>642759</v>
      </c>
      <c r="L1102" s="4" t="s">
        <v>41</v>
      </c>
      <c r="M1102" s="4" t="s">
        <v>41</v>
      </c>
      <c r="N1102" s="4">
        <v>125500</v>
      </c>
      <c r="O1102" s="4">
        <v>621289</v>
      </c>
      <c r="P1102" s="4">
        <v>34600</v>
      </c>
      <c r="Q1102" s="4">
        <v>852145</v>
      </c>
      <c r="R1102" s="4">
        <v>210982</v>
      </c>
      <c r="S1102" s="4">
        <v>491843</v>
      </c>
      <c r="T1102" s="4">
        <v>100000</v>
      </c>
      <c r="U1102" s="4">
        <v>117783</v>
      </c>
      <c r="W1102" s="7">
        <v>43539</v>
      </c>
      <c r="X1102">
        <f>B1105/B1104-1</f>
        <v>-4.2135014289574446E-2</v>
      </c>
      <c r="Y1102">
        <f>D1105/D1104-1</f>
        <v>-1.4563321676773988E-2</v>
      </c>
      <c r="Z1102">
        <f>F1105/F1104-1</f>
        <v>2.2245353855510519E-2</v>
      </c>
      <c r="AA1102">
        <f>H1105/H1104-1</f>
        <v>7.9817559863168963E-3</v>
      </c>
      <c r="AB1102">
        <f>J1105/J1104-1</f>
        <v>-3.870967741935516E-3</v>
      </c>
      <c r="AC1102" t="e">
        <f>L1105/L1104-1</f>
        <v>#VALUE!</v>
      </c>
      <c r="AD1102">
        <f t="shared" si="104"/>
        <v>1.6806722689075571E-2</v>
      </c>
      <c r="AE1102">
        <f t="shared" si="105"/>
        <v>-7.3529411764705621E-3</v>
      </c>
      <c r="AF1102">
        <f t="shared" si="106"/>
        <v>-2.3608200236081567E-3</v>
      </c>
      <c r="AG1102" s="28">
        <f t="shared" si="107"/>
        <v>3.499999999999992E-2</v>
      </c>
      <c r="AI1102">
        <f>Y1104*0.918153626+Z1104*0.081846374</f>
        <v>8.7051736692163127E-3</v>
      </c>
      <c r="AJ1102">
        <f t="shared" si="102"/>
        <v>2.953044998115481E-3</v>
      </c>
      <c r="AK1102">
        <f t="shared" si="103"/>
        <v>7.3602540109919332E-5</v>
      </c>
    </row>
    <row r="1103" spans="1:37">
      <c r="A1103" s="7">
        <v>43537</v>
      </c>
      <c r="B1103" s="4">
        <v>522679</v>
      </c>
      <c r="C1103" s="4">
        <v>49296</v>
      </c>
      <c r="D1103" s="4">
        <v>159288</v>
      </c>
      <c r="E1103" s="4">
        <v>361471</v>
      </c>
      <c r="F1103" s="4">
        <v>437468</v>
      </c>
      <c r="G1103" s="4">
        <v>23233</v>
      </c>
      <c r="H1103" s="4">
        <v>43850</v>
      </c>
      <c r="I1103" s="4">
        <v>8108343</v>
      </c>
      <c r="J1103" s="4">
        <v>76300</v>
      </c>
      <c r="K1103" s="4">
        <v>671827</v>
      </c>
      <c r="L1103" s="4" t="s">
        <v>41</v>
      </c>
      <c r="M1103" s="4" t="s">
        <v>41</v>
      </c>
      <c r="N1103" s="4">
        <v>122500</v>
      </c>
      <c r="O1103" s="4">
        <v>797741</v>
      </c>
      <c r="P1103" s="4">
        <v>34350</v>
      </c>
      <c r="Q1103" s="4">
        <v>826891</v>
      </c>
      <c r="R1103" s="4">
        <v>213429</v>
      </c>
      <c r="S1103" s="4">
        <v>447562</v>
      </c>
      <c r="T1103" s="4">
        <v>101500</v>
      </c>
      <c r="U1103" s="4">
        <v>69626</v>
      </c>
      <c r="W1103" s="7">
        <v>43542</v>
      </c>
      <c r="X1103">
        <f>B1106/B1105-1</f>
        <v>-4.3982291773910775E-3</v>
      </c>
      <c r="Y1103">
        <f>D1106/D1105-1</f>
        <v>-9.856642324524767E-3</v>
      </c>
      <c r="Z1103">
        <f>F1106/F1105-1</f>
        <v>-2.4870999851263731E-2</v>
      </c>
      <c r="AA1103">
        <f>H1106/H1105-1</f>
        <v>-1.1312217194570096E-2</v>
      </c>
      <c r="AB1103">
        <f>J1106/J1105-1</f>
        <v>1.2953367875647714E-2</v>
      </c>
      <c r="AC1103" t="e">
        <f>L1106/L1105-1</f>
        <v>#VALUE!</v>
      </c>
      <c r="AD1103">
        <f t="shared" si="104"/>
        <v>2.4793388429751984E-2</v>
      </c>
      <c r="AE1103">
        <f t="shared" si="105"/>
        <v>2.8148148148148255E-2</v>
      </c>
      <c r="AF1103">
        <f t="shared" si="106"/>
        <v>-9.4559679327747004E-3</v>
      </c>
      <c r="AG1103" s="28">
        <f t="shared" si="107"/>
        <v>9.6618357487923134E-3</v>
      </c>
      <c r="AI1103">
        <f>Y1105*0.918153626+Z1105*0.081846374</f>
        <v>-9.3123179899421531E-3</v>
      </c>
      <c r="AJ1103">
        <f t="shared" si="102"/>
        <v>4.1227926742986483E-3</v>
      </c>
      <c r="AK1103">
        <f t="shared" si="103"/>
        <v>2.3345780643710219E-3</v>
      </c>
    </row>
    <row r="1104" spans="1:37">
      <c r="A1104" s="7">
        <v>43538</v>
      </c>
      <c r="B1104" s="4">
        <v>507013</v>
      </c>
      <c r="C1104" s="4">
        <v>133149</v>
      </c>
      <c r="D1104" s="4">
        <v>158137</v>
      </c>
      <c r="E1104" s="4">
        <v>911780</v>
      </c>
      <c r="F1104" s="4">
        <v>427505</v>
      </c>
      <c r="G1104" s="4">
        <v>54871</v>
      </c>
      <c r="H1104" s="4">
        <v>43850</v>
      </c>
      <c r="I1104" s="4">
        <v>18039161</v>
      </c>
      <c r="J1104" s="4">
        <v>77500</v>
      </c>
      <c r="K1104" s="4">
        <v>1256548</v>
      </c>
      <c r="L1104" s="4" t="s">
        <v>41</v>
      </c>
      <c r="M1104" s="4" t="s">
        <v>41</v>
      </c>
      <c r="N1104" s="4">
        <v>119000</v>
      </c>
      <c r="O1104" s="4">
        <v>1326511</v>
      </c>
      <c r="P1104" s="4">
        <v>34000</v>
      </c>
      <c r="Q1104" s="4">
        <v>1423619</v>
      </c>
      <c r="R1104" s="4">
        <v>207555</v>
      </c>
      <c r="S1104" s="4">
        <v>841792</v>
      </c>
      <c r="T1104" s="4">
        <v>100000</v>
      </c>
      <c r="U1104" s="4">
        <v>98222</v>
      </c>
      <c r="W1104" s="7">
        <v>43543</v>
      </c>
      <c r="X1104">
        <f>B1107/B1106-1</f>
        <v>3.0927749765260248E-2</v>
      </c>
      <c r="Y1104">
        <f>D1107/D1106-1</f>
        <v>9.9547628614757855E-3</v>
      </c>
      <c r="Z1104">
        <f>F1107/F1106-1</f>
        <v>-5.3127331947266931E-3</v>
      </c>
      <c r="AA1104">
        <f>H1107/H1106-1</f>
        <v>4.5766590389015871E-3</v>
      </c>
      <c r="AB1104">
        <f>J1107/J1106-1</f>
        <v>-2.6854219948849067E-2</v>
      </c>
      <c r="AC1104" t="e">
        <f>L1107/L1106-1</f>
        <v>#VALUE!</v>
      </c>
      <c r="AD1104">
        <f t="shared" si="104"/>
        <v>0</v>
      </c>
      <c r="AE1104">
        <f t="shared" si="105"/>
        <v>0</v>
      </c>
      <c r="AF1104">
        <f t="shared" si="106"/>
        <v>2.3889969625610075E-3</v>
      </c>
      <c r="AG1104" s="28">
        <f t="shared" si="107"/>
        <v>-4.784688995215336E-3</v>
      </c>
      <c r="AI1104">
        <f>Y1106*0.918153626+Z1106*0.081846374</f>
        <v>-4.1271699826273441E-3</v>
      </c>
      <c r="AJ1104">
        <f t="shared" si="102"/>
        <v>3.6549412505759063E-2</v>
      </c>
      <c r="AK1104">
        <f t="shared" si="103"/>
        <v>-5.7264786925344952E-3</v>
      </c>
    </row>
    <row r="1105" spans="1:37">
      <c r="A1105" s="7">
        <v>43539</v>
      </c>
      <c r="B1105" s="4">
        <v>485650</v>
      </c>
      <c r="C1105" s="4">
        <v>225113</v>
      </c>
      <c r="D1105" s="4">
        <v>155834</v>
      </c>
      <c r="E1105" s="4">
        <v>690697</v>
      </c>
      <c r="F1105" s="4">
        <v>437015</v>
      </c>
      <c r="G1105" s="4">
        <v>45751</v>
      </c>
      <c r="H1105" s="4">
        <v>44200</v>
      </c>
      <c r="I1105" s="4">
        <v>16814163</v>
      </c>
      <c r="J1105" s="4">
        <v>77200</v>
      </c>
      <c r="K1105" s="4">
        <v>922796</v>
      </c>
      <c r="L1105" s="4" t="s">
        <v>41</v>
      </c>
      <c r="M1105" s="4" t="s">
        <v>41</v>
      </c>
      <c r="N1105" s="4">
        <v>121000</v>
      </c>
      <c r="O1105" s="4">
        <v>877363</v>
      </c>
      <c r="P1105" s="4">
        <v>33750</v>
      </c>
      <c r="Q1105" s="4">
        <v>1742905</v>
      </c>
      <c r="R1105" s="4">
        <v>207065</v>
      </c>
      <c r="S1105" s="4">
        <v>636292</v>
      </c>
      <c r="T1105" s="4">
        <v>103500</v>
      </c>
      <c r="U1105" s="4">
        <v>103599</v>
      </c>
      <c r="W1105" s="7">
        <v>43544</v>
      </c>
      <c r="X1105">
        <f>B1108/B1107-1</f>
        <v>4.2851296372083958E-3</v>
      </c>
      <c r="Y1105">
        <f>D1108/D1107-1</f>
        <v>-9.856642324524767E-3</v>
      </c>
      <c r="Z1105">
        <f>F1108/F1107-1</f>
        <v>-3.2060809376194266E-3</v>
      </c>
      <c r="AA1105">
        <f>H1108/H1107-1</f>
        <v>3.4168564920273869E-3</v>
      </c>
      <c r="AB1105">
        <f>J1108/J1107-1</f>
        <v>1.7082785808147261E-2</v>
      </c>
      <c r="AC1105" t="e">
        <f>L1108/L1107-1</f>
        <v>#VALUE!</v>
      </c>
      <c r="AD1105">
        <f t="shared" si="104"/>
        <v>0</v>
      </c>
      <c r="AE1105">
        <f t="shared" si="105"/>
        <v>4.3227665706051521E-3</v>
      </c>
      <c r="AF1105">
        <f t="shared" si="106"/>
        <v>-9.5234852648627966E-3</v>
      </c>
      <c r="AG1105" s="28">
        <f t="shared" si="107"/>
        <v>1.9230769230769162E-2</v>
      </c>
      <c r="AI1105">
        <f>Y1107*0.918153626+Z1107*0.081846374</f>
        <v>-4.1265843452428942E-3</v>
      </c>
      <c r="AJ1105">
        <f t="shared" si="102"/>
        <v>1.5872766039826545E-2</v>
      </c>
      <c r="AK1105">
        <f t="shared" si="103"/>
        <v>1.6104488400561451E-3</v>
      </c>
    </row>
    <row r="1106" spans="1:37">
      <c r="A1106" s="7">
        <v>43542</v>
      </c>
      <c r="B1106" s="4">
        <v>483514</v>
      </c>
      <c r="C1106" s="4">
        <v>95102</v>
      </c>
      <c r="D1106" s="4">
        <v>154298</v>
      </c>
      <c r="E1106" s="4">
        <v>476883</v>
      </c>
      <c r="F1106" s="4">
        <v>426146</v>
      </c>
      <c r="G1106" s="4">
        <v>59327</v>
      </c>
      <c r="H1106" s="4">
        <v>43700</v>
      </c>
      <c r="I1106" s="4">
        <v>8188876</v>
      </c>
      <c r="J1106" s="4">
        <v>78200</v>
      </c>
      <c r="K1106" s="4">
        <v>585035</v>
      </c>
      <c r="L1106" s="4" t="s">
        <v>41</v>
      </c>
      <c r="M1106" s="4" t="s">
        <v>41</v>
      </c>
      <c r="N1106" s="4">
        <v>124000</v>
      </c>
      <c r="O1106" s="4">
        <v>383652</v>
      </c>
      <c r="P1106" s="4">
        <v>34700</v>
      </c>
      <c r="Q1106" s="4">
        <v>631922</v>
      </c>
      <c r="R1106" s="4">
        <v>205107</v>
      </c>
      <c r="S1106" s="4">
        <v>520826</v>
      </c>
      <c r="T1106" s="4">
        <v>104500</v>
      </c>
      <c r="U1106" s="4">
        <v>67584</v>
      </c>
      <c r="W1106" s="7">
        <v>43545</v>
      </c>
      <c r="X1106">
        <f>B1109/B1108-1</f>
        <v>-8.5356888878235226E-3</v>
      </c>
      <c r="Y1106">
        <f>D1109/D1108-1</f>
        <v>-2.4886907153689464E-3</v>
      </c>
      <c r="Z1106">
        <f>F1109/F1108-1</f>
        <v>-2.2507650471098595E-2</v>
      </c>
      <c r="AA1106">
        <f>H1109/H1108-1</f>
        <v>4.0862656072644832E-2</v>
      </c>
      <c r="AB1106">
        <f>J1109/J1108-1</f>
        <v>-4.2635658914728647E-2</v>
      </c>
      <c r="AC1106" t="e">
        <f>L1109/L1108-1</f>
        <v>#VALUE!</v>
      </c>
      <c r="AD1106">
        <f t="shared" si="104"/>
        <v>4.0322580645162365E-3</v>
      </c>
      <c r="AE1106">
        <f t="shared" si="105"/>
        <v>-1.8651362984218101E-2</v>
      </c>
      <c r="AF1106">
        <f t="shared" si="106"/>
        <v>4.8075270454087882E-2</v>
      </c>
      <c r="AG1106" s="28">
        <f t="shared" si="107"/>
        <v>-1.4150943396226467E-2</v>
      </c>
      <c r="AI1106">
        <f>Y1108*0.918153626+Z1108*0.081846374</f>
        <v>-7.977695147872544E-3</v>
      </c>
      <c r="AJ1106">
        <f t="shared" si="102"/>
        <v>-2.3495482234100411E-2</v>
      </c>
      <c r="AK1106">
        <f t="shared" si="103"/>
        <v>-2.3364516500017814E-2</v>
      </c>
    </row>
    <row r="1107" spans="1:37">
      <c r="A1107" s="7">
        <v>43543</v>
      </c>
      <c r="B1107" s="4">
        <v>498468</v>
      </c>
      <c r="C1107" s="4">
        <v>84958</v>
      </c>
      <c r="D1107" s="4">
        <v>155834</v>
      </c>
      <c r="E1107" s="4">
        <v>364220</v>
      </c>
      <c r="F1107" s="4">
        <v>423882</v>
      </c>
      <c r="G1107" s="4">
        <v>34158</v>
      </c>
      <c r="H1107" s="4">
        <v>43900</v>
      </c>
      <c r="I1107" s="4">
        <v>7609563</v>
      </c>
      <c r="J1107" s="4">
        <v>76100</v>
      </c>
      <c r="K1107" s="4">
        <v>874127</v>
      </c>
      <c r="L1107" s="4" t="s">
        <v>41</v>
      </c>
      <c r="M1107" s="4" t="s">
        <v>41</v>
      </c>
      <c r="N1107" s="4">
        <v>124000</v>
      </c>
      <c r="O1107" s="4">
        <v>303901</v>
      </c>
      <c r="P1107" s="4">
        <v>34700</v>
      </c>
      <c r="Q1107" s="4">
        <v>681154</v>
      </c>
      <c r="R1107" s="4">
        <v>205597</v>
      </c>
      <c r="S1107" s="4">
        <v>507290</v>
      </c>
      <c r="T1107" s="4">
        <v>104000</v>
      </c>
      <c r="U1107" s="4">
        <v>61279</v>
      </c>
      <c r="W1107" s="7">
        <v>43546</v>
      </c>
      <c r="X1107">
        <f>B1110/B1109-1</f>
        <v>-2.8694560686316151E-2</v>
      </c>
      <c r="Y1107">
        <f>D1110/D1109-1</f>
        <v>-4.9833023636576268E-3</v>
      </c>
      <c r="Z1107">
        <f>F1110/F1109-1</f>
        <v>5.4840888785583353E-3</v>
      </c>
      <c r="AA1107">
        <f>H1110/H1109-1</f>
        <v>1.5267175572519109E-2</v>
      </c>
      <c r="AB1107">
        <f>J1110/J1109-1</f>
        <v>2.6990553306342813E-2</v>
      </c>
      <c r="AC1107" t="e">
        <f>L1110/L1109-1</f>
        <v>#VALUE!</v>
      </c>
      <c r="AD1107">
        <f t="shared" si="104"/>
        <v>-8.0321285140562138E-3</v>
      </c>
      <c r="AE1107">
        <f t="shared" si="105"/>
        <v>8.7719298245614308E-3</v>
      </c>
      <c r="AF1107">
        <f t="shared" si="106"/>
        <v>-1.6052176602055046E-2</v>
      </c>
      <c r="AG1107" s="28">
        <f t="shared" si="107"/>
        <v>0</v>
      </c>
      <c r="AI1107">
        <f>Y1109*0.918153626+Z1109*0.081846374</f>
        <v>-2.4780244472857021E-2</v>
      </c>
      <c r="AJ1107">
        <f t="shared" si="102"/>
        <v>-4.9983901060966281E-3</v>
      </c>
      <c r="AK1107">
        <f t="shared" si="103"/>
        <v>2.8960174461639073E-3</v>
      </c>
    </row>
    <row r="1108" spans="1:37">
      <c r="A1108" s="7">
        <v>43544</v>
      </c>
      <c r="B1108" s="4">
        <v>500604</v>
      </c>
      <c r="C1108" s="4">
        <v>37596</v>
      </c>
      <c r="D1108" s="4">
        <v>154298</v>
      </c>
      <c r="E1108" s="4">
        <v>465478</v>
      </c>
      <c r="F1108" s="4">
        <v>422523</v>
      </c>
      <c r="G1108" s="4">
        <v>28102</v>
      </c>
      <c r="H1108" s="4">
        <v>44050</v>
      </c>
      <c r="I1108" s="4">
        <v>9846242</v>
      </c>
      <c r="J1108" s="4">
        <v>77400</v>
      </c>
      <c r="K1108" s="4">
        <v>623145</v>
      </c>
      <c r="L1108" s="4" t="s">
        <v>41</v>
      </c>
      <c r="M1108" s="4" t="s">
        <v>41</v>
      </c>
      <c r="N1108" s="4">
        <v>124000</v>
      </c>
      <c r="O1108" s="4">
        <v>316345</v>
      </c>
      <c r="P1108" s="4">
        <v>34850</v>
      </c>
      <c r="Q1108" s="4">
        <v>525577</v>
      </c>
      <c r="R1108" s="4">
        <v>203639</v>
      </c>
      <c r="S1108" s="4">
        <v>461049</v>
      </c>
      <c r="T1108" s="4">
        <v>106000</v>
      </c>
      <c r="U1108" s="4">
        <v>96446</v>
      </c>
      <c r="W1108" s="7">
        <v>43549</v>
      </c>
      <c r="X1108">
        <f>B1111/B1110-1</f>
        <v>-7.3845285828965102E-3</v>
      </c>
      <c r="Y1108">
        <f>D1111/D1110-1</f>
        <v>-7.5221845677682087E-3</v>
      </c>
      <c r="Z1108">
        <f>F1111/F1110-1</f>
        <v>-1.3087618414652336E-2</v>
      </c>
      <c r="AA1108">
        <f>H1111/H1110-1</f>
        <v>-2.2556390977443663E-2</v>
      </c>
      <c r="AB1108">
        <f>J1111/J1110-1</f>
        <v>-4.0735873850197057E-2</v>
      </c>
      <c r="AC1108" t="e">
        <f>L1111/L1110-1</f>
        <v>#VALUE!</v>
      </c>
      <c r="AD1108">
        <f t="shared" si="104"/>
        <v>-2.8340080971659964E-2</v>
      </c>
      <c r="AE1108">
        <f t="shared" si="105"/>
        <v>-2.0289855072463725E-2</v>
      </c>
      <c r="AF1108">
        <f t="shared" si="106"/>
        <v>-2.5642490821559671E-2</v>
      </c>
      <c r="AG1108" s="28">
        <f t="shared" si="107"/>
        <v>-3.349282296650713E-2</v>
      </c>
      <c r="AI1108">
        <f>Y1110*0.918153626+Z1110*0.081846374</f>
        <v>-4.7637854194909734E-2</v>
      </c>
      <c r="AJ1108">
        <f t="shared" si="102"/>
        <v>2.5186239497953979E-3</v>
      </c>
      <c r="AK1108">
        <f t="shared" si="103"/>
        <v>8.4079942775512374E-3</v>
      </c>
    </row>
    <row r="1109" spans="1:37">
      <c r="A1109" s="7">
        <v>43545</v>
      </c>
      <c r="B1109" s="4">
        <v>496331</v>
      </c>
      <c r="C1109" s="4">
        <v>43165</v>
      </c>
      <c r="D1109" s="4">
        <v>153914</v>
      </c>
      <c r="E1109" s="4">
        <v>397605</v>
      </c>
      <c r="F1109" s="4">
        <v>413013</v>
      </c>
      <c r="G1109" s="4">
        <v>53656</v>
      </c>
      <c r="H1109" s="4">
        <v>45850</v>
      </c>
      <c r="I1109" s="4">
        <v>21138016</v>
      </c>
      <c r="J1109" s="4">
        <v>74100</v>
      </c>
      <c r="K1109" s="4">
        <v>1570980</v>
      </c>
      <c r="L1109" s="4" t="s">
        <v>41</v>
      </c>
      <c r="M1109" s="4" t="s">
        <v>41</v>
      </c>
      <c r="N1109" s="4">
        <v>124500</v>
      </c>
      <c r="O1109" s="4">
        <v>321599</v>
      </c>
      <c r="P1109" s="4">
        <v>34200</v>
      </c>
      <c r="Q1109" s="4">
        <v>761526</v>
      </c>
      <c r="R1109" s="4">
        <v>213429</v>
      </c>
      <c r="S1109" s="4">
        <v>1204292</v>
      </c>
      <c r="T1109" s="4">
        <v>104500</v>
      </c>
      <c r="U1109" s="4">
        <v>45667</v>
      </c>
      <c r="W1109" s="7">
        <v>43550</v>
      </c>
      <c r="X1109">
        <f>B1112/B1111-1</f>
        <v>0</v>
      </c>
      <c r="Y1109">
        <f>D1112/D1111-1</f>
        <v>-2.7777229514128754E-2</v>
      </c>
      <c r="Z1109">
        <f>F1112/F1111-1</f>
        <v>8.8399704277004609E-3</v>
      </c>
      <c r="AA1109">
        <f>H1112/H1111-1</f>
        <v>-5.494505494505475E-3</v>
      </c>
      <c r="AB1109">
        <f>J1112/J1111-1</f>
        <v>4.109589041095818E-3</v>
      </c>
      <c r="AC1109" t="e">
        <f>L1112/L1111-1</f>
        <v>#VALUE!</v>
      </c>
      <c r="AD1109">
        <f t="shared" si="104"/>
        <v>-1.2499999999999956E-2</v>
      </c>
      <c r="AE1109">
        <f t="shared" si="105"/>
        <v>8.8757396449703485E-3</v>
      </c>
      <c r="AF1109">
        <f t="shared" si="106"/>
        <v>2.3898190775004657E-3</v>
      </c>
      <c r="AG1109" s="28">
        <f t="shared" si="107"/>
        <v>9.9009900990099098E-3</v>
      </c>
      <c r="AI1109">
        <f>Y1111*0.918153626+Z1111*0.081846374</f>
        <v>-1.1256906672454336E-2</v>
      </c>
      <c r="AJ1109">
        <f t="shared" si="102"/>
        <v>-1.1644137948218107E-2</v>
      </c>
      <c r="AK1109">
        <f t="shared" si="103"/>
        <v>-2.1931074999013414E-4</v>
      </c>
    </row>
    <row r="1110" spans="1:37">
      <c r="A1110" s="7">
        <v>43546</v>
      </c>
      <c r="B1110" s="4">
        <v>482089</v>
      </c>
      <c r="C1110" s="4">
        <v>198552</v>
      </c>
      <c r="D1110" s="4">
        <v>153147</v>
      </c>
      <c r="E1110" s="4">
        <v>353929</v>
      </c>
      <c r="F1110" s="4">
        <v>415278</v>
      </c>
      <c r="G1110" s="4">
        <v>26593</v>
      </c>
      <c r="H1110" s="4">
        <v>46550</v>
      </c>
      <c r="I1110" s="4">
        <v>12535911</v>
      </c>
      <c r="J1110" s="4">
        <v>76100</v>
      </c>
      <c r="K1110" s="4">
        <v>1456647</v>
      </c>
      <c r="L1110" s="4" t="s">
        <v>41</v>
      </c>
      <c r="M1110" s="4" t="s">
        <v>41</v>
      </c>
      <c r="N1110" s="4">
        <v>123500</v>
      </c>
      <c r="O1110" s="4">
        <v>486194</v>
      </c>
      <c r="P1110" s="4">
        <v>34500</v>
      </c>
      <c r="Q1110" s="4">
        <v>888498</v>
      </c>
      <c r="R1110" s="4">
        <v>210003</v>
      </c>
      <c r="S1110" s="4">
        <v>391114</v>
      </c>
      <c r="T1110" s="4">
        <v>104500</v>
      </c>
      <c r="U1110" s="4">
        <v>41178</v>
      </c>
      <c r="W1110" s="7">
        <v>43551</v>
      </c>
      <c r="X1110">
        <f>B1113/B1112-1</f>
        <v>-3.4225720907196888E-2</v>
      </c>
      <c r="Y1110">
        <f>D1113/D1112-1</f>
        <v>-4.9345956297835225E-2</v>
      </c>
      <c r="Z1110">
        <f>F1113/F1112-1</f>
        <v>-2.8476343883172994E-2</v>
      </c>
      <c r="AA1110">
        <f>H1113/H1112-1</f>
        <v>2.2099447513812542E-3</v>
      </c>
      <c r="AB1110">
        <f>J1113/J1112-1</f>
        <v>8.1855388813096841E-3</v>
      </c>
      <c r="AC1110" t="e">
        <f>L1113/L1112-1</f>
        <v>#VALUE!</v>
      </c>
      <c r="AD1110">
        <f t="shared" si="104"/>
        <v>0</v>
      </c>
      <c r="AE1110">
        <f t="shared" si="105"/>
        <v>1.4662756598240456E-2</v>
      </c>
      <c r="AF1110">
        <f t="shared" si="106"/>
        <v>2.3889969625610075E-3</v>
      </c>
      <c r="AG1110" s="28">
        <f t="shared" si="107"/>
        <v>-1.9607843137254943E-2</v>
      </c>
      <c r="AI1110">
        <f>Y1112*0.918153626+Z1112*0.081846374</f>
        <v>3.5436476966571326E-3</v>
      </c>
      <c r="AJ1110">
        <f t="shared" si="102"/>
        <v>-2.1541040815429352E-3</v>
      </c>
      <c r="AK1110">
        <f t="shared" si="103"/>
        <v>1.8197009358976071E-2</v>
      </c>
    </row>
    <row r="1111" spans="1:37">
      <c r="A1111" s="7">
        <v>43549</v>
      </c>
      <c r="B1111" s="4">
        <v>478529</v>
      </c>
      <c r="C1111" s="4">
        <v>45168</v>
      </c>
      <c r="D1111" s="4">
        <v>151995</v>
      </c>
      <c r="E1111" s="4">
        <v>349994</v>
      </c>
      <c r="F1111" s="4">
        <v>409843</v>
      </c>
      <c r="G1111" s="4">
        <v>26527</v>
      </c>
      <c r="H1111" s="4">
        <v>45500</v>
      </c>
      <c r="I1111" s="4">
        <v>8699728</v>
      </c>
      <c r="J1111" s="4">
        <v>73000</v>
      </c>
      <c r="K1111" s="4">
        <v>806732</v>
      </c>
      <c r="L1111" s="4" t="s">
        <v>41</v>
      </c>
      <c r="M1111" s="4" t="s">
        <v>41</v>
      </c>
      <c r="N1111" s="4">
        <v>120000</v>
      </c>
      <c r="O1111" s="4">
        <v>458292</v>
      </c>
      <c r="P1111" s="4">
        <v>33800</v>
      </c>
      <c r="Q1111" s="4">
        <v>398608</v>
      </c>
      <c r="R1111" s="4">
        <v>204618</v>
      </c>
      <c r="S1111" s="4">
        <v>461242</v>
      </c>
      <c r="T1111" s="4">
        <v>101000</v>
      </c>
      <c r="U1111" s="4">
        <v>44954</v>
      </c>
      <c r="W1111" s="7">
        <v>43552</v>
      </c>
      <c r="X1111">
        <f>B1114/B1113-1</f>
        <v>-1.386776183541738E-2</v>
      </c>
      <c r="Y1111">
        <f>D1114/D1113-1</f>
        <v>-1.3667328677899548E-2</v>
      </c>
      <c r="Z1111">
        <f>F1114/F1113-1</f>
        <v>1.5783236907879639E-2</v>
      </c>
      <c r="AA1111">
        <f>H1114/H1113-1</f>
        <v>-1.1025358324145529E-2</v>
      </c>
      <c r="AB1111">
        <f>J1114/J1113-1</f>
        <v>-2.3004059539918797E-2</v>
      </c>
      <c r="AC1111">
        <f>L1114/L1113-1</f>
        <v>0.84791666666666665</v>
      </c>
      <c r="AD1111">
        <f t="shared" si="104"/>
        <v>8.4388185654007408E-3</v>
      </c>
      <c r="AE1111">
        <f t="shared" si="105"/>
        <v>-4.3352601156069204E-3</v>
      </c>
      <c r="AF1111">
        <f t="shared" si="106"/>
        <v>7.1401820065468691E-3</v>
      </c>
      <c r="AG1111" s="28">
        <f t="shared" si="107"/>
        <v>-1.2000000000000011E-2</v>
      </c>
      <c r="AI1111">
        <f>Y1113*0.918153626+Z1113*0.081846374</f>
        <v>5.2545131174024781E-3</v>
      </c>
      <c r="AJ1111">
        <f t="shared" si="102"/>
        <v>9.6651221098885166E-3</v>
      </c>
      <c r="AK1111">
        <f t="shared" si="103"/>
        <v>4.9808629469620148E-3</v>
      </c>
    </row>
    <row r="1112" spans="1:37">
      <c r="A1112" s="7">
        <v>43550</v>
      </c>
      <c r="B1112" s="4">
        <v>478529</v>
      </c>
      <c r="C1112" s="4">
        <v>46618</v>
      </c>
      <c r="D1112" s="4">
        <v>147773</v>
      </c>
      <c r="E1112" s="4">
        <v>1227860</v>
      </c>
      <c r="F1112" s="4">
        <v>413466</v>
      </c>
      <c r="G1112" s="4">
        <v>27836</v>
      </c>
      <c r="H1112" s="4">
        <v>45250</v>
      </c>
      <c r="I1112" s="4">
        <v>9729811</v>
      </c>
      <c r="J1112" s="4">
        <v>73300</v>
      </c>
      <c r="K1112" s="4">
        <v>778354</v>
      </c>
      <c r="L1112" s="4" t="s">
        <v>41</v>
      </c>
      <c r="M1112" s="4" t="s">
        <v>41</v>
      </c>
      <c r="N1112" s="4">
        <v>118500</v>
      </c>
      <c r="O1112" s="4">
        <v>463924</v>
      </c>
      <c r="P1112" s="4">
        <v>34100</v>
      </c>
      <c r="Q1112" s="4">
        <v>659015</v>
      </c>
      <c r="R1112" s="4">
        <v>205107</v>
      </c>
      <c r="S1112" s="4">
        <v>265116</v>
      </c>
      <c r="T1112" s="4">
        <v>102000</v>
      </c>
      <c r="U1112" s="4">
        <v>45408</v>
      </c>
      <c r="W1112" s="7">
        <v>43553</v>
      </c>
      <c r="X1112">
        <f>B1115/B1114-1</f>
        <v>-1.5622874345572191E-3</v>
      </c>
      <c r="Y1112">
        <f>D1115/D1114-1</f>
        <v>2.7713425855759866E-3</v>
      </c>
      <c r="Z1112">
        <f>F1115/F1114-1</f>
        <v>1.2207375892086869E-2</v>
      </c>
      <c r="AA1112">
        <f>H1115/H1114-1</f>
        <v>-4.4593088071348541E-3</v>
      </c>
      <c r="AB1112">
        <f>J1115/J1114-1</f>
        <v>4.0166204986149534E-2</v>
      </c>
      <c r="AC1112">
        <f>L1115/L1114-1</f>
        <v>-7.4408117249154415E-2</v>
      </c>
      <c r="AD1112">
        <f t="shared" si="104"/>
        <v>0</v>
      </c>
      <c r="AE1112">
        <f t="shared" si="105"/>
        <v>2.6124818577648812E-2</v>
      </c>
      <c r="AF1112">
        <f t="shared" si="106"/>
        <v>1.4188781300557896E-2</v>
      </c>
      <c r="AG1112" s="28">
        <f t="shared" si="107"/>
        <v>2.2267206477732726E-2</v>
      </c>
      <c r="AI1112">
        <f>Y1114*0.918153626+Z1114*0.081846374</f>
        <v>4.1252427508918076E-2</v>
      </c>
      <c r="AJ1112">
        <f t="shared" si="102"/>
        <v>1.4130283262962987E-2</v>
      </c>
      <c r="AK1112">
        <f t="shared" si="103"/>
        <v>-8.6000647572056811E-3</v>
      </c>
    </row>
    <row r="1113" spans="1:37">
      <c r="A1113" s="7">
        <v>43551</v>
      </c>
      <c r="B1113" s="4">
        <v>462151</v>
      </c>
      <c r="C1113" s="4">
        <v>107219</v>
      </c>
      <c r="D1113" s="4">
        <v>140481</v>
      </c>
      <c r="E1113" s="4">
        <v>2022583</v>
      </c>
      <c r="F1113" s="4">
        <v>401692</v>
      </c>
      <c r="G1113" s="4">
        <v>39457</v>
      </c>
      <c r="H1113" s="4">
        <v>45350</v>
      </c>
      <c r="I1113" s="4">
        <v>9568081</v>
      </c>
      <c r="J1113" s="4">
        <v>73900</v>
      </c>
      <c r="K1113" s="4">
        <v>511443</v>
      </c>
      <c r="L1113" s="4">
        <v>48000</v>
      </c>
      <c r="M1113" s="4" t="s">
        <v>41</v>
      </c>
      <c r="N1113" s="4">
        <v>118500</v>
      </c>
      <c r="O1113" s="4">
        <v>236825</v>
      </c>
      <c r="P1113" s="4">
        <v>34600</v>
      </c>
      <c r="Q1113" s="4">
        <v>767613</v>
      </c>
      <c r="R1113" s="4">
        <v>205597</v>
      </c>
      <c r="S1113" s="4">
        <v>330381</v>
      </c>
      <c r="T1113" s="4">
        <v>100000</v>
      </c>
      <c r="U1113" s="4">
        <v>66410</v>
      </c>
      <c r="W1113" s="7">
        <v>43556</v>
      </c>
      <c r="X1113">
        <f>B1116/B1115-1</f>
        <v>2.5037909588378815E-2</v>
      </c>
      <c r="Y1113">
        <f>D1116/D1115-1</f>
        <v>5.5273669437547746E-3</v>
      </c>
      <c r="Z1113">
        <f>F1116/F1115-1</f>
        <v>2.1936355514233785E-3</v>
      </c>
      <c r="AA1113">
        <f>H1116/H1115-1</f>
        <v>8.9585666293392485E-3</v>
      </c>
      <c r="AB1113">
        <f>J1116/J1115-1</f>
        <v>2.2636484687083902E-2</v>
      </c>
      <c r="AC1113">
        <f>L1116/L1115-1</f>
        <v>-3.0450669914738104E-2</v>
      </c>
      <c r="AD1113">
        <f t="shared" si="104"/>
        <v>8.3682008368199945E-3</v>
      </c>
      <c r="AE1113">
        <f t="shared" si="105"/>
        <v>2.8288543140029265E-3</v>
      </c>
      <c r="AF1113">
        <f t="shared" si="106"/>
        <v>9.3236763284334501E-3</v>
      </c>
      <c r="AG1113" s="28">
        <f t="shared" si="107"/>
        <v>4.9504950495049549E-3</v>
      </c>
      <c r="AI1113">
        <f>Y1115*0.918153626+Z1115*0.081846374</f>
        <v>1.7446146525245981E-2</v>
      </c>
      <c r="AJ1113">
        <f t="shared" si="102"/>
        <v>1.8027846856156781E-2</v>
      </c>
      <c r="AK1113">
        <f t="shared" si="103"/>
        <v>3.3917332807214019E-2</v>
      </c>
    </row>
    <row r="1114" spans="1:37">
      <c r="A1114" s="7">
        <v>43552</v>
      </c>
      <c r="B1114" s="4">
        <v>455742</v>
      </c>
      <c r="C1114" s="4">
        <v>121037</v>
      </c>
      <c r="D1114" s="4">
        <v>138561</v>
      </c>
      <c r="E1114" s="4">
        <v>1290355</v>
      </c>
      <c r="F1114" s="4">
        <v>408032</v>
      </c>
      <c r="G1114" s="4">
        <v>32992</v>
      </c>
      <c r="H1114" s="4">
        <v>44850</v>
      </c>
      <c r="I1114" s="4">
        <v>6821306</v>
      </c>
      <c r="J1114" s="4">
        <v>72200</v>
      </c>
      <c r="K1114" s="4">
        <v>838816</v>
      </c>
      <c r="L1114" s="4">
        <v>88700</v>
      </c>
      <c r="M1114" s="4">
        <v>4171304</v>
      </c>
      <c r="N1114" s="4">
        <v>119500</v>
      </c>
      <c r="O1114" s="4">
        <v>304740</v>
      </c>
      <c r="P1114" s="4">
        <v>34450</v>
      </c>
      <c r="Q1114" s="4">
        <v>852647</v>
      </c>
      <c r="R1114" s="4">
        <v>207065</v>
      </c>
      <c r="S1114" s="4">
        <v>298147</v>
      </c>
      <c r="T1114" s="4">
        <v>98800</v>
      </c>
      <c r="U1114" s="4">
        <v>50287</v>
      </c>
      <c r="W1114" s="7">
        <v>43557</v>
      </c>
      <c r="X1114">
        <f>B1117/B1116-1</f>
        <v>6.5648563642873636E-2</v>
      </c>
      <c r="Y1114">
        <f>D1117/D1116-1</f>
        <v>4.3954392218333194E-2</v>
      </c>
      <c r="Z1114">
        <f>F1117/F1116-1</f>
        <v>1.0941754304586215E-2</v>
      </c>
      <c r="AA1114">
        <f>H1117/H1116-1</f>
        <v>1.5538290788013276E-2</v>
      </c>
      <c r="AB1114">
        <f>J1117/J1116-1</f>
        <v>-1.171875E-2</v>
      </c>
      <c r="AC1114">
        <f>L1117/L1116-1</f>
        <v>1.8844221105527748E-2</v>
      </c>
      <c r="AD1114">
        <f t="shared" si="104"/>
        <v>-1.2448132780082943E-2</v>
      </c>
      <c r="AE1114">
        <f t="shared" si="105"/>
        <v>-9.873060648801113E-3</v>
      </c>
      <c r="AF1114">
        <f t="shared" si="106"/>
        <v>4.6187742084629058E-3</v>
      </c>
      <c r="AG1114" s="28">
        <f t="shared" si="107"/>
        <v>0</v>
      </c>
      <c r="AI1114">
        <f>Y1116*0.918153626+Z1116*0.081846374</f>
        <v>-5.627255626135595E-3</v>
      </c>
      <c r="AJ1114">
        <f t="shared" si="102"/>
        <v>6.5150251116133234E-3</v>
      </c>
      <c r="AK1114">
        <f t="shared" si="103"/>
        <v>1.534314124968768E-2</v>
      </c>
    </row>
    <row r="1115" spans="1:37">
      <c r="A1115" s="7">
        <v>43553</v>
      </c>
      <c r="B1115" s="4">
        <v>455030</v>
      </c>
      <c r="C1115" s="4">
        <v>94134</v>
      </c>
      <c r="D1115" s="4">
        <v>138945</v>
      </c>
      <c r="E1115" s="4">
        <v>1018023</v>
      </c>
      <c r="F1115" s="4">
        <v>413013</v>
      </c>
      <c r="G1115" s="4">
        <v>29047</v>
      </c>
      <c r="H1115" s="4">
        <v>44650</v>
      </c>
      <c r="I1115" s="4">
        <v>11491713</v>
      </c>
      <c r="J1115" s="4">
        <v>75100</v>
      </c>
      <c r="K1115" s="4">
        <v>1064758</v>
      </c>
      <c r="L1115" s="4">
        <v>82100</v>
      </c>
      <c r="M1115" s="4">
        <v>1131418</v>
      </c>
      <c r="N1115" s="4">
        <v>119500</v>
      </c>
      <c r="O1115" s="4">
        <v>432923</v>
      </c>
      <c r="P1115" s="4">
        <v>35350</v>
      </c>
      <c r="Q1115" s="4">
        <v>1421258</v>
      </c>
      <c r="R1115" s="4">
        <v>210003</v>
      </c>
      <c r="S1115" s="4">
        <v>259056</v>
      </c>
      <c r="T1115" s="4">
        <v>101000</v>
      </c>
      <c r="U1115" s="4">
        <v>72190</v>
      </c>
      <c r="W1115" s="7">
        <v>43558</v>
      </c>
      <c r="X1115">
        <f>B1118/B1117-1</f>
        <v>5.7318984474179491E-3</v>
      </c>
      <c r="Y1115">
        <f>D1118/D1117-1</f>
        <v>1.8422532121162183E-2</v>
      </c>
      <c r="Z1115">
        <f>F1118/F1117-1</f>
        <v>6.4930409513248577E-3</v>
      </c>
      <c r="AA1115">
        <f>H1118/H1117-1</f>
        <v>1.8579234972677661E-2</v>
      </c>
      <c r="AB1115">
        <f>J1118/J1117-1</f>
        <v>7.905138339920903E-3</v>
      </c>
      <c r="AC1115">
        <f>L1118/L1117-1</f>
        <v>-1.8495684340320562E-2</v>
      </c>
      <c r="AD1115">
        <f t="shared" si="104"/>
        <v>4.2016806722689148E-2</v>
      </c>
      <c r="AE1115">
        <f t="shared" si="105"/>
        <v>3.7037037037036979E-2</v>
      </c>
      <c r="AF1115">
        <f t="shared" si="106"/>
        <v>9.1950784258476581E-3</v>
      </c>
      <c r="AG1115" s="28">
        <f t="shared" si="107"/>
        <v>0</v>
      </c>
      <c r="AI1115">
        <f>Y1117*0.918153626+Z1117*0.081846374</f>
        <v>-4.3430849505470201E-3</v>
      </c>
      <c r="AJ1115">
        <f t="shared" si="102"/>
        <v>-1.8832428156431147E-3</v>
      </c>
      <c r="AK1115">
        <f t="shared" si="103"/>
        <v>8.8307397051710611E-3</v>
      </c>
    </row>
    <row r="1116" spans="1:37">
      <c r="A1116" s="7">
        <v>43556</v>
      </c>
      <c r="B1116" s="4">
        <v>466423</v>
      </c>
      <c r="C1116" s="4">
        <v>64712</v>
      </c>
      <c r="D1116" s="4">
        <v>139713</v>
      </c>
      <c r="E1116" s="4">
        <v>554787</v>
      </c>
      <c r="F1116" s="4">
        <v>413919</v>
      </c>
      <c r="G1116" s="4">
        <v>25247</v>
      </c>
      <c r="H1116" s="4">
        <v>45050</v>
      </c>
      <c r="I1116" s="4">
        <v>7362129</v>
      </c>
      <c r="J1116" s="4">
        <v>76800</v>
      </c>
      <c r="K1116" s="4">
        <v>626814</v>
      </c>
      <c r="L1116" s="4">
        <v>79600</v>
      </c>
      <c r="M1116" s="4">
        <v>365847</v>
      </c>
      <c r="N1116" s="4">
        <v>120500</v>
      </c>
      <c r="O1116" s="4">
        <v>363959</v>
      </c>
      <c r="P1116" s="4">
        <v>35450</v>
      </c>
      <c r="Q1116" s="4">
        <v>552066</v>
      </c>
      <c r="R1116" s="4">
        <v>211961</v>
      </c>
      <c r="S1116" s="4">
        <v>255046</v>
      </c>
      <c r="T1116" s="4">
        <v>101500</v>
      </c>
      <c r="U1116" s="4">
        <v>32310</v>
      </c>
      <c r="W1116" s="7">
        <v>43559</v>
      </c>
      <c r="X1116">
        <f>B1119/B1118-1</f>
        <v>-1.5669384587070789E-2</v>
      </c>
      <c r="Y1116">
        <f>D1119/D1118-1</f>
        <v>-5.1702896843295321E-3</v>
      </c>
      <c r="Z1116">
        <f>F1119/F1118-1</f>
        <v>-1.0753505158310861E-2</v>
      </c>
      <c r="AA1116">
        <f>H1119/H1118-1</f>
        <v>7.5107296137340018E-3</v>
      </c>
      <c r="AB1116">
        <f>J1119/J1118-1</f>
        <v>-1.1764705882352899E-2</v>
      </c>
      <c r="AC1116">
        <f>L1119/L1118-1</f>
        <v>-2.010050251256279E-2</v>
      </c>
      <c r="AD1116">
        <f t="shared" si="104"/>
        <v>-4.0322580645161255E-3</v>
      </c>
      <c r="AE1116">
        <f t="shared" si="105"/>
        <v>2.7472527472527375E-2</v>
      </c>
      <c r="AF1116">
        <f t="shared" si="106"/>
        <v>2.275498143305299E-3</v>
      </c>
      <c r="AG1116" s="28">
        <f t="shared" si="107"/>
        <v>-1.4778325123152691E-2</v>
      </c>
      <c r="AI1116">
        <f>Y1118*0.918153626+Z1118*0.081846374</f>
        <v>1.5553745948001069E-2</v>
      </c>
      <c r="AJ1116">
        <f t="shared" si="102"/>
        <v>-3.6395323821379732E-3</v>
      </c>
      <c r="AK1116">
        <f t="shared" si="103"/>
        <v>2.5041342052964332E-2</v>
      </c>
    </row>
    <row r="1117" spans="1:37">
      <c r="A1117" s="7">
        <v>43557</v>
      </c>
      <c r="B1117" s="4">
        <v>497043</v>
      </c>
      <c r="C1117" s="4">
        <v>157340</v>
      </c>
      <c r="D1117" s="4">
        <v>145854</v>
      </c>
      <c r="E1117" s="4">
        <v>871005</v>
      </c>
      <c r="F1117" s="4">
        <v>418448</v>
      </c>
      <c r="G1117" s="4">
        <v>25406</v>
      </c>
      <c r="H1117" s="4">
        <v>45750</v>
      </c>
      <c r="I1117" s="4">
        <v>9480688</v>
      </c>
      <c r="J1117" s="4">
        <v>75900</v>
      </c>
      <c r="K1117" s="4">
        <v>691913</v>
      </c>
      <c r="L1117" s="4">
        <v>81100</v>
      </c>
      <c r="M1117" s="4">
        <v>247372</v>
      </c>
      <c r="N1117" s="4">
        <v>119000</v>
      </c>
      <c r="O1117" s="4">
        <v>374423</v>
      </c>
      <c r="P1117" s="4">
        <v>35100</v>
      </c>
      <c r="Q1117" s="4">
        <v>980384</v>
      </c>
      <c r="R1117" s="4">
        <v>212940</v>
      </c>
      <c r="S1117" s="4">
        <v>213234</v>
      </c>
      <c r="T1117" s="4">
        <v>101500</v>
      </c>
      <c r="U1117" s="4">
        <v>52498</v>
      </c>
      <c r="W1117" s="7">
        <v>43560</v>
      </c>
      <c r="X1117">
        <f>B1120/B1119-1</f>
        <v>-4.3429751310309905E-3</v>
      </c>
      <c r="Y1117">
        <f>D1120/D1119-1</f>
        <v>-2.59858025485038E-3</v>
      </c>
      <c r="Z1117">
        <f>F1120/F1119-1</f>
        <v>-2.3912959993855565E-2</v>
      </c>
      <c r="AA1117">
        <f>H1120/H1119-1</f>
        <v>-2.1299254526091493E-3</v>
      </c>
      <c r="AB1117">
        <f>J1120/J1119-1</f>
        <v>2.6455026455025621E-3</v>
      </c>
      <c r="AC1117">
        <f>L1120/L1119-1</f>
        <v>-3.5897435897435881E-2</v>
      </c>
      <c r="AD1117">
        <f t="shared" si="104"/>
        <v>2.0242914979757165E-2</v>
      </c>
      <c r="AE1117">
        <f t="shared" si="105"/>
        <v>8.0213903743315829E-3</v>
      </c>
      <c r="AF1117">
        <f t="shared" si="106"/>
        <v>-9.0906136396347037E-3</v>
      </c>
      <c r="AG1117" s="28">
        <f t="shared" si="107"/>
        <v>-3.0000000000000027E-3</v>
      </c>
      <c r="AI1117">
        <f>Y1119*0.918153626+Z1119*0.081846374</f>
        <v>4.1991212138327474E-2</v>
      </c>
      <c r="AJ1117">
        <f t="shared" si="102"/>
        <v>8.1136105759162681E-4</v>
      </c>
      <c r="AK1117">
        <f t="shared" si="103"/>
        <v>-1.956826469221309E-3</v>
      </c>
    </row>
    <row r="1118" spans="1:37">
      <c r="A1118" s="7">
        <v>43558</v>
      </c>
      <c r="B1118" s="4">
        <v>499892</v>
      </c>
      <c r="C1118" s="4">
        <v>88398</v>
      </c>
      <c r="D1118" s="4">
        <v>148541</v>
      </c>
      <c r="E1118" s="4">
        <v>655517</v>
      </c>
      <c r="F1118" s="4">
        <v>421165</v>
      </c>
      <c r="G1118" s="4">
        <v>23019</v>
      </c>
      <c r="H1118" s="4">
        <v>46600</v>
      </c>
      <c r="I1118" s="4">
        <v>12436570</v>
      </c>
      <c r="J1118" s="4">
        <v>76500</v>
      </c>
      <c r="K1118" s="4">
        <v>887694</v>
      </c>
      <c r="L1118" s="4">
        <v>79600</v>
      </c>
      <c r="M1118" s="4">
        <v>199453</v>
      </c>
      <c r="N1118" s="4">
        <v>124000</v>
      </c>
      <c r="O1118" s="4">
        <v>651778</v>
      </c>
      <c r="P1118" s="4">
        <v>36400</v>
      </c>
      <c r="Q1118" s="4">
        <v>1642882</v>
      </c>
      <c r="R1118" s="4">
        <v>214898</v>
      </c>
      <c r="S1118" s="4">
        <v>260854</v>
      </c>
      <c r="T1118" s="4">
        <v>101500</v>
      </c>
      <c r="U1118" s="4">
        <v>29585</v>
      </c>
      <c r="W1118" s="7">
        <v>43563</v>
      </c>
      <c r="X1118">
        <f>B1121/B1120-1</f>
        <v>4.3619188360595196E-3</v>
      </c>
      <c r="Y1118">
        <f>D1121/D1120-1</f>
        <v>1.8230668503076863E-2</v>
      </c>
      <c r="Z1118">
        <f>F1121/F1120-1</f>
        <v>-1.4476004062231818E-2</v>
      </c>
      <c r="AA1118">
        <f>H1121/H1120-1</f>
        <v>-4.2689434364994172E-3</v>
      </c>
      <c r="AB1118">
        <f>J1121/J1120-1</f>
        <v>7.9155672823219003E-3</v>
      </c>
      <c r="AC1118">
        <f>L1121/L1120-1</f>
        <v>1.9946808510638236E-2</v>
      </c>
      <c r="AD1118">
        <f t="shared" si="104"/>
        <v>1.5873015873015817E-2</v>
      </c>
      <c r="AE1118">
        <f t="shared" si="105"/>
        <v>3.4482758620689724E-2</v>
      </c>
      <c r="AF1118">
        <f t="shared" si="106"/>
        <v>2.2958454568029474E-3</v>
      </c>
      <c r="AG1118" s="28">
        <f t="shared" si="107"/>
        <v>-2.0060180541624506E-3</v>
      </c>
      <c r="AI1118">
        <f>Y1120*0.918153626+Z1120*0.081846374</f>
        <v>4.7702513391051074E-3</v>
      </c>
      <c r="AJ1118">
        <f t="shared" si="102"/>
        <v>7.5017376019055615E-4</v>
      </c>
      <c r="AK1118">
        <f t="shared" si="103"/>
        <v>1.9246124333325541E-2</v>
      </c>
    </row>
    <row r="1119" spans="1:37">
      <c r="A1119" s="7">
        <v>43559</v>
      </c>
      <c r="B1119" s="4">
        <v>492059</v>
      </c>
      <c r="C1119" s="4">
        <v>48784</v>
      </c>
      <c r="D1119" s="4">
        <v>147773</v>
      </c>
      <c r="E1119" s="4">
        <v>351966</v>
      </c>
      <c r="F1119" s="4">
        <v>416636</v>
      </c>
      <c r="G1119" s="4">
        <v>29655</v>
      </c>
      <c r="H1119" s="4">
        <v>46950</v>
      </c>
      <c r="I1119" s="4">
        <v>12650168</v>
      </c>
      <c r="J1119" s="4">
        <v>75600</v>
      </c>
      <c r="K1119" s="4">
        <v>794535</v>
      </c>
      <c r="L1119" s="4">
        <v>78000</v>
      </c>
      <c r="M1119" s="4">
        <v>111902</v>
      </c>
      <c r="N1119" s="4">
        <v>123500</v>
      </c>
      <c r="O1119" s="4">
        <v>464644</v>
      </c>
      <c r="P1119" s="4">
        <v>37400</v>
      </c>
      <c r="Q1119" s="4">
        <v>1782979</v>
      </c>
      <c r="R1119" s="4">
        <v>215387</v>
      </c>
      <c r="S1119" s="4">
        <v>238442</v>
      </c>
      <c r="T1119" s="4">
        <v>100000</v>
      </c>
      <c r="U1119" s="4">
        <v>41223</v>
      </c>
      <c r="W1119" s="7">
        <v>43564</v>
      </c>
      <c r="X1119">
        <f>B1122/B1121-1</f>
        <v>3.1837645485602417E-2</v>
      </c>
      <c r="Y1119">
        <f>D1122/D1121-1</f>
        <v>4.6036674751459339E-2</v>
      </c>
      <c r="Z1119">
        <f>F1122/F1121-1</f>
        <v>-3.3908370052846415E-3</v>
      </c>
      <c r="AA1119">
        <f>H1122/H1121-1</f>
        <v>0</v>
      </c>
      <c r="AB1119">
        <f>J1122/J1121-1</f>
        <v>1.5706806282722585E-2</v>
      </c>
      <c r="AC1119">
        <f>L1122/L1121-1</f>
        <v>4.6936114732724965E-2</v>
      </c>
      <c r="AD1119">
        <f t="shared" si="104"/>
        <v>-7.8125E-3</v>
      </c>
      <c r="AE1119">
        <f t="shared" si="105"/>
        <v>-1.2820512820512775E-3</v>
      </c>
      <c r="AF1119">
        <f t="shared" si="106"/>
        <v>6.8624105385683976E-3</v>
      </c>
      <c r="AG1119" s="28">
        <f t="shared" si="107"/>
        <v>1.0050251256281673E-3</v>
      </c>
      <c r="AI1119">
        <f>Y1121*0.918153626+Z1121*0.081846374</f>
        <v>2.2430427480902671E-2</v>
      </c>
      <c r="AJ1119">
        <f t="shared" si="102"/>
        <v>-9.0043865849929183E-3</v>
      </c>
      <c r="AK1119">
        <f t="shared" si="103"/>
        <v>9.9241920773522601E-3</v>
      </c>
    </row>
    <row r="1120" spans="1:37">
      <c r="A1120" s="7">
        <v>43560</v>
      </c>
      <c r="B1120" s="4">
        <v>489922</v>
      </c>
      <c r="C1120" s="4">
        <v>43857</v>
      </c>
      <c r="D1120" s="4">
        <v>147389</v>
      </c>
      <c r="E1120" s="4">
        <v>324816</v>
      </c>
      <c r="F1120" s="4">
        <v>406673</v>
      </c>
      <c r="G1120" s="4">
        <v>54130</v>
      </c>
      <c r="H1120" s="4">
        <v>46850</v>
      </c>
      <c r="I1120" s="4">
        <v>8546339</v>
      </c>
      <c r="J1120" s="4">
        <v>75800</v>
      </c>
      <c r="K1120" s="4">
        <v>1051488</v>
      </c>
      <c r="L1120" s="4">
        <v>75200</v>
      </c>
      <c r="M1120" s="4">
        <v>206446</v>
      </c>
      <c r="N1120" s="4">
        <v>126000</v>
      </c>
      <c r="O1120" s="4">
        <v>468793</v>
      </c>
      <c r="P1120" s="4">
        <v>37700</v>
      </c>
      <c r="Q1120" s="4">
        <v>960036</v>
      </c>
      <c r="R1120" s="4">
        <v>213429</v>
      </c>
      <c r="S1120" s="4">
        <v>234016</v>
      </c>
      <c r="T1120" s="4">
        <v>99700</v>
      </c>
      <c r="U1120" s="4">
        <v>32687</v>
      </c>
      <c r="W1120" s="7">
        <v>43565</v>
      </c>
      <c r="X1120">
        <f>B1123/B1122-1</f>
        <v>1.9634644738785845E-2</v>
      </c>
      <c r="Y1120">
        <f>D1123/D1122-1</f>
        <v>4.8921871516387494E-3</v>
      </c>
      <c r="Z1120">
        <f>F1123/F1122-1</f>
        <v>3.4023739006125986E-3</v>
      </c>
      <c r="AA1120">
        <f>H1123/H1122-1</f>
        <v>1.071811361200492E-3</v>
      </c>
      <c r="AB1120">
        <f>J1123/J1122-1</f>
        <v>-5.1546391752577136E-3</v>
      </c>
      <c r="AC1120">
        <f>L1123/L1122-1</f>
        <v>4.7322540473225372E-2</v>
      </c>
      <c r="AD1120">
        <f t="shared" si="104"/>
        <v>3.937007874015741E-3</v>
      </c>
      <c r="AE1120">
        <f t="shared" si="105"/>
        <v>2.9525032092426295E-2</v>
      </c>
      <c r="AF1120">
        <f t="shared" si="106"/>
        <v>2.2749748127788294E-3</v>
      </c>
      <c r="AG1120" s="28">
        <f t="shared" si="107"/>
        <v>3.0120481927711218E-3</v>
      </c>
      <c r="AI1120">
        <f>Y1122*0.918153626+Z1122*0.081846374</f>
        <v>-6.4475313621740913E-3</v>
      </c>
      <c r="AJ1120">
        <f t="shared" si="102"/>
        <v>1.1368474514069504E-2</v>
      </c>
      <c r="AK1120">
        <f t="shared" si="103"/>
        <v>-4.5853684757108813E-4</v>
      </c>
    </row>
    <row r="1121" spans="1:37">
      <c r="A1121" s="7">
        <v>43563</v>
      </c>
      <c r="B1121" s="4">
        <v>492059</v>
      </c>
      <c r="C1121" s="4">
        <v>39638</v>
      </c>
      <c r="D1121" s="4">
        <v>150076</v>
      </c>
      <c r="E1121" s="4">
        <v>480002</v>
      </c>
      <c r="F1121" s="4">
        <v>400786</v>
      </c>
      <c r="G1121" s="4">
        <v>39037</v>
      </c>
      <c r="H1121" s="4">
        <v>46650</v>
      </c>
      <c r="I1121" s="4">
        <v>8507909</v>
      </c>
      <c r="J1121" s="4">
        <v>76400</v>
      </c>
      <c r="K1121" s="4">
        <v>763891</v>
      </c>
      <c r="L1121" s="4">
        <v>76700</v>
      </c>
      <c r="M1121" s="4">
        <v>153072</v>
      </c>
      <c r="N1121" s="4">
        <v>128000</v>
      </c>
      <c r="O1121" s="4">
        <v>455205</v>
      </c>
      <c r="P1121" s="4">
        <v>39000</v>
      </c>
      <c r="Q1121" s="4">
        <v>1553562</v>
      </c>
      <c r="R1121" s="4">
        <v>213919</v>
      </c>
      <c r="S1121" s="4">
        <v>150898</v>
      </c>
      <c r="T1121" s="4">
        <v>99500</v>
      </c>
      <c r="U1121" s="4">
        <v>30102</v>
      </c>
      <c r="W1121" s="7">
        <v>43566</v>
      </c>
      <c r="X1121">
        <f>B1124/B1123-1</f>
        <v>4.1259894841354505E-3</v>
      </c>
      <c r="Y1121">
        <f>D1124/D1123-1</f>
        <v>2.4329172820802158E-2</v>
      </c>
      <c r="Z1121">
        <f>F1124/F1123-1</f>
        <v>1.1302790017615472E-3</v>
      </c>
      <c r="AA1121">
        <f>H1124/H1123-1</f>
        <v>-9.6359743040684842E-3</v>
      </c>
      <c r="AB1121">
        <f>J1124/J1123-1</f>
        <v>2.5906735751295429E-3</v>
      </c>
      <c r="AC1121">
        <f>L1124/L1123-1</f>
        <v>5.9453032104637371E-2</v>
      </c>
      <c r="AD1121">
        <f t="shared" si="104"/>
        <v>3.9215686274509665E-3</v>
      </c>
      <c r="AE1121">
        <f t="shared" si="105"/>
        <v>1.122194513715713E-2</v>
      </c>
      <c r="AF1121">
        <f t="shared" si="106"/>
        <v>2.7209938993037808E-2</v>
      </c>
      <c r="AG1121" s="28">
        <f t="shared" si="107"/>
        <v>-2.0020020020020013E-2</v>
      </c>
      <c r="AI1121">
        <f>Y1123*0.918153626+Z1123*0.081846374</f>
        <v>-2.6473961271756517E-2</v>
      </c>
      <c r="AJ1121">
        <f t="shared" si="102"/>
        <v>4.4562397919283812E-3</v>
      </c>
      <c r="AK1121">
        <f t="shared" si="103"/>
        <v>-1.4600489420703812E-3</v>
      </c>
    </row>
    <row r="1122" spans="1:37">
      <c r="A1122" s="7">
        <v>43564</v>
      </c>
      <c r="B1122" s="4">
        <v>507725</v>
      </c>
      <c r="C1122" s="4">
        <v>82460</v>
      </c>
      <c r="D1122" s="4">
        <v>156985</v>
      </c>
      <c r="E1122" s="4">
        <v>1336917</v>
      </c>
      <c r="F1122" s="4">
        <v>399427</v>
      </c>
      <c r="G1122" s="4">
        <v>35667</v>
      </c>
      <c r="H1122" s="4">
        <v>46650</v>
      </c>
      <c r="I1122" s="4">
        <v>6878761</v>
      </c>
      <c r="J1122" s="4">
        <v>77600</v>
      </c>
      <c r="K1122" s="4">
        <v>1049976</v>
      </c>
      <c r="L1122" s="4">
        <v>80300</v>
      </c>
      <c r="M1122" s="4">
        <v>241415</v>
      </c>
      <c r="N1122" s="4">
        <v>127000</v>
      </c>
      <c r="O1122" s="4">
        <v>317656</v>
      </c>
      <c r="P1122" s="4">
        <v>38950</v>
      </c>
      <c r="Q1122" s="4">
        <v>1140676</v>
      </c>
      <c r="R1122" s="4">
        <v>215387</v>
      </c>
      <c r="S1122" s="4">
        <v>372614</v>
      </c>
      <c r="T1122" s="4">
        <v>99600</v>
      </c>
      <c r="U1122" s="4">
        <v>42128</v>
      </c>
      <c r="W1122" s="7">
        <v>43567</v>
      </c>
      <c r="X1122">
        <f>B1125/B1124-1</f>
        <v>1.3716022545833262E-3</v>
      </c>
      <c r="Y1122">
        <f>D1125/D1124-1</f>
        <v>-7.122921449833175E-3</v>
      </c>
      <c r="Z1122">
        <f>F1125/F1124-1</f>
        <v>1.1290029134756185E-3</v>
      </c>
      <c r="AA1122">
        <f>H1125/H1124-1</f>
        <v>1.2972972972973063E-2</v>
      </c>
      <c r="AB1122">
        <f>J1125/J1124-1</f>
        <v>-1.8087855297157618E-2</v>
      </c>
      <c r="AC1122">
        <f>L1125/L1124-1</f>
        <v>-2.0202020202020221E-2</v>
      </c>
      <c r="AD1122">
        <f t="shared" si="104"/>
        <v>-1.171875E-2</v>
      </c>
      <c r="AE1122">
        <f t="shared" si="105"/>
        <v>1.2330456226881115E-3</v>
      </c>
      <c r="AF1122">
        <f t="shared" si="106"/>
        <v>1.1039409066926353E-2</v>
      </c>
      <c r="AG1122" s="28">
        <f t="shared" si="107"/>
        <v>1.4300306435137911E-2</v>
      </c>
      <c r="AI1122">
        <f>Y1124*0.918153626+Z1124*0.081846374</f>
        <v>2.0496456920034243E-2</v>
      </c>
      <c r="AJ1122">
        <f t="shared" si="102"/>
        <v>4.9078945798536645E-3</v>
      </c>
      <c r="AK1122">
        <f t="shared" si="103"/>
        <v>2.3156319079601667E-2</v>
      </c>
    </row>
    <row r="1123" spans="1:37">
      <c r="A1123" s="7">
        <v>43565</v>
      </c>
      <c r="B1123" s="4">
        <v>517694</v>
      </c>
      <c r="C1123" s="4">
        <v>98085</v>
      </c>
      <c r="D1123" s="4">
        <v>157753</v>
      </c>
      <c r="E1123" s="4">
        <v>922430</v>
      </c>
      <c r="F1123" s="4">
        <v>400786</v>
      </c>
      <c r="G1123" s="4">
        <v>29809</v>
      </c>
      <c r="H1123" s="4">
        <v>46700</v>
      </c>
      <c r="I1123" s="4">
        <v>11883995</v>
      </c>
      <c r="J1123" s="4">
        <v>77200</v>
      </c>
      <c r="K1123" s="4">
        <v>863213</v>
      </c>
      <c r="L1123" s="4">
        <v>84100</v>
      </c>
      <c r="M1123" s="4">
        <v>398111</v>
      </c>
      <c r="N1123" s="4">
        <v>127500</v>
      </c>
      <c r="O1123" s="4">
        <v>349261</v>
      </c>
      <c r="P1123" s="4">
        <v>40100</v>
      </c>
      <c r="Q1123" s="4">
        <v>2035437</v>
      </c>
      <c r="R1123" s="4">
        <v>215877</v>
      </c>
      <c r="S1123" s="4">
        <v>255334</v>
      </c>
      <c r="T1123" s="4">
        <v>99900</v>
      </c>
      <c r="U1123" s="4">
        <v>33009</v>
      </c>
      <c r="W1123" s="7">
        <v>43570</v>
      </c>
      <c r="X1123">
        <f>B1126/B1125-1</f>
        <v>5.4712098712306201E-3</v>
      </c>
      <c r="Y1123">
        <f>D1126/D1125-1</f>
        <v>-2.6321366242832211E-2</v>
      </c>
      <c r="Z1123">
        <f>F1126/F1125-1</f>
        <v>-2.8185774175238709E-2</v>
      </c>
      <c r="AA1123">
        <f>H1126/H1125-1</f>
        <v>4.2689434364995282E-3</v>
      </c>
      <c r="AB1123">
        <f>J1126/J1125-1</f>
        <v>7.8947368421051767E-3</v>
      </c>
      <c r="AC1123">
        <f>L1126/L1125-1</f>
        <v>-1.1454753722794919E-2</v>
      </c>
      <c r="AD1123">
        <f t="shared" si="104"/>
        <v>-7.905138339920903E-3</v>
      </c>
      <c r="AE1123">
        <f t="shared" si="105"/>
        <v>1.2315270935960854E-3</v>
      </c>
      <c r="AF1123">
        <f t="shared" si="106"/>
        <v>-4.3666564079233305E-3</v>
      </c>
      <c r="AG1123" s="28">
        <f t="shared" si="107"/>
        <v>6.0422960725075026E-3</v>
      </c>
      <c r="AI1123">
        <f>Y1125*0.918153626+Z1125*0.081846374</f>
        <v>1.9238222468552131E-3</v>
      </c>
      <c r="AJ1123">
        <f t="shared" si="102"/>
        <v>-5.3403816135678154E-3</v>
      </c>
      <c r="AK1123">
        <f t="shared" si="103"/>
        <v>1.2894175295356781E-2</v>
      </c>
    </row>
    <row r="1124" spans="1:37">
      <c r="A1124" s="7">
        <v>43566</v>
      </c>
      <c r="B1124" s="4">
        <v>519830</v>
      </c>
      <c r="C1124" s="4">
        <v>62445</v>
      </c>
      <c r="D1124" s="4">
        <v>161591</v>
      </c>
      <c r="E1124" s="4">
        <v>847853</v>
      </c>
      <c r="F1124" s="4">
        <v>401239</v>
      </c>
      <c r="G1124" s="4">
        <v>37156</v>
      </c>
      <c r="H1124" s="4">
        <v>46250</v>
      </c>
      <c r="I1124" s="4">
        <v>13697399</v>
      </c>
      <c r="J1124" s="4">
        <v>77400</v>
      </c>
      <c r="K1124" s="4">
        <v>603065</v>
      </c>
      <c r="L1124" s="4">
        <v>89100</v>
      </c>
      <c r="M1124" s="4">
        <v>290864</v>
      </c>
      <c r="N1124" s="4">
        <v>128000</v>
      </c>
      <c r="O1124" s="4">
        <v>551990</v>
      </c>
      <c r="P1124" s="4">
        <v>40550</v>
      </c>
      <c r="Q1124" s="4">
        <v>1766103</v>
      </c>
      <c r="R1124" s="4">
        <v>221751</v>
      </c>
      <c r="S1124" s="4">
        <v>475846</v>
      </c>
      <c r="T1124" s="4">
        <v>97900</v>
      </c>
      <c r="U1124" s="4">
        <v>69107</v>
      </c>
      <c r="W1124" s="7">
        <v>43571</v>
      </c>
      <c r="X1124">
        <f>B1127/B1126-1</f>
        <v>-2.7207193092735338E-3</v>
      </c>
      <c r="Y1124">
        <f>D1127/D1126-1</f>
        <v>2.2116671040923741E-2</v>
      </c>
      <c r="Z1124">
        <f>F1127/F1126-1</f>
        <v>2.3208750672438772E-3</v>
      </c>
      <c r="AA1124">
        <f>H1127/H1126-1</f>
        <v>4.2507970244420878E-3</v>
      </c>
      <c r="AB1124">
        <f>J1127/J1126-1</f>
        <v>1.6971279373368064E-2</v>
      </c>
      <c r="AC1124">
        <f>L1127/L1126-1</f>
        <v>2.5492468134414858E-2</v>
      </c>
      <c r="AD1124">
        <f t="shared" si="104"/>
        <v>2.3904382470119501E-2</v>
      </c>
      <c r="AE1124">
        <f t="shared" si="105"/>
        <v>2.8290282902829089E-2</v>
      </c>
      <c r="AF1124">
        <f t="shared" si="106"/>
        <v>0</v>
      </c>
      <c r="AG1124" s="28">
        <f t="shared" si="107"/>
        <v>1.0010010010010895E-3</v>
      </c>
      <c r="AI1124">
        <f>Y1126*0.918153626+Z1126*0.081846374</f>
        <v>-2.3067788393272167E-2</v>
      </c>
      <c r="AJ1124">
        <f t="shared" si="102"/>
        <v>-3.0519427102432151E-2</v>
      </c>
      <c r="AK1124">
        <f t="shared" si="103"/>
        <v>7.52698844076793E-3</v>
      </c>
    </row>
    <row r="1125" spans="1:37">
      <c r="A1125" s="7">
        <v>43567</v>
      </c>
      <c r="B1125" s="4">
        <v>520543</v>
      </c>
      <c r="C1125" s="4">
        <v>44484</v>
      </c>
      <c r="D1125" s="4">
        <v>160440</v>
      </c>
      <c r="E1125" s="4">
        <v>403760</v>
      </c>
      <c r="F1125" s="4">
        <v>401692</v>
      </c>
      <c r="G1125" s="4">
        <v>22861</v>
      </c>
      <c r="H1125" s="4">
        <v>46850</v>
      </c>
      <c r="I1125" s="4">
        <v>7668936</v>
      </c>
      <c r="J1125" s="4">
        <v>76000</v>
      </c>
      <c r="K1125" s="4">
        <v>806869</v>
      </c>
      <c r="L1125" s="4">
        <v>87300</v>
      </c>
      <c r="M1125" s="4">
        <v>143161</v>
      </c>
      <c r="N1125" s="4">
        <v>126500</v>
      </c>
      <c r="O1125" s="4">
        <v>286762</v>
      </c>
      <c r="P1125" s="4">
        <v>40600</v>
      </c>
      <c r="Q1125" s="4">
        <v>1470765</v>
      </c>
      <c r="R1125" s="4">
        <v>224199</v>
      </c>
      <c r="S1125" s="4">
        <v>319237</v>
      </c>
      <c r="T1125" s="4">
        <v>99300</v>
      </c>
      <c r="U1125" s="4">
        <v>47303</v>
      </c>
      <c r="W1125" s="7">
        <v>43572</v>
      </c>
      <c r="X1125">
        <f>B1128/B1127-1</f>
        <v>6.8203545434863955E-3</v>
      </c>
      <c r="Y1125">
        <f>D1128/D1127-1</f>
        <v>2.4049301067188278E-3</v>
      </c>
      <c r="Z1125">
        <f>F1128/F1127-1</f>
        <v>-3.4732516177838901E-3</v>
      </c>
      <c r="AA1125">
        <f>H1128/H1127-1</f>
        <v>-4.2328042328042548E-3</v>
      </c>
      <c r="AB1125">
        <f>J1128/J1127-1</f>
        <v>-2.5673940949935803E-2</v>
      </c>
      <c r="AC1125">
        <f>L1128/L1127-1</f>
        <v>-5.6497175141242417E-3</v>
      </c>
      <c r="AD1125">
        <f t="shared" si="104"/>
        <v>1.9455252918287869E-2</v>
      </c>
      <c r="AE1125">
        <f t="shared" si="105"/>
        <v>1.1961722488038173E-2</v>
      </c>
      <c r="AF1125">
        <f t="shared" si="106"/>
        <v>1.0962279365648309E-2</v>
      </c>
      <c r="AG1125" s="28">
        <f t="shared" si="107"/>
        <v>-1.0000000000000009E-2</v>
      </c>
      <c r="AI1125">
        <f>Y1127*0.918153626+Z1127*0.081846374</f>
        <v>6.6384370751353866E-2</v>
      </c>
      <c r="AJ1125">
        <f t="shared" si="102"/>
        <v>-6.3089072497154713E-3</v>
      </c>
      <c r="AK1125">
        <f t="shared" si="103"/>
        <v>1.8419814988749396E-4</v>
      </c>
    </row>
    <row r="1126" spans="1:37">
      <c r="A1126" s="7">
        <v>43570</v>
      </c>
      <c r="B1126" s="4">
        <v>523391</v>
      </c>
      <c r="C1126" s="4">
        <v>55810</v>
      </c>
      <c r="D1126" s="4">
        <v>156217</v>
      </c>
      <c r="E1126" s="4">
        <v>645442</v>
      </c>
      <c r="F1126" s="4">
        <v>390370</v>
      </c>
      <c r="G1126" s="4">
        <v>93093</v>
      </c>
      <c r="H1126" s="4">
        <v>47050</v>
      </c>
      <c r="I1126" s="4">
        <v>8733019</v>
      </c>
      <c r="J1126" s="4">
        <v>76600</v>
      </c>
      <c r="K1126" s="4">
        <v>630842</v>
      </c>
      <c r="L1126" s="4">
        <v>86300</v>
      </c>
      <c r="M1126" s="4">
        <v>113001</v>
      </c>
      <c r="N1126" s="4">
        <v>125500</v>
      </c>
      <c r="O1126" s="4">
        <v>222997</v>
      </c>
      <c r="P1126" s="4">
        <v>40650</v>
      </c>
      <c r="Q1126" s="4">
        <v>960377</v>
      </c>
      <c r="R1126" s="4">
        <v>223220</v>
      </c>
      <c r="S1126" s="4">
        <v>243479</v>
      </c>
      <c r="T1126" s="4">
        <v>99900</v>
      </c>
      <c r="U1126" s="4">
        <v>42437</v>
      </c>
      <c r="W1126" s="7">
        <v>43573</v>
      </c>
      <c r="X1126">
        <f>B1129/B1128-1</f>
        <v>-2.4388851571850778E-2</v>
      </c>
      <c r="Y1126">
        <f>D1129/D1128-1</f>
        <v>-2.3985355125705987E-2</v>
      </c>
      <c r="Z1126">
        <f>F1129/F1128-1</f>
        <v>-1.2774513550319666E-2</v>
      </c>
      <c r="AA1126">
        <f>H1129/H1128-1</f>
        <v>-3.0818278427205081E-2</v>
      </c>
      <c r="AB1126">
        <f>J1129/J1128-1</f>
        <v>-2.5032938076416378E-2</v>
      </c>
      <c r="AC1126">
        <f>L1129/L1128-1</f>
        <v>-4.8863636363636331E-2</v>
      </c>
      <c r="AD1126">
        <f t="shared" si="104"/>
        <v>2.2900763358778553E-2</v>
      </c>
      <c r="AE1126">
        <f t="shared" si="105"/>
        <v>5.9101654846336338E-3</v>
      </c>
      <c r="AF1126">
        <f t="shared" si="106"/>
        <v>-1.3014751824591109E-2</v>
      </c>
      <c r="AG1126" s="28">
        <f t="shared" si="107"/>
        <v>-1.0101010101010055E-2</v>
      </c>
      <c r="AI1126">
        <f>Y1128*0.918153626+Z1128*0.081846374</f>
        <v>1.0819662152589832E-2</v>
      </c>
      <c r="AJ1126">
        <f t="shared" si="102"/>
        <v>7.6713358634204103E-4</v>
      </c>
      <c r="AK1126">
        <f t="shared" si="103"/>
        <v>5.4034598946516568E-3</v>
      </c>
    </row>
    <row r="1127" spans="1:37">
      <c r="A1127" s="7">
        <v>43571</v>
      </c>
      <c r="B1127" s="4">
        <v>521967</v>
      </c>
      <c r="C1127" s="4">
        <v>73768</v>
      </c>
      <c r="D1127" s="4">
        <v>159672</v>
      </c>
      <c r="E1127" s="4">
        <v>506666</v>
      </c>
      <c r="F1127" s="4">
        <v>391276</v>
      </c>
      <c r="G1127" s="4">
        <v>32547</v>
      </c>
      <c r="H1127" s="4">
        <v>47250</v>
      </c>
      <c r="I1127" s="4">
        <v>7730881</v>
      </c>
      <c r="J1127" s="4">
        <v>77900</v>
      </c>
      <c r="K1127" s="4">
        <v>767127</v>
      </c>
      <c r="L1127" s="4">
        <v>88500</v>
      </c>
      <c r="M1127" s="4">
        <v>156540</v>
      </c>
      <c r="N1127" s="4">
        <v>128500</v>
      </c>
      <c r="O1127" s="4">
        <v>753845</v>
      </c>
      <c r="P1127" s="4">
        <v>41800</v>
      </c>
      <c r="Q1127" s="4">
        <v>2199769</v>
      </c>
      <c r="R1127" s="4">
        <v>223220</v>
      </c>
      <c r="S1127" s="4">
        <v>163032</v>
      </c>
      <c r="T1127" s="4">
        <v>100000</v>
      </c>
      <c r="U1127" s="4">
        <v>31737</v>
      </c>
      <c r="W1127" s="7">
        <v>43574</v>
      </c>
      <c r="X1127">
        <f>B1130/B1129-1</f>
        <v>2.9166585399153622E-2</v>
      </c>
      <c r="Y1127">
        <f>D1130/D1129-1</f>
        <v>7.125344872837136E-2</v>
      </c>
      <c r="Z1127">
        <f>F1130/F1129-1</f>
        <v>1.1762994367894963E-2</v>
      </c>
      <c r="AA1127">
        <f>H1130/H1129-1</f>
        <v>-6.5789473684210176E-3</v>
      </c>
      <c r="AB1127">
        <f>J1130/J1129-1</f>
        <v>-1.3513513513513375E-3</v>
      </c>
      <c r="AC1127">
        <f>L1130/L1129-1</f>
        <v>7.1684587813620748E-3</v>
      </c>
      <c r="AD1127">
        <f t="shared" si="104"/>
        <v>0</v>
      </c>
      <c r="AE1127">
        <f t="shared" si="105"/>
        <v>-1.1750881316098249E-3</v>
      </c>
      <c r="AF1127">
        <f t="shared" si="106"/>
        <v>8.790912764333525E-3</v>
      </c>
      <c r="AG1127" s="28">
        <f t="shared" si="107"/>
        <v>-1.0204081632653184E-3</v>
      </c>
      <c r="AI1127">
        <f>Y1129*0.918153626+Z1129*0.081846374</f>
        <v>3.8758047992890517E-3</v>
      </c>
      <c r="AJ1127">
        <f t="shared" si="102"/>
        <v>-2.6447794278574265E-3</v>
      </c>
      <c r="AK1127">
        <f t="shared" si="103"/>
        <v>8.4047372391904251E-3</v>
      </c>
    </row>
    <row r="1128" spans="1:37">
      <c r="A1128" s="7">
        <v>43572</v>
      </c>
      <c r="B1128" s="4">
        <v>525527</v>
      </c>
      <c r="C1128" s="4">
        <v>47255</v>
      </c>
      <c r="D1128" s="4">
        <v>160056</v>
      </c>
      <c r="E1128" s="4">
        <v>411573</v>
      </c>
      <c r="F1128" s="4">
        <v>389917</v>
      </c>
      <c r="G1128" s="4">
        <v>29393</v>
      </c>
      <c r="H1128" s="4">
        <v>47050</v>
      </c>
      <c r="I1128" s="4">
        <v>5513658</v>
      </c>
      <c r="J1128" s="4">
        <v>75900</v>
      </c>
      <c r="K1128" s="4">
        <v>996833</v>
      </c>
      <c r="L1128" s="4">
        <v>88000</v>
      </c>
      <c r="M1128" s="4">
        <v>90505</v>
      </c>
      <c r="N1128" s="4">
        <v>131000</v>
      </c>
      <c r="O1128" s="4">
        <v>535629</v>
      </c>
      <c r="P1128" s="4">
        <v>42300</v>
      </c>
      <c r="Q1128" s="4">
        <v>1655846</v>
      </c>
      <c r="R1128" s="4">
        <v>225667</v>
      </c>
      <c r="S1128" s="4">
        <v>210839</v>
      </c>
      <c r="T1128" s="4">
        <v>99000</v>
      </c>
      <c r="U1128" s="4">
        <v>39104</v>
      </c>
      <c r="W1128" s="7">
        <v>43577</v>
      </c>
      <c r="X1128">
        <f>B1131/B1130-1</f>
        <v>1.4844673883380288E-2</v>
      </c>
      <c r="Y1128">
        <f>D1131/D1130-1</f>
        <v>1.1473097975476243E-2</v>
      </c>
      <c r="Z1128">
        <f>F1131/F1130-1</f>
        <v>3.4894110880594464E-3</v>
      </c>
      <c r="AA1128">
        <f>H1131/H1130-1</f>
        <v>1.1037527593817931E-3</v>
      </c>
      <c r="AB1128">
        <f>J1131/J1130-1</f>
        <v>-5.4127198917456321E-3</v>
      </c>
      <c r="AC1128">
        <f>L1131/L1130-1</f>
        <v>-3.3214709371293005E-2</v>
      </c>
      <c r="AD1128">
        <f t="shared" si="104"/>
        <v>0</v>
      </c>
      <c r="AE1128">
        <f t="shared" si="105"/>
        <v>7.058823529411784E-3</v>
      </c>
      <c r="AF1128">
        <f t="shared" si="106"/>
        <v>1.5252260912910431E-2</v>
      </c>
      <c r="AG1128" s="28">
        <f t="shared" si="107"/>
        <v>-1.3278855975485171E-2</v>
      </c>
      <c r="AI1128">
        <f>Y1130*0.918153626+Z1130*0.081846374</f>
        <v>-1.5460806178341618E-2</v>
      </c>
      <c r="AJ1128">
        <f t="shared" si="102"/>
        <v>-9.7895620254216456E-3</v>
      </c>
      <c r="AK1128">
        <f t="shared" si="103"/>
        <v>1.4392783654530495E-2</v>
      </c>
    </row>
    <row r="1129" spans="1:37">
      <c r="A1129" s="7">
        <v>43573</v>
      </c>
      <c r="B1129" s="4">
        <v>512710</v>
      </c>
      <c r="C1129" s="4">
        <v>79513</v>
      </c>
      <c r="D1129" s="4">
        <v>156217</v>
      </c>
      <c r="E1129" s="4">
        <v>547519</v>
      </c>
      <c r="F1129" s="4">
        <v>384936</v>
      </c>
      <c r="G1129" s="4">
        <v>45610</v>
      </c>
      <c r="H1129" s="4">
        <v>45600</v>
      </c>
      <c r="I1129" s="4">
        <v>12808747</v>
      </c>
      <c r="J1129" s="4">
        <v>74000</v>
      </c>
      <c r="K1129" s="4">
        <v>935012</v>
      </c>
      <c r="L1129" s="4">
        <v>83700</v>
      </c>
      <c r="M1129" s="4">
        <v>93744</v>
      </c>
      <c r="N1129" s="4">
        <v>134000</v>
      </c>
      <c r="O1129" s="4">
        <v>1523085</v>
      </c>
      <c r="P1129" s="4">
        <v>42550</v>
      </c>
      <c r="Q1129" s="4">
        <v>2138419</v>
      </c>
      <c r="R1129" s="4">
        <v>222730</v>
      </c>
      <c r="S1129" s="4">
        <v>294272</v>
      </c>
      <c r="T1129" s="4">
        <v>98000</v>
      </c>
      <c r="U1129" s="4">
        <v>46366</v>
      </c>
      <c r="W1129" s="7">
        <v>43578</v>
      </c>
      <c r="X1129">
        <f>B1132/B1131-1</f>
        <v>-1.4627532927355302E-2</v>
      </c>
      <c r="Y1129">
        <f>D1132/D1131-1</f>
        <v>4.5312758465865244E-3</v>
      </c>
      <c r="Z1129">
        <f>F1132/F1131-1</f>
        <v>-3.4772774376123916E-3</v>
      </c>
      <c r="AA1129">
        <f>H1132/H1131-1</f>
        <v>-3.3076074972436809E-3</v>
      </c>
      <c r="AB1129">
        <f>J1132/J1131-1</f>
        <v>9.52380952380949E-3</v>
      </c>
      <c r="AC1129">
        <f>L1132/L1131-1</f>
        <v>1.2269938650306678E-3</v>
      </c>
      <c r="AD1129">
        <f t="shared" si="104"/>
        <v>1.4925373134328401E-2</v>
      </c>
      <c r="AE1129">
        <f t="shared" si="105"/>
        <v>8.1775700934578754E-3</v>
      </c>
      <c r="AF1129">
        <f t="shared" si="106"/>
        <v>-1.2875084935230041E-2</v>
      </c>
      <c r="AG1129" s="28">
        <f t="shared" si="107"/>
        <v>2.8985507246376718E-2</v>
      </c>
      <c r="AI1129">
        <f>Y1131*0.918153626+Z1131*0.081846374</f>
        <v>-2.6987052591045526E-2</v>
      </c>
      <c r="AJ1129">
        <f t="shared" si="102"/>
        <v>1.9378149964145502E-4</v>
      </c>
      <c r="AK1129">
        <f t="shared" si="103"/>
        <v>-2.0501940664786659E-2</v>
      </c>
    </row>
    <row r="1130" spans="1:37">
      <c r="A1130" s="7">
        <v>43574</v>
      </c>
      <c r="B1130" s="4">
        <v>527664</v>
      </c>
      <c r="C1130" s="4">
        <v>74032</v>
      </c>
      <c r="D1130" s="4">
        <v>167348</v>
      </c>
      <c r="E1130" s="4">
        <v>1687432</v>
      </c>
      <c r="F1130" s="4">
        <v>389464</v>
      </c>
      <c r="G1130" s="4">
        <v>23091</v>
      </c>
      <c r="H1130" s="4">
        <v>45300</v>
      </c>
      <c r="I1130" s="4">
        <v>8479710</v>
      </c>
      <c r="J1130" s="4">
        <v>73900</v>
      </c>
      <c r="K1130" s="4">
        <v>451650</v>
      </c>
      <c r="L1130" s="4">
        <v>84300</v>
      </c>
      <c r="M1130" s="4">
        <v>27684</v>
      </c>
      <c r="N1130" s="4">
        <v>134000</v>
      </c>
      <c r="O1130" s="4">
        <v>335516</v>
      </c>
      <c r="P1130" s="4">
        <v>42500</v>
      </c>
      <c r="Q1130" s="4">
        <v>802503</v>
      </c>
      <c r="R1130" s="4">
        <v>224688</v>
      </c>
      <c r="S1130" s="4">
        <v>155192</v>
      </c>
      <c r="T1130" s="4">
        <v>97900</v>
      </c>
      <c r="U1130" s="4">
        <v>24736</v>
      </c>
      <c r="W1130" s="7">
        <v>43579</v>
      </c>
      <c r="X1130">
        <f>B1133/B1132-1</f>
        <v>-2.2942630158585775E-2</v>
      </c>
      <c r="Y1130">
        <f>D1133/D1132-1</f>
        <v>-1.5802628870526636E-2</v>
      </c>
      <c r="Z1130">
        <f>F1133/F1132-1</f>
        <v>-1.162623503070892E-2</v>
      </c>
      <c r="AA1130">
        <f>H1133/H1132-1</f>
        <v>-9.9557522123894238E-3</v>
      </c>
      <c r="AB1130">
        <f>J1133/J1132-1</f>
        <v>-6.7385444743934819E-3</v>
      </c>
      <c r="AC1130">
        <f>L1133/L1132-1</f>
        <v>-1.225490196078427E-2</v>
      </c>
      <c r="AD1130">
        <f t="shared" si="104"/>
        <v>1.8382352941176405E-2</v>
      </c>
      <c r="AE1130">
        <f t="shared" si="105"/>
        <v>1.7381228273464666E-2</v>
      </c>
      <c r="AF1130">
        <f t="shared" si="106"/>
        <v>-6.523727895265119E-3</v>
      </c>
      <c r="AG1130" s="28">
        <f t="shared" si="107"/>
        <v>-1.006036217303774E-3</v>
      </c>
      <c r="AI1130">
        <f>Y1132*0.918153626+Z1132*0.081846374</f>
        <v>1.7826390557346371E-3</v>
      </c>
      <c r="AJ1130">
        <f t="shared" si="102"/>
        <v>2.771994126315762E-3</v>
      </c>
      <c r="AK1130">
        <f t="shared" si="103"/>
        <v>2.0896080137556656E-3</v>
      </c>
    </row>
    <row r="1131" spans="1:37">
      <c r="A1131" s="7">
        <v>43577</v>
      </c>
      <c r="B1131" s="4">
        <v>535497</v>
      </c>
      <c r="C1131" s="4">
        <v>60062</v>
      </c>
      <c r="D1131" s="4">
        <v>169268</v>
      </c>
      <c r="E1131" s="4">
        <v>1150684</v>
      </c>
      <c r="F1131" s="4">
        <v>390823</v>
      </c>
      <c r="G1131" s="4">
        <v>24581</v>
      </c>
      <c r="H1131" s="4">
        <v>45350</v>
      </c>
      <c r="I1131" s="4">
        <v>6006957</v>
      </c>
      <c r="J1131" s="4">
        <v>73500</v>
      </c>
      <c r="K1131" s="4">
        <v>422266</v>
      </c>
      <c r="L1131" s="4">
        <v>81500</v>
      </c>
      <c r="M1131" s="4">
        <v>67344</v>
      </c>
      <c r="N1131" s="4">
        <v>134000</v>
      </c>
      <c r="O1131" s="4">
        <v>231200</v>
      </c>
      <c r="P1131" s="4">
        <v>42800</v>
      </c>
      <c r="Q1131" s="4">
        <v>827378</v>
      </c>
      <c r="R1131" s="4">
        <v>228115</v>
      </c>
      <c r="S1131" s="4">
        <v>180400</v>
      </c>
      <c r="T1131" s="4">
        <v>96600</v>
      </c>
      <c r="U1131" s="4">
        <v>47771</v>
      </c>
      <c r="W1131" s="7">
        <v>43580</v>
      </c>
      <c r="X1131">
        <f>B1134/B1133-1</f>
        <v>-6.4918011164602274E-2</v>
      </c>
      <c r="Y1131">
        <f>D1134/D1133-1</f>
        <v>-2.9812128020651585E-2</v>
      </c>
      <c r="Z1131">
        <f>F1134/F1133-1</f>
        <v>4.7046781802688731E-3</v>
      </c>
      <c r="AA1131">
        <f>H1134/H1133-1</f>
        <v>-2.2346368715083775E-3</v>
      </c>
      <c r="AB1131">
        <f>J1134/J1133-1</f>
        <v>4.4776119402984982E-2</v>
      </c>
      <c r="AC1131">
        <f>L1134/L1133-1</f>
        <v>-1.7369727047146455E-2</v>
      </c>
      <c r="AD1131">
        <f t="shared" si="104"/>
        <v>-3.6101083032491488E-3</v>
      </c>
      <c r="AE1131">
        <f t="shared" si="105"/>
        <v>-3.3029612756264259E-2</v>
      </c>
      <c r="AF1131">
        <f t="shared" si="106"/>
        <v>6.5665663875837943E-3</v>
      </c>
      <c r="AG1131" s="28">
        <f t="shared" si="107"/>
        <v>-7.0493454179254567E-3</v>
      </c>
      <c r="AI1131">
        <f>Y1133*0.918153626+Z1133*0.081846374</f>
        <v>1.8096223063856488E-2</v>
      </c>
      <c r="AJ1131">
        <f t="shared" si="102"/>
        <v>2.8247869604006728E-2</v>
      </c>
      <c r="AK1131">
        <f t="shared" si="103"/>
        <v>4.1857964288562713E-2</v>
      </c>
    </row>
    <row r="1132" spans="1:37">
      <c r="A1132" s="7">
        <v>43578</v>
      </c>
      <c r="B1132" s="4">
        <v>527664</v>
      </c>
      <c r="C1132" s="4">
        <v>55813</v>
      </c>
      <c r="D1132" s="4">
        <v>170035</v>
      </c>
      <c r="E1132" s="4">
        <v>819318</v>
      </c>
      <c r="F1132" s="4">
        <v>389464</v>
      </c>
      <c r="G1132" s="4">
        <v>16148</v>
      </c>
      <c r="H1132" s="4">
        <v>45200</v>
      </c>
      <c r="I1132" s="4">
        <v>6920566</v>
      </c>
      <c r="J1132" s="4">
        <v>74200</v>
      </c>
      <c r="K1132" s="4">
        <v>456648</v>
      </c>
      <c r="L1132" s="4">
        <v>81600</v>
      </c>
      <c r="M1132" s="4">
        <v>46667</v>
      </c>
      <c r="N1132" s="4">
        <v>136000</v>
      </c>
      <c r="O1132" s="4">
        <v>480332</v>
      </c>
      <c r="P1132" s="4">
        <v>43150</v>
      </c>
      <c r="Q1132" s="4">
        <v>1003963</v>
      </c>
      <c r="R1132" s="4">
        <v>225178</v>
      </c>
      <c r="S1132" s="4">
        <v>263338</v>
      </c>
      <c r="T1132" s="4">
        <v>99400</v>
      </c>
      <c r="U1132" s="4">
        <v>47465</v>
      </c>
      <c r="W1132" s="7">
        <v>43581</v>
      </c>
      <c r="X1132">
        <f>B1135/B1134-1</f>
        <v>2.068082864367371E-2</v>
      </c>
      <c r="Y1132">
        <f>D1135/D1134-1</f>
        <v>2.3589699369914729E-3</v>
      </c>
      <c r="Z1132">
        <f>F1135/F1134-1</f>
        <v>-4.6826478292010254E-3</v>
      </c>
      <c r="AA1132">
        <f>H1135/H1134-1</f>
        <v>4.4792833146696243E-3</v>
      </c>
      <c r="AB1132">
        <f>J1135/J1134-1</f>
        <v>-2.8571428571428581E-2</v>
      </c>
      <c r="AC1132">
        <f>L1135/L1134-1</f>
        <v>-1.0101010101010055E-2</v>
      </c>
      <c r="AD1132">
        <f t="shared" si="104"/>
        <v>-1.8115942028985477E-2</v>
      </c>
      <c r="AE1132">
        <f t="shared" si="105"/>
        <v>1.1778563015312216E-2</v>
      </c>
      <c r="AF1132">
        <f t="shared" si="106"/>
        <v>-4.3476716197852205E-3</v>
      </c>
      <c r="AG1132" s="28">
        <f t="shared" si="107"/>
        <v>-2.0283975659228792E-3</v>
      </c>
      <c r="AI1132">
        <f>Y1134*0.918153626+Z1134*0.081846374</f>
        <v>-1.5955796548300955E-2</v>
      </c>
      <c r="AJ1132">
        <f t="shared" si="102"/>
        <v>-6.2328043104644256E-3</v>
      </c>
      <c r="AK1132">
        <f t="shared" si="103"/>
        <v>8.0626816309586858E-4</v>
      </c>
    </row>
    <row r="1133" spans="1:37">
      <c r="A1133" s="7">
        <v>43579</v>
      </c>
      <c r="B1133" s="4">
        <v>515558</v>
      </c>
      <c r="C1133" s="4">
        <v>54949</v>
      </c>
      <c r="D1133" s="4">
        <v>167348</v>
      </c>
      <c r="E1133" s="4">
        <v>587825</v>
      </c>
      <c r="F1133" s="4">
        <v>384936</v>
      </c>
      <c r="G1133" s="4">
        <v>37678</v>
      </c>
      <c r="H1133" s="4">
        <v>44750</v>
      </c>
      <c r="I1133" s="4">
        <v>13299267</v>
      </c>
      <c r="J1133" s="4">
        <v>73700</v>
      </c>
      <c r="K1133" s="4">
        <v>611885</v>
      </c>
      <c r="L1133" s="4">
        <v>80600</v>
      </c>
      <c r="M1133" s="4">
        <v>54016</v>
      </c>
      <c r="N1133" s="4">
        <v>138500</v>
      </c>
      <c r="O1133" s="4">
        <v>1394398</v>
      </c>
      <c r="P1133" s="4">
        <v>43900</v>
      </c>
      <c r="Q1133" s="4">
        <v>2302920</v>
      </c>
      <c r="R1133" s="4">
        <v>223709</v>
      </c>
      <c r="S1133" s="4">
        <v>368952</v>
      </c>
      <c r="T1133" s="4">
        <v>99300</v>
      </c>
      <c r="U1133" s="4">
        <v>75869</v>
      </c>
      <c r="W1133" s="7">
        <v>43584</v>
      </c>
      <c r="X1133">
        <f>B1136/B1135-1</f>
        <v>5.787923805885109E-3</v>
      </c>
      <c r="Y1133">
        <f>D1136/D1135-1</f>
        <v>1.8870359218886357E-2</v>
      </c>
      <c r="Z1133">
        <f>F1136/F1135-1</f>
        <v>9.4119541949830854E-3</v>
      </c>
      <c r="AA1133">
        <f>H1136/H1135-1</f>
        <v>2.8985507246376718E-2</v>
      </c>
      <c r="AB1133">
        <f>J1136/J1135-1</f>
        <v>1.4705882352941124E-2</v>
      </c>
      <c r="AC1133">
        <f>L1136/L1135-1</f>
        <v>8.9285714285713969E-3</v>
      </c>
      <c r="AD1133">
        <f t="shared" si="104"/>
        <v>2.583025830258312E-2</v>
      </c>
      <c r="AE1133">
        <f t="shared" si="105"/>
        <v>5.3550640279394601E-2</v>
      </c>
      <c r="AF1133">
        <f t="shared" si="106"/>
        <v>2.1833282039616542E-2</v>
      </c>
      <c r="AG1133" s="28">
        <f t="shared" si="107"/>
        <v>1.6260162601626105E-2</v>
      </c>
      <c r="AI1133">
        <f>Y1135*0.918153626+Z1135*0.081846374</f>
        <v>0</v>
      </c>
      <c r="AJ1133">
        <f t="shared" si="102"/>
        <v>0</v>
      </c>
      <c r="AK1133">
        <f t="shared" si="103"/>
        <v>0</v>
      </c>
    </row>
    <row r="1134" spans="1:37">
      <c r="A1134" s="7">
        <v>43580</v>
      </c>
      <c r="B1134" s="4">
        <v>482089</v>
      </c>
      <c r="C1134" s="4">
        <v>212313</v>
      </c>
      <c r="D1134" s="4">
        <v>162359</v>
      </c>
      <c r="E1134" s="4">
        <v>692741</v>
      </c>
      <c r="F1134" s="4">
        <v>386747</v>
      </c>
      <c r="G1134" s="4">
        <v>23627</v>
      </c>
      <c r="H1134" s="4">
        <v>44650</v>
      </c>
      <c r="I1134" s="4">
        <v>10868965</v>
      </c>
      <c r="J1134" s="4">
        <v>77000</v>
      </c>
      <c r="K1134" s="4">
        <v>1382565</v>
      </c>
      <c r="L1134" s="4">
        <v>79200</v>
      </c>
      <c r="M1134" s="4">
        <v>35872</v>
      </c>
      <c r="N1134" s="4">
        <v>138000</v>
      </c>
      <c r="O1134" s="4">
        <v>598551</v>
      </c>
      <c r="P1134" s="4">
        <v>42450</v>
      </c>
      <c r="Q1134" s="4">
        <v>3277505</v>
      </c>
      <c r="R1134" s="4">
        <v>225178</v>
      </c>
      <c r="S1134" s="4">
        <v>218715</v>
      </c>
      <c r="T1134" s="4">
        <v>98600</v>
      </c>
      <c r="U1134" s="4">
        <v>51340</v>
      </c>
      <c r="W1134" s="7">
        <v>43585</v>
      </c>
      <c r="X1134">
        <f>B1137/B1136-1</f>
        <v>-2.1581832546316737E-2</v>
      </c>
      <c r="Y1134">
        <f>D1137/D1136-1</f>
        <v>-1.8520863864715076E-2</v>
      </c>
      <c r="Z1134">
        <f>F1137/F1136-1</f>
        <v>1.2819160024603704E-2</v>
      </c>
      <c r="AA1134">
        <f>H1137/H1136-1</f>
        <v>-6.50054171180936E-3</v>
      </c>
      <c r="AB1134">
        <f>J1137/J1136-1</f>
        <v>-1.3175230566534468E-3</v>
      </c>
      <c r="AC1134">
        <f>L1137/L1136-1</f>
        <v>-1.5170670037926715E-2</v>
      </c>
      <c r="AD1134">
        <f t="shared" si="104"/>
        <v>-3.597122302158251E-3</v>
      </c>
      <c r="AE1134">
        <f t="shared" si="105"/>
        <v>0</v>
      </c>
      <c r="AF1134">
        <f t="shared" si="106"/>
        <v>1.0681205094851931E-2</v>
      </c>
      <c r="AG1134" s="28">
        <f t="shared" si="107"/>
        <v>1.4999999999999902E-2</v>
      </c>
      <c r="AI1134">
        <f>Y1136*0.918153626+Z1136*0.081846374</f>
        <v>-2.0428782378338742E-2</v>
      </c>
      <c r="AJ1134">
        <f t="shared" si="102"/>
        <v>1.7156665124142818E-3</v>
      </c>
      <c r="AK1134">
        <f t="shared" si="103"/>
        <v>-3.6446188574114058E-3</v>
      </c>
    </row>
    <row r="1135" spans="1:37">
      <c r="A1135" s="7">
        <v>43581</v>
      </c>
      <c r="B1135" s="4">
        <v>492059</v>
      </c>
      <c r="C1135" s="4">
        <v>134394</v>
      </c>
      <c r="D1135" s="4">
        <v>162742</v>
      </c>
      <c r="E1135" s="4">
        <v>476302</v>
      </c>
      <c r="F1135" s="4">
        <v>384936</v>
      </c>
      <c r="G1135" s="4">
        <v>23571</v>
      </c>
      <c r="H1135" s="4">
        <v>44850</v>
      </c>
      <c r="I1135" s="4">
        <v>9739982</v>
      </c>
      <c r="J1135" s="4">
        <v>74800</v>
      </c>
      <c r="K1135" s="4">
        <v>666597</v>
      </c>
      <c r="L1135" s="4">
        <v>78400</v>
      </c>
      <c r="M1135" s="4">
        <v>25472</v>
      </c>
      <c r="N1135" s="4">
        <v>135500</v>
      </c>
      <c r="O1135" s="4">
        <v>657701</v>
      </c>
      <c r="P1135" s="4">
        <v>42950</v>
      </c>
      <c r="Q1135" s="4">
        <v>2019131</v>
      </c>
      <c r="R1135" s="4">
        <v>224199</v>
      </c>
      <c r="S1135" s="4">
        <v>255728</v>
      </c>
      <c r="T1135" s="4">
        <v>98400</v>
      </c>
      <c r="U1135" s="4">
        <v>41203</v>
      </c>
      <c r="W1135" s="7">
        <v>43586</v>
      </c>
      <c r="X1135">
        <f>B1138/B1137-1</f>
        <v>0</v>
      </c>
      <c r="Y1135">
        <f>D1138/D1137-1</f>
        <v>0</v>
      </c>
      <c r="Z1135">
        <f>F1138/F1137-1</f>
        <v>0</v>
      </c>
      <c r="AA1135">
        <f>H1138/H1137-1</f>
        <v>0</v>
      </c>
      <c r="AB1135">
        <f>J1138/J1137-1</f>
        <v>0</v>
      </c>
      <c r="AC1135">
        <f>L1138/L1137-1</f>
        <v>0</v>
      </c>
      <c r="AD1135">
        <f t="shared" si="104"/>
        <v>0</v>
      </c>
      <c r="AE1135">
        <f t="shared" si="105"/>
        <v>0</v>
      </c>
      <c r="AF1135">
        <f t="shared" si="106"/>
        <v>0</v>
      </c>
      <c r="AG1135" s="28">
        <f t="shared" si="107"/>
        <v>0</v>
      </c>
      <c r="AI1135">
        <f>Y1137*0.918153626+Z1137*0.081846374</f>
        <v>-1.1088058250855817E-2</v>
      </c>
      <c r="AJ1135">
        <f t="shared" si="102"/>
        <v>-1.253116758220992E-2</v>
      </c>
      <c r="AK1135">
        <f t="shared" si="103"/>
        <v>-2.3961968216719254E-2</v>
      </c>
    </row>
    <row r="1136" spans="1:37">
      <c r="A1136" s="7">
        <v>43584</v>
      </c>
      <c r="B1136" s="4">
        <v>494907</v>
      </c>
      <c r="C1136" s="4">
        <v>68026</v>
      </c>
      <c r="D1136" s="4">
        <v>165813</v>
      </c>
      <c r="E1136" s="4">
        <v>356416</v>
      </c>
      <c r="F1136" s="4">
        <v>388559</v>
      </c>
      <c r="G1136" s="4">
        <v>16576</v>
      </c>
      <c r="H1136" s="4">
        <v>46150</v>
      </c>
      <c r="I1136" s="4">
        <v>8777517</v>
      </c>
      <c r="J1136" s="4">
        <v>75900</v>
      </c>
      <c r="K1136" s="4">
        <v>413655</v>
      </c>
      <c r="L1136" s="4">
        <v>79100</v>
      </c>
      <c r="M1136" s="4">
        <v>128295</v>
      </c>
      <c r="N1136" s="4">
        <v>139000</v>
      </c>
      <c r="O1136" s="4">
        <v>758885</v>
      </c>
      <c r="P1136" s="4">
        <v>45250</v>
      </c>
      <c r="Q1136" s="4">
        <v>2828522</v>
      </c>
      <c r="R1136" s="4">
        <v>229094</v>
      </c>
      <c r="S1136" s="4">
        <v>183299</v>
      </c>
      <c r="T1136" s="4">
        <v>100000</v>
      </c>
      <c r="U1136" s="4">
        <v>43217</v>
      </c>
      <c r="W1136" s="7">
        <v>43587</v>
      </c>
      <c r="X1136">
        <f>B1139/B1138-1</f>
        <v>-8.824391916171348E-3</v>
      </c>
      <c r="Y1136">
        <f>D1139/D1138-1</f>
        <v>-2.3583340502144501E-2</v>
      </c>
      <c r="Z1136">
        <f>F1139/F1138-1</f>
        <v>1.4959089292066796E-2</v>
      </c>
      <c r="AA1136">
        <f>H1139/H1138-1</f>
        <v>1.0905125408942062E-3</v>
      </c>
      <c r="AB1136">
        <f>J1139/J1138-1</f>
        <v>1.3192612137203241E-2</v>
      </c>
      <c r="AC1136">
        <f>L1139/L1138-1</f>
        <v>-1.0269576379974277E-2</v>
      </c>
      <c r="AD1136">
        <f t="shared" si="104"/>
        <v>0</v>
      </c>
      <c r="AE1136">
        <f t="shared" si="105"/>
        <v>-7.7348066298342788E-3</v>
      </c>
      <c r="AF1136">
        <f t="shared" si="106"/>
        <v>6.3444487153463403E-3</v>
      </c>
      <c r="AG1136" s="28">
        <f t="shared" si="107"/>
        <v>9.8522167487684609E-3</v>
      </c>
      <c r="AI1136">
        <f>Y1138*0.918153626+Z1138*0.081846374</f>
        <v>0</v>
      </c>
      <c r="AJ1136">
        <f t="shared" si="102"/>
        <v>0</v>
      </c>
      <c r="AK1136">
        <f t="shared" si="103"/>
        <v>0</v>
      </c>
    </row>
    <row r="1137" spans="1:37">
      <c r="A1137" s="7">
        <v>43585</v>
      </c>
      <c r="B1137" s="4">
        <v>484226</v>
      </c>
      <c r="C1137" s="4">
        <v>71520</v>
      </c>
      <c r="D1137" s="4">
        <v>162742</v>
      </c>
      <c r="E1137" s="4">
        <v>378799</v>
      </c>
      <c r="F1137" s="4">
        <v>393540</v>
      </c>
      <c r="G1137" s="4">
        <v>38601</v>
      </c>
      <c r="H1137" s="4">
        <v>45850</v>
      </c>
      <c r="I1137" s="4">
        <v>11121273</v>
      </c>
      <c r="J1137" s="4">
        <v>75800</v>
      </c>
      <c r="K1137" s="4">
        <v>476352</v>
      </c>
      <c r="L1137" s="4">
        <v>77900</v>
      </c>
      <c r="M1137" s="4">
        <v>53683</v>
      </c>
      <c r="N1137" s="4">
        <v>138500</v>
      </c>
      <c r="O1137" s="4">
        <v>623895</v>
      </c>
      <c r="P1137" s="4">
        <v>45250</v>
      </c>
      <c r="Q1137" s="4">
        <v>2337864</v>
      </c>
      <c r="R1137" s="4">
        <v>231541</v>
      </c>
      <c r="S1137" s="4">
        <v>247012</v>
      </c>
      <c r="T1137" s="4">
        <v>101500</v>
      </c>
      <c r="U1137" s="4">
        <v>123969</v>
      </c>
      <c r="W1137" s="7">
        <v>43588</v>
      </c>
      <c r="X1137">
        <f>B1140/B1139-1</f>
        <v>-8.9008715436720287E-3</v>
      </c>
      <c r="Y1137">
        <f>D1140/D1139-1</f>
        <v>-1.2076473845843982E-2</v>
      </c>
      <c r="Z1137">
        <f>F1140/F1139-1</f>
        <v>0</v>
      </c>
      <c r="AA1137">
        <f>H1140/H1139-1</f>
        <v>-1.3071895424836555E-2</v>
      </c>
      <c r="AB1137">
        <f>J1140/J1139-1</f>
        <v>-2.6041666666666297E-3</v>
      </c>
      <c r="AC1137">
        <f>L1140/L1139-1</f>
        <v>-1.037613488975353E-2</v>
      </c>
      <c r="AD1137">
        <f t="shared" si="104"/>
        <v>-7.2202166064981865E-3</v>
      </c>
      <c r="AE1137">
        <f t="shared" si="105"/>
        <v>-3.563474387527843E-2</v>
      </c>
      <c r="AF1137">
        <f t="shared" si="106"/>
        <v>4.2015364147460765E-3</v>
      </c>
      <c r="AG1137" s="28">
        <f t="shared" si="107"/>
        <v>-2.634146341463417E-2</v>
      </c>
      <c r="AI1137">
        <f>Y1139*0.918153626+Z1139*0.081846374</f>
        <v>3.749392370462532E-3</v>
      </c>
      <c r="AJ1137">
        <f t="shared" si="102"/>
        <v>-9.1508817244307355E-3</v>
      </c>
      <c r="AK1137">
        <f t="shared" si="103"/>
        <v>1.0646222712672777E-2</v>
      </c>
    </row>
    <row r="1138" spans="1:37">
      <c r="A1138" s="7">
        <v>43586</v>
      </c>
      <c r="B1138" s="4">
        <v>484226</v>
      </c>
      <c r="C1138" s="4">
        <v>71520</v>
      </c>
      <c r="D1138" s="4">
        <v>162742</v>
      </c>
      <c r="E1138" s="4">
        <v>378799</v>
      </c>
      <c r="F1138" s="4">
        <v>393540</v>
      </c>
      <c r="G1138" s="4">
        <v>38601</v>
      </c>
      <c r="H1138" s="4">
        <v>45850</v>
      </c>
      <c r="I1138" s="4">
        <v>11121273</v>
      </c>
      <c r="J1138" s="4">
        <v>75800</v>
      </c>
      <c r="K1138" s="4">
        <v>476352</v>
      </c>
      <c r="L1138" s="4">
        <v>77900</v>
      </c>
      <c r="M1138" s="4">
        <v>53683</v>
      </c>
      <c r="N1138" s="4">
        <v>138500</v>
      </c>
      <c r="O1138" s="4">
        <v>623895</v>
      </c>
      <c r="P1138" s="4">
        <v>45250</v>
      </c>
      <c r="Q1138" s="4">
        <v>2337864</v>
      </c>
      <c r="R1138" s="4">
        <v>231541</v>
      </c>
      <c r="S1138" s="4">
        <v>247012</v>
      </c>
      <c r="T1138" s="4">
        <v>101500</v>
      </c>
      <c r="U1138" s="4">
        <v>123969</v>
      </c>
      <c r="W1138" s="7">
        <v>43591</v>
      </c>
      <c r="X1138">
        <f>B1141/B1140-1</f>
        <v>0</v>
      </c>
      <c r="Y1138">
        <f>D1141/D1140-1</f>
        <v>0</v>
      </c>
      <c r="Z1138">
        <f>F1141/F1140-1</f>
        <v>0</v>
      </c>
      <c r="AA1138">
        <f>H1141/H1140-1</f>
        <v>0</v>
      </c>
      <c r="AB1138">
        <f>J1141/J1140-1</f>
        <v>0</v>
      </c>
      <c r="AC1138">
        <f>L1141/L1140-1</f>
        <v>0</v>
      </c>
      <c r="AD1138">
        <f t="shared" si="104"/>
        <v>0</v>
      </c>
      <c r="AE1138">
        <f t="shared" si="105"/>
        <v>0</v>
      </c>
      <c r="AF1138">
        <f t="shared" si="106"/>
        <v>0</v>
      </c>
      <c r="AG1138" s="28">
        <f t="shared" si="107"/>
        <v>0</v>
      </c>
      <c r="AI1138">
        <f>Y1140*0.918153626+Z1140*0.081846374</f>
        <v>-1.6855054382320547E-3</v>
      </c>
      <c r="AJ1138">
        <f t="shared" si="102"/>
        <v>-1.3156473450471258E-2</v>
      </c>
      <c r="AK1138">
        <f t="shared" si="103"/>
        <v>-5.0241054541229615E-3</v>
      </c>
    </row>
    <row r="1139" spans="1:37">
      <c r="A1139" s="7">
        <v>43587</v>
      </c>
      <c r="B1139" s="4">
        <v>479953</v>
      </c>
      <c r="C1139" s="4">
        <v>61902</v>
      </c>
      <c r="D1139" s="4">
        <v>158904</v>
      </c>
      <c r="E1139" s="4">
        <v>610199</v>
      </c>
      <c r="F1139" s="4">
        <v>399427</v>
      </c>
      <c r="G1139" s="4">
        <v>62439</v>
      </c>
      <c r="H1139" s="4">
        <v>45900</v>
      </c>
      <c r="I1139" s="4">
        <v>8625126</v>
      </c>
      <c r="J1139" s="4">
        <v>76800</v>
      </c>
      <c r="K1139" s="4">
        <v>574899</v>
      </c>
      <c r="L1139" s="4">
        <v>77100</v>
      </c>
      <c r="M1139" s="4">
        <v>39085</v>
      </c>
      <c r="N1139" s="4">
        <v>138500</v>
      </c>
      <c r="O1139" s="4">
        <v>430420</v>
      </c>
      <c r="P1139" s="4">
        <v>44900</v>
      </c>
      <c r="Q1139" s="4">
        <v>1357851</v>
      </c>
      <c r="R1139" s="4">
        <v>233010</v>
      </c>
      <c r="S1139" s="4">
        <v>296249</v>
      </c>
      <c r="T1139" s="4">
        <v>102500</v>
      </c>
      <c r="U1139" s="4">
        <v>61280</v>
      </c>
      <c r="W1139" s="7">
        <v>43592</v>
      </c>
      <c r="X1139">
        <f>B1142/B1141-1</f>
        <v>-3.2935938160237654E-2</v>
      </c>
      <c r="Y1139">
        <f>D1142/D1141-1</f>
        <v>4.8921871516387494E-3</v>
      </c>
      <c r="Z1139">
        <f>F1142/F1141-1</f>
        <v>-9.0704934819128002E-3</v>
      </c>
      <c r="AA1139">
        <f>H1142/H1141-1</f>
        <v>-9.9337748344371368E-3</v>
      </c>
      <c r="AB1139">
        <f>J1142/J1141-1</f>
        <v>5.2219321148825326E-3</v>
      </c>
      <c r="AC1139">
        <f>L1142/L1141-1</f>
        <v>-3.9318479685452212E-2</v>
      </c>
      <c r="AD1139">
        <f t="shared" si="104"/>
        <v>-1.0909090909090868E-2</v>
      </c>
      <c r="AE1139">
        <f t="shared" si="105"/>
        <v>2.3094688221708903E-2</v>
      </c>
      <c r="AF1139">
        <f t="shared" si="106"/>
        <v>0</v>
      </c>
      <c r="AG1139" s="28">
        <f t="shared" si="107"/>
        <v>-1.7034068136272507E-2</v>
      </c>
      <c r="AI1139">
        <f>Y1141*0.918153626+Z1141*0.081846374</f>
        <v>1.7521227009483293E-2</v>
      </c>
      <c r="AJ1139">
        <f t="shared" si="102"/>
        <v>-4.0607739582273393E-2</v>
      </c>
      <c r="AK1139">
        <f t="shared" si="103"/>
        <v>-2.9409223357853863E-2</v>
      </c>
    </row>
    <row r="1140" spans="1:37">
      <c r="A1140" s="7">
        <v>43588</v>
      </c>
      <c r="B1140" s="4">
        <v>475681</v>
      </c>
      <c r="C1140" s="4">
        <v>45412</v>
      </c>
      <c r="D1140" s="4">
        <v>156985</v>
      </c>
      <c r="E1140" s="4">
        <v>563366</v>
      </c>
      <c r="F1140" s="4">
        <v>399427</v>
      </c>
      <c r="G1140" s="4">
        <v>33953</v>
      </c>
      <c r="H1140" s="4">
        <v>45300</v>
      </c>
      <c r="I1140" s="4">
        <v>6562916</v>
      </c>
      <c r="J1140" s="4">
        <v>76600</v>
      </c>
      <c r="K1140" s="4">
        <v>409579</v>
      </c>
      <c r="L1140" s="4">
        <v>76300</v>
      </c>
      <c r="M1140" s="4">
        <v>25599</v>
      </c>
      <c r="N1140" s="4">
        <v>137500</v>
      </c>
      <c r="O1140" s="4">
        <v>430867</v>
      </c>
      <c r="P1140" s="4">
        <v>43300</v>
      </c>
      <c r="Q1140" s="4">
        <v>2123014</v>
      </c>
      <c r="R1140" s="4">
        <v>233989</v>
      </c>
      <c r="S1140" s="4">
        <v>200299</v>
      </c>
      <c r="T1140" s="4">
        <v>99800</v>
      </c>
      <c r="U1140" s="4">
        <v>38141</v>
      </c>
      <c r="W1140" s="7">
        <v>43593</v>
      </c>
      <c r="X1140">
        <f>B1143/B1142-1</f>
        <v>-7.7397644419517686E-2</v>
      </c>
      <c r="Y1140">
        <f>D1143/D1142-1</f>
        <v>0</v>
      </c>
      <c r="Z1140">
        <f>F1143/F1142-1</f>
        <v>-2.0593526088670155E-2</v>
      </c>
      <c r="AA1140">
        <f>H1143/H1142-1</f>
        <v>-1.3377926421404673E-2</v>
      </c>
      <c r="AB1140">
        <f>J1143/J1142-1</f>
        <v>-9.0909090909090384E-3</v>
      </c>
      <c r="AC1140">
        <f>L1143/L1142-1</f>
        <v>5.0477489768076422E-2</v>
      </c>
      <c r="AD1140">
        <f t="shared" si="104"/>
        <v>-3.6764705882352811E-3</v>
      </c>
      <c r="AE1140">
        <f t="shared" si="105"/>
        <v>-6.7720090293453827E-3</v>
      </c>
      <c r="AF1140">
        <f t="shared" si="106"/>
        <v>0</v>
      </c>
      <c r="AG1140" s="28">
        <f t="shared" si="107"/>
        <v>0</v>
      </c>
      <c r="AI1140">
        <f>Y1142*0.918153626+Z1142*0.081846374</f>
        <v>-3.7656677856623376E-2</v>
      </c>
      <c r="AJ1140">
        <f t="shared" si="102"/>
        <v>9.4188533502186887E-3</v>
      </c>
      <c r="AK1140">
        <f t="shared" si="103"/>
        <v>-1.2776743031761736E-2</v>
      </c>
    </row>
    <row r="1141" spans="1:37">
      <c r="A1141" s="7">
        <v>43591</v>
      </c>
      <c r="B1141" s="4">
        <v>475681</v>
      </c>
      <c r="C1141" s="4">
        <v>45412</v>
      </c>
      <c r="D1141" s="4">
        <v>156985</v>
      </c>
      <c r="E1141" s="4">
        <v>563366</v>
      </c>
      <c r="F1141" s="4">
        <v>399427</v>
      </c>
      <c r="G1141" s="4">
        <v>33953</v>
      </c>
      <c r="H1141" s="4">
        <v>45300</v>
      </c>
      <c r="I1141" s="4">
        <v>6562916</v>
      </c>
      <c r="J1141" s="4">
        <v>76600</v>
      </c>
      <c r="K1141" s="4">
        <v>409579</v>
      </c>
      <c r="L1141" s="4">
        <v>76300</v>
      </c>
      <c r="M1141" s="4">
        <v>25599</v>
      </c>
      <c r="N1141" s="4">
        <v>137500</v>
      </c>
      <c r="O1141" s="4">
        <v>430867</v>
      </c>
      <c r="P1141" s="4">
        <v>43300</v>
      </c>
      <c r="Q1141" s="4">
        <v>2123014</v>
      </c>
      <c r="R1141" s="4">
        <v>233989</v>
      </c>
      <c r="S1141" s="4">
        <v>200299</v>
      </c>
      <c r="T1141" s="4">
        <v>99800</v>
      </c>
      <c r="U1141" s="4">
        <v>38141</v>
      </c>
      <c r="W1141" s="7">
        <v>43594</v>
      </c>
      <c r="X1141">
        <f>B1144/B1143-1</f>
        <v>5.032869159539155E-3</v>
      </c>
      <c r="Y1141">
        <f>D1144/D1143-1</f>
        <v>2.1894987733989124E-2</v>
      </c>
      <c r="Z1141">
        <f>F1144/F1143-1</f>
        <v>-3.1543674368571861E-2</v>
      </c>
      <c r="AA1141">
        <f>H1144/H1143-1</f>
        <v>-4.067796610169494E-2</v>
      </c>
      <c r="AB1141">
        <f>J1144/J1143-1</f>
        <v>-3.9318479685452212E-2</v>
      </c>
      <c r="AC1141">
        <f>L1144/L1143-1</f>
        <v>-2.4675324675324628E-2</v>
      </c>
      <c r="AD1141">
        <f t="shared" si="104"/>
        <v>-3.3210332103321027E-2</v>
      </c>
      <c r="AE1141">
        <f t="shared" si="105"/>
        <v>-2.0454545454545503E-2</v>
      </c>
      <c r="AF1141">
        <f t="shared" si="106"/>
        <v>-7.1131548918966225E-2</v>
      </c>
      <c r="AG1141" s="28">
        <f t="shared" si="107"/>
        <v>-3.0581039755351647E-2</v>
      </c>
      <c r="AI1141">
        <f>Y1143*0.918153626+Z1143*0.081846374</f>
        <v>-3.3978635890250103E-2</v>
      </c>
      <c r="AJ1141">
        <f t="shared" si="102"/>
        <v>-6.9534557675565416E-3</v>
      </c>
      <c r="AK1141">
        <f t="shared" si="103"/>
        <v>-4.5905365668883081E-3</v>
      </c>
    </row>
    <row r="1142" spans="1:37">
      <c r="A1142" s="7">
        <v>43592</v>
      </c>
      <c r="B1142" s="4">
        <v>460014</v>
      </c>
      <c r="C1142" s="4">
        <v>94479</v>
      </c>
      <c r="D1142" s="4">
        <v>157753</v>
      </c>
      <c r="E1142" s="4">
        <v>546760</v>
      </c>
      <c r="F1142" s="4">
        <v>395804</v>
      </c>
      <c r="G1142" s="4">
        <v>25993</v>
      </c>
      <c r="H1142" s="4">
        <v>44850</v>
      </c>
      <c r="I1142" s="4">
        <v>12014907</v>
      </c>
      <c r="J1142" s="4">
        <v>77000</v>
      </c>
      <c r="K1142" s="4">
        <v>685250</v>
      </c>
      <c r="L1142" s="4">
        <v>73300</v>
      </c>
      <c r="M1142" s="4">
        <v>82181</v>
      </c>
      <c r="N1142" s="4">
        <v>136000</v>
      </c>
      <c r="O1142" s="4">
        <v>545860</v>
      </c>
      <c r="P1142" s="4">
        <v>44300</v>
      </c>
      <c r="Q1142" s="4">
        <v>2124070</v>
      </c>
      <c r="R1142" s="4">
        <v>233989</v>
      </c>
      <c r="S1142" s="4">
        <v>267868</v>
      </c>
      <c r="T1142" s="4">
        <v>98100</v>
      </c>
      <c r="U1142" s="4">
        <v>47818</v>
      </c>
      <c r="W1142" s="7">
        <v>43595</v>
      </c>
      <c r="X1142">
        <f>B1145/B1144-1</f>
        <v>-5.0076662306058894E-3</v>
      </c>
      <c r="Y1142">
        <f>D1145/D1144-1</f>
        <v>-4.0475909855031134E-2</v>
      </c>
      <c r="Z1142">
        <f>F1145/F1144-1</f>
        <v>-6.0304987680628308E-3</v>
      </c>
      <c r="AA1142">
        <f>H1145/H1144-1</f>
        <v>1.0600706713780994E-2</v>
      </c>
      <c r="AB1142">
        <f>J1145/J1144-1</f>
        <v>-1.2278308321964526E-2</v>
      </c>
      <c r="AC1142">
        <f>L1145/L1144-1</f>
        <v>-2.5299600532623145E-2</v>
      </c>
      <c r="AD1142">
        <f t="shared" si="104"/>
        <v>-7.6335877862595547E-3</v>
      </c>
      <c r="AE1142">
        <f t="shared" si="105"/>
        <v>-1.740139211136893E-2</v>
      </c>
      <c r="AF1142">
        <f t="shared" si="106"/>
        <v>-2.2498792242747756E-3</v>
      </c>
      <c r="AG1142" s="28">
        <f t="shared" si="107"/>
        <v>-2.103049421661396E-3</v>
      </c>
      <c r="AI1142">
        <f>Y1144*0.918153626+Z1144*0.081846374</f>
        <v>5.1241521272814361E-3</v>
      </c>
      <c r="AJ1142">
        <f t="shared" si="102"/>
        <v>8.0713521875000005E-4</v>
      </c>
      <c r="AK1142">
        <f t="shared" si="103"/>
        <v>-5.1426004063342837E-3</v>
      </c>
    </row>
    <row r="1143" spans="1:37">
      <c r="A1143" s="7">
        <v>43593</v>
      </c>
      <c r="B1143" s="4">
        <v>424410</v>
      </c>
      <c r="C1143" s="4">
        <v>354898</v>
      </c>
      <c r="D1143" s="4">
        <v>157753</v>
      </c>
      <c r="E1143" s="4">
        <v>425268</v>
      </c>
      <c r="F1143" s="4">
        <v>387653</v>
      </c>
      <c r="G1143" s="4">
        <v>25752</v>
      </c>
      <c r="H1143" s="4">
        <v>44250</v>
      </c>
      <c r="I1143" s="4">
        <v>10398754</v>
      </c>
      <c r="J1143" s="4">
        <v>76300</v>
      </c>
      <c r="K1143" s="4">
        <v>469011</v>
      </c>
      <c r="L1143" s="4">
        <v>77000</v>
      </c>
      <c r="M1143" s="4">
        <v>83513</v>
      </c>
      <c r="N1143" s="4">
        <v>135500</v>
      </c>
      <c r="O1143" s="4">
        <v>424168</v>
      </c>
      <c r="P1143" s="4">
        <v>44000</v>
      </c>
      <c r="Q1143" s="4">
        <v>1461288</v>
      </c>
      <c r="R1143" s="4">
        <v>233989</v>
      </c>
      <c r="S1143" s="4">
        <v>199962</v>
      </c>
      <c r="T1143" s="4">
        <v>98100</v>
      </c>
      <c r="U1143" s="4">
        <v>44839</v>
      </c>
      <c r="W1143" s="7">
        <v>43598</v>
      </c>
      <c r="X1143">
        <f>B1146/B1145-1</f>
        <v>-4.3625268019132468E-2</v>
      </c>
      <c r="Y1143">
        <f>D1146/D1145-1</f>
        <v>-3.4735780504518976E-2</v>
      </c>
      <c r="Z1143">
        <f>F1146/F1145-1</f>
        <v>-2.5484978333748742E-2</v>
      </c>
      <c r="AA1143">
        <f>H1146/H1145-1</f>
        <v>-5.8275058275057967E-3</v>
      </c>
      <c r="AB1143">
        <f>J1146/J1145-1</f>
        <v>-2.7624309392265234E-2</v>
      </c>
      <c r="AC1143">
        <f>L1146/L1145-1</f>
        <v>-7.2404371584699478E-2</v>
      </c>
      <c r="AD1143">
        <f t="shared" si="104"/>
        <v>-7.692307692307665E-3</v>
      </c>
      <c r="AE1143">
        <f t="shared" si="105"/>
        <v>0</v>
      </c>
      <c r="AF1143">
        <f t="shared" si="106"/>
        <v>-1.1288597041354653E-2</v>
      </c>
      <c r="AG1143" s="28">
        <f t="shared" si="107"/>
        <v>-3.8988408851422518E-2</v>
      </c>
      <c r="AI1143">
        <f>Y1145*0.918153626+Z1145*0.081846374</f>
        <v>3.7691460871404599E-3</v>
      </c>
      <c r="AJ1143">
        <f t="shared" si="102"/>
        <v>-1.5010776054239098E-3</v>
      </c>
      <c r="AK1143">
        <f t="shared" si="103"/>
        <v>-2.201195356732767E-3</v>
      </c>
    </row>
    <row r="1144" spans="1:37">
      <c r="A1144" s="7">
        <v>43594</v>
      </c>
      <c r="B1144" s="4">
        <v>426546</v>
      </c>
      <c r="C1144" s="4">
        <v>156758</v>
      </c>
      <c r="D1144" s="4">
        <v>161207</v>
      </c>
      <c r="E1144" s="4">
        <v>1215214</v>
      </c>
      <c r="F1144" s="4">
        <v>375425</v>
      </c>
      <c r="G1144" s="4">
        <v>64495</v>
      </c>
      <c r="H1144" s="4">
        <v>42450</v>
      </c>
      <c r="I1144" s="4">
        <v>23029718</v>
      </c>
      <c r="J1144" s="4">
        <v>73300</v>
      </c>
      <c r="K1144" s="4">
        <v>882026</v>
      </c>
      <c r="L1144" s="4">
        <v>75100</v>
      </c>
      <c r="M1144" s="4">
        <v>38595</v>
      </c>
      <c r="N1144" s="4">
        <v>131000</v>
      </c>
      <c r="O1144" s="4">
        <v>810123</v>
      </c>
      <c r="P1144" s="4">
        <v>43100</v>
      </c>
      <c r="Q1144" s="4">
        <v>1834099</v>
      </c>
      <c r="R1144" s="4">
        <v>217345</v>
      </c>
      <c r="S1144" s="4">
        <v>741146</v>
      </c>
      <c r="T1144" s="4">
        <v>95100</v>
      </c>
      <c r="U1144" s="4">
        <v>72034</v>
      </c>
      <c r="W1144" s="7">
        <v>43599</v>
      </c>
      <c r="X1144">
        <f>B1147/B1146-1</f>
        <v>7.5438229098658605E-2</v>
      </c>
      <c r="Y1144">
        <f>D1147/D1146-1</f>
        <v>5.1369977697257596E-3</v>
      </c>
      <c r="Z1144">
        <f>F1147/F1146-1</f>
        <v>4.9800495530054611E-3</v>
      </c>
      <c r="AA1144">
        <f>H1147/H1146-1</f>
        <v>0</v>
      </c>
      <c r="AB1144">
        <f>J1147/J1146-1</f>
        <v>1.5625E-2</v>
      </c>
      <c r="AC1144">
        <f>L1147/L1146-1</f>
        <v>-6.7746686303387316E-2</v>
      </c>
      <c r="AD1144">
        <f t="shared" si="104"/>
        <v>-7.7519379844961378E-3</v>
      </c>
      <c r="AE1144">
        <f t="shared" si="105"/>
        <v>0</v>
      </c>
      <c r="AF1144">
        <f t="shared" si="106"/>
        <v>-2.5111003320771652E-2</v>
      </c>
      <c r="AG1144" s="28">
        <f t="shared" si="107"/>
        <v>-1.4254385964912242E-2</v>
      </c>
      <c r="AI1144">
        <f>Y1146*0.918153626+Z1146*0.081846374</f>
        <v>2.1440656578946625E-3</v>
      </c>
      <c r="AJ1144">
        <f t="shared" si="102"/>
        <v>-2.3356498570136532E-2</v>
      </c>
      <c r="AK1144">
        <f t="shared" si="103"/>
        <v>1.2624100057442532E-3</v>
      </c>
    </row>
    <row r="1145" spans="1:37">
      <c r="A1145" s="7">
        <v>43595</v>
      </c>
      <c r="B1145" s="4">
        <v>424410</v>
      </c>
      <c r="C1145" s="4">
        <v>93275</v>
      </c>
      <c r="D1145" s="4">
        <v>154682</v>
      </c>
      <c r="E1145" s="4">
        <v>909955</v>
      </c>
      <c r="F1145" s="4">
        <v>373161</v>
      </c>
      <c r="G1145" s="4">
        <v>41963</v>
      </c>
      <c r="H1145" s="4">
        <v>42900</v>
      </c>
      <c r="I1145" s="4">
        <v>14579512</v>
      </c>
      <c r="J1145" s="4">
        <v>72400</v>
      </c>
      <c r="K1145" s="4">
        <v>889534</v>
      </c>
      <c r="L1145" s="4">
        <v>73200</v>
      </c>
      <c r="M1145" s="4">
        <v>39704</v>
      </c>
      <c r="N1145" s="4">
        <v>130000</v>
      </c>
      <c r="O1145" s="4">
        <v>544413</v>
      </c>
      <c r="P1145" s="4">
        <v>42350</v>
      </c>
      <c r="Q1145" s="4">
        <v>1529124</v>
      </c>
      <c r="R1145" s="4">
        <v>216856</v>
      </c>
      <c r="S1145" s="4">
        <v>397650</v>
      </c>
      <c r="T1145" s="4">
        <v>94900</v>
      </c>
      <c r="U1145" s="4">
        <v>147260</v>
      </c>
      <c r="W1145" s="7">
        <v>43600</v>
      </c>
      <c r="X1145">
        <f>B1148/B1147-1</f>
        <v>1.1419997021866468E-2</v>
      </c>
      <c r="Y1145">
        <f>D1148/D1147-1</f>
        <v>2.5587035901810662E-3</v>
      </c>
      <c r="Z1145">
        <f>F1148/F1147-1</f>
        <v>1.7347904843731943E-2</v>
      </c>
      <c r="AA1145">
        <f>H1148/H1147-1</f>
        <v>-2.3446658851113966E-3</v>
      </c>
      <c r="AB1145">
        <f>J1148/J1147-1</f>
        <v>1.3986013986013957E-2</v>
      </c>
      <c r="AC1145">
        <f>L1148/L1147-1</f>
        <v>2.8436018957346043E-2</v>
      </c>
      <c r="AD1145">
        <f t="shared" si="104"/>
        <v>0</v>
      </c>
      <c r="AE1145">
        <f t="shared" si="105"/>
        <v>-9.445100354191216E-3</v>
      </c>
      <c r="AF1145">
        <f t="shared" si="106"/>
        <v>3.5125153092467887E-2</v>
      </c>
      <c r="AG1145" s="28">
        <f t="shared" si="107"/>
        <v>-5.5617352614015791E-3</v>
      </c>
      <c r="AI1145">
        <f>Y1147*0.918153626+Z1147*0.081846374</f>
        <v>-4.2750079295391279E-3</v>
      </c>
      <c r="AJ1145">
        <f t="shared" si="102"/>
        <v>-8.0612076220640053E-3</v>
      </c>
      <c r="AK1145">
        <f t="shared" si="103"/>
        <v>-9.5027362927767537E-3</v>
      </c>
    </row>
    <row r="1146" spans="1:37">
      <c r="A1146" s="7">
        <v>43598</v>
      </c>
      <c r="B1146" s="4">
        <v>405895</v>
      </c>
      <c r="C1146" s="4">
        <v>118931</v>
      </c>
      <c r="D1146" s="4">
        <v>149309</v>
      </c>
      <c r="E1146" s="4">
        <v>721646</v>
      </c>
      <c r="F1146" s="4">
        <v>363651</v>
      </c>
      <c r="G1146" s="4">
        <v>40784</v>
      </c>
      <c r="H1146" s="4">
        <v>42650</v>
      </c>
      <c r="I1146" s="4">
        <v>7635079</v>
      </c>
      <c r="J1146" s="4">
        <v>70400</v>
      </c>
      <c r="K1146" s="4">
        <v>863415</v>
      </c>
      <c r="L1146" s="4">
        <v>67900</v>
      </c>
      <c r="M1146" s="4">
        <v>99364</v>
      </c>
      <c r="N1146" s="4">
        <v>129000</v>
      </c>
      <c r="O1146" s="4">
        <v>384073</v>
      </c>
      <c r="P1146" s="4">
        <v>42350</v>
      </c>
      <c r="Q1146" s="4">
        <v>1455206</v>
      </c>
      <c r="R1146" s="4">
        <v>214408</v>
      </c>
      <c r="S1146" s="4">
        <v>195272</v>
      </c>
      <c r="T1146" s="4">
        <v>91200</v>
      </c>
      <c r="U1146" s="4">
        <v>103621</v>
      </c>
      <c r="W1146" s="7">
        <v>43601</v>
      </c>
      <c r="X1146">
        <f>B1149/B1148-1</f>
        <v>-3.3870894677236696E-2</v>
      </c>
      <c r="Y1146">
        <f>D1149/D1148-1</f>
        <v>2.5521733351057119E-3</v>
      </c>
      <c r="Z1146">
        <f>F1149/F1148-1</f>
        <v>-2.4340912636295897E-3</v>
      </c>
      <c r="AA1146">
        <f>H1149/H1148-1</f>
        <v>-2.3501762632197387E-2</v>
      </c>
      <c r="AB1146">
        <f>J1149/J1148-1</f>
        <v>-2.0689655172413834E-2</v>
      </c>
      <c r="AC1146">
        <f>L1149/L1148-1</f>
        <v>1.5360983102918668E-2</v>
      </c>
      <c r="AD1146">
        <f t="shared" si="104"/>
        <v>-3.90625E-3</v>
      </c>
      <c r="AE1146">
        <f t="shared" si="105"/>
        <v>9.5351609058402786E-3</v>
      </c>
      <c r="AF1146">
        <f t="shared" si="106"/>
        <v>-2.2623702430141557E-2</v>
      </c>
      <c r="AG1146" s="28">
        <f t="shared" si="107"/>
        <v>-3.0201342281879207E-2</v>
      </c>
      <c r="AI1146">
        <f>Y1148*0.918153626+Z1148*0.081846374</f>
        <v>-3.6911365460379868E-2</v>
      </c>
      <c r="AJ1146">
        <f t="shared" si="102"/>
        <v>1.8123000029851965E-2</v>
      </c>
      <c r="AK1146">
        <f t="shared" si="103"/>
        <v>1.2699837855724047E-2</v>
      </c>
    </row>
    <row r="1147" spans="1:37">
      <c r="A1147" s="7">
        <v>43599</v>
      </c>
      <c r="B1147" s="4">
        <v>436515</v>
      </c>
      <c r="C1147" s="4">
        <v>268786</v>
      </c>
      <c r="D1147" s="4">
        <v>150076</v>
      </c>
      <c r="E1147" s="4">
        <v>650652</v>
      </c>
      <c r="F1147" s="4">
        <v>365462</v>
      </c>
      <c r="G1147" s="4">
        <v>34462</v>
      </c>
      <c r="H1147" s="4">
        <v>42650</v>
      </c>
      <c r="I1147" s="4">
        <v>11563730</v>
      </c>
      <c r="J1147" s="4">
        <v>71500</v>
      </c>
      <c r="K1147" s="4">
        <v>675293</v>
      </c>
      <c r="L1147" s="4">
        <v>63300</v>
      </c>
      <c r="M1147" s="4">
        <v>173465</v>
      </c>
      <c r="N1147" s="4">
        <v>128000</v>
      </c>
      <c r="O1147" s="4">
        <v>442314</v>
      </c>
      <c r="P1147" s="4">
        <v>42350</v>
      </c>
      <c r="Q1147" s="4">
        <v>1476415</v>
      </c>
      <c r="R1147" s="4">
        <v>209024</v>
      </c>
      <c r="S1147" s="4">
        <v>426038</v>
      </c>
      <c r="T1147" s="4">
        <v>89900</v>
      </c>
      <c r="U1147" s="4">
        <v>109168</v>
      </c>
      <c r="W1147" s="7">
        <v>43602</v>
      </c>
      <c r="X1147">
        <f>B1150/B1149-1</f>
        <v>1.3356121027978229E-2</v>
      </c>
      <c r="Y1147">
        <f>D1150/D1149-1</f>
        <v>-5.091352655723802E-3</v>
      </c>
      <c r="Z1147">
        <f>F1150/F1149-1</f>
        <v>4.8827572075265113E-3</v>
      </c>
      <c r="AA1147">
        <f>H1150/H1149-1</f>
        <v>-8.4235860409145324E-3</v>
      </c>
      <c r="AB1147">
        <f>J1150/J1149-1</f>
        <v>-1.4084507042253502E-3</v>
      </c>
      <c r="AC1147">
        <f>L1150/L1149-1</f>
        <v>-3.9334341906202774E-2</v>
      </c>
      <c r="AD1147">
        <f t="shared" si="104"/>
        <v>-1.5686274509803977E-2</v>
      </c>
      <c r="AE1147">
        <f t="shared" si="105"/>
        <v>-8.2644628099173278E-3</v>
      </c>
      <c r="AF1147">
        <f t="shared" si="106"/>
        <v>-4.6294763821044249E-3</v>
      </c>
      <c r="AG1147" s="28">
        <f t="shared" si="107"/>
        <v>-2.3068050749711633E-3</v>
      </c>
      <c r="AI1147">
        <f>Y1149*0.918153626+Z1149*0.081846374</f>
        <v>-3.4392397394254141E-2</v>
      </c>
      <c r="AJ1147">
        <f t="shared" si="102"/>
        <v>2.772506838910832E-2</v>
      </c>
      <c r="AK1147">
        <f t="shared" si="103"/>
        <v>-2.2084944860581598E-2</v>
      </c>
    </row>
    <row r="1148" spans="1:37">
      <c r="A1148" s="7">
        <v>43600</v>
      </c>
      <c r="B1148" s="4">
        <v>441500</v>
      </c>
      <c r="C1148" s="4">
        <v>103421</v>
      </c>
      <c r="D1148" s="4">
        <v>150460</v>
      </c>
      <c r="E1148" s="4">
        <v>462760</v>
      </c>
      <c r="F1148" s="4">
        <v>371802</v>
      </c>
      <c r="G1148" s="4">
        <v>24553</v>
      </c>
      <c r="H1148" s="4">
        <v>42550</v>
      </c>
      <c r="I1148" s="4">
        <v>7670185</v>
      </c>
      <c r="J1148" s="4">
        <v>72500</v>
      </c>
      <c r="K1148" s="4">
        <v>481239</v>
      </c>
      <c r="L1148" s="4">
        <v>65100</v>
      </c>
      <c r="M1148" s="4">
        <v>115687</v>
      </c>
      <c r="N1148" s="4">
        <v>128000</v>
      </c>
      <c r="O1148" s="4">
        <v>494972</v>
      </c>
      <c r="P1148" s="4">
        <v>41950</v>
      </c>
      <c r="Q1148" s="4">
        <v>1167679</v>
      </c>
      <c r="R1148" s="4">
        <v>216366</v>
      </c>
      <c r="S1148" s="4">
        <v>290443</v>
      </c>
      <c r="T1148" s="4">
        <v>89400</v>
      </c>
      <c r="U1148" s="4">
        <v>87958</v>
      </c>
      <c r="W1148" s="7">
        <v>43605</v>
      </c>
      <c r="X1148">
        <f>B1151/B1150-1</f>
        <v>-3.2949058747047344E-2</v>
      </c>
      <c r="Y1148">
        <f>D1151/D1150-1</f>
        <v>-3.8360563980916362E-2</v>
      </c>
      <c r="Z1148">
        <f>F1151/F1150-1</f>
        <v>-2.0654238706977024E-2</v>
      </c>
      <c r="AA1148">
        <f>H1151/H1150-1</f>
        <v>1.9417475728155331E-2</v>
      </c>
      <c r="AB1148">
        <f>J1151/J1150-1</f>
        <v>-5.6417489421720646E-3</v>
      </c>
      <c r="AC1148">
        <f>L1151/L1150-1</f>
        <v>-3.622047244094484E-2</v>
      </c>
      <c r="AD1148">
        <f t="shared" si="104"/>
        <v>2.7888446215139417E-2</v>
      </c>
      <c r="AE1148">
        <f t="shared" si="105"/>
        <v>1.5476190476190421E-2</v>
      </c>
      <c r="AF1148">
        <f t="shared" si="106"/>
        <v>-3.2557056800258444E-2</v>
      </c>
      <c r="AG1148" s="28">
        <f t="shared" si="107"/>
        <v>-4.6242774566473965E-3</v>
      </c>
      <c r="AI1148">
        <f>Y1150*0.918153626+Z1150*0.081846374</f>
        <v>1.9079123577685816E-2</v>
      </c>
      <c r="AJ1148">
        <f t="shared" si="102"/>
        <v>7.8339595653055868E-3</v>
      </c>
      <c r="AK1148">
        <f t="shared" si="103"/>
        <v>-5.9507082634684041E-4</v>
      </c>
    </row>
    <row r="1149" spans="1:37">
      <c r="A1149" s="7">
        <v>43601</v>
      </c>
      <c r="B1149" s="4">
        <v>426546</v>
      </c>
      <c r="C1149" s="4">
        <v>65336</v>
      </c>
      <c r="D1149" s="4">
        <v>150844</v>
      </c>
      <c r="E1149" s="4">
        <v>550615</v>
      </c>
      <c r="F1149" s="4">
        <v>370897</v>
      </c>
      <c r="G1149" s="4">
        <v>29299</v>
      </c>
      <c r="H1149" s="4">
        <v>41550</v>
      </c>
      <c r="I1149" s="4">
        <v>13687828</v>
      </c>
      <c r="J1149" s="4">
        <v>71000</v>
      </c>
      <c r="K1149" s="4">
        <v>797872</v>
      </c>
      <c r="L1149" s="4">
        <v>66100</v>
      </c>
      <c r="M1149" s="4">
        <v>50942</v>
      </c>
      <c r="N1149" s="4">
        <v>127500</v>
      </c>
      <c r="O1149" s="4">
        <v>1005933</v>
      </c>
      <c r="P1149" s="4">
        <v>42350</v>
      </c>
      <c r="Q1149" s="4">
        <v>2226891</v>
      </c>
      <c r="R1149" s="4">
        <v>211471</v>
      </c>
      <c r="S1149" s="4">
        <v>216961</v>
      </c>
      <c r="T1149" s="4">
        <v>86700</v>
      </c>
      <c r="U1149" s="4">
        <v>95891</v>
      </c>
      <c r="W1149" s="7">
        <v>43606</v>
      </c>
      <c r="X1149">
        <f>B1152/B1151-1</f>
        <v>1.7033452073080824E-3</v>
      </c>
      <c r="Y1149">
        <f>D1152/D1151-1</f>
        <v>-3.7236954247188536E-2</v>
      </c>
      <c r="Z1149">
        <f>F1152/F1151-1</f>
        <v>-2.4821237774307336E-3</v>
      </c>
      <c r="AA1149">
        <f>H1152/H1151-1</f>
        <v>2.7380952380952284E-2</v>
      </c>
      <c r="AB1149">
        <f>J1152/J1151-1</f>
        <v>3.4042553191489411E-2</v>
      </c>
      <c r="AC1149">
        <f>L1152/L1151-1</f>
        <v>1.6339869281045694E-3</v>
      </c>
      <c r="AD1149">
        <f t="shared" si="104"/>
        <v>-1.5503875968992276E-2</v>
      </c>
      <c r="AE1149">
        <f t="shared" si="105"/>
        <v>-3.1652989449003521E-2</v>
      </c>
      <c r="AF1149">
        <f t="shared" si="106"/>
        <v>9.6150540908175319E-3</v>
      </c>
      <c r="AG1149" s="28">
        <f t="shared" si="107"/>
        <v>-1.1614401858304202E-3</v>
      </c>
      <c r="AI1149">
        <f>Y1151*0.918153626+Z1151*0.081846374</f>
        <v>-2.1110346829036862E-2</v>
      </c>
      <c r="AJ1149">
        <f t="shared" si="102"/>
        <v>9.184994982533749E-3</v>
      </c>
      <c r="AK1149">
        <f t="shared" si="103"/>
        <v>-3.4851780303119936E-3</v>
      </c>
    </row>
    <row r="1150" spans="1:37">
      <c r="A1150" s="7">
        <v>43602</v>
      </c>
      <c r="B1150" s="4">
        <v>432243</v>
      </c>
      <c r="C1150" s="4">
        <v>43917</v>
      </c>
      <c r="D1150" s="4">
        <v>150076</v>
      </c>
      <c r="E1150" s="4">
        <v>349005</v>
      </c>
      <c r="F1150" s="4">
        <v>372708</v>
      </c>
      <c r="G1150" s="4">
        <v>16630</v>
      </c>
      <c r="H1150" s="4">
        <v>41200</v>
      </c>
      <c r="I1150" s="4">
        <v>13357951</v>
      </c>
      <c r="J1150" s="4">
        <v>70900</v>
      </c>
      <c r="K1150" s="4">
        <v>577604</v>
      </c>
      <c r="L1150" s="4">
        <v>63500</v>
      </c>
      <c r="M1150" s="4">
        <v>29709</v>
      </c>
      <c r="N1150" s="4">
        <v>125500</v>
      </c>
      <c r="O1150" s="4">
        <v>298037</v>
      </c>
      <c r="P1150" s="4">
        <v>42000</v>
      </c>
      <c r="Q1150" s="4">
        <v>1134773</v>
      </c>
      <c r="R1150" s="4">
        <v>210492</v>
      </c>
      <c r="S1150" s="4">
        <v>164816</v>
      </c>
      <c r="T1150" s="4">
        <v>86500</v>
      </c>
      <c r="U1150" s="4">
        <v>56945</v>
      </c>
      <c r="W1150" s="7">
        <v>43607</v>
      </c>
      <c r="X1150">
        <f>B1153/B1152-1</f>
        <v>3.4013751662833602E-2</v>
      </c>
      <c r="Y1150">
        <f>D1153/D1152-1</f>
        <v>1.9338587210766756E-2</v>
      </c>
      <c r="Z1150">
        <f>F1153/F1152-1</f>
        <v>1.6168457363830102E-2</v>
      </c>
      <c r="AA1150">
        <f>H1153/H1152-1</f>
        <v>8.1112398609501923E-3</v>
      </c>
      <c r="AB1150">
        <f>J1153/J1152-1</f>
        <v>2.7434842249656199E-3</v>
      </c>
      <c r="AC1150">
        <f>L1153/L1152-1</f>
        <v>1.3050570962479524E-2</v>
      </c>
      <c r="AD1150">
        <f t="shared" si="104"/>
        <v>0</v>
      </c>
      <c r="AE1150">
        <f t="shared" si="105"/>
        <v>-3.6319612590799411E-3</v>
      </c>
      <c r="AF1150">
        <f t="shared" si="106"/>
        <v>1.428522789729425E-2</v>
      </c>
      <c r="AG1150" s="28">
        <f t="shared" si="107"/>
        <v>2.3255813953488857E-3</v>
      </c>
      <c r="AI1150">
        <f>Y1152*0.918153626+Z1152*0.081846374</f>
        <v>3.1545095432968994E-3</v>
      </c>
      <c r="AJ1150">
        <f t="shared" si="102"/>
        <v>-2.4185022818333627E-2</v>
      </c>
      <c r="AK1150">
        <f t="shared" si="103"/>
        <v>1.0572845677213611E-2</v>
      </c>
    </row>
    <row r="1151" spans="1:37">
      <c r="A1151" s="7">
        <v>43605</v>
      </c>
      <c r="B1151" s="4">
        <v>418001</v>
      </c>
      <c r="C1151" s="4">
        <v>66299</v>
      </c>
      <c r="D1151" s="4">
        <v>144319</v>
      </c>
      <c r="E1151" s="4">
        <v>709865</v>
      </c>
      <c r="F1151" s="4">
        <v>365010</v>
      </c>
      <c r="G1151" s="4">
        <v>17290</v>
      </c>
      <c r="H1151" s="4">
        <v>42000</v>
      </c>
      <c r="I1151" s="4">
        <v>15752397</v>
      </c>
      <c r="J1151" s="4">
        <v>70500</v>
      </c>
      <c r="K1151" s="4">
        <v>455147</v>
      </c>
      <c r="L1151" s="4">
        <v>61200</v>
      </c>
      <c r="M1151" s="4">
        <v>34129</v>
      </c>
      <c r="N1151" s="4">
        <v>129000</v>
      </c>
      <c r="O1151" s="4">
        <v>825485</v>
      </c>
      <c r="P1151" s="4">
        <v>42650</v>
      </c>
      <c r="Q1151" s="4">
        <v>1311655</v>
      </c>
      <c r="R1151" s="4">
        <v>203639</v>
      </c>
      <c r="S1151" s="4">
        <v>236092</v>
      </c>
      <c r="T1151" s="4">
        <v>86100</v>
      </c>
      <c r="U1151" s="4">
        <v>43826</v>
      </c>
      <c r="W1151" s="7">
        <v>43608</v>
      </c>
      <c r="X1151">
        <f>B1154/B1153-1</f>
        <v>-1.6447436800591242E-2</v>
      </c>
      <c r="Y1151">
        <f>D1154/D1153-1</f>
        <v>-2.1682953004970584E-2</v>
      </c>
      <c r="Z1151">
        <f>F1154/F1153-1</f>
        <v>-1.4686843734036725E-2</v>
      </c>
      <c r="AA1151">
        <f>H1154/H1153-1</f>
        <v>8.0459770114942319E-3</v>
      </c>
      <c r="AB1151">
        <f>J1154/J1153-1</f>
        <v>3.0095759233926156E-2</v>
      </c>
      <c r="AC1151">
        <f>L1154/L1153-1</f>
        <v>9.6618357487923134E-3</v>
      </c>
      <c r="AD1151">
        <f t="shared" si="104"/>
        <v>3.937007874015741E-3</v>
      </c>
      <c r="AE1151">
        <f t="shared" si="105"/>
        <v>-8.5054678007290274E-3</v>
      </c>
      <c r="AF1151">
        <f t="shared" si="106"/>
        <v>9.3893561721349883E-3</v>
      </c>
      <c r="AG1151" s="28">
        <f t="shared" si="107"/>
        <v>-8.1206496519721227E-3</v>
      </c>
      <c r="AI1151">
        <f>Y1153*0.918153626+Z1153*0.081846374</f>
        <v>-3.5303079373224779E-2</v>
      </c>
      <c r="AJ1151">
        <f t="shared" si="102"/>
        <v>-9.0736619201598281E-4</v>
      </c>
      <c r="AK1151">
        <f t="shared" si="103"/>
        <v>1.6914935411571994E-2</v>
      </c>
    </row>
    <row r="1152" spans="1:37">
      <c r="A1152" s="7">
        <v>43606</v>
      </c>
      <c r="B1152" s="4">
        <v>418713</v>
      </c>
      <c r="C1152" s="4">
        <v>45113</v>
      </c>
      <c r="D1152" s="4">
        <v>138945</v>
      </c>
      <c r="E1152" s="4">
        <v>1544850</v>
      </c>
      <c r="F1152" s="4">
        <v>364104</v>
      </c>
      <c r="G1152" s="4">
        <v>23853</v>
      </c>
      <c r="H1152" s="4">
        <v>43150</v>
      </c>
      <c r="I1152" s="4">
        <v>18812133</v>
      </c>
      <c r="J1152" s="4">
        <v>72900</v>
      </c>
      <c r="K1152" s="4">
        <v>977936</v>
      </c>
      <c r="L1152" s="4">
        <v>61300</v>
      </c>
      <c r="M1152" s="4">
        <v>46126</v>
      </c>
      <c r="N1152" s="4">
        <v>127000</v>
      </c>
      <c r="O1152" s="4">
        <v>733503</v>
      </c>
      <c r="P1152" s="4">
        <v>41300</v>
      </c>
      <c r="Q1152" s="4">
        <v>1403186</v>
      </c>
      <c r="R1152" s="4">
        <v>205597</v>
      </c>
      <c r="S1152" s="4">
        <v>257920</v>
      </c>
      <c r="T1152" s="4">
        <v>86000</v>
      </c>
      <c r="U1152" s="4">
        <v>48523</v>
      </c>
      <c r="W1152" s="7">
        <v>43609</v>
      </c>
      <c r="X1152">
        <f>B1155/B1154-1</f>
        <v>-1.3378452636473415E-2</v>
      </c>
      <c r="Y1152">
        <f>D1155/D1154-1</f>
        <v>2.7713425855759866E-3</v>
      </c>
      <c r="Z1152">
        <f>F1155/F1154-1</f>
        <v>7.4528811681027207E-3</v>
      </c>
      <c r="AA1152">
        <f>H1155/H1154-1</f>
        <v>-2.6225769669327215E-2</v>
      </c>
      <c r="AB1152">
        <f>J1155/J1154-1</f>
        <v>1.3280212483399723E-2</v>
      </c>
      <c r="AC1152">
        <f>L1155/L1154-1</f>
        <v>-3.8277511961722466E-2</v>
      </c>
      <c r="AD1152">
        <f t="shared" si="104"/>
        <v>2.3529411764705799E-2</v>
      </c>
      <c r="AE1152">
        <f t="shared" si="105"/>
        <v>7.3529411764705621E-3</v>
      </c>
      <c r="AF1152">
        <f t="shared" si="106"/>
        <v>2.3278794443495343E-3</v>
      </c>
      <c r="AG1152" s="28">
        <f t="shared" si="107"/>
        <v>0</v>
      </c>
      <c r="AI1152">
        <f>Y1154*0.918153626+Z1154*0.081846374</f>
        <v>6.2617197185501114E-2</v>
      </c>
      <c r="AJ1152">
        <f t="shared" si="102"/>
        <v>-1.6166163246811578E-3</v>
      </c>
      <c r="AK1152">
        <f t="shared" si="103"/>
        <v>-1.1980730597926518E-2</v>
      </c>
    </row>
    <row r="1153" spans="1:37">
      <c r="A1153" s="7">
        <v>43607</v>
      </c>
      <c r="B1153" s="4">
        <v>432955</v>
      </c>
      <c r="C1153" s="4">
        <v>68155</v>
      </c>
      <c r="D1153" s="4">
        <v>141632</v>
      </c>
      <c r="E1153" s="4">
        <v>685816</v>
      </c>
      <c r="F1153" s="4">
        <v>369991</v>
      </c>
      <c r="G1153" s="4">
        <v>18587</v>
      </c>
      <c r="H1153" s="4">
        <v>43500</v>
      </c>
      <c r="I1153" s="4">
        <v>11033339</v>
      </c>
      <c r="J1153" s="4">
        <v>73100</v>
      </c>
      <c r="K1153" s="4">
        <v>570131</v>
      </c>
      <c r="L1153" s="4">
        <v>62100</v>
      </c>
      <c r="M1153" s="4">
        <v>35459</v>
      </c>
      <c r="N1153" s="4">
        <v>127000</v>
      </c>
      <c r="O1153" s="4">
        <v>381004</v>
      </c>
      <c r="P1153" s="4">
        <v>41150</v>
      </c>
      <c r="Q1153" s="4">
        <v>1079473</v>
      </c>
      <c r="R1153" s="4">
        <v>208534</v>
      </c>
      <c r="S1153" s="4">
        <v>143347</v>
      </c>
      <c r="T1153" s="4">
        <v>86200</v>
      </c>
      <c r="U1153" s="4">
        <v>52299</v>
      </c>
      <c r="W1153" s="7">
        <v>43612</v>
      </c>
      <c r="X1153">
        <f>B1156/B1155-1</f>
        <v>-1.3559862616241869E-2</v>
      </c>
      <c r="Y1153">
        <f>D1156/D1155-1</f>
        <v>-3.8669977329159E-2</v>
      </c>
      <c r="Z1153">
        <f>F1156/F1155-1</f>
        <v>2.4668231347713121E-3</v>
      </c>
      <c r="AA1153">
        <f>H1156/H1155-1</f>
        <v>-1.1709601873536313E-3</v>
      </c>
      <c r="AB1153">
        <f>J1156/J1155-1</f>
        <v>3.9318479685452878E-3</v>
      </c>
      <c r="AC1153">
        <f>L1156/L1155-1</f>
        <v>-4.809286898839138E-2</v>
      </c>
      <c r="AD1153">
        <f t="shared" si="104"/>
        <v>3.4482758620689724E-2</v>
      </c>
      <c r="AE1153">
        <f t="shared" si="105"/>
        <v>1.3381995133819879E-2</v>
      </c>
      <c r="AF1153">
        <f t="shared" si="106"/>
        <v>2.3177332663451011E-3</v>
      </c>
      <c r="AG1153" s="28">
        <f t="shared" si="107"/>
        <v>-1.1695906432748204E-3</v>
      </c>
      <c r="AI1153">
        <f>Y1155*0.918153626+Z1155*0.081846374</f>
        <v>-3.6879539639402513E-3</v>
      </c>
      <c r="AJ1153">
        <f t="shared" si="102"/>
        <v>-1.7049073894120751E-2</v>
      </c>
      <c r="AK1153">
        <f t="shared" si="103"/>
        <v>-7.2058655114112993E-3</v>
      </c>
    </row>
    <row r="1154" spans="1:37">
      <c r="A1154" s="7">
        <v>43608</v>
      </c>
      <c r="B1154" s="4">
        <v>425834</v>
      </c>
      <c r="C1154" s="4">
        <v>75289</v>
      </c>
      <c r="D1154" s="4">
        <v>138561</v>
      </c>
      <c r="E1154" s="4">
        <v>719396</v>
      </c>
      <c r="F1154" s="4">
        <v>364557</v>
      </c>
      <c r="G1154" s="4">
        <v>27053</v>
      </c>
      <c r="H1154" s="4">
        <v>43850</v>
      </c>
      <c r="I1154" s="4">
        <v>12259006</v>
      </c>
      <c r="J1154" s="4">
        <v>75300</v>
      </c>
      <c r="K1154" s="4">
        <v>1020203</v>
      </c>
      <c r="L1154" s="4">
        <v>62700</v>
      </c>
      <c r="M1154" s="4">
        <v>30430</v>
      </c>
      <c r="N1154" s="4">
        <v>127500</v>
      </c>
      <c r="O1154" s="4">
        <v>637184</v>
      </c>
      <c r="P1154" s="4">
        <v>40800</v>
      </c>
      <c r="Q1154" s="4">
        <v>1641364</v>
      </c>
      <c r="R1154" s="4">
        <v>210492</v>
      </c>
      <c r="S1154" s="4">
        <v>174767</v>
      </c>
      <c r="T1154" s="4">
        <v>85500</v>
      </c>
      <c r="U1154" s="4">
        <v>68366</v>
      </c>
      <c r="W1154" s="7">
        <v>43613</v>
      </c>
      <c r="X1154">
        <f>B1157/B1156-1</f>
        <v>1.0310298233761284E-2</v>
      </c>
      <c r="Y1154">
        <f>D1157/D1156-1</f>
        <v>6.8966549875722372E-2</v>
      </c>
      <c r="Z1154">
        <f>F1157/F1156-1</f>
        <v>-8.6099190613286858E-3</v>
      </c>
      <c r="AA1154">
        <f>H1157/H1156-1</f>
        <v>-2.3446658851113966E-3</v>
      </c>
      <c r="AB1154">
        <f>J1157/J1156-1</f>
        <v>1.1749347258485532E-2</v>
      </c>
      <c r="AC1154">
        <f>L1157/L1156-1</f>
        <v>6.2717770034843134E-2</v>
      </c>
      <c r="AD1154">
        <f t="shared" si="104"/>
        <v>1.1111111111111072E-2</v>
      </c>
      <c r="AE1154">
        <f t="shared" si="105"/>
        <v>-1.8007202881152429E-2</v>
      </c>
      <c r="AF1154">
        <f t="shared" si="106"/>
        <v>-3.4723437256172218E-2</v>
      </c>
      <c r="AG1154" s="28">
        <f t="shared" si="107"/>
        <v>-3.5128805620608938E-3</v>
      </c>
      <c r="AI1154">
        <f>Y1156*0.918153626+Z1156*0.081846374</f>
        <v>2.7852551396341445E-3</v>
      </c>
      <c r="AJ1154">
        <f t="shared" si="102"/>
        <v>1.7954941783253645E-2</v>
      </c>
      <c r="AK1154">
        <f t="shared" si="103"/>
        <v>1.2335681427264501E-2</v>
      </c>
    </row>
    <row r="1155" spans="1:37">
      <c r="A1155" s="7">
        <v>43609</v>
      </c>
      <c r="B1155" s="4">
        <v>420137</v>
      </c>
      <c r="C1155" s="4">
        <v>66173</v>
      </c>
      <c r="D1155" s="4">
        <v>138945</v>
      </c>
      <c r="E1155" s="4">
        <v>511261</v>
      </c>
      <c r="F1155" s="4">
        <v>367274</v>
      </c>
      <c r="G1155" s="4">
        <v>22002</v>
      </c>
      <c r="H1155" s="4">
        <v>42700</v>
      </c>
      <c r="I1155" s="4">
        <v>13966305</v>
      </c>
      <c r="J1155" s="4">
        <v>76300</v>
      </c>
      <c r="K1155" s="4">
        <v>996814</v>
      </c>
      <c r="L1155" s="4">
        <v>60300</v>
      </c>
      <c r="M1155" s="4">
        <v>44144</v>
      </c>
      <c r="N1155" s="4">
        <v>130500</v>
      </c>
      <c r="O1155" s="4">
        <v>649719</v>
      </c>
      <c r="P1155" s="4">
        <v>41100</v>
      </c>
      <c r="Q1155" s="4">
        <v>767364</v>
      </c>
      <c r="R1155" s="4">
        <v>210982</v>
      </c>
      <c r="S1155" s="4">
        <v>237765</v>
      </c>
      <c r="T1155" s="4">
        <v>85500</v>
      </c>
      <c r="U1155" s="4">
        <v>56422</v>
      </c>
      <c r="W1155" s="7">
        <v>43614</v>
      </c>
      <c r="X1155">
        <f>B1158/B1157-1</f>
        <v>-1.5306427075347573E-2</v>
      </c>
      <c r="Y1155">
        <f>D1158/D1157-1</f>
        <v>-2.6893769610040197E-3</v>
      </c>
      <c r="Z1155">
        <f>F1158/F1157-1</f>
        <v>-1.4890003013616093E-2</v>
      </c>
      <c r="AA1155">
        <f>H1158/H1157-1</f>
        <v>-1.762632197414804E-2</v>
      </c>
      <c r="AB1155">
        <f>J1158/J1157-1</f>
        <v>-6.4516129032258229E-3</v>
      </c>
      <c r="AC1155">
        <f>L1158/L1157-1</f>
        <v>-2.2950819672131195E-2</v>
      </c>
      <c r="AD1155">
        <f t="shared" si="104"/>
        <v>-1.8315018315018361E-2</v>
      </c>
      <c r="AE1155">
        <f t="shared" si="105"/>
        <v>0</v>
      </c>
      <c r="AF1155">
        <f t="shared" si="106"/>
        <v>-2.3980051732246488E-2</v>
      </c>
      <c r="AG1155" s="28">
        <f t="shared" si="107"/>
        <v>-2.3501762632197609E-3</v>
      </c>
      <c r="AI1155">
        <f>Y1157*0.918153626+Z1157*0.081846374</f>
        <v>2.1795018847333713E-2</v>
      </c>
      <c r="AJ1155">
        <f t="shared" si="102"/>
        <v>-9.8260983200431674E-4</v>
      </c>
      <c r="AK1155">
        <f t="shared" si="103"/>
        <v>-2.6584224155146871E-2</v>
      </c>
    </row>
    <row r="1156" spans="1:37">
      <c r="A1156" s="7">
        <v>43612</v>
      </c>
      <c r="B1156" s="4">
        <v>414440</v>
      </c>
      <c r="C1156" s="4">
        <v>62964</v>
      </c>
      <c r="D1156" s="4">
        <v>133572</v>
      </c>
      <c r="E1156" s="4">
        <v>974948</v>
      </c>
      <c r="F1156" s="4">
        <v>368180</v>
      </c>
      <c r="G1156" s="4">
        <v>15442</v>
      </c>
      <c r="H1156" s="4">
        <v>42650</v>
      </c>
      <c r="I1156" s="4">
        <v>8066669</v>
      </c>
      <c r="J1156" s="4">
        <v>76600</v>
      </c>
      <c r="K1156" s="4">
        <v>534540</v>
      </c>
      <c r="L1156" s="4">
        <v>57400</v>
      </c>
      <c r="M1156" s="4">
        <v>67040</v>
      </c>
      <c r="N1156" s="4">
        <v>135000</v>
      </c>
      <c r="O1156" s="4">
        <v>716578</v>
      </c>
      <c r="P1156" s="4">
        <v>41650</v>
      </c>
      <c r="Q1156" s="4">
        <v>755577</v>
      </c>
      <c r="R1156" s="4">
        <v>211471</v>
      </c>
      <c r="S1156" s="4">
        <v>121788</v>
      </c>
      <c r="T1156" s="4">
        <v>85400</v>
      </c>
      <c r="U1156" s="4">
        <v>21229</v>
      </c>
      <c r="W1156" s="7">
        <v>43615</v>
      </c>
      <c r="X1156">
        <f>B1159/B1158-1</f>
        <v>-2.0724999029842039E-2</v>
      </c>
      <c r="Y1156">
        <f>D1159/D1158-1</f>
        <v>2.696629213483126E-3</v>
      </c>
      <c r="Z1156">
        <f>F1159/F1158-1</f>
        <v>3.77946186470135E-3</v>
      </c>
      <c r="AA1156">
        <f>H1159/H1158-1</f>
        <v>1.7942583732057482E-2</v>
      </c>
      <c r="AB1156">
        <f>J1159/J1158-1</f>
        <v>1.8181818181818077E-2</v>
      </c>
      <c r="AC1156">
        <f>L1159/L1158-1</f>
        <v>6.0402684563758413E-2</v>
      </c>
      <c r="AD1156">
        <f t="shared" si="104"/>
        <v>1.1194029850746245E-2</v>
      </c>
      <c r="AE1156">
        <f t="shared" si="105"/>
        <v>7.3349633251833524E-3</v>
      </c>
      <c r="AF1156">
        <f t="shared" si="106"/>
        <v>4.9143465188999924E-2</v>
      </c>
      <c r="AG1156" s="28">
        <f t="shared" si="107"/>
        <v>-3.5335689045936647E-3</v>
      </c>
      <c r="AI1156">
        <f>Y1158*0.918153626+Z1158*0.081846374</f>
        <v>1.4697845457320984E-2</v>
      </c>
      <c r="AJ1156">
        <f t="shared" si="102"/>
        <v>3.0585451819272504E-2</v>
      </c>
      <c r="AK1156">
        <f t="shared" si="103"/>
        <v>1.2667502945397362E-2</v>
      </c>
    </row>
    <row r="1157" spans="1:37">
      <c r="A1157" s="7">
        <v>43613</v>
      </c>
      <c r="B1157" s="4">
        <v>418713</v>
      </c>
      <c r="C1157" s="4">
        <v>86697</v>
      </c>
      <c r="D1157" s="4">
        <v>142784</v>
      </c>
      <c r="E1157" s="4">
        <v>1214729</v>
      </c>
      <c r="F1157" s="4">
        <v>365010</v>
      </c>
      <c r="G1157" s="4">
        <v>37460</v>
      </c>
      <c r="H1157" s="4">
        <v>42550</v>
      </c>
      <c r="I1157" s="4">
        <v>24506881</v>
      </c>
      <c r="J1157" s="4">
        <v>77500</v>
      </c>
      <c r="K1157" s="4">
        <v>849444</v>
      </c>
      <c r="L1157" s="4">
        <v>61000</v>
      </c>
      <c r="M1157" s="4">
        <v>41565</v>
      </c>
      <c r="N1157" s="4">
        <v>136500</v>
      </c>
      <c r="O1157" s="4">
        <v>1209912</v>
      </c>
      <c r="P1157" s="4">
        <v>40900</v>
      </c>
      <c r="Q1157" s="4">
        <v>2354619</v>
      </c>
      <c r="R1157" s="4">
        <v>204128</v>
      </c>
      <c r="S1157" s="4">
        <v>642376</v>
      </c>
      <c r="T1157" s="4">
        <v>85100</v>
      </c>
      <c r="U1157" s="4">
        <v>78817</v>
      </c>
      <c r="W1157" s="7">
        <v>43616</v>
      </c>
      <c r="X1157">
        <f>B1160/B1159-1</f>
        <v>5.8200560235189824E-2</v>
      </c>
      <c r="Y1157">
        <f>D1160/D1159-1</f>
        <v>2.1501008516360276E-2</v>
      </c>
      <c r="Z1157">
        <f>F1160/F1159-1</f>
        <v>2.5093230341281192E-2</v>
      </c>
      <c r="AA1157">
        <f>H1160/H1159-1</f>
        <v>-1.1750881316098249E-3</v>
      </c>
      <c r="AB1157">
        <f>J1160/J1159-1</f>
        <v>2.5510204081633514E-3</v>
      </c>
      <c r="AC1157">
        <f>L1160/L1159-1</f>
        <v>1.1075949367088667E-2</v>
      </c>
      <c r="AD1157">
        <f t="shared" si="104"/>
        <v>-7.3800738007380184E-3</v>
      </c>
      <c r="AE1157">
        <f t="shared" si="105"/>
        <v>-4.4902912621359259E-2</v>
      </c>
      <c r="AF1157">
        <f t="shared" si="106"/>
        <v>2.3418363441518597E-2</v>
      </c>
      <c r="AG1157" s="28">
        <f t="shared" si="107"/>
        <v>0</v>
      </c>
      <c r="AI1157">
        <f>Y1159*0.918153626+Z1159*0.081846374</f>
        <v>1.159247040430534E-2</v>
      </c>
      <c r="AJ1157">
        <f t="shared" si="102"/>
        <v>-9.1086536240994054E-3</v>
      </c>
      <c r="AK1157">
        <f t="shared" si="103"/>
        <v>1.8858951957948469E-2</v>
      </c>
    </row>
    <row r="1158" spans="1:37">
      <c r="A1158" s="7">
        <v>43614</v>
      </c>
      <c r="B1158" s="4">
        <v>412304</v>
      </c>
      <c r="C1158" s="4">
        <v>53932</v>
      </c>
      <c r="D1158" s="4">
        <v>142400</v>
      </c>
      <c r="E1158" s="4">
        <v>747055</v>
      </c>
      <c r="F1158" s="4">
        <v>359575</v>
      </c>
      <c r="G1158" s="4">
        <v>29430</v>
      </c>
      <c r="H1158" s="4">
        <v>41800</v>
      </c>
      <c r="I1158" s="4">
        <v>14930618</v>
      </c>
      <c r="J1158" s="4">
        <v>77000</v>
      </c>
      <c r="K1158" s="4">
        <v>566640</v>
      </c>
      <c r="L1158" s="4">
        <v>59600</v>
      </c>
      <c r="M1158" s="4">
        <v>17037</v>
      </c>
      <c r="N1158" s="4">
        <v>134000</v>
      </c>
      <c r="O1158" s="4">
        <v>637263</v>
      </c>
      <c r="P1158" s="4">
        <v>40900</v>
      </c>
      <c r="Q1158" s="4">
        <v>1319436</v>
      </c>
      <c r="R1158" s="4">
        <v>199233</v>
      </c>
      <c r="S1158" s="4">
        <v>375637</v>
      </c>
      <c r="T1158" s="4">
        <v>84900</v>
      </c>
      <c r="U1158" s="4">
        <v>44288</v>
      </c>
      <c r="W1158" s="7">
        <v>43619</v>
      </c>
      <c r="X1158">
        <f>B1161/B1160-1</f>
        <v>1.6664404177335612E-3</v>
      </c>
      <c r="Y1158">
        <f>D1161/D1160-1</f>
        <v>1.5789762365104876E-2</v>
      </c>
      <c r="Z1158">
        <f>F1161/F1160-1</f>
        <v>2.4487082118214154E-3</v>
      </c>
      <c r="AA1158">
        <f>H1161/H1160-1</f>
        <v>3.0588235294117583E-2</v>
      </c>
      <c r="AB1158">
        <f>J1161/J1160-1</f>
        <v>3.0534351145038219E-2</v>
      </c>
      <c r="AC1158">
        <f>L1161/L1160-1</f>
        <v>-1.5649452269170583E-2</v>
      </c>
      <c r="AD1158">
        <f t="shared" si="104"/>
        <v>2.9739776951672958E-2</v>
      </c>
      <c r="AE1158">
        <f t="shared" si="105"/>
        <v>3.8119440914865521E-3</v>
      </c>
      <c r="AF1158">
        <f t="shared" si="106"/>
        <v>2.9744903444761883E-2</v>
      </c>
      <c r="AG1158" s="28">
        <f t="shared" si="107"/>
        <v>-5.9101654846335228E-3</v>
      </c>
      <c r="AI1158">
        <f>Y1160*0.918153626+Z1160*0.081846374</f>
        <v>2.8507204246861883E-3</v>
      </c>
      <c r="AJ1158">
        <f t="shared" ref="AJ1158:AJ1221" si="108">AA1160*0.948343346+AB1160*0.051656654</f>
        <v>9.1645284222219865E-3</v>
      </c>
      <c r="AK1158">
        <f t="shared" ref="AK1158:AK1221" si="109">AD1160*0.249264928+AE1160*0.606568931+AF1160*0.106415682+AG1160*0.037750458</f>
        <v>1.8232060266146478E-2</v>
      </c>
    </row>
    <row r="1159" spans="1:37">
      <c r="A1159" s="7">
        <v>43615</v>
      </c>
      <c r="B1159" s="4">
        <v>403759</v>
      </c>
      <c r="C1159" s="4">
        <v>78919</v>
      </c>
      <c r="D1159" s="4">
        <v>142784</v>
      </c>
      <c r="E1159" s="4">
        <v>560602</v>
      </c>
      <c r="F1159" s="4">
        <v>360934</v>
      </c>
      <c r="G1159" s="4">
        <v>27071</v>
      </c>
      <c r="H1159" s="4">
        <v>42550</v>
      </c>
      <c r="I1159" s="4">
        <v>11766018</v>
      </c>
      <c r="J1159" s="4">
        <v>78400</v>
      </c>
      <c r="K1159" s="4">
        <v>595073</v>
      </c>
      <c r="L1159" s="4">
        <v>63200</v>
      </c>
      <c r="M1159" s="4">
        <v>52816</v>
      </c>
      <c r="N1159" s="4">
        <v>135500</v>
      </c>
      <c r="O1159" s="4">
        <v>495640</v>
      </c>
      <c r="P1159" s="4">
        <v>41200</v>
      </c>
      <c r="Q1159" s="4">
        <v>753525</v>
      </c>
      <c r="R1159" s="4">
        <v>209024</v>
      </c>
      <c r="S1159" s="4">
        <v>462630</v>
      </c>
      <c r="T1159" s="4">
        <v>84600</v>
      </c>
      <c r="U1159" s="4">
        <v>46738</v>
      </c>
      <c r="W1159" s="7">
        <v>43620</v>
      </c>
      <c r="X1159">
        <f>B1162/B1161-1</f>
        <v>4.6589714232305957E-2</v>
      </c>
      <c r="Y1159">
        <f>D1162/D1161-1</f>
        <v>1.2952476089553633E-2</v>
      </c>
      <c r="Z1159">
        <f>F1162/F1161-1</f>
        <v>-3.6640900303858137E-3</v>
      </c>
      <c r="AA1159">
        <f>H1162/H1161-1</f>
        <v>-7.9908675799086337E-3</v>
      </c>
      <c r="AB1159">
        <f>J1162/J1161-1</f>
        <v>-2.9629629629629672E-2</v>
      </c>
      <c r="AC1159">
        <f>L1162/L1161-1</f>
        <v>-2.7027027027026973E-2</v>
      </c>
      <c r="AD1159">
        <f t="shared" si="104"/>
        <v>3.6101083032491488E-3</v>
      </c>
      <c r="AE1159">
        <f t="shared" si="105"/>
        <v>2.6582278481012578E-2</v>
      </c>
      <c r="AF1159">
        <f t="shared" si="106"/>
        <v>1.5557331057462598E-2</v>
      </c>
      <c r="AG1159" s="28">
        <f t="shared" si="107"/>
        <v>4.7562425683709275E-3</v>
      </c>
      <c r="AI1159">
        <f>Y1161*0.918153626+Z1161*0.081846374</f>
        <v>0</v>
      </c>
      <c r="AJ1159">
        <f t="shared" si="108"/>
        <v>0</v>
      </c>
      <c r="AK1159">
        <f t="shared" si="109"/>
        <v>0</v>
      </c>
    </row>
    <row r="1160" spans="1:37">
      <c r="A1160" s="7">
        <v>43616</v>
      </c>
      <c r="B1160" s="4">
        <v>427258</v>
      </c>
      <c r="C1160" s="4">
        <v>95551</v>
      </c>
      <c r="D1160" s="4">
        <v>145854</v>
      </c>
      <c r="E1160" s="4">
        <v>870287</v>
      </c>
      <c r="F1160" s="4">
        <v>369991</v>
      </c>
      <c r="G1160" s="4">
        <v>32735</v>
      </c>
      <c r="H1160" s="4">
        <v>42500</v>
      </c>
      <c r="I1160" s="4">
        <v>11365999</v>
      </c>
      <c r="J1160" s="4">
        <v>78600</v>
      </c>
      <c r="K1160" s="4">
        <v>964303</v>
      </c>
      <c r="L1160" s="4">
        <v>63900</v>
      </c>
      <c r="M1160" s="4">
        <v>55729</v>
      </c>
      <c r="N1160" s="4">
        <v>134500</v>
      </c>
      <c r="O1160" s="4">
        <v>925504</v>
      </c>
      <c r="P1160" s="4">
        <v>39350</v>
      </c>
      <c r="Q1160" s="4">
        <v>2666239</v>
      </c>
      <c r="R1160" s="4">
        <v>213919</v>
      </c>
      <c r="S1160" s="4">
        <v>279125</v>
      </c>
      <c r="T1160" s="4">
        <v>84600</v>
      </c>
      <c r="U1160" s="4">
        <v>51892</v>
      </c>
      <c r="W1160" s="7">
        <v>43621</v>
      </c>
      <c r="X1160">
        <f>B1163/B1162-1</f>
        <v>-7.9502756140198416E-3</v>
      </c>
      <c r="Y1160">
        <f>D1163/D1162-1</f>
        <v>2.5587035901810662E-3</v>
      </c>
      <c r="Z1160">
        <f>F1163/F1162-1</f>
        <v>6.126568850835401E-3</v>
      </c>
      <c r="AA1160">
        <f>H1163/H1162-1</f>
        <v>1.0356731875719172E-2</v>
      </c>
      <c r="AB1160">
        <f>J1163/J1162-1</f>
        <v>-1.2722646310432517E-2</v>
      </c>
      <c r="AC1160">
        <f>L1163/L1162-1</f>
        <v>0</v>
      </c>
      <c r="AD1160">
        <f t="shared" ref="AD1160:AD1223" si="110">N1163/N1162-1</f>
        <v>1.4388489208633004E-2</v>
      </c>
      <c r="AE1160">
        <f t="shared" ref="AE1160:AE1223" si="111">P1163/P1162-1</f>
        <v>2.7127003699136898E-2</v>
      </c>
      <c r="AF1160">
        <f t="shared" ref="AF1160:AF1223" si="112">R1163/R1162-1</f>
        <v>-1.5319008175799786E-2</v>
      </c>
      <c r="AG1160" s="28">
        <f t="shared" ref="AG1160:AG1223" si="113">T1163/T1162-1</f>
        <v>-4.7337278106508451E-3</v>
      </c>
      <c r="AI1160">
        <f>Y1162*0.918153626+Z1162*0.081846374</f>
        <v>1.7451823014630187E-3</v>
      </c>
      <c r="AJ1160">
        <f t="shared" si="108"/>
        <v>6.9466812085516323E-3</v>
      </c>
      <c r="AK1160">
        <f t="shared" si="109"/>
        <v>-6.5497126105945463E-3</v>
      </c>
    </row>
    <row r="1161" spans="1:37">
      <c r="A1161" s="7">
        <v>43619</v>
      </c>
      <c r="B1161" s="4">
        <v>427970</v>
      </c>
      <c r="C1161" s="4">
        <v>36550</v>
      </c>
      <c r="D1161" s="4">
        <v>148157</v>
      </c>
      <c r="E1161" s="4">
        <v>656170</v>
      </c>
      <c r="F1161" s="4">
        <v>370897</v>
      </c>
      <c r="G1161" s="4">
        <v>26289</v>
      </c>
      <c r="H1161" s="4">
        <v>43800</v>
      </c>
      <c r="I1161" s="4">
        <v>15466580</v>
      </c>
      <c r="J1161" s="4">
        <v>81000</v>
      </c>
      <c r="K1161" s="4">
        <v>1199365</v>
      </c>
      <c r="L1161" s="4">
        <v>62900</v>
      </c>
      <c r="M1161" s="4">
        <v>15485</v>
      </c>
      <c r="N1161" s="4">
        <v>138500</v>
      </c>
      <c r="O1161" s="4">
        <v>651551</v>
      </c>
      <c r="P1161" s="4">
        <v>39500</v>
      </c>
      <c r="Q1161" s="4">
        <v>1550671</v>
      </c>
      <c r="R1161" s="4">
        <v>220282</v>
      </c>
      <c r="S1161" s="4">
        <v>282906</v>
      </c>
      <c r="T1161" s="4">
        <v>84100</v>
      </c>
      <c r="U1161" s="4">
        <v>96403</v>
      </c>
      <c r="W1161" s="7">
        <v>43622</v>
      </c>
      <c r="X1161">
        <f>B1164/B1163-1</f>
        <v>0</v>
      </c>
      <c r="Y1161">
        <f>D1164/D1163-1</f>
        <v>0</v>
      </c>
      <c r="Z1161">
        <f>F1164/F1163-1</f>
        <v>0</v>
      </c>
      <c r="AA1161">
        <f>H1164/H1163-1</f>
        <v>0</v>
      </c>
      <c r="AB1161">
        <f>J1164/J1163-1</f>
        <v>0</v>
      </c>
      <c r="AC1161">
        <f>L1164/L1163-1</f>
        <v>0</v>
      </c>
      <c r="AD1161">
        <f t="shared" si="110"/>
        <v>0</v>
      </c>
      <c r="AE1161">
        <f t="shared" si="111"/>
        <v>0</v>
      </c>
      <c r="AF1161">
        <f t="shared" si="112"/>
        <v>0</v>
      </c>
      <c r="AG1161" s="28">
        <f t="shared" si="113"/>
        <v>0</v>
      </c>
      <c r="AI1161">
        <f>Y1163*0.918153626+Z1163*0.081846374</f>
        <v>1.0146618704431443E-2</v>
      </c>
      <c r="AJ1161">
        <f t="shared" si="108"/>
        <v>1.2609548133226957E-2</v>
      </c>
      <c r="AK1161">
        <f t="shared" si="109"/>
        <v>3.4835043587773992E-2</v>
      </c>
    </row>
    <row r="1162" spans="1:37">
      <c r="A1162" s="7">
        <v>43620</v>
      </c>
      <c r="B1162" s="4">
        <v>447909</v>
      </c>
      <c r="C1162" s="4">
        <v>96895</v>
      </c>
      <c r="D1162" s="4">
        <v>150076</v>
      </c>
      <c r="E1162" s="4">
        <v>538432</v>
      </c>
      <c r="F1162" s="4">
        <v>369538</v>
      </c>
      <c r="G1162" s="4">
        <v>20467</v>
      </c>
      <c r="H1162" s="4">
        <v>43450</v>
      </c>
      <c r="I1162" s="4">
        <v>9913497</v>
      </c>
      <c r="J1162" s="4">
        <v>78600</v>
      </c>
      <c r="K1162" s="4">
        <v>746768</v>
      </c>
      <c r="L1162" s="4">
        <v>61200</v>
      </c>
      <c r="M1162" s="4">
        <v>25289</v>
      </c>
      <c r="N1162" s="4">
        <v>139000</v>
      </c>
      <c r="O1162" s="4">
        <v>585901</v>
      </c>
      <c r="P1162" s="4">
        <v>40550</v>
      </c>
      <c r="Q1162" s="4">
        <v>1364448</v>
      </c>
      <c r="R1162" s="4">
        <v>223709</v>
      </c>
      <c r="S1162" s="4">
        <v>336908</v>
      </c>
      <c r="T1162" s="4">
        <v>84500</v>
      </c>
      <c r="U1162" s="4">
        <v>56673</v>
      </c>
      <c r="W1162" s="7">
        <v>43623</v>
      </c>
      <c r="X1162">
        <f>B1165/B1164-1</f>
        <v>-2.0832770711244342E-2</v>
      </c>
      <c r="Y1162">
        <f>D1165/D1164-1</f>
        <v>2.5521733351057119E-3</v>
      </c>
      <c r="Z1162">
        <f>F1165/F1164-1</f>
        <v>-7.3076529981010996E-3</v>
      </c>
      <c r="AA1162">
        <f>H1165/H1164-1</f>
        <v>6.8337129840547739E-3</v>
      </c>
      <c r="AB1162">
        <f>J1165/J1164-1</f>
        <v>9.0206185567009989E-3</v>
      </c>
      <c r="AC1162">
        <f>L1165/L1164-1</f>
        <v>6.5359477124182774E-3</v>
      </c>
      <c r="AD1162">
        <f t="shared" si="110"/>
        <v>-7.0921985815602939E-3</v>
      </c>
      <c r="AE1162">
        <f t="shared" si="111"/>
        <v>-1.200480192076836E-2</v>
      </c>
      <c r="AF1162">
        <f t="shared" si="112"/>
        <v>2.2226055692249114E-2</v>
      </c>
      <c r="AG1162" s="28">
        <f t="shared" si="113"/>
        <v>3.5671819262781401E-3</v>
      </c>
      <c r="AI1162">
        <f>Y1164*0.918153626+Z1164*0.081846374</f>
        <v>1.6190412019123433E-2</v>
      </c>
      <c r="AJ1162">
        <f t="shared" si="108"/>
        <v>4.1750591414444708E-3</v>
      </c>
      <c r="AK1162">
        <f t="shared" si="109"/>
        <v>-6.853870769655589E-4</v>
      </c>
    </row>
    <row r="1163" spans="1:37">
      <c r="A1163" s="7">
        <v>43621</v>
      </c>
      <c r="B1163" s="4">
        <v>444348</v>
      </c>
      <c r="C1163" s="4">
        <v>57781</v>
      </c>
      <c r="D1163" s="4">
        <v>150460</v>
      </c>
      <c r="E1163" s="4">
        <v>385705</v>
      </c>
      <c r="F1163" s="4">
        <v>371802</v>
      </c>
      <c r="G1163" s="4">
        <v>14201</v>
      </c>
      <c r="H1163" s="4">
        <v>43900</v>
      </c>
      <c r="I1163" s="4">
        <v>12464135</v>
      </c>
      <c r="J1163" s="4">
        <v>77600</v>
      </c>
      <c r="K1163" s="4">
        <v>686357</v>
      </c>
      <c r="L1163" s="4">
        <v>61200</v>
      </c>
      <c r="M1163" s="4">
        <v>11653</v>
      </c>
      <c r="N1163" s="4">
        <v>141000</v>
      </c>
      <c r="O1163" s="4">
        <v>608171</v>
      </c>
      <c r="P1163" s="4">
        <v>41650</v>
      </c>
      <c r="Q1163" s="4">
        <v>1528001</v>
      </c>
      <c r="R1163" s="4">
        <v>220282</v>
      </c>
      <c r="S1163" s="4">
        <v>217084</v>
      </c>
      <c r="T1163" s="4">
        <v>84100</v>
      </c>
      <c r="U1163" s="4">
        <v>36897</v>
      </c>
      <c r="W1163" s="7">
        <v>43626</v>
      </c>
      <c r="X1163">
        <f>B1166/B1165-1</f>
        <v>0</v>
      </c>
      <c r="Y1163">
        <f>D1166/D1165-1</f>
        <v>1.0176075946010554E-2</v>
      </c>
      <c r="Z1163">
        <f>F1166/F1165-1</f>
        <v>9.8161670075997964E-3</v>
      </c>
      <c r="AA1163">
        <f>H1166/H1165-1</f>
        <v>1.3574660633484115E-2</v>
      </c>
      <c r="AB1163">
        <f>J1166/J1165-1</f>
        <v>-5.1085568326947328E-3</v>
      </c>
      <c r="AC1163">
        <f>L1166/L1165-1</f>
        <v>6.0064935064935154E-2</v>
      </c>
      <c r="AD1163">
        <f t="shared" si="110"/>
        <v>2.1428571428571352E-2</v>
      </c>
      <c r="AE1163">
        <f t="shared" si="111"/>
        <v>4.4957472660996256E-2</v>
      </c>
      <c r="AF1163">
        <f t="shared" si="112"/>
        <v>2.1738358098926103E-2</v>
      </c>
      <c r="AG1163" s="28">
        <f t="shared" si="113"/>
        <v>-2.3696682464454666E-3</v>
      </c>
      <c r="AI1163">
        <f>Y1165*0.918153626+Z1165*0.081846374</f>
        <v>9.2877694721806812E-3</v>
      </c>
      <c r="AJ1163">
        <f t="shared" si="108"/>
        <v>-5.6614247259603873E-3</v>
      </c>
      <c r="AK1163">
        <f t="shared" si="109"/>
        <v>-5.9116435882333113E-3</v>
      </c>
    </row>
    <row r="1164" spans="1:37">
      <c r="A1164" s="7">
        <v>43622</v>
      </c>
      <c r="B1164" s="4">
        <v>444348</v>
      </c>
      <c r="C1164" s="4">
        <v>57781</v>
      </c>
      <c r="D1164" s="4">
        <v>150460</v>
      </c>
      <c r="E1164" s="4">
        <v>385705</v>
      </c>
      <c r="F1164" s="4">
        <v>371802</v>
      </c>
      <c r="G1164" s="4">
        <v>14201</v>
      </c>
      <c r="H1164" s="4">
        <v>43900</v>
      </c>
      <c r="I1164" s="4">
        <v>12464135</v>
      </c>
      <c r="J1164" s="4">
        <v>77600</v>
      </c>
      <c r="K1164" s="4">
        <v>686357</v>
      </c>
      <c r="L1164" s="4">
        <v>61200</v>
      </c>
      <c r="M1164" s="4">
        <v>11653</v>
      </c>
      <c r="N1164" s="4">
        <v>141000</v>
      </c>
      <c r="O1164" s="4">
        <v>608171</v>
      </c>
      <c r="P1164" s="4">
        <v>41650</v>
      </c>
      <c r="Q1164" s="4">
        <v>1528001</v>
      </c>
      <c r="R1164" s="4">
        <v>220282</v>
      </c>
      <c r="S1164" s="4">
        <v>217084</v>
      </c>
      <c r="T1164" s="4">
        <v>84100</v>
      </c>
      <c r="U1164" s="4">
        <v>36897</v>
      </c>
      <c r="W1164" s="7">
        <v>43627</v>
      </c>
      <c r="X1164">
        <f>B1167/B1166-1</f>
        <v>4.9093178208696742E-3</v>
      </c>
      <c r="Y1164">
        <f>D1167/D1166-1</f>
        <v>1.7633663431312785E-2</v>
      </c>
      <c r="Z1164">
        <f>F1167/F1166-1</f>
        <v>0</v>
      </c>
      <c r="AA1164">
        <f>H1167/H1166-1</f>
        <v>1.1160714285713969E-3</v>
      </c>
      <c r="AB1164">
        <f>J1167/J1166-1</f>
        <v>6.0333761232349126E-2</v>
      </c>
      <c r="AC1164">
        <f>L1167/L1166-1</f>
        <v>5.666156202143946E-2</v>
      </c>
      <c r="AD1164">
        <f t="shared" si="110"/>
        <v>3.4965034965035446E-3</v>
      </c>
      <c r="AE1164">
        <f t="shared" si="111"/>
        <v>-4.6511627906976605E-3</v>
      </c>
      <c r="AF1164">
        <f t="shared" si="112"/>
        <v>8.5103423695958025E-3</v>
      </c>
      <c r="AG1164" s="28">
        <f t="shared" si="113"/>
        <v>9.5011876484560887E-3</v>
      </c>
      <c r="AI1164">
        <f>Y1166*0.918153626+Z1166*0.081846374</f>
        <v>1.2907313731957882E-2</v>
      </c>
      <c r="AJ1164">
        <f t="shared" si="108"/>
        <v>-1.8136804083189326E-2</v>
      </c>
      <c r="AK1164">
        <f t="shared" si="109"/>
        <v>-1.5669062399105239E-2</v>
      </c>
    </row>
    <row r="1165" spans="1:37">
      <c r="A1165" s="7">
        <v>43623</v>
      </c>
      <c r="B1165" s="4">
        <v>435091</v>
      </c>
      <c r="C1165" s="4">
        <v>46126</v>
      </c>
      <c r="D1165" s="4">
        <v>150844</v>
      </c>
      <c r="E1165" s="4">
        <v>330695</v>
      </c>
      <c r="F1165" s="4">
        <v>369085</v>
      </c>
      <c r="G1165" s="4">
        <v>17459</v>
      </c>
      <c r="H1165" s="4">
        <v>44200</v>
      </c>
      <c r="I1165" s="4">
        <v>11683682</v>
      </c>
      <c r="J1165" s="4">
        <v>78300</v>
      </c>
      <c r="K1165" s="4">
        <v>586903</v>
      </c>
      <c r="L1165" s="4">
        <v>61600</v>
      </c>
      <c r="M1165" s="4">
        <v>13197</v>
      </c>
      <c r="N1165" s="4">
        <v>140000</v>
      </c>
      <c r="O1165" s="4">
        <v>492290</v>
      </c>
      <c r="P1165" s="4">
        <v>41150</v>
      </c>
      <c r="Q1165" s="4">
        <v>1814285</v>
      </c>
      <c r="R1165" s="4">
        <v>225178</v>
      </c>
      <c r="S1165" s="4">
        <v>383881</v>
      </c>
      <c r="T1165" s="4">
        <v>84400</v>
      </c>
      <c r="U1165" s="4">
        <v>44702</v>
      </c>
      <c r="W1165" s="7">
        <v>43628</v>
      </c>
      <c r="X1165">
        <f>B1168/B1167-1</f>
        <v>3.2568894418689709E-3</v>
      </c>
      <c r="Y1165">
        <f>D1168/D1167-1</f>
        <v>9.8990107438123864E-3</v>
      </c>
      <c r="Z1165">
        <f>F1168/F1167-1</f>
        <v>2.4308574004314742E-3</v>
      </c>
      <c r="AA1165">
        <f>H1168/H1167-1</f>
        <v>-5.5741360089186509E-3</v>
      </c>
      <c r="AB1165">
        <f>J1168/J1167-1</f>
        <v>-7.2639225181597711E-3</v>
      </c>
      <c r="AC1165">
        <f>L1168/L1167-1</f>
        <v>7.2463768115942351E-3</v>
      </c>
      <c r="AD1165">
        <f t="shared" si="110"/>
        <v>-1.7421602787456414E-2</v>
      </c>
      <c r="AE1165">
        <f t="shared" si="111"/>
        <v>0</v>
      </c>
      <c r="AF1165">
        <f t="shared" si="112"/>
        <v>-1.2657791415802144E-2</v>
      </c>
      <c r="AG1165" s="28">
        <f t="shared" si="113"/>
        <v>-5.8823529411764497E-3</v>
      </c>
      <c r="AI1165">
        <f>Y1167*0.918153626+Z1167*0.081846374</f>
        <v>-2.6513686856949114E-2</v>
      </c>
      <c r="AJ1165">
        <f t="shared" si="108"/>
        <v>4.6622307830037311E-3</v>
      </c>
      <c r="AK1165">
        <f t="shared" si="109"/>
        <v>6.5361029418359541E-3</v>
      </c>
    </row>
    <row r="1166" spans="1:37">
      <c r="A1166" s="7">
        <v>43626</v>
      </c>
      <c r="B1166" s="4">
        <v>435091</v>
      </c>
      <c r="C1166" s="4">
        <v>30306</v>
      </c>
      <c r="D1166" s="4">
        <v>152379</v>
      </c>
      <c r="E1166" s="4">
        <v>387497</v>
      </c>
      <c r="F1166" s="4">
        <v>372708</v>
      </c>
      <c r="G1166" s="4">
        <v>13416</v>
      </c>
      <c r="H1166" s="4">
        <v>44800</v>
      </c>
      <c r="I1166" s="4">
        <v>8792182</v>
      </c>
      <c r="J1166" s="4">
        <v>77900</v>
      </c>
      <c r="K1166" s="4">
        <v>788511</v>
      </c>
      <c r="L1166" s="4">
        <v>65300</v>
      </c>
      <c r="M1166" s="4">
        <v>47809</v>
      </c>
      <c r="N1166" s="4">
        <v>143000</v>
      </c>
      <c r="O1166" s="4">
        <v>468996</v>
      </c>
      <c r="P1166" s="4">
        <v>43000</v>
      </c>
      <c r="Q1166" s="4">
        <v>1357541</v>
      </c>
      <c r="R1166" s="4">
        <v>230073</v>
      </c>
      <c r="S1166" s="4">
        <v>247845</v>
      </c>
      <c r="T1166" s="4">
        <v>84200</v>
      </c>
      <c r="U1166" s="4">
        <v>37384</v>
      </c>
      <c r="W1166" s="7">
        <v>43629</v>
      </c>
      <c r="X1166">
        <f>B1169/B1168-1</f>
        <v>2.7598250089478915E-2</v>
      </c>
      <c r="Y1166">
        <f>D1169/D1168-1</f>
        <v>1.4706164073026384E-2</v>
      </c>
      <c r="Z1166">
        <f>F1169/F1168-1</f>
        <v>-7.272211426766706E-3</v>
      </c>
      <c r="AA1166">
        <f>H1169/H1168-1</f>
        <v>-1.905829596412556E-2</v>
      </c>
      <c r="AB1166">
        <f>J1169/J1168-1</f>
        <v>-1.2195121951219523E-3</v>
      </c>
      <c r="AC1166">
        <f>L1169/L1168-1</f>
        <v>-1.4388489208633226E-3</v>
      </c>
      <c r="AD1166">
        <f t="shared" si="110"/>
        <v>0</v>
      </c>
      <c r="AE1166">
        <f t="shared" si="111"/>
        <v>-2.9205607476635476E-2</v>
      </c>
      <c r="AF1166">
        <f t="shared" si="112"/>
        <v>1.9227915178922084E-2</v>
      </c>
      <c r="AG1166" s="28">
        <f t="shared" si="113"/>
        <v>0</v>
      </c>
      <c r="AI1166">
        <f>Y1168*0.918153626+Z1168*0.081846374</f>
        <v>1.6976324288960152E-2</v>
      </c>
      <c r="AJ1166">
        <f t="shared" si="108"/>
        <v>-2.1553257863636765E-3</v>
      </c>
      <c r="AK1166">
        <f t="shared" si="109"/>
        <v>1.7663373791836137E-3</v>
      </c>
    </row>
    <row r="1167" spans="1:37">
      <c r="A1167" s="7">
        <v>43627</v>
      </c>
      <c r="B1167" s="4">
        <v>437227</v>
      </c>
      <c r="C1167" s="4">
        <v>26448</v>
      </c>
      <c r="D1167" s="4">
        <v>155066</v>
      </c>
      <c r="E1167" s="4">
        <v>493003</v>
      </c>
      <c r="F1167" s="4">
        <v>372708</v>
      </c>
      <c r="G1167" s="4">
        <v>18881</v>
      </c>
      <c r="H1167" s="4">
        <v>44850</v>
      </c>
      <c r="I1167" s="4">
        <v>6664872</v>
      </c>
      <c r="J1167" s="4">
        <v>82600</v>
      </c>
      <c r="K1167" s="4">
        <v>1765695</v>
      </c>
      <c r="L1167" s="4">
        <v>69000</v>
      </c>
      <c r="M1167" s="4">
        <v>103764</v>
      </c>
      <c r="N1167" s="4">
        <v>143500</v>
      </c>
      <c r="O1167" s="4">
        <v>362392</v>
      </c>
      <c r="P1167" s="4">
        <v>42800</v>
      </c>
      <c r="Q1167" s="4">
        <v>1122282</v>
      </c>
      <c r="R1167" s="4">
        <v>232031</v>
      </c>
      <c r="S1167" s="4">
        <v>479772</v>
      </c>
      <c r="T1167" s="4">
        <v>85000</v>
      </c>
      <c r="U1167" s="4">
        <v>66404</v>
      </c>
      <c r="W1167" s="7">
        <v>43630</v>
      </c>
      <c r="X1167">
        <f>B1170/B1169-1</f>
        <v>-1.1059173789869092E-2</v>
      </c>
      <c r="Y1167">
        <f>D1170/D1169-1</f>
        <v>-2.8986054473141065E-2</v>
      </c>
      <c r="Z1167">
        <f>F1170/F1169-1</f>
        <v>1.2213633434619009E-3</v>
      </c>
      <c r="AA1167">
        <f>H1170/H1169-1</f>
        <v>5.7142857142857828E-3</v>
      </c>
      <c r="AB1167">
        <f>J1170/J1169-1</f>
        <v>-1.46520146520146E-2</v>
      </c>
      <c r="AC1167">
        <f>L1170/L1169-1</f>
        <v>-1.2968299711815567E-2</v>
      </c>
      <c r="AD1167">
        <f t="shared" si="110"/>
        <v>-3.5460992907800915E-3</v>
      </c>
      <c r="AE1167">
        <f t="shared" si="111"/>
        <v>1.4440433212996373E-2</v>
      </c>
      <c r="AF1167">
        <f t="shared" si="112"/>
        <v>-8.3854748842607796E-3</v>
      </c>
      <c r="AG1167" s="28">
        <f t="shared" si="113"/>
        <v>-1.1834319526627168E-2</v>
      </c>
      <c r="AI1167">
        <f>Y1169*0.918153626+Z1169*0.081846374</f>
        <v>1.3538072997450667E-2</v>
      </c>
      <c r="AJ1167">
        <f t="shared" si="108"/>
        <v>1.0105123697360449E-2</v>
      </c>
      <c r="AK1167">
        <f t="shared" si="109"/>
        <v>1.0234043217444181E-2</v>
      </c>
    </row>
    <row r="1168" spans="1:37">
      <c r="A1168" s="7">
        <v>43628</v>
      </c>
      <c r="B1168" s="4">
        <v>438651</v>
      </c>
      <c r="C1168" s="4">
        <v>29157</v>
      </c>
      <c r="D1168" s="4">
        <v>156601</v>
      </c>
      <c r="E1168" s="4">
        <v>409624</v>
      </c>
      <c r="F1168" s="4">
        <v>373614</v>
      </c>
      <c r="G1168" s="4">
        <v>12272</v>
      </c>
      <c r="H1168" s="4">
        <v>44600</v>
      </c>
      <c r="I1168" s="4">
        <v>8607439</v>
      </c>
      <c r="J1168" s="4">
        <v>82000</v>
      </c>
      <c r="K1168" s="4">
        <v>621262</v>
      </c>
      <c r="L1168" s="4">
        <v>69500</v>
      </c>
      <c r="M1168" s="4">
        <v>44823</v>
      </c>
      <c r="N1168" s="4">
        <v>141000</v>
      </c>
      <c r="O1168" s="4">
        <v>535905</v>
      </c>
      <c r="P1168" s="4">
        <v>42800</v>
      </c>
      <c r="Q1168" s="4">
        <v>836853</v>
      </c>
      <c r="R1168" s="4">
        <v>229094</v>
      </c>
      <c r="S1168" s="4">
        <v>201919</v>
      </c>
      <c r="T1168" s="4">
        <v>84500</v>
      </c>
      <c r="U1168" s="4">
        <v>71741</v>
      </c>
      <c r="W1168" s="7">
        <v>43633</v>
      </c>
      <c r="X1168">
        <f>B1171/B1170-1</f>
        <v>-1.2777832613982021E-2</v>
      </c>
      <c r="Y1168">
        <f>D1171/D1170-1</f>
        <v>1.9903044757547006E-2</v>
      </c>
      <c r="Z1168">
        <f>F1171/F1170-1</f>
        <v>-1.5855661774606178E-2</v>
      </c>
      <c r="AA1168">
        <f>H1171/H1170-1</f>
        <v>-2.2727272727273151E-3</v>
      </c>
      <c r="AB1168">
        <f>J1171/J1170-1</f>
        <v>0</v>
      </c>
      <c r="AC1168">
        <f>L1171/L1170-1</f>
        <v>-2.1897810218978075E-2</v>
      </c>
      <c r="AD1168">
        <f t="shared" si="110"/>
        <v>-3.558718861209953E-3</v>
      </c>
      <c r="AE1168">
        <f t="shared" si="111"/>
        <v>4.7449584816132706E-3</v>
      </c>
      <c r="AF1168">
        <f t="shared" si="112"/>
        <v>-2.1119369787639952E-3</v>
      </c>
      <c r="AG1168" s="28">
        <f t="shared" si="113"/>
        <v>0</v>
      </c>
      <c r="AI1168">
        <f>Y1170*0.918153626+Z1170*0.081846374</f>
        <v>1.7071672547188291E-2</v>
      </c>
      <c r="AJ1168">
        <f t="shared" si="108"/>
        <v>2.1065472910566964E-2</v>
      </c>
      <c r="AK1168">
        <f t="shared" si="109"/>
        <v>-1.0032299039645401E-2</v>
      </c>
    </row>
    <row r="1169" spans="1:37">
      <c r="A1169" s="7">
        <v>43629</v>
      </c>
      <c r="B1169" s="4">
        <v>450757</v>
      </c>
      <c r="C1169" s="4">
        <v>69487</v>
      </c>
      <c r="D1169" s="4">
        <v>158904</v>
      </c>
      <c r="E1169" s="4">
        <v>664834</v>
      </c>
      <c r="F1169" s="4">
        <v>370897</v>
      </c>
      <c r="G1169" s="4">
        <v>44239</v>
      </c>
      <c r="H1169" s="4">
        <v>43750</v>
      </c>
      <c r="I1169" s="4">
        <v>16906541</v>
      </c>
      <c r="J1169" s="4">
        <v>81900</v>
      </c>
      <c r="K1169" s="4">
        <v>616931</v>
      </c>
      <c r="L1169" s="4">
        <v>69400</v>
      </c>
      <c r="M1169" s="4">
        <v>17788</v>
      </c>
      <c r="N1169" s="4">
        <v>141000</v>
      </c>
      <c r="O1169" s="4">
        <v>946951</v>
      </c>
      <c r="P1169" s="4">
        <v>41550</v>
      </c>
      <c r="Q1169" s="4">
        <v>1376583</v>
      </c>
      <c r="R1169" s="4">
        <v>233499</v>
      </c>
      <c r="S1169" s="4">
        <v>312776</v>
      </c>
      <c r="T1169" s="4">
        <v>84500</v>
      </c>
      <c r="U1169" s="4">
        <v>114586</v>
      </c>
      <c r="W1169" s="7">
        <v>43634</v>
      </c>
      <c r="X1169">
        <f>B1172/B1171-1</f>
        <v>1.6181295957970798E-2</v>
      </c>
      <c r="Y1169">
        <f>D1172/D1171-1</f>
        <v>1.4634394321626276E-2</v>
      </c>
      <c r="Z1169">
        <f>F1172/F1171-1</f>
        <v>1.2395269549227983E-3</v>
      </c>
      <c r="AA1169">
        <f>H1172/H1171-1</f>
        <v>1.0250569476081939E-2</v>
      </c>
      <c r="AB1169">
        <f>J1172/J1171-1</f>
        <v>7.4349442379182396E-3</v>
      </c>
      <c r="AC1169">
        <f>L1172/L1171-1</f>
        <v>1.4925373134328401E-2</v>
      </c>
      <c r="AD1169">
        <f t="shared" si="110"/>
        <v>7.1428571428571175E-3</v>
      </c>
      <c r="AE1169">
        <f t="shared" si="111"/>
        <v>1.5348288075560879E-2</v>
      </c>
      <c r="AF1169">
        <f t="shared" si="112"/>
        <v>-1.0595017571802035E-2</v>
      </c>
      <c r="AG1169" s="28">
        <f t="shared" si="113"/>
        <v>7.1856287425149379E-3</v>
      </c>
      <c r="AI1169">
        <f>Y1171*0.918153626+Z1171*0.081846374</f>
        <v>1.2143315380749274E-2</v>
      </c>
      <c r="AJ1169">
        <f t="shared" si="108"/>
        <v>2.9449530537649102E-3</v>
      </c>
      <c r="AK1169">
        <f t="shared" si="109"/>
        <v>2.8346397718820781E-3</v>
      </c>
    </row>
    <row r="1170" spans="1:37">
      <c r="A1170" s="7">
        <v>43630</v>
      </c>
      <c r="B1170" s="4">
        <v>445772</v>
      </c>
      <c r="C1170" s="4">
        <v>44672</v>
      </c>
      <c r="D1170" s="4">
        <v>154298</v>
      </c>
      <c r="E1170" s="4">
        <v>546976</v>
      </c>
      <c r="F1170" s="4">
        <v>371350</v>
      </c>
      <c r="G1170" s="4">
        <v>16081</v>
      </c>
      <c r="H1170" s="4">
        <v>44000</v>
      </c>
      <c r="I1170" s="4">
        <v>9322873</v>
      </c>
      <c r="J1170" s="4">
        <v>80700</v>
      </c>
      <c r="K1170" s="4">
        <v>697659</v>
      </c>
      <c r="L1170" s="4">
        <v>68500</v>
      </c>
      <c r="M1170" s="4">
        <v>20193</v>
      </c>
      <c r="N1170" s="4">
        <v>140500</v>
      </c>
      <c r="O1170" s="4">
        <v>339897</v>
      </c>
      <c r="P1170" s="4">
        <v>42150</v>
      </c>
      <c r="Q1170" s="4">
        <v>848964</v>
      </c>
      <c r="R1170" s="4">
        <v>231541</v>
      </c>
      <c r="S1170" s="4">
        <v>191345</v>
      </c>
      <c r="T1170" s="4">
        <v>83500</v>
      </c>
      <c r="U1170" s="4">
        <v>93931</v>
      </c>
      <c r="W1170" s="7">
        <v>43635</v>
      </c>
      <c r="X1170">
        <f>B1173/B1172-1</f>
        <v>3.1842789643043989E-3</v>
      </c>
      <c r="Y1170">
        <f>D1173/D1172-1</f>
        <v>1.6828247908211802E-2</v>
      </c>
      <c r="Z1170">
        <f>F1173/F1172-1</f>
        <v>1.9802413128731988E-2</v>
      </c>
      <c r="AA1170">
        <f>H1173/H1172-1</f>
        <v>2.2547914317925688E-2</v>
      </c>
      <c r="AB1170">
        <f>J1173/J1172-1</f>
        <v>-6.1500615006150339E-3</v>
      </c>
      <c r="AC1170">
        <f>L1173/L1172-1</f>
        <v>-3.5294117647058809E-2</v>
      </c>
      <c r="AD1170">
        <f t="shared" si="110"/>
        <v>-7.0921985815602939E-3</v>
      </c>
      <c r="AE1170">
        <f t="shared" si="111"/>
        <v>-1.5116279069767424E-2</v>
      </c>
      <c r="AF1170">
        <f t="shared" si="112"/>
        <v>4.2825147416494236E-3</v>
      </c>
      <c r="AG1170" s="28">
        <f t="shared" si="113"/>
        <v>1.189060642092743E-2</v>
      </c>
      <c r="AI1170">
        <f>Y1172*0.918153626+Z1172*0.081846374</f>
        <v>-6.4385552365624384E-3</v>
      </c>
      <c r="AJ1170">
        <f t="shared" si="108"/>
        <v>4.1043724236980248E-3</v>
      </c>
      <c r="AK1170">
        <f t="shared" si="109"/>
        <v>-3.0429161625441163E-3</v>
      </c>
    </row>
    <row r="1171" spans="1:37">
      <c r="A1171" s="7">
        <v>43633</v>
      </c>
      <c r="B1171" s="4">
        <v>440076</v>
      </c>
      <c r="C1171" s="4">
        <v>24340</v>
      </c>
      <c r="D1171" s="4">
        <v>157369</v>
      </c>
      <c r="E1171" s="4">
        <v>425415</v>
      </c>
      <c r="F1171" s="4">
        <v>365462</v>
      </c>
      <c r="G1171" s="4">
        <v>23408</v>
      </c>
      <c r="H1171" s="4">
        <v>43900</v>
      </c>
      <c r="I1171" s="4">
        <v>11890424</v>
      </c>
      <c r="J1171" s="4">
        <v>80700</v>
      </c>
      <c r="K1171" s="4">
        <v>511634</v>
      </c>
      <c r="L1171" s="4">
        <v>67000</v>
      </c>
      <c r="M1171" s="4">
        <v>26530</v>
      </c>
      <c r="N1171" s="4">
        <v>140000</v>
      </c>
      <c r="O1171" s="4">
        <v>228663</v>
      </c>
      <c r="P1171" s="4">
        <v>42350</v>
      </c>
      <c r="Q1171" s="4">
        <v>506394</v>
      </c>
      <c r="R1171" s="4">
        <v>231052</v>
      </c>
      <c r="S1171" s="4">
        <v>139891</v>
      </c>
      <c r="T1171" s="4">
        <v>83500</v>
      </c>
      <c r="U1171" s="4">
        <v>66201</v>
      </c>
      <c r="W1171" s="7">
        <v>43636</v>
      </c>
      <c r="X1171">
        <f>B1174/B1173-1</f>
        <v>6.3483430334290158E-3</v>
      </c>
      <c r="Y1171">
        <f>D1174/D1173-1</f>
        <v>1.1819486446701388E-2</v>
      </c>
      <c r="Z1171">
        <f>F1174/F1173-1</f>
        <v>1.57760323292091E-2</v>
      </c>
      <c r="AA1171">
        <f>H1174/H1173-1</f>
        <v>3.3076074972435698E-3</v>
      </c>
      <c r="AB1171">
        <f>J1174/J1173-1</f>
        <v>-3.7128712871287162E-3</v>
      </c>
      <c r="AC1171">
        <f>L1174/L1173-1</f>
        <v>6.0975609756097615E-3</v>
      </c>
      <c r="AD1171">
        <f t="shared" si="110"/>
        <v>3.5714285714285587E-3</v>
      </c>
      <c r="AE1171">
        <f t="shared" si="111"/>
        <v>1.1806375442739991E-3</v>
      </c>
      <c r="AF1171">
        <f t="shared" si="112"/>
        <v>1.279275904574817E-2</v>
      </c>
      <c r="AG1171" s="28">
        <f t="shared" si="113"/>
        <v>-3.5252643948295859E-3</v>
      </c>
      <c r="AI1171">
        <f>Y1173*0.918153626+Z1173*0.081846374</f>
        <v>-1.7572702663928384E-2</v>
      </c>
      <c r="AJ1171">
        <f t="shared" si="108"/>
        <v>-3.5720529803553789E-3</v>
      </c>
      <c r="AK1171">
        <f t="shared" si="109"/>
        <v>1.6808907964936504E-2</v>
      </c>
    </row>
    <row r="1172" spans="1:37">
      <c r="A1172" s="7">
        <v>43634</v>
      </c>
      <c r="B1172" s="4">
        <v>447197</v>
      </c>
      <c r="C1172" s="4">
        <v>45299</v>
      </c>
      <c r="D1172" s="4">
        <v>159672</v>
      </c>
      <c r="E1172" s="4">
        <v>566321</v>
      </c>
      <c r="F1172" s="4">
        <v>365915</v>
      </c>
      <c r="G1172" s="4">
        <v>18511</v>
      </c>
      <c r="H1172" s="4">
        <v>44350</v>
      </c>
      <c r="I1172" s="4">
        <v>7994928</v>
      </c>
      <c r="J1172" s="4">
        <v>81300</v>
      </c>
      <c r="K1172" s="4">
        <v>336762</v>
      </c>
      <c r="L1172" s="4">
        <v>68000</v>
      </c>
      <c r="M1172" s="4">
        <v>26611</v>
      </c>
      <c r="N1172" s="4">
        <v>141000</v>
      </c>
      <c r="O1172" s="4">
        <v>222606</v>
      </c>
      <c r="P1172" s="4">
        <v>43000</v>
      </c>
      <c r="Q1172" s="4">
        <v>888327</v>
      </c>
      <c r="R1172" s="4">
        <v>228604</v>
      </c>
      <c r="S1172" s="4">
        <v>187066</v>
      </c>
      <c r="T1172" s="4">
        <v>84100</v>
      </c>
      <c r="U1172" s="4">
        <v>64835</v>
      </c>
      <c r="W1172" s="7">
        <v>43637</v>
      </c>
      <c r="X1172">
        <f>B1175/B1174-1</f>
        <v>0</v>
      </c>
      <c r="Y1172">
        <f>D1175/D1174-1</f>
        <v>-7.0125031958022666E-3</v>
      </c>
      <c r="Z1172">
        <f>F1175/F1174-1</f>
        <v>0</v>
      </c>
      <c r="AA1172">
        <f>H1175/H1174-1</f>
        <v>4.39560439560438E-3</v>
      </c>
      <c r="AB1172">
        <f>J1175/J1174-1</f>
        <v>-1.242236024844745E-3</v>
      </c>
      <c r="AC1172">
        <f>L1175/L1174-1</f>
        <v>-2.8787878787878807E-2</v>
      </c>
      <c r="AD1172">
        <f t="shared" si="110"/>
        <v>0</v>
      </c>
      <c r="AE1172">
        <f t="shared" si="111"/>
        <v>-1.179245283018826E-3</v>
      </c>
      <c r="AF1172">
        <f t="shared" si="112"/>
        <v>-1.8944606915534123E-2</v>
      </c>
      <c r="AG1172" s="28">
        <f t="shared" si="113"/>
        <v>-8.2547169811321153E-3</v>
      </c>
      <c r="AI1172">
        <f>Y1174*0.918153626+Z1174*0.081846374</f>
        <v>-3.7730241681755193E-3</v>
      </c>
      <c r="AJ1172">
        <f t="shared" si="108"/>
        <v>1.4488878920778994E-3</v>
      </c>
      <c r="AK1172">
        <f t="shared" si="109"/>
        <v>-5.3809909754212618E-4</v>
      </c>
    </row>
    <row r="1173" spans="1:37">
      <c r="A1173" s="7">
        <v>43635</v>
      </c>
      <c r="B1173" s="4">
        <v>448621</v>
      </c>
      <c r="C1173" s="4">
        <v>33865</v>
      </c>
      <c r="D1173" s="4">
        <v>162359</v>
      </c>
      <c r="E1173" s="4">
        <v>497037</v>
      </c>
      <c r="F1173" s="4">
        <v>373161</v>
      </c>
      <c r="G1173" s="4">
        <v>21549</v>
      </c>
      <c r="H1173" s="4">
        <v>45350</v>
      </c>
      <c r="I1173" s="4">
        <v>10417690</v>
      </c>
      <c r="J1173" s="4">
        <v>80800</v>
      </c>
      <c r="K1173" s="4">
        <v>600944</v>
      </c>
      <c r="L1173" s="4">
        <v>65600</v>
      </c>
      <c r="M1173" s="4">
        <v>66803</v>
      </c>
      <c r="N1173" s="4">
        <v>140000</v>
      </c>
      <c r="O1173" s="4">
        <v>303777</v>
      </c>
      <c r="P1173" s="4">
        <v>42350</v>
      </c>
      <c r="Q1173" s="4">
        <v>928187</v>
      </c>
      <c r="R1173" s="4">
        <v>229583</v>
      </c>
      <c r="S1173" s="4">
        <v>247173</v>
      </c>
      <c r="T1173" s="4">
        <v>85100</v>
      </c>
      <c r="U1173" s="4">
        <v>54233</v>
      </c>
      <c r="W1173" s="7">
        <v>43640</v>
      </c>
      <c r="X1173">
        <f>B1176/B1175-1</f>
        <v>1.4195880558798057E-2</v>
      </c>
      <c r="Y1173">
        <f>D1176/D1175-1</f>
        <v>-1.8819808001176996E-2</v>
      </c>
      <c r="Z1173">
        <f>F1176/F1175-1</f>
        <v>-3.582659715919867E-3</v>
      </c>
      <c r="AA1173">
        <f>H1176/H1175-1</f>
        <v>-4.3763676148796948E-3</v>
      </c>
      <c r="AB1173">
        <f>J1176/J1175-1</f>
        <v>1.1194029850746245E-2</v>
      </c>
      <c r="AC1173">
        <f>L1176/L1175-1</f>
        <v>-2.9641185647425905E-2</v>
      </c>
      <c r="AD1173">
        <f t="shared" si="110"/>
        <v>1.4234875444839812E-2</v>
      </c>
      <c r="AE1173">
        <f t="shared" si="111"/>
        <v>2.4793388429751984E-2</v>
      </c>
      <c r="AF1173">
        <f t="shared" si="112"/>
        <v>-1.502312430133923E-2</v>
      </c>
      <c r="AG1173" s="28">
        <f t="shared" si="113"/>
        <v>-4.7562425683710385E-3</v>
      </c>
      <c r="AI1173">
        <f>Y1175*0.918153626+Z1175*0.081846374</f>
        <v>1.2635666803857703E-2</v>
      </c>
      <c r="AJ1173">
        <f t="shared" si="108"/>
        <v>1.4364045044843372E-3</v>
      </c>
      <c r="AK1173">
        <f t="shared" si="109"/>
        <v>1.5510376526128918E-3</v>
      </c>
    </row>
    <row r="1174" spans="1:37">
      <c r="A1174" s="7">
        <v>43636</v>
      </c>
      <c r="B1174" s="4">
        <v>451469</v>
      </c>
      <c r="C1174" s="4">
        <v>30606</v>
      </c>
      <c r="D1174" s="4">
        <v>164278</v>
      </c>
      <c r="E1174" s="4">
        <v>404685</v>
      </c>
      <c r="F1174" s="4">
        <v>379048</v>
      </c>
      <c r="G1174" s="4">
        <v>18489</v>
      </c>
      <c r="H1174" s="4">
        <v>45500</v>
      </c>
      <c r="I1174" s="4">
        <v>7147785</v>
      </c>
      <c r="J1174" s="4">
        <v>80500</v>
      </c>
      <c r="K1174" s="4">
        <v>426167</v>
      </c>
      <c r="L1174" s="4">
        <v>66000</v>
      </c>
      <c r="M1174" s="4">
        <v>23892</v>
      </c>
      <c r="N1174" s="4">
        <v>140500</v>
      </c>
      <c r="O1174" s="4">
        <v>259704</v>
      </c>
      <c r="P1174" s="4">
        <v>42400</v>
      </c>
      <c r="Q1174" s="4">
        <v>524833</v>
      </c>
      <c r="R1174" s="4">
        <v>232520</v>
      </c>
      <c r="S1174" s="4">
        <v>144798</v>
      </c>
      <c r="T1174" s="4">
        <v>84800</v>
      </c>
      <c r="U1174" s="4">
        <v>41994</v>
      </c>
      <c r="W1174" s="7">
        <v>43641</v>
      </c>
      <c r="X1174">
        <f>B1177/B1176-1</f>
        <v>-2.643935720868873E-2</v>
      </c>
      <c r="Y1174">
        <f>D1177/D1176-1</f>
        <v>-2.3991602938970846E-3</v>
      </c>
      <c r="Z1174">
        <f>F1177/F1176-1</f>
        <v>-1.9185045937144207E-2</v>
      </c>
      <c r="AA1174">
        <f>H1177/H1176-1</f>
        <v>2.19780219780219E-3</v>
      </c>
      <c r="AB1174">
        <f>J1177/J1176-1</f>
        <v>-1.2300123001230068E-2</v>
      </c>
      <c r="AC1174">
        <f>L1177/L1176-1</f>
        <v>-2.2508038585209E-2</v>
      </c>
      <c r="AD1174">
        <f t="shared" si="110"/>
        <v>-7.0175438596491446E-3</v>
      </c>
      <c r="AE1174">
        <f t="shared" si="111"/>
        <v>2.3041474654377225E-3</v>
      </c>
      <c r="AF1174">
        <f t="shared" si="112"/>
        <v>-2.1763512070070989E-3</v>
      </c>
      <c r="AG1174" s="28">
        <f t="shared" si="113"/>
        <v>1.1947431302270495E-3</v>
      </c>
      <c r="AI1174">
        <f>Y1176*0.918153626+Z1176*0.081846374</f>
        <v>-2.9530759438528186E-2</v>
      </c>
      <c r="AJ1174">
        <f t="shared" si="108"/>
        <v>1.6861759626866327E-2</v>
      </c>
      <c r="AK1174">
        <f t="shared" si="109"/>
        <v>5.3328201536355152E-3</v>
      </c>
    </row>
    <row r="1175" spans="1:37">
      <c r="A1175" s="7">
        <v>43637</v>
      </c>
      <c r="B1175" s="4">
        <v>451469</v>
      </c>
      <c r="C1175" s="4">
        <v>37805</v>
      </c>
      <c r="D1175" s="4">
        <v>163126</v>
      </c>
      <c r="E1175" s="4">
        <v>1095762</v>
      </c>
      <c r="F1175" s="4">
        <v>379048</v>
      </c>
      <c r="G1175" s="4">
        <v>18305</v>
      </c>
      <c r="H1175" s="4">
        <v>45700</v>
      </c>
      <c r="I1175" s="4">
        <v>9454913</v>
      </c>
      <c r="J1175" s="4">
        <v>80400</v>
      </c>
      <c r="K1175" s="4">
        <v>479526</v>
      </c>
      <c r="L1175" s="4">
        <v>64100</v>
      </c>
      <c r="M1175" s="4">
        <v>20172</v>
      </c>
      <c r="N1175" s="4">
        <v>140500</v>
      </c>
      <c r="O1175" s="4">
        <v>291573</v>
      </c>
      <c r="P1175" s="4">
        <v>42350</v>
      </c>
      <c r="Q1175" s="4">
        <v>830951</v>
      </c>
      <c r="R1175" s="4">
        <v>228115</v>
      </c>
      <c r="S1175" s="4">
        <v>213889</v>
      </c>
      <c r="T1175" s="4">
        <v>84100</v>
      </c>
      <c r="U1175" s="4">
        <v>57688</v>
      </c>
      <c r="W1175" s="7">
        <v>43642</v>
      </c>
      <c r="X1175">
        <f>B1178/B1177-1</f>
        <v>1.5994723760128782E-3</v>
      </c>
      <c r="Y1175">
        <f>D1178/D1177-1</f>
        <v>1.2018387694774368E-2</v>
      </c>
      <c r="Z1175">
        <f>F1178/F1177-1</f>
        <v>1.9560311410091735E-2</v>
      </c>
      <c r="AA1175">
        <f>H1178/H1177-1</f>
        <v>2.1929824561404132E-3</v>
      </c>
      <c r="AB1175">
        <f>J1178/J1177-1</f>
        <v>-1.2453300124533051E-2</v>
      </c>
      <c r="AC1175">
        <f>L1178/L1177-1</f>
        <v>0</v>
      </c>
      <c r="AD1175">
        <f t="shared" si="110"/>
        <v>0</v>
      </c>
      <c r="AE1175">
        <f t="shared" si="111"/>
        <v>3.4482758620688614E-3</v>
      </c>
      <c r="AF1175">
        <f t="shared" si="112"/>
        <v>0</v>
      </c>
      <c r="AG1175" s="28">
        <f t="shared" si="113"/>
        <v>-1.4319809069212375E-2</v>
      </c>
      <c r="AI1175">
        <f>Y1177*0.918153626+Z1177*0.081846374</f>
        <v>5.3602373405837638E-3</v>
      </c>
      <c r="AJ1175">
        <f t="shared" si="108"/>
        <v>9.9379848015272217E-3</v>
      </c>
      <c r="AK1175">
        <f t="shared" si="109"/>
        <v>4.229564823177311E-4</v>
      </c>
    </row>
    <row r="1176" spans="1:37">
      <c r="A1176" s="7">
        <v>43640</v>
      </c>
      <c r="B1176" s="4">
        <v>457878</v>
      </c>
      <c r="C1176" s="4">
        <v>40494</v>
      </c>
      <c r="D1176" s="4">
        <v>160056</v>
      </c>
      <c r="E1176" s="4">
        <v>454143</v>
      </c>
      <c r="F1176" s="4">
        <v>377690</v>
      </c>
      <c r="G1176" s="4">
        <v>11408</v>
      </c>
      <c r="H1176" s="4">
        <v>45500</v>
      </c>
      <c r="I1176" s="4">
        <v>6085066</v>
      </c>
      <c r="J1176" s="4">
        <v>81300</v>
      </c>
      <c r="K1176" s="4">
        <v>340793</v>
      </c>
      <c r="L1176" s="4">
        <v>62200</v>
      </c>
      <c r="M1176" s="4">
        <v>22291</v>
      </c>
      <c r="N1176" s="4">
        <v>142500</v>
      </c>
      <c r="O1176" s="4">
        <v>287939</v>
      </c>
      <c r="P1176" s="4">
        <v>43400</v>
      </c>
      <c r="Q1176" s="4">
        <v>1563245</v>
      </c>
      <c r="R1176" s="4">
        <v>224688</v>
      </c>
      <c r="S1176" s="4">
        <v>217289</v>
      </c>
      <c r="T1176" s="4">
        <v>83700</v>
      </c>
      <c r="U1176" s="4">
        <v>45059</v>
      </c>
      <c r="W1176" s="7">
        <v>43643</v>
      </c>
      <c r="X1176">
        <f>B1179/B1178-1</f>
        <v>4.7840352979382494E-3</v>
      </c>
      <c r="Y1176">
        <f>D1179/D1178-1</f>
        <v>-3.0880432697365623E-2</v>
      </c>
      <c r="Z1176">
        <f>F1179/F1178-1</f>
        <v>-1.4390108289867309E-2</v>
      </c>
      <c r="AA1176">
        <f>H1179/H1178-1</f>
        <v>1.7505470459518557E-2</v>
      </c>
      <c r="AB1176">
        <f>J1179/J1178-1</f>
        <v>5.0441361916770955E-3</v>
      </c>
      <c r="AC1176">
        <f>L1179/L1178-1</f>
        <v>3.6184210526315708E-2</v>
      </c>
      <c r="AD1176">
        <f t="shared" si="110"/>
        <v>-7.0671378091873294E-3</v>
      </c>
      <c r="AE1176">
        <f t="shared" si="111"/>
        <v>4.5819014891179677E-3</v>
      </c>
      <c r="AF1176">
        <f t="shared" si="112"/>
        <v>3.7114349305750638E-2</v>
      </c>
      <c r="AG1176" s="28">
        <f t="shared" si="113"/>
        <v>9.6852300242131761E-3</v>
      </c>
      <c r="AI1176">
        <f>Y1178*0.918153626+Z1178*0.081846374</f>
        <v>1.4005169777854584E-2</v>
      </c>
      <c r="AJ1176">
        <f t="shared" si="108"/>
        <v>-9.7646679868852587E-3</v>
      </c>
      <c r="AK1176">
        <f t="shared" si="109"/>
        <v>-1.2480373314739602E-2</v>
      </c>
    </row>
    <row r="1177" spans="1:37">
      <c r="A1177" s="7">
        <v>43641</v>
      </c>
      <c r="B1177" s="4">
        <v>445772</v>
      </c>
      <c r="C1177" s="4">
        <v>43399</v>
      </c>
      <c r="D1177" s="4">
        <v>159672</v>
      </c>
      <c r="E1177" s="4">
        <v>499489</v>
      </c>
      <c r="F1177" s="4">
        <v>370444</v>
      </c>
      <c r="G1177" s="4">
        <v>26091</v>
      </c>
      <c r="H1177" s="4">
        <v>45600</v>
      </c>
      <c r="I1177" s="4">
        <v>7076774</v>
      </c>
      <c r="J1177" s="4">
        <v>80300</v>
      </c>
      <c r="K1177" s="4">
        <v>399565</v>
      </c>
      <c r="L1177" s="4">
        <v>60800</v>
      </c>
      <c r="M1177" s="4">
        <v>34227</v>
      </c>
      <c r="N1177" s="4">
        <v>141500</v>
      </c>
      <c r="O1177" s="4">
        <v>294735</v>
      </c>
      <c r="P1177" s="4">
        <v>43500</v>
      </c>
      <c r="Q1177" s="4">
        <v>906260</v>
      </c>
      <c r="R1177" s="4">
        <v>224199</v>
      </c>
      <c r="S1177" s="4">
        <v>208840</v>
      </c>
      <c r="T1177" s="4">
        <v>83800</v>
      </c>
      <c r="U1177" s="4">
        <v>73089</v>
      </c>
      <c r="W1177" s="7">
        <v>43644</v>
      </c>
      <c r="X1177">
        <f>B1180/B1179-1</f>
        <v>1.5873086636604139E-2</v>
      </c>
      <c r="Y1177">
        <f>D1180/D1179-1</f>
        <v>7.3562748641451403E-3</v>
      </c>
      <c r="Z1177">
        <f>F1180/F1179-1</f>
        <v>-1.703133604652729E-2</v>
      </c>
      <c r="AA1177">
        <f>H1180/H1179-1</f>
        <v>1.0752688172043001E-2</v>
      </c>
      <c r="AB1177">
        <f>J1180/J1179-1</f>
        <v>-5.0188205771644068E-3</v>
      </c>
      <c r="AC1177">
        <f>L1180/L1179-1</f>
        <v>-3.0158730158730163E-2</v>
      </c>
      <c r="AD1177">
        <f t="shared" si="110"/>
        <v>-3.558718861209953E-3</v>
      </c>
      <c r="AE1177">
        <f t="shared" si="111"/>
        <v>3.420752565564511E-3</v>
      </c>
      <c r="AF1177">
        <f t="shared" si="112"/>
        <v>-4.2103905040427048E-3</v>
      </c>
      <c r="AG1177" s="28">
        <f t="shared" si="113"/>
        <v>-8.3932853717025857E-3</v>
      </c>
      <c r="AI1177">
        <f>Y1179*0.918153626+Z1179*0.081846374</f>
        <v>-1.3830194848017603E-2</v>
      </c>
      <c r="AJ1177">
        <f t="shared" si="108"/>
        <v>-6.651307717457226E-3</v>
      </c>
      <c r="AK1177">
        <f t="shared" si="109"/>
        <v>-8.4286044127336261E-3</v>
      </c>
    </row>
    <row r="1178" spans="1:37">
      <c r="A1178" s="7">
        <v>43642</v>
      </c>
      <c r="B1178" s="4">
        <v>446485</v>
      </c>
      <c r="C1178" s="4">
        <v>26808</v>
      </c>
      <c r="D1178" s="4">
        <v>161591</v>
      </c>
      <c r="E1178" s="4">
        <v>399442</v>
      </c>
      <c r="F1178" s="4">
        <v>377690</v>
      </c>
      <c r="G1178" s="4">
        <v>21188</v>
      </c>
      <c r="H1178" s="4">
        <v>45700</v>
      </c>
      <c r="I1178" s="4">
        <v>9226097</v>
      </c>
      <c r="J1178" s="4">
        <v>79300</v>
      </c>
      <c r="K1178" s="4">
        <v>599410</v>
      </c>
      <c r="L1178" s="4">
        <v>60800</v>
      </c>
      <c r="M1178" s="4">
        <v>18212</v>
      </c>
      <c r="N1178" s="4">
        <v>141500</v>
      </c>
      <c r="O1178" s="4">
        <v>239375</v>
      </c>
      <c r="P1178" s="4">
        <v>43650</v>
      </c>
      <c r="Q1178" s="4">
        <v>936671</v>
      </c>
      <c r="R1178" s="4">
        <v>224199</v>
      </c>
      <c r="S1178" s="4">
        <v>123665</v>
      </c>
      <c r="T1178" s="4">
        <v>82600</v>
      </c>
      <c r="U1178" s="4">
        <v>65259</v>
      </c>
      <c r="W1178" s="7">
        <v>43647</v>
      </c>
      <c r="X1178">
        <f>B1181/B1180-1</f>
        <v>3.1245748691144382E-3</v>
      </c>
      <c r="Y1178">
        <f>D1181/D1180-1</f>
        <v>1.2164586410400968E-2</v>
      </c>
      <c r="Z1178">
        <f>F1181/F1180-1</f>
        <v>3.4652856537720433E-2</v>
      </c>
      <c r="AA1178">
        <f>H1181/H1180-1</f>
        <v>-8.5106382978723527E-3</v>
      </c>
      <c r="AB1178">
        <f>J1181/J1180-1</f>
        <v>-3.2786885245901676E-2</v>
      </c>
      <c r="AC1178">
        <f>L1181/L1180-1</f>
        <v>-3.1096563011456579E-2</v>
      </c>
      <c r="AD1178">
        <f t="shared" si="110"/>
        <v>7.1428571428571175E-3</v>
      </c>
      <c r="AE1178">
        <f t="shared" si="111"/>
        <v>-2.5000000000000022E-2</v>
      </c>
      <c r="AF1178">
        <f t="shared" si="112"/>
        <v>6.3444487153463403E-3</v>
      </c>
      <c r="AG1178" s="28">
        <f t="shared" si="113"/>
        <v>6.0459492140265692E-3</v>
      </c>
      <c r="AI1178">
        <f>Y1180*0.918153626+Z1180*0.081846374</f>
        <v>4.3821793981866936E-3</v>
      </c>
      <c r="AJ1178">
        <f t="shared" si="108"/>
        <v>-1.8163151338945489E-2</v>
      </c>
      <c r="AK1178">
        <f t="shared" si="109"/>
        <v>-2.1503109034955524E-2</v>
      </c>
    </row>
    <row r="1179" spans="1:37">
      <c r="A1179" s="7">
        <v>43643</v>
      </c>
      <c r="B1179" s="4">
        <v>448621</v>
      </c>
      <c r="C1179" s="4">
        <v>37180</v>
      </c>
      <c r="D1179" s="4">
        <v>156601</v>
      </c>
      <c r="E1179" s="4">
        <v>794125</v>
      </c>
      <c r="F1179" s="4">
        <v>372255</v>
      </c>
      <c r="G1179" s="4">
        <v>20520</v>
      </c>
      <c r="H1179" s="4">
        <v>46500</v>
      </c>
      <c r="I1179" s="4">
        <v>12603534</v>
      </c>
      <c r="J1179" s="4">
        <v>79700</v>
      </c>
      <c r="K1179" s="4">
        <v>494293</v>
      </c>
      <c r="L1179" s="4">
        <v>63000</v>
      </c>
      <c r="M1179" s="4">
        <v>36594</v>
      </c>
      <c r="N1179" s="4">
        <v>140500</v>
      </c>
      <c r="O1179" s="4">
        <v>343337</v>
      </c>
      <c r="P1179" s="4">
        <v>43850</v>
      </c>
      <c r="Q1179" s="4">
        <v>1008008</v>
      </c>
      <c r="R1179" s="4">
        <v>232520</v>
      </c>
      <c r="S1179" s="4">
        <v>302394</v>
      </c>
      <c r="T1179" s="4">
        <v>83400</v>
      </c>
      <c r="U1179" s="4">
        <v>59844</v>
      </c>
      <c r="W1179" s="7">
        <v>43648</v>
      </c>
      <c r="X1179">
        <f>B1182/B1181-1</f>
        <v>9.3467143225873794E-3</v>
      </c>
      <c r="Y1179">
        <f>D1182/D1181-1</f>
        <v>-1.4423317801493085E-2</v>
      </c>
      <c r="Z1179">
        <f>F1182/F1181-1</f>
        <v>-7.176534291261083E-3</v>
      </c>
      <c r="AA1179">
        <f>H1182/H1181-1</f>
        <v>-7.5107296137338908E-3</v>
      </c>
      <c r="AB1179">
        <f>J1182/J1181-1</f>
        <v>9.126466753585305E-3</v>
      </c>
      <c r="AC1179">
        <f>L1182/L1181-1</f>
        <v>-2.7027027027026973E-2</v>
      </c>
      <c r="AD1179">
        <f t="shared" si="110"/>
        <v>-2.8368794326241176E-2</v>
      </c>
      <c r="AE1179">
        <f t="shared" si="111"/>
        <v>1.1655011655011815E-3</v>
      </c>
      <c r="AF1179">
        <f t="shared" si="112"/>
        <v>-1.4707523282262547E-2</v>
      </c>
      <c r="AG1179" s="28">
        <f t="shared" si="113"/>
        <v>-1.3221153846153855E-2</v>
      </c>
      <c r="AI1179">
        <f>Y1181*0.918153626+Z1181*0.081846374</f>
        <v>-3.3460305113905416E-2</v>
      </c>
      <c r="AJ1179">
        <f t="shared" si="108"/>
        <v>1.2736278083660126E-2</v>
      </c>
      <c r="AK1179">
        <f t="shared" si="109"/>
        <v>2.2848971441463105E-2</v>
      </c>
    </row>
    <row r="1180" spans="1:37">
      <c r="A1180" s="7">
        <v>43644</v>
      </c>
      <c r="B1180" s="4">
        <v>455742</v>
      </c>
      <c r="C1180" s="4">
        <v>38987</v>
      </c>
      <c r="D1180" s="4">
        <v>157753</v>
      </c>
      <c r="E1180" s="4">
        <v>369802</v>
      </c>
      <c r="F1180" s="4">
        <v>365915</v>
      </c>
      <c r="G1180" s="4">
        <v>30850</v>
      </c>
      <c r="H1180" s="4">
        <v>47000</v>
      </c>
      <c r="I1180" s="4">
        <v>12949231</v>
      </c>
      <c r="J1180" s="4">
        <v>79300</v>
      </c>
      <c r="K1180" s="4">
        <v>517996</v>
      </c>
      <c r="L1180" s="4">
        <v>61100</v>
      </c>
      <c r="M1180" s="4">
        <v>269756</v>
      </c>
      <c r="N1180" s="4">
        <v>140000</v>
      </c>
      <c r="O1180" s="4">
        <v>274397</v>
      </c>
      <c r="P1180" s="4">
        <v>44000</v>
      </c>
      <c r="Q1180" s="4">
        <v>761767</v>
      </c>
      <c r="R1180" s="4">
        <v>231541</v>
      </c>
      <c r="S1180" s="4">
        <v>180043</v>
      </c>
      <c r="T1180" s="4">
        <v>82700</v>
      </c>
      <c r="U1180" s="4">
        <v>48381</v>
      </c>
      <c r="W1180" s="7">
        <v>43649</v>
      </c>
      <c r="X1180">
        <f>B1183/B1182-1</f>
        <v>-1.8520324463255133E-2</v>
      </c>
      <c r="Y1180">
        <f>D1183/D1182-1</f>
        <v>4.8802496044328958E-3</v>
      </c>
      <c r="Z1180">
        <f>F1183/F1182-1</f>
        <v>-1.205178275929919E-3</v>
      </c>
      <c r="AA1180">
        <f>H1183/H1182-1</f>
        <v>-1.8378378378378413E-2</v>
      </c>
      <c r="AB1180">
        <f>J1183/J1182-1</f>
        <v>-1.4211886304909549E-2</v>
      </c>
      <c r="AC1180">
        <f>L1183/L1182-1</f>
        <v>-1.5625E-2</v>
      </c>
      <c r="AD1180">
        <f t="shared" si="110"/>
        <v>-7.2992700729926918E-3</v>
      </c>
      <c r="AE1180">
        <f t="shared" si="111"/>
        <v>-3.0267753201396963E-2</v>
      </c>
      <c r="AF1180">
        <f t="shared" si="112"/>
        <v>-6.3942016612728025E-3</v>
      </c>
      <c r="AG1180" s="28">
        <f t="shared" si="113"/>
        <v>-1.705237515225333E-2</v>
      </c>
      <c r="AI1180">
        <f>Y1182*0.918153626+Z1182*0.081846374</f>
        <v>2.0985063114008082E-2</v>
      </c>
      <c r="AJ1180">
        <f t="shared" si="108"/>
        <v>-9.9131312981780122E-3</v>
      </c>
      <c r="AK1180">
        <f t="shared" si="109"/>
        <v>1.4973567385385467E-2</v>
      </c>
    </row>
    <row r="1181" spans="1:37">
      <c r="A1181" s="7">
        <v>43647</v>
      </c>
      <c r="B1181" s="4">
        <v>457166</v>
      </c>
      <c r="C1181" s="4">
        <v>25814</v>
      </c>
      <c r="D1181" s="4">
        <v>159672</v>
      </c>
      <c r="E1181" s="4">
        <v>497282</v>
      </c>
      <c r="F1181" s="4">
        <v>378595</v>
      </c>
      <c r="G1181" s="4">
        <v>33499</v>
      </c>
      <c r="H1181" s="4">
        <v>46600</v>
      </c>
      <c r="I1181" s="4">
        <v>11383522</v>
      </c>
      <c r="J1181" s="4">
        <v>76700</v>
      </c>
      <c r="K1181" s="4">
        <v>1219190</v>
      </c>
      <c r="L1181" s="4">
        <v>59200</v>
      </c>
      <c r="M1181" s="4">
        <v>82759</v>
      </c>
      <c r="N1181" s="4">
        <v>141000</v>
      </c>
      <c r="O1181" s="4">
        <v>328363</v>
      </c>
      <c r="P1181" s="4">
        <v>42900</v>
      </c>
      <c r="Q1181" s="4">
        <v>763111</v>
      </c>
      <c r="R1181" s="4">
        <v>233010</v>
      </c>
      <c r="S1181" s="4">
        <v>159763</v>
      </c>
      <c r="T1181" s="4">
        <v>83200</v>
      </c>
      <c r="U1181" s="4">
        <v>55684</v>
      </c>
      <c r="W1181" s="7">
        <v>43650</v>
      </c>
      <c r="X1181">
        <f>B1184/B1183-1</f>
        <v>-1.4149037410602472E-2</v>
      </c>
      <c r="Y1181">
        <f>D1184/D1183-1</f>
        <v>-1.2141371089624764E-2</v>
      </c>
      <c r="Z1181">
        <f>F1184/F1183-1</f>
        <v>-0.2726163681161351</v>
      </c>
      <c r="AA1181">
        <f>H1184/H1183-1</f>
        <v>1.3215859030837107E-2</v>
      </c>
      <c r="AB1181">
        <f>J1184/J1183-1</f>
        <v>3.9318479685452878E-3</v>
      </c>
      <c r="AC1181">
        <f>L1184/L1183-1</f>
        <v>-7.0546737213403876E-3</v>
      </c>
      <c r="AD1181">
        <f t="shared" si="110"/>
        <v>2.2058823529411686E-2</v>
      </c>
      <c r="AE1181">
        <f t="shared" si="111"/>
        <v>2.400960384153672E-2</v>
      </c>
      <c r="AF1181">
        <f t="shared" si="112"/>
        <v>2.5750169870460082E-2</v>
      </c>
      <c r="AG1181" s="28">
        <f t="shared" si="113"/>
        <v>1.2391573729864103E-3</v>
      </c>
      <c r="AI1181">
        <f>Y1183*0.918153626+Z1183*0.081846374</f>
        <v>-1.0980529825002446E-2</v>
      </c>
      <c r="AJ1181">
        <f t="shared" si="108"/>
        <v>-2.6750457134355567E-2</v>
      </c>
      <c r="AK1181">
        <f t="shared" si="109"/>
        <v>-1.00887025690184E-2</v>
      </c>
    </row>
    <row r="1182" spans="1:37">
      <c r="A1182" s="7">
        <v>43648</v>
      </c>
      <c r="B1182" s="4">
        <v>461439</v>
      </c>
      <c r="C1182" s="4">
        <v>30379</v>
      </c>
      <c r="D1182" s="4">
        <v>157369</v>
      </c>
      <c r="E1182" s="4">
        <v>286908</v>
      </c>
      <c r="F1182" s="4">
        <v>375878</v>
      </c>
      <c r="G1182" s="4">
        <v>15388</v>
      </c>
      <c r="H1182" s="4">
        <v>46250</v>
      </c>
      <c r="I1182" s="4">
        <v>8463073</v>
      </c>
      <c r="J1182" s="4">
        <v>77400</v>
      </c>
      <c r="K1182" s="4">
        <v>559142</v>
      </c>
      <c r="L1182" s="4">
        <v>57600</v>
      </c>
      <c r="M1182" s="4">
        <v>60234</v>
      </c>
      <c r="N1182" s="4">
        <v>137000</v>
      </c>
      <c r="O1182" s="4">
        <v>444895</v>
      </c>
      <c r="P1182" s="4">
        <v>42950</v>
      </c>
      <c r="Q1182" s="4">
        <v>727011</v>
      </c>
      <c r="R1182" s="4">
        <v>229583</v>
      </c>
      <c r="S1182" s="4">
        <v>160575</v>
      </c>
      <c r="T1182" s="4">
        <v>82100</v>
      </c>
      <c r="U1182" s="4">
        <v>71955</v>
      </c>
      <c r="W1182" s="7">
        <v>43651</v>
      </c>
      <c r="X1182">
        <f>B1185/B1184-1</f>
        <v>1.5946784326461572E-3</v>
      </c>
      <c r="Y1182">
        <f>D1185/D1184-1</f>
        <v>2.2116671040923741E-2</v>
      </c>
      <c r="Z1182">
        <f>F1185/F1184-1</f>
        <v>8.2906715297461631E-3</v>
      </c>
      <c r="AA1182">
        <f>H1185/H1184-1</f>
        <v>-7.6086956521739246E-3</v>
      </c>
      <c r="AB1182">
        <f>J1185/J1184-1</f>
        <v>-5.2219321148825104E-2</v>
      </c>
      <c r="AC1182">
        <f>L1185/L1184-1</f>
        <v>-1.243339253996445E-2</v>
      </c>
      <c r="AD1182">
        <f t="shared" si="110"/>
        <v>1.7985611510791477E-2</v>
      </c>
      <c r="AE1182">
        <f t="shared" si="111"/>
        <v>1.7584994138335253E-2</v>
      </c>
      <c r="AF1182">
        <f t="shared" si="112"/>
        <v>-2.0941155353456642E-3</v>
      </c>
      <c r="AG1182" s="28">
        <f t="shared" si="113"/>
        <v>1.2376237623761277E-3</v>
      </c>
      <c r="AI1182">
        <f>Y1184*0.918153626+Z1184*0.081846374</f>
        <v>-6.0450337993728717E-2</v>
      </c>
      <c r="AJ1182">
        <f t="shared" si="108"/>
        <v>1.4301135441775295E-2</v>
      </c>
      <c r="AK1182">
        <f t="shared" si="109"/>
        <v>-3.5435740818092658E-3</v>
      </c>
    </row>
    <row r="1183" spans="1:37">
      <c r="A1183" s="7">
        <v>43649</v>
      </c>
      <c r="B1183" s="4">
        <v>452893</v>
      </c>
      <c r="C1183" s="4">
        <v>43646</v>
      </c>
      <c r="D1183" s="4">
        <v>158137</v>
      </c>
      <c r="E1183" s="4">
        <v>247822</v>
      </c>
      <c r="F1183" s="4">
        <v>375425</v>
      </c>
      <c r="G1183" s="4">
        <v>10526</v>
      </c>
      <c r="H1183" s="4">
        <v>45400</v>
      </c>
      <c r="I1183" s="4">
        <v>9669368</v>
      </c>
      <c r="J1183" s="4">
        <v>76300</v>
      </c>
      <c r="K1183" s="4">
        <v>436849</v>
      </c>
      <c r="L1183" s="4">
        <v>56700</v>
      </c>
      <c r="M1183" s="4">
        <v>44188</v>
      </c>
      <c r="N1183" s="4">
        <v>136000</v>
      </c>
      <c r="O1183" s="4">
        <v>582636</v>
      </c>
      <c r="P1183" s="4">
        <v>41650</v>
      </c>
      <c r="Q1183" s="4">
        <v>868777</v>
      </c>
      <c r="R1183" s="4">
        <v>228115</v>
      </c>
      <c r="S1183" s="4">
        <v>132562</v>
      </c>
      <c r="T1183" s="4">
        <v>80700</v>
      </c>
      <c r="U1183" s="4">
        <v>103643</v>
      </c>
      <c r="W1183" s="7">
        <v>43654</v>
      </c>
      <c r="X1183">
        <f>B1186/B1185-1</f>
        <v>7.9606974107608863E-3</v>
      </c>
      <c r="Y1183">
        <f>D1186/D1185-1</f>
        <v>-9.6134575880555406E-3</v>
      </c>
      <c r="Z1183">
        <f>F1186/F1185-1</f>
        <v>-2.6316362923200942E-2</v>
      </c>
      <c r="AA1183">
        <f>H1186/H1185-1</f>
        <v>-2.7382256297918905E-2</v>
      </c>
      <c r="AB1183">
        <f>J1186/J1185-1</f>
        <v>-1.5151515151515138E-2</v>
      </c>
      <c r="AC1183">
        <f>L1186/L1185-1</f>
        <v>-7.9136690647481966E-2</v>
      </c>
      <c r="AD1183">
        <f t="shared" si="110"/>
        <v>-2.1201413427561877E-2</v>
      </c>
      <c r="AE1183">
        <f t="shared" si="111"/>
        <v>-3.4562211981566948E-3</v>
      </c>
      <c r="AF1183">
        <f t="shared" si="112"/>
        <v>-1.88651771527929E-2</v>
      </c>
      <c r="AG1183" s="28">
        <f t="shared" si="113"/>
        <v>-1.8541409147095234E-2</v>
      </c>
      <c r="AI1183">
        <f>Y1185*0.918153626+Z1185*0.081846374</f>
        <v>-1.738887633226685E-2</v>
      </c>
      <c r="AJ1183">
        <f t="shared" si="108"/>
        <v>9.4624058913525769E-3</v>
      </c>
      <c r="AK1183">
        <f t="shared" si="109"/>
        <v>-4.727951898711261E-3</v>
      </c>
    </row>
    <row r="1184" spans="1:37">
      <c r="A1184" s="7">
        <v>43650</v>
      </c>
      <c r="B1184" s="4">
        <v>446485</v>
      </c>
      <c r="C1184" s="4">
        <v>41081</v>
      </c>
      <c r="D1184" s="4">
        <v>156217</v>
      </c>
      <c r="E1184" s="4">
        <v>387715</v>
      </c>
      <c r="F1184" s="4">
        <v>273078</v>
      </c>
      <c r="G1184" s="4">
        <v>873460</v>
      </c>
      <c r="H1184" s="4">
        <v>46000</v>
      </c>
      <c r="I1184" s="4">
        <v>6365573</v>
      </c>
      <c r="J1184" s="4">
        <v>76600</v>
      </c>
      <c r="K1184" s="4">
        <v>264621</v>
      </c>
      <c r="L1184" s="4">
        <v>56300</v>
      </c>
      <c r="M1184" s="4">
        <v>40557</v>
      </c>
      <c r="N1184" s="4">
        <v>139000</v>
      </c>
      <c r="O1184" s="4">
        <v>305720</v>
      </c>
      <c r="P1184" s="4">
        <v>42650</v>
      </c>
      <c r="Q1184" s="4">
        <v>518268</v>
      </c>
      <c r="R1184" s="4">
        <v>233989</v>
      </c>
      <c r="S1184" s="4">
        <v>231591</v>
      </c>
      <c r="T1184" s="4">
        <v>80800</v>
      </c>
      <c r="U1184" s="4">
        <v>64562</v>
      </c>
      <c r="W1184" s="7">
        <v>43655</v>
      </c>
      <c r="X1184">
        <f>B1187/B1186-1</f>
        <v>-4.1073128093407352E-2</v>
      </c>
      <c r="Y1184">
        <f>D1187/D1186-1</f>
        <v>-6.5538109360870678E-2</v>
      </c>
      <c r="Z1184">
        <f>F1187/F1186-1</f>
        <v>-3.3756564812604806E-3</v>
      </c>
      <c r="AA1184">
        <f>H1187/H1186-1</f>
        <v>1.5765765765765716E-2</v>
      </c>
      <c r="AB1184">
        <f>J1187/J1186-1</f>
        <v>-1.2587412587412583E-2</v>
      </c>
      <c r="AC1184">
        <f>L1187/L1186-1</f>
        <v>4.1015625E-2</v>
      </c>
      <c r="AD1184">
        <f t="shared" si="110"/>
        <v>-7.2202166064981865E-3</v>
      </c>
      <c r="AE1184">
        <f t="shared" si="111"/>
        <v>2.3121387283238093E-3</v>
      </c>
      <c r="AF1184">
        <f t="shared" si="112"/>
        <v>-2.7778990283464422E-2</v>
      </c>
      <c r="AG1184" s="28">
        <f t="shared" si="113"/>
        <v>-5.0377833753149082E-3</v>
      </c>
      <c r="AI1184">
        <f>Y1186*0.918153626+Z1186*0.081846374</f>
        <v>1.4808847077701168E-2</v>
      </c>
      <c r="AJ1184">
        <f t="shared" si="108"/>
        <v>1.3532890777167893E-2</v>
      </c>
      <c r="AK1184">
        <f t="shared" si="109"/>
        <v>2.380292728150428E-3</v>
      </c>
    </row>
    <row r="1185" spans="1:37">
      <c r="A1185" s="7">
        <v>43651</v>
      </c>
      <c r="B1185" s="4">
        <v>447197</v>
      </c>
      <c r="C1185" s="4">
        <v>22494</v>
      </c>
      <c r="D1185" s="4">
        <v>159672</v>
      </c>
      <c r="E1185" s="4">
        <v>341865</v>
      </c>
      <c r="F1185" s="4">
        <v>275342</v>
      </c>
      <c r="G1185" s="4">
        <v>264358</v>
      </c>
      <c r="H1185" s="4">
        <v>45650</v>
      </c>
      <c r="I1185" s="4">
        <v>7235395</v>
      </c>
      <c r="J1185" s="4">
        <v>72600</v>
      </c>
      <c r="K1185" s="4">
        <v>1835388</v>
      </c>
      <c r="L1185" s="4">
        <v>55600</v>
      </c>
      <c r="M1185" s="4">
        <v>51076</v>
      </c>
      <c r="N1185" s="4">
        <v>141500</v>
      </c>
      <c r="O1185" s="4">
        <v>338177</v>
      </c>
      <c r="P1185" s="4">
        <v>43400</v>
      </c>
      <c r="Q1185" s="4">
        <v>692476</v>
      </c>
      <c r="R1185" s="4">
        <v>233499</v>
      </c>
      <c r="S1185" s="4">
        <v>124086</v>
      </c>
      <c r="T1185" s="4">
        <v>80900</v>
      </c>
      <c r="U1185" s="4">
        <v>62769</v>
      </c>
      <c r="W1185" s="7">
        <v>43656</v>
      </c>
      <c r="X1185">
        <f>B1188/B1187-1</f>
        <v>-1.3180086201511676E-2</v>
      </c>
      <c r="Y1185">
        <f>D1188/D1187-1</f>
        <v>-1.818329464787205E-2</v>
      </c>
      <c r="Z1185">
        <f>F1188/F1187-1</f>
        <v>-8.4770819376400741E-3</v>
      </c>
      <c r="AA1185">
        <f>H1188/H1187-1</f>
        <v>9.9778270509978118E-3</v>
      </c>
      <c r="AB1185">
        <f>J1188/J1187-1</f>
        <v>0</v>
      </c>
      <c r="AC1185">
        <f>L1188/L1187-1</f>
        <v>-3.7523452157598447E-3</v>
      </c>
      <c r="AD1185">
        <f t="shared" si="110"/>
        <v>-3.6363636363636598E-3</v>
      </c>
      <c r="AE1185">
        <f t="shared" si="111"/>
        <v>-9.2272202998846531E-3</v>
      </c>
      <c r="AF1185">
        <f t="shared" si="112"/>
        <v>1.758182552866705E-2</v>
      </c>
      <c r="AG1185" s="28">
        <f t="shared" si="113"/>
        <v>-2.5316455696202667E-3</v>
      </c>
      <c r="AI1185">
        <f>Y1187*0.918153626+Z1187*0.081846374</f>
        <v>-1.5061556558237234E-2</v>
      </c>
      <c r="AJ1185">
        <f t="shared" si="108"/>
        <v>2.1990273554199254E-3</v>
      </c>
      <c r="AK1185">
        <f t="shared" si="109"/>
        <v>7.050813521694837E-3</v>
      </c>
    </row>
    <row r="1186" spans="1:37">
      <c r="A1186" s="7">
        <v>43654</v>
      </c>
      <c r="B1186" s="4">
        <v>450757</v>
      </c>
      <c r="C1186" s="4">
        <v>45147</v>
      </c>
      <c r="D1186" s="4">
        <v>158137</v>
      </c>
      <c r="E1186" s="4">
        <v>456612</v>
      </c>
      <c r="F1186" s="4">
        <v>268096</v>
      </c>
      <c r="G1186" s="4">
        <v>132858</v>
      </c>
      <c r="H1186" s="4">
        <v>44400</v>
      </c>
      <c r="I1186" s="4">
        <v>7823843</v>
      </c>
      <c r="J1186" s="4">
        <v>71500</v>
      </c>
      <c r="K1186" s="4">
        <v>1088645</v>
      </c>
      <c r="L1186" s="4">
        <v>51200</v>
      </c>
      <c r="M1186" s="4">
        <v>109598</v>
      </c>
      <c r="N1186" s="4">
        <v>138500</v>
      </c>
      <c r="O1186" s="4">
        <v>339244</v>
      </c>
      <c r="P1186" s="4">
        <v>43250</v>
      </c>
      <c r="Q1186" s="4">
        <v>842294</v>
      </c>
      <c r="R1186" s="4">
        <v>229094</v>
      </c>
      <c r="S1186" s="4">
        <v>250542</v>
      </c>
      <c r="T1186" s="4">
        <v>79400</v>
      </c>
      <c r="U1186" s="4">
        <v>85626</v>
      </c>
      <c r="W1186" s="7">
        <v>43657</v>
      </c>
      <c r="X1186">
        <f>B1189/B1188-1</f>
        <v>6.6768883074743712E-3</v>
      </c>
      <c r="Y1186">
        <f>D1189/D1188-1</f>
        <v>1.3233530457797515E-2</v>
      </c>
      <c r="Z1186">
        <f>F1189/F1188-1</f>
        <v>3.2480768214520284E-2</v>
      </c>
      <c r="AA1186">
        <f>H1189/H1188-1</f>
        <v>1.4270032930845167E-2</v>
      </c>
      <c r="AB1186">
        <f>J1189/J1188-1</f>
        <v>0</v>
      </c>
      <c r="AC1186">
        <f>L1189/L1188-1</f>
        <v>1.8832391713747842E-3</v>
      </c>
      <c r="AD1186">
        <f t="shared" si="110"/>
        <v>1.4598540145985384E-2</v>
      </c>
      <c r="AE1186">
        <f t="shared" si="111"/>
        <v>-2.3282887077997749E-3</v>
      </c>
      <c r="AF1186">
        <f t="shared" si="112"/>
        <v>-2.1575496589394394E-3</v>
      </c>
      <c r="AG1186" s="28">
        <f t="shared" si="113"/>
        <v>1.0152284263959421E-2</v>
      </c>
      <c r="AI1186">
        <f>Y1188*0.918153626+Z1188*0.081846374</f>
        <v>-2.4905217203390794E-2</v>
      </c>
      <c r="AJ1186">
        <f t="shared" si="108"/>
        <v>2.7075797715768826E-3</v>
      </c>
      <c r="AK1186">
        <f t="shared" si="109"/>
        <v>-4.5724546544235085E-3</v>
      </c>
    </row>
    <row r="1187" spans="1:37">
      <c r="A1187" s="7">
        <v>43655</v>
      </c>
      <c r="B1187" s="4">
        <v>432243</v>
      </c>
      <c r="C1187" s="4">
        <v>64773</v>
      </c>
      <c r="D1187" s="4">
        <v>147773</v>
      </c>
      <c r="E1187" s="4">
        <v>1919997</v>
      </c>
      <c r="F1187" s="4">
        <v>267191</v>
      </c>
      <c r="G1187" s="4">
        <v>104741</v>
      </c>
      <c r="H1187" s="4">
        <v>45100</v>
      </c>
      <c r="I1187" s="4">
        <v>7646421</v>
      </c>
      <c r="J1187" s="4">
        <v>70600</v>
      </c>
      <c r="K1187" s="4">
        <v>588749</v>
      </c>
      <c r="L1187" s="4">
        <v>53300</v>
      </c>
      <c r="M1187" s="4">
        <v>84566</v>
      </c>
      <c r="N1187" s="4">
        <v>137500</v>
      </c>
      <c r="O1187" s="4">
        <v>435577</v>
      </c>
      <c r="P1187" s="4">
        <v>43350</v>
      </c>
      <c r="Q1187" s="4">
        <v>1003163</v>
      </c>
      <c r="R1187" s="4">
        <v>222730</v>
      </c>
      <c r="S1187" s="4">
        <v>176201</v>
      </c>
      <c r="T1187" s="4">
        <v>79000</v>
      </c>
      <c r="U1187" s="4">
        <v>45023</v>
      </c>
      <c r="W1187" s="7">
        <v>43658</v>
      </c>
      <c r="X1187">
        <f>B1190/B1189-1</f>
        <v>0</v>
      </c>
      <c r="Y1187">
        <f>D1190/D1189-1</f>
        <v>-1.5666027236983515E-2</v>
      </c>
      <c r="Z1187">
        <f>F1190/F1189-1</f>
        <v>-8.2805970804040729E-3</v>
      </c>
      <c r="AA1187">
        <f>H1190/H1189-1</f>
        <v>2.1645021645022577E-3</v>
      </c>
      <c r="AB1187">
        <f>J1190/J1189-1</f>
        <v>2.8328611898016387E-3</v>
      </c>
      <c r="AC1187">
        <f>L1190/L1189-1</f>
        <v>-1.5037593984962405E-2</v>
      </c>
      <c r="AD1187">
        <f t="shared" si="110"/>
        <v>3.597122302158251E-3</v>
      </c>
      <c r="AE1187">
        <f t="shared" si="111"/>
        <v>3.500583430571691E-3</v>
      </c>
      <c r="AF1187">
        <f t="shared" si="112"/>
        <v>3.0301958374049809E-2</v>
      </c>
      <c r="AG1187" s="28">
        <f t="shared" si="113"/>
        <v>2.1356783919598055E-2</v>
      </c>
      <c r="AI1187">
        <f>Y1189*0.918153626+Z1189*0.081846374</f>
        <v>2.5435451836627966E-2</v>
      </c>
      <c r="AJ1187">
        <f t="shared" si="108"/>
        <v>7.9461325722392732E-3</v>
      </c>
      <c r="AK1187">
        <f t="shared" si="109"/>
        <v>-1.8928518613102387E-2</v>
      </c>
    </row>
    <row r="1188" spans="1:37">
      <c r="A1188" s="7">
        <v>43656</v>
      </c>
      <c r="B1188" s="4">
        <v>426546</v>
      </c>
      <c r="C1188" s="4">
        <v>74438</v>
      </c>
      <c r="D1188" s="4">
        <v>145086</v>
      </c>
      <c r="E1188" s="4">
        <v>841583</v>
      </c>
      <c r="F1188" s="4">
        <v>264926</v>
      </c>
      <c r="G1188" s="4">
        <v>61133</v>
      </c>
      <c r="H1188" s="4">
        <v>45550</v>
      </c>
      <c r="I1188" s="4">
        <v>9253930</v>
      </c>
      <c r="J1188" s="4">
        <v>70600</v>
      </c>
      <c r="K1188" s="4">
        <v>733489</v>
      </c>
      <c r="L1188" s="4">
        <v>53100</v>
      </c>
      <c r="M1188" s="4">
        <v>43812</v>
      </c>
      <c r="N1188" s="4">
        <v>137000</v>
      </c>
      <c r="O1188" s="4">
        <v>567104</v>
      </c>
      <c r="P1188" s="4">
        <v>42950</v>
      </c>
      <c r="Q1188" s="4">
        <v>699762</v>
      </c>
      <c r="R1188" s="4">
        <v>226646</v>
      </c>
      <c r="S1188" s="4">
        <v>138925</v>
      </c>
      <c r="T1188" s="4">
        <v>78800</v>
      </c>
      <c r="U1188" s="4">
        <v>40532</v>
      </c>
      <c r="W1188" s="7">
        <v>43661</v>
      </c>
      <c r="X1188">
        <f>B1191/B1190-1</f>
        <v>-1.6583836755986292E-2</v>
      </c>
      <c r="Y1188">
        <f>D1191/D1190-1</f>
        <v>-2.6530203243885775E-2</v>
      </c>
      <c r="Z1188">
        <f>F1191/F1190-1</f>
        <v>-6.6761038980188703E-3</v>
      </c>
      <c r="AA1188">
        <f>H1191/H1190-1</f>
        <v>3.2397408207343048E-3</v>
      </c>
      <c r="AB1188">
        <f>J1191/J1190-1</f>
        <v>-7.0621468926553854E-3</v>
      </c>
      <c r="AC1188">
        <f>L1191/L1190-1</f>
        <v>-1.9083969465648609E-3</v>
      </c>
      <c r="AD1188">
        <f t="shared" si="110"/>
        <v>-1.0752688172043001E-2</v>
      </c>
      <c r="AE1188">
        <f t="shared" si="111"/>
        <v>-2.3255813953488857E-3</v>
      </c>
      <c r="AF1188">
        <f t="shared" si="112"/>
        <v>4.2015364147460765E-3</v>
      </c>
      <c r="AG1188" s="28">
        <f t="shared" si="113"/>
        <v>-2.4600246002460024E-2</v>
      </c>
      <c r="AI1188">
        <f>Y1190*0.918153626+Z1190*0.081846374</f>
        <v>-2.0033401937021841E-2</v>
      </c>
      <c r="AJ1188">
        <f t="shared" si="108"/>
        <v>-1.5381948989818593E-2</v>
      </c>
      <c r="AK1188">
        <f t="shared" si="109"/>
        <v>8.3448970281543109E-3</v>
      </c>
    </row>
    <row r="1189" spans="1:37">
      <c r="A1189" s="7">
        <v>43657</v>
      </c>
      <c r="B1189" s="4">
        <v>429394</v>
      </c>
      <c r="C1189" s="4">
        <v>44954</v>
      </c>
      <c r="D1189" s="4">
        <v>147006</v>
      </c>
      <c r="E1189" s="4">
        <v>979317</v>
      </c>
      <c r="F1189" s="4">
        <v>273531</v>
      </c>
      <c r="G1189" s="4">
        <v>84679</v>
      </c>
      <c r="H1189" s="4">
        <v>46200</v>
      </c>
      <c r="I1189" s="4">
        <v>10989751</v>
      </c>
      <c r="J1189" s="4">
        <v>70600</v>
      </c>
      <c r="K1189" s="4">
        <v>756217</v>
      </c>
      <c r="L1189" s="4">
        <v>53200</v>
      </c>
      <c r="M1189" s="4">
        <v>41173</v>
      </c>
      <c r="N1189" s="4">
        <v>139000</v>
      </c>
      <c r="O1189" s="4">
        <v>1070266</v>
      </c>
      <c r="P1189" s="4">
        <v>42850</v>
      </c>
      <c r="Q1189" s="4">
        <v>1033091</v>
      </c>
      <c r="R1189" s="4">
        <v>226157</v>
      </c>
      <c r="S1189" s="4">
        <v>188414</v>
      </c>
      <c r="T1189" s="4">
        <v>79600</v>
      </c>
      <c r="U1189" s="4">
        <v>73777</v>
      </c>
      <c r="W1189" s="7">
        <v>43662</v>
      </c>
      <c r="X1189">
        <f>B1192/B1191-1</f>
        <v>-3.372226024396574E-3</v>
      </c>
      <c r="Y1189">
        <f>D1192/D1191-1</f>
        <v>2.7253237164925004E-2</v>
      </c>
      <c r="Z1189">
        <f>F1192/F1191-1</f>
        <v>5.0435137592548251E-3</v>
      </c>
      <c r="AA1189">
        <f>H1192/H1191-1</f>
        <v>8.6114101184069369E-3</v>
      </c>
      <c r="AB1189">
        <f>J1192/J1191-1</f>
        <v>-4.2674253200568613E-3</v>
      </c>
      <c r="AC1189">
        <f>L1192/L1191-1</f>
        <v>-2.1032504780114758E-2</v>
      </c>
      <c r="AD1189">
        <f t="shared" si="110"/>
        <v>-3.6231884057971064E-2</v>
      </c>
      <c r="AE1189">
        <f t="shared" si="111"/>
        <v>-1.8648018648018683E-2</v>
      </c>
      <c r="AF1189">
        <f t="shared" si="112"/>
        <v>8.367914731034265E-3</v>
      </c>
      <c r="AG1189" s="28">
        <f t="shared" si="113"/>
        <v>1.3871374527112179E-2</v>
      </c>
      <c r="AI1189">
        <f>Y1191*0.918153626+Z1191*0.081846374</f>
        <v>-2.0734954581197562E-2</v>
      </c>
      <c r="AJ1189">
        <f t="shared" si="108"/>
        <v>-4.2338167813374839E-4</v>
      </c>
      <c r="AK1189">
        <f t="shared" si="109"/>
        <v>7.1561670748431973E-3</v>
      </c>
    </row>
    <row r="1190" spans="1:37">
      <c r="A1190" s="7">
        <v>43658</v>
      </c>
      <c r="B1190" s="4">
        <v>429394</v>
      </c>
      <c r="C1190" s="4">
        <v>33237</v>
      </c>
      <c r="D1190" s="4">
        <v>144703</v>
      </c>
      <c r="E1190" s="4">
        <v>457998</v>
      </c>
      <c r="F1190" s="4">
        <v>271266</v>
      </c>
      <c r="G1190" s="4">
        <v>45045</v>
      </c>
      <c r="H1190" s="4">
        <v>46300</v>
      </c>
      <c r="I1190" s="4">
        <v>5245804</v>
      </c>
      <c r="J1190" s="4">
        <v>70800</v>
      </c>
      <c r="K1190" s="4">
        <v>390397</v>
      </c>
      <c r="L1190" s="4">
        <v>52400</v>
      </c>
      <c r="M1190" s="4">
        <v>24627</v>
      </c>
      <c r="N1190" s="4">
        <v>139500</v>
      </c>
      <c r="O1190" s="4">
        <v>549266</v>
      </c>
      <c r="P1190" s="4">
        <v>43000</v>
      </c>
      <c r="Q1190" s="4">
        <v>740719</v>
      </c>
      <c r="R1190" s="4">
        <v>233010</v>
      </c>
      <c r="S1190" s="4">
        <v>194319</v>
      </c>
      <c r="T1190" s="4">
        <v>81300</v>
      </c>
      <c r="U1190" s="4">
        <v>64916</v>
      </c>
      <c r="W1190" s="7">
        <v>43663</v>
      </c>
      <c r="X1190">
        <f>B1193/B1192-1</f>
        <v>-2.8765661793184738E-2</v>
      </c>
      <c r="Y1190">
        <f>D1193/D1192-1</f>
        <v>-2.1222780453757029E-2</v>
      </c>
      <c r="Z1190">
        <f>F1193/F1192-1</f>
        <v>-6.6909391685806563E-3</v>
      </c>
      <c r="AA1190">
        <f>H1193/H1192-1</f>
        <v>-1.7075773745997891E-2</v>
      </c>
      <c r="AB1190">
        <f>J1193/J1192-1</f>
        <v>1.5714285714285792E-2</v>
      </c>
      <c r="AC1190">
        <f>L1193/L1192-1</f>
        <v>5.859375E-3</v>
      </c>
      <c r="AD1190">
        <f t="shared" si="110"/>
        <v>3.759398496240518E-3</v>
      </c>
      <c r="AE1190">
        <f t="shared" si="111"/>
        <v>1.3064133016627011E-2</v>
      </c>
      <c r="AF1190">
        <f t="shared" si="112"/>
        <v>0</v>
      </c>
      <c r="AG1190" s="28">
        <f t="shared" si="113"/>
        <v>-1.3681592039801016E-2</v>
      </c>
      <c r="AI1190">
        <f>Y1192*0.918153626+Z1192*0.081846374</f>
        <v>2.0906155473605421E-2</v>
      </c>
      <c r="AJ1190">
        <f t="shared" si="108"/>
        <v>1.5521353023572318E-2</v>
      </c>
      <c r="AK1190">
        <f t="shared" si="109"/>
        <v>4.0835841927050988E-3</v>
      </c>
    </row>
    <row r="1191" spans="1:37">
      <c r="A1191" s="7">
        <v>43661</v>
      </c>
      <c r="B1191" s="4">
        <v>422273</v>
      </c>
      <c r="C1191" s="4">
        <v>34779</v>
      </c>
      <c r="D1191" s="4">
        <v>140864</v>
      </c>
      <c r="E1191" s="4">
        <v>820412</v>
      </c>
      <c r="F1191" s="4">
        <v>269455</v>
      </c>
      <c r="G1191" s="4">
        <v>40795</v>
      </c>
      <c r="H1191" s="4">
        <v>46450</v>
      </c>
      <c r="I1191" s="4">
        <v>4717226</v>
      </c>
      <c r="J1191" s="4">
        <v>70300</v>
      </c>
      <c r="K1191" s="4">
        <v>441059</v>
      </c>
      <c r="L1191" s="4">
        <v>52300</v>
      </c>
      <c r="M1191" s="4">
        <v>19253</v>
      </c>
      <c r="N1191" s="4">
        <v>138000</v>
      </c>
      <c r="O1191" s="4">
        <v>280032</v>
      </c>
      <c r="P1191" s="4">
        <v>42900</v>
      </c>
      <c r="Q1191" s="4">
        <v>413092</v>
      </c>
      <c r="R1191" s="4">
        <v>233989</v>
      </c>
      <c r="S1191" s="4">
        <v>180316</v>
      </c>
      <c r="T1191" s="4">
        <v>79300</v>
      </c>
      <c r="U1191" s="4">
        <v>39412</v>
      </c>
      <c r="W1191" s="7">
        <v>43664</v>
      </c>
      <c r="X1191">
        <f>B1194/B1193-1</f>
        <v>-3.483851711222008E-3</v>
      </c>
      <c r="Y1191">
        <f>D1194/D1193-1</f>
        <v>-2.1682953004970584E-2</v>
      </c>
      <c r="Z1191">
        <f>F1194/F1193-1</f>
        <v>-1.0100296652069463E-2</v>
      </c>
      <c r="AA1191">
        <f>H1194/H1193-1</f>
        <v>1.0857763300760048E-3</v>
      </c>
      <c r="AB1191">
        <f>J1194/J1193-1</f>
        <v>-2.8129395218002839E-2</v>
      </c>
      <c r="AC1191">
        <f>L1194/L1193-1</f>
        <v>-5.8252427184466438E-3</v>
      </c>
      <c r="AD1191">
        <f t="shared" si="110"/>
        <v>3.7453183520599342E-3</v>
      </c>
      <c r="AE1191">
        <f t="shared" si="111"/>
        <v>1.0550996483001063E-2</v>
      </c>
      <c r="AF1191">
        <f t="shared" si="112"/>
        <v>4.1492369048981015E-3</v>
      </c>
      <c r="AG1191" s="28">
        <f t="shared" si="113"/>
        <v>-1.6393442622950838E-2</v>
      </c>
      <c r="AI1191">
        <f>Y1193*0.918153626+Z1193*0.081846374</f>
        <v>9.6776156891562124E-4</v>
      </c>
      <c r="AJ1191">
        <f t="shared" si="108"/>
        <v>8.1786667489164664E-3</v>
      </c>
      <c r="AK1191">
        <f t="shared" si="109"/>
        <v>-9.3038246794687005E-3</v>
      </c>
    </row>
    <row r="1192" spans="1:37">
      <c r="A1192" s="7">
        <v>43662</v>
      </c>
      <c r="B1192" s="4">
        <v>420849</v>
      </c>
      <c r="C1192" s="4">
        <v>39778</v>
      </c>
      <c r="D1192" s="4">
        <v>144703</v>
      </c>
      <c r="E1192" s="4">
        <v>699648</v>
      </c>
      <c r="F1192" s="4">
        <v>270814</v>
      </c>
      <c r="G1192" s="4">
        <v>38357</v>
      </c>
      <c r="H1192" s="4">
        <v>46850</v>
      </c>
      <c r="I1192" s="4">
        <v>7407824</v>
      </c>
      <c r="J1192" s="4">
        <v>70000</v>
      </c>
      <c r="K1192" s="4">
        <v>568181</v>
      </c>
      <c r="L1192" s="4">
        <v>51200</v>
      </c>
      <c r="M1192" s="4">
        <v>45483</v>
      </c>
      <c r="N1192" s="4">
        <v>133000</v>
      </c>
      <c r="O1192" s="4">
        <v>902923</v>
      </c>
      <c r="P1192" s="4">
        <v>42100</v>
      </c>
      <c r="Q1192" s="4">
        <v>931679</v>
      </c>
      <c r="R1192" s="4">
        <v>235947</v>
      </c>
      <c r="S1192" s="4">
        <v>196781</v>
      </c>
      <c r="T1192" s="4">
        <v>80400</v>
      </c>
      <c r="U1192" s="4">
        <v>50210</v>
      </c>
      <c r="W1192" s="7">
        <v>43665</v>
      </c>
      <c r="X1192">
        <f>B1195/B1194-1</f>
        <v>5.2465021273253587E-3</v>
      </c>
      <c r="Y1192">
        <f>D1195/D1194-1</f>
        <v>2.2163523646624883E-2</v>
      </c>
      <c r="Z1192">
        <f>F1195/F1194-1</f>
        <v>6.8009839082185941E-3</v>
      </c>
      <c r="AA1192">
        <f>H1195/H1194-1</f>
        <v>1.5184381778741818E-2</v>
      </c>
      <c r="AB1192">
        <f>J1195/J1194-1</f>
        <v>2.1707670043415339E-2</v>
      </c>
      <c r="AC1192">
        <f>L1195/L1194-1</f>
        <v>4.296875E-2</v>
      </c>
      <c r="AD1192">
        <f t="shared" si="110"/>
        <v>3.7313432835821558E-3</v>
      </c>
      <c r="AE1192">
        <f t="shared" si="111"/>
        <v>4.6403712296982924E-3</v>
      </c>
      <c r="AF1192">
        <f t="shared" si="112"/>
        <v>0</v>
      </c>
      <c r="AG1192" s="28">
        <f t="shared" si="113"/>
        <v>8.9743589743589425E-3</v>
      </c>
      <c r="AI1192">
        <f>Y1194*0.918153626+Z1194*0.081846374</f>
        <v>-1.2440245200900885E-2</v>
      </c>
      <c r="AJ1192">
        <f t="shared" si="108"/>
        <v>2.0822665784948108E-3</v>
      </c>
      <c r="AK1192">
        <f t="shared" si="109"/>
        <v>-4.6362274068380057E-3</v>
      </c>
    </row>
    <row r="1193" spans="1:37">
      <c r="A1193" s="7">
        <v>43663</v>
      </c>
      <c r="B1193" s="4">
        <v>408743</v>
      </c>
      <c r="C1193" s="4">
        <v>115454</v>
      </c>
      <c r="D1193" s="4">
        <v>141632</v>
      </c>
      <c r="E1193" s="4">
        <v>612989</v>
      </c>
      <c r="F1193" s="4">
        <v>269002</v>
      </c>
      <c r="G1193" s="4">
        <v>27296</v>
      </c>
      <c r="H1193" s="4">
        <v>46050</v>
      </c>
      <c r="I1193" s="4">
        <v>5216602</v>
      </c>
      <c r="J1193" s="4">
        <v>71100</v>
      </c>
      <c r="K1193" s="4">
        <v>630890</v>
      </c>
      <c r="L1193" s="4">
        <v>51500</v>
      </c>
      <c r="M1193" s="4">
        <v>23198</v>
      </c>
      <c r="N1193" s="4">
        <v>133500</v>
      </c>
      <c r="O1193" s="4">
        <v>375651</v>
      </c>
      <c r="P1193" s="4">
        <v>42650</v>
      </c>
      <c r="Q1193" s="4">
        <v>754917</v>
      </c>
      <c r="R1193" s="4">
        <v>235947</v>
      </c>
      <c r="S1193" s="4">
        <v>140922</v>
      </c>
      <c r="T1193" s="4">
        <v>79300</v>
      </c>
      <c r="U1193" s="4">
        <v>42704</v>
      </c>
      <c r="W1193" s="7">
        <v>43668</v>
      </c>
      <c r="X1193">
        <f>B1196/B1195-1</f>
        <v>8.6944628971121762E-3</v>
      </c>
      <c r="Y1193">
        <f>D1196/D1195-1</f>
        <v>0</v>
      </c>
      <c r="Z1193">
        <f>F1196/F1195-1</f>
        <v>1.1824122702315698E-2</v>
      </c>
      <c r="AA1193">
        <f>H1196/H1195-1</f>
        <v>8.5470085470085166E-3</v>
      </c>
      <c r="AB1193">
        <f>J1196/J1195-1</f>
        <v>1.4164305949009304E-3</v>
      </c>
      <c r="AC1193">
        <f>L1196/L1195-1</f>
        <v>2.621722846441954E-2</v>
      </c>
      <c r="AD1193">
        <f t="shared" si="110"/>
        <v>-1.1152416356877359E-2</v>
      </c>
      <c r="AE1193">
        <f t="shared" si="111"/>
        <v>-1.0392609699769073E-2</v>
      </c>
      <c r="AF1193">
        <f t="shared" si="112"/>
        <v>-2.0681563019676608E-3</v>
      </c>
      <c r="AG1193" s="28">
        <f t="shared" si="113"/>
        <v>0</v>
      </c>
      <c r="AI1193">
        <f>Y1195*0.918153626+Z1195*0.081846374</f>
        <v>-1.0497313962801649E-2</v>
      </c>
      <c r="AJ1193">
        <f t="shared" si="108"/>
        <v>-1.8628278984508063E-2</v>
      </c>
      <c r="AK1193">
        <f t="shared" si="109"/>
        <v>1.7110180082478294E-2</v>
      </c>
    </row>
    <row r="1194" spans="1:37">
      <c r="A1194" s="7">
        <v>43664</v>
      </c>
      <c r="B1194" s="4">
        <v>407319</v>
      </c>
      <c r="C1194" s="4">
        <v>52867</v>
      </c>
      <c r="D1194" s="4">
        <v>138561</v>
      </c>
      <c r="E1194" s="4">
        <v>746402</v>
      </c>
      <c r="F1194" s="4">
        <v>266285</v>
      </c>
      <c r="G1194" s="4">
        <v>51417</v>
      </c>
      <c r="H1194" s="4">
        <v>46100</v>
      </c>
      <c r="I1194" s="4">
        <v>5143554</v>
      </c>
      <c r="J1194" s="4">
        <v>69100</v>
      </c>
      <c r="K1194" s="4">
        <v>1023088</v>
      </c>
      <c r="L1194" s="4">
        <v>51200</v>
      </c>
      <c r="M1194" s="4">
        <v>20087</v>
      </c>
      <c r="N1194" s="4">
        <v>134000</v>
      </c>
      <c r="O1194" s="4">
        <v>355896</v>
      </c>
      <c r="P1194" s="4">
        <v>43100</v>
      </c>
      <c r="Q1194" s="4">
        <v>720253</v>
      </c>
      <c r="R1194" s="4">
        <v>236926</v>
      </c>
      <c r="S1194" s="4">
        <v>158614</v>
      </c>
      <c r="T1194" s="4">
        <v>78000</v>
      </c>
      <c r="U1194" s="4">
        <v>55009</v>
      </c>
      <c r="W1194" s="7">
        <v>43669</v>
      </c>
      <c r="X1194">
        <f>B1197/B1196-1</f>
        <v>-3.4478083173533625E-3</v>
      </c>
      <c r="Y1194">
        <f>D1197/D1196-1</f>
        <v>-1.3549197921373657E-2</v>
      </c>
      <c r="Z1194">
        <f>F1197/F1196-1</f>
        <v>0</v>
      </c>
      <c r="AA1194">
        <f>H1197/H1196-1</f>
        <v>2.1186440677967155E-3</v>
      </c>
      <c r="AB1194">
        <f>J1197/J1196-1</f>
        <v>1.4144271570013522E-3</v>
      </c>
      <c r="AC1194">
        <f>L1197/L1196-1</f>
        <v>-1.2773722627737238E-2</v>
      </c>
      <c r="AD1194">
        <f t="shared" si="110"/>
        <v>-7.5187969924812581E-3</v>
      </c>
      <c r="AE1194">
        <f t="shared" si="111"/>
        <v>-5.834305717619559E-3</v>
      </c>
      <c r="AF1194">
        <f t="shared" si="112"/>
        <v>4.1448848737077881E-3</v>
      </c>
      <c r="AG1194" s="28">
        <f t="shared" si="113"/>
        <v>8.8945362134689177E-3</v>
      </c>
      <c r="AI1194">
        <f>Y1196*0.918153626+Z1196*0.081846374</f>
        <v>-1.0343651260835363E-2</v>
      </c>
      <c r="AJ1194">
        <f t="shared" si="108"/>
        <v>1.6129361684827509E-2</v>
      </c>
      <c r="AK1194">
        <f t="shared" si="109"/>
        <v>-1.1801300980732895E-2</v>
      </c>
    </row>
    <row r="1195" spans="1:37">
      <c r="A1195" s="7">
        <v>43665</v>
      </c>
      <c r="B1195" s="4">
        <v>409456</v>
      </c>
      <c r="C1195" s="4">
        <v>90176</v>
      </c>
      <c r="D1195" s="4">
        <v>141632</v>
      </c>
      <c r="E1195" s="4">
        <v>591152</v>
      </c>
      <c r="F1195" s="4">
        <v>268096</v>
      </c>
      <c r="G1195" s="4">
        <v>41910</v>
      </c>
      <c r="H1195" s="4">
        <v>46800</v>
      </c>
      <c r="I1195" s="4">
        <v>8819393</v>
      </c>
      <c r="J1195" s="4">
        <v>70600</v>
      </c>
      <c r="K1195" s="4">
        <v>582803</v>
      </c>
      <c r="L1195" s="4">
        <v>53400</v>
      </c>
      <c r="M1195" s="4">
        <v>49236</v>
      </c>
      <c r="N1195" s="4">
        <v>134500</v>
      </c>
      <c r="O1195" s="4">
        <v>363374</v>
      </c>
      <c r="P1195" s="4">
        <v>43300</v>
      </c>
      <c r="Q1195" s="4">
        <v>762843</v>
      </c>
      <c r="R1195" s="4">
        <v>236926</v>
      </c>
      <c r="S1195" s="4">
        <v>129816</v>
      </c>
      <c r="T1195" s="4">
        <v>78700</v>
      </c>
      <c r="U1195" s="4">
        <v>41013</v>
      </c>
      <c r="W1195" s="7">
        <v>43670</v>
      </c>
      <c r="X1195">
        <f>B1198/B1197-1</f>
        <v>-2.7682753795020276E-2</v>
      </c>
      <c r="Y1195">
        <f>D1198/D1197-1</f>
        <v>-1.0986808672063475E-2</v>
      </c>
      <c r="Z1195">
        <f>F1198/F1197-1</f>
        <v>-5.0061563188898983E-3</v>
      </c>
      <c r="AA1195">
        <f>H1198/H1197-1</f>
        <v>-1.9027484143763207E-2</v>
      </c>
      <c r="AB1195">
        <f>J1198/J1197-1</f>
        <v>-1.1299435028248594E-2</v>
      </c>
      <c r="AC1195">
        <f>L1198/L1197-1</f>
        <v>-1.6635859519408491E-2</v>
      </c>
      <c r="AD1195">
        <f t="shared" si="110"/>
        <v>3.7878787878788955E-3</v>
      </c>
      <c r="AE1195">
        <f t="shared" si="111"/>
        <v>3.0516431924882736E-2</v>
      </c>
      <c r="AF1195">
        <f t="shared" si="112"/>
        <v>-1.4434578966876721E-2</v>
      </c>
      <c r="AG1195" s="28">
        <f t="shared" si="113"/>
        <v>-2.1410579345088165E-2</v>
      </c>
      <c r="AI1195">
        <f>Y1197*0.918153626+Z1197*0.081846374</f>
        <v>3.4596837793313628E-2</v>
      </c>
      <c r="AJ1195">
        <f t="shared" si="108"/>
        <v>-1.8198423134529822E-3</v>
      </c>
      <c r="AK1195">
        <f t="shared" si="109"/>
        <v>-1.453247273534771E-4</v>
      </c>
    </row>
    <row r="1196" spans="1:37">
      <c r="A1196" s="7">
        <v>43668</v>
      </c>
      <c r="B1196" s="4">
        <v>413016</v>
      </c>
      <c r="C1196" s="4">
        <v>84756</v>
      </c>
      <c r="D1196" s="4">
        <v>141632</v>
      </c>
      <c r="E1196" s="4">
        <v>352730</v>
      </c>
      <c r="F1196" s="4">
        <v>271266</v>
      </c>
      <c r="G1196" s="4">
        <v>30519</v>
      </c>
      <c r="H1196" s="4">
        <v>47200</v>
      </c>
      <c r="I1196" s="4">
        <v>9009109</v>
      </c>
      <c r="J1196" s="4">
        <v>70700</v>
      </c>
      <c r="K1196" s="4">
        <v>398652</v>
      </c>
      <c r="L1196" s="4">
        <v>54800</v>
      </c>
      <c r="M1196" s="4">
        <v>47062</v>
      </c>
      <c r="N1196" s="4">
        <v>133000</v>
      </c>
      <c r="O1196" s="4">
        <v>608574</v>
      </c>
      <c r="P1196" s="4">
        <v>42850</v>
      </c>
      <c r="Q1196" s="4">
        <v>596793</v>
      </c>
      <c r="R1196" s="4">
        <v>236436</v>
      </c>
      <c r="S1196" s="4">
        <v>91097</v>
      </c>
      <c r="T1196" s="4">
        <v>78700</v>
      </c>
      <c r="U1196" s="4">
        <v>20757</v>
      </c>
      <c r="W1196" s="7">
        <v>43671</v>
      </c>
      <c r="X1196">
        <f>B1199/B1198-1</f>
        <v>-3.7366503580727572E-2</v>
      </c>
      <c r="Y1196">
        <f>D1199/D1198-1</f>
        <v>-1.1116096628985828E-2</v>
      </c>
      <c r="Z1196">
        <f>F1199/F1198-1</f>
        <v>-1.6783496598841152E-3</v>
      </c>
      <c r="AA1196">
        <f>H1199/H1198-1</f>
        <v>1.7241379310344751E-2</v>
      </c>
      <c r="AB1196">
        <f>J1199/J1198-1</f>
        <v>-4.2857142857143371E-3</v>
      </c>
      <c r="AC1196">
        <f>L1199/L1198-1</f>
        <v>5.6390977443609991E-3</v>
      </c>
      <c r="AD1196">
        <f t="shared" si="110"/>
        <v>-7.547169811320753E-3</v>
      </c>
      <c r="AE1196">
        <f t="shared" si="111"/>
        <v>-1.1389521640091105E-2</v>
      </c>
      <c r="AF1196">
        <f t="shared" si="112"/>
        <v>-2.5103744193103128E-2</v>
      </c>
      <c r="AG1196" s="28">
        <f t="shared" si="113"/>
        <v>-9.009009009009028E-3</v>
      </c>
      <c r="AI1196">
        <f>Y1198*0.918153626+Z1198*0.081846374</f>
        <v>-3.1319913155136242E-2</v>
      </c>
      <c r="AJ1196">
        <f t="shared" si="108"/>
        <v>-2.1118992858960777E-2</v>
      </c>
      <c r="AK1196">
        <f t="shared" si="109"/>
        <v>-1.7083332312490197E-2</v>
      </c>
    </row>
    <row r="1197" spans="1:37">
      <c r="A1197" s="7">
        <v>43669</v>
      </c>
      <c r="B1197" s="4">
        <v>411592</v>
      </c>
      <c r="C1197" s="4">
        <v>41880</v>
      </c>
      <c r="D1197" s="4">
        <v>139713</v>
      </c>
      <c r="E1197" s="4">
        <v>463322</v>
      </c>
      <c r="F1197" s="4">
        <v>271266</v>
      </c>
      <c r="G1197" s="4">
        <v>40330</v>
      </c>
      <c r="H1197" s="4">
        <v>47300</v>
      </c>
      <c r="I1197" s="4">
        <v>9061381</v>
      </c>
      <c r="J1197" s="4">
        <v>70800</v>
      </c>
      <c r="K1197" s="4">
        <v>362832</v>
      </c>
      <c r="L1197" s="4">
        <v>54100</v>
      </c>
      <c r="M1197" s="4">
        <v>23645</v>
      </c>
      <c r="N1197" s="4">
        <v>132000</v>
      </c>
      <c r="O1197" s="4">
        <v>1128639</v>
      </c>
      <c r="P1197" s="4">
        <v>42600</v>
      </c>
      <c r="Q1197" s="4">
        <v>1261200</v>
      </c>
      <c r="R1197" s="4">
        <v>237416</v>
      </c>
      <c r="S1197" s="4">
        <v>143227</v>
      </c>
      <c r="T1197" s="4">
        <v>79400</v>
      </c>
      <c r="U1197" s="4">
        <v>21973</v>
      </c>
      <c r="W1197" s="7">
        <v>43672</v>
      </c>
      <c r="X1197">
        <f>B1200/B1199-1</f>
        <v>1.8484389114431288E-2</v>
      </c>
      <c r="Y1197">
        <f>D1200/D1199-1</f>
        <v>3.932904963334849E-2</v>
      </c>
      <c r="Z1197">
        <f>F1200/F1199-1</f>
        <v>-1.8489172589115088E-2</v>
      </c>
      <c r="AA1197">
        <f>H1200/H1199-1</f>
        <v>-1.0593220338983578E-3</v>
      </c>
      <c r="AB1197">
        <f>J1200/J1199-1</f>
        <v>-1.5781922525107572E-2</v>
      </c>
      <c r="AC1197">
        <f>L1200/L1199-1</f>
        <v>7.4766355140187812E-3</v>
      </c>
      <c r="AD1197">
        <f t="shared" si="110"/>
        <v>-7.6045627376425395E-3</v>
      </c>
      <c r="AE1197">
        <f t="shared" si="111"/>
        <v>4.6082949308756671E-3</v>
      </c>
      <c r="AF1197">
        <f t="shared" si="112"/>
        <v>-4.2916949784099767E-3</v>
      </c>
      <c r="AG1197" s="28">
        <f t="shared" si="113"/>
        <v>-1.558441558441559E-2</v>
      </c>
      <c r="AI1197">
        <f>Y1199*0.918153626+Z1199*0.081846374</f>
        <v>-9.1139161862274602E-3</v>
      </c>
      <c r="AJ1197">
        <f t="shared" si="108"/>
        <v>8.4288339351897418E-3</v>
      </c>
      <c r="AK1197">
        <f t="shared" si="109"/>
        <v>1.8125422720415355E-2</v>
      </c>
    </row>
    <row r="1198" spans="1:37">
      <c r="A1198" s="7">
        <v>43670</v>
      </c>
      <c r="B1198" s="4">
        <v>400198</v>
      </c>
      <c r="C1198" s="4">
        <v>139150</v>
      </c>
      <c r="D1198" s="4">
        <v>138178</v>
      </c>
      <c r="E1198" s="4">
        <v>607460</v>
      </c>
      <c r="F1198" s="4">
        <v>269908</v>
      </c>
      <c r="G1198" s="4">
        <v>30382</v>
      </c>
      <c r="H1198" s="4">
        <v>46400</v>
      </c>
      <c r="I1198" s="4">
        <v>8756522</v>
      </c>
      <c r="J1198" s="4">
        <v>70000</v>
      </c>
      <c r="K1198" s="4">
        <v>317197</v>
      </c>
      <c r="L1198" s="4">
        <v>53200</v>
      </c>
      <c r="M1198" s="4">
        <v>21882</v>
      </c>
      <c r="N1198" s="4">
        <v>132500</v>
      </c>
      <c r="O1198" s="4">
        <v>419148</v>
      </c>
      <c r="P1198" s="4">
        <v>43900</v>
      </c>
      <c r="Q1198" s="4">
        <v>1725664</v>
      </c>
      <c r="R1198" s="4">
        <v>233989</v>
      </c>
      <c r="S1198" s="4">
        <v>189436</v>
      </c>
      <c r="T1198" s="4">
        <v>77700</v>
      </c>
      <c r="U1198" s="4">
        <v>44632</v>
      </c>
      <c r="W1198" s="7">
        <v>43675</v>
      </c>
      <c r="X1198">
        <f>B1201/B1200-1</f>
        <v>-9.0731844073758117E-3</v>
      </c>
      <c r="Y1198">
        <f>D1201/D1200-1</f>
        <v>-3.2432965299684535E-2</v>
      </c>
      <c r="Z1198">
        <f>F1201/F1200-1</f>
        <v>-1.8833680564745769E-2</v>
      </c>
      <c r="AA1198">
        <f>H1201/H1200-1</f>
        <v>-2.2269353128313907E-2</v>
      </c>
      <c r="AB1198">
        <f>J1201/J1200-1</f>
        <v>0</v>
      </c>
      <c r="AC1198">
        <f>L1201/L1200-1</f>
        <v>-4.081632653061229E-2</v>
      </c>
      <c r="AD1198">
        <f t="shared" si="110"/>
        <v>-1.9157088122605415E-2</v>
      </c>
      <c r="AE1198">
        <f t="shared" si="111"/>
        <v>-1.7201834862385357E-2</v>
      </c>
      <c r="AF1198">
        <f t="shared" si="112"/>
        <v>-1.2930579036348311E-2</v>
      </c>
      <c r="AG1198" s="28">
        <f t="shared" si="113"/>
        <v>-1.319261213720313E-2</v>
      </c>
      <c r="AI1198">
        <f>Y1200*0.918153626+Z1200*0.081846374</f>
        <v>-3.3860041881858066E-2</v>
      </c>
      <c r="AJ1198">
        <f t="shared" si="108"/>
        <v>-2.6130713756499228E-2</v>
      </c>
      <c r="AK1198">
        <f t="shared" si="109"/>
        <v>4.8199424059593187E-4</v>
      </c>
    </row>
    <row r="1199" spans="1:37">
      <c r="A1199" s="7">
        <v>43671</v>
      </c>
      <c r="B1199" s="4">
        <v>385244</v>
      </c>
      <c r="C1199" s="4">
        <v>118946</v>
      </c>
      <c r="D1199" s="4">
        <v>136642</v>
      </c>
      <c r="E1199" s="4">
        <v>671093</v>
      </c>
      <c r="F1199" s="4">
        <v>269455</v>
      </c>
      <c r="G1199" s="4">
        <v>34461</v>
      </c>
      <c r="H1199" s="4">
        <v>47200</v>
      </c>
      <c r="I1199" s="4">
        <v>8408838</v>
      </c>
      <c r="J1199" s="4">
        <v>69700</v>
      </c>
      <c r="K1199" s="4">
        <v>458863</v>
      </c>
      <c r="L1199" s="4">
        <v>53500</v>
      </c>
      <c r="M1199" s="4">
        <v>19185</v>
      </c>
      <c r="N1199" s="4">
        <v>131500</v>
      </c>
      <c r="O1199" s="4">
        <v>613289</v>
      </c>
      <c r="P1199" s="4">
        <v>43400</v>
      </c>
      <c r="Q1199" s="4">
        <v>1277797</v>
      </c>
      <c r="R1199" s="4">
        <v>228115</v>
      </c>
      <c r="S1199" s="4">
        <v>294620</v>
      </c>
      <c r="T1199" s="4">
        <v>77000</v>
      </c>
      <c r="U1199" s="4">
        <v>54912</v>
      </c>
      <c r="W1199" s="7">
        <v>43676</v>
      </c>
      <c r="X1199">
        <f>B1202/B1201-1</f>
        <v>1.281876519077696E-2</v>
      </c>
      <c r="Y1199">
        <f>D1202/D1201-1</f>
        <v>-1.1170948257041013E-2</v>
      </c>
      <c r="Z1199">
        <f>F1202/F1201-1</f>
        <v>1.3961894779029871E-2</v>
      </c>
      <c r="AA1199">
        <f>H1202/H1201-1</f>
        <v>9.761388286334105E-3</v>
      </c>
      <c r="AB1199">
        <f>J1202/J1201-1</f>
        <v>-1.6034985422740511E-2</v>
      </c>
      <c r="AC1199">
        <f>L1202/L1201-1</f>
        <v>5.8027079303675233E-3</v>
      </c>
      <c r="AD1199">
        <f t="shared" si="110"/>
        <v>0</v>
      </c>
      <c r="AE1199">
        <f t="shared" si="111"/>
        <v>2.3337222870478458E-2</v>
      </c>
      <c r="AF1199">
        <f t="shared" si="112"/>
        <v>3.4933251263386644E-2</v>
      </c>
      <c r="AG1199" s="28">
        <f t="shared" si="113"/>
        <v>6.6844919786095414E-3</v>
      </c>
      <c r="AI1199">
        <f>Y1201*0.918153626+Z1201*0.081846374</f>
        <v>1.8344092550045348E-3</v>
      </c>
      <c r="AJ1199">
        <f t="shared" si="108"/>
        <v>-4.0860275734419058E-3</v>
      </c>
      <c r="AK1199">
        <f t="shared" si="109"/>
        <v>-1.4661924010214281E-2</v>
      </c>
    </row>
    <row r="1200" spans="1:37">
      <c r="A1200" s="7">
        <v>43672</v>
      </c>
      <c r="B1200" s="4">
        <v>392365</v>
      </c>
      <c r="C1200" s="4">
        <v>105585</v>
      </c>
      <c r="D1200" s="4">
        <v>142016</v>
      </c>
      <c r="E1200" s="4">
        <v>759391</v>
      </c>
      <c r="F1200" s="4">
        <v>264473</v>
      </c>
      <c r="G1200" s="4">
        <v>46268</v>
      </c>
      <c r="H1200" s="4">
        <v>47150</v>
      </c>
      <c r="I1200" s="4">
        <v>7873886</v>
      </c>
      <c r="J1200" s="4">
        <v>68600</v>
      </c>
      <c r="K1200" s="4">
        <v>614213</v>
      </c>
      <c r="L1200" s="4">
        <v>53900</v>
      </c>
      <c r="M1200" s="4">
        <v>19863</v>
      </c>
      <c r="N1200" s="4">
        <v>130500</v>
      </c>
      <c r="O1200" s="4">
        <v>394087</v>
      </c>
      <c r="P1200" s="4">
        <v>43600</v>
      </c>
      <c r="Q1200" s="4">
        <v>1437917</v>
      </c>
      <c r="R1200" s="4">
        <v>227136</v>
      </c>
      <c r="S1200" s="4">
        <v>176886</v>
      </c>
      <c r="T1200" s="4">
        <v>75800</v>
      </c>
      <c r="U1200" s="4">
        <v>74240</v>
      </c>
      <c r="W1200" s="7">
        <v>43677</v>
      </c>
      <c r="X1200">
        <f>B1203/B1202-1</f>
        <v>1.2659063610207522E-2</v>
      </c>
      <c r="Y1200">
        <f>D1203/D1202-1</f>
        <v>-3.6724931002759864E-2</v>
      </c>
      <c r="Z1200">
        <f>F1203/F1202-1</f>
        <v>-1.72168063394329E-3</v>
      </c>
      <c r="AA1200">
        <f>H1203/H1202-1</f>
        <v>-2.5778732545649885E-2</v>
      </c>
      <c r="AB1200">
        <f>J1203/J1202-1</f>
        <v>-3.2592592592592617E-2</v>
      </c>
      <c r="AC1200">
        <f>L1203/L1202-1</f>
        <v>-9.6153846153845812E-3</v>
      </c>
      <c r="AD1200">
        <f t="shared" si="110"/>
        <v>-1.171875E-2</v>
      </c>
      <c r="AE1200">
        <f t="shared" si="111"/>
        <v>-2.2805017103763037E-3</v>
      </c>
      <c r="AF1200">
        <f t="shared" si="112"/>
        <v>5.0631165663208799E-2</v>
      </c>
      <c r="AG1200" s="28">
        <f t="shared" si="113"/>
        <v>-1.5936254980079667E-2</v>
      </c>
      <c r="AI1200">
        <f>Y1202*0.918153626+Z1202*0.081846374</f>
        <v>-3.8940672189678248E-2</v>
      </c>
      <c r="AJ1200">
        <f t="shared" si="108"/>
        <v>-5.6481998881898129E-3</v>
      </c>
      <c r="AK1200">
        <f t="shared" si="109"/>
        <v>3.9378757621538907E-3</v>
      </c>
    </row>
    <row r="1201" spans="1:37">
      <c r="A1201" s="7">
        <v>43675</v>
      </c>
      <c r="B1201" s="4">
        <v>388805</v>
      </c>
      <c r="C1201" s="4">
        <v>54705</v>
      </c>
      <c r="D1201" s="4">
        <v>137410</v>
      </c>
      <c r="E1201" s="4">
        <v>565202</v>
      </c>
      <c r="F1201" s="4">
        <v>259492</v>
      </c>
      <c r="G1201" s="4">
        <v>50279</v>
      </c>
      <c r="H1201" s="4">
        <v>46100</v>
      </c>
      <c r="I1201" s="4">
        <v>6856846</v>
      </c>
      <c r="J1201" s="4">
        <v>68600</v>
      </c>
      <c r="K1201" s="4">
        <v>377474</v>
      </c>
      <c r="L1201" s="4">
        <v>51700</v>
      </c>
      <c r="M1201" s="4">
        <v>25489</v>
      </c>
      <c r="N1201" s="4">
        <v>128000</v>
      </c>
      <c r="O1201" s="4">
        <v>464288</v>
      </c>
      <c r="P1201" s="4">
        <v>42850</v>
      </c>
      <c r="Q1201" s="4">
        <v>782422</v>
      </c>
      <c r="R1201" s="4">
        <v>224199</v>
      </c>
      <c r="S1201" s="4">
        <v>184196</v>
      </c>
      <c r="T1201" s="4">
        <v>74800</v>
      </c>
      <c r="U1201" s="4">
        <v>61054</v>
      </c>
      <c r="W1201" s="7">
        <v>43678</v>
      </c>
      <c r="X1201">
        <f>B1204/B1203-1</f>
        <v>-7.1418898925206253E-3</v>
      </c>
      <c r="Y1201">
        <f>D1204/D1203-1</f>
        <v>0</v>
      </c>
      <c r="Z1201">
        <f>F1204/F1203-1</f>
        <v>2.2412834745795029E-2</v>
      </c>
      <c r="AA1201">
        <f>H1204/H1203-1</f>
        <v>-3.3076074972436809E-3</v>
      </c>
      <c r="AB1201">
        <f>J1204/J1203-1</f>
        <v>-1.8376722817764146E-2</v>
      </c>
      <c r="AC1201">
        <f>L1204/L1203-1</f>
        <v>1.1650485436893288E-2</v>
      </c>
      <c r="AD1201">
        <f t="shared" si="110"/>
        <v>-7.905138339920903E-3</v>
      </c>
      <c r="AE1201">
        <f t="shared" si="111"/>
        <v>-2.0571428571428574E-2</v>
      </c>
      <c r="AF1201">
        <f t="shared" si="112"/>
        <v>-2.0059151936795416E-3</v>
      </c>
      <c r="AG1201" s="28">
        <f t="shared" si="113"/>
        <v>0</v>
      </c>
      <c r="AI1201">
        <f>Y1203*0.918153626+Z1203*0.081846374</f>
        <v>-0.10696194447036213</v>
      </c>
      <c r="AJ1201">
        <f t="shared" si="108"/>
        <v>-2.2722161591215935E-2</v>
      </c>
      <c r="AK1201">
        <f t="shared" si="109"/>
        <v>2.5573297676069963E-3</v>
      </c>
    </row>
    <row r="1202" spans="1:37">
      <c r="A1202" s="7">
        <v>43676</v>
      </c>
      <c r="B1202" s="4">
        <v>393789</v>
      </c>
      <c r="C1202" s="4">
        <v>54478</v>
      </c>
      <c r="D1202" s="4">
        <v>135875</v>
      </c>
      <c r="E1202" s="4">
        <v>658414</v>
      </c>
      <c r="F1202" s="4">
        <v>263115</v>
      </c>
      <c r="G1202" s="4">
        <v>41812</v>
      </c>
      <c r="H1202" s="4">
        <v>46550</v>
      </c>
      <c r="I1202" s="4">
        <v>5551014</v>
      </c>
      <c r="J1202" s="4">
        <v>67500</v>
      </c>
      <c r="K1202" s="4">
        <v>505505</v>
      </c>
      <c r="L1202" s="4">
        <v>52000</v>
      </c>
      <c r="M1202" s="4">
        <v>14368</v>
      </c>
      <c r="N1202" s="4">
        <v>128000</v>
      </c>
      <c r="O1202" s="4">
        <v>321935</v>
      </c>
      <c r="P1202" s="4">
        <v>43850</v>
      </c>
      <c r="Q1202" s="4">
        <v>1544999</v>
      </c>
      <c r="R1202" s="4">
        <v>232031</v>
      </c>
      <c r="S1202" s="4">
        <v>241267</v>
      </c>
      <c r="T1202" s="4">
        <v>75300</v>
      </c>
      <c r="U1202" s="4">
        <v>37222</v>
      </c>
      <c r="W1202" s="7">
        <v>43679</v>
      </c>
      <c r="X1202">
        <f>B1205/B1204-1</f>
        <v>1.7983158469006E-3</v>
      </c>
      <c r="Y1202">
        <f>D1205/D1204-1</f>
        <v>-4.1058944875272174E-2</v>
      </c>
      <c r="Z1202">
        <f>F1205/F1204-1</f>
        <v>-1.5177863257729518E-2</v>
      </c>
      <c r="AA1202">
        <f>H1205/H1204-1</f>
        <v>-5.53097345132747E-3</v>
      </c>
      <c r="AB1202">
        <f>J1205/J1204-1</f>
        <v>-7.8003120124805481E-3</v>
      </c>
      <c r="AC1202">
        <f>L1205/L1204-1</f>
        <v>-1.9193857965451588E-3</v>
      </c>
      <c r="AD1202">
        <f t="shared" si="110"/>
        <v>1.5936254980079667E-2</v>
      </c>
      <c r="AE1202">
        <f t="shared" si="111"/>
        <v>-1.166861143523934E-3</v>
      </c>
      <c r="AF1202">
        <f t="shared" si="112"/>
        <v>1.2072012824201561E-2</v>
      </c>
      <c r="AG1202" s="28">
        <f t="shared" si="113"/>
        <v>-1.619433198380571E-2</v>
      </c>
      <c r="AI1202">
        <f>Y1204*0.918153626+Z1204*0.081846374</f>
        <v>5.7010602965242765E-3</v>
      </c>
      <c r="AJ1202">
        <f t="shared" si="108"/>
        <v>-1.0884014993329236E-2</v>
      </c>
      <c r="AK1202">
        <f t="shared" si="109"/>
        <v>-2.9483620518514261E-2</v>
      </c>
    </row>
    <row r="1203" spans="1:37">
      <c r="A1203" s="7">
        <v>43677</v>
      </c>
      <c r="B1203" s="4">
        <v>398774</v>
      </c>
      <c r="C1203" s="4">
        <v>69943</v>
      </c>
      <c r="D1203" s="4">
        <v>130885</v>
      </c>
      <c r="E1203" s="4">
        <v>1758463</v>
      </c>
      <c r="F1203" s="4">
        <v>262662</v>
      </c>
      <c r="G1203" s="4">
        <v>72987</v>
      </c>
      <c r="H1203" s="4">
        <v>45350</v>
      </c>
      <c r="I1203" s="4">
        <v>12872916</v>
      </c>
      <c r="J1203" s="4">
        <v>65300</v>
      </c>
      <c r="K1203" s="4">
        <v>1247381</v>
      </c>
      <c r="L1203" s="4">
        <v>51500</v>
      </c>
      <c r="M1203" s="4">
        <v>19936</v>
      </c>
      <c r="N1203" s="4">
        <v>126500</v>
      </c>
      <c r="O1203" s="4">
        <v>488189</v>
      </c>
      <c r="P1203" s="4">
        <v>43750</v>
      </c>
      <c r="Q1203" s="4">
        <v>1236953</v>
      </c>
      <c r="R1203" s="4">
        <v>243779</v>
      </c>
      <c r="S1203" s="4">
        <v>630963</v>
      </c>
      <c r="T1203" s="4">
        <v>74100</v>
      </c>
      <c r="U1203" s="4">
        <v>67671</v>
      </c>
      <c r="W1203" s="7">
        <v>43682</v>
      </c>
      <c r="X1203">
        <f>B1206/B1205-1</f>
        <v>-7.1813593251277008E-2</v>
      </c>
      <c r="Y1203">
        <f>D1206/D1205-1</f>
        <v>-0.11008596856052455</v>
      </c>
      <c r="Z1203">
        <f>F1206/F1205-1</f>
        <v>-7.1916603963353531E-2</v>
      </c>
      <c r="AA1203">
        <f>H1206/H1205-1</f>
        <v>-2.2246941045606206E-2</v>
      </c>
      <c r="AB1203">
        <f>J1206/J1205-1</f>
        <v>-3.1446540880503138E-2</v>
      </c>
      <c r="AC1203">
        <f>L1206/L1205-1</f>
        <v>-6.0576923076923084E-2</v>
      </c>
      <c r="AD1203">
        <f t="shared" si="110"/>
        <v>0</v>
      </c>
      <c r="AE1203">
        <f t="shared" si="111"/>
        <v>1.1682242990654235E-2</v>
      </c>
      <c r="AF1203">
        <f t="shared" si="112"/>
        <v>-3.3798080632911898E-2</v>
      </c>
      <c r="AG1203" s="28">
        <f t="shared" si="113"/>
        <v>-2.4691358024691357E-2</v>
      </c>
      <c r="AI1203">
        <f>Y1205*0.918153626+Z1205*0.081846374</f>
        <v>1.2083677486844266E-2</v>
      </c>
      <c r="AJ1203">
        <f t="shared" si="108"/>
        <v>-7.0551493100240691E-3</v>
      </c>
      <c r="AK1203">
        <f t="shared" si="109"/>
        <v>6.9881546352237936E-3</v>
      </c>
    </row>
    <row r="1204" spans="1:37">
      <c r="A1204" s="7">
        <v>43678</v>
      </c>
      <c r="B1204" s="4">
        <v>395926</v>
      </c>
      <c r="C1204" s="4">
        <v>35093</v>
      </c>
      <c r="D1204" s="4">
        <v>130885</v>
      </c>
      <c r="E1204" s="4">
        <v>903576</v>
      </c>
      <c r="F1204" s="4">
        <v>268549</v>
      </c>
      <c r="G1204" s="4">
        <v>52914</v>
      </c>
      <c r="H1204" s="4">
        <v>45200</v>
      </c>
      <c r="I1204" s="4">
        <v>7811181</v>
      </c>
      <c r="J1204" s="4">
        <v>64100</v>
      </c>
      <c r="K1204" s="4">
        <v>676243</v>
      </c>
      <c r="L1204" s="4">
        <v>52100</v>
      </c>
      <c r="M1204" s="4">
        <v>20616</v>
      </c>
      <c r="N1204" s="4">
        <v>125500</v>
      </c>
      <c r="O1204" s="4">
        <v>468797</v>
      </c>
      <c r="P1204" s="4">
        <v>42850</v>
      </c>
      <c r="Q1204" s="4">
        <v>770469</v>
      </c>
      <c r="R1204" s="4">
        <v>243290</v>
      </c>
      <c r="S1204" s="4">
        <v>257673</v>
      </c>
      <c r="T1204" s="4">
        <v>74100</v>
      </c>
      <c r="U1204" s="4">
        <v>44136</v>
      </c>
      <c r="W1204" s="7">
        <v>43683</v>
      </c>
      <c r="X1204">
        <f>B1207/B1206-1</f>
        <v>-2.1276422366726999E-2</v>
      </c>
      <c r="Y1204">
        <f>D1207/D1206-1</f>
        <v>6.8669758447186258E-3</v>
      </c>
      <c r="Z1204">
        <f>F1207/F1206-1</f>
        <v>-7.3781946034474633E-3</v>
      </c>
      <c r="AA1204">
        <f>H1207/H1206-1</f>
        <v>-1.0238907849829393E-2</v>
      </c>
      <c r="AB1204">
        <f>J1207/J1206-1</f>
        <v>-2.2727272727272707E-2</v>
      </c>
      <c r="AC1204">
        <f>L1207/L1206-1</f>
        <v>-3.7871033776867957E-2</v>
      </c>
      <c r="AD1204">
        <f t="shared" si="110"/>
        <v>-1.1764705882352899E-2</v>
      </c>
      <c r="AE1204">
        <f t="shared" si="111"/>
        <v>-3.8106235565819824E-2</v>
      </c>
      <c r="AF1204">
        <f t="shared" si="112"/>
        <v>-2.880561568693385E-2</v>
      </c>
      <c r="AG1204" s="28">
        <f t="shared" si="113"/>
        <v>-9.8452883263009383E-3</v>
      </c>
      <c r="AI1204">
        <f>Y1206*0.918153626+Z1206*0.081846374</f>
        <v>3.4157824281061178E-2</v>
      </c>
      <c r="AJ1204">
        <f t="shared" si="108"/>
        <v>-1.2073815747685212E-2</v>
      </c>
      <c r="AK1204">
        <f t="shared" si="109"/>
        <v>2.1519783189114502E-2</v>
      </c>
    </row>
    <row r="1205" spans="1:37">
      <c r="A1205" s="7">
        <v>43679</v>
      </c>
      <c r="B1205" s="4">
        <v>396638</v>
      </c>
      <c r="C1205" s="4">
        <v>61107</v>
      </c>
      <c r="D1205" s="4">
        <v>125511</v>
      </c>
      <c r="E1205" s="4">
        <v>1624478</v>
      </c>
      <c r="F1205" s="4">
        <v>264473</v>
      </c>
      <c r="G1205" s="4">
        <v>41481</v>
      </c>
      <c r="H1205" s="4">
        <v>44950</v>
      </c>
      <c r="I1205" s="4">
        <v>12151374</v>
      </c>
      <c r="J1205" s="4">
        <v>63600</v>
      </c>
      <c r="K1205" s="4">
        <v>816748</v>
      </c>
      <c r="L1205" s="4">
        <v>52000</v>
      </c>
      <c r="M1205" s="4">
        <v>19554</v>
      </c>
      <c r="N1205" s="4">
        <v>127500</v>
      </c>
      <c r="O1205" s="4">
        <v>605798</v>
      </c>
      <c r="P1205" s="4">
        <v>42800</v>
      </c>
      <c r="Q1205" s="4">
        <v>1120053</v>
      </c>
      <c r="R1205" s="4">
        <v>246227</v>
      </c>
      <c r="S1205" s="4">
        <v>346639</v>
      </c>
      <c r="T1205" s="4">
        <v>72900</v>
      </c>
      <c r="U1205" s="4">
        <v>38406</v>
      </c>
      <c r="W1205" s="7">
        <v>43684</v>
      </c>
      <c r="X1205">
        <f>B1208/B1207-1</f>
        <v>-1.3834886115435929E-2</v>
      </c>
      <c r="Y1205">
        <f>D1208/D1207-1</f>
        <v>1.3658068130285139E-2</v>
      </c>
      <c r="Z1205">
        <f>F1208/F1207-1</f>
        <v>-5.577856034673867E-3</v>
      </c>
      <c r="AA1205">
        <f>H1208/H1207-1</f>
        <v>-6.8965517241379448E-3</v>
      </c>
      <c r="AB1205">
        <f>J1208/J1207-1</f>
        <v>-9.966777408637828E-3</v>
      </c>
      <c r="AC1205">
        <f>L1208/L1207-1</f>
        <v>0.11702127659574457</v>
      </c>
      <c r="AD1205">
        <f t="shared" si="110"/>
        <v>7.9365079365079083E-3</v>
      </c>
      <c r="AE1205">
        <f t="shared" si="111"/>
        <v>9.6038415366146435E-3</v>
      </c>
      <c r="AF1205">
        <f t="shared" si="112"/>
        <v>-2.1207347263819676E-3</v>
      </c>
      <c r="AG1205" s="28">
        <f t="shared" si="113"/>
        <v>-1.5625E-2</v>
      </c>
      <c r="AI1205">
        <f>Y1207*0.918153626+Z1207*0.081846374</f>
        <v>1.5199768346780888E-2</v>
      </c>
      <c r="AJ1205">
        <f t="shared" si="108"/>
        <v>1.172444712147799E-2</v>
      </c>
      <c r="AK1205">
        <f t="shared" si="109"/>
        <v>1.5508875476693381E-2</v>
      </c>
    </row>
    <row r="1206" spans="1:37">
      <c r="A1206" s="7">
        <v>43682</v>
      </c>
      <c r="B1206" s="4">
        <v>368154</v>
      </c>
      <c r="C1206" s="4">
        <v>161935</v>
      </c>
      <c r="D1206" s="4">
        <v>111694</v>
      </c>
      <c r="E1206" s="4">
        <v>4040840</v>
      </c>
      <c r="F1206" s="4">
        <v>245453</v>
      </c>
      <c r="G1206" s="4">
        <v>75609</v>
      </c>
      <c r="H1206" s="4">
        <v>43950</v>
      </c>
      <c r="I1206" s="4">
        <v>14214086</v>
      </c>
      <c r="J1206" s="4">
        <v>61600</v>
      </c>
      <c r="K1206" s="4">
        <v>806856</v>
      </c>
      <c r="L1206" s="4">
        <v>48850</v>
      </c>
      <c r="M1206" s="4">
        <v>51705</v>
      </c>
      <c r="N1206" s="4">
        <v>127500</v>
      </c>
      <c r="O1206" s="4">
        <v>748862</v>
      </c>
      <c r="P1206" s="4">
        <v>43300</v>
      </c>
      <c r="Q1206" s="4">
        <v>1492031</v>
      </c>
      <c r="R1206" s="4">
        <v>237905</v>
      </c>
      <c r="S1206" s="4">
        <v>281161</v>
      </c>
      <c r="T1206" s="4">
        <v>71100</v>
      </c>
      <c r="U1206" s="4">
        <v>58560</v>
      </c>
      <c r="W1206" s="7">
        <v>43685</v>
      </c>
      <c r="X1206">
        <f>B1209/B1208-1</f>
        <v>0</v>
      </c>
      <c r="Y1206">
        <f>D1209/D1208-1</f>
        <v>3.7036062352518107E-2</v>
      </c>
      <c r="Z1206">
        <f>F1209/F1208-1</f>
        <v>1.8697143423187512E-3</v>
      </c>
      <c r="AA1206">
        <f>H1209/H1208-1</f>
        <v>-1.273148148148151E-2</v>
      </c>
      <c r="AB1206">
        <f>J1209/J1208-1</f>
        <v>0</v>
      </c>
      <c r="AC1206">
        <f>L1209/L1208-1</f>
        <v>2.6666666666666616E-2</v>
      </c>
      <c r="AD1206">
        <f t="shared" si="110"/>
        <v>2.3622047244094446E-2</v>
      </c>
      <c r="AE1206">
        <f t="shared" si="111"/>
        <v>2.378121284185486E-2</v>
      </c>
      <c r="AF1206">
        <f t="shared" si="112"/>
        <v>2.1252418004702456E-3</v>
      </c>
      <c r="AG1206" s="28">
        <f t="shared" si="113"/>
        <v>2.5974025974025983E-2</v>
      </c>
      <c r="AI1206">
        <f>Y1208*0.918153626+Z1208*0.081846374</f>
        <v>-2.2441456055476731E-3</v>
      </c>
      <c r="AJ1206">
        <f t="shared" si="108"/>
        <v>1.2259138449932554E-2</v>
      </c>
      <c r="AK1206">
        <f t="shared" si="109"/>
        <v>1.7468734188031878E-3</v>
      </c>
    </row>
    <row r="1207" spans="1:37">
      <c r="A1207" s="7">
        <v>43683</v>
      </c>
      <c r="B1207" s="4">
        <v>360321</v>
      </c>
      <c r="C1207" s="4">
        <v>151429</v>
      </c>
      <c r="D1207" s="4">
        <v>112461</v>
      </c>
      <c r="E1207" s="4">
        <v>4463811</v>
      </c>
      <c r="F1207" s="4">
        <v>243642</v>
      </c>
      <c r="G1207" s="4">
        <v>121363</v>
      </c>
      <c r="H1207" s="4">
        <v>43500</v>
      </c>
      <c r="I1207" s="4">
        <v>15083824</v>
      </c>
      <c r="J1207" s="4">
        <v>60200</v>
      </c>
      <c r="K1207" s="4">
        <v>1042821</v>
      </c>
      <c r="L1207" s="4">
        <v>47000</v>
      </c>
      <c r="M1207" s="4">
        <v>36884</v>
      </c>
      <c r="N1207" s="4">
        <v>126000</v>
      </c>
      <c r="O1207" s="4">
        <v>762619</v>
      </c>
      <c r="P1207" s="4">
        <v>41650</v>
      </c>
      <c r="Q1207" s="4">
        <v>1522891</v>
      </c>
      <c r="R1207" s="4">
        <v>231052</v>
      </c>
      <c r="S1207" s="4">
        <v>365515</v>
      </c>
      <c r="T1207" s="4">
        <v>70400</v>
      </c>
      <c r="U1207" s="4">
        <v>79227</v>
      </c>
      <c r="W1207" s="7">
        <v>43686</v>
      </c>
      <c r="X1207">
        <f>B1210/B1209-1</f>
        <v>8.0160749262669695E-2</v>
      </c>
      <c r="Y1207">
        <f>D1210/D1209-1</f>
        <v>9.7361676211100701E-3</v>
      </c>
      <c r="Z1207">
        <f>F1210/F1209-1</f>
        <v>7.6490508206446428E-2</v>
      </c>
      <c r="AA1207">
        <f>H1210/H1209-1</f>
        <v>1.1723329425556761E-2</v>
      </c>
      <c r="AB1207">
        <f>J1210/J1209-1</f>
        <v>1.1744966442952975E-2</v>
      </c>
      <c r="AC1207">
        <f>L1210/L1209-1</f>
        <v>-2.2263450834879461E-2</v>
      </c>
      <c r="AD1207">
        <f t="shared" si="110"/>
        <v>1.9230769230769162E-2</v>
      </c>
      <c r="AE1207">
        <f t="shared" si="111"/>
        <v>9.2915214866433615E-3</v>
      </c>
      <c r="AF1207">
        <f t="shared" si="112"/>
        <v>4.8729290376192447E-2</v>
      </c>
      <c r="AG1207" s="28">
        <f t="shared" si="113"/>
        <v>-2.8129395218002839E-3</v>
      </c>
      <c r="AI1207">
        <f>Y1209*0.918153626+Z1209*0.081846374</f>
        <v>-1.3954249554281355E-2</v>
      </c>
      <c r="AJ1207">
        <f t="shared" si="108"/>
        <v>-1.578853480680064E-2</v>
      </c>
      <c r="AK1207">
        <f t="shared" si="109"/>
        <v>-5.241928962277956E-3</v>
      </c>
    </row>
    <row r="1208" spans="1:37">
      <c r="A1208" s="7">
        <v>43684</v>
      </c>
      <c r="B1208" s="4">
        <v>355336</v>
      </c>
      <c r="C1208" s="4">
        <v>96086</v>
      </c>
      <c r="D1208" s="4">
        <v>113997</v>
      </c>
      <c r="E1208" s="4">
        <v>1615103</v>
      </c>
      <c r="F1208" s="4">
        <v>242283</v>
      </c>
      <c r="G1208" s="4">
        <v>50689</v>
      </c>
      <c r="H1208" s="4">
        <v>43200</v>
      </c>
      <c r="I1208" s="4">
        <v>10002533</v>
      </c>
      <c r="J1208" s="4">
        <v>59600</v>
      </c>
      <c r="K1208" s="4">
        <v>837509</v>
      </c>
      <c r="L1208" s="4">
        <v>52500</v>
      </c>
      <c r="M1208" s="4">
        <v>117671</v>
      </c>
      <c r="N1208" s="4">
        <v>127000</v>
      </c>
      <c r="O1208" s="4">
        <v>752576</v>
      </c>
      <c r="P1208" s="4">
        <v>42050</v>
      </c>
      <c r="Q1208" s="4">
        <v>1080905</v>
      </c>
      <c r="R1208" s="4">
        <v>230562</v>
      </c>
      <c r="S1208" s="4">
        <v>171122</v>
      </c>
      <c r="T1208" s="4">
        <v>69300</v>
      </c>
      <c r="U1208" s="4">
        <v>84479</v>
      </c>
      <c r="W1208" s="7">
        <v>43689</v>
      </c>
      <c r="X1208">
        <f>B1211/B1210-1</f>
        <v>7.235683393257264E-2</v>
      </c>
      <c r="Y1208">
        <f>D1211/D1210-1</f>
        <v>-3.2168886654938555E-3</v>
      </c>
      <c r="Z1208">
        <f>F1211/F1210-1</f>
        <v>8.6680979552473669E-3</v>
      </c>
      <c r="AA1208">
        <f>H1211/H1210-1</f>
        <v>1.2746234067207318E-2</v>
      </c>
      <c r="AB1208">
        <f>J1211/J1210-1</f>
        <v>3.3167495854062867E-3</v>
      </c>
      <c r="AC1208">
        <f>L1211/L1210-1</f>
        <v>2.2770398481973375E-2</v>
      </c>
      <c r="AD1208">
        <f t="shared" si="110"/>
        <v>-1.132075471698113E-2</v>
      </c>
      <c r="AE1208">
        <f t="shared" si="111"/>
        <v>6.9044879171460405E-3</v>
      </c>
      <c r="AF1208">
        <f t="shared" si="112"/>
        <v>8.0805246150608134E-3</v>
      </c>
      <c r="AG1208" s="28">
        <f t="shared" si="113"/>
        <v>-1.2693935119887145E-2</v>
      </c>
      <c r="AI1208">
        <f>Y1210*0.918153626+Z1210*0.081846374</f>
        <v>1.8470340518889079E-3</v>
      </c>
      <c r="AJ1208">
        <f t="shared" si="108"/>
        <v>1.5697294586668648E-2</v>
      </c>
      <c r="AK1208">
        <f t="shared" si="109"/>
        <v>-1.6456195740779521E-4</v>
      </c>
    </row>
    <row r="1209" spans="1:37">
      <c r="A1209" s="7">
        <v>43685</v>
      </c>
      <c r="B1209" s="4">
        <v>355336</v>
      </c>
      <c r="C1209" s="4">
        <v>111663</v>
      </c>
      <c r="D1209" s="4">
        <v>118219</v>
      </c>
      <c r="E1209" s="4">
        <v>1404233</v>
      </c>
      <c r="F1209" s="4">
        <v>242736</v>
      </c>
      <c r="G1209" s="4">
        <v>70732</v>
      </c>
      <c r="H1209" s="4">
        <v>42650</v>
      </c>
      <c r="I1209" s="4">
        <v>16926881</v>
      </c>
      <c r="J1209" s="4">
        <v>59600</v>
      </c>
      <c r="K1209" s="4">
        <v>864002</v>
      </c>
      <c r="L1209" s="4">
        <v>53900</v>
      </c>
      <c r="M1209" s="4">
        <v>50875</v>
      </c>
      <c r="N1209" s="4">
        <v>130000</v>
      </c>
      <c r="O1209" s="4">
        <v>1303906</v>
      </c>
      <c r="P1209" s="4">
        <v>43050</v>
      </c>
      <c r="Q1209" s="4">
        <v>1306470</v>
      </c>
      <c r="R1209" s="4">
        <v>231052</v>
      </c>
      <c r="S1209" s="4">
        <v>346687</v>
      </c>
      <c r="T1209" s="4">
        <v>71100</v>
      </c>
      <c r="U1209" s="4">
        <v>96154</v>
      </c>
      <c r="W1209" s="7">
        <v>43690</v>
      </c>
      <c r="X1209">
        <f>B1212/B1211-1</f>
        <v>-1.2111508484129896E-2</v>
      </c>
      <c r="Y1209">
        <f>D1212/D1211-1</f>
        <v>-1.2900677390617399E-2</v>
      </c>
      <c r="Z1209">
        <f>F1212/F1211-1</f>
        <v>-2.5773234990590699E-2</v>
      </c>
      <c r="AA1209">
        <f>H1212/H1211-1</f>
        <v>-1.6018306636155555E-2</v>
      </c>
      <c r="AB1209">
        <f>J1212/J1211-1</f>
        <v>-1.1570247933884281E-2</v>
      </c>
      <c r="AC1209">
        <f>L1212/L1211-1</f>
        <v>-1.2987012987012991E-2</v>
      </c>
      <c r="AD1209">
        <f t="shared" si="110"/>
        <v>-1.5267175572519109E-2</v>
      </c>
      <c r="AE1209">
        <f t="shared" si="111"/>
        <v>0</v>
      </c>
      <c r="AF1209">
        <f t="shared" si="112"/>
        <v>-1.6031506249257976E-2</v>
      </c>
      <c r="AG1209" s="28">
        <f t="shared" si="113"/>
        <v>7.1428571428571175E-3</v>
      </c>
      <c r="AI1209">
        <f>Y1211*0.918153626+Z1211*0.081846374</f>
        <v>0</v>
      </c>
      <c r="AJ1209">
        <f t="shared" si="108"/>
        <v>0</v>
      </c>
      <c r="AK1209">
        <f t="shared" si="109"/>
        <v>0</v>
      </c>
    </row>
    <row r="1210" spans="1:37">
      <c r="A1210" s="7">
        <v>43686</v>
      </c>
      <c r="B1210" s="4">
        <v>383820</v>
      </c>
      <c r="C1210" s="4">
        <v>165403</v>
      </c>
      <c r="D1210" s="4">
        <v>119370</v>
      </c>
      <c r="E1210" s="4">
        <v>1032708</v>
      </c>
      <c r="F1210" s="4">
        <v>261303</v>
      </c>
      <c r="G1210" s="4">
        <v>89437</v>
      </c>
      <c r="H1210" s="4">
        <v>43150</v>
      </c>
      <c r="I1210" s="4">
        <v>9685147</v>
      </c>
      <c r="J1210" s="4">
        <v>60300</v>
      </c>
      <c r="K1210" s="4">
        <v>641409</v>
      </c>
      <c r="L1210" s="4">
        <v>52700</v>
      </c>
      <c r="M1210" s="4">
        <v>32422</v>
      </c>
      <c r="N1210" s="4">
        <v>132500</v>
      </c>
      <c r="O1210" s="4">
        <v>521574</v>
      </c>
      <c r="P1210" s="4">
        <v>43450</v>
      </c>
      <c r="Q1210" s="4">
        <v>800521</v>
      </c>
      <c r="R1210" s="4">
        <v>242311</v>
      </c>
      <c r="S1210" s="4">
        <v>283693</v>
      </c>
      <c r="T1210" s="4">
        <v>70900</v>
      </c>
      <c r="U1210" s="4">
        <v>79090</v>
      </c>
      <c r="W1210" s="7">
        <v>43691</v>
      </c>
      <c r="X1210">
        <f>B1213/B1212-1</f>
        <v>1.5762148708704071E-2</v>
      </c>
      <c r="Y1210">
        <f>D1213/D1212-1</f>
        <v>3.2694485359852088E-3</v>
      </c>
      <c r="Z1210">
        <f>F1213/F1212-1</f>
        <v>-1.4109629052672545E-2</v>
      </c>
      <c r="AA1210">
        <f>H1213/H1212-1</f>
        <v>1.6279069767441756E-2</v>
      </c>
      <c r="AB1210">
        <f>J1213/J1212-1</f>
        <v>5.0167224080268635E-3</v>
      </c>
      <c r="AC1210">
        <f>L1213/L1212-1</f>
        <v>3.759398496240518E-3</v>
      </c>
      <c r="AD1210">
        <f t="shared" si="110"/>
        <v>-1.1627906976744207E-2</v>
      </c>
      <c r="AE1210">
        <f t="shared" si="111"/>
        <v>-2.2857142857143353E-3</v>
      </c>
      <c r="AF1210">
        <f t="shared" si="112"/>
        <v>4.073175704068599E-2</v>
      </c>
      <c r="AG1210" s="28">
        <f t="shared" si="113"/>
        <v>-5.6737588652482351E-3</v>
      </c>
      <c r="AI1210">
        <f>Y1212*0.918153626+Z1212*0.081846374</f>
        <v>2.4062373029438127E-3</v>
      </c>
      <c r="AJ1210">
        <f t="shared" si="108"/>
        <v>4.1683418036910121E-3</v>
      </c>
      <c r="AK1210">
        <f t="shared" si="109"/>
        <v>-1.451427638154005E-3</v>
      </c>
    </row>
    <row r="1211" spans="1:37">
      <c r="A1211" s="7">
        <v>43689</v>
      </c>
      <c r="B1211" s="4">
        <v>411592</v>
      </c>
      <c r="C1211" s="4">
        <v>158103</v>
      </c>
      <c r="D1211" s="4">
        <v>118986</v>
      </c>
      <c r="E1211" s="4">
        <v>711037</v>
      </c>
      <c r="F1211" s="4">
        <v>263568</v>
      </c>
      <c r="G1211" s="4">
        <v>39018</v>
      </c>
      <c r="H1211" s="4">
        <v>43700</v>
      </c>
      <c r="I1211" s="4">
        <v>8466169</v>
      </c>
      <c r="J1211" s="4">
        <v>60500</v>
      </c>
      <c r="K1211" s="4">
        <v>350227</v>
      </c>
      <c r="L1211" s="4">
        <v>53900</v>
      </c>
      <c r="M1211" s="4">
        <v>21974</v>
      </c>
      <c r="N1211" s="4">
        <v>131000</v>
      </c>
      <c r="O1211" s="4">
        <v>350563</v>
      </c>
      <c r="P1211" s="4">
        <v>43750</v>
      </c>
      <c r="Q1211" s="4">
        <v>895468</v>
      </c>
      <c r="R1211" s="4">
        <v>244269</v>
      </c>
      <c r="S1211" s="4">
        <v>149886</v>
      </c>
      <c r="T1211" s="4">
        <v>70000</v>
      </c>
      <c r="U1211" s="4">
        <v>51160</v>
      </c>
      <c r="W1211" s="7">
        <v>43692</v>
      </c>
      <c r="X1211">
        <f>B1214/B1213-1</f>
        <v>0</v>
      </c>
      <c r="Y1211">
        <f>D1214/D1213-1</f>
        <v>0</v>
      </c>
      <c r="Z1211">
        <f>F1214/F1213-1</f>
        <v>0</v>
      </c>
      <c r="AA1211">
        <f>H1214/H1213-1</f>
        <v>0</v>
      </c>
      <c r="AB1211">
        <f>J1214/J1213-1</f>
        <v>0</v>
      </c>
      <c r="AC1211">
        <f>L1214/L1213-1</f>
        <v>0</v>
      </c>
      <c r="AD1211">
        <f t="shared" si="110"/>
        <v>0</v>
      </c>
      <c r="AE1211">
        <f t="shared" si="111"/>
        <v>0</v>
      </c>
      <c r="AF1211">
        <f t="shared" si="112"/>
        <v>0</v>
      </c>
      <c r="AG1211" s="28">
        <f t="shared" si="113"/>
        <v>0</v>
      </c>
      <c r="AI1211">
        <f>Y1213*0.918153626+Z1213*0.081846374</f>
        <v>-5.2271346878149999E-3</v>
      </c>
      <c r="AJ1211">
        <f t="shared" si="108"/>
        <v>-6.1357536225447838E-3</v>
      </c>
      <c r="AK1211">
        <f t="shared" si="109"/>
        <v>-1.4421048972030497E-4</v>
      </c>
    </row>
    <row r="1212" spans="1:37">
      <c r="A1212" s="7">
        <v>43690</v>
      </c>
      <c r="B1212" s="4">
        <v>406607</v>
      </c>
      <c r="C1212" s="4">
        <v>186576</v>
      </c>
      <c r="D1212" s="4">
        <v>117451</v>
      </c>
      <c r="E1212" s="4">
        <v>508641</v>
      </c>
      <c r="F1212" s="4">
        <v>256775</v>
      </c>
      <c r="G1212" s="4">
        <v>38363</v>
      </c>
      <c r="H1212" s="4">
        <v>43000</v>
      </c>
      <c r="I1212" s="4">
        <v>7276979</v>
      </c>
      <c r="J1212" s="4">
        <v>59800</v>
      </c>
      <c r="K1212" s="4">
        <v>405225</v>
      </c>
      <c r="L1212" s="4">
        <v>53200</v>
      </c>
      <c r="M1212" s="4">
        <v>16108</v>
      </c>
      <c r="N1212" s="4">
        <v>129000</v>
      </c>
      <c r="O1212" s="4">
        <v>334053</v>
      </c>
      <c r="P1212" s="4">
        <v>43750</v>
      </c>
      <c r="Q1212" s="4">
        <v>759299</v>
      </c>
      <c r="R1212" s="4">
        <v>240353</v>
      </c>
      <c r="S1212" s="4">
        <v>142609</v>
      </c>
      <c r="T1212" s="4">
        <v>70500</v>
      </c>
      <c r="U1212" s="4">
        <v>49485</v>
      </c>
      <c r="W1212" s="7">
        <v>43693</v>
      </c>
      <c r="X1212">
        <f>B1215/B1214-1</f>
        <v>-8.6195207933833506E-3</v>
      </c>
      <c r="Y1212">
        <f>D1215/D1214-1</f>
        <v>3.2587940764627898E-3</v>
      </c>
      <c r="Z1212">
        <f>F1215/F1214-1</f>
        <v>-7.157755024649215E-3</v>
      </c>
      <c r="AA1212">
        <f>H1215/H1214-1</f>
        <v>4.5766590389015871E-3</v>
      </c>
      <c r="AB1212">
        <f>J1215/J1214-1</f>
        <v>-3.3277870216306127E-3</v>
      </c>
      <c r="AC1212">
        <f>L1215/L1214-1</f>
        <v>1.8726591760298561E-3</v>
      </c>
      <c r="AD1212">
        <f t="shared" si="110"/>
        <v>3.9215686274509665E-3</v>
      </c>
      <c r="AE1212">
        <f t="shared" si="111"/>
        <v>-1.1454753722794919E-3</v>
      </c>
      <c r="AF1212">
        <f t="shared" si="112"/>
        <v>-1.1741283985560291E-2</v>
      </c>
      <c r="AG1212" s="28">
        <f t="shared" si="113"/>
        <v>-1.2838801711840264E-2</v>
      </c>
      <c r="AI1212">
        <f>Y1214*0.918153626+Z1214*0.081846374</f>
        <v>1.2291678972792793E-2</v>
      </c>
      <c r="AJ1212">
        <f t="shared" si="108"/>
        <v>1.8916675512510157E-2</v>
      </c>
      <c r="AK1212">
        <f t="shared" si="109"/>
        <v>-1.0116639084410531E-2</v>
      </c>
    </row>
    <row r="1213" spans="1:37">
      <c r="A1213" s="7">
        <v>43691</v>
      </c>
      <c r="B1213" s="4">
        <v>413016</v>
      </c>
      <c r="C1213" s="4">
        <v>78183</v>
      </c>
      <c r="D1213" s="4">
        <v>117835</v>
      </c>
      <c r="E1213" s="4">
        <v>790957</v>
      </c>
      <c r="F1213" s="4">
        <v>253152</v>
      </c>
      <c r="G1213" s="4">
        <v>43358</v>
      </c>
      <c r="H1213" s="4">
        <v>43700</v>
      </c>
      <c r="I1213" s="4">
        <v>8750135</v>
      </c>
      <c r="J1213" s="4">
        <v>60100</v>
      </c>
      <c r="K1213" s="4">
        <v>513745</v>
      </c>
      <c r="L1213" s="4">
        <v>53400</v>
      </c>
      <c r="M1213" s="4">
        <v>12006</v>
      </c>
      <c r="N1213" s="4">
        <v>127500</v>
      </c>
      <c r="O1213" s="4">
        <v>614128</v>
      </c>
      <c r="P1213" s="4">
        <v>43650</v>
      </c>
      <c r="Q1213" s="4">
        <v>820408</v>
      </c>
      <c r="R1213" s="4">
        <v>250143</v>
      </c>
      <c r="S1213" s="4">
        <v>356970</v>
      </c>
      <c r="T1213" s="4">
        <v>70100</v>
      </c>
      <c r="U1213" s="4">
        <v>46967</v>
      </c>
      <c r="W1213" s="7">
        <v>43696</v>
      </c>
      <c r="X1213">
        <f>B1216/B1215-1</f>
        <v>-1.3913582900238364E-2</v>
      </c>
      <c r="Y1213">
        <f>D1216/D1215-1</f>
        <v>-6.4964176655191164E-3</v>
      </c>
      <c r="Z1213">
        <f>F1216/F1215-1</f>
        <v>9.0116973024587654E-3</v>
      </c>
      <c r="AA1213">
        <f>H1216/H1215-1</f>
        <v>-6.8337129840546629E-3</v>
      </c>
      <c r="AB1213">
        <f>J1216/J1215-1</f>
        <v>6.6777963272119933E-3</v>
      </c>
      <c r="AC1213">
        <f>L1216/L1215-1</f>
        <v>4.1121495327102853E-2</v>
      </c>
      <c r="AD1213">
        <f t="shared" si="110"/>
        <v>0</v>
      </c>
      <c r="AE1213">
        <f t="shared" si="111"/>
        <v>-2.2935779816514179E-3</v>
      </c>
      <c r="AF1213">
        <f t="shared" si="112"/>
        <v>1.9781073274920402E-3</v>
      </c>
      <c r="AG1213" s="28">
        <f t="shared" si="113"/>
        <v>2.7456647398844014E-2</v>
      </c>
      <c r="AI1213">
        <f>Y1215*0.918153626+Z1215*0.081846374</f>
        <v>1.2676043151785367E-2</v>
      </c>
      <c r="AJ1213">
        <f t="shared" si="108"/>
        <v>9.8179131816126457E-4</v>
      </c>
      <c r="AK1213">
        <f t="shared" si="109"/>
        <v>-7.7043071402814051E-3</v>
      </c>
    </row>
    <row r="1214" spans="1:37">
      <c r="A1214" s="7">
        <v>43692</v>
      </c>
      <c r="B1214" s="4">
        <v>413016</v>
      </c>
      <c r="C1214" s="4">
        <v>78183</v>
      </c>
      <c r="D1214" s="4">
        <v>117835</v>
      </c>
      <c r="E1214" s="4">
        <v>790957</v>
      </c>
      <c r="F1214" s="4">
        <v>253152</v>
      </c>
      <c r="G1214" s="4">
        <v>43358</v>
      </c>
      <c r="H1214" s="4">
        <v>43700</v>
      </c>
      <c r="I1214" s="4">
        <v>8750135</v>
      </c>
      <c r="J1214" s="4">
        <v>60100</v>
      </c>
      <c r="K1214" s="4">
        <v>513745</v>
      </c>
      <c r="L1214" s="4">
        <v>53400</v>
      </c>
      <c r="M1214" s="4">
        <v>12006</v>
      </c>
      <c r="N1214" s="4">
        <v>127500</v>
      </c>
      <c r="O1214" s="4">
        <v>614128</v>
      </c>
      <c r="P1214" s="4">
        <v>43650</v>
      </c>
      <c r="Q1214" s="4">
        <v>820408</v>
      </c>
      <c r="R1214" s="4">
        <v>250143</v>
      </c>
      <c r="S1214" s="4">
        <v>356970</v>
      </c>
      <c r="T1214" s="4">
        <v>70100</v>
      </c>
      <c r="U1214" s="4">
        <v>46967</v>
      </c>
      <c r="W1214" s="7">
        <v>43697</v>
      </c>
      <c r="X1214">
        <f>B1217/B1216-1</f>
        <v>0</v>
      </c>
      <c r="Y1214">
        <f>D1217/D1216-1</f>
        <v>1.3069279955045143E-2</v>
      </c>
      <c r="Z1214">
        <f>F1217/F1216-1</f>
        <v>3.568541629699773E-3</v>
      </c>
      <c r="AA1214">
        <f>H1217/H1216-1</f>
        <v>1.9495412844036775E-2</v>
      </c>
      <c r="AB1214">
        <f>J1217/J1216-1</f>
        <v>8.2918739635158278E-3</v>
      </c>
      <c r="AC1214">
        <f>L1217/L1216-1</f>
        <v>3.5906642728904536E-3</v>
      </c>
      <c r="AD1214">
        <f t="shared" si="110"/>
        <v>-1.171875E-2</v>
      </c>
      <c r="AE1214">
        <f t="shared" si="111"/>
        <v>-1.2643678160919491E-2</v>
      </c>
      <c r="AF1214">
        <f t="shared" si="112"/>
        <v>3.9524415107288213E-3</v>
      </c>
      <c r="AG1214" s="28">
        <f t="shared" si="113"/>
        <v>1.4064697609001975E-3</v>
      </c>
      <c r="AI1214">
        <f>Y1216*0.918153626+Z1216*0.081846374</f>
        <v>-2.527954173126273E-2</v>
      </c>
      <c r="AJ1214">
        <f t="shared" si="108"/>
        <v>-9.6750904637987328E-3</v>
      </c>
      <c r="AK1214">
        <f t="shared" si="109"/>
        <v>-1.661795888605001E-2</v>
      </c>
    </row>
    <row r="1215" spans="1:37">
      <c r="A1215" s="7">
        <v>43693</v>
      </c>
      <c r="B1215" s="4">
        <v>409456</v>
      </c>
      <c r="C1215" s="4">
        <v>65142</v>
      </c>
      <c r="D1215" s="4">
        <v>118219</v>
      </c>
      <c r="E1215" s="4">
        <v>540312</v>
      </c>
      <c r="F1215" s="4">
        <v>251340</v>
      </c>
      <c r="G1215" s="4">
        <v>22228</v>
      </c>
      <c r="H1215" s="4">
        <v>43900</v>
      </c>
      <c r="I1215" s="4">
        <v>9528115</v>
      </c>
      <c r="J1215" s="4">
        <v>59900</v>
      </c>
      <c r="K1215" s="4">
        <v>466335</v>
      </c>
      <c r="L1215" s="4">
        <v>53500</v>
      </c>
      <c r="M1215" s="4">
        <v>13088</v>
      </c>
      <c r="N1215" s="4">
        <v>128000</v>
      </c>
      <c r="O1215" s="4">
        <v>352114</v>
      </c>
      <c r="P1215" s="4">
        <v>43600</v>
      </c>
      <c r="Q1215" s="4">
        <v>588051</v>
      </c>
      <c r="R1215" s="4">
        <v>247206</v>
      </c>
      <c r="S1215" s="4">
        <v>250022</v>
      </c>
      <c r="T1215" s="4">
        <v>69200</v>
      </c>
      <c r="U1215" s="4">
        <v>54592</v>
      </c>
      <c r="W1215" s="7">
        <v>43698</v>
      </c>
      <c r="X1215">
        <f>B1218/B1217-1</f>
        <v>0</v>
      </c>
      <c r="Y1215">
        <f>D1218/D1217-1</f>
        <v>9.6818113055316957E-3</v>
      </c>
      <c r="Z1215">
        <f>F1218/F1217-1</f>
        <v>4.6265372676908667E-2</v>
      </c>
      <c r="AA1215">
        <f>H1218/H1217-1</f>
        <v>1.1248593925758943E-3</v>
      </c>
      <c r="AB1215">
        <f>J1218/J1217-1</f>
        <v>-1.6447368421053099E-3</v>
      </c>
      <c r="AC1215">
        <f>L1218/L1217-1</f>
        <v>1.2522361359570633E-2</v>
      </c>
      <c r="AD1215">
        <f t="shared" si="110"/>
        <v>-7.905138339920903E-3</v>
      </c>
      <c r="AE1215">
        <f t="shared" si="111"/>
        <v>-5.8207217694994373E-3</v>
      </c>
      <c r="AF1215">
        <f t="shared" si="112"/>
        <v>-1.7713954816345856E-2</v>
      </c>
      <c r="AG1215" s="28">
        <f t="shared" si="113"/>
        <v>-8.4269662921347965E-3</v>
      </c>
      <c r="AI1215">
        <f>Y1217*0.918153626+Z1217*0.081846374</f>
        <v>-7.3045434526258415E-3</v>
      </c>
      <c r="AJ1215">
        <f t="shared" si="108"/>
        <v>-2.067637329276336E-3</v>
      </c>
      <c r="AK1215">
        <f t="shared" si="109"/>
        <v>1.1743378896145892E-2</v>
      </c>
    </row>
    <row r="1216" spans="1:37">
      <c r="A1216" s="7">
        <v>43696</v>
      </c>
      <c r="B1216" s="4">
        <v>403759</v>
      </c>
      <c r="C1216" s="4">
        <v>42912</v>
      </c>
      <c r="D1216" s="4">
        <v>117451</v>
      </c>
      <c r="E1216" s="4">
        <v>431838</v>
      </c>
      <c r="F1216" s="4">
        <v>253605</v>
      </c>
      <c r="G1216" s="4">
        <v>18800</v>
      </c>
      <c r="H1216" s="4">
        <v>43600</v>
      </c>
      <c r="I1216" s="4">
        <v>6014218</v>
      </c>
      <c r="J1216" s="4">
        <v>60300</v>
      </c>
      <c r="K1216" s="4">
        <v>306761</v>
      </c>
      <c r="L1216" s="4">
        <v>55700</v>
      </c>
      <c r="M1216" s="4">
        <v>45924</v>
      </c>
      <c r="N1216" s="4">
        <v>128000</v>
      </c>
      <c r="O1216" s="4">
        <v>242024</v>
      </c>
      <c r="P1216" s="4">
        <v>43500</v>
      </c>
      <c r="Q1216" s="4">
        <v>406471</v>
      </c>
      <c r="R1216" s="4">
        <v>247695</v>
      </c>
      <c r="S1216" s="4">
        <v>111110</v>
      </c>
      <c r="T1216" s="4">
        <v>71100</v>
      </c>
      <c r="U1216" s="4">
        <v>35564</v>
      </c>
      <c r="W1216" s="7">
        <v>43699</v>
      </c>
      <c r="X1216">
        <f>B1219/B1218-1</f>
        <v>-7.0561894595538854E-3</v>
      </c>
      <c r="Y1216">
        <f>D1219/D1218-1</f>
        <v>-2.5562270056102121E-2</v>
      </c>
      <c r="Z1216">
        <f>F1219/F1218-1</f>
        <v>-2.2107891920310929E-2</v>
      </c>
      <c r="AA1216">
        <f>H1219/H1218-1</f>
        <v>-1.0112359550561778E-2</v>
      </c>
      <c r="AB1216">
        <f>J1219/J1218-1</f>
        <v>-1.6474464579900872E-3</v>
      </c>
      <c r="AC1216">
        <f>L1219/L1218-1</f>
        <v>-8.8339222614840507E-3</v>
      </c>
      <c r="AD1216">
        <f t="shared" si="110"/>
        <v>-1.195219123505975E-2</v>
      </c>
      <c r="AE1216">
        <f t="shared" si="111"/>
        <v>-1.7564402810304469E-2</v>
      </c>
      <c r="AF1216">
        <f t="shared" si="112"/>
        <v>-3.2067106345872842E-2</v>
      </c>
      <c r="AG1216" s="28">
        <f t="shared" si="113"/>
        <v>1.1331444759206777E-2</v>
      </c>
      <c r="AI1216">
        <f>Y1218*0.918153626+Z1218*0.081846374</f>
        <v>-6.2769317353420812E-2</v>
      </c>
      <c r="AJ1216">
        <f t="shared" si="108"/>
        <v>-8.5734411830615184E-3</v>
      </c>
      <c r="AK1216">
        <f t="shared" si="109"/>
        <v>-9.0735653208976873E-3</v>
      </c>
    </row>
    <row r="1217" spans="1:37">
      <c r="A1217" s="7">
        <v>43697</v>
      </c>
      <c r="B1217" s="4">
        <v>403759</v>
      </c>
      <c r="C1217" s="4">
        <v>49216</v>
      </c>
      <c r="D1217" s="4">
        <v>118986</v>
      </c>
      <c r="E1217" s="4">
        <v>430942</v>
      </c>
      <c r="F1217" s="4">
        <v>254510</v>
      </c>
      <c r="G1217" s="4">
        <v>22963</v>
      </c>
      <c r="H1217" s="4">
        <v>44450</v>
      </c>
      <c r="I1217" s="4">
        <v>8434205</v>
      </c>
      <c r="J1217" s="4">
        <v>60800</v>
      </c>
      <c r="K1217" s="4">
        <v>339259</v>
      </c>
      <c r="L1217" s="4">
        <v>55900</v>
      </c>
      <c r="M1217" s="4">
        <v>26306</v>
      </c>
      <c r="N1217" s="4">
        <v>126500</v>
      </c>
      <c r="O1217" s="4">
        <v>481643</v>
      </c>
      <c r="P1217" s="4">
        <v>42950</v>
      </c>
      <c r="Q1217" s="4">
        <v>943513</v>
      </c>
      <c r="R1217" s="4">
        <v>248674</v>
      </c>
      <c r="S1217" s="4">
        <v>133827</v>
      </c>
      <c r="T1217" s="4">
        <v>71200</v>
      </c>
      <c r="U1217" s="4">
        <v>43505</v>
      </c>
      <c r="W1217" s="7">
        <v>43700</v>
      </c>
      <c r="X1217">
        <f>B1220/B1219-1</f>
        <v>7.1063330922152002E-3</v>
      </c>
      <c r="Y1217">
        <f>D1220/D1219-1</f>
        <v>-6.5603457848923963E-3</v>
      </c>
      <c r="Z1217">
        <f>F1220/F1219-1</f>
        <v>-1.5652962004316429E-2</v>
      </c>
      <c r="AA1217">
        <f>H1220/H1219-1</f>
        <v>-2.2701475595914289E-3</v>
      </c>
      <c r="AB1217">
        <f>J1220/J1219-1</f>
        <v>1.6501650165017256E-3</v>
      </c>
      <c r="AC1217">
        <f>L1220/L1219-1</f>
        <v>2.3172905525846721E-2</v>
      </c>
      <c r="AD1217">
        <f t="shared" si="110"/>
        <v>1.6129032258064502E-2</v>
      </c>
      <c r="AE1217">
        <f t="shared" si="111"/>
        <v>9.5351609058402786E-3</v>
      </c>
      <c r="AF1217">
        <f t="shared" si="112"/>
        <v>2.070750647109576E-2</v>
      </c>
      <c r="AG1217" s="28">
        <f t="shared" si="113"/>
        <v>-7.0028011204481544E-3</v>
      </c>
      <c r="AI1217">
        <f>Y1219*0.918153626+Z1219*0.081846374</f>
        <v>2.1523949285684518E-2</v>
      </c>
      <c r="AJ1217">
        <f t="shared" si="108"/>
        <v>9.5274936607932254E-3</v>
      </c>
      <c r="AK1217">
        <f t="shared" si="109"/>
        <v>-2.8244245795011956E-3</v>
      </c>
    </row>
    <row r="1218" spans="1:37">
      <c r="A1218" s="7">
        <v>43698</v>
      </c>
      <c r="B1218" s="4">
        <v>403759</v>
      </c>
      <c r="C1218" s="4">
        <v>35018</v>
      </c>
      <c r="D1218" s="4">
        <v>120138</v>
      </c>
      <c r="E1218" s="4">
        <v>772853</v>
      </c>
      <c r="F1218" s="4">
        <v>266285</v>
      </c>
      <c r="G1218" s="4">
        <v>58811</v>
      </c>
      <c r="H1218" s="4">
        <v>44500</v>
      </c>
      <c r="I1218" s="4">
        <v>6571717</v>
      </c>
      <c r="J1218" s="4">
        <v>60700</v>
      </c>
      <c r="K1218" s="4">
        <v>369160</v>
      </c>
      <c r="L1218" s="4">
        <v>56600</v>
      </c>
      <c r="M1218" s="4">
        <v>27503</v>
      </c>
      <c r="N1218" s="4">
        <v>125500</v>
      </c>
      <c r="O1218" s="4">
        <v>530685</v>
      </c>
      <c r="P1218" s="4">
        <v>42700</v>
      </c>
      <c r="Q1218" s="4">
        <v>902475</v>
      </c>
      <c r="R1218" s="4">
        <v>244269</v>
      </c>
      <c r="S1218" s="4">
        <v>179655</v>
      </c>
      <c r="T1218" s="4">
        <v>70600</v>
      </c>
      <c r="U1218" s="4">
        <v>72130</v>
      </c>
      <c r="W1218" s="7">
        <v>43703</v>
      </c>
      <c r="X1218">
        <f>B1221/B1220-1</f>
        <v>-4.232970658239199E-2</v>
      </c>
      <c r="Y1218">
        <f>D1221/D1220-1</f>
        <v>-6.6002287207972521E-2</v>
      </c>
      <c r="Z1218">
        <f>F1221/F1220-1</f>
        <v>-2.6501821927107261E-2</v>
      </c>
      <c r="AA1218">
        <f>H1221/H1220-1</f>
        <v>-7.9635949943117623E-3</v>
      </c>
      <c r="AB1218">
        <f>J1221/J1220-1</f>
        <v>-1.9769357495881379E-2</v>
      </c>
      <c r="AC1218">
        <f>L1221/L1220-1</f>
        <v>-5.0522648083623722E-2</v>
      </c>
      <c r="AD1218">
        <f t="shared" si="110"/>
        <v>-1.1904761904761862E-2</v>
      </c>
      <c r="AE1218">
        <f t="shared" si="111"/>
        <v>-5.9031877213695516E-3</v>
      </c>
      <c r="AF1218">
        <f t="shared" si="112"/>
        <v>-1.6226608986789959E-2</v>
      </c>
      <c r="AG1218" s="28">
        <f t="shared" si="113"/>
        <v>-2.1156558533145242E-2</v>
      </c>
      <c r="AI1218">
        <f>Y1220*0.918153626+Z1220*0.081846374</f>
        <v>7.0857191981549369E-2</v>
      </c>
      <c r="AJ1218">
        <f t="shared" si="108"/>
        <v>3.1127158089280247E-3</v>
      </c>
      <c r="AK1218">
        <f t="shared" si="109"/>
        <v>2.322681153207954E-2</v>
      </c>
    </row>
    <row r="1219" spans="1:37">
      <c r="A1219" s="7">
        <v>43699</v>
      </c>
      <c r="B1219" s="4">
        <v>400910</v>
      </c>
      <c r="C1219" s="4">
        <v>38366</v>
      </c>
      <c r="D1219" s="4">
        <v>117067</v>
      </c>
      <c r="E1219" s="4">
        <v>648646</v>
      </c>
      <c r="F1219" s="4">
        <v>260398</v>
      </c>
      <c r="G1219" s="4">
        <v>30828</v>
      </c>
      <c r="H1219" s="4">
        <v>44050</v>
      </c>
      <c r="I1219" s="4">
        <v>8061177</v>
      </c>
      <c r="J1219" s="4">
        <v>60600</v>
      </c>
      <c r="K1219" s="4">
        <v>465946</v>
      </c>
      <c r="L1219" s="4">
        <v>56100</v>
      </c>
      <c r="M1219" s="4">
        <v>16704</v>
      </c>
      <c r="N1219" s="4">
        <v>124000</v>
      </c>
      <c r="O1219" s="4">
        <v>480559</v>
      </c>
      <c r="P1219" s="4">
        <v>41950</v>
      </c>
      <c r="Q1219" s="4">
        <v>891635</v>
      </c>
      <c r="R1219" s="4">
        <v>236436</v>
      </c>
      <c r="S1219" s="4">
        <v>328463</v>
      </c>
      <c r="T1219" s="4">
        <v>71400</v>
      </c>
      <c r="U1219" s="4">
        <v>69935</v>
      </c>
      <c r="W1219" s="7">
        <v>43704</v>
      </c>
      <c r="X1219">
        <f>B1222/B1221-1</f>
        <v>1.6574942845024587E-2</v>
      </c>
      <c r="Y1219">
        <f>D1222/D1221-1</f>
        <v>2.473693416679712E-2</v>
      </c>
      <c r="Z1219">
        <f>F1222/F1221-1</f>
        <v>-1.4519354463809808E-2</v>
      </c>
      <c r="AA1219">
        <f>H1222/H1221-1</f>
        <v>1.0321100917431103E-2</v>
      </c>
      <c r="AB1219">
        <f>J1222/J1221-1</f>
        <v>-5.0420168067226712E-3</v>
      </c>
      <c r="AC1219">
        <f>L1222/L1221-1</f>
        <v>-1.2844036697247652E-2</v>
      </c>
      <c r="AD1219">
        <f t="shared" si="110"/>
        <v>4.0160642570281624E-3</v>
      </c>
      <c r="AE1219">
        <f t="shared" si="111"/>
        <v>-7.1258907363420665E-3</v>
      </c>
      <c r="AF1219">
        <f t="shared" si="112"/>
        <v>8.247127405061061E-3</v>
      </c>
      <c r="AG1219" s="28">
        <f t="shared" si="113"/>
        <v>-1.0086455331412059E-2</v>
      </c>
      <c r="AI1219">
        <f>Y1221*0.918153626+Z1221*0.081846374</f>
        <v>6.9280250781523865E-3</v>
      </c>
      <c r="AJ1219">
        <f t="shared" si="108"/>
        <v>-1.6538353329577073E-2</v>
      </c>
      <c r="AK1219">
        <f t="shared" si="109"/>
        <v>8.4496093978458035E-3</v>
      </c>
    </row>
    <row r="1220" spans="1:37">
      <c r="A1220" s="7">
        <v>43700</v>
      </c>
      <c r="B1220" s="4">
        <v>403759</v>
      </c>
      <c r="C1220" s="4">
        <v>66353</v>
      </c>
      <c r="D1220" s="4">
        <v>116299</v>
      </c>
      <c r="E1220" s="4">
        <v>562637</v>
      </c>
      <c r="F1220" s="4">
        <v>256322</v>
      </c>
      <c r="G1220" s="4">
        <v>24774</v>
      </c>
      <c r="H1220" s="4">
        <v>43950</v>
      </c>
      <c r="I1220" s="4">
        <v>5017381</v>
      </c>
      <c r="J1220" s="4">
        <v>60700</v>
      </c>
      <c r="K1220" s="4">
        <v>300527</v>
      </c>
      <c r="L1220" s="4">
        <v>57400</v>
      </c>
      <c r="M1220" s="4">
        <v>27957</v>
      </c>
      <c r="N1220" s="4">
        <v>126000</v>
      </c>
      <c r="O1220" s="4">
        <v>256322</v>
      </c>
      <c r="P1220" s="4">
        <v>42350</v>
      </c>
      <c r="Q1220" s="4">
        <v>631295</v>
      </c>
      <c r="R1220" s="4">
        <v>241332</v>
      </c>
      <c r="S1220" s="4">
        <v>230026</v>
      </c>
      <c r="T1220" s="4">
        <v>70900</v>
      </c>
      <c r="U1220" s="4">
        <v>42302</v>
      </c>
      <c r="W1220" s="7">
        <v>43705</v>
      </c>
      <c r="X1220">
        <f>B1223/B1222-1</f>
        <v>3.804343678210631E-2</v>
      </c>
      <c r="Y1220">
        <f>D1223/D1222-1</f>
        <v>7.5860210223699598E-2</v>
      </c>
      <c r="Z1220">
        <f>F1223/F1222-1</f>
        <v>1.4733272063308656E-2</v>
      </c>
      <c r="AA1220">
        <f>H1223/H1222-1</f>
        <v>2.2701475595914289E-3</v>
      </c>
      <c r="AB1220">
        <f>J1223/J1222-1</f>
        <v>1.8581081081081141E-2</v>
      </c>
      <c r="AC1220">
        <f>L1223/L1222-1</f>
        <v>-1.1152416356877359E-2</v>
      </c>
      <c r="AD1220">
        <f t="shared" si="110"/>
        <v>2.0000000000000018E-2</v>
      </c>
      <c r="AE1220">
        <f t="shared" si="111"/>
        <v>2.5119617224880431E-2</v>
      </c>
      <c r="AF1220">
        <f t="shared" si="112"/>
        <v>1.6359337271382834E-2</v>
      </c>
      <c r="AG1220" s="28">
        <f t="shared" si="113"/>
        <v>3.3478893740902516E-2</v>
      </c>
      <c r="AI1220">
        <f>Y1222*0.918153626+Z1222*0.081846374</f>
        <v>4.3984098034420012E-4</v>
      </c>
      <c r="AJ1220">
        <f t="shared" si="108"/>
        <v>1.4406472970531627E-2</v>
      </c>
      <c r="AK1220">
        <f t="shared" si="109"/>
        <v>9.5926218262962475E-3</v>
      </c>
    </row>
    <row r="1221" spans="1:37">
      <c r="A1221" s="7">
        <v>43703</v>
      </c>
      <c r="B1221" s="4">
        <v>386668</v>
      </c>
      <c r="C1221" s="4">
        <v>60579</v>
      </c>
      <c r="D1221" s="4">
        <v>108623</v>
      </c>
      <c r="E1221" s="4">
        <v>1524945</v>
      </c>
      <c r="F1221" s="4">
        <v>249529</v>
      </c>
      <c r="G1221" s="4">
        <v>28892</v>
      </c>
      <c r="H1221" s="4">
        <v>43600</v>
      </c>
      <c r="I1221" s="4">
        <v>7954949</v>
      </c>
      <c r="J1221" s="4">
        <v>59500</v>
      </c>
      <c r="K1221" s="4">
        <v>385090</v>
      </c>
      <c r="L1221" s="4">
        <v>54500</v>
      </c>
      <c r="M1221" s="4">
        <v>490999</v>
      </c>
      <c r="N1221" s="4">
        <v>124500</v>
      </c>
      <c r="O1221" s="4">
        <v>391828</v>
      </c>
      <c r="P1221" s="4">
        <v>42100</v>
      </c>
      <c r="Q1221" s="4">
        <v>556090</v>
      </c>
      <c r="R1221" s="4">
        <v>237416</v>
      </c>
      <c r="S1221" s="4">
        <v>193850</v>
      </c>
      <c r="T1221" s="4">
        <v>69400</v>
      </c>
      <c r="U1221" s="4">
        <v>44477</v>
      </c>
      <c r="W1221" s="7">
        <v>43706</v>
      </c>
      <c r="X1221">
        <f>B1224/B1223-1</f>
        <v>-4.8863934357928684E-2</v>
      </c>
      <c r="Y1221">
        <f>D1224/D1223-1</f>
        <v>6.4131469512500594E-3</v>
      </c>
      <c r="Z1221">
        <f>F1224/F1223-1</f>
        <v>1.2703934212055623E-2</v>
      </c>
      <c r="AA1221">
        <f>H1224/H1223-1</f>
        <v>-1.6987542468856143E-2</v>
      </c>
      <c r="AB1221">
        <f>J1224/J1223-1</f>
        <v>-8.2918739635157168E-3</v>
      </c>
      <c r="AC1221">
        <f>L1224/L1223-1</f>
        <v>-7.5187969924812581E-3</v>
      </c>
      <c r="AD1221">
        <f t="shared" si="110"/>
        <v>-7.8431372549019329E-3</v>
      </c>
      <c r="AE1221">
        <f t="shared" si="111"/>
        <v>1.4002333722286986E-2</v>
      </c>
      <c r="AF1221">
        <f t="shared" si="112"/>
        <v>-4.0240042747338167E-3</v>
      </c>
      <c r="AG1221" s="28">
        <f t="shared" si="113"/>
        <v>6.197183098591541E-2</v>
      </c>
      <c r="AI1221">
        <f>Y1223*0.918153626+Z1223*0.081846374</f>
        <v>-1.9038047522995927E-3</v>
      </c>
      <c r="AJ1221">
        <f t="shared" si="108"/>
        <v>-4.2263829691383458E-3</v>
      </c>
      <c r="AK1221">
        <f t="shared" si="109"/>
        <v>5.4066300156169599E-3</v>
      </c>
    </row>
    <row r="1222" spans="1:37">
      <c r="A1222" s="7">
        <v>43704</v>
      </c>
      <c r="B1222" s="4">
        <v>393077</v>
      </c>
      <c r="C1222" s="4">
        <v>72006</v>
      </c>
      <c r="D1222" s="4">
        <v>111310</v>
      </c>
      <c r="E1222" s="4">
        <v>963499</v>
      </c>
      <c r="F1222" s="4">
        <v>245906</v>
      </c>
      <c r="G1222" s="4">
        <v>50596</v>
      </c>
      <c r="H1222" s="4">
        <v>44050</v>
      </c>
      <c r="I1222" s="4">
        <v>16883932</v>
      </c>
      <c r="J1222" s="4">
        <v>59200</v>
      </c>
      <c r="K1222" s="4">
        <v>611051</v>
      </c>
      <c r="L1222" s="4">
        <v>53800</v>
      </c>
      <c r="M1222" s="4">
        <v>29910</v>
      </c>
      <c r="N1222" s="4">
        <v>125000</v>
      </c>
      <c r="O1222" s="4">
        <v>1043657</v>
      </c>
      <c r="P1222" s="4">
        <v>41800</v>
      </c>
      <c r="Q1222" s="4">
        <v>1006461</v>
      </c>
      <c r="R1222" s="4">
        <v>239374</v>
      </c>
      <c r="S1222" s="4">
        <v>217096</v>
      </c>
      <c r="T1222" s="4">
        <v>68700</v>
      </c>
      <c r="U1222" s="4">
        <v>102898</v>
      </c>
      <c r="W1222" s="7">
        <v>43707</v>
      </c>
      <c r="X1222">
        <f>B1225/B1224-1</f>
        <v>-1.2844859350722659E-2</v>
      </c>
      <c r="Y1222">
        <f>D1225/D1224-1</f>
        <v>0</v>
      </c>
      <c r="Z1222">
        <f>F1225/F1224-1</f>
        <v>5.3739824850909113E-3</v>
      </c>
      <c r="AA1222">
        <f>H1225/H1224-1</f>
        <v>1.3824884792626779E-2</v>
      </c>
      <c r="AB1222">
        <f>J1225/J1224-1</f>
        <v>2.5083612040133874E-2</v>
      </c>
      <c r="AC1222">
        <f>L1225/L1224-1</f>
        <v>9.4696969696970168E-3</v>
      </c>
      <c r="AD1222">
        <f t="shared" si="110"/>
        <v>1.5810276679841806E-2</v>
      </c>
      <c r="AE1222">
        <f t="shared" si="111"/>
        <v>5.7537399309550707E-3</v>
      </c>
      <c r="AF1222">
        <f t="shared" si="112"/>
        <v>8.0805246150608134E-3</v>
      </c>
      <c r="AG1222" s="28">
        <f t="shared" si="113"/>
        <v>3.4482758620689724E-2</v>
      </c>
      <c r="AI1222">
        <f>Y1224*0.918153626+Z1224*0.081846374</f>
        <v>2.2885895237171217E-2</v>
      </c>
      <c r="AJ1222">
        <f t="shared" ref="AJ1222:AJ1285" si="114">AA1224*0.948343346+AB1224*0.051656654</f>
        <v>-1.165602693649697E-2</v>
      </c>
      <c r="AK1222">
        <f t="shared" ref="AK1222:AK1285" si="115">AD1224*0.249264928+AE1224*0.606568931+AF1224*0.106415682+AG1224*0.037750458</f>
        <v>-3.6522174862216898E-3</v>
      </c>
    </row>
    <row r="1223" spans="1:37">
      <c r="A1223" s="7">
        <v>43705</v>
      </c>
      <c r="B1223" s="4">
        <v>408031</v>
      </c>
      <c r="C1223" s="4">
        <v>141163</v>
      </c>
      <c r="D1223" s="4">
        <v>119754</v>
      </c>
      <c r="E1223" s="4">
        <v>1445384</v>
      </c>
      <c r="F1223" s="4">
        <v>249529</v>
      </c>
      <c r="G1223" s="4">
        <v>37774</v>
      </c>
      <c r="H1223" s="4">
        <v>44150</v>
      </c>
      <c r="I1223" s="4">
        <v>5758333</v>
      </c>
      <c r="J1223" s="4">
        <v>60300</v>
      </c>
      <c r="K1223" s="4">
        <v>319818</v>
      </c>
      <c r="L1223" s="4">
        <v>53200</v>
      </c>
      <c r="M1223" s="4">
        <v>25697</v>
      </c>
      <c r="N1223" s="4">
        <v>127500</v>
      </c>
      <c r="O1223" s="4">
        <v>766622</v>
      </c>
      <c r="P1223" s="4">
        <v>42850</v>
      </c>
      <c r="Q1223" s="4">
        <v>904305</v>
      </c>
      <c r="R1223" s="4">
        <v>243290</v>
      </c>
      <c r="S1223" s="4">
        <v>167913</v>
      </c>
      <c r="T1223" s="4">
        <v>71000</v>
      </c>
      <c r="U1223" s="4">
        <v>88613</v>
      </c>
      <c r="W1223" s="7">
        <v>43710</v>
      </c>
      <c r="X1223">
        <f>B1226/B1225-1</f>
        <v>-7.4339350783590996E-3</v>
      </c>
      <c r="Y1223">
        <f>D1226/D1225-1</f>
        <v>-3.1861402897396252E-3</v>
      </c>
      <c r="Z1223">
        <f>F1226/F1225-1</f>
        <v>1.2481451012961609E-2</v>
      </c>
      <c r="AA1223">
        <f>H1226/H1225-1</f>
        <v>-4.5454545454545192E-3</v>
      </c>
      <c r="AB1223">
        <f>J1226/J1225-1</f>
        <v>1.6313213703098572E-3</v>
      </c>
      <c r="AC1223">
        <f>L1226/L1225-1</f>
        <v>-1.5009380863039379E-2</v>
      </c>
      <c r="AD1223">
        <f t="shared" si="110"/>
        <v>1.9455252918287869E-2</v>
      </c>
      <c r="AE1223">
        <f t="shared" si="111"/>
        <v>4.5766590389015871E-3</v>
      </c>
      <c r="AF1223">
        <f t="shared" si="112"/>
        <v>-1.4029614891779119E-2</v>
      </c>
      <c r="AG1223" s="28">
        <f t="shared" si="113"/>
        <v>-1.9230769230769273E-2</v>
      </c>
      <c r="AI1223">
        <f>Y1225*0.918153626+Z1225*0.081846374</f>
        <v>4.0918024672513466E-2</v>
      </c>
      <c r="AJ1223">
        <f t="shared" si="114"/>
        <v>1.8972850880231637E-2</v>
      </c>
      <c r="AK1223">
        <f t="shared" si="115"/>
        <v>-3.3227691421094593E-3</v>
      </c>
    </row>
    <row r="1224" spans="1:37">
      <c r="A1224" s="7">
        <v>43706</v>
      </c>
      <c r="B1224" s="4">
        <v>388093</v>
      </c>
      <c r="C1224" s="4">
        <v>523905</v>
      </c>
      <c r="D1224" s="4">
        <v>120522</v>
      </c>
      <c r="E1224" s="4">
        <v>1327120</v>
      </c>
      <c r="F1224" s="4">
        <v>252699</v>
      </c>
      <c r="G1224" s="4">
        <v>42059</v>
      </c>
      <c r="H1224" s="4">
        <v>43400</v>
      </c>
      <c r="I1224" s="4">
        <v>10768862</v>
      </c>
      <c r="J1224" s="4">
        <v>59800</v>
      </c>
      <c r="K1224" s="4">
        <v>245916</v>
      </c>
      <c r="L1224" s="4">
        <v>52800</v>
      </c>
      <c r="M1224" s="4">
        <v>27583</v>
      </c>
      <c r="N1224" s="4">
        <v>126500</v>
      </c>
      <c r="O1224" s="4">
        <v>393472</v>
      </c>
      <c r="P1224" s="4">
        <v>43450</v>
      </c>
      <c r="Q1224" s="4">
        <v>658967</v>
      </c>
      <c r="R1224" s="4">
        <v>242311</v>
      </c>
      <c r="S1224" s="4">
        <v>141349</v>
      </c>
      <c r="T1224" s="4">
        <v>75400</v>
      </c>
      <c r="U1224" s="4">
        <v>138765</v>
      </c>
      <c r="W1224" s="7">
        <v>43711</v>
      </c>
      <c r="X1224">
        <f>B1227/B1226-1</f>
        <v>1.8726660705832954E-2</v>
      </c>
      <c r="Y1224">
        <f>D1227/D1226-1</f>
        <v>2.5553946295093999E-2</v>
      </c>
      <c r="Z1224">
        <f>F1227/F1226-1</f>
        <v>-7.0443342093395866E-3</v>
      </c>
      <c r="AA1224">
        <f>H1227/H1226-1</f>
        <v>-1.2557077625570789E-2</v>
      </c>
      <c r="AB1224">
        <f>J1227/J1226-1</f>
        <v>4.8859934853420217E-3</v>
      </c>
      <c r="AC1224">
        <f>L1227/L1226-1</f>
        <v>-1.9047619047619091E-2</v>
      </c>
      <c r="AD1224">
        <f t="shared" ref="AD1224:AD1287" si="116">N1227/N1226-1</f>
        <v>-1.9083969465648831E-2</v>
      </c>
      <c r="AE1224">
        <f t="shared" ref="AE1224:AE1287" si="117">P1227/P1226-1</f>
        <v>1.138952164009055E-3</v>
      </c>
      <c r="AF1224">
        <f t="shared" ref="AF1224:AF1287" si="118">R1227/R1226-1</f>
        <v>2.0345288612451107E-3</v>
      </c>
      <c r="AG1224" s="28">
        <f t="shared" ref="AG1224:AG1287" si="119">T1227/T1226-1</f>
        <v>5.2287581699346219E-3</v>
      </c>
      <c r="AI1224">
        <f>Y1226*0.918153626+Z1226*0.081846374</f>
        <v>-2.0479192619209302E-2</v>
      </c>
      <c r="AJ1224">
        <f t="shared" si="114"/>
        <v>3.4573380856288381E-2</v>
      </c>
      <c r="AK1224">
        <f t="shared" si="115"/>
        <v>-5.7299934733055797E-3</v>
      </c>
    </row>
    <row r="1225" spans="1:37">
      <c r="A1225" s="7">
        <v>43707</v>
      </c>
      <c r="B1225" s="4">
        <v>383108</v>
      </c>
      <c r="C1225" s="4">
        <v>207590</v>
      </c>
      <c r="D1225" s="4">
        <v>120522</v>
      </c>
      <c r="E1225" s="4">
        <v>654816</v>
      </c>
      <c r="F1225" s="4">
        <v>254057</v>
      </c>
      <c r="G1225" s="4">
        <v>25791</v>
      </c>
      <c r="H1225" s="4">
        <v>44000</v>
      </c>
      <c r="I1225" s="4">
        <v>9899073</v>
      </c>
      <c r="J1225" s="4">
        <v>61300</v>
      </c>
      <c r="K1225" s="4">
        <v>624060</v>
      </c>
      <c r="L1225" s="4">
        <v>53300</v>
      </c>
      <c r="M1225" s="4">
        <v>12363</v>
      </c>
      <c r="N1225" s="4">
        <v>128500</v>
      </c>
      <c r="O1225" s="4">
        <v>433515</v>
      </c>
      <c r="P1225" s="4">
        <v>43700</v>
      </c>
      <c r="Q1225" s="4">
        <v>919727</v>
      </c>
      <c r="R1225" s="4">
        <v>244269</v>
      </c>
      <c r="S1225" s="4">
        <v>171597</v>
      </c>
      <c r="T1225" s="4">
        <v>78000</v>
      </c>
      <c r="U1225" s="4">
        <v>114154</v>
      </c>
      <c r="W1225" s="7">
        <v>43712</v>
      </c>
      <c r="X1225">
        <f>B1228/B1227-1</f>
        <v>2.2058386962706011E-2</v>
      </c>
      <c r="Y1225">
        <f>D1228/D1227-1</f>
        <v>4.3617297578079306E-2</v>
      </c>
      <c r="Z1225">
        <f>F1228/F1227-1</f>
        <v>1.0637548156732457E-2</v>
      </c>
      <c r="AA1225">
        <f>H1228/H1227-1</f>
        <v>1.9653179190751491E-2</v>
      </c>
      <c r="AB1225">
        <f>J1228/J1227-1</f>
        <v>6.482982171799101E-3</v>
      </c>
      <c r="AC1225">
        <f>L1228/L1227-1</f>
        <v>3.1067961165048619E-2</v>
      </c>
      <c r="AD1225">
        <f t="shared" si="116"/>
        <v>0</v>
      </c>
      <c r="AE1225">
        <f t="shared" si="117"/>
        <v>-5.6882821387941318E-3</v>
      </c>
      <c r="AF1225">
        <f t="shared" si="118"/>
        <v>-2.0303979579997522E-3</v>
      </c>
      <c r="AG1225" s="28">
        <f t="shared" si="119"/>
        <v>9.1027308192457301E-3</v>
      </c>
      <c r="AI1225">
        <f>Y1227*0.918153626+Z1227*0.081846374</f>
        <v>8.401548728321228E-3</v>
      </c>
      <c r="AJ1225">
        <f t="shared" si="114"/>
        <v>1.2202149389078775E-2</v>
      </c>
      <c r="AK1225">
        <f t="shared" si="115"/>
        <v>1.0176590577310814E-3</v>
      </c>
    </row>
    <row r="1226" spans="1:37">
      <c r="A1226" s="7">
        <v>43710</v>
      </c>
      <c r="B1226" s="4">
        <v>380260</v>
      </c>
      <c r="C1226" s="4">
        <v>87190</v>
      </c>
      <c r="D1226" s="4">
        <v>120138</v>
      </c>
      <c r="E1226" s="4">
        <v>495113</v>
      </c>
      <c r="F1226" s="4">
        <v>257228</v>
      </c>
      <c r="G1226" s="4">
        <v>22769</v>
      </c>
      <c r="H1226" s="4">
        <v>43800</v>
      </c>
      <c r="I1226" s="4">
        <v>7185537</v>
      </c>
      <c r="J1226" s="4">
        <v>61400</v>
      </c>
      <c r="K1226" s="4">
        <v>253018</v>
      </c>
      <c r="L1226" s="4">
        <v>52500</v>
      </c>
      <c r="M1226" s="4">
        <v>22605</v>
      </c>
      <c r="N1226" s="4">
        <v>131000</v>
      </c>
      <c r="O1226" s="4">
        <v>385326</v>
      </c>
      <c r="P1226" s="4">
        <v>43900</v>
      </c>
      <c r="Q1226" s="4">
        <v>1115381</v>
      </c>
      <c r="R1226" s="4">
        <v>240842</v>
      </c>
      <c r="S1226" s="4">
        <v>362675</v>
      </c>
      <c r="T1226" s="4">
        <v>76500</v>
      </c>
      <c r="U1226" s="4">
        <v>59261</v>
      </c>
      <c r="W1226" s="7">
        <v>43713</v>
      </c>
      <c r="X1226">
        <f>B1229/B1228-1</f>
        <v>5.394947540702022E-3</v>
      </c>
      <c r="Y1226">
        <f>D1229/D1228-1</f>
        <v>-2.0897170677077637E-2</v>
      </c>
      <c r="Z1226">
        <f>F1229/F1228-1</f>
        <v>-1.5790309646577572E-2</v>
      </c>
      <c r="AA1226">
        <f>H1229/H1228-1</f>
        <v>3.6281179138321962E-2</v>
      </c>
      <c r="AB1226">
        <f>J1229/J1228-1</f>
        <v>3.2206119162641045E-3</v>
      </c>
      <c r="AC1226">
        <f>L1229/L1228-1</f>
        <v>-1.8832391713747842E-3</v>
      </c>
      <c r="AD1226">
        <f t="shared" si="116"/>
        <v>-3.8910505836575737E-3</v>
      </c>
      <c r="AE1226">
        <f t="shared" si="117"/>
        <v>-4.5766590389015871E-3</v>
      </c>
      <c r="AF1226">
        <f t="shared" si="118"/>
        <v>-8.1298112455469029E-3</v>
      </c>
      <c r="AG1226" s="28">
        <f t="shared" si="119"/>
        <v>-2.9639175257731964E-2</v>
      </c>
      <c r="AI1226">
        <f>Y1228*0.918153626+Z1228*0.081846374</f>
        <v>1.1632290253089446E-3</v>
      </c>
      <c r="AJ1226">
        <f t="shared" si="114"/>
        <v>1.1706326313335267E-2</v>
      </c>
      <c r="AK1226">
        <f t="shared" si="115"/>
        <v>-8.9234243014160077E-3</v>
      </c>
    </row>
    <row r="1227" spans="1:37">
      <c r="A1227" s="7">
        <v>43711</v>
      </c>
      <c r="B1227" s="4">
        <v>387381</v>
      </c>
      <c r="C1227" s="4">
        <v>61403</v>
      </c>
      <c r="D1227" s="4">
        <v>123208</v>
      </c>
      <c r="E1227" s="4">
        <v>1046269</v>
      </c>
      <c r="F1227" s="4">
        <v>255416</v>
      </c>
      <c r="G1227" s="4">
        <v>19867</v>
      </c>
      <c r="H1227" s="4">
        <v>43250</v>
      </c>
      <c r="I1227" s="4">
        <v>9774941</v>
      </c>
      <c r="J1227" s="4">
        <v>61700</v>
      </c>
      <c r="K1227" s="4">
        <v>450012</v>
      </c>
      <c r="L1227" s="4">
        <v>51500</v>
      </c>
      <c r="M1227" s="4">
        <v>66571</v>
      </c>
      <c r="N1227" s="4">
        <v>128500</v>
      </c>
      <c r="O1227" s="4">
        <v>505454</v>
      </c>
      <c r="P1227" s="4">
        <v>43950</v>
      </c>
      <c r="Q1227" s="4">
        <v>781327</v>
      </c>
      <c r="R1227" s="4">
        <v>241332</v>
      </c>
      <c r="S1227" s="4">
        <v>173811</v>
      </c>
      <c r="T1227" s="4">
        <v>76900</v>
      </c>
      <c r="U1227" s="4">
        <v>48082</v>
      </c>
      <c r="W1227" s="7">
        <v>43714</v>
      </c>
      <c r="X1227">
        <f>B1230/B1229-1</f>
        <v>-7.1546643487697681E-3</v>
      </c>
      <c r="Y1227">
        <f>D1230/D1229-1</f>
        <v>9.150482544977967E-3</v>
      </c>
      <c r="Z1227">
        <f>F1230/F1229-1</f>
        <v>0</v>
      </c>
      <c r="AA1227">
        <f>H1230/H1229-1</f>
        <v>1.3129102844638973E-2</v>
      </c>
      <c r="AB1227">
        <f>J1230/J1229-1</f>
        <v>-4.8154093097912964E-3</v>
      </c>
      <c r="AC1227">
        <f>L1230/L1229-1</f>
        <v>-1.3207547169811318E-2</v>
      </c>
      <c r="AD1227">
        <f t="shared" si="116"/>
        <v>-3.90625E-3</v>
      </c>
      <c r="AE1227">
        <f t="shared" si="117"/>
        <v>3.4482758620688614E-3</v>
      </c>
      <c r="AF1227">
        <f t="shared" si="118"/>
        <v>0</v>
      </c>
      <c r="AG1227" s="28">
        <f t="shared" si="119"/>
        <v>-2.6560424966799445E-3</v>
      </c>
      <c r="AI1227">
        <f>Y1229*0.918153626+Z1229*0.081846374</f>
        <v>-5.3775024441284815E-3</v>
      </c>
      <c r="AJ1227">
        <f t="shared" si="114"/>
        <v>5.0557237718445195E-3</v>
      </c>
      <c r="AK1227">
        <f t="shared" si="115"/>
        <v>-8.2394679349679723E-4</v>
      </c>
    </row>
    <row r="1228" spans="1:37">
      <c r="A1228" s="7">
        <v>43712</v>
      </c>
      <c r="B1228" s="4">
        <v>395926</v>
      </c>
      <c r="C1228" s="4">
        <v>77872</v>
      </c>
      <c r="D1228" s="4">
        <v>128582</v>
      </c>
      <c r="E1228" s="4">
        <v>1055159</v>
      </c>
      <c r="F1228" s="4">
        <v>258133</v>
      </c>
      <c r="G1228" s="4">
        <v>22231</v>
      </c>
      <c r="H1228" s="4">
        <v>44100</v>
      </c>
      <c r="I1228" s="4">
        <v>12441837</v>
      </c>
      <c r="J1228" s="4">
        <v>62100</v>
      </c>
      <c r="K1228" s="4">
        <v>385424</v>
      </c>
      <c r="L1228" s="4">
        <v>53100</v>
      </c>
      <c r="M1228" s="4">
        <v>26209</v>
      </c>
      <c r="N1228" s="4">
        <v>128500</v>
      </c>
      <c r="O1228" s="4">
        <v>496326</v>
      </c>
      <c r="P1228" s="4">
        <v>43700</v>
      </c>
      <c r="Q1228" s="4">
        <v>900059</v>
      </c>
      <c r="R1228" s="4">
        <v>240842</v>
      </c>
      <c r="S1228" s="4">
        <v>242499</v>
      </c>
      <c r="T1228" s="4">
        <v>77600</v>
      </c>
      <c r="U1228" s="4">
        <v>60522</v>
      </c>
      <c r="W1228" s="7">
        <v>43717</v>
      </c>
      <c r="X1228">
        <f>B1231/B1230-1</f>
        <v>9.0077780645423378E-3</v>
      </c>
      <c r="Y1228">
        <f>D1231/D1230-1</f>
        <v>3.0146323801427677E-3</v>
      </c>
      <c r="Z1228">
        <f>F1231/F1230-1</f>
        <v>-1.9605836485513062E-2</v>
      </c>
      <c r="AA1228">
        <f>H1231/H1230-1</f>
        <v>1.2958963282937441E-2</v>
      </c>
      <c r="AB1228">
        <f>J1231/J1230-1</f>
        <v>-1.1290322580645107E-2</v>
      </c>
      <c r="AC1228">
        <f>L1231/L1230-1</f>
        <v>-2.2944550669216079E-2</v>
      </c>
      <c r="AD1228">
        <f t="shared" si="116"/>
        <v>-3.9215686274509665E-3</v>
      </c>
      <c r="AE1228">
        <f t="shared" si="117"/>
        <v>-1.2600229095074411E-2</v>
      </c>
      <c r="AF1228">
        <f t="shared" si="118"/>
        <v>-1.2294670216506765E-2</v>
      </c>
      <c r="AG1228" s="28">
        <f t="shared" si="119"/>
        <v>2.6631158455392878E-2</v>
      </c>
      <c r="AI1228">
        <f>Y1230*0.918153626+Z1230*0.081846374</f>
        <v>2.4630501681722799E-2</v>
      </c>
      <c r="AJ1228">
        <f t="shared" si="114"/>
        <v>2.7082507878275087E-3</v>
      </c>
      <c r="AK1228">
        <f t="shared" si="115"/>
        <v>1.6577701543846621E-2</v>
      </c>
    </row>
    <row r="1229" spans="1:37">
      <c r="A1229" s="7">
        <v>43713</v>
      </c>
      <c r="B1229" s="4">
        <v>398062</v>
      </c>
      <c r="C1229" s="4">
        <v>55406</v>
      </c>
      <c r="D1229" s="4">
        <v>125895</v>
      </c>
      <c r="E1229" s="4">
        <v>842683</v>
      </c>
      <c r="F1229" s="4">
        <v>254057</v>
      </c>
      <c r="G1229" s="4">
        <v>40951</v>
      </c>
      <c r="H1229" s="4">
        <v>45700</v>
      </c>
      <c r="I1229" s="4">
        <v>18297430</v>
      </c>
      <c r="J1229" s="4">
        <v>62300</v>
      </c>
      <c r="K1229" s="4">
        <v>691827</v>
      </c>
      <c r="L1229" s="4">
        <v>53000</v>
      </c>
      <c r="M1229" s="4">
        <v>27631</v>
      </c>
      <c r="N1229" s="4">
        <v>128000</v>
      </c>
      <c r="O1229" s="4">
        <v>478990</v>
      </c>
      <c r="P1229" s="4">
        <v>43500</v>
      </c>
      <c r="Q1229" s="4">
        <v>977342</v>
      </c>
      <c r="R1229" s="4">
        <v>238884</v>
      </c>
      <c r="S1229" s="4">
        <v>219447</v>
      </c>
      <c r="T1229" s="4">
        <v>75300</v>
      </c>
      <c r="U1229" s="4">
        <v>92539</v>
      </c>
      <c r="W1229" s="7">
        <v>43718</v>
      </c>
      <c r="X1229">
        <f>B1232/B1231-1</f>
        <v>1.2500814997968845E-2</v>
      </c>
      <c r="Y1229">
        <f>D1232/D1231-1</f>
        <v>-6.0189908184885565E-3</v>
      </c>
      <c r="Z1229">
        <f>F1232/F1231-1</f>
        <v>1.8187219964991286E-3</v>
      </c>
      <c r="AA1229">
        <f>H1232/H1231-1</f>
        <v>2.132196162046851E-3</v>
      </c>
      <c r="AB1229">
        <f>J1232/J1231-1</f>
        <v>5.8727569331158191E-2</v>
      </c>
      <c r="AC1229">
        <f>L1232/L1231-1</f>
        <v>0</v>
      </c>
      <c r="AD1229">
        <f t="shared" si="116"/>
        <v>7.8740157480314821E-3</v>
      </c>
      <c r="AE1229">
        <f t="shared" si="117"/>
        <v>2.3201856148491462E-3</v>
      </c>
      <c r="AF1229">
        <f t="shared" si="118"/>
        <v>-3.5270632811606029E-2</v>
      </c>
      <c r="AG1229" s="28">
        <f t="shared" si="119"/>
        <v>-1.1673151750972721E-2</v>
      </c>
      <c r="AI1229">
        <f>Y1231*0.918153626+Z1231*0.081846374</f>
        <v>0</v>
      </c>
      <c r="AJ1229">
        <f t="shared" si="114"/>
        <v>0</v>
      </c>
      <c r="AK1229">
        <f t="shared" si="115"/>
        <v>0</v>
      </c>
    </row>
    <row r="1230" spans="1:37">
      <c r="A1230" s="7">
        <v>43714</v>
      </c>
      <c r="B1230" s="4">
        <v>395214</v>
      </c>
      <c r="C1230" s="4">
        <v>41960</v>
      </c>
      <c r="D1230" s="4">
        <v>127047</v>
      </c>
      <c r="E1230" s="4">
        <v>462424</v>
      </c>
      <c r="F1230" s="4">
        <v>254057</v>
      </c>
      <c r="G1230" s="4">
        <v>16169</v>
      </c>
      <c r="H1230" s="4">
        <v>46300</v>
      </c>
      <c r="I1230" s="4">
        <v>9896562</v>
      </c>
      <c r="J1230" s="4">
        <v>62000</v>
      </c>
      <c r="K1230" s="4">
        <v>299704</v>
      </c>
      <c r="L1230" s="4">
        <v>52300</v>
      </c>
      <c r="M1230" s="4">
        <v>7800</v>
      </c>
      <c r="N1230" s="4">
        <v>127500</v>
      </c>
      <c r="O1230" s="4">
        <v>380856</v>
      </c>
      <c r="P1230" s="4">
        <v>43650</v>
      </c>
      <c r="Q1230" s="4">
        <v>913000</v>
      </c>
      <c r="R1230" s="4">
        <v>238884</v>
      </c>
      <c r="S1230" s="4">
        <v>175988</v>
      </c>
      <c r="T1230" s="4">
        <v>75100</v>
      </c>
      <c r="U1230" s="4">
        <v>45726</v>
      </c>
      <c r="W1230" s="7">
        <v>43719</v>
      </c>
      <c r="X1230">
        <f>B1233/B1232-1</f>
        <v>3.3510088939193938E-2</v>
      </c>
      <c r="Y1230">
        <f>D1233/D1232-1</f>
        <v>2.4237543718370835E-2</v>
      </c>
      <c r="Z1230">
        <f>F1233/F1232-1</f>
        <v>2.9038708927619616E-2</v>
      </c>
      <c r="AA1230">
        <f>H1233/H1232-1</f>
        <v>3.1914893617022155E-3</v>
      </c>
      <c r="AB1230">
        <f>J1233/J1232-1</f>
        <v>-6.1633281972265364E-3</v>
      </c>
      <c r="AC1230">
        <f>L1233/L1232-1</f>
        <v>9.7847358121330164E-3</v>
      </c>
      <c r="AD1230">
        <f t="shared" si="116"/>
        <v>7.8125E-3</v>
      </c>
      <c r="AE1230">
        <f t="shared" si="117"/>
        <v>2.0833333333333259E-2</v>
      </c>
      <c r="AF1230">
        <f t="shared" si="118"/>
        <v>4.3009335529928805E-3</v>
      </c>
      <c r="AG1230" s="28">
        <f t="shared" si="119"/>
        <v>4.0682414698162805E-2</v>
      </c>
      <c r="AI1230">
        <f>Y1232*0.918153626+Z1232*0.081846374</f>
        <v>0</v>
      </c>
      <c r="AJ1230">
        <f t="shared" si="114"/>
        <v>0</v>
      </c>
      <c r="AK1230">
        <f t="shared" si="115"/>
        <v>0</v>
      </c>
    </row>
    <row r="1231" spans="1:37">
      <c r="A1231" s="7">
        <v>43717</v>
      </c>
      <c r="B1231" s="4">
        <v>398774</v>
      </c>
      <c r="C1231" s="4">
        <v>34360</v>
      </c>
      <c r="D1231" s="4">
        <v>127430</v>
      </c>
      <c r="E1231" s="4">
        <v>416607</v>
      </c>
      <c r="F1231" s="4">
        <v>249076</v>
      </c>
      <c r="G1231" s="4">
        <v>68509</v>
      </c>
      <c r="H1231" s="4">
        <v>46900</v>
      </c>
      <c r="I1231" s="4">
        <v>9434157</v>
      </c>
      <c r="J1231" s="4">
        <v>61300</v>
      </c>
      <c r="K1231" s="4">
        <v>468845</v>
      </c>
      <c r="L1231" s="4">
        <v>51100</v>
      </c>
      <c r="M1231" s="4">
        <v>19159</v>
      </c>
      <c r="N1231" s="4">
        <v>127000</v>
      </c>
      <c r="O1231" s="4">
        <v>378542</v>
      </c>
      <c r="P1231" s="4">
        <v>43100</v>
      </c>
      <c r="Q1231" s="4">
        <v>724577</v>
      </c>
      <c r="R1231" s="4">
        <v>235947</v>
      </c>
      <c r="S1231" s="4">
        <v>260561</v>
      </c>
      <c r="T1231" s="4">
        <v>77100</v>
      </c>
      <c r="U1231" s="4">
        <v>51311</v>
      </c>
      <c r="W1231" s="7">
        <v>43720</v>
      </c>
      <c r="X1231">
        <f>B1234/B1233-1</f>
        <v>0</v>
      </c>
      <c r="Y1231">
        <f>D1234/D1233-1</f>
        <v>0</v>
      </c>
      <c r="Z1231">
        <f>F1234/F1233-1</f>
        <v>0</v>
      </c>
      <c r="AA1231">
        <f>H1234/H1233-1</f>
        <v>0</v>
      </c>
      <c r="AB1231">
        <f>J1234/J1233-1</f>
        <v>0</v>
      </c>
      <c r="AC1231">
        <f>L1234/L1233-1</f>
        <v>0</v>
      </c>
      <c r="AD1231">
        <f t="shared" si="116"/>
        <v>0</v>
      </c>
      <c r="AE1231">
        <f t="shared" si="117"/>
        <v>0</v>
      </c>
      <c r="AF1231">
        <f t="shared" si="118"/>
        <v>0</v>
      </c>
      <c r="AG1231" s="28">
        <f t="shared" si="119"/>
        <v>0</v>
      </c>
      <c r="AI1231">
        <f>Y1233*0.918153626+Z1233*0.081846374</f>
        <v>9.3078206518180124E-3</v>
      </c>
      <c r="AJ1231">
        <f t="shared" si="114"/>
        <v>3.558268795844186E-4</v>
      </c>
      <c r="AK1231">
        <f t="shared" si="115"/>
        <v>-5.894536387140107E-3</v>
      </c>
    </row>
    <row r="1232" spans="1:37">
      <c r="A1232" s="7">
        <v>43718</v>
      </c>
      <c r="B1232" s="4">
        <v>403759</v>
      </c>
      <c r="C1232" s="4">
        <v>74443</v>
      </c>
      <c r="D1232" s="4">
        <v>126663</v>
      </c>
      <c r="E1232" s="4">
        <v>423360</v>
      </c>
      <c r="F1232" s="4">
        <v>249529</v>
      </c>
      <c r="G1232" s="4">
        <v>31686</v>
      </c>
      <c r="H1232" s="4">
        <v>47000</v>
      </c>
      <c r="I1232" s="4">
        <v>9231792</v>
      </c>
      <c r="J1232" s="4">
        <v>64900</v>
      </c>
      <c r="K1232" s="4">
        <v>1293106</v>
      </c>
      <c r="L1232" s="4">
        <v>51100</v>
      </c>
      <c r="M1232" s="4">
        <v>15922</v>
      </c>
      <c r="N1232" s="4">
        <v>128000</v>
      </c>
      <c r="O1232" s="4">
        <v>458487</v>
      </c>
      <c r="P1232" s="4">
        <v>43200</v>
      </c>
      <c r="Q1232" s="4">
        <v>569695</v>
      </c>
      <c r="R1232" s="4">
        <v>227625</v>
      </c>
      <c r="S1232" s="4">
        <v>578991</v>
      </c>
      <c r="T1232" s="4">
        <v>76200</v>
      </c>
      <c r="U1232" s="4">
        <v>38181</v>
      </c>
      <c r="W1232" s="7">
        <v>43721</v>
      </c>
      <c r="X1232">
        <f>B1235/B1234-1</f>
        <v>0</v>
      </c>
      <c r="Y1232">
        <f>D1235/D1234-1</f>
        <v>0</v>
      </c>
      <c r="Z1232">
        <f>F1235/F1234-1</f>
        <v>0</v>
      </c>
      <c r="AA1232">
        <f>H1235/H1234-1</f>
        <v>0</v>
      </c>
      <c r="AB1232">
        <f>J1235/J1234-1</f>
        <v>0</v>
      </c>
      <c r="AC1232">
        <f>L1235/L1234-1</f>
        <v>0</v>
      </c>
      <c r="AD1232">
        <f t="shared" si="116"/>
        <v>0</v>
      </c>
      <c r="AE1232">
        <f t="shared" si="117"/>
        <v>0</v>
      </c>
      <c r="AF1232">
        <f t="shared" si="118"/>
        <v>0</v>
      </c>
      <c r="AG1232" s="28">
        <f t="shared" si="119"/>
        <v>0</v>
      </c>
      <c r="AI1232">
        <f>Y1234*0.918153626+Z1234*0.081846374</f>
        <v>6.6792302056140167E-3</v>
      </c>
      <c r="AJ1232">
        <f t="shared" si="114"/>
        <v>-4.495122848179294E-3</v>
      </c>
      <c r="AK1232">
        <f t="shared" si="115"/>
        <v>-8.813731165148264E-4</v>
      </c>
    </row>
    <row r="1233" spans="1:37">
      <c r="A1233" s="7">
        <v>43719</v>
      </c>
      <c r="B1233" s="4">
        <v>417289</v>
      </c>
      <c r="C1233" s="4">
        <v>99142</v>
      </c>
      <c r="D1233" s="4">
        <v>129733</v>
      </c>
      <c r="E1233" s="4">
        <v>1296377</v>
      </c>
      <c r="F1233" s="4">
        <v>256775</v>
      </c>
      <c r="G1233" s="4">
        <v>61056</v>
      </c>
      <c r="H1233" s="4">
        <v>47150</v>
      </c>
      <c r="I1233" s="4">
        <v>16141619</v>
      </c>
      <c r="J1233" s="4">
        <v>64500</v>
      </c>
      <c r="K1233" s="4">
        <v>1005230</v>
      </c>
      <c r="L1233" s="4">
        <v>51600</v>
      </c>
      <c r="M1233" s="4">
        <v>14674</v>
      </c>
      <c r="N1233" s="4">
        <v>129000</v>
      </c>
      <c r="O1233" s="4">
        <v>756459</v>
      </c>
      <c r="P1233" s="4">
        <v>44100</v>
      </c>
      <c r="Q1233" s="4">
        <v>1589360</v>
      </c>
      <c r="R1233" s="4">
        <v>228604</v>
      </c>
      <c r="S1233" s="4">
        <v>454074</v>
      </c>
      <c r="T1233" s="4">
        <v>79300</v>
      </c>
      <c r="U1233" s="4">
        <v>109207</v>
      </c>
      <c r="W1233" s="7">
        <v>43724</v>
      </c>
      <c r="X1233">
        <f>B1236/B1235-1</f>
        <v>1.7062515426957692E-3</v>
      </c>
      <c r="Y1233">
        <f>D1236/D1235-1</f>
        <v>8.8797761556427268E-3</v>
      </c>
      <c r="Z1233">
        <f>F1236/F1235-1</f>
        <v>1.4109629052672545E-2</v>
      </c>
      <c r="AA1233">
        <f>H1236/H1235-1</f>
        <v>-1.0604453870625141E-3</v>
      </c>
      <c r="AB1233">
        <f>J1236/J1235-1</f>
        <v>2.635658914728678E-2</v>
      </c>
      <c r="AC1233">
        <f>L1236/L1235-1</f>
        <v>0</v>
      </c>
      <c r="AD1233">
        <f t="shared" si="116"/>
        <v>-7.7519379844961378E-3</v>
      </c>
      <c r="AE1233">
        <f t="shared" si="117"/>
        <v>-5.6689342403628551E-3</v>
      </c>
      <c r="AF1233">
        <f t="shared" si="118"/>
        <v>0</v>
      </c>
      <c r="AG1233" s="28">
        <f t="shared" si="119"/>
        <v>-1.3871374527112179E-2</v>
      </c>
      <c r="AI1233">
        <f>Y1235*0.918153626+Z1235*0.081846374</f>
        <v>1.3015020728614926E-2</v>
      </c>
      <c r="AJ1233">
        <f t="shared" si="114"/>
        <v>1.657015683810259E-2</v>
      </c>
      <c r="AK1233">
        <f t="shared" si="115"/>
        <v>7.5659683154760367E-4</v>
      </c>
    </row>
    <row r="1234" spans="1:37">
      <c r="A1234" s="7">
        <v>43720</v>
      </c>
      <c r="B1234" s="4">
        <v>417289</v>
      </c>
      <c r="C1234" s="4">
        <v>99142</v>
      </c>
      <c r="D1234" s="4">
        <v>129733</v>
      </c>
      <c r="E1234" s="4">
        <v>1296377</v>
      </c>
      <c r="F1234" s="4">
        <v>256775</v>
      </c>
      <c r="G1234" s="4">
        <v>61056</v>
      </c>
      <c r="H1234" s="4">
        <v>47150</v>
      </c>
      <c r="I1234" s="4">
        <v>16141619</v>
      </c>
      <c r="J1234" s="4">
        <v>64500</v>
      </c>
      <c r="K1234" s="4">
        <v>1005230</v>
      </c>
      <c r="L1234" s="4">
        <v>51600</v>
      </c>
      <c r="M1234" s="4">
        <v>14674</v>
      </c>
      <c r="N1234" s="4">
        <v>129000</v>
      </c>
      <c r="O1234" s="4">
        <v>756459</v>
      </c>
      <c r="P1234" s="4">
        <v>44100</v>
      </c>
      <c r="Q1234" s="4">
        <v>1589360</v>
      </c>
      <c r="R1234" s="4">
        <v>228604</v>
      </c>
      <c r="S1234" s="4">
        <v>454074</v>
      </c>
      <c r="T1234" s="4">
        <v>79300</v>
      </c>
      <c r="U1234" s="4">
        <v>109207</v>
      </c>
      <c r="W1234" s="7">
        <v>43725</v>
      </c>
      <c r="X1234">
        <f>B1237/B1236-1</f>
        <v>7.3253413269346312E-2</v>
      </c>
      <c r="Y1234">
        <f>D1237/D1236-1</f>
        <v>2.9338732475072682E-3</v>
      </c>
      <c r="Z1234">
        <f>F1237/F1236-1</f>
        <v>4.8694690435410415E-2</v>
      </c>
      <c r="AA1234">
        <f>H1237/H1236-1</f>
        <v>-4.2462845010615702E-3</v>
      </c>
      <c r="AB1234">
        <f>J1237/J1236-1</f>
        <v>-9.0634441087613649E-3</v>
      </c>
      <c r="AC1234">
        <f>L1237/L1236-1</f>
        <v>3.8759689922480689E-3</v>
      </c>
      <c r="AD1234">
        <f t="shared" si="116"/>
        <v>-1.5625E-2</v>
      </c>
      <c r="AE1234">
        <f t="shared" si="117"/>
        <v>3.420752565564511E-3</v>
      </c>
      <c r="AF1234">
        <f t="shared" si="118"/>
        <v>4.2825147416494236E-3</v>
      </c>
      <c r="AG1234" s="28">
        <f t="shared" si="119"/>
        <v>1.2787723785166349E-2</v>
      </c>
      <c r="AI1234">
        <f>Y1236*0.918153626+Z1236*0.081846374</f>
        <v>-2.768565159749482E-2</v>
      </c>
      <c r="AJ1234">
        <f t="shared" si="114"/>
        <v>2.8124703958854694E-2</v>
      </c>
      <c r="AK1234">
        <f t="shared" si="115"/>
        <v>-4.054410121825528E-4</v>
      </c>
    </row>
    <row r="1235" spans="1:37">
      <c r="A1235" s="7">
        <v>43721</v>
      </c>
      <c r="B1235" s="4">
        <v>417289</v>
      </c>
      <c r="C1235" s="4">
        <v>99142</v>
      </c>
      <c r="D1235" s="4">
        <v>129733</v>
      </c>
      <c r="E1235" s="4">
        <v>1296377</v>
      </c>
      <c r="F1235" s="4">
        <v>256775</v>
      </c>
      <c r="G1235" s="4">
        <v>61056</v>
      </c>
      <c r="H1235" s="4">
        <v>47150</v>
      </c>
      <c r="I1235" s="4">
        <v>16141619</v>
      </c>
      <c r="J1235" s="4">
        <v>64500</v>
      </c>
      <c r="K1235" s="4">
        <v>1005230</v>
      </c>
      <c r="L1235" s="4">
        <v>51600</v>
      </c>
      <c r="M1235" s="4">
        <v>14674</v>
      </c>
      <c r="N1235" s="4">
        <v>129000</v>
      </c>
      <c r="O1235" s="4">
        <v>756459</v>
      </c>
      <c r="P1235" s="4">
        <v>44100</v>
      </c>
      <c r="Q1235" s="4">
        <v>1589360</v>
      </c>
      <c r="R1235" s="4">
        <v>228604</v>
      </c>
      <c r="S1235" s="4">
        <v>454074</v>
      </c>
      <c r="T1235" s="4">
        <v>79300</v>
      </c>
      <c r="U1235" s="4">
        <v>109207</v>
      </c>
      <c r="W1235" s="7">
        <v>43726</v>
      </c>
      <c r="X1235">
        <f>B1238/B1237-1</f>
        <v>3.1741715167146189E-3</v>
      </c>
      <c r="Y1235">
        <f>D1238/D1237-1</f>
        <v>1.4618836130388724E-2</v>
      </c>
      <c r="Z1235">
        <f>F1238/F1237-1</f>
        <v>-4.9766000922812914E-3</v>
      </c>
      <c r="AA1235">
        <f>H1238/H1237-1</f>
        <v>1.7057569296375252E-2</v>
      </c>
      <c r="AB1235">
        <f>J1238/J1237-1</f>
        <v>7.6219512195121464E-3</v>
      </c>
      <c r="AC1235">
        <f>L1238/L1237-1</f>
        <v>9.6525096525097442E-3</v>
      </c>
      <c r="AD1235">
        <f t="shared" si="116"/>
        <v>1.1904761904761862E-2</v>
      </c>
      <c r="AE1235">
        <f t="shared" si="117"/>
        <v>-3.4090909090909172E-3</v>
      </c>
      <c r="AF1235">
        <f t="shared" si="118"/>
        <v>0</v>
      </c>
      <c r="AG1235" s="28">
        <f t="shared" si="119"/>
        <v>-3.7878787878787845E-3</v>
      </c>
      <c r="AI1235">
        <f>Y1237*0.918153626+Z1237*0.081846374</f>
        <v>3.827721841729631E-2</v>
      </c>
      <c r="AJ1235">
        <f t="shared" si="114"/>
        <v>1.5193399724237888E-3</v>
      </c>
      <c r="AK1235">
        <f t="shared" si="115"/>
        <v>7.6028953972169279E-3</v>
      </c>
    </row>
    <row r="1236" spans="1:37">
      <c r="A1236" s="7">
        <v>43724</v>
      </c>
      <c r="B1236" s="4">
        <v>418001</v>
      </c>
      <c r="C1236" s="4">
        <v>53536</v>
      </c>
      <c r="D1236" s="4">
        <v>130885</v>
      </c>
      <c r="E1236" s="4">
        <v>744797</v>
      </c>
      <c r="F1236" s="4">
        <v>260398</v>
      </c>
      <c r="G1236" s="4">
        <v>37942</v>
      </c>
      <c r="H1236" s="4">
        <v>47100</v>
      </c>
      <c r="I1236" s="4">
        <v>15550926</v>
      </c>
      <c r="J1236" s="4">
        <v>66200</v>
      </c>
      <c r="K1236" s="4">
        <v>935319</v>
      </c>
      <c r="L1236" s="4">
        <v>51600</v>
      </c>
      <c r="M1236" s="4">
        <v>7709</v>
      </c>
      <c r="N1236" s="4">
        <v>128000</v>
      </c>
      <c r="O1236" s="4">
        <v>777956</v>
      </c>
      <c r="P1236" s="4">
        <v>43850</v>
      </c>
      <c r="Q1236" s="4">
        <v>1061520</v>
      </c>
      <c r="R1236" s="4">
        <v>228604</v>
      </c>
      <c r="S1236" s="4">
        <v>252824</v>
      </c>
      <c r="T1236" s="4">
        <v>78200</v>
      </c>
      <c r="U1236" s="4">
        <v>55375</v>
      </c>
      <c r="W1236" s="7">
        <v>43727</v>
      </c>
      <c r="X1236">
        <f>B1239/B1238-1</f>
        <v>4.1140330411403303E-2</v>
      </c>
      <c r="Y1236">
        <f>D1239/D1238-1</f>
        <v>-2.8816409886776584E-2</v>
      </c>
      <c r="Z1236">
        <f>F1239/F1238-1</f>
        <v>-1.5000791258616419E-2</v>
      </c>
      <c r="AA1236">
        <f>H1239/H1238-1</f>
        <v>3.039832285115307E-2</v>
      </c>
      <c r="AB1236">
        <f>J1239/J1238-1</f>
        <v>-1.3615733736762503E-2</v>
      </c>
      <c r="AC1236">
        <f>L1239/L1238-1</f>
        <v>3.2504780114722687E-2</v>
      </c>
      <c r="AD1236">
        <f t="shared" si="116"/>
        <v>1.1764705882352899E-2</v>
      </c>
      <c r="AE1236">
        <f t="shared" si="117"/>
        <v>-6.8415051311288E-3</v>
      </c>
      <c r="AF1236">
        <f t="shared" si="118"/>
        <v>8.5285060304987059E-3</v>
      </c>
      <c r="AG1236" s="28">
        <f t="shared" si="119"/>
        <v>-2.5348542458808465E-3</v>
      </c>
      <c r="AI1236">
        <f>Y1238*0.918153626+Z1238*0.081846374</f>
        <v>-2.5613248375682292E-2</v>
      </c>
      <c r="AJ1236">
        <f t="shared" si="114"/>
        <v>1.3004357269266627E-3</v>
      </c>
      <c r="AK1236">
        <f t="shared" si="115"/>
        <v>3.9440184881503984E-2</v>
      </c>
    </row>
    <row r="1237" spans="1:37">
      <c r="A1237" s="7">
        <v>43725</v>
      </c>
      <c r="B1237" s="4">
        <v>448621</v>
      </c>
      <c r="C1237" s="4">
        <v>225630</v>
      </c>
      <c r="D1237" s="4">
        <v>131269</v>
      </c>
      <c r="E1237" s="4">
        <v>952321</v>
      </c>
      <c r="F1237" s="4">
        <v>273078</v>
      </c>
      <c r="G1237" s="4">
        <v>114575</v>
      </c>
      <c r="H1237" s="4">
        <v>46900</v>
      </c>
      <c r="I1237" s="4">
        <v>7006280</v>
      </c>
      <c r="J1237" s="4">
        <v>65600</v>
      </c>
      <c r="K1237" s="4">
        <v>495985</v>
      </c>
      <c r="L1237" s="4">
        <v>51800</v>
      </c>
      <c r="M1237" s="4">
        <v>14835</v>
      </c>
      <c r="N1237" s="4">
        <v>126000</v>
      </c>
      <c r="O1237" s="4">
        <v>610086</v>
      </c>
      <c r="P1237" s="4">
        <v>44000</v>
      </c>
      <c r="Q1237" s="4">
        <v>1324304</v>
      </c>
      <c r="R1237" s="4">
        <v>229583</v>
      </c>
      <c r="S1237" s="4">
        <v>246645</v>
      </c>
      <c r="T1237" s="4">
        <v>79200</v>
      </c>
      <c r="U1237" s="4">
        <v>49101</v>
      </c>
      <c r="W1237" s="7">
        <v>43728</v>
      </c>
      <c r="X1237">
        <f>B1240/B1239-1</f>
        <v>2.8873570087075251E-2</v>
      </c>
      <c r="Y1237">
        <f>D1240/D1239-1</f>
        <v>4.1538461538461524E-2</v>
      </c>
      <c r="Z1237">
        <f>F1240/F1239-1</f>
        <v>1.6925531398168658E-3</v>
      </c>
      <c r="AA1237">
        <f>H1240/H1239-1</f>
        <v>1.0172939979653517E-3</v>
      </c>
      <c r="AB1237">
        <f>J1240/J1239-1</f>
        <v>1.0736196319018454E-2</v>
      </c>
      <c r="AC1237">
        <f>L1240/L1239-1</f>
        <v>2.2222222222222143E-2</v>
      </c>
      <c r="AD1237">
        <f t="shared" si="116"/>
        <v>3.8759689922480689E-3</v>
      </c>
      <c r="AE1237">
        <f t="shared" si="117"/>
        <v>1.0332950631458004E-2</v>
      </c>
      <c r="AF1237">
        <f t="shared" si="118"/>
        <v>2.116255868291228E-3</v>
      </c>
      <c r="AG1237" s="28">
        <f t="shared" si="119"/>
        <v>3.8119440914865521E-3</v>
      </c>
      <c r="AI1237">
        <f>Y1239*0.918153626+Z1239*0.081846374</f>
        <v>-1.370580513184977E-2</v>
      </c>
      <c r="AJ1237">
        <f t="shared" si="114"/>
        <v>5.1961795510915513E-3</v>
      </c>
      <c r="AK1237">
        <f t="shared" si="115"/>
        <v>-2.1245238504372286E-3</v>
      </c>
    </row>
    <row r="1238" spans="1:37">
      <c r="A1238" s="7">
        <v>43726</v>
      </c>
      <c r="B1238" s="4">
        <v>450045</v>
      </c>
      <c r="C1238" s="4">
        <v>96295</v>
      </c>
      <c r="D1238" s="4">
        <v>133188</v>
      </c>
      <c r="E1238" s="4">
        <v>718586</v>
      </c>
      <c r="F1238" s="4">
        <v>271719</v>
      </c>
      <c r="G1238" s="4">
        <v>24986</v>
      </c>
      <c r="H1238" s="4">
        <v>47700</v>
      </c>
      <c r="I1238" s="4">
        <v>10413027</v>
      </c>
      <c r="J1238" s="4">
        <v>66100</v>
      </c>
      <c r="K1238" s="4">
        <v>454311</v>
      </c>
      <c r="L1238" s="4">
        <v>52300</v>
      </c>
      <c r="M1238" s="4">
        <v>26577</v>
      </c>
      <c r="N1238" s="4">
        <v>127500</v>
      </c>
      <c r="O1238" s="4">
        <v>537604</v>
      </c>
      <c r="P1238" s="4">
        <v>43850</v>
      </c>
      <c r="Q1238" s="4">
        <v>599373</v>
      </c>
      <c r="R1238" s="4">
        <v>229583</v>
      </c>
      <c r="S1238" s="4">
        <v>155111</v>
      </c>
      <c r="T1238" s="4">
        <v>78900</v>
      </c>
      <c r="U1238" s="4">
        <v>47746</v>
      </c>
      <c r="W1238" s="7">
        <v>43731</v>
      </c>
      <c r="X1238">
        <f>B1241/B1240-1</f>
        <v>-6.351524303603695E-2</v>
      </c>
      <c r="Y1238">
        <f>D1241/D1240-1</f>
        <v>-2.5637790132345573E-2</v>
      </c>
      <c r="Z1238">
        <f>F1241/F1240-1</f>
        <v>-2.5337938648842151E-2</v>
      </c>
      <c r="AA1238">
        <f>H1241/H1240-1</f>
        <v>2.0325203252031798E-3</v>
      </c>
      <c r="AB1238">
        <f>J1241/J1240-1</f>
        <v>-1.2139605462822445E-2</v>
      </c>
      <c r="AC1238">
        <f>L1241/L1240-1</f>
        <v>3.6231884057971175E-3</v>
      </c>
      <c r="AD1238">
        <f t="shared" si="116"/>
        <v>2.7027027027026973E-2</v>
      </c>
      <c r="AE1238">
        <f t="shared" si="117"/>
        <v>5.4545454545454453E-2</v>
      </c>
      <c r="AF1238">
        <f t="shared" si="118"/>
        <v>0</v>
      </c>
      <c r="AG1238" s="28">
        <f t="shared" si="119"/>
        <v>-1.0126582278481067E-2</v>
      </c>
      <c r="AI1238">
        <f>Y1240*0.918153626+Z1240*0.081846374</f>
        <v>-1.246875789317666E-2</v>
      </c>
      <c r="AJ1238">
        <f t="shared" si="114"/>
        <v>-1.195905278276172E-2</v>
      </c>
      <c r="AK1238">
        <f t="shared" si="115"/>
        <v>-8.1846271229990344E-3</v>
      </c>
    </row>
    <row r="1239" spans="1:37">
      <c r="A1239" s="7">
        <v>43727</v>
      </c>
      <c r="B1239" s="4">
        <v>468560</v>
      </c>
      <c r="C1239" s="4">
        <v>180102</v>
      </c>
      <c r="D1239" s="4">
        <v>129350</v>
      </c>
      <c r="E1239" s="4">
        <v>998960</v>
      </c>
      <c r="F1239" s="4">
        <v>267643</v>
      </c>
      <c r="G1239" s="4">
        <v>46982</v>
      </c>
      <c r="H1239" s="4">
        <v>49150</v>
      </c>
      <c r="I1239" s="4">
        <v>16461413</v>
      </c>
      <c r="J1239" s="4">
        <v>65200</v>
      </c>
      <c r="K1239" s="4">
        <v>582024</v>
      </c>
      <c r="L1239" s="4">
        <v>54000</v>
      </c>
      <c r="M1239" s="4">
        <v>55572</v>
      </c>
      <c r="N1239" s="4">
        <v>129000</v>
      </c>
      <c r="O1239" s="4">
        <v>618746</v>
      </c>
      <c r="P1239" s="4">
        <v>43550</v>
      </c>
      <c r="Q1239" s="4">
        <v>837270</v>
      </c>
      <c r="R1239" s="4">
        <v>231541</v>
      </c>
      <c r="S1239" s="4">
        <v>180033</v>
      </c>
      <c r="T1239" s="4">
        <v>78700</v>
      </c>
      <c r="U1239" s="4">
        <v>40947</v>
      </c>
      <c r="W1239" s="7">
        <v>43732</v>
      </c>
      <c r="X1239">
        <f>B1242/B1241-1</f>
        <v>4.7334368472697896E-3</v>
      </c>
      <c r="Y1239">
        <f>D1242/D1241-1</f>
        <v>-1.4618836130388724E-2</v>
      </c>
      <c r="Z1239">
        <f>F1242/F1241-1</f>
        <v>-3.4634122072842999E-3</v>
      </c>
      <c r="AA1239">
        <f>H1242/H1241-1</f>
        <v>4.0567951318457585E-3</v>
      </c>
      <c r="AB1239">
        <f>J1242/J1241-1</f>
        <v>2.611367127496167E-2</v>
      </c>
      <c r="AC1239">
        <f>L1242/L1241-1</f>
        <v>3.7906137184115618E-2</v>
      </c>
      <c r="AD1239">
        <f t="shared" si="116"/>
        <v>7.5187969924812581E-3</v>
      </c>
      <c r="AE1239">
        <f t="shared" si="117"/>
        <v>-7.5431034482759118E-3</v>
      </c>
      <c r="AF1239">
        <f t="shared" si="118"/>
        <v>6.3267408234244371E-3</v>
      </c>
      <c r="AG1239" s="28">
        <f t="shared" si="119"/>
        <v>-2.5575447570332921E-3</v>
      </c>
      <c r="AI1239">
        <f>Y1241*0.918153626+Z1241*0.081846374</f>
        <v>2.468147549240966E-3</v>
      </c>
      <c r="AJ1239">
        <f t="shared" si="114"/>
        <v>6.5203381319852097E-3</v>
      </c>
      <c r="AK1239">
        <f t="shared" si="115"/>
        <v>-1.5349523761375074E-2</v>
      </c>
    </row>
    <row r="1240" spans="1:37">
      <c r="A1240" s="7">
        <v>43728</v>
      </c>
      <c r="B1240" s="4">
        <v>482089</v>
      </c>
      <c r="C1240" s="4">
        <v>155018</v>
      </c>
      <c r="D1240" s="4">
        <v>134723</v>
      </c>
      <c r="E1240" s="4">
        <v>775760</v>
      </c>
      <c r="F1240" s="4">
        <v>268096</v>
      </c>
      <c r="G1240" s="4">
        <v>28669</v>
      </c>
      <c r="H1240" s="4">
        <v>49200</v>
      </c>
      <c r="I1240" s="4">
        <v>15460210</v>
      </c>
      <c r="J1240" s="4">
        <v>65900</v>
      </c>
      <c r="K1240" s="4">
        <v>499133</v>
      </c>
      <c r="L1240" s="4">
        <v>55200</v>
      </c>
      <c r="M1240" s="4">
        <v>48919</v>
      </c>
      <c r="N1240" s="4">
        <v>129500</v>
      </c>
      <c r="O1240" s="4">
        <v>718752</v>
      </c>
      <c r="P1240" s="4">
        <v>44000</v>
      </c>
      <c r="Q1240" s="4">
        <v>1294407</v>
      </c>
      <c r="R1240" s="4">
        <v>232031</v>
      </c>
      <c r="S1240" s="4">
        <v>189183</v>
      </c>
      <c r="T1240" s="4">
        <v>79000</v>
      </c>
      <c r="U1240" s="4">
        <v>86693</v>
      </c>
      <c r="W1240" s="7">
        <v>43733</v>
      </c>
      <c r="X1240">
        <f>B1243/B1242-1</f>
        <v>-1.5718486968867573E-3</v>
      </c>
      <c r="Y1240">
        <f>D1243/D1242-1</f>
        <v>-1.1874758407421693E-2</v>
      </c>
      <c r="Z1240">
        <f>F1243/F1242-1</f>
        <v>-1.9132251399780364E-2</v>
      </c>
      <c r="AA1240">
        <f>H1243/H1242-1</f>
        <v>-1.2121212121212088E-2</v>
      </c>
      <c r="AB1240">
        <f>J1243/J1242-1</f>
        <v>-8.9820359281437279E-3</v>
      </c>
      <c r="AC1240">
        <f>L1243/L1242-1</f>
        <v>-3.4782608695652639E-3</v>
      </c>
      <c r="AD1240">
        <f t="shared" si="116"/>
        <v>3.7313432835821558E-3</v>
      </c>
      <c r="AE1240">
        <f t="shared" si="117"/>
        <v>-4.3431053203040193E-3</v>
      </c>
      <c r="AF1240">
        <f t="shared" si="118"/>
        <v>-6.4989571689814563E-2</v>
      </c>
      <c r="AG1240" s="28">
        <f t="shared" si="119"/>
        <v>1.1538461538461497E-2</v>
      </c>
      <c r="AI1240">
        <f>Y1242*0.918153626+Z1242*0.081846374</f>
        <v>-6.0828021427776257E-3</v>
      </c>
      <c r="AJ1240">
        <f t="shared" si="114"/>
        <v>-1.5728155333018287E-2</v>
      </c>
      <c r="AK1240">
        <f t="shared" si="115"/>
        <v>5.6293344781855031E-3</v>
      </c>
    </row>
    <row r="1241" spans="1:37">
      <c r="A1241" s="7">
        <v>43731</v>
      </c>
      <c r="B1241" s="4">
        <v>451469</v>
      </c>
      <c r="C1241" s="4">
        <v>187303</v>
      </c>
      <c r="D1241" s="4">
        <v>131269</v>
      </c>
      <c r="E1241" s="4">
        <v>1152554</v>
      </c>
      <c r="F1241" s="4">
        <v>261303</v>
      </c>
      <c r="G1241" s="4">
        <v>44577</v>
      </c>
      <c r="H1241" s="4">
        <v>49300</v>
      </c>
      <c r="I1241" s="4">
        <v>7568553</v>
      </c>
      <c r="J1241" s="4">
        <v>65100</v>
      </c>
      <c r="K1241" s="4">
        <v>348446</v>
      </c>
      <c r="L1241" s="4">
        <v>55400</v>
      </c>
      <c r="M1241" s="4">
        <v>24023</v>
      </c>
      <c r="N1241" s="4">
        <v>133000</v>
      </c>
      <c r="O1241" s="4">
        <v>1007214</v>
      </c>
      <c r="P1241" s="4">
        <v>46400</v>
      </c>
      <c r="Q1241" s="4">
        <v>2951967</v>
      </c>
      <c r="R1241" s="4">
        <v>232031</v>
      </c>
      <c r="S1241" s="4">
        <v>130702</v>
      </c>
      <c r="T1241" s="4">
        <v>78200</v>
      </c>
      <c r="U1241" s="4">
        <v>35646</v>
      </c>
      <c r="W1241" s="7">
        <v>43734</v>
      </c>
      <c r="X1241">
        <f>B1244/B1243-1</f>
        <v>-1.5721152678447314E-3</v>
      </c>
      <c r="Y1241">
        <f>D1244/D1243-1</f>
        <v>3.0043657189353645E-3</v>
      </c>
      <c r="Z1241">
        <f>F1244/F1243-1</f>
        <v>-3.5471544460801141E-3</v>
      </c>
      <c r="AA1241">
        <f>H1244/H1243-1</f>
        <v>6.1349693251533388E-3</v>
      </c>
      <c r="AB1241">
        <f>J1244/J1243-1</f>
        <v>1.3595166163141936E-2</v>
      </c>
      <c r="AC1241">
        <f>L1244/L1243-1</f>
        <v>-2.2687609075043635E-2</v>
      </c>
      <c r="AD1241">
        <f t="shared" si="116"/>
        <v>-1.1152416356877359E-2</v>
      </c>
      <c r="AE1241">
        <f t="shared" si="117"/>
        <v>-2.0719738276990141E-2</v>
      </c>
      <c r="AF1241">
        <f t="shared" si="118"/>
        <v>6.7285319067074134E-3</v>
      </c>
      <c r="AG1241" s="28">
        <f t="shared" si="119"/>
        <v>-1.9011406844106515E-2</v>
      </c>
      <c r="AI1241">
        <f>Y1243*0.918153626+Z1243*0.081846374</f>
        <v>-1.193992749987732E-2</v>
      </c>
      <c r="AJ1241">
        <f t="shared" si="114"/>
        <v>1.3278139815428074E-2</v>
      </c>
      <c r="AK1241">
        <f t="shared" si="115"/>
        <v>5.3058323514986357E-3</v>
      </c>
    </row>
    <row r="1242" spans="1:37">
      <c r="A1242" s="7">
        <v>43732</v>
      </c>
      <c r="B1242" s="4">
        <v>453606</v>
      </c>
      <c r="C1242" s="4">
        <v>140096</v>
      </c>
      <c r="D1242" s="4">
        <v>129350</v>
      </c>
      <c r="E1242" s="4">
        <v>1075292</v>
      </c>
      <c r="F1242" s="4">
        <v>260398</v>
      </c>
      <c r="G1242" s="4">
        <v>31622</v>
      </c>
      <c r="H1242" s="4">
        <v>49500</v>
      </c>
      <c r="I1242" s="4">
        <v>7871955</v>
      </c>
      <c r="J1242" s="4">
        <v>66800</v>
      </c>
      <c r="K1242" s="4">
        <v>676438</v>
      </c>
      <c r="L1242" s="4">
        <v>57500</v>
      </c>
      <c r="M1242" s="4">
        <v>88889</v>
      </c>
      <c r="N1242" s="4">
        <v>134000</v>
      </c>
      <c r="O1242" s="4">
        <v>615506</v>
      </c>
      <c r="P1242" s="4">
        <v>46050</v>
      </c>
      <c r="Q1242" s="4">
        <v>1306471</v>
      </c>
      <c r="R1242" s="4">
        <v>233499</v>
      </c>
      <c r="S1242" s="4">
        <v>110833</v>
      </c>
      <c r="T1242" s="4">
        <v>78000</v>
      </c>
      <c r="U1242" s="4">
        <v>71103</v>
      </c>
      <c r="W1242" s="7">
        <v>43735</v>
      </c>
      <c r="X1242">
        <f>B1245/B1244-1</f>
        <v>-1.8897299975009996E-2</v>
      </c>
      <c r="Y1242">
        <f>D1245/D1244-1</f>
        <v>-5.9907330847595031E-3</v>
      </c>
      <c r="Z1242">
        <f>F1245/F1244-1</f>
        <v>-7.1156339633020593E-3</v>
      </c>
      <c r="AA1242">
        <f>H1245/H1244-1</f>
        <v>-1.6260162601625994E-2</v>
      </c>
      <c r="AB1242">
        <f>J1245/J1244-1</f>
        <v>-5.9612518628912037E-3</v>
      </c>
      <c r="AC1242">
        <f>L1245/L1244-1</f>
        <v>-8.9285714285713969E-3</v>
      </c>
      <c r="AD1242">
        <f t="shared" si="116"/>
        <v>3.759398496240518E-3</v>
      </c>
      <c r="AE1242">
        <f t="shared" si="117"/>
        <v>1.0022271714922093E-2</v>
      </c>
      <c r="AF1242">
        <f t="shared" si="118"/>
        <v>-8.9083819775880313E-3</v>
      </c>
      <c r="AG1242" s="28">
        <f t="shared" si="119"/>
        <v>-1.1627906976744207E-2</v>
      </c>
      <c r="AI1242">
        <f>Y1244*0.918153626+Z1244*0.081846374</f>
        <v>5.6894527654831724E-2</v>
      </c>
      <c r="AJ1242">
        <f t="shared" si="114"/>
        <v>-4.5566206876982672E-3</v>
      </c>
      <c r="AK1242">
        <f t="shared" si="115"/>
        <v>-9.154825567121402E-3</v>
      </c>
    </row>
    <row r="1243" spans="1:37">
      <c r="A1243" s="7">
        <v>43733</v>
      </c>
      <c r="B1243" s="4">
        <v>452893</v>
      </c>
      <c r="C1243" s="4">
        <v>55620</v>
      </c>
      <c r="D1243" s="4">
        <v>127814</v>
      </c>
      <c r="E1243" s="4">
        <v>766298</v>
      </c>
      <c r="F1243" s="4">
        <v>255416</v>
      </c>
      <c r="G1243" s="4">
        <v>34752</v>
      </c>
      <c r="H1243" s="4">
        <v>48900</v>
      </c>
      <c r="I1243" s="4">
        <v>9187141</v>
      </c>
      <c r="J1243" s="4">
        <v>66200</v>
      </c>
      <c r="K1243" s="4">
        <v>330788</v>
      </c>
      <c r="L1243" s="4">
        <v>57300</v>
      </c>
      <c r="M1243" s="4">
        <v>50346</v>
      </c>
      <c r="N1243" s="4">
        <v>134500</v>
      </c>
      <c r="O1243" s="4">
        <v>448004</v>
      </c>
      <c r="P1243" s="4">
        <v>45850</v>
      </c>
      <c r="Q1243" s="4">
        <v>872475</v>
      </c>
      <c r="R1243" s="4">
        <v>218324</v>
      </c>
      <c r="S1243" s="4">
        <v>655249</v>
      </c>
      <c r="T1243" s="4">
        <v>78900</v>
      </c>
      <c r="U1243" s="4">
        <v>62041</v>
      </c>
      <c r="W1243" s="7">
        <v>43738</v>
      </c>
      <c r="X1243">
        <f>B1246/B1245-1</f>
        <v>-1.2841608886564715E-2</v>
      </c>
      <c r="Y1243">
        <f>D1246/D1245-1</f>
        <v>-1.204582908263363E-2</v>
      </c>
      <c r="Z1243">
        <f>F1246/F1245-1</f>
        <v>-1.0751922247416834E-2</v>
      </c>
      <c r="AA1243">
        <f>H1246/H1245-1</f>
        <v>1.3429752066115741E-2</v>
      </c>
      <c r="AB1243">
        <f>J1246/J1245-1</f>
        <v>1.0494752623688264E-2</v>
      </c>
      <c r="AC1243">
        <f>L1246/L1245-1</f>
        <v>-2.522522522522519E-2</v>
      </c>
      <c r="AD1243">
        <f t="shared" si="116"/>
        <v>3.7453183520599342E-3</v>
      </c>
      <c r="AE1243">
        <f t="shared" si="117"/>
        <v>5.5126791620727644E-3</v>
      </c>
      <c r="AF1243">
        <f t="shared" si="118"/>
        <v>2.2448183257970378E-3</v>
      </c>
      <c r="AG1243" s="28">
        <f t="shared" si="119"/>
        <v>2.0915032679738488E-2</v>
      </c>
      <c r="AI1243">
        <f>Y1245*0.918153626+Z1245*0.081846374</f>
        <v>-6.2872558296330865E-3</v>
      </c>
      <c r="AJ1243">
        <f t="shared" si="114"/>
        <v>-2.4422076525755496E-2</v>
      </c>
      <c r="AK1243">
        <f t="shared" si="115"/>
        <v>-2.0858365136557023E-2</v>
      </c>
    </row>
    <row r="1244" spans="1:37">
      <c r="A1244" s="7">
        <v>43734</v>
      </c>
      <c r="B1244" s="4">
        <v>452181</v>
      </c>
      <c r="C1244" s="4">
        <v>48022</v>
      </c>
      <c r="D1244" s="4">
        <v>128198</v>
      </c>
      <c r="E1244" s="4">
        <v>525607</v>
      </c>
      <c r="F1244" s="4">
        <v>254510</v>
      </c>
      <c r="G1244" s="4">
        <v>27514</v>
      </c>
      <c r="H1244" s="4">
        <v>49200</v>
      </c>
      <c r="I1244" s="4">
        <v>8494756</v>
      </c>
      <c r="J1244" s="4">
        <v>67100</v>
      </c>
      <c r="K1244" s="4">
        <v>579805</v>
      </c>
      <c r="L1244" s="4">
        <v>56000</v>
      </c>
      <c r="M1244" s="4">
        <v>58822</v>
      </c>
      <c r="N1244" s="4">
        <v>133000</v>
      </c>
      <c r="O1244" s="4">
        <v>453068</v>
      </c>
      <c r="P1244" s="4">
        <v>44900</v>
      </c>
      <c r="Q1244" s="4">
        <v>1062545</v>
      </c>
      <c r="R1244" s="4">
        <v>219793</v>
      </c>
      <c r="S1244" s="4">
        <v>284117</v>
      </c>
      <c r="T1244" s="4">
        <v>77400</v>
      </c>
      <c r="U1244" s="4">
        <v>40504</v>
      </c>
      <c r="W1244" s="7">
        <v>43739</v>
      </c>
      <c r="X1244">
        <f>B1247/B1246-1</f>
        <v>5.0406563471168342E-2</v>
      </c>
      <c r="Y1244">
        <f>D1247/D1246-1</f>
        <v>5.7929226736566086E-2</v>
      </c>
      <c r="Z1244">
        <f>F1247/F1246-1</f>
        <v>4.5287260682769226E-2</v>
      </c>
      <c r="AA1244">
        <f>H1247/H1246-1</f>
        <v>-4.0774719673801751E-3</v>
      </c>
      <c r="AB1244">
        <f>J1247/J1246-1</f>
        <v>-1.3353115727002929E-2</v>
      </c>
      <c r="AC1244">
        <f>L1247/L1246-1</f>
        <v>1.109057301293892E-2</v>
      </c>
      <c r="AD1244">
        <f t="shared" si="116"/>
        <v>-1.1194029850746245E-2</v>
      </c>
      <c r="AE1244">
        <f t="shared" si="117"/>
        <v>-1.206140350877194E-2</v>
      </c>
      <c r="AF1244">
        <f t="shared" si="118"/>
        <v>1.1212693061688039E-2</v>
      </c>
      <c r="AG1244" s="28">
        <f t="shared" si="119"/>
        <v>-6.4020486555698142E-3</v>
      </c>
      <c r="AI1244">
        <f>Y1246*0.918153626+Z1246*0.081846374</f>
        <v>0</v>
      </c>
      <c r="AJ1244">
        <f t="shared" si="114"/>
        <v>0</v>
      </c>
      <c r="AK1244">
        <f t="shared" si="115"/>
        <v>0</v>
      </c>
    </row>
    <row r="1245" spans="1:37">
      <c r="A1245" s="7">
        <v>43735</v>
      </c>
      <c r="B1245" s="4">
        <v>443636</v>
      </c>
      <c r="C1245" s="4">
        <v>50022</v>
      </c>
      <c r="D1245" s="4">
        <v>127430</v>
      </c>
      <c r="E1245" s="4">
        <v>345828</v>
      </c>
      <c r="F1245" s="4">
        <v>252699</v>
      </c>
      <c r="G1245" s="4">
        <v>27366</v>
      </c>
      <c r="H1245" s="4">
        <v>48400</v>
      </c>
      <c r="I1245" s="4">
        <v>8048041</v>
      </c>
      <c r="J1245" s="4">
        <v>66700</v>
      </c>
      <c r="K1245" s="4">
        <v>293599</v>
      </c>
      <c r="L1245" s="4">
        <v>55500</v>
      </c>
      <c r="M1245" s="4">
        <v>12629</v>
      </c>
      <c r="N1245" s="4">
        <v>133500</v>
      </c>
      <c r="O1245" s="4">
        <v>348902</v>
      </c>
      <c r="P1245" s="4">
        <v>45350</v>
      </c>
      <c r="Q1245" s="4">
        <v>729470</v>
      </c>
      <c r="R1245" s="4">
        <v>217835</v>
      </c>
      <c r="S1245" s="4">
        <v>142647</v>
      </c>
      <c r="T1245" s="4">
        <v>76500</v>
      </c>
      <c r="U1245" s="4">
        <v>38062</v>
      </c>
      <c r="W1245" s="7">
        <v>43740</v>
      </c>
      <c r="X1245">
        <f>B1248/B1247-1</f>
        <v>-1.5479963653280082E-2</v>
      </c>
      <c r="Y1245">
        <f>D1248/D1247-1</f>
        <v>-5.7662852509234863E-3</v>
      </c>
      <c r="Z1245">
        <f>F1248/F1247-1</f>
        <v>-1.2131510162531667E-2</v>
      </c>
      <c r="AA1245">
        <f>H1248/H1247-1</f>
        <v>-2.5588536335721557E-2</v>
      </c>
      <c r="AB1245">
        <f>J1248/J1247-1</f>
        <v>-3.0075187969924588E-3</v>
      </c>
      <c r="AC1245">
        <f>L1248/L1247-1</f>
        <v>-1.4625228519195566E-2</v>
      </c>
      <c r="AD1245">
        <f t="shared" si="116"/>
        <v>-3.0188679245283012E-2</v>
      </c>
      <c r="AE1245">
        <f t="shared" si="117"/>
        <v>-1.6648168701442811E-2</v>
      </c>
      <c r="AF1245">
        <f t="shared" si="118"/>
        <v>-2.2172195749460943E-2</v>
      </c>
      <c r="AG1245" s="28">
        <f t="shared" si="119"/>
        <v>-2.3195876288659822E-2</v>
      </c>
      <c r="AI1245">
        <f>Y1247*0.918153626+Z1247*0.081846374</f>
        <v>1.2268252292258694E-3</v>
      </c>
      <c r="AJ1245">
        <f t="shared" si="114"/>
        <v>8.0471853204050568E-3</v>
      </c>
      <c r="AK1245">
        <f t="shared" si="115"/>
        <v>-2.646628600088044E-2</v>
      </c>
    </row>
    <row r="1246" spans="1:37">
      <c r="A1246" s="7">
        <v>43738</v>
      </c>
      <c r="B1246" s="4">
        <v>437939</v>
      </c>
      <c r="C1246" s="4">
        <v>56993</v>
      </c>
      <c r="D1246" s="4">
        <v>125895</v>
      </c>
      <c r="E1246" s="4">
        <v>670730</v>
      </c>
      <c r="F1246" s="4">
        <v>249982</v>
      </c>
      <c r="G1246" s="4">
        <v>27647</v>
      </c>
      <c r="H1246" s="4">
        <v>49050</v>
      </c>
      <c r="I1246" s="4">
        <v>9497119</v>
      </c>
      <c r="J1246" s="4">
        <v>67400</v>
      </c>
      <c r="K1246" s="4">
        <v>364683</v>
      </c>
      <c r="L1246" s="4">
        <v>54100</v>
      </c>
      <c r="M1246" s="4">
        <v>239174</v>
      </c>
      <c r="N1246" s="4">
        <v>134000</v>
      </c>
      <c r="O1246" s="4">
        <v>429631</v>
      </c>
      <c r="P1246" s="4">
        <v>45600</v>
      </c>
      <c r="Q1246" s="4">
        <v>778085</v>
      </c>
      <c r="R1246" s="4">
        <v>218324</v>
      </c>
      <c r="S1246" s="4">
        <v>258469</v>
      </c>
      <c r="T1246" s="4">
        <v>78100</v>
      </c>
      <c r="U1246" s="4">
        <v>49747</v>
      </c>
      <c r="W1246" s="7">
        <v>43741</v>
      </c>
      <c r="X1246">
        <f>B1249/B1248-1</f>
        <v>0</v>
      </c>
      <c r="Y1246">
        <f>D1249/D1248-1</f>
        <v>0</v>
      </c>
      <c r="Z1246">
        <f>F1249/F1248-1</f>
        <v>0</v>
      </c>
      <c r="AA1246">
        <f>H1249/H1248-1</f>
        <v>0</v>
      </c>
      <c r="AB1246">
        <f>J1249/J1248-1</f>
        <v>0</v>
      </c>
      <c r="AC1246">
        <f>L1249/L1248-1</f>
        <v>0</v>
      </c>
      <c r="AD1246">
        <f t="shared" si="116"/>
        <v>0</v>
      </c>
      <c r="AE1246">
        <f t="shared" si="117"/>
        <v>0</v>
      </c>
      <c r="AF1246">
        <f t="shared" si="118"/>
        <v>0</v>
      </c>
      <c r="AG1246" s="28">
        <f t="shared" si="119"/>
        <v>0</v>
      </c>
      <c r="AI1246">
        <f>Y1248*0.918153626+Z1248*0.081846374</f>
        <v>3.2842861384060805E-2</v>
      </c>
      <c r="AJ1246">
        <f t="shared" si="114"/>
        <v>-2.6054032905371894E-3</v>
      </c>
      <c r="AK1246">
        <f t="shared" si="115"/>
        <v>4.9622644067877954E-3</v>
      </c>
    </row>
    <row r="1247" spans="1:37">
      <c r="A1247" s="7">
        <v>43739</v>
      </c>
      <c r="B1247" s="4">
        <v>460014</v>
      </c>
      <c r="C1247" s="4">
        <v>69127</v>
      </c>
      <c r="D1247" s="4">
        <v>133188</v>
      </c>
      <c r="E1247" s="4">
        <v>1605913</v>
      </c>
      <c r="F1247" s="4">
        <v>261303</v>
      </c>
      <c r="G1247" s="4">
        <v>37576</v>
      </c>
      <c r="H1247" s="4">
        <v>48850</v>
      </c>
      <c r="I1247" s="4">
        <v>6206035</v>
      </c>
      <c r="J1247" s="4">
        <v>66500</v>
      </c>
      <c r="K1247" s="4">
        <v>488507</v>
      </c>
      <c r="L1247" s="4">
        <v>54700</v>
      </c>
      <c r="M1247" s="4">
        <v>86168</v>
      </c>
      <c r="N1247" s="4">
        <v>132500</v>
      </c>
      <c r="O1247" s="4">
        <v>388512</v>
      </c>
      <c r="P1247" s="4">
        <v>45050</v>
      </c>
      <c r="Q1247" s="4">
        <v>820566</v>
      </c>
      <c r="R1247" s="4">
        <v>220772</v>
      </c>
      <c r="S1247" s="4">
        <v>171271</v>
      </c>
      <c r="T1247" s="4">
        <v>77600</v>
      </c>
      <c r="U1247" s="4">
        <v>28472</v>
      </c>
      <c r="W1247" s="7">
        <v>43742</v>
      </c>
      <c r="X1247">
        <f>B1250/B1249-1</f>
        <v>7.8627843662852914E-3</v>
      </c>
      <c r="Y1247">
        <f>D1250/D1249-1</f>
        <v>2.8998640688717714E-3</v>
      </c>
      <c r="Z1247">
        <f>F1250/F1249-1</f>
        <v>-1.7541344965579797E-2</v>
      </c>
      <c r="AA1247">
        <f>H1250/H1249-1</f>
        <v>8.4033613445377853E-3</v>
      </c>
      <c r="AB1247">
        <f>J1250/J1249-1</f>
        <v>1.5082956259426794E-3</v>
      </c>
      <c r="AC1247">
        <f>L1250/L1249-1</f>
        <v>-2.9684601113172504E-2</v>
      </c>
      <c r="AD1247">
        <f t="shared" si="116"/>
        <v>-1.5564202334630295E-2</v>
      </c>
      <c r="AE1247">
        <f t="shared" si="117"/>
        <v>-3.4988713318284459E-2</v>
      </c>
      <c r="AF1247">
        <f t="shared" si="118"/>
        <v>-9.0699796643458619E-3</v>
      </c>
      <c r="AG1247" s="28">
        <f t="shared" si="119"/>
        <v>-1.0554089709762571E-2</v>
      </c>
      <c r="AI1247">
        <f>Y1249*0.918153626+Z1249*0.081846374</f>
        <v>1.042533980198899E-2</v>
      </c>
      <c r="AJ1247">
        <f t="shared" si="114"/>
        <v>2.2020917269312167E-2</v>
      </c>
      <c r="AK1247">
        <f t="shared" si="115"/>
        <v>1.9707293230262699E-2</v>
      </c>
    </row>
    <row r="1248" spans="1:37">
      <c r="A1248" s="7">
        <v>43740</v>
      </c>
      <c r="B1248" s="4">
        <v>452893</v>
      </c>
      <c r="C1248" s="4">
        <v>54045</v>
      </c>
      <c r="D1248" s="4">
        <v>132420</v>
      </c>
      <c r="E1248" s="4">
        <v>800710</v>
      </c>
      <c r="F1248" s="4">
        <v>258133</v>
      </c>
      <c r="G1248" s="4">
        <v>33858</v>
      </c>
      <c r="H1248" s="4">
        <v>47600</v>
      </c>
      <c r="I1248" s="4">
        <v>8382463</v>
      </c>
      <c r="J1248" s="4">
        <v>66300</v>
      </c>
      <c r="K1248" s="4">
        <v>394430</v>
      </c>
      <c r="L1248" s="4">
        <v>53900</v>
      </c>
      <c r="M1248" s="4">
        <v>50360</v>
      </c>
      <c r="N1248" s="4">
        <v>128500</v>
      </c>
      <c r="O1248" s="4">
        <v>448012</v>
      </c>
      <c r="P1248" s="4">
        <v>44300</v>
      </c>
      <c r="Q1248" s="4">
        <v>783799</v>
      </c>
      <c r="R1248" s="4">
        <v>215877</v>
      </c>
      <c r="S1248" s="4">
        <v>191503</v>
      </c>
      <c r="T1248" s="4">
        <v>75800</v>
      </c>
      <c r="U1248" s="4">
        <v>30607</v>
      </c>
      <c r="W1248" s="7">
        <v>43745</v>
      </c>
      <c r="X1248">
        <f>B1251/B1250-1</f>
        <v>1.7160546298203183E-2</v>
      </c>
      <c r="Y1248">
        <f>D1251/D1250-1</f>
        <v>3.1791211108099127E-2</v>
      </c>
      <c r="Z1248">
        <f>F1251/F1250-1</f>
        <v>4.4640287060586425E-2</v>
      </c>
      <c r="AA1248">
        <f>H1251/H1250-1</f>
        <v>-5.2083333333333703E-3</v>
      </c>
      <c r="AB1248">
        <f>J1251/J1250-1</f>
        <v>4.5180722891566161E-2</v>
      </c>
      <c r="AC1248">
        <f>L1251/L1250-1</f>
        <v>-2.2944550669216079E-2</v>
      </c>
      <c r="AD1248">
        <f t="shared" si="116"/>
        <v>1.1857707509881354E-2</v>
      </c>
      <c r="AE1248">
        <f t="shared" si="117"/>
        <v>2.3391812865496409E-3</v>
      </c>
      <c r="AF1248">
        <f t="shared" si="118"/>
        <v>4.5764985812386527E-3</v>
      </c>
      <c r="AG1248" s="28">
        <f t="shared" si="119"/>
        <v>2.666666666666595E-3</v>
      </c>
      <c r="AI1248">
        <f>Y1250*0.918153626+Z1250*0.081846374</f>
        <v>0</v>
      </c>
      <c r="AJ1248">
        <f t="shared" si="114"/>
        <v>0</v>
      </c>
      <c r="AK1248">
        <f t="shared" si="115"/>
        <v>0</v>
      </c>
    </row>
    <row r="1249" spans="1:37">
      <c r="A1249" s="7">
        <v>43741</v>
      </c>
      <c r="B1249" s="4">
        <v>452893</v>
      </c>
      <c r="C1249" s="4">
        <v>54045</v>
      </c>
      <c r="D1249" s="4">
        <v>132420</v>
      </c>
      <c r="E1249" s="4">
        <v>800710</v>
      </c>
      <c r="F1249" s="4">
        <v>258133</v>
      </c>
      <c r="G1249" s="4">
        <v>33858</v>
      </c>
      <c r="H1249" s="4">
        <v>47600</v>
      </c>
      <c r="I1249" s="4">
        <v>8382463</v>
      </c>
      <c r="J1249" s="4">
        <v>66300</v>
      </c>
      <c r="K1249" s="4">
        <v>394430</v>
      </c>
      <c r="L1249" s="4">
        <v>53900</v>
      </c>
      <c r="M1249" s="4">
        <v>50360</v>
      </c>
      <c r="N1249" s="4">
        <v>128500</v>
      </c>
      <c r="O1249" s="4">
        <v>448012</v>
      </c>
      <c r="P1249" s="4">
        <v>44300</v>
      </c>
      <c r="Q1249" s="4">
        <v>783799</v>
      </c>
      <c r="R1249" s="4">
        <v>215877</v>
      </c>
      <c r="S1249" s="4">
        <v>191503</v>
      </c>
      <c r="T1249" s="4">
        <v>75800</v>
      </c>
      <c r="U1249" s="4">
        <v>30607</v>
      </c>
      <c r="W1249" s="7">
        <v>43746</v>
      </c>
      <c r="X1249">
        <f>B1252/B1251-1</f>
        <v>9.2033591291593719E-3</v>
      </c>
      <c r="Y1249">
        <f>D1252/D1251-1</f>
        <v>1.1202253586910516E-2</v>
      </c>
      <c r="Z1249">
        <f>F1252/F1251-1</f>
        <v>1.7099114469700805E-3</v>
      </c>
      <c r="AA1249">
        <f>H1252/H1251-1</f>
        <v>2.408376963350789E-2</v>
      </c>
      <c r="AB1249">
        <f>J1252/J1251-1</f>
        <v>-1.5850144092218965E-2</v>
      </c>
      <c r="AC1249">
        <f>L1252/L1251-1</f>
        <v>7.8277886497064575E-3</v>
      </c>
      <c r="AD1249">
        <f t="shared" si="116"/>
        <v>1.171875E-2</v>
      </c>
      <c r="AE1249">
        <f t="shared" si="117"/>
        <v>2.100350058343059E-2</v>
      </c>
      <c r="AF1249">
        <f t="shared" si="118"/>
        <v>3.1889547599326162E-2</v>
      </c>
      <c r="AG1249" s="28">
        <f t="shared" si="119"/>
        <v>1.7287234042553168E-2</v>
      </c>
      <c r="AI1249">
        <f>Y1251*0.918153626+Z1251*0.081846374</f>
        <v>2.1256931827259781E-3</v>
      </c>
      <c r="AJ1249">
        <f t="shared" si="114"/>
        <v>-6.7877335603271942E-3</v>
      </c>
      <c r="AK1249">
        <f t="shared" si="115"/>
        <v>-2.3947287472986637E-2</v>
      </c>
    </row>
    <row r="1250" spans="1:37">
      <c r="A1250" s="7">
        <v>43742</v>
      </c>
      <c r="B1250" s="4">
        <v>456454</v>
      </c>
      <c r="C1250" s="4">
        <v>51675</v>
      </c>
      <c r="D1250" s="4">
        <v>132804</v>
      </c>
      <c r="E1250" s="4">
        <v>560878</v>
      </c>
      <c r="F1250" s="4">
        <v>253605</v>
      </c>
      <c r="G1250" s="4">
        <v>24900</v>
      </c>
      <c r="H1250" s="4">
        <v>48000</v>
      </c>
      <c r="I1250" s="4">
        <v>9331695</v>
      </c>
      <c r="J1250" s="4">
        <v>66400</v>
      </c>
      <c r="K1250" s="4">
        <v>352541</v>
      </c>
      <c r="L1250" s="4">
        <v>52300</v>
      </c>
      <c r="M1250" s="4">
        <v>45427</v>
      </c>
      <c r="N1250" s="4">
        <v>126500</v>
      </c>
      <c r="O1250" s="4">
        <v>488988</v>
      </c>
      <c r="P1250" s="4">
        <v>42750</v>
      </c>
      <c r="Q1250" s="4">
        <v>1124688</v>
      </c>
      <c r="R1250" s="4">
        <v>213919</v>
      </c>
      <c r="S1250" s="4">
        <v>168369</v>
      </c>
      <c r="T1250" s="4">
        <v>75000</v>
      </c>
      <c r="U1250" s="4">
        <v>35751</v>
      </c>
      <c r="W1250" s="7">
        <v>43747</v>
      </c>
      <c r="X1250">
        <f>B1253/B1252-1</f>
        <v>0</v>
      </c>
      <c r="Y1250">
        <f>D1253/D1252-1</f>
        <v>0</v>
      </c>
      <c r="Z1250">
        <f>F1253/F1252-1</f>
        <v>0</v>
      </c>
      <c r="AA1250">
        <f>H1253/H1252-1</f>
        <v>0</v>
      </c>
      <c r="AB1250">
        <f>J1253/J1252-1</f>
        <v>0</v>
      </c>
      <c r="AC1250">
        <f>L1253/L1252-1</f>
        <v>0</v>
      </c>
      <c r="AD1250">
        <f t="shared" si="116"/>
        <v>0</v>
      </c>
      <c r="AE1250">
        <f t="shared" si="117"/>
        <v>0</v>
      </c>
      <c r="AF1250">
        <f t="shared" si="118"/>
        <v>0</v>
      </c>
      <c r="AG1250" s="28">
        <f t="shared" si="119"/>
        <v>0</v>
      </c>
      <c r="AI1250">
        <f>Y1252*0.918153626+Z1252*0.081846374</f>
        <v>1.1334983337561283E-3</v>
      </c>
      <c r="AJ1250">
        <f t="shared" si="114"/>
        <v>1.2098160141898427E-2</v>
      </c>
      <c r="AK1250">
        <f t="shared" si="115"/>
        <v>-8.0162788773130607E-3</v>
      </c>
    </row>
    <row r="1251" spans="1:37">
      <c r="A1251" s="7">
        <v>43745</v>
      </c>
      <c r="B1251" s="4">
        <v>464287</v>
      </c>
      <c r="C1251" s="4">
        <v>46432</v>
      </c>
      <c r="D1251" s="4">
        <v>137026</v>
      </c>
      <c r="E1251" s="4">
        <v>916297</v>
      </c>
      <c r="F1251" s="4">
        <v>264926</v>
      </c>
      <c r="G1251" s="4">
        <v>55090</v>
      </c>
      <c r="H1251" s="4">
        <v>47750</v>
      </c>
      <c r="I1251" s="4">
        <v>7047273</v>
      </c>
      <c r="J1251" s="4">
        <v>69400</v>
      </c>
      <c r="K1251" s="4">
        <v>955986</v>
      </c>
      <c r="L1251" s="4">
        <v>51100</v>
      </c>
      <c r="M1251" s="4">
        <v>57323</v>
      </c>
      <c r="N1251" s="4">
        <v>128000</v>
      </c>
      <c r="O1251" s="4">
        <v>258951</v>
      </c>
      <c r="P1251" s="4">
        <v>42850</v>
      </c>
      <c r="Q1251" s="4">
        <v>717299</v>
      </c>
      <c r="R1251" s="4">
        <v>214898</v>
      </c>
      <c r="S1251" s="4">
        <v>125195</v>
      </c>
      <c r="T1251" s="4">
        <v>75200</v>
      </c>
      <c r="U1251" s="4">
        <v>24567</v>
      </c>
      <c r="W1251" s="7">
        <v>43748</v>
      </c>
      <c r="X1251">
        <f>B1254/B1253-1</f>
        <v>-9.1194297421888226E-3</v>
      </c>
      <c r="Y1251">
        <f>D1254/D1253-1</f>
        <v>2.7713425855759866E-3</v>
      </c>
      <c r="Z1251">
        <f>F1254/F1253-1</f>
        <v>-5.117209726466676E-3</v>
      </c>
      <c r="AA1251">
        <f>H1254/H1253-1</f>
        <v>-7.1574642126789323E-3</v>
      </c>
      <c r="AB1251">
        <f>J1254/J1253-1</f>
        <v>0</v>
      </c>
      <c r="AC1251">
        <f>L1254/L1253-1</f>
        <v>2.3300970873786353E-2</v>
      </c>
      <c r="AD1251">
        <f t="shared" si="116"/>
        <v>-2.316602316602312E-2</v>
      </c>
      <c r="AE1251">
        <f t="shared" si="117"/>
        <v>-3.3142857142857141E-2</v>
      </c>
      <c r="AF1251">
        <f t="shared" si="118"/>
        <v>2.6489170285590502E-2</v>
      </c>
      <c r="AG1251" s="28">
        <f t="shared" si="119"/>
        <v>-2.352941176470591E-2</v>
      </c>
      <c r="AI1251">
        <f>Y1253*0.918153626+Z1253*0.081846374</f>
        <v>6.3465962367453424E-3</v>
      </c>
      <c r="AJ1251">
        <f t="shared" si="114"/>
        <v>1.6475730242166319E-2</v>
      </c>
      <c r="AK1251">
        <f t="shared" si="115"/>
        <v>-2.462594630792219E-2</v>
      </c>
    </row>
    <row r="1252" spans="1:37">
      <c r="A1252" s="7">
        <v>43746</v>
      </c>
      <c r="B1252" s="4">
        <v>468560</v>
      </c>
      <c r="C1252" s="4">
        <v>70199</v>
      </c>
      <c r="D1252" s="4">
        <v>138561</v>
      </c>
      <c r="E1252" s="4">
        <v>812789</v>
      </c>
      <c r="F1252" s="4">
        <v>265379</v>
      </c>
      <c r="G1252" s="4">
        <v>52796</v>
      </c>
      <c r="H1252" s="4">
        <v>48900</v>
      </c>
      <c r="I1252" s="4">
        <v>14239367</v>
      </c>
      <c r="J1252" s="4">
        <v>68300</v>
      </c>
      <c r="K1252" s="4">
        <v>894099</v>
      </c>
      <c r="L1252" s="4">
        <v>51500</v>
      </c>
      <c r="M1252" s="4">
        <v>42715</v>
      </c>
      <c r="N1252" s="4">
        <v>129500</v>
      </c>
      <c r="O1252" s="4">
        <v>391115</v>
      </c>
      <c r="P1252" s="4">
        <v>43750</v>
      </c>
      <c r="Q1252" s="4">
        <v>987211</v>
      </c>
      <c r="R1252" s="4">
        <v>221751</v>
      </c>
      <c r="S1252" s="4">
        <v>235041</v>
      </c>
      <c r="T1252" s="4">
        <v>76500</v>
      </c>
      <c r="U1252" s="4">
        <v>39911</v>
      </c>
      <c r="W1252" s="7">
        <v>43749</v>
      </c>
      <c r="X1252">
        <f>B1255/B1254-1</f>
        <v>-3.0670684296566497E-3</v>
      </c>
      <c r="Y1252">
        <f>D1255/D1254-1</f>
        <v>2.7636834718773873E-3</v>
      </c>
      <c r="Z1252">
        <f>F1255/F1254-1</f>
        <v>-1.7153938512466826E-2</v>
      </c>
      <c r="AA1252">
        <f>H1255/H1254-1</f>
        <v>1.2358393408856916E-2</v>
      </c>
      <c r="AB1252">
        <f>J1255/J1254-1</f>
        <v>7.3206442166910968E-3</v>
      </c>
      <c r="AC1252">
        <f>L1255/L1254-1</f>
        <v>9.4876660341556285E-3</v>
      </c>
      <c r="AD1252">
        <f t="shared" si="116"/>
        <v>-3.9525691699604515E-3</v>
      </c>
      <c r="AE1252">
        <f t="shared" si="117"/>
        <v>-8.2742316784869541E-3</v>
      </c>
      <c r="AF1252">
        <f t="shared" si="118"/>
        <v>-2.3657331136738069E-2</v>
      </c>
      <c r="AG1252" s="28">
        <f t="shared" si="119"/>
        <v>1.3386880856760319E-2</v>
      </c>
      <c r="AI1252">
        <f>Y1254*0.918153626+Z1254*0.081846374</f>
        <v>5.4483902928142269E-3</v>
      </c>
      <c r="AJ1252">
        <f t="shared" si="114"/>
        <v>2.3465269300261271E-3</v>
      </c>
      <c r="AK1252">
        <f t="shared" si="115"/>
        <v>-7.0190879930179424E-3</v>
      </c>
    </row>
    <row r="1253" spans="1:37">
      <c r="A1253" s="7">
        <v>43747</v>
      </c>
      <c r="B1253" s="4">
        <v>468560</v>
      </c>
      <c r="C1253" s="4">
        <v>70199</v>
      </c>
      <c r="D1253" s="4">
        <v>138561</v>
      </c>
      <c r="E1253" s="4">
        <v>812789</v>
      </c>
      <c r="F1253" s="4">
        <v>265379</v>
      </c>
      <c r="G1253" s="4">
        <v>52796</v>
      </c>
      <c r="H1253" s="4">
        <v>48900</v>
      </c>
      <c r="I1253" s="4">
        <v>14239367</v>
      </c>
      <c r="J1253" s="4">
        <v>68300</v>
      </c>
      <c r="K1253" s="4">
        <v>894099</v>
      </c>
      <c r="L1253" s="4">
        <v>51500</v>
      </c>
      <c r="M1253" s="4">
        <v>42715</v>
      </c>
      <c r="N1253" s="4">
        <v>129500</v>
      </c>
      <c r="O1253" s="4">
        <v>391115</v>
      </c>
      <c r="P1253" s="4">
        <v>43750</v>
      </c>
      <c r="Q1253" s="4">
        <v>987211</v>
      </c>
      <c r="R1253" s="4">
        <v>221751</v>
      </c>
      <c r="S1253" s="4">
        <v>235041</v>
      </c>
      <c r="T1253" s="4">
        <v>76500</v>
      </c>
      <c r="U1253" s="4">
        <v>39911</v>
      </c>
      <c r="W1253" s="7">
        <v>43752</v>
      </c>
      <c r="X1253">
        <f>B1256/B1255-1</f>
        <v>1.3846429721105391E-2</v>
      </c>
      <c r="Y1253">
        <f>D1256/D1255-1</f>
        <v>5.5121331524665695E-3</v>
      </c>
      <c r="Z1253">
        <f>F1256/F1255-1</f>
        <v>1.5707613336827242E-2</v>
      </c>
      <c r="AA1253">
        <f>H1256/H1255-1</f>
        <v>1.7293997965412089E-2</v>
      </c>
      <c r="AB1253">
        <f>J1256/J1255-1</f>
        <v>1.4534883720929148E-3</v>
      </c>
      <c r="AC1253">
        <f>L1256/L1255-1</f>
        <v>-3.7593984962406291E-3</v>
      </c>
      <c r="AD1253">
        <f t="shared" si="116"/>
        <v>-3.1746031746031744E-2</v>
      </c>
      <c r="AE1253">
        <f t="shared" si="117"/>
        <v>-2.7413587604290801E-2</v>
      </c>
      <c r="AF1253">
        <f t="shared" si="118"/>
        <v>-2.2003239740820968E-3</v>
      </c>
      <c r="AG1253" s="28">
        <f t="shared" si="119"/>
        <v>3.9630118890356947E-3</v>
      </c>
      <c r="AI1253">
        <f>Y1255*0.918153626+Z1255*0.081846374</f>
        <v>1.9612538457743207E-2</v>
      </c>
      <c r="AJ1253">
        <f t="shared" si="114"/>
        <v>1.1952014308223935E-2</v>
      </c>
      <c r="AK1253">
        <f t="shared" si="115"/>
        <v>1.4932637021598572E-2</v>
      </c>
    </row>
    <row r="1254" spans="1:37">
      <c r="A1254" s="7">
        <v>43748</v>
      </c>
      <c r="B1254" s="4">
        <v>464287</v>
      </c>
      <c r="C1254" s="4">
        <v>43383</v>
      </c>
      <c r="D1254" s="4">
        <v>138945</v>
      </c>
      <c r="E1254" s="4">
        <v>791320</v>
      </c>
      <c r="F1254" s="4">
        <v>264021</v>
      </c>
      <c r="G1254" s="4">
        <v>50182</v>
      </c>
      <c r="H1254" s="4">
        <v>48550</v>
      </c>
      <c r="I1254" s="4">
        <v>18639855</v>
      </c>
      <c r="J1254" s="4">
        <v>68300</v>
      </c>
      <c r="K1254" s="4">
        <v>808616</v>
      </c>
      <c r="L1254" s="4">
        <v>52700</v>
      </c>
      <c r="M1254" s="4">
        <v>30430</v>
      </c>
      <c r="N1254" s="4">
        <v>126500</v>
      </c>
      <c r="O1254" s="4">
        <v>771396</v>
      </c>
      <c r="P1254" s="4">
        <v>42300</v>
      </c>
      <c r="Q1254" s="4">
        <v>1512458</v>
      </c>
      <c r="R1254" s="4">
        <v>227625</v>
      </c>
      <c r="S1254" s="4">
        <v>439481</v>
      </c>
      <c r="T1254" s="4">
        <v>74700</v>
      </c>
      <c r="U1254" s="4">
        <v>88107</v>
      </c>
      <c r="W1254" s="7">
        <v>43753</v>
      </c>
      <c r="X1254">
        <f>B1257/B1256-1</f>
        <v>-1.0622837075299651E-2</v>
      </c>
      <c r="Y1254">
        <f>D1257/D1256-1</f>
        <v>5.4747781893973446E-3</v>
      </c>
      <c r="Z1254">
        <f>F1257/F1256-1</f>
        <v>5.1523705457414692E-3</v>
      </c>
      <c r="AA1254">
        <f>H1257/H1256-1</f>
        <v>2.0000000000000018E-3</v>
      </c>
      <c r="AB1254">
        <f>J1257/J1256-1</f>
        <v>8.7082728592162706E-3</v>
      </c>
      <c r="AC1254">
        <f>L1257/L1256-1</f>
        <v>9.4339622641510523E-3</v>
      </c>
      <c r="AD1254">
        <f t="shared" si="116"/>
        <v>0</v>
      </c>
      <c r="AE1254">
        <f t="shared" si="117"/>
        <v>-6.1274509803921351E-3</v>
      </c>
      <c r="AF1254">
        <f t="shared" si="118"/>
        <v>-2.8698855923986799E-2</v>
      </c>
      <c r="AG1254" s="28">
        <f t="shared" si="119"/>
        <v>-6.5789473684210176E-3</v>
      </c>
      <c r="AI1254">
        <f>Y1256*0.918153626+Z1256*0.081846374</f>
        <v>6.1398960221700138E-3</v>
      </c>
      <c r="AJ1254">
        <f t="shared" si="114"/>
        <v>-4.8432039586500438E-3</v>
      </c>
      <c r="AK1254">
        <f t="shared" si="115"/>
        <v>-1.0746662468374385E-2</v>
      </c>
    </row>
    <row r="1255" spans="1:37">
      <c r="A1255" s="7">
        <v>43749</v>
      </c>
      <c r="B1255" s="4">
        <v>462863</v>
      </c>
      <c r="C1255" s="4">
        <v>37730</v>
      </c>
      <c r="D1255" s="4">
        <v>139329</v>
      </c>
      <c r="E1255" s="4">
        <v>661870</v>
      </c>
      <c r="F1255" s="4">
        <v>259492</v>
      </c>
      <c r="G1255" s="4">
        <v>25929</v>
      </c>
      <c r="H1255" s="4">
        <v>49150</v>
      </c>
      <c r="I1255" s="4">
        <v>7783275</v>
      </c>
      <c r="J1255" s="4">
        <v>68800</v>
      </c>
      <c r="K1255" s="4">
        <v>374565</v>
      </c>
      <c r="L1255" s="4">
        <v>53200</v>
      </c>
      <c r="M1255" s="4">
        <v>29138</v>
      </c>
      <c r="N1255" s="4">
        <v>126000</v>
      </c>
      <c r="O1255" s="4">
        <v>369552</v>
      </c>
      <c r="P1255" s="4">
        <v>41950</v>
      </c>
      <c r="Q1255" s="4">
        <v>781032</v>
      </c>
      <c r="R1255" s="4">
        <v>222240</v>
      </c>
      <c r="S1255" s="4">
        <v>357596</v>
      </c>
      <c r="T1255" s="4">
        <v>75700</v>
      </c>
      <c r="U1255" s="4">
        <v>40684</v>
      </c>
      <c r="W1255" s="7">
        <v>43754</v>
      </c>
      <c r="X1255">
        <f>B1258/B1257-1</f>
        <v>3.9876197265915181E-2</v>
      </c>
      <c r="Y1255">
        <f>D1258/D1257-1</f>
        <v>1.9075136301681006E-2</v>
      </c>
      <c r="Z1255">
        <f>F1258/F1257-1</f>
        <v>2.5641122426639962E-2</v>
      </c>
      <c r="AA1255">
        <f>H1258/H1257-1</f>
        <v>1.1976047904191711E-2</v>
      </c>
      <c r="AB1255">
        <f>J1258/J1257-1</f>
        <v>1.1510791366906581E-2</v>
      </c>
      <c r="AC1255">
        <f>L1258/L1257-1</f>
        <v>-9.3457943925233655E-3</v>
      </c>
      <c r="AD1255">
        <f t="shared" si="116"/>
        <v>8.1967213114753079E-3</v>
      </c>
      <c r="AE1255">
        <f t="shared" si="117"/>
        <v>2.0961775585696563E-2</v>
      </c>
      <c r="AF1255">
        <f t="shared" si="118"/>
        <v>-6.8156388268558743E-3</v>
      </c>
      <c r="AG1255" s="28">
        <f t="shared" si="119"/>
        <v>2.384105960264904E-2</v>
      </c>
      <c r="AI1255">
        <f>Y1257*0.918153626+Z1257*0.081846374</f>
        <v>-3.3762173202010422E-2</v>
      </c>
      <c r="AJ1255">
        <f t="shared" si="114"/>
        <v>-1.1267445695049515E-2</v>
      </c>
      <c r="AK1255">
        <f t="shared" si="115"/>
        <v>2.5740183627748895E-3</v>
      </c>
    </row>
    <row r="1256" spans="1:37">
      <c r="A1256" s="7">
        <v>43752</v>
      </c>
      <c r="B1256" s="4">
        <v>469272</v>
      </c>
      <c r="C1256" s="4">
        <v>54497</v>
      </c>
      <c r="D1256" s="4">
        <v>140097</v>
      </c>
      <c r="E1256" s="4">
        <v>425785</v>
      </c>
      <c r="F1256" s="4">
        <v>263568</v>
      </c>
      <c r="G1256" s="4">
        <v>24031</v>
      </c>
      <c r="H1256" s="4">
        <v>50000</v>
      </c>
      <c r="I1256" s="4">
        <v>11130635</v>
      </c>
      <c r="J1256" s="4">
        <v>68900</v>
      </c>
      <c r="K1256" s="4">
        <v>360306</v>
      </c>
      <c r="L1256" s="4">
        <v>53000</v>
      </c>
      <c r="M1256" s="4">
        <v>30704</v>
      </c>
      <c r="N1256" s="4">
        <v>122000</v>
      </c>
      <c r="O1256" s="4">
        <v>1260866</v>
      </c>
      <c r="P1256" s="4">
        <v>40800</v>
      </c>
      <c r="Q1256" s="4">
        <v>1457496</v>
      </c>
      <c r="R1256" s="4">
        <v>221751</v>
      </c>
      <c r="S1256" s="4">
        <v>215165</v>
      </c>
      <c r="T1256" s="4">
        <v>76000</v>
      </c>
      <c r="U1256" s="4">
        <v>30088</v>
      </c>
      <c r="W1256" s="7">
        <v>43755</v>
      </c>
      <c r="X1256">
        <f>B1259/B1258-1</f>
        <v>1.7700874687500701E-2</v>
      </c>
      <c r="Y1256">
        <f>D1259/D1258-1</f>
        <v>5.3500149772554018E-3</v>
      </c>
      <c r="Z1256">
        <f>F1259/F1258-1</f>
        <v>1.500079125861653E-2</v>
      </c>
      <c r="AA1256">
        <f>H1259/H1258-1</f>
        <v>-3.9447731755424265E-3</v>
      </c>
      <c r="AB1256">
        <f>J1259/J1258-1</f>
        <v>-2.1337126600284528E-2</v>
      </c>
      <c r="AC1256">
        <f>L1259/L1258-1</f>
        <v>-2.4528301886792447E-2</v>
      </c>
      <c r="AD1256">
        <f t="shared" si="116"/>
        <v>0</v>
      </c>
      <c r="AE1256">
        <f t="shared" si="117"/>
        <v>-1.8115942028985477E-2</v>
      </c>
      <c r="AF1256">
        <f t="shared" si="118"/>
        <v>6.8624105385683976E-3</v>
      </c>
      <c r="AG1256" s="28">
        <f t="shared" si="119"/>
        <v>-1.2936610608020649E-2</v>
      </c>
      <c r="AI1256">
        <f>Y1258*0.918153626+Z1258*0.081846374</f>
        <v>2.9439809787896198E-3</v>
      </c>
      <c r="AJ1256">
        <f t="shared" si="114"/>
        <v>7.8271977071293769E-3</v>
      </c>
      <c r="AK1256">
        <f t="shared" si="115"/>
        <v>-5.0154232682565643E-3</v>
      </c>
    </row>
    <row r="1257" spans="1:37">
      <c r="A1257" s="7">
        <v>43753</v>
      </c>
      <c r="B1257" s="4">
        <v>464287</v>
      </c>
      <c r="C1257" s="4">
        <v>21617</v>
      </c>
      <c r="D1257" s="4">
        <v>140864</v>
      </c>
      <c r="E1257" s="4">
        <v>328110</v>
      </c>
      <c r="F1257" s="4">
        <v>264926</v>
      </c>
      <c r="G1257" s="4">
        <v>18604</v>
      </c>
      <c r="H1257" s="4">
        <v>50100</v>
      </c>
      <c r="I1257" s="4">
        <v>6058105</v>
      </c>
      <c r="J1257" s="4">
        <v>69500</v>
      </c>
      <c r="K1257" s="4">
        <v>442758</v>
      </c>
      <c r="L1257" s="4">
        <v>53500</v>
      </c>
      <c r="M1257" s="4">
        <v>48726</v>
      </c>
      <c r="N1257" s="4">
        <v>122000</v>
      </c>
      <c r="O1257" s="4">
        <v>661262</v>
      </c>
      <c r="P1257" s="4">
        <v>40550</v>
      </c>
      <c r="Q1257" s="4">
        <v>1160304</v>
      </c>
      <c r="R1257" s="4">
        <v>215387</v>
      </c>
      <c r="S1257" s="4">
        <v>524459</v>
      </c>
      <c r="T1257" s="4">
        <v>75500</v>
      </c>
      <c r="U1257" s="4">
        <v>33403</v>
      </c>
      <c r="W1257" s="7">
        <v>43756</v>
      </c>
      <c r="X1257">
        <f>B1260/B1259-1</f>
        <v>-2.9001907002587091E-3</v>
      </c>
      <c r="Y1257">
        <f>D1260/D1259-1</f>
        <v>-3.4576181930307204E-2</v>
      </c>
      <c r="Z1257">
        <f>F1260/F1259-1</f>
        <v>-2.4630613317862871E-2</v>
      </c>
      <c r="AA1257">
        <f>H1260/H1259-1</f>
        <v>-1.1881188118811892E-2</v>
      </c>
      <c r="AB1257">
        <f>J1260/J1259-1</f>
        <v>0</v>
      </c>
      <c r="AC1257">
        <f>L1260/L1259-1</f>
        <v>2.7079303675048294E-2</v>
      </c>
      <c r="AD1257">
        <f t="shared" si="116"/>
        <v>0</v>
      </c>
      <c r="AE1257">
        <f t="shared" si="117"/>
        <v>-1.2300123001229846E-3</v>
      </c>
      <c r="AF1257">
        <f t="shared" si="118"/>
        <v>1.8181227279269407E-2</v>
      </c>
      <c r="AG1257" s="28">
        <f t="shared" si="119"/>
        <v>3.669724770642202E-2</v>
      </c>
      <c r="AI1257">
        <f>Y1259*0.918153626+Z1259*0.081846374</f>
        <v>4.9161121619567996E-2</v>
      </c>
      <c r="AJ1257">
        <f t="shared" si="114"/>
        <v>1.7192639128067958E-2</v>
      </c>
      <c r="AK1257">
        <f t="shared" si="115"/>
        <v>2.5225307649081744E-3</v>
      </c>
    </row>
    <row r="1258" spans="1:37">
      <c r="A1258" s="7">
        <v>43754</v>
      </c>
      <c r="B1258" s="4">
        <v>482801</v>
      </c>
      <c r="C1258" s="4">
        <v>112036</v>
      </c>
      <c r="D1258" s="4">
        <v>143551</v>
      </c>
      <c r="E1258" s="4">
        <v>581795</v>
      </c>
      <c r="F1258" s="4">
        <v>271719</v>
      </c>
      <c r="G1258" s="4">
        <v>60623</v>
      </c>
      <c r="H1258" s="4">
        <v>50700</v>
      </c>
      <c r="I1258" s="4">
        <v>9136282</v>
      </c>
      <c r="J1258" s="4">
        <v>70300</v>
      </c>
      <c r="K1258" s="4">
        <v>392730</v>
      </c>
      <c r="L1258" s="4">
        <v>53000</v>
      </c>
      <c r="M1258" s="4">
        <v>22748</v>
      </c>
      <c r="N1258" s="4">
        <v>123000</v>
      </c>
      <c r="O1258" s="4">
        <v>433874</v>
      </c>
      <c r="P1258" s="4">
        <v>41400</v>
      </c>
      <c r="Q1258" s="4">
        <v>1065980</v>
      </c>
      <c r="R1258" s="4">
        <v>213919</v>
      </c>
      <c r="S1258" s="4">
        <v>308284</v>
      </c>
      <c r="T1258" s="4">
        <v>77300</v>
      </c>
      <c r="U1258" s="4">
        <v>36331</v>
      </c>
      <c r="W1258" s="7">
        <v>43759</v>
      </c>
      <c r="X1258">
        <f>B1261/B1260-1</f>
        <v>-1.3079633084450148E-2</v>
      </c>
      <c r="Y1258">
        <f>D1261/D1260-1</f>
        <v>2.7560665762331737E-3</v>
      </c>
      <c r="Z1258">
        <f>F1261/F1260-1</f>
        <v>5.0520070482746871E-3</v>
      </c>
      <c r="AA1258">
        <f>H1261/H1260-1</f>
        <v>8.0160320641282645E-3</v>
      </c>
      <c r="AB1258">
        <f>J1261/J1260-1</f>
        <v>4.3604651162789665E-3</v>
      </c>
      <c r="AC1258">
        <f>L1261/L1260-1</f>
        <v>-3.7664783427495685E-3</v>
      </c>
      <c r="AD1258">
        <f t="shared" si="116"/>
        <v>-8.1300813008130524E-3</v>
      </c>
      <c r="AE1258">
        <f t="shared" si="117"/>
        <v>-4.9261083743842304E-3</v>
      </c>
      <c r="AF1258">
        <f t="shared" si="118"/>
        <v>2.2343515592582186E-3</v>
      </c>
      <c r="AG1258" s="28">
        <f t="shared" si="119"/>
        <v>-6.321112515802807E-3</v>
      </c>
      <c r="AI1258">
        <f>Y1260*0.918153626+Z1260*0.081846374</f>
        <v>2.9508575294956502E-2</v>
      </c>
      <c r="AJ1258">
        <f t="shared" si="114"/>
        <v>-5.9546575216138232E-4</v>
      </c>
      <c r="AK1258">
        <f t="shared" si="115"/>
        <v>-3.0820462047371818E-3</v>
      </c>
    </row>
    <row r="1259" spans="1:37">
      <c r="A1259" s="7">
        <v>43755</v>
      </c>
      <c r="B1259" s="4">
        <v>491347</v>
      </c>
      <c r="C1259" s="4">
        <v>145590</v>
      </c>
      <c r="D1259" s="4">
        <v>144319</v>
      </c>
      <c r="E1259" s="4">
        <v>503875</v>
      </c>
      <c r="F1259" s="4">
        <v>275795</v>
      </c>
      <c r="G1259" s="4">
        <v>66747</v>
      </c>
      <c r="H1259" s="4">
        <v>50500</v>
      </c>
      <c r="I1259" s="4">
        <v>6701380</v>
      </c>
      <c r="J1259" s="4">
        <v>68800</v>
      </c>
      <c r="K1259" s="4">
        <v>541697</v>
      </c>
      <c r="L1259" s="4">
        <v>51700</v>
      </c>
      <c r="M1259" s="4">
        <v>68664</v>
      </c>
      <c r="N1259" s="4">
        <v>123000</v>
      </c>
      <c r="O1259" s="4">
        <v>519468</v>
      </c>
      <c r="P1259" s="4">
        <v>40650</v>
      </c>
      <c r="Q1259" s="4">
        <v>964307</v>
      </c>
      <c r="R1259" s="4">
        <v>215387</v>
      </c>
      <c r="S1259" s="4">
        <v>183077</v>
      </c>
      <c r="T1259" s="4">
        <v>76300</v>
      </c>
      <c r="U1259" s="4">
        <v>22722</v>
      </c>
      <c r="W1259" s="7">
        <v>43760</v>
      </c>
      <c r="X1259">
        <f>B1262/B1261-1</f>
        <v>1.3252977163018986E-2</v>
      </c>
      <c r="Y1259">
        <f>D1262/D1261-1</f>
        <v>5.2199866869940603E-2</v>
      </c>
      <c r="Z1259">
        <f>F1262/F1261-1</f>
        <v>1.5072440181830959E-2</v>
      </c>
      <c r="AA1259">
        <f>H1262/H1261-1</f>
        <v>1.7892644135188762E-2</v>
      </c>
      <c r="AB1259">
        <f>J1262/J1261-1</f>
        <v>4.341534008682979E-3</v>
      </c>
      <c r="AC1259">
        <f>L1262/L1261-1</f>
        <v>1.512287334593565E-2</v>
      </c>
      <c r="AD1259">
        <f t="shared" si="116"/>
        <v>0</v>
      </c>
      <c r="AE1259">
        <f t="shared" si="117"/>
        <v>4.9504950495049549E-3</v>
      </c>
      <c r="AF1259">
        <f t="shared" si="118"/>
        <v>0</v>
      </c>
      <c r="AG1259" s="28">
        <f t="shared" si="119"/>
        <v>-1.2722646310432517E-2</v>
      </c>
      <c r="AI1259">
        <f>Y1261*0.918153626+Z1261*0.081846374</f>
        <v>2.4638608632206673E-3</v>
      </c>
      <c r="AJ1259">
        <f t="shared" si="114"/>
        <v>-8.9599605086894147E-3</v>
      </c>
      <c r="AK1259">
        <f t="shared" si="115"/>
        <v>1.5044314992816702E-2</v>
      </c>
    </row>
    <row r="1260" spans="1:37">
      <c r="A1260" s="7">
        <v>43756</v>
      </c>
      <c r="B1260" s="4">
        <v>489922</v>
      </c>
      <c r="C1260" s="4">
        <v>41890</v>
      </c>
      <c r="D1260" s="4">
        <v>139329</v>
      </c>
      <c r="E1260" s="4">
        <v>566860</v>
      </c>
      <c r="F1260" s="4">
        <v>269002</v>
      </c>
      <c r="G1260" s="4">
        <v>45883</v>
      </c>
      <c r="H1260" s="4">
        <v>49900</v>
      </c>
      <c r="I1260" s="4">
        <v>8483106</v>
      </c>
      <c r="J1260" s="4">
        <v>68800</v>
      </c>
      <c r="K1260" s="4">
        <v>293636</v>
      </c>
      <c r="L1260" s="4">
        <v>53100</v>
      </c>
      <c r="M1260" s="4">
        <v>36755</v>
      </c>
      <c r="N1260" s="4">
        <v>123000</v>
      </c>
      <c r="O1260" s="4">
        <v>418395</v>
      </c>
      <c r="P1260" s="4">
        <v>40600</v>
      </c>
      <c r="Q1260" s="4">
        <v>782040</v>
      </c>
      <c r="R1260" s="4">
        <v>219303</v>
      </c>
      <c r="S1260" s="4">
        <v>297222</v>
      </c>
      <c r="T1260" s="4">
        <v>79100</v>
      </c>
      <c r="U1260" s="4">
        <v>81274</v>
      </c>
      <c r="W1260" s="7">
        <v>43761</v>
      </c>
      <c r="X1260">
        <f>B1263/B1262-1</f>
        <v>8.2849923048975205E-2</v>
      </c>
      <c r="Y1260">
        <f>D1263/D1262-1</f>
        <v>2.6107777913826569E-2</v>
      </c>
      <c r="Z1260">
        <f>F1263/F1262-1</f>
        <v>6.7658761970003978E-2</v>
      </c>
      <c r="AA1260">
        <f>H1263/H1262-1</f>
        <v>0</v>
      </c>
      <c r="AB1260">
        <f>J1263/J1262-1</f>
        <v>-1.1527377521613813E-2</v>
      </c>
      <c r="AC1260">
        <f>L1263/L1262-1</f>
        <v>-1.8621973929236479E-2</v>
      </c>
      <c r="AD1260">
        <f t="shared" si="116"/>
        <v>-8.1967213114754189E-3</v>
      </c>
      <c r="AE1260">
        <f t="shared" si="117"/>
        <v>-1.2315270935960854E-3</v>
      </c>
      <c r="AF1260">
        <f t="shared" si="118"/>
        <v>0</v>
      </c>
      <c r="AG1260" s="28">
        <f t="shared" si="119"/>
        <v>-7.7319587628865705E-3</v>
      </c>
      <c r="AI1260">
        <f>Y1262*0.918153626+Z1262*0.081846374</f>
        <v>3.2838174160984466E-3</v>
      </c>
      <c r="AJ1260">
        <f t="shared" si="114"/>
        <v>3.1420816649687178E-3</v>
      </c>
      <c r="AK1260">
        <f t="shared" si="115"/>
        <v>6.67798220113243E-3</v>
      </c>
    </row>
    <row r="1261" spans="1:37">
      <c r="A1261" s="7">
        <v>43759</v>
      </c>
      <c r="B1261" s="4">
        <v>483514</v>
      </c>
      <c r="C1261" s="4">
        <v>33701</v>
      </c>
      <c r="D1261" s="4">
        <v>139713</v>
      </c>
      <c r="E1261" s="4">
        <v>496313</v>
      </c>
      <c r="F1261" s="4">
        <v>270361</v>
      </c>
      <c r="G1261" s="4">
        <v>21778</v>
      </c>
      <c r="H1261" s="4">
        <v>50300</v>
      </c>
      <c r="I1261" s="4">
        <v>4406531</v>
      </c>
      <c r="J1261" s="4">
        <v>69100</v>
      </c>
      <c r="K1261" s="4">
        <v>208431</v>
      </c>
      <c r="L1261" s="4">
        <v>52900</v>
      </c>
      <c r="M1261" s="4">
        <v>16771</v>
      </c>
      <c r="N1261" s="4">
        <v>122000</v>
      </c>
      <c r="O1261" s="4">
        <v>372561</v>
      </c>
      <c r="P1261" s="4">
        <v>40400</v>
      </c>
      <c r="Q1261" s="4">
        <v>637516</v>
      </c>
      <c r="R1261" s="4">
        <v>219793</v>
      </c>
      <c r="S1261" s="4">
        <v>113512</v>
      </c>
      <c r="T1261" s="4">
        <v>78600</v>
      </c>
      <c r="U1261" s="4">
        <v>42831</v>
      </c>
      <c r="W1261" s="7">
        <v>43762</v>
      </c>
      <c r="X1261">
        <f>B1264/B1263-1</f>
        <v>1.4764981753475848E-2</v>
      </c>
      <c r="Y1261">
        <f>D1264/D1263-1</f>
        <v>2.5456763278619565E-3</v>
      </c>
      <c r="Z1261">
        <f>F1264/F1263-1</f>
        <v>1.5460539787852667E-3</v>
      </c>
      <c r="AA1261">
        <f>H1264/H1263-1</f>
        <v>-9.765625E-3</v>
      </c>
      <c r="AB1261">
        <f>J1264/J1263-1</f>
        <v>5.8309037900874383E-3</v>
      </c>
      <c r="AC1261">
        <f>L1264/L1263-1</f>
        <v>-5.6925996204933993E-3</v>
      </c>
      <c r="AD1261">
        <f t="shared" si="116"/>
        <v>8.2644628099173278E-3</v>
      </c>
      <c r="AE1261">
        <f t="shared" si="117"/>
        <v>2.0961775585696563E-2</v>
      </c>
      <c r="AF1261">
        <f t="shared" si="118"/>
        <v>6.6790116154744616E-3</v>
      </c>
      <c r="AG1261" s="28">
        <f t="shared" si="119"/>
        <v>-1.1688311688311637E-2</v>
      </c>
      <c r="AI1261">
        <f>Y1263*0.918153626+Z1263*0.081846374</f>
        <v>1.6574767871006771E-2</v>
      </c>
      <c r="AJ1261">
        <f t="shared" si="114"/>
        <v>7.9070573351346391E-3</v>
      </c>
      <c r="AK1261">
        <f t="shared" si="115"/>
        <v>-1.0398374040265794E-2</v>
      </c>
    </row>
    <row r="1262" spans="1:37">
      <c r="A1262" s="7">
        <v>43760</v>
      </c>
      <c r="B1262" s="4">
        <v>489922</v>
      </c>
      <c r="C1262" s="4">
        <v>59458</v>
      </c>
      <c r="D1262" s="4">
        <v>147006</v>
      </c>
      <c r="E1262" s="4">
        <v>1401663</v>
      </c>
      <c r="F1262" s="4">
        <v>274436</v>
      </c>
      <c r="G1262" s="4">
        <v>57540</v>
      </c>
      <c r="H1262" s="4">
        <v>51200</v>
      </c>
      <c r="I1262" s="4">
        <v>10898729</v>
      </c>
      <c r="J1262" s="4">
        <v>69400</v>
      </c>
      <c r="K1262" s="4">
        <v>283529</v>
      </c>
      <c r="L1262" s="4">
        <v>53700</v>
      </c>
      <c r="M1262" s="4">
        <v>60685</v>
      </c>
      <c r="N1262" s="4">
        <v>122000</v>
      </c>
      <c r="O1262" s="4">
        <v>523445</v>
      </c>
      <c r="P1262" s="4">
        <v>40600</v>
      </c>
      <c r="Q1262" s="4">
        <v>1098806</v>
      </c>
      <c r="R1262" s="4">
        <v>219793</v>
      </c>
      <c r="S1262" s="4">
        <v>164337</v>
      </c>
      <c r="T1262" s="4">
        <v>77600</v>
      </c>
      <c r="U1262" s="4">
        <v>49100</v>
      </c>
      <c r="W1262" s="7">
        <v>43763</v>
      </c>
      <c r="X1262">
        <f>B1265/B1264-1</f>
        <v>1.4550149067976914E-2</v>
      </c>
      <c r="Y1262">
        <f>D1265/D1264-1</f>
        <v>0</v>
      </c>
      <c r="Z1262">
        <f>F1265/F1264-1</f>
        <v>4.0121721410632638E-2</v>
      </c>
      <c r="AA1262">
        <f>H1265/H1264-1</f>
        <v>3.9447731755424265E-3</v>
      </c>
      <c r="AB1262">
        <f>J1265/J1264-1</f>
        <v>-1.1594202898550732E-2</v>
      </c>
      <c r="AC1262">
        <f>L1265/L1264-1</f>
        <v>9.5419847328244156E-3</v>
      </c>
      <c r="AD1262">
        <f t="shared" si="116"/>
        <v>1.2295081967213184E-2</v>
      </c>
      <c r="AE1262">
        <f t="shared" si="117"/>
        <v>6.0386473429951959E-3</v>
      </c>
      <c r="AF1262">
        <f t="shared" si="118"/>
        <v>0</v>
      </c>
      <c r="AG1262" s="28">
        <f t="shared" si="119"/>
        <v>-1.3140604467805073E-3</v>
      </c>
      <c r="AI1262">
        <f>Y1264*0.918153626+Z1264*0.081846374</f>
        <v>2.2178468790909959E-2</v>
      </c>
      <c r="AJ1262">
        <f t="shared" si="114"/>
        <v>-3.5470803217847583E-3</v>
      </c>
      <c r="AK1262">
        <f t="shared" si="115"/>
        <v>2.4870341615023019E-2</v>
      </c>
    </row>
    <row r="1263" spans="1:37">
      <c r="A1263" s="7">
        <v>43761</v>
      </c>
      <c r="B1263" s="4">
        <v>530512</v>
      </c>
      <c r="C1263" s="4">
        <v>372071</v>
      </c>
      <c r="D1263" s="4">
        <v>150844</v>
      </c>
      <c r="E1263" s="4">
        <v>2051111</v>
      </c>
      <c r="F1263" s="4">
        <v>293004</v>
      </c>
      <c r="G1263" s="4">
        <v>143494</v>
      </c>
      <c r="H1263" s="4">
        <v>51200</v>
      </c>
      <c r="I1263" s="4">
        <v>8663880</v>
      </c>
      <c r="J1263" s="4">
        <v>68600</v>
      </c>
      <c r="K1263" s="4">
        <v>290288</v>
      </c>
      <c r="L1263" s="4">
        <v>52700</v>
      </c>
      <c r="M1263" s="4">
        <v>22279</v>
      </c>
      <c r="N1263" s="4">
        <v>121000</v>
      </c>
      <c r="O1263" s="4">
        <v>511570</v>
      </c>
      <c r="P1263" s="4">
        <v>40550</v>
      </c>
      <c r="Q1263" s="4">
        <v>686430</v>
      </c>
      <c r="R1263" s="4">
        <v>219793</v>
      </c>
      <c r="S1263" s="4">
        <v>129967</v>
      </c>
      <c r="T1263" s="4">
        <v>77000</v>
      </c>
      <c r="U1263" s="4">
        <v>50718</v>
      </c>
      <c r="W1263" s="7">
        <v>43766</v>
      </c>
      <c r="X1263">
        <f>B1266/B1265-1</f>
        <v>3.7810017979486465E-2</v>
      </c>
      <c r="Y1263">
        <f>D1266/D1265-1</f>
        <v>2.0300473457296242E-2</v>
      </c>
      <c r="Z1263">
        <f>F1266/F1265-1</f>
        <v>-2.5220243029050127E-2</v>
      </c>
      <c r="AA1263">
        <f>H1266/H1265-1</f>
        <v>7.8585461689586467E-3</v>
      </c>
      <c r="AB1263">
        <f>J1266/J1265-1</f>
        <v>8.7976539589442737E-3</v>
      </c>
      <c r="AC1263">
        <f>L1266/L1265-1</f>
        <v>5.6710775047259521E-3</v>
      </c>
      <c r="AD1263">
        <f t="shared" si="116"/>
        <v>-1.619433198380571E-2</v>
      </c>
      <c r="AE1263">
        <f t="shared" si="117"/>
        <v>-1.3205282112845107E-2</v>
      </c>
      <c r="AF1263">
        <f t="shared" si="118"/>
        <v>1.5488495487230081E-2</v>
      </c>
      <c r="AG1263" s="28">
        <f t="shared" si="119"/>
        <v>0</v>
      </c>
      <c r="AI1263">
        <f>Y1265*0.918153626+Z1265*0.081846374</f>
        <v>-6.5826725897168434E-3</v>
      </c>
      <c r="AJ1263">
        <f t="shared" si="114"/>
        <v>-1.3365328319436227E-2</v>
      </c>
      <c r="AK1263">
        <f t="shared" si="115"/>
        <v>-5.3463396931717269E-3</v>
      </c>
    </row>
    <row r="1264" spans="1:37">
      <c r="A1264" s="7">
        <v>43762</v>
      </c>
      <c r="B1264" s="4">
        <v>538345</v>
      </c>
      <c r="C1264" s="4">
        <v>145333</v>
      </c>
      <c r="D1264" s="4">
        <v>151228</v>
      </c>
      <c r="E1264" s="4">
        <v>1175985</v>
      </c>
      <c r="F1264" s="4">
        <v>293457</v>
      </c>
      <c r="G1264" s="4">
        <v>53919</v>
      </c>
      <c r="H1264" s="4">
        <v>50700</v>
      </c>
      <c r="I1264" s="4">
        <v>21185785</v>
      </c>
      <c r="J1264" s="4">
        <v>69000</v>
      </c>
      <c r="K1264" s="4">
        <v>327266</v>
      </c>
      <c r="L1264" s="4">
        <v>52400</v>
      </c>
      <c r="M1264" s="4">
        <v>17651</v>
      </c>
      <c r="N1264" s="4">
        <v>122000</v>
      </c>
      <c r="O1264" s="4">
        <v>655232</v>
      </c>
      <c r="P1264" s="4">
        <v>41400</v>
      </c>
      <c r="Q1264" s="4">
        <v>1249624</v>
      </c>
      <c r="R1264" s="4">
        <v>221261</v>
      </c>
      <c r="S1264" s="4">
        <v>140218</v>
      </c>
      <c r="T1264" s="4">
        <v>76100</v>
      </c>
      <c r="U1264" s="4">
        <v>32979</v>
      </c>
      <c r="W1264" s="7">
        <v>43767</v>
      </c>
      <c r="X1264">
        <f>B1267/B1266-1</f>
        <v>6.2805537472501172E-3</v>
      </c>
      <c r="Y1264">
        <f>D1267/D1266-1</f>
        <v>2.2391735472915952E-2</v>
      </c>
      <c r="Z1264">
        <f>F1267/F1266-1</f>
        <v>1.9786040540040961E-2</v>
      </c>
      <c r="AA1264">
        <f>H1267/H1266-1</f>
        <v>-3.8986354775828458E-3</v>
      </c>
      <c r="AB1264">
        <f>J1267/J1266-1</f>
        <v>2.9069767441860517E-3</v>
      </c>
      <c r="AC1264">
        <f>L1267/L1266-1</f>
        <v>3.759398496240518E-3</v>
      </c>
      <c r="AD1264">
        <f t="shared" si="116"/>
        <v>8.2304526748970819E-3</v>
      </c>
      <c r="AE1264">
        <f t="shared" si="117"/>
        <v>3.8929440389294356E-2</v>
      </c>
      <c r="AF1264">
        <f t="shared" si="118"/>
        <v>-6.5335042369863983E-3</v>
      </c>
      <c r="AG1264" s="28">
        <f t="shared" si="119"/>
        <v>-2.6315789473684292E-3</v>
      </c>
      <c r="AI1264">
        <f>Y1266*0.918153626+Z1266*0.081846374</f>
        <v>-1.848749983853137E-2</v>
      </c>
      <c r="AJ1264">
        <f t="shared" si="114"/>
        <v>-1.2065787795620447E-3</v>
      </c>
      <c r="AK1264">
        <f t="shared" si="115"/>
        <v>1.0564006792766318E-3</v>
      </c>
    </row>
    <row r="1265" spans="1:37">
      <c r="A1265" s="7">
        <v>43763</v>
      </c>
      <c r="B1265" s="4">
        <v>546178</v>
      </c>
      <c r="C1265" s="4">
        <v>111046</v>
      </c>
      <c r="D1265" s="4">
        <v>151228</v>
      </c>
      <c r="E1265" s="4">
        <v>662678</v>
      </c>
      <c r="F1265" s="4">
        <v>305231</v>
      </c>
      <c r="G1265" s="4">
        <v>159112</v>
      </c>
      <c r="H1265" s="4">
        <v>50900</v>
      </c>
      <c r="I1265" s="4">
        <v>7879897</v>
      </c>
      <c r="J1265" s="4">
        <v>68200</v>
      </c>
      <c r="K1265" s="4">
        <v>415169</v>
      </c>
      <c r="L1265" s="4">
        <v>52900</v>
      </c>
      <c r="M1265" s="4">
        <v>24928</v>
      </c>
      <c r="N1265" s="4">
        <v>123500</v>
      </c>
      <c r="O1265" s="4">
        <v>983777</v>
      </c>
      <c r="P1265" s="4">
        <v>41650</v>
      </c>
      <c r="Q1265" s="4">
        <v>1333207</v>
      </c>
      <c r="R1265" s="4">
        <v>221261</v>
      </c>
      <c r="S1265" s="4">
        <v>118840</v>
      </c>
      <c r="T1265" s="4">
        <v>76000</v>
      </c>
      <c r="U1265" s="4">
        <v>51222</v>
      </c>
      <c r="W1265" s="7">
        <v>43768</v>
      </c>
      <c r="X1265">
        <f>B1268/B1267-1</f>
        <v>-8.737896418058555E-3</v>
      </c>
      <c r="Y1265">
        <f>D1268/D1267-1</f>
        <v>-7.30255526043877E-3</v>
      </c>
      <c r="Z1265">
        <f>F1268/F1267-1</f>
        <v>1.4929800276843874E-3</v>
      </c>
      <c r="AA1265">
        <f>H1268/H1267-1</f>
        <v>-1.3698630136986356E-2</v>
      </c>
      <c r="AB1265">
        <f>J1268/J1267-1</f>
        <v>-7.2463768115942351E-3</v>
      </c>
      <c r="AC1265">
        <f>L1268/L1267-1</f>
        <v>-5.6179775280899014E-3</v>
      </c>
      <c r="AD1265">
        <f t="shared" si="116"/>
        <v>0</v>
      </c>
      <c r="AE1265">
        <f t="shared" si="117"/>
        <v>-9.3676814988290502E-3</v>
      </c>
      <c r="AF1265">
        <f t="shared" si="118"/>
        <v>8.7716154466446206E-3</v>
      </c>
      <c r="AG1265" s="28">
        <f t="shared" si="119"/>
        <v>-1.5831134564643801E-2</v>
      </c>
      <c r="AI1265">
        <f>Y1267*0.918153626+Z1267*0.081846374</f>
        <v>-4.4700865477600915E-3</v>
      </c>
      <c r="AJ1265">
        <f t="shared" si="114"/>
        <v>1.5284713172467738E-2</v>
      </c>
      <c r="AK1265">
        <f t="shared" si="115"/>
        <v>4.80655378787703E-3</v>
      </c>
    </row>
    <row r="1266" spans="1:37">
      <c r="A1266" s="7">
        <v>43766</v>
      </c>
      <c r="B1266" s="4">
        <v>566829</v>
      </c>
      <c r="C1266" s="4">
        <v>133809</v>
      </c>
      <c r="D1266" s="4">
        <v>154298</v>
      </c>
      <c r="E1266" s="4">
        <v>514963</v>
      </c>
      <c r="F1266" s="4">
        <v>297533</v>
      </c>
      <c r="G1266" s="4">
        <v>56934</v>
      </c>
      <c r="H1266" s="4">
        <v>51300</v>
      </c>
      <c r="I1266" s="4">
        <v>6431522</v>
      </c>
      <c r="J1266" s="4">
        <v>68800</v>
      </c>
      <c r="K1266" s="4">
        <v>204867</v>
      </c>
      <c r="L1266" s="4">
        <v>53200</v>
      </c>
      <c r="M1266" s="4">
        <v>25685</v>
      </c>
      <c r="N1266" s="4">
        <v>121500</v>
      </c>
      <c r="O1266" s="4">
        <v>564300</v>
      </c>
      <c r="P1266" s="4">
        <v>41100</v>
      </c>
      <c r="Q1266" s="4">
        <v>879569</v>
      </c>
      <c r="R1266" s="4">
        <v>224688</v>
      </c>
      <c r="S1266" s="4">
        <v>190406</v>
      </c>
      <c r="T1266" s="4">
        <v>76000</v>
      </c>
      <c r="U1266" s="4">
        <v>36608</v>
      </c>
      <c r="W1266" s="7">
        <v>43769</v>
      </c>
      <c r="X1266">
        <f>B1269/B1268-1</f>
        <v>3.7778229764504623E-3</v>
      </c>
      <c r="Y1266">
        <f>D1269/D1268-1</f>
        <v>-1.9603961660525804E-2</v>
      </c>
      <c r="Z1266">
        <f>F1269/F1268-1</f>
        <v>-5.9630174447877771E-3</v>
      </c>
      <c r="AA1266">
        <f>H1269/H1268-1</f>
        <v>0</v>
      </c>
      <c r="AB1266">
        <f>J1269/J1268-1</f>
        <v>-2.3357664233576658E-2</v>
      </c>
      <c r="AC1266">
        <f>L1269/L1268-1</f>
        <v>-1.6949152542372836E-2</v>
      </c>
      <c r="AD1266">
        <f t="shared" si="116"/>
        <v>-4.0816326530612734E-3</v>
      </c>
      <c r="AE1266">
        <f t="shared" si="117"/>
        <v>5.9101654846336338E-3</v>
      </c>
      <c r="AF1266">
        <f t="shared" si="118"/>
        <v>-1.087139951505034E-2</v>
      </c>
      <c r="AG1266" s="28">
        <f t="shared" si="119"/>
        <v>-9.3833780160857971E-3</v>
      </c>
      <c r="AI1266">
        <f>Y1268*0.918153626+Z1268*0.081846374</f>
        <v>-1.9402777558457981E-3</v>
      </c>
      <c r="AJ1266">
        <f t="shared" si="114"/>
        <v>2.0297694053385416E-2</v>
      </c>
      <c r="AK1266">
        <f t="shared" si="115"/>
        <v>2.0512609862927008E-3</v>
      </c>
    </row>
    <row r="1267" spans="1:37">
      <c r="A1267" s="7">
        <v>43767</v>
      </c>
      <c r="B1267" s="4">
        <v>570389</v>
      </c>
      <c r="C1267" s="4">
        <v>141980</v>
      </c>
      <c r="D1267" s="4">
        <v>157753</v>
      </c>
      <c r="E1267" s="4">
        <v>801462</v>
      </c>
      <c r="F1267" s="4">
        <v>303420</v>
      </c>
      <c r="G1267" s="4">
        <v>59348</v>
      </c>
      <c r="H1267" s="4">
        <v>51100</v>
      </c>
      <c r="I1267" s="4">
        <v>7581629</v>
      </c>
      <c r="J1267" s="4">
        <v>69000</v>
      </c>
      <c r="K1267" s="4">
        <v>307860</v>
      </c>
      <c r="L1267" s="4">
        <v>53400</v>
      </c>
      <c r="M1267" s="4">
        <v>18730</v>
      </c>
      <c r="N1267" s="4">
        <v>122500</v>
      </c>
      <c r="O1267" s="4">
        <v>797389</v>
      </c>
      <c r="P1267" s="4">
        <v>42700</v>
      </c>
      <c r="Q1267" s="4">
        <v>1322440</v>
      </c>
      <c r="R1267" s="4">
        <v>223220</v>
      </c>
      <c r="S1267" s="4">
        <v>221015</v>
      </c>
      <c r="T1267" s="4">
        <v>75800</v>
      </c>
      <c r="U1267" s="4">
        <v>45694</v>
      </c>
      <c r="W1267" s="7">
        <v>43770</v>
      </c>
      <c r="X1267">
        <f>B1270/B1269-1</f>
        <v>-6.2744365605303942E-3</v>
      </c>
      <c r="Y1267">
        <f>D1270/D1269-1</f>
        <v>-5.00224710319086E-3</v>
      </c>
      <c r="Z1267">
        <f>F1270/F1269-1</f>
        <v>1.4996970810532417E-3</v>
      </c>
      <c r="AA1267">
        <f>H1270/H1269-1</f>
        <v>1.5873015873015817E-2</v>
      </c>
      <c r="AB1267">
        <f>J1270/J1269-1</f>
        <v>4.484304932735439E-3</v>
      </c>
      <c r="AC1267">
        <f>L1270/L1269-1</f>
        <v>2.1072796934865856E-2</v>
      </c>
      <c r="AD1267">
        <f t="shared" si="116"/>
        <v>1.6393442622950838E-2</v>
      </c>
      <c r="AE1267">
        <f t="shared" si="117"/>
        <v>-1.1750881316098249E-3</v>
      </c>
      <c r="AF1267">
        <f t="shared" si="118"/>
        <v>1.5386342208054682E-2</v>
      </c>
      <c r="AG1267" s="28">
        <f t="shared" si="119"/>
        <v>-5.4127198917456321E-3</v>
      </c>
      <c r="AI1267">
        <f>Y1269*0.918153626+Z1269*0.081846374</f>
        <v>-4.3777717712363117E-3</v>
      </c>
      <c r="AJ1267">
        <f t="shared" si="114"/>
        <v>8.1769189593682533E-3</v>
      </c>
      <c r="AK1267">
        <f t="shared" si="115"/>
        <v>7.0556658568674173E-3</v>
      </c>
    </row>
    <row r="1268" spans="1:37">
      <c r="A1268" s="7">
        <v>43768</v>
      </c>
      <c r="B1268" s="4">
        <v>565405</v>
      </c>
      <c r="C1268" s="4">
        <v>91516</v>
      </c>
      <c r="D1268" s="4">
        <v>156601</v>
      </c>
      <c r="E1268" s="4">
        <v>549437</v>
      </c>
      <c r="F1268" s="4">
        <v>303873</v>
      </c>
      <c r="G1268" s="4">
        <v>40145</v>
      </c>
      <c r="H1268" s="4">
        <v>50400</v>
      </c>
      <c r="I1268" s="4">
        <v>8959435</v>
      </c>
      <c r="J1268" s="4">
        <v>68500</v>
      </c>
      <c r="K1268" s="4">
        <v>332728</v>
      </c>
      <c r="L1268" s="4">
        <v>53100</v>
      </c>
      <c r="M1268" s="4">
        <v>32151</v>
      </c>
      <c r="N1268" s="4">
        <v>122500</v>
      </c>
      <c r="O1268" s="4">
        <v>400285</v>
      </c>
      <c r="P1268" s="4">
        <v>42300</v>
      </c>
      <c r="Q1268" s="4">
        <v>966340</v>
      </c>
      <c r="R1268" s="4">
        <v>225178</v>
      </c>
      <c r="S1268" s="4">
        <v>296569</v>
      </c>
      <c r="T1268" s="4">
        <v>74600</v>
      </c>
      <c r="U1268" s="4">
        <v>49330</v>
      </c>
      <c r="W1268" s="7">
        <v>43773</v>
      </c>
      <c r="X1268">
        <f>B1271/B1270-1</f>
        <v>1.2626334267172634E-2</v>
      </c>
      <c r="Y1268">
        <f>D1271/D1270-1</f>
        <v>-2.513697688576455E-3</v>
      </c>
      <c r="Z1268">
        <f>F1271/F1270-1</f>
        <v>4.4923540728694089E-3</v>
      </c>
      <c r="AA1268">
        <f>H1271/H1270-1</f>
        <v>2.1484375E-2</v>
      </c>
      <c r="AB1268">
        <f>J1271/J1270-1</f>
        <v>-1.4880952380952328E-3</v>
      </c>
      <c r="AC1268">
        <f>L1271/L1270-1</f>
        <v>2.063789868667909E-2</v>
      </c>
      <c r="AD1268">
        <f t="shared" si="116"/>
        <v>0</v>
      </c>
      <c r="AE1268">
        <f t="shared" si="117"/>
        <v>0</v>
      </c>
      <c r="AF1268">
        <f t="shared" si="118"/>
        <v>8.6577023925857866E-3</v>
      </c>
      <c r="AG1268" s="28">
        <f t="shared" si="119"/>
        <v>2.9931972789115635E-2</v>
      </c>
      <c r="AI1268">
        <f>Y1270*0.918153626+Z1270*0.081846374</f>
        <v>-5.9885830237146479E-3</v>
      </c>
      <c r="AJ1268">
        <f t="shared" si="114"/>
        <v>1.1099605931361044E-2</v>
      </c>
      <c r="AK1268">
        <f t="shared" si="115"/>
        <v>-4.3149064031680357E-3</v>
      </c>
    </row>
    <row r="1269" spans="1:37">
      <c r="A1269" s="7">
        <v>43769</v>
      </c>
      <c r="B1269" s="4">
        <v>567541</v>
      </c>
      <c r="C1269" s="4">
        <v>73031</v>
      </c>
      <c r="D1269" s="4">
        <v>153531</v>
      </c>
      <c r="E1269" s="4">
        <v>683522</v>
      </c>
      <c r="F1269" s="4">
        <v>302061</v>
      </c>
      <c r="G1269" s="4">
        <v>41380</v>
      </c>
      <c r="H1269" s="4">
        <v>50400</v>
      </c>
      <c r="I1269" s="4">
        <v>10304777</v>
      </c>
      <c r="J1269" s="4">
        <v>66900</v>
      </c>
      <c r="K1269" s="4">
        <v>1094750</v>
      </c>
      <c r="L1269" s="4">
        <v>52200</v>
      </c>
      <c r="M1269" s="4">
        <v>39656</v>
      </c>
      <c r="N1269" s="4">
        <v>122000</v>
      </c>
      <c r="O1269" s="4">
        <v>441488</v>
      </c>
      <c r="P1269" s="4">
        <v>42550</v>
      </c>
      <c r="Q1269" s="4">
        <v>1226642</v>
      </c>
      <c r="R1269" s="4">
        <v>222730</v>
      </c>
      <c r="S1269" s="4">
        <v>210772</v>
      </c>
      <c r="T1269" s="4">
        <v>73900</v>
      </c>
      <c r="U1269" s="4">
        <v>41947</v>
      </c>
      <c r="W1269" s="7">
        <v>43774</v>
      </c>
      <c r="X1269">
        <f>B1272/B1271-1</f>
        <v>-3.7401440375695039E-3</v>
      </c>
      <c r="Y1269">
        <f>D1272/D1271-1</f>
        <v>-5.0335019917442381E-3</v>
      </c>
      <c r="Z1269">
        <f>F1272/F1271-1</f>
        <v>2.9782178739143905E-3</v>
      </c>
      <c r="AA1269">
        <f>H1272/H1271-1</f>
        <v>7.6481835564052858E-3</v>
      </c>
      <c r="AB1269">
        <f>J1272/J1271-1</f>
        <v>1.7883755588673722E-2</v>
      </c>
      <c r="AC1269">
        <f>L1272/L1271-1</f>
        <v>-9.1911764705882026E-3</v>
      </c>
      <c r="AD1269">
        <f t="shared" si="116"/>
        <v>8.0645161290322509E-3</v>
      </c>
      <c r="AE1269">
        <f t="shared" si="117"/>
        <v>7.058823529411784E-3</v>
      </c>
      <c r="AF1269">
        <f t="shared" si="118"/>
        <v>8.5833899568199534E-3</v>
      </c>
      <c r="AG1269" s="28">
        <f t="shared" si="119"/>
        <v>-3.9630118890356947E-3</v>
      </c>
      <c r="AI1269">
        <f>Y1271*0.918153626+Z1271*0.081846374</f>
        <v>-2.6440125159306889E-2</v>
      </c>
      <c r="AJ1269">
        <f t="shared" si="114"/>
        <v>-6.8162566901256456E-3</v>
      </c>
      <c r="AK1269">
        <f t="shared" si="115"/>
        <v>7.7647361699147866E-3</v>
      </c>
    </row>
    <row r="1270" spans="1:37">
      <c r="A1270" s="7">
        <v>43770</v>
      </c>
      <c r="B1270" s="4">
        <v>563980</v>
      </c>
      <c r="C1270" s="4">
        <v>54443</v>
      </c>
      <c r="D1270" s="4">
        <v>152763</v>
      </c>
      <c r="E1270" s="4">
        <v>676851</v>
      </c>
      <c r="F1270" s="4">
        <v>302514</v>
      </c>
      <c r="G1270" s="4">
        <v>22146</v>
      </c>
      <c r="H1270" s="4">
        <v>51200</v>
      </c>
      <c r="I1270" s="4">
        <v>8467846</v>
      </c>
      <c r="J1270" s="4">
        <v>67200</v>
      </c>
      <c r="K1270" s="4">
        <v>404075</v>
      </c>
      <c r="L1270" s="4">
        <v>53300</v>
      </c>
      <c r="M1270" s="4">
        <v>41474</v>
      </c>
      <c r="N1270" s="4">
        <v>124000</v>
      </c>
      <c r="O1270" s="4">
        <v>470554</v>
      </c>
      <c r="P1270" s="4">
        <v>42500</v>
      </c>
      <c r="Q1270" s="4">
        <v>790416</v>
      </c>
      <c r="R1270" s="4">
        <v>226157</v>
      </c>
      <c r="S1270" s="4">
        <v>125460</v>
      </c>
      <c r="T1270" s="4">
        <v>73500</v>
      </c>
      <c r="U1270" s="4">
        <v>45055</v>
      </c>
      <c r="W1270" s="7">
        <v>43775</v>
      </c>
      <c r="X1270">
        <f>B1273/B1272-1</f>
        <v>0</v>
      </c>
      <c r="Y1270">
        <f>D1273/D1272-1</f>
        <v>-5.0655620927103628E-3</v>
      </c>
      <c r="Z1270">
        <f>F1273/F1272-1</f>
        <v>-1.6343043133034585E-2</v>
      </c>
      <c r="AA1270">
        <f>H1273/H1272-1</f>
        <v>1.1385199240986799E-2</v>
      </c>
      <c r="AB1270">
        <f>J1273/J1272-1</f>
        <v>5.8565153733527442E-3</v>
      </c>
      <c r="AC1270">
        <f>L1273/L1272-1</f>
        <v>0</v>
      </c>
      <c r="AD1270">
        <f t="shared" si="116"/>
        <v>-1.2000000000000011E-2</v>
      </c>
      <c r="AE1270">
        <f t="shared" si="117"/>
        <v>-2.3364485981308691E-3</v>
      </c>
      <c r="AF1270">
        <f t="shared" si="118"/>
        <v>-1.2765513554393593E-2</v>
      </c>
      <c r="AG1270" s="28">
        <f t="shared" si="119"/>
        <v>3.8461538461538547E-2</v>
      </c>
      <c r="AI1270">
        <f>Y1272*0.918153626+Z1272*0.081846374</f>
        <v>-1.5294834539627777E-2</v>
      </c>
      <c r="AJ1270">
        <f t="shared" si="114"/>
        <v>-1.4117407189903166E-2</v>
      </c>
      <c r="AK1270">
        <f t="shared" si="115"/>
        <v>1.0417309838286464E-3</v>
      </c>
    </row>
    <row r="1271" spans="1:37">
      <c r="A1271" s="7">
        <v>43773</v>
      </c>
      <c r="B1271" s="4">
        <v>571101</v>
      </c>
      <c r="C1271" s="4">
        <v>57459</v>
      </c>
      <c r="D1271" s="4">
        <v>152379</v>
      </c>
      <c r="E1271" s="4">
        <v>634048</v>
      </c>
      <c r="F1271" s="4">
        <v>303873</v>
      </c>
      <c r="G1271" s="4">
        <v>25159</v>
      </c>
      <c r="H1271" s="4">
        <v>52300</v>
      </c>
      <c r="I1271" s="4">
        <v>13012411</v>
      </c>
      <c r="J1271" s="4">
        <v>67100</v>
      </c>
      <c r="K1271" s="4">
        <v>450676</v>
      </c>
      <c r="L1271" s="4">
        <v>54400</v>
      </c>
      <c r="M1271" s="4">
        <v>106920</v>
      </c>
      <c r="N1271" s="4">
        <v>124000</v>
      </c>
      <c r="O1271" s="4">
        <v>475831</v>
      </c>
      <c r="P1271" s="4">
        <v>42500</v>
      </c>
      <c r="Q1271" s="4">
        <v>635623</v>
      </c>
      <c r="R1271" s="4">
        <v>228115</v>
      </c>
      <c r="S1271" s="4">
        <v>191147</v>
      </c>
      <c r="T1271" s="4">
        <v>75700</v>
      </c>
      <c r="U1271" s="4">
        <v>59517</v>
      </c>
      <c r="W1271" s="7">
        <v>43776</v>
      </c>
      <c r="X1271">
        <f>B1274/B1273-1</f>
        <v>1.251570834761373E-2</v>
      </c>
      <c r="Y1271">
        <f>D1274/D1273-1</f>
        <v>-2.7989180875606534E-2</v>
      </c>
      <c r="Z1271">
        <f>F1274/F1273-1</f>
        <v>-9.0627991607654668E-3</v>
      </c>
      <c r="AA1271">
        <f>H1274/H1273-1</f>
        <v>-7.5046904315196894E-3</v>
      </c>
      <c r="AB1271">
        <f>J1274/J1273-1</f>
        <v>5.8224163027655873E-3</v>
      </c>
      <c r="AC1271">
        <f>L1274/L1273-1</f>
        <v>-5.5658627087198376E-3</v>
      </c>
      <c r="AD1271">
        <f t="shared" si="116"/>
        <v>0</v>
      </c>
      <c r="AE1271">
        <f t="shared" si="117"/>
        <v>1.2880562060889833E-2</v>
      </c>
      <c r="AF1271">
        <f t="shared" si="118"/>
        <v>0</v>
      </c>
      <c r="AG1271" s="28">
        <f t="shared" si="119"/>
        <v>-1.2771392081737387E-3</v>
      </c>
      <c r="AI1271">
        <f>Y1273*0.918153626+Z1273*0.081846374</f>
        <v>-1.1279136711080212E-2</v>
      </c>
      <c r="AJ1271">
        <f t="shared" si="114"/>
        <v>-9.1756169618225202E-3</v>
      </c>
      <c r="AK1271">
        <f t="shared" si="115"/>
        <v>-5.1718129819783732E-3</v>
      </c>
    </row>
    <row r="1272" spans="1:37">
      <c r="A1272" s="7">
        <v>43774</v>
      </c>
      <c r="B1272" s="4">
        <v>568965</v>
      </c>
      <c r="C1272" s="4">
        <v>50416</v>
      </c>
      <c r="D1272" s="4">
        <v>151612</v>
      </c>
      <c r="E1272" s="4">
        <v>576443</v>
      </c>
      <c r="F1272" s="4">
        <v>304778</v>
      </c>
      <c r="G1272" s="4">
        <v>33030</v>
      </c>
      <c r="H1272" s="4">
        <v>52700</v>
      </c>
      <c r="I1272" s="4">
        <v>10581034</v>
      </c>
      <c r="J1272" s="4">
        <v>68300</v>
      </c>
      <c r="K1272" s="4">
        <v>549499</v>
      </c>
      <c r="L1272" s="4">
        <v>53900</v>
      </c>
      <c r="M1272" s="4">
        <v>40974</v>
      </c>
      <c r="N1272" s="4">
        <v>125000</v>
      </c>
      <c r="O1272" s="4">
        <v>471601</v>
      </c>
      <c r="P1272" s="4">
        <v>42800</v>
      </c>
      <c r="Q1272" s="4">
        <v>837623</v>
      </c>
      <c r="R1272" s="4">
        <v>230073</v>
      </c>
      <c r="S1272" s="4">
        <v>193371</v>
      </c>
      <c r="T1272" s="4">
        <v>75400</v>
      </c>
      <c r="U1272" s="4">
        <v>50221</v>
      </c>
      <c r="W1272" s="7">
        <v>43777</v>
      </c>
      <c r="X1272">
        <f>B1275/B1274-1</f>
        <v>-3.5847078387601816E-2</v>
      </c>
      <c r="Y1272">
        <f>D1275/D1274-1</f>
        <v>-1.5707056239854911E-2</v>
      </c>
      <c r="Z1272">
        <f>F1275/F1274-1</f>
        <v>-1.0670526457519869E-2</v>
      </c>
      <c r="AA1272">
        <f>H1275/H1274-1</f>
        <v>-1.5122873345935761E-2</v>
      </c>
      <c r="AB1272">
        <f>J1275/J1274-1</f>
        <v>4.341534008682979E-3</v>
      </c>
      <c r="AC1272">
        <f>L1275/L1274-1</f>
        <v>7.4626865671640896E-3</v>
      </c>
      <c r="AD1272">
        <f t="shared" si="116"/>
        <v>4.0485829959513442E-3</v>
      </c>
      <c r="AE1272">
        <f t="shared" si="117"/>
        <v>-3.4682080924856029E-3</v>
      </c>
      <c r="AF1272">
        <f t="shared" si="118"/>
        <v>2.370386024232185E-2</v>
      </c>
      <c r="AG1272" s="28">
        <f t="shared" si="119"/>
        <v>-1.0230179028132946E-2</v>
      </c>
      <c r="AI1272">
        <f>Y1274*0.918153626+Z1274*0.081846374</f>
        <v>-2.0836845648145984E-3</v>
      </c>
      <c r="AJ1272">
        <f t="shared" si="114"/>
        <v>1.8155125136716032E-2</v>
      </c>
      <c r="AK1272">
        <f t="shared" si="115"/>
        <v>1.377864119491949E-2</v>
      </c>
    </row>
    <row r="1273" spans="1:37">
      <c r="A1273" s="7">
        <v>43775</v>
      </c>
      <c r="B1273" s="4">
        <v>568965</v>
      </c>
      <c r="C1273" s="4">
        <v>38264</v>
      </c>
      <c r="D1273" s="4">
        <v>150844</v>
      </c>
      <c r="E1273" s="4">
        <v>454843</v>
      </c>
      <c r="F1273" s="4">
        <v>299797</v>
      </c>
      <c r="G1273" s="4">
        <v>31408</v>
      </c>
      <c r="H1273" s="4">
        <v>53300</v>
      </c>
      <c r="I1273" s="4">
        <v>14361133</v>
      </c>
      <c r="J1273" s="4">
        <v>68700</v>
      </c>
      <c r="K1273" s="4">
        <v>417686</v>
      </c>
      <c r="L1273" s="4">
        <v>53900</v>
      </c>
      <c r="M1273" s="4">
        <v>22254</v>
      </c>
      <c r="N1273" s="4">
        <v>123500</v>
      </c>
      <c r="O1273" s="4">
        <v>682414</v>
      </c>
      <c r="P1273" s="4">
        <v>42700</v>
      </c>
      <c r="Q1273" s="4">
        <v>794393</v>
      </c>
      <c r="R1273" s="4">
        <v>227136</v>
      </c>
      <c r="S1273" s="4">
        <v>144887</v>
      </c>
      <c r="T1273" s="4">
        <v>78300</v>
      </c>
      <c r="U1273" s="4">
        <v>104392</v>
      </c>
      <c r="W1273" s="7">
        <v>43780</v>
      </c>
      <c r="X1273">
        <f>B1276/B1275-1</f>
        <v>2.4359285965054323E-2</v>
      </c>
      <c r="Y1273">
        <f>D1276/D1275-1</f>
        <v>-1.0636160172950215E-2</v>
      </c>
      <c r="Z1273">
        <f>F1276/F1275-1</f>
        <v>-1.8492055391106099E-2</v>
      </c>
      <c r="AA1273">
        <f>H1276/H1275-1</f>
        <v>-9.5969289827255722E-3</v>
      </c>
      <c r="AB1273">
        <f>J1276/J1275-1</f>
        <v>-1.4409221902017544E-3</v>
      </c>
      <c r="AC1273">
        <f>L1276/L1275-1</f>
        <v>-1.8518518518518823E-3</v>
      </c>
      <c r="AD1273">
        <f t="shared" si="116"/>
        <v>-4.0322580645161255E-3</v>
      </c>
      <c r="AE1273">
        <f t="shared" si="117"/>
        <v>-3.4802784222738303E-3</v>
      </c>
      <c r="AF1273">
        <f t="shared" si="118"/>
        <v>-1.473421641149153E-2</v>
      </c>
      <c r="AG1273" s="28">
        <f t="shared" si="119"/>
        <v>-1.2919896640826822E-2</v>
      </c>
      <c r="AI1273">
        <f>Y1275*0.918153626+Z1275*0.081846374</f>
        <v>-2.4323033013563929E-2</v>
      </c>
      <c r="AJ1273">
        <f t="shared" si="114"/>
        <v>-1.9526635497547403E-3</v>
      </c>
      <c r="AK1273">
        <f t="shared" si="115"/>
        <v>-1.2345519237216091E-2</v>
      </c>
    </row>
    <row r="1274" spans="1:37">
      <c r="A1274" s="7">
        <v>43776</v>
      </c>
      <c r="B1274" s="4">
        <v>576086</v>
      </c>
      <c r="C1274" s="4">
        <v>64933</v>
      </c>
      <c r="D1274" s="4">
        <v>146622</v>
      </c>
      <c r="E1274" s="4">
        <v>1333252</v>
      </c>
      <c r="F1274" s="4">
        <v>297080</v>
      </c>
      <c r="G1274" s="4">
        <v>38679</v>
      </c>
      <c r="H1274" s="4">
        <v>52900</v>
      </c>
      <c r="I1274" s="4">
        <v>9257116</v>
      </c>
      <c r="J1274" s="4">
        <v>69100</v>
      </c>
      <c r="K1274" s="4">
        <v>427382</v>
      </c>
      <c r="L1274" s="4">
        <v>53600</v>
      </c>
      <c r="M1274" s="4">
        <v>17476</v>
      </c>
      <c r="N1274" s="4">
        <v>123500</v>
      </c>
      <c r="O1274" s="4">
        <v>853783</v>
      </c>
      <c r="P1274" s="4">
        <v>43250</v>
      </c>
      <c r="Q1274" s="4">
        <v>902522</v>
      </c>
      <c r="R1274" s="4">
        <v>227136</v>
      </c>
      <c r="S1274" s="4">
        <v>170755</v>
      </c>
      <c r="T1274" s="4">
        <v>78200</v>
      </c>
      <c r="U1274" s="4">
        <v>49737</v>
      </c>
      <c r="W1274" s="7">
        <v>43781</v>
      </c>
      <c r="X1274">
        <f>B1277/B1276-1</f>
        <v>-3.7541852310775115E-3</v>
      </c>
      <c r="Y1274">
        <f>D1277/D1276-1</f>
        <v>-2.6893769610040197E-3</v>
      </c>
      <c r="Z1274">
        <f>F1277/F1276-1</f>
        <v>4.7109801542595253E-3</v>
      </c>
      <c r="AA1274">
        <f>H1277/H1276-1</f>
        <v>1.9379844961240345E-2</v>
      </c>
      <c r="AB1274">
        <f>J1277/J1276-1</f>
        <v>-4.3290043290042934E-3</v>
      </c>
      <c r="AC1274">
        <f>L1277/L1276-1</f>
        <v>-1.8552875695733162E-3</v>
      </c>
      <c r="AD1274">
        <f t="shared" si="116"/>
        <v>1.6194331983805599E-2</v>
      </c>
      <c r="AE1274">
        <f t="shared" si="117"/>
        <v>1.7462165308498312E-2</v>
      </c>
      <c r="AF1274">
        <f t="shared" si="118"/>
        <v>-4.2733550420351873E-3</v>
      </c>
      <c r="AG1274" s="28">
        <f t="shared" si="119"/>
        <v>-1.0471204188481686E-2</v>
      </c>
      <c r="AI1274">
        <f>Y1276*0.918153626+Z1276*0.081846374</f>
        <v>2.9472987270159401E-2</v>
      </c>
      <c r="AJ1274">
        <f t="shared" si="114"/>
        <v>5.5692695261462446E-3</v>
      </c>
      <c r="AK1274">
        <f t="shared" si="115"/>
        <v>1.0972355951451431E-2</v>
      </c>
    </row>
    <row r="1275" spans="1:37">
      <c r="A1275" s="7">
        <v>43777</v>
      </c>
      <c r="B1275" s="4">
        <v>555435</v>
      </c>
      <c r="C1275" s="4">
        <v>82041</v>
      </c>
      <c r="D1275" s="4">
        <v>144319</v>
      </c>
      <c r="E1275" s="4">
        <v>1052043</v>
      </c>
      <c r="F1275" s="4">
        <v>293910</v>
      </c>
      <c r="G1275" s="4">
        <v>31134</v>
      </c>
      <c r="H1275" s="4">
        <v>52100</v>
      </c>
      <c r="I1275" s="4">
        <v>11603290</v>
      </c>
      <c r="J1275" s="4">
        <v>69400</v>
      </c>
      <c r="K1275" s="4">
        <v>353530</v>
      </c>
      <c r="L1275" s="4">
        <v>54000</v>
      </c>
      <c r="M1275" s="4">
        <v>31863</v>
      </c>
      <c r="N1275" s="4">
        <v>124000</v>
      </c>
      <c r="O1275" s="4">
        <v>335809</v>
      </c>
      <c r="P1275" s="4">
        <v>43100</v>
      </c>
      <c r="Q1275" s="4">
        <v>871451</v>
      </c>
      <c r="R1275" s="4">
        <v>232520</v>
      </c>
      <c r="S1275" s="4">
        <v>253554</v>
      </c>
      <c r="T1275" s="4">
        <v>77400</v>
      </c>
      <c r="U1275" s="4">
        <v>54359</v>
      </c>
      <c r="W1275" s="7">
        <v>43782</v>
      </c>
      <c r="X1275">
        <f>B1278/B1277-1</f>
        <v>-2.135741114163181E-2</v>
      </c>
      <c r="Y1275">
        <f>D1278/D1277-1</f>
        <v>-2.4262640449438155E-2</v>
      </c>
      <c r="Z1275">
        <f>F1278/F1277-1</f>
        <v>-2.5000517537625E-2</v>
      </c>
      <c r="AA1275">
        <f>H1278/H1277-1</f>
        <v>-1.9011406844106071E-3</v>
      </c>
      <c r="AB1275">
        <f>J1278/J1277-1</f>
        <v>-2.8985507246376274E-3</v>
      </c>
      <c r="AC1275">
        <f>L1278/L1277-1</f>
        <v>-3.3457249070631967E-2</v>
      </c>
      <c r="AD1275">
        <f t="shared" si="116"/>
        <v>-7.9681274900398336E-3</v>
      </c>
      <c r="AE1275">
        <f t="shared" si="117"/>
        <v>-2.0594965675057253E-2</v>
      </c>
      <c r="AF1275">
        <f t="shared" si="118"/>
        <v>6.4353505907108755E-3</v>
      </c>
      <c r="AG1275" s="28">
        <f t="shared" si="119"/>
        <v>3.8359788359788372E-2</v>
      </c>
      <c r="AI1275">
        <f>Y1277*0.918153626+Z1277*0.081846374</f>
        <v>-1.2979772172392226E-3</v>
      </c>
      <c r="AJ1275">
        <f t="shared" si="114"/>
        <v>1.7287914136857749E-2</v>
      </c>
      <c r="AK1275">
        <f t="shared" si="115"/>
        <v>4.0237814357439094E-3</v>
      </c>
    </row>
    <row r="1276" spans="1:37">
      <c r="A1276" s="7">
        <v>43780</v>
      </c>
      <c r="B1276" s="4">
        <v>568965</v>
      </c>
      <c r="C1276" s="4">
        <v>65549</v>
      </c>
      <c r="D1276" s="4">
        <v>142784</v>
      </c>
      <c r="E1276" s="4">
        <v>833947</v>
      </c>
      <c r="F1276" s="4">
        <v>288475</v>
      </c>
      <c r="G1276" s="4">
        <v>30984</v>
      </c>
      <c r="H1276" s="4">
        <v>51600</v>
      </c>
      <c r="I1276" s="4">
        <v>8185952</v>
      </c>
      <c r="J1276" s="4">
        <v>69300</v>
      </c>
      <c r="K1276" s="4">
        <v>278287</v>
      </c>
      <c r="L1276" s="4">
        <v>53900</v>
      </c>
      <c r="M1276" s="4">
        <v>23688</v>
      </c>
      <c r="N1276" s="4">
        <v>123500</v>
      </c>
      <c r="O1276" s="4">
        <v>370258</v>
      </c>
      <c r="P1276" s="4">
        <v>42950</v>
      </c>
      <c r="Q1276" s="4">
        <v>762692</v>
      </c>
      <c r="R1276" s="4">
        <v>229094</v>
      </c>
      <c r="S1276" s="4">
        <v>135122</v>
      </c>
      <c r="T1276" s="4">
        <v>76400</v>
      </c>
      <c r="U1276" s="4">
        <v>53925</v>
      </c>
      <c r="W1276" s="7">
        <v>43783</v>
      </c>
      <c r="X1276">
        <f>B1279/B1278-1</f>
        <v>1.540408456112341E-2</v>
      </c>
      <c r="Y1276">
        <f>D1279/D1278-1</f>
        <v>3.0386124005901571E-2</v>
      </c>
      <c r="Z1276">
        <f>F1279/F1278-1</f>
        <v>1.9229408184353147E-2</v>
      </c>
      <c r="AA1276">
        <f>H1279/H1278-1</f>
        <v>5.7142857142857828E-3</v>
      </c>
      <c r="AB1276">
        <f>J1279/J1278-1</f>
        <v>2.9069767441860517E-3</v>
      </c>
      <c r="AC1276">
        <f>L1279/L1278-1</f>
        <v>-2.6923076923076938E-2</v>
      </c>
      <c r="AD1276">
        <f t="shared" si="116"/>
        <v>0</v>
      </c>
      <c r="AE1276">
        <f t="shared" si="117"/>
        <v>1.6355140186915973E-2</v>
      </c>
      <c r="AF1276">
        <f t="shared" si="118"/>
        <v>8.5285060304987059E-3</v>
      </c>
      <c r="AG1276" s="28">
        <f t="shared" si="119"/>
        <v>3.8216560509554132E-3</v>
      </c>
      <c r="AI1276">
        <f>Y1278*0.918153626+Z1278*0.081846374</f>
        <v>4.1123786080143566E-3</v>
      </c>
      <c r="AJ1276">
        <f t="shared" si="114"/>
        <v>-2.7992865165814766E-3</v>
      </c>
      <c r="AK1276">
        <f t="shared" si="115"/>
        <v>3.5977806547866035E-3</v>
      </c>
    </row>
    <row r="1277" spans="1:37">
      <c r="A1277" s="7">
        <v>43781</v>
      </c>
      <c r="B1277" s="4">
        <v>566829</v>
      </c>
      <c r="C1277" s="4">
        <v>31022</v>
      </c>
      <c r="D1277" s="4">
        <v>142400</v>
      </c>
      <c r="E1277" s="4">
        <v>535741</v>
      </c>
      <c r="F1277" s="4">
        <v>289834</v>
      </c>
      <c r="G1277" s="4">
        <v>23632</v>
      </c>
      <c r="H1277" s="4">
        <v>52600</v>
      </c>
      <c r="I1277" s="4">
        <v>6576148</v>
      </c>
      <c r="J1277" s="4">
        <v>69000</v>
      </c>
      <c r="K1277" s="4">
        <v>311635</v>
      </c>
      <c r="L1277" s="4">
        <v>53800</v>
      </c>
      <c r="M1277" s="4">
        <v>23917</v>
      </c>
      <c r="N1277" s="4">
        <v>125500</v>
      </c>
      <c r="O1277" s="4">
        <v>598855</v>
      </c>
      <c r="P1277" s="4">
        <v>43700</v>
      </c>
      <c r="Q1277" s="4">
        <v>724324</v>
      </c>
      <c r="R1277" s="4">
        <v>228115</v>
      </c>
      <c r="S1277" s="4">
        <v>112398</v>
      </c>
      <c r="T1277" s="4">
        <v>75600</v>
      </c>
      <c r="U1277" s="4">
        <v>85343</v>
      </c>
      <c r="W1277" s="7">
        <v>43784</v>
      </c>
      <c r="X1277">
        <f>B1280/B1279-1</f>
        <v>6.3220349815718002E-3</v>
      </c>
      <c r="Y1277">
        <f>D1280/D1279-1</f>
        <v>-2.6751974966298109E-3</v>
      </c>
      <c r="Z1277">
        <f>F1280/F1279-1</f>
        <v>1.415169674538741E-2</v>
      </c>
      <c r="AA1277">
        <f>H1280/H1279-1</f>
        <v>1.7045454545454586E-2</v>
      </c>
      <c r="AB1277">
        <f>J1280/J1279-1</f>
        <v>2.1739130434782705E-2</v>
      </c>
      <c r="AC1277">
        <f>L1280/L1279-1</f>
        <v>2.9644268774703608E-2</v>
      </c>
      <c r="AD1277">
        <f t="shared" si="116"/>
        <v>8.0321285140563248E-3</v>
      </c>
      <c r="AE1277">
        <f t="shared" si="117"/>
        <v>2.2988505747125743E-3</v>
      </c>
      <c r="AF1277">
        <f t="shared" si="118"/>
        <v>6.3444487153463403E-3</v>
      </c>
      <c r="AG1277" s="28">
        <f t="shared" si="119"/>
        <v>-1.2690355329949554E-3</v>
      </c>
      <c r="AI1277">
        <f>Y1279*0.918153626+Z1279*0.081846374</f>
        <v>-1.4645095779403568E-2</v>
      </c>
      <c r="AJ1277">
        <f t="shared" si="114"/>
        <v>2.8898827412586893E-4</v>
      </c>
      <c r="AK1277">
        <f t="shared" si="115"/>
        <v>-3.6297450264164578E-3</v>
      </c>
    </row>
    <row r="1278" spans="1:37">
      <c r="A1278" s="7">
        <v>43782</v>
      </c>
      <c r="B1278" s="4">
        <v>554723</v>
      </c>
      <c r="C1278" s="4">
        <v>51179</v>
      </c>
      <c r="D1278" s="4">
        <v>138945</v>
      </c>
      <c r="E1278" s="4">
        <v>675466</v>
      </c>
      <c r="F1278" s="4">
        <v>282588</v>
      </c>
      <c r="G1278" s="4">
        <v>48214</v>
      </c>
      <c r="H1278" s="4">
        <v>52500</v>
      </c>
      <c r="I1278" s="4">
        <v>6225196</v>
      </c>
      <c r="J1278" s="4">
        <v>68800</v>
      </c>
      <c r="K1278" s="4">
        <v>366473</v>
      </c>
      <c r="L1278" s="4">
        <v>52000</v>
      </c>
      <c r="M1278" s="4">
        <v>78774</v>
      </c>
      <c r="N1278" s="4">
        <v>124500</v>
      </c>
      <c r="O1278" s="4">
        <v>528121</v>
      </c>
      <c r="P1278" s="4">
        <v>42800</v>
      </c>
      <c r="Q1278" s="4">
        <v>759668</v>
      </c>
      <c r="R1278" s="4">
        <v>229583</v>
      </c>
      <c r="S1278" s="4">
        <v>152756</v>
      </c>
      <c r="T1278" s="4">
        <v>78500</v>
      </c>
      <c r="U1278" s="4">
        <v>109347</v>
      </c>
      <c r="W1278" s="7">
        <v>43787</v>
      </c>
      <c r="X1278">
        <f>B1281/B1280-1</f>
        <v>1.005065019609086E-2</v>
      </c>
      <c r="Y1278">
        <f>D1281/D1280-1</f>
        <v>2.68237337516819E-3</v>
      </c>
      <c r="Z1278">
        <f>F1281/F1280-1</f>
        <v>2.0154194825024563E-2</v>
      </c>
      <c r="AA1278">
        <f>H1281/H1280-1</f>
        <v>-3.7243947858472959E-3</v>
      </c>
      <c r="AB1278">
        <f>J1281/J1280-1</f>
        <v>1.4184397163120588E-2</v>
      </c>
      <c r="AC1278">
        <f>L1281/L1280-1</f>
        <v>-3.8387715930902067E-3</v>
      </c>
      <c r="AD1278">
        <f t="shared" si="116"/>
        <v>3.9840637450199168E-3</v>
      </c>
      <c r="AE1278">
        <f t="shared" si="117"/>
        <v>2.2935779816513069E-3</v>
      </c>
      <c r="AF1278">
        <f t="shared" si="118"/>
        <v>1.0501695206214245E-2</v>
      </c>
      <c r="AG1278" s="28">
        <f t="shared" si="119"/>
        <v>2.5412960609911828E-3</v>
      </c>
      <c r="AI1278">
        <f>Y1280*0.918153626+Z1280*0.081846374</f>
        <v>6.3721446759253432E-3</v>
      </c>
      <c r="AJ1278">
        <f t="shared" si="114"/>
        <v>-2.7307517152613318E-2</v>
      </c>
      <c r="AK1278">
        <f t="shared" si="115"/>
        <v>-7.9143438596483533E-4</v>
      </c>
    </row>
    <row r="1279" spans="1:37">
      <c r="A1279" s="7">
        <v>43783</v>
      </c>
      <c r="B1279" s="4">
        <v>563268</v>
      </c>
      <c r="C1279" s="4">
        <v>36019</v>
      </c>
      <c r="D1279" s="4">
        <v>143167</v>
      </c>
      <c r="E1279" s="4">
        <v>763355</v>
      </c>
      <c r="F1279" s="4">
        <v>288022</v>
      </c>
      <c r="G1279" s="4">
        <v>30940</v>
      </c>
      <c r="H1279" s="4">
        <v>52800</v>
      </c>
      <c r="I1279" s="4">
        <v>12010018</v>
      </c>
      <c r="J1279" s="4">
        <v>69000</v>
      </c>
      <c r="K1279" s="4">
        <v>305427</v>
      </c>
      <c r="L1279" s="4">
        <v>50600</v>
      </c>
      <c r="M1279" s="4">
        <v>78627</v>
      </c>
      <c r="N1279" s="4">
        <v>124500</v>
      </c>
      <c r="O1279" s="4">
        <v>540352</v>
      </c>
      <c r="P1279" s="4">
        <v>43500</v>
      </c>
      <c r="Q1279" s="4">
        <v>1053067</v>
      </c>
      <c r="R1279" s="4">
        <v>231541</v>
      </c>
      <c r="S1279" s="4">
        <v>195416</v>
      </c>
      <c r="T1279" s="4">
        <v>78800</v>
      </c>
      <c r="U1279" s="4">
        <v>63347</v>
      </c>
      <c r="W1279" s="7">
        <v>43788</v>
      </c>
      <c r="X1279">
        <f>B1282/B1281-1</f>
        <v>-7.4634165085952775E-3</v>
      </c>
      <c r="Y1279">
        <f>D1282/D1281-1</f>
        <v>-1.6086109229082157E-2</v>
      </c>
      <c r="Z1279">
        <f>F1282/F1281-1</f>
        <v>1.5202107488632155E-3</v>
      </c>
      <c r="AA1279">
        <f>H1282/H1281-1</f>
        <v>0</v>
      </c>
      <c r="AB1279">
        <f>J1282/J1281-1</f>
        <v>5.5944055944054938E-3</v>
      </c>
      <c r="AC1279">
        <f>L1282/L1281-1</f>
        <v>-7.7071290944122905E-3</v>
      </c>
      <c r="AD1279">
        <f t="shared" si="116"/>
        <v>-7.9365079365079083E-3</v>
      </c>
      <c r="AE1279">
        <f t="shared" si="117"/>
        <v>-4.5766590389015871E-3</v>
      </c>
      <c r="AF1279">
        <f t="shared" si="118"/>
        <v>8.3199904865856045E-3</v>
      </c>
      <c r="AG1279" s="28">
        <f t="shared" si="119"/>
        <v>6.3371356147021718E-3</v>
      </c>
      <c r="AI1279">
        <f>Y1281*0.918153626+Z1281*0.081846374</f>
        <v>-4.0741116666310952E-2</v>
      </c>
      <c r="AJ1279">
        <f t="shared" si="114"/>
        <v>-1.8601664379787389E-2</v>
      </c>
      <c r="AK1279">
        <f t="shared" si="115"/>
        <v>-2.1392354485299152E-3</v>
      </c>
    </row>
    <row r="1280" spans="1:37">
      <c r="A1280" s="7">
        <v>43784</v>
      </c>
      <c r="B1280" s="4">
        <v>566829</v>
      </c>
      <c r="C1280" s="4">
        <v>39903</v>
      </c>
      <c r="D1280" s="4">
        <v>142784</v>
      </c>
      <c r="E1280" s="4">
        <v>494464</v>
      </c>
      <c r="F1280" s="4">
        <v>292098</v>
      </c>
      <c r="G1280" s="4">
        <v>25752</v>
      </c>
      <c r="H1280" s="4">
        <v>53700</v>
      </c>
      <c r="I1280" s="4">
        <v>9703360</v>
      </c>
      <c r="J1280" s="4">
        <v>70500</v>
      </c>
      <c r="K1280" s="4">
        <v>728818</v>
      </c>
      <c r="L1280" s="4">
        <v>52100</v>
      </c>
      <c r="M1280" s="4">
        <v>48167</v>
      </c>
      <c r="N1280" s="4">
        <v>125500</v>
      </c>
      <c r="O1280" s="4">
        <v>469109</v>
      </c>
      <c r="P1280" s="4">
        <v>43600</v>
      </c>
      <c r="Q1280" s="4">
        <v>624280</v>
      </c>
      <c r="R1280" s="4">
        <v>233010</v>
      </c>
      <c r="S1280" s="4">
        <v>182826</v>
      </c>
      <c r="T1280" s="4">
        <v>78700</v>
      </c>
      <c r="U1280" s="4">
        <v>47289</v>
      </c>
      <c r="W1280" s="7">
        <v>43789</v>
      </c>
      <c r="X1280">
        <f>B1283/B1282-1</f>
        <v>1.2529630287918536E-3</v>
      </c>
      <c r="Y1280">
        <f>D1283/D1282-1</f>
        <v>5.4520672421627392E-3</v>
      </c>
      <c r="Z1280">
        <f>F1283/F1282-1</f>
        <v>1.6693584597135658E-2</v>
      </c>
      <c r="AA1280">
        <f>H1283/H1282-1</f>
        <v>-2.8037383177570097E-2</v>
      </c>
      <c r="AB1280">
        <f>J1283/J1282-1</f>
        <v>-1.3908205841446475E-2</v>
      </c>
      <c r="AC1280">
        <f>L1283/L1282-1</f>
        <v>-9.7087378640776656E-3</v>
      </c>
      <c r="AD1280">
        <f t="shared" si="116"/>
        <v>-4.0000000000000036E-3</v>
      </c>
      <c r="AE1280">
        <f t="shared" si="117"/>
        <v>5.7471264367816577E-3</v>
      </c>
      <c r="AF1280">
        <f t="shared" si="118"/>
        <v>-2.6805270074468424E-2</v>
      </c>
      <c r="AG1280" s="28">
        <f t="shared" si="119"/>
        <v>-1.133501259445846E-2</v>
      </c>
      <c r="AI1280">
        <f>Y1282*0.918153626+Z1282*0.081846374</f>
        <v>-1.0506799118788514E-2</v>
      </c>
      <c r="AJ1280">
        <f t="shared" si="114"/>
        <v>1.0936852754244613E-2</v>
      </c>
      <c r="AK1280">
        <f t="shared" si="115"/>
        <v>6.7172421164527051E-3</v>
      </c>
    </row>
    <row r="1281" spans="1:37">
      <c r="A1281" s="7">
        <v>43787</v>
      </c>
      <c r="B1281" s="4">
        <v>572526</v>
      </c>
      <c r="C1281" s="4">
        <v>62269</v>
      </c>
      <c r="D1281" s="4">
        <v>143167</v>
      </c>
      <c r="E1281" s="4">
        <v>365797</v>
      </c>
      <c r="F1281" s="4">
        <v>297985</v>
      </c>
      <c r="G1281" s="4">
        <v>36952</v>
      </c>
      <c r="H1281" s="4">
        <v>53500</v>
      </c>
      <c r="I1281" s="4">
        <v>7746554</v>
      </c>
      <c r="J1281" s="4">
        <v>71500</v>
      </c>
      <c r="K1281" s="4">
        <v>609015</v>
      </c>
      <c r="L1281" s="4">
        <v>51900</v>
      </c>
      <c r="M1281" s="4">
        <v>19259</v>
      </c>
      <c r="N1281" s="4">
        <v>126000</v>
      </c>
      <c r="O1281" s="4">
        <v>596279</v>
      </c>
      <c r="P1281" s="4">
        <v>43700</v>
      </c>
      <c r="Q1281" s="4">
        <v>682054</v>
      </c>
      <c r="R1281" s="4">
        <v>235457</v>
      </c>
      <c r="S1281" s="4">
        <v>208230</v>
      </c>
      <c r="T1281" s="4">
        <v>78900</v>
      </c>
      <c r="U1281" s="4">
        <v>49247</v>
      </c>
      <c r="W1281" s="7">
        <v>43790</v>
      </c>
      <c r="X1281">
        <f>B1284/B1283-1</f>
        <v>-2.1275473886794405E-2</v>
      </c>
      <c r="Y1281">
        <f>D1284/D1283-1</f>
        <v>-4.0647593764121082E-2</v>
      </c>
      <c r="Z1281">
        <f>F1284/F1283-1</f>
        <v>-4.1790257728561042E-2</v>
      </c>
      <c r="AA1281">
        <f>H1284/H1283-1</f>
        <v>-1.9230769230769273E-2</v>
      </c>
      <c r="AB1281">
        <f>J1284/J1283-1</f>
        <v>-7.0521861777150807E-3</v>
      </c>
      <c r="AC1281">
        <f>L1284/L1283-1</f>
        <v>-3.9215686274509665E-3</v>
      </c>
      <c r="AD1281">
        <f t="shared" si="116"/>
        <v>0</v>
      </c>
      <c r="AE1281">
        <f t="shared" si="117"/>
        <v>-1.1428571428571122E-3</v>
      </c>
      <c r="AF1281">
        <f t="shared" si="118"/>
        <v>-6.3578761490920011E-3</v>
      </c>
      <c r="AG1281" s="28">
        <f t="shared" si="119"/>
        <v>-2.0382165605095537E-2</v>
      </c>
      <c r="AI1281">
        <f>Y1283*0.918153626+Z1283*0.081846374</f>
        <v>3.3906074216295518E-2</v>
      </c>
      <c r="AJ1281">
        <f t="shared" si="114"/>
        <v>4.6337187354830948E-3</v>
      </c>
      <c r="AK1281">
        <f t="shared" si="115"/>
        <v>1.239435167406871E-2</v>
      </c>
    </row>
    <row r="1282" spans="1:37">
      <c r="A1282" s="7">
        <v>43788</v>
      </c>
      <c r="B1282" s="4">
        <v>568253</v>
      </c>
      <c r="C1282" s="4">
        <v>32043</v>
      </c>
      <c r="D1282" s="4">
        <v>140864</v>
      </c>
      <c r="E1282" s="4">
        <v>515720</v>
      </c>
      <c r="F1282" s="4">
        <v>298438</v>
      </c>
      <c r="G1282" s="4">
        <v>22394</v>
      </c>
      <c r="H1282" s="4">
        <v>53500</v>
      </c>
      <c r="I1282" s="4">
        <v>8907177</v>
      </c>
      <c r="J1282" s="4">
        <v>71900</v>
      </c>
      <c r="K1282" s="4">
        <v>538536</v>
      </c>
      <c r="L1282" s="4">
        <v>51500</v>
      </c>
      <c r="M1282" s="4">
        <v>14985</v>
      </c>
      <c r="N1282" s="4">
        <v>125000</v>
      </c>
      <c r="O1282" s="4">
        <v>537780</v>
      </c>
      <c r="P1282" s="4">
        <v>43500</v>
      </c>
      <c r="Q1282" s="4">
        <v>741012</v>
      </c>
      <c r="R1282" s="4">
        <v>237416</v>
      </c>
      <c r="S1282" s="4">
        <v>225928</v>
      </c>
      <c r="T1282" s="4">
        <v>79400</v>
      </c>
      <c r="U1282" s="4">
        <v>49448</v>
      </c>
      <c r="W1282" s="7">
        <v>43791</v>
      </c>
      <c r="X1282">
        <f>B1285/B1284-1</f>
        <v>-1.5346765793915917E-2</v>
      </c>
      <c r="Y1282">
        <f>D1285/D1284-1</f>
        <v>-1.1304507819687171E-2</v>
      </c>
      <c r="Z1282">
        <f>F1285/F1284-1</f>
        <v>-1.5580931416385724E-3</v>
      </c>
      <c r="AA1282">
        <f>H1285/H1284-1</f>
        <v>1.1764705882352899E-2</v>
      </c>
      <c r="AB1282">
        <f>J1285/J1284-1</f>
        <v>-4.2613636363636465E-3</v>
      </c>
      <c r="AC1282">
        <f>L1285/L1284-1</f>
        <v>-3.937007874015741E-3</v>
      </c>
      <c r="AD1282">
        <f t="shared" si="116"/>
        <v>-8.0321285140562138E-3</v>
      </c>
      <c r="AE1282">
        <f t="shared" si="117"/>
        <v>1.1441647597254079E-2</v>
      </c>
      <c r="AF1282">
        <f t="shared" si="118"/>
        <v>4.264253015249464E-3</v>
      </c>
      <c r="AG1282" s="28">
        <f t="shared" si="119"/>
        <v>3.5110533159947943E-2</v>
      </c>
      <c r="AI1282">
        <f>Y1284*0.918153626+Z1284*0.081846374</f>
        <v>-4.3243582970338744E-3</v>
      </c>
      <c r="AJ1282">
        <f t="shared" si="114"/>
        <v>-3.6174127450980264E-4</v>
      </c>
      <c r="AK1282">
        <f t="shared" si="115"/>
        <v>-1.4715520254023966E-2</v>
      </c>
    </row>
    <row r="1283" spans="1:37">
      <c r="A1283" s="7">
        <v>43789</v>
      </c>
      <c r="B1283" s="4">
        <v>568965</v>
      </c>
      <c r="C1283" s="4">
        <v>46098</v>
      </c>
      <c r="D1283" s="4">
        <v>141632</v>
      </c>
      <c r="E1283" s="4">
        <v>536015</v>
      </c>
      <c r="F1283" s="4">
        <v>303420</v>
      </c>
      <c r="G1283" s="4">
        <v>77318</v>
      </c>
      <c r="H1283" s="4">
        <v>52000</v>
      </c>
      <c r="I1283" s="4">
        <v>12560070</v>
      </c>
      <c r="J1283" s="4">
        <v>70900</v>
      </c>
      <c r="K1283" s="4">
        <v>479826</v>
      </c>
      <c r="L1283" s="4">
        <v>51000</v>
      </c>
      <c r="M1283" s="4">
        <v>25073</v>
      </c>
      <c r="N1283" s="4">
        <v>124500</v>
      </c>
      <c r="O1283" s="4">
        <v>593391</v>
      </c>
      <c r="P1283" s="4">
        <v>43750</v>
      </c>
      <c r="Q1283" s="4">
        <v>955426</v>
      </c>
      <c r="R1283" s="4">
        <v>231052</v>
      </c>
      <c r="S1283" s="4">
        <v>156707</v>
      </c>
      <c r="T1283" s="4">
        <v>78500</v>
      </c>
      <c r="U1283" s="4">
        <v>63773</v>
      </c>
      <c r="W1283" s="7">
        <v>43794</v>
      </c>
      <c r="X1283">
        <f>B1286/B1285-1</f>
        <v>1.5585959869709676E-2</v>
      </c>
      <c r="Y1283">
        <f>D1286/D1285-1</f>
        <v>3.4286394866717806E-2</v>
      </c>
      <c r="Z1283">
        <f>F1286/F1285-1</f>
        <v>2.9639632501627711E-2</v>
      </c>
      <c r="AA1283">
        <f>H1286/H1285-1</f>
        <v>3.8759689922480689E-3</v>
      </c>
      <c r="AB1283">
        <f>J1286/J1285-1</f>
        <v>1.854493580599148E-2</v>
      </c>
      <c r="AC1283">
        <f>L1286/L1285-1</f>
        <v>1.383399209486158E-2</v>
      </c>
      <c r="AD1283">
        <f t="shared" si="116"/>
        <v>1.2145748987854255E-2</v>
      </c>
      <c r="AE1283">
        <f t="shared" si="117"/>
        <v>1.1312217194570096E-2</v>
      </c>
      <c r="AF1283">
        <f t="shared" si="118"/>
        <v>1.0617534546022434E-2</v>
      </c>
      <c r="AG1283" s="28">
        <f t="shared" si="119"/>
        <v>3.6432160804020119E-2</v>
      </c>
      <c r="AI1283">
        <f>Y1285*0.918153626+Z1285*0.081846374</f>
        <v>2.0276350296259953E-2</v>
      </c>
      <c r="AJ1283">
        <f t="shared" si="114"/>
        <v>7.7602654505175986E-3</v>
      </c>
      <c r="AK1283">
        <f t="shared" si="115"/>
        <v>2.2659613989370999E-3</v>
      </c>
    </row>
    <row r="1284" spans="1:37">
      <c r="A1284" s="7">
        <v>43790</v>
      </c>
      <c r="B1284" s="4">
        <v>556860</v>
      </c>
      <c r="C1284" s="4">
        <v>66050</v>
      </c>
      <c r="D1284" s="4">
        <v>135875</v>
      </c>
      <c r="E1284" s="4">
        <v>1127897</v>
      </c>
      <c r="F1284" s="4">
        <v>290740</v>
      </c>
      <c r="G1284" s="4">
        <v>46921</v>
      </c>
      <c r="H1284" s="4">
        <v>51000</v>
      </c>
      <c r="I1284" s="4">
        <v>14298646</v>
      </c>
      <c r="J1284" s="4">
        <v>70400</v>
      </c>
      <c r="K1284" s="4">
        <v>475086</v>
      </c>
      <c r="L1284" s="4">
        <v>50800</v>
      </c>
      <c r="M1284" s="4">
        <v>28326</v>
      </c>
      <c r="N1284" s="4">
        <v>124500</v>
      </c>
      <c r="O1284" s="4">
        <v>724349</v>
      </c>
      <c r="P1284" s="4">
        <v>43700</v>
      </c>
      <c r="Q1284" s="4">
        <v>987570</v>
      </c>
      <c r="R1284" s="4">
        <v>229583</v>
      </c>
      <c r="S1284" s="4">
        <v>229821</v>
      </c>
      <c r="T1284" s="4">
        <v>76900</v>
      </c>
      <c r="U1284" s="4">
        <v>75429</v>
      </c>
      <c r="W1284" s="7">
        <v>43795</v>
      </c>
      <c r="X1284">
        <f>B1287/B1286-1</f>
        <v>-5.1161871924720881E-3</v>
      </c>
      <c r="Y1284">
        <f>D1287/D1286-1</f>
        <v>-5.5201698513800412E-3</v>
      </c>
      <c r="Z1284">
        <f>F1287/F1286-1</f>
        <v>9.0902703661202011E-3</v>
      </c>
      <c r="AA1284">
        <f>H1287/H1286-1</f>
        <v>0</v>
      </c>
      <c r="AB1284">
        <f>J1287/J1286-1</f>
        <v>-7.0028011204481544E-3</v>
      </c>
      <c r="AC1284">
        <f>L1287/L1286-1</f>
        <v>-9.74658869395717E-3</v>
      </c>
      <c r="AD1284">
        <f t="shared" si="116"/>
        <v>-2.0000000000000018E-2</v>
      </c>
      <c r="AE1284">
        <f t="shared" si="117"/>
        <v>-1.6778523489932917E-2</v>
      </c>
      <c r="AF1284">
        <f t="shared" si="118"/>
        <v>4.2015364147460765E-3</v>
      </c>
      <c r="AG1284" s="28">
        <f t="shared" si="119"/>
        <v>0</v>
      </c>
      <c r="AI1284">
        <f>Y1286*0.918153626+Z1286*0.081846374</f>
        <v>-2.7321130194106053E-2</v>
      </c>
      <c r="AJ1284">
        <f t="shared" si="114"/>
        <v>-1.6711982687484962E-2</v>
      </c>
      <c r="AK1284">
        <f t="shared" si="115"/>
        <v>7.0517423388250502E-3</v>
      </c>
    </row>
    <row r="1285" spans="1:37">
      <c r="A1285" s="7">
        <v>43791</v>
      </c>
      <c r="B1285" s="4">
        <v>548314</v>
      </c>
      <c r="C1285" s="4">
        <v>54320</v>
      </c>
      <c r="D1285" s="4">
        <v>134339</v>
      </c>
      <c r="E1285" s="4">
        <v>806464</v>
      </c>
      <c r="F1285" s="4">
        <v>290287</v>
      </c>
      <c r="G1285" s="4">
        <v>27841</v>
      </c>
      <c r="H1285" s="4">
        <v>51600</v>
      </c>
      <c r="I1285" s="4">
        <v>8478310</v>
      </c>
      <c r="J1285" s="4">
        <v>70100</v>
      </c>
      <c r="K1285" s="4">
        <v>267673</v>
      </c>
      <c r="L1285" s="4">
        <v>50600</v>
      </c>
      <c r="M1285" s="4">
        <v>19581</v>
      </c>
      <c r="N1285" s="4">
        <v>123500</v>
      </c>
      <c r="O1285" s="4">
        <v>707333</v>
      </c>
      <c r="P1285" s="4">
        <v>44200</v>
      </c>
      <c r="Q1285" s="4">
        <v>1123670</v>
      </c>
      <c r="R1285" s="4">
        <v>230562</v>
      </c>
      <c r="S1285" s="4">
        <v>222484</v>
      </c>
      <c r="T1285" s="4">
        <v>79600</v>
      </c>
      <c r="U1285" s="4">
        <v>77240</v>
      </c>
      <c r="W1285" s="7">
        <v>43796</v>
      </c>
      <c r="X1285">
        <f>B1288/B1287-1</f>
        <v>2.0566378645911376E-2</v>
      </c>
      <c r="Y1285">
        <f>D1288/D1287-1</f>
        <v>2.2217719173819317E-2</v>
      </c>
      <c r="Z1285">
        <f>F1288/F1287-1</f>
        <v>-1.5019495504098312E-3</v>
      </c>
      <c r="AA1285">
        <f>H1288/H1287-1</f>
        <v>7.7220077220077066E-3</v>
      </c>
      <c r="AB1285">
        <f>J1288/J1287-1</f>
        <v>8.4626234132580969E-3</v>
      </c>
      <c r="AC1285">
        <f>L1288/L1287-1</f>
        <v>-5.9055118110236116E-3</v>
      </c>
      <c r="AD1285">
        <f t="shared" si="116"/>
        <v>8.1632653061225469E-3</v>
      </c>
      <c r="AE1285">
        <f t="shared" si="117"/>
        <v>3.4129692832765013E-3</v>
      </c>
      <c r="AF1285">
        <f t="shared" si="118"/>
        <v>-1.2551872096551508E-2</v>
      </c>
      <c r="AG1285" s="28">
        <f t="shared" si="119"/>
        <v>-1.3333333333333308E-2</v>
      </c>
      <c r="AI1285">
        <f>Y1287*0.918153626+Z1287*0.081846374</f>
        <v>-2.646180298102464E-2</v>
      </c>
      <c r="AJ1285">
        <f t="shared" si="114"/>
        <v>-1.9286539425972599E-2</v>
      </c>
      <c r="AK1285">
        <f t="shared" si="115"/>
        <v>-2.5003642050300524E-2</v>
      </c>
    </row>
    <row r="1286" spans="1:37">
      <c r="A1286" s="7">
        <v>43794</v>
      </c>
      <c r="B1286" s="4">
        <v>556860</v>
      </c>
      <c r="C1286" s="4">
        <v>53424</v>
      </c>
      <c r="D1286" s="4">
        <v>138945</v>
      </c>
      <c r="E1286" s="4">
        <v>657047</v>
      </c>
      <c r="F1286" s="4">
        <v>298891</v>
      </c>
      <c r="G1286" s="4">
        <v>27503</v>
      </c>
      <c r="H1286" s="4">
        <v>51800</v>
      </c>
      <c r="I1286" s="4">
        <v>9050625</v>
      </c>
      <c r="J1286" s="4">
        <v>71400</v>
      </c>
      <c r="K1286" s="4">
        <v>380355</v>
      </c>
      <c r="L1286" s="4">
        <v>51300</v>
      </c>
      <c r="M1286" s="4">
        <v>24649</v>
      </c>
      <c r="N1286" s="4">
        <v>125000</v>
      </c>
      <c r="O1286" s="4">
        <v>640837</v>
      </c>
      <c r="P1286" s="4">
        <v>44700</v>
      </c>
      <c r="Q1286" s="4">
        <v>1007261</v>
      </c>
      <c r="R1286" s="4">
        <v>233010</v>
      </c>
      <c r="S1286" s="4">
        <v>212014</v>
      </c>
      <c r="T1286" s="4">
        <v>82500</v>
      </c>
      <c r="U1286" s="4">
        <v>113319</v>
      </c>
      <c r="W1286" s="7">
        <v>43797</v>
      </c>
      <c r="X1286">
        <f>B1289/B1288-1</f>
        <v>5.0370973019340237E-3</v>
      </c>
      <c r="Y1286">
        <f>D1289/D1288-1</f>
        <v>-2.9890688717716385E-2</v>
      </c>
      <c r="Z1286">
        <f>F1289/F1288-1</f>
        <v>1.5042087961347761E-3</v>
      </c>
      <c r="AA1286">
        <f>H1289/H1288-1</f>
        <v>-1.7241379310344862E-2</v>
      </c>
      <c r="AB1286">
        <f>J1289/J1288-1</f>
        <v>-6.9930069930069783E-3</v>
      </c>
      <c r="AC1286">
        <f>L1289/L1288-1</f>
        <v>-7.9207920792079278E-3</v>
      </c>
      <c r="AD1286">
        <f t="shared" si="116"/>
        <v>4.0485829959513442E-3</v>
      </c>
      <c r="AE1286">
        <f t="shared" si="117"/>
        <v>1.0204081632652962E-2</v>
      </c>
      <c r="AF1286">
        <f t="shared" si="118"/>
        <v>-1.27114242681301E-2</v>
      </c>
      <c r="AG1286" s="28">
        <f t="shared" si="119"/>
        <v>3.1941031941032039E-2</v>
      </c>
      <c r="AI1286">
        <f>Y1288*0.918153626+Z1288*0.081846374</f>
        <v>8.9365014830458164E-3</v>
      </c>
      <c r="AJ1286">
        <f t="shared" ref="AJ1286:AJ1349" si="120">AA1288*0.948343346+AB1288*0.051656654</f>
        <v>2.1809776155711576E-3</v>
      </c>
      <c r="AK1286">
        <f t="shared" ref="AK1286:AK1349" si="121">AD1288*0.249264928+AE1288*0.606568931+AF1288*0.106415682+AG1288*0.037750458</f>
        <v>-6.547313539566977E-3</v>
      </c>
    </row>
    <row r="1287" spans="1:37">
      <c r="A1287" s="7">
        <v>43795</v>
      </c>
      <c r="B1287" s="4">
        <v>554011</v>
      </c>
      <c r="C1287" s="4">
        <v>66000</v>
      </c>
      <c r="D1287" s="4">
        <v>138178</v>
      </c>
      <c r="E1287" s="4">
        <v>913416</v>
      </c>
      <c r="F1287" s="4">
        <v>301608</v>
      </c>
      <c r="G1287" s="4">
        <v>44231</v>
      </c>
      <c r="H1287" s="4">
        <v>51800</v>
      </c>
      <c r="I1287" s="4">
        <v>27372226</v>
      </c>
      <c r="J1287" s="4">
        <v>70900</v>
      </c>
      <c r="K1287" s="4">
        <v>697121</v>
      </c>
      <c r="L1287" s="4">
        <v>50800</v>
      </c>
      <c r="M1287" s="4">
        <v>67546</v>
      </c>
      <c r="N1287" s="4">
        <v>122500</v>
      </c>
      <c r="O1287" s="4">
        <v>1854318</v>
      </c>
      <c r="P1287" s="4">
        <v>43950</v>
      </c>
      <c r="Q1287" s="4">
        <v>1600104</v>
      </c>
      <c r="R1287" s="4">
        <v>233989</v>
      </c>
      <c r="S1287" s="4">
        <v>298851</v>
      </c>
      <c r="T1287" s="4">
        <v>82500</v>
      </c>
      <c r="U1287" s="4">
        <v>103268</v>
      </c>
      <c r="W1287" s="7">
        <v>43798</v>
      </c>
      <c r="X1287">
        <f>B1290/B1289-1</f>
        <v>-1.3784353096244151E-2</v>
      </c>
      <c r="Y1287">
        <f>D1290/D1289-1</f>
        <v>-2.5206895041816835E-2</v>
      </c>
      <c r="Z1287">
        <f>F1290/F1289-1</f>
        <v>-4.0539375613378947E-2</v>
      </c>
      <c r="AA1287">
        <f>H1290/H1289-1</f>
        <v>-1.9493177387914229E-2</v>
      </c>
      <c r="AB1287">
        <f>J1290/J1289-1</f>
        <v>-1.5492957746478853E-2</v>
      </c>
      <c r="AC1287">
        <f>L1290/L1289-1</f>
        <v>-1.8962075848303339E-2</v>
      </c>
      <c r="AD1287">
        <f t="shared" si="116"/>
        <v>-2.4193548387096753E-2</v>
      </c>
      <c r="AE1287">
        <f t="shared" si="117"/>
        <v>-2.9180695847362492E-2</v>
      </c>
      <c r="AF1287">
        <f t="shared" si="118"/>
        <v>-8.5833899568200644E-3</v>
      </c>
      <c r="AG1287" s="28">
        <f t="shared" si="119"/>
        <v>-9.52380952380949E-3</v>
      </c>
      <c r="AI1287">
        <f>Y1289*0.918153626+Z1289*0.081846374</f>
        <v>-4.6015981557812387E-3</v>
      </c>
      <c r="AJ1287">
        <f t="shared" si="120"/>
        <v>-9.261207506259991E-3</v>
      </c>
      <c r="AK1287">
        <f t="shared" si="121"/>
        <v>6.2959240079711485E-3</v>
      </c>
    </row>
    <row r="1288" spans="1:37">
      <c r="A1288" s="7">
        <v>43796</v>
      </c>
      <c r="B1288" s="4">
        <v>565405</v>
      </c>
      <c r="C1288" s="4">
        <v>47504</v>
      </c>
      <c r="D1288" s="4">
        <v>141248</v>
      </c>
      <c r="E1288" s="4">
        <v>768419</v>
      </c>
      <c r="F1288" s="4">
        <v>301155</v>
      </c>
      <c r="G1288" s="4">
        <v>21270</v>
      </c>
      <c r="H1288" s="4">
        <v>52200</v>
      </c>
      <c r="I1288" s="4">
        <v>7546261</v>
      </c>
      <c r="J1288" s="4">
        <v>71500</v>
      </c>
      <c r="K1288" s="4">
        <v>292977</v>
      </c>
      <c r="L1288" s="4">
        <v>50500</v>
      </c>
      <c r="M1288" s="4">
        <v>22955</v>
      </c>
      <c r="N1288" s="4">
        <v>123500</v>
      </c>
      <c r="O1288" s="4">
        <v>697261</v>
      </c>
      <c r="P1288" s="4">
        <v>44100</v>
      </c>
      <c r="Q1288" s="4">
        <v>706936</v>
      </c>
      <c r="R1288" s="4">
        <v>231052</v>
      </c>
      <c r="S1288" s="4">
        <v>134080</v>
      </c>
      <c r="T1288" s="4">
        <v>81400</v>
      </c>
      <c r="U1288" s="4">
        <v>42510</v>
      </c>
      <c r="W1288" s="7">
        <v>43801</v>
      </c>
      <c r="X1288">
        <f>B1291/B1290-1</f>
        <v>-8.8951143785018782E-3</v>
      </c>
      <c r="Y1288">
        <f>D1291/D1290-1</f>
        <v>8.6170754349714773E-3</v>
      </c>
      <c r="Z1288">
        <f>F1291/F1290-1</f>
        <v>1.2519826802727119E-2</v>
      </c>
      <c r="AA1288">
        <f>H1291/H1290-1</f>
        <v>1.9880715705764551E-3</v>
      </c>
      <c r="AB1288">
        <f>J1291/J1290-1</f>
        <v>5.7224606580830173E-3</v>
      </c>
      <c r="AC1288">
        <f>L1291/L1290-1</f>
        <v>1.0172939979653517E-3</v>
      </c>
      <c r="AD1288">
        <f t="shared" ref="AD1288:AD1351" si="122">N1291/N1290-1</f>
        <v>4.1322314049587749E-3</v>
      </c>
      <c r="AE1288">
        <f t="shared" ref="AE1288:AE1351" si="123">P1291/P1290-1</f>
        <v>-1.387283236994219E-2</v>
      </c>
      <c r="AF1288">
        <f t="shared" ref="AF1288:AF1351" si="124">R1291/R1290-1</f>
        <v>1.2986553588878458E-2</v>
      </c>
      <c r="AG1288" s="28">
        <f t="shared" ref="AG1288:AG1351" si="125">T1291/T1290-1</f>
        <v>-1.4423076923076872E-2</v>
      </c>
      <c r="AI1288">
        <f>Y1290*0.918153626+Z1290*0.081846374</f>
        <v>-1.8535935123227838E-2</v>
      </c>
      <c r="AJ1288">
        <f t="shared" si="120"/>
        <v>-8.9185537512329188E-3</v>
      </c>
      <c r="AK1288">
        <f t="shared" si="121"/>
        <v>-6.1622425749994804E-3</v>
      </c>
    </row>
    <row r="1289" spans="1:37">
      <c r="A1289" s="7">
        <v>43797</v>
      </c>
      <c r="B1289" s="4">
        <v>568253</v>
      </c>
      <c r="C1289" s="4">
        <v>45071</v>
      </c>
      <c r="D1289" s="4">
        <v>137026</v>
      </c>
      <c r="E1289" s="4">
        <v>608196</v>
      </c>
      <c r="F1289" s="4">
        <v>301608</v>
      </c>
      <c r="G1289" s="4">
        <v>18822</v>
      </c>
      <c r="H1289" s="4">
        <v>51300</v>
      </c>
      <c r="I1289" s="4">
        <v>6833885</v>
      </c>
      <c r="J1289" s="4">
        <v>71000</v>
      </c>
      <c r="K1289" s="4">
        <v>259491</v>
      </c>
      <c r="L1289" s="4">
        <v>50100</v>
      </c>
      <c r="M1289" s="4">
        <v>15754</v>
      </c>
      <c r="N1289" s="4">
        <v>124000</v>
      </c>
      <c r="O1289" s="4">
        <v>742295</v>
      </c>
      <c r="P1289" s="4">
        <v>44550</v>
      </c>
      <c r="Q1289" s="4">
        <v>610036</v>
      </c>
      <c r="R1289" s="4">
        <v>228115</v>
      </c>
      <c r="S1289" s="4">
        <v>194026</v>
      </c>
      <c r="T1289" s="4">
        <v>84000</v>
      </c>
      <c r="U1289" s="4">
        <v>146501</v>
      </c>
      <c r="W1289" s="7">
        <v>43802</v>
      </c>
      <c r="X1289">
        <f>B1292/B1291-1</f>
        <v>1.0256825731183694E-2</v>
      </c>
      <c r="Y1289">
        <f>D1292/D1291-1</f>
        <v>-5.7005856461035398E-3</v>
      </c>
      <c r="Z1289">
        <f>F1292/F1291-1</f>
        <v>7.7268569712358737E-3</v>
      </c>
      <c r="AA1289">
        <f>H1292/H1291-1</f>
        <v>-9.9206349206348854E-3</v>
      </c>
      <c r="AB1289">
        <f>J1292/J1291-1</f>
        <v>2.8449502133711668E-3</v>
      </c>
      <c r="AC1289">
        <f>L1292/L1291-1</f>
        <v>-7.1138211382113514E-3</v>
      </c>
      <c r="AD1289">
        <f t="shared" si="122"/>
        <v>0</v>
      </c>
      <c r="AE1289">
        <f t="shared" si="123"/>
        <v>8.2063305978898882E-3</v>
      </c>
      <c r="AF1289">
        <f t="shared" si="124"/>
        <v>1.2820065126105451E-2</v>
      </c>
      <c r="AG1289" s="28">
        <f t="shared" si="125"/>
        <v>-1.2195121951219523E-3</v>
      </c>
      <c r="AI1289">
        <f>Y1291*0.918153626+Z1291*0.081846374</f>
        <v>-1.4428152617345095E-2</v>
      </c>
      <c r="AJ1289">
        <f t="shared" si="120"/>
        <v>9.5889114863494996E-4</v>
      </c>
      <c r="AK1289">
        <f t="shared" si="121"/>
        <v>2.5974652701245132E-3</v>
      </c>
    </row>
    <row r="1290" spans="1:37">
      <c r="A1290" s="7">
        <v>43798</v>
      </c>
      <c r="B1290" s="4">
        <v>560420</v>
      </c>
      <c r="C1290" s="4">
        <v>48743</v>
      </c>
      <c r="D1290" s="4">
        <v>133572</v>
      </c>
      <c r="E1290" s="4">
        <v>769476</v>
      </c>
      <c r="F1290" s="4">
        <v>289381</v>
      </c>
      <c r="G1290" s="4">
        <v>43726</v>
      </c>
      <c r="H1290" s="4">
        <v>50300</v>
      </c>
      <c r="I1290" s="4">
        <v>11179334</v>
      </c>
      <c r="J1290" s="4">
        <v>69900</v>
      </c>
      <c r="K1290" s="4">
        <v>350465</v>
      </c>
      <c r="L1290" s="4">
        <v>49150</v>
      </c>
      <c r="M1290" s="4">
        <v>36125</v>
      </c>
      <c r="N1290" s="4">
        <v>121000</v>
      </c>
      <c r="O1290" s="4">
        <v>1016506</v>
      </c>
      <c r="P1290" s="4">
        <v>43250</v>
      </c>
      <c r="Q1290" s="4">
        <v>860224</v>
      </c>
      <c r="R1290" s="4">
        <v>226157</v>
      </c>
      <c r="S1290" s="4">
        <v>165936</v>
      </c>
      <c r="T1290" s="4">
        <v>83200</v>
      </c>
      <c r="U1290" s="4">
        <v>86439</v>
      </c>
      <c r="W1290" s="7">
        <v>43803</v>
      </c>
      <c r="X1290">
        <f>B1293/B1292-1</f>
        <v>-6.3443182709237433E-3</v>
      </c>
      <c r="Y1290">
        <f>D1293/D1292-1</f>
        <v>-2.00515098353925E-2</v>
      </c>
      <c r="Z1290">
        <f>F1293/F1292-1</f>
        <v>-1.5341994391535607E-3</v>
      </c>
      <c r="AA1290">
        <f>H1293/H1292-1</f>
        <v>-9.0180360721442421E-3</v>
      </c>
      <c r="AB1290">
        <f>J1293/J1292-1</f>
        <v>-7.0921985815602939E-3</v>
      </c>
      <c r="AC1290">
        <f>L1293/L1292-1</f>
        <v>1.9447287615148356E-2</v>
      </c>
      <c r="AD1290">
        <f t="shared" si="122"/>
        <v>4.115226337448652E-3</v>
      </c>
      <c r="AE1290">
        <f t="shared" si="123"/>
        <v>-1.1627906976744429E-3</v>
      </c>
      <c r="AF1290">
        <f t="shared" si="124"/>
        <v>-5.4854739237429451E-2</v>
      </c>
      <c r="AG1290" s="28">
        <f t="shared" si="125"/>
        <v>-1.7094017094017144E-2</v>
      </c>
      <c r="AI1290">
        <f>Y1292*0.918153626+Z1292*0.081846374</f>
        <v>8.8066727842869112E-3</v>
      </c>
      <c r="AJ1290">
        <f t="shared" si="120"/>
        <v>1.7390196730908993E-2</v>
      </c>
      <c r="AK1290">
        <f t="shared" si="121"/>
        <v>3.7056033518231622E-3</v>
      </c>
    </row>
    <row r="1291" spans="1:37">
      <c r="A1291" s="7">
        <v>43801</v>
      </c>
      <c r="B1291" s="4">
        <v>555435</v>
      </c>
      <c r="C1291" s="4">
        <v>42119</v>
      </c>
      <c r="D1291" s="4">
        <v>134723</v>
      </c>
      <c r="E1291" s="4">
        <v>451234</v>
      </c>
      <c r="F1291" s="4">
        <v>293004</v>
      </c>
      <c r="G1291" s="4">
        <v>18522</v>
      </c>
      <c r="H1291" s="4">
        <v>50400</v>
      </c>
      <c r="I1291" s="4">
        <v>18877252</v>
      </c>
      <c r="J1291" s="4">
        <v>70300</v>
      </c>
      <c r="K1291" s="4">
        <v>237237</v>
      </c>
      <c r="L1291" s="4">
        <v>49200</v>
      </c>
      <c r="M1291" s="4">
        <v>17633</v>
      </c>
      <c r="N1291" s="4">
        <v>121500</v>
      </c>
      <c r="O1291" s="4">
        <v>862135</v>
      </c>
      <c r="P1291" s="4">
        <v>42650</v>
      </c>
      <c r="Q1291" s="4">
        <v>1012449</v>
      </c>
      <c r="R1291" s="4">
        <v>229094</v>
      </c>
      <c r="S1291" s="4">
        <v>162081</v>
      </c>
      <c r="T1291" s="4">
        <v>82000</v>
      </c>
      <c r="U1291" s="4">
        <v>109493</v>
      </c>
      <c r="W1291" s="7">
        <v>43804</v>
      </c>
      <c r="X1291">
        <f>B1294/B1293-1</f>
        <v>1.1492686146363118E-2</v>
      </c>
      <c r="Y1291">
        <f>D1294/D1293-1</f>
        <v>-1.4618836130388724E-2</v>
      </c>
      <c r="Z1291">
        <f>F1294/F1293-1</f>
        <v>-1.2289062632498293E-2</v>
      </c>
      <c r="AA1291">
        <f>H1294/H1293-1</f>
        <v>1.0111223458038054E-3</v>
      </c>
      <c r="AB1291">
        <f>J1294/J1293-1</f>
        <v>0</v>
      </c>
      <c r="AC1291">
        <f>L1294/L1293-1</f>
        <v>-2.8112449799196804E-2</v>
      </c>
      <c r="AD1291">
        <f t="shared" si="122"/>
        <v>-3.2786885245901676E-2</v>
      </c>
      <c r="AE1291">
        <f t="shared" si="123"/>
        <v>1.8626309662398199E-2</v>
      </c>
      <c r="AF1291">
        <f t="shared" si="124"/>
        <v>-8.9282864347500768E-3</v>
      </c>
      <c r="AG1291" s="28">
        <f t="shared" si="125"/>
        <v>1.1180124223602483E-2</v>
      </c>
      <c r="AI1291">
        <f>Y1293*0.918153626+Z1293*0.081846374</f>
        <v>-1.1810125018265671E-2</v>
      </c>
      <c r="AJ1291">
        <f t="shared" si="120"/>
        <v>1.4243634234839181E-2</v>
      </c>
      <c r="AK1291">
        <f t="shared" si="121"/>
        <v>-4.5717524483800242E-3</v>
      </c>
    </row>
    <row r="1292" spans="1:37">
      <c r="A1292" s="7">
        <v>43802</v>
      </c>
      <c r="B1292" s="4">
        <v>561132</v>
      </c>
      <c r="C1292" s="4">
        <v>33887</v>
      </c>
      <c r="D1292" s="4">
        <v>133955</v>
      </c>
      <c r="E1292" s="4">
        <v>371571</v>
      </c>
      <c r="F1292" s="4">
        <v>295268</v>
      </c>
      <c r="G1292" s="4">
        <v>20728</v>
      </c>
      <c r="H1292" s="4">
        <v>49900</v>
      </c>
      <c r="I1292" s="4">
        <v>12059812</v>
      </c>
      <c r="J1292" s="4">
        <v>70500</v>
      </c>
      <c r="K1292" s="4">
        <v>217447</v>
      </c>
      <c r="L1292" s="4">
        <v>48850</v>
      </c>
      <c r="M1292" s="4">
        <v>18029</v>
      </c>
      <c r="N1292" s="4">
        <v>121500</v>
      </c>
      <c r="O1292" s="4">
        <v>849994</v>
      </c>
      <c r="P1292" s="4">
        <v>43000</v>
      </c>
      <c r="Q1292" s="4">
        <v>943466</v>
      </c>
      <c r="R1292" s="4">
        <v>232031</v>
      </c>
      <c r="S1292" s="4">
        <v>141638</v>
      </c>
      <c r="T1292" s="4">
        <v>81900</v>
      </c>
      <c r="U1292" s="4">
        <v>47791</v>
      </c>
      <c r="W1292" s="7">
        <v>43805</v>
      </c>
      <c r="X1292">
        <f>B1295/B1294-1</f>
        <v>-2.5249122309302097E-3</v>
      </c>
      <c r="Y1292">
        <f>D1295/D1294-1</f>
        <v>8.8983378430613769E-3</v>
      </c>
      <c r="Z1292">
        <f>F1295/F1294-1</f>
        <v>7.7783730322260602E-3</v>
      </c>
      <c r="AA1292">
        <f>H1295/H1294-1</f>
        <v>1.8181818181818077E-2</v>
      </c>
      <c r="AB1292">
        <f>J1295/J1294-1</f>
        <v>2.8571428571428914E-3</v>
      </c>
      <c r="AC1292">
        <f>L1295/L1294-1</f>
        <v>5.1652892561984132E-3</v>
      </c>
      <c r="AD1292">
        <f t="shared" si="122"/>
        <v>4.237288135593209E-3</v>
      </c>
      <c r="AE1292">
        <f t="shared" si="123"/>
        <v>1.1428571428571122E-3</v>
      </c>
      <c r="AF1292">
        <f t="shared" si="124"/>
        <v>1.5767558489958367E-2</v>
      </c>
      <c r="AG1292" s="28">
        <f t="shared" si="125"/>
        <v>7.3710073710073765E-3</v>
      </c>
      <c r="AI1292">
        <f>Y1294*0.918153626+Z1294*0.081846374</f>
        <v>-1.3828400539850759E-2</v>
      </c>
      <c r="AJ1292">
        <f t="shared" si="120"/>
        <v>7.1265831337791723E-3</v>
      </c>
      <c r="AK1292">
        <f t="shared" si="121"/>
        <v>1.1920966301605586E-2</v>
      </c>
    </row>
    <row r="1293" spans="1:37">
      <c r="A1293" s="7">
        <v>43803</v>
      </c>
      <c r="B1293" s="4">
        <v>557572</v>
      </c>
      <c r="C1293" s="4">
        <v>39506</v>
      </c>
      <c r="D1293" s="4">
        <v>131269</v>
      </c>
      <c r="E1293" s="4">
        <v>556879</v>
      </c>
      <c r="F1293" s="4">
        <v>294815</v>
      </c>
      <c r="G1293" s="4">
        <v>18882</v>
      </c>
      <c r="H1293" s="4">
        <v>49450</v>
      </c>
      <c r="I1293" s="4">
        <v>13246549</v>
      </c>
      <c r="J1293" s="4">
        <v>70000</v>
      </c>
      <c r="K1293" s="4">
        <v>294889</v>
      </c>
      <c r="L1293" s="4">
        <v>49800</v>
      </c>
      <c r="M1293" s="4">
        <v>40214</v>
      </c>
      <c r="N1293" s="4">
        <v>122000</v>
      </c>
      <c r="O1293" s="4">
        <v>1498918</v>
      </c>
      <c r="P1293" s="4">
        <v>42950</v>
      </c>
      <c r="Q1293" s="4">
        <v>1177913</v>
      </c>
      <c r="R1293" s="4">
        <v>219303</v>
      </c>
      <c r="S1293" s="4">
        <v>566931</v>
      </c>
      <c r="T1293" s="4">
        <v>80500</v>
      </c>
      <c r="U1293" s="4">
        <v>61890</v>
      </c>
      <c r="W1293" s="7">
        <v>43808</v>
      </c>
      <c r="X1293">
        <f>B1296/B1295-1</f>
        <v>-1.7720902452378118E-2</v>
      </c>
      <c r="Y1293">
        <f>D1296/D1295-1</f>
        <v>-1.1762361974237745E-2</v>
      </c>
      <c r="Z1293">
        <f>F1296/F1295-1</f>
        <v>-1.2345931431180679E-2</v>
      </c>
      <c r="AA1293">
        <f>H1296/H1295-1</f>
        <v>1.5873015873015817E-2</v>
      </c>
      <c r="AB1293">
        <f>J1296/J1295-1</f>
        <v>-1.5669515669515688E-2</v>
      </c>
      <c r="AC1293">
        <f>L1296/L1295-1</f>
        <v>1.5416238437821139E-2</v>
      </c>
      <c r="AD1293">
        <f t="shared" si="122"/>
        <v>8.4388185654007408E-3</v>
      </c>
      <c r="AE1293">
        <f t="shared" si="123"/>
        <v>-1.0273972602739767E-2</v>
      </c>
      <c r="AF1293">
        <f t="shared" si="124"/>
        <v>-1.1088362654684492E-2</v>
      </c>
      <c r="AG1293" s="28">
        <f t="shared" si="125"/>
        <v>1.9512195121951237E-2</v>
      </c>
      <c r="AI1293">
        <f>Y1295*0.918153626+Z1295*0.081846374</f>
        <v>-1.2125325034616869E-2</v>
      </c>
      <c r="AJ1293">
        <f t="shared" si="120"/>
        <v>7.3657735611649617E-3</v>
      </c>
      <c r="AK1293">
        <f t="shared" si="121"/>
        <v>1.2842127316424912E-3</v>
      </c>
    </row>
    <row r="1294" spans="1:37">
      <c r="A1294" s="7">
        <v>43804</v>
      </c>
      <c r="B1294" s="4">
        <v>563980</v>
      </c>
      <c r="C1294" s="4">
        <v>45820</v>
      </c>
      <c r="D1294" s="4">
        <v>129350</v>
      </c>
      <c r="E1294" s="4">
        <v>758147</v>
      </c>
      <c r="F1294" s="4">
        <v>291192</v>
      </c>
      <c r="G1294" s="4">
        <v>22597</v>
      </c>
      <c r="H1294" s="4">
        <v>49500</v>
      </c>
      <c r="I1294" s="4">
        <v>10449715</v>
      </c>
      <c r="J1294" s="4">
        <v>70000</v>
      </c>
      <c r="K1294" s="4">
        <v>295956</v>
      </c>
      <c r="L1294" s="4">
        <v>48400</v>
      </c>
      <c r="M1294" s="4">
        <v>32255</v>
      </c>
      <c r="N1294" s="4">
        <v>118000</v>
      </c>
      <c r="O1294" s="4">
        <v>1560647</v>
      </c>
      <c r="P1294" s="4">
        <v>43750</v>
      </c>
      <c r="Q1294" s="4">
        <v>1085604</v>
      </c>
      <c r="R1294" s="4">
        <v>217345</v>
      </c>
      <c r="S1294" s="4">
        <v>297835</v>
      </c>
      <c r="T1294" s="4">
        <v>81400</v>
      </c>
      <c r="U1294" s="4">
        <v>49516</v>
      </c>
      <c r="W1294" s="7">
        <v>43809</v>
      </c>
      <c r="X1294">
        <f>B1297/B1296-1</f>
        <v>5.1539395606483573E-3</v>
      </c>
      <c r="Y1294">
        <f>D1297/D1296-1</f>
        <v>-8.9325868833646238E-3</v>
      </c>
      <c r="Z1294">
        <f>F1297/F1296-1</f>
        <v>-6.8749698103052093E-2</v>
      </c>
      <c r="AA1294">
        <f>H1297/H1296-1</f>
        <v>5.859375E-3</v>
      </c>
      <c r="AB1294">
        <f>J1297/J1296-1</f>
        <v>3.0390738060781519E-2</v>
      </c>
      <c r="AC1294">
        <f>L1297/L1296-1</f>
        <v>6.0728744939271273E-3</v>
      </c>
      <c r="AD1294">
        <f t="shared" si="122"/>
        <v>4.1841004184099972E-3</v>
      </c>
      <c r="AE1294">
        <f t="shared" si="123"/>
        <v>1.6147635524798254E-2</v>
      </c>
      <c r="AF1294">
        <f t="shared" si="124"/>
        <v>1.5696854216668887E-2</v>
      </c>
      <c r="AG1294" s="28">
        <f t="shared" si="125"/>
        <v>-1.5550239234449759E-2</v>
      </c>
      <c r="AI1294">
        <f>Y1296*0.918153626+Z1296*0.081846374</f>
        <v>3.642069665166299E-2</v>
      </c>
      <c r="AJ1294">
        <f t="shared" si="120"/>
        <v>2.5944273478756708E-2</v>
      </c>
      <c r="AK1294">
        <f t="shared" si="121"/>
        <v>1.3483076359283173E-2</v>
      </c>
    </row>
    <row r="1295" spans="1:37">
      <c r="A1295" s="7">
        <v>43805</v>
      </c>
      <c r="B1295" s="4">
        <v>562556</v>
      </c>
      <c r="C1295" s="4">
        <v>57032</v>
      </c>
      <c r="D1295" s="4">
        <v>130501</v>
      </c>
      <c r="E1295" s="4">
        <v>439583</v>
      </c>
      <c r="F1295" s="4">
        <v>293457</v>
      </c>
      <c r="G1295" s="4">
        <v>14183</v>
      </c>
      <c r="H1295" s="4">
        <v>50400</v>
      </c>
      <c r="I1295" s="4">
        <v>11414563</v>
      </c>
      <c r="J1295" s="4">
        <v>70200</v>
      </c>
      <c r="K1295" s="4">
        <v>272392</v>
      </c>
      <c r="L1295" s="4">
        <v>48650</v>
      </c>
      <c r="M1295" s="4">
        <v>17083</v>
      </c>
      <c r="N1295" s="4">
        <v>118500</v>
      </c>
      <c r="O1295" s="4">
        <v>1504634</v>
      </c>
      <c r="P1295" s="4">
        <v>43800</v>
      </c>
      <c r="Q1295" s="4">
        <v>676997</v>
      </c>
      <c r="R1295" s="4">
        <v>220772</v>
      </c>
      <c r="S1295" s="4">
        <v>178741</v>
      </c>
      <c r="T1295" s="4">
        <v>82000</v>
      </c>
      <c r="U1295" s="4">
        <v>77101</v>
      </c>
      <c r="W1295" s="7">
        <v>43810</v>
      </c>
      <c r="X1295">
        <f>B1298/B1297-1</f>
        <v>-2.5637563351247339E-3</v>
      </c>
      <c r="Y1295">
        <f>D1298/D1297-1</f>
        <v>-1.2009639006681616E-2</v>
      </c>
      <c r="Z1295">
        <f>F1298/F1297-1</f>
        <v>-1.3423092312936258E-2</v>
      </c>
      <c r="AA1295">
        <f>H1298/H1297-1</f>
        <v>7.7669902912620437E-3</v>
      </c>
      <c r="AB1295">
        <f>J1298/J1297-1</f>
        <v>0</v>
      </c>
      <c r="AC1295">
        <f>L1298/L1297-1</f>
        <v>-5.0301810865190921E-3</v>
      </c>
      <c r="AD1295">
        <f t="shared" si="122"/>
        <v>-8.3333333333333037E-3</v>
      </c>
      <c r="AE1295">
        <f t="shared" si="123"/>
        <v>4.5402951191828578E-3</v>
      </c>
      <c r="AF1295">
        <f t="shared" si="124"/>
        <v>4.4148617142651947E-3</v>
      </c>
      <c r="AG1295" s="28">
        <f t="shared" si="125"/>
        <v>3.6452004860267895E-3</v>
      </c>
      <c r="AI1295">
        <f>Y1297*0.918153626+Z1297*0.081846374</f>
        <v>6.1984275254282394E-3</v>
      </c>
      <c r="AJ1295">
        <f t="shared" si="120"/>
        <v>2.5269809033517363E-2</v>
      </c>
      <c r="AK1295">
        <f t="shared" si="121"/>
        <v>-5.005537067701021E-3</v>
      </c>
    </row>
    <row r="1296" spans="1:37">
      <c r="A1296" s="7">
        <v>43808</v>
      </c>
      <c r="B1296" s="4">
        <v>552587</v>
      </c>
      <c r="C1296" s="4">
        <v>41694</v>
      </c>
      <c r="D1296" s="4">
        <v>128966</v>
      </c>
      <c r="E1296" s="4">
        <v>451037</v>
      </c>
      <c r="F1296" s="4">
        <v>289834</v>
      </c>
      <c r="G1296" s="4">
        <v>17443</v>
      </c>
      <c r="H1296" s="4">
        <v>51200</v>
      </c>
      <c r="I1296" s="4">
        <v>8470627</v>
      </c>
      <c r="J1296" s="4">
        <v>69100</v>
      </c>
      <c r="K1296" s="4">
        <v>436982</v>
      </c>
      <c r="L1296" s="4">
        <v>49400</v>
      </c>
      <c r="M1296" s="4">
        <v>17009</v>
      </c>
      <c r="N1296" s="4">
        <v>119500</v>
      </c>
      <c r="O1296" s="4">
        <v>902113</v>
      </c>
      <c r="P1296" s="4">
        <v>43350</v>
      </c>
      <c r="Q1296" s="4">
        <v>582117</v>
      </c>
      <c r="R1296" s="4">
        <v>218324</v>
      </c>
      <c r="S1296" s="4">
        <v>200963</v>
      </c>
      <c r="T1296" s="4">
        <v>83600</v>
      </c>
      <c r="U1296" s="4">
        <v>74302</v>
      </c>
      <c r="W1296" s="7">
        <v>43811</v>
      </c>
      <c r="X1296">
        <f>B1299/B1298-1</f>
        <v>2.5703460761610231E-3</v>
      </c>
      <c r="Y1296">
        <f>D1299/D1298-1</f>
        <v>3.9515675607187273E-2</v>
      </c>
      <c r="Z1296">
        <f>F1299/F1298-1</f>
        <v>1.7011848207746372E-3</v>
      </c>
      <c r="AA1296">
        <f>H1299/H1298-1</f>
        <v>2.6974951830443183E-2</v>
      </c>
      <c r="AB1296">
        <f>J1299/J1298-1</f>
        <v>7.0224719101124045E-3</v>
      </c>
      <c r="AC1296">
        <f>L1299/L1298-1</f>
        <v>9.100101112234471E-3</v>
      </c>
      <c r="AD1296">
        <f t="shared" si="122"/>
        <v>8.4033613445377853E-3</v>
      </c>
      <c r="AE1296">
        <f t="shared" si="123"/>
        <v>1.6949152542372836E-2</v>
      </c>
      <c r="AF1296">
        <f t="shared" si="124"/>
        <v>4.3954563821666515E-3</v>
      </c>
      <c r="AG1296" s="28">
        <f t="shared" si="125"/>
        <v>1.6949152542372836E-2</v>
      </c>
      <c r="AI1296">
        <f>Y1298*0.918153626+Z1298*0.081846374</f>
        <v>-1.1361787745843732E-2</v>
      </c>
      <c r="AJ1296">
        <f t="shared" si="120"/>
        <v>-1.4309322437672996E-4</v>
      </c>
      <c r="AK1296">
        <f t="shared" si="121"/>
        <v>-2.8066290137920393E-3</v>
      </c>
    </row>
    <row r="1297" spans="1:37">
      <c r="A1297" s="7">
        <v>43809</v>
      </c>
      <c r="B1297" s="4">
        <v>555435</v>
      </c>
      <c r="C1297" s="4">
        <v>28482</v>
      </c>
      <c r="D1297" s="4">
        <v>127814</v>
      </c>
      <c r="E1297" s="4">
        <v>727472</v>
      </c>
      <c r="F1297" s="4">
        <v>269908</v>
      </c>
      <c r="G1297" s="4">
        <v>253605</v>
      </c>
      <c r="H1297" s="4">
        <v>51500</v>
      </c>
      <c r="I1297" s="4">
        <v>6882771</v>
      </c>
      <c r="J1297" s="4">
        <v>71200</v>
      </c>
      <c r="K1297" s="4">
        <v>575566</v>
      </c>
      <c r="L1297" s="4">
        <v>49700</v>
      </c>
      <c r="M1297" s="4">
        <v>17531</v>
      </c>
      <c r="N1297" s="4">
        <v>120000</v>
      </c>
      <c r="O1297" s="4">
        <v>784383</v>
      </c>
      <c r="P1297" s="4">
        <v>44050</v>
      </c>
      <c r="Q1297" s="4">
        <v>628665</v>
      </c>
      <c r="R1297" s="4">
        <v>221751</v>
      </c>
      <c r="S1297" s="4">
        <v>137921</v>
      </c>
      <c r="T1297" s="4">
        <v>82300</v>
      </c>
      <c r="U1297" s="4">
        <v>57583</v>
      </c>
      <c r="W1297" s="7">
        <v>43812</v>
      </c>
      <c r="X1297">
        <f>B1300/B1299-1</f>
        <v>1.5384338401433162E-2</v>
      </c>
      <c r="Y1297">
        <f>D1300/D1299-1</f>
        <v>5.8429636852570521E-3</v>
      </c>
      <c r="Z1297">
        <f>F1300/F1299-1</f>
        <v>1.0186025238248853E-2</v>
      </c>
      <c r="AA1297">
        <f>H1300/H1299-1</f>
        <v>2.6266416510319024E-2</v>
      </c>
      <c r="AB1297">
        <f>J1300/J1299-1</f>
        <v>6.9735006973501434E-3</v>
      </c>
      <c r="AC1297">
        <f>L1300/L1299-1</f>
        <v>0</v>
      </c>
      <c r="AD1297">
        <f t="shared" si="122"/>
        <v>8.3333333333333037E-3</v>
      </c>
      <c r="AE1297">
        <f t="shared" si="123"/>
        <v>-1.2222222222222245E-2</v>
      </c>
      <c r="AF1297">
        <f t="shared" si="124"/>
        <v>4.3762208941080516E-3</v>
      </c>
      <c r="AG1297" s="28">
        <f t="shared" si="125"/>
        <v>-3.5714285714285587E-3</v>
      </c>
      <c r="AI1297">
        <f>Y1299*0.918153626+Z1299*0.081846374</f>
        <v>4.8609002245454107E-2</v>
      </c>
      <c r="AJ1297">
        <f t="shared" si="120"/>
        <v>3.4961326785882534E-2</v>
      </c>
      <c r="AK1297">
        <f t="shared" si="121"/>
        <v>9.5146936764497619E-3</v>
      </c>
    </row>
    <row r="1298" spans="1:37">
      <c r="A1298" s="7">
        <v>43810</v>
      </c>
      <c r="B1298" s="4">
        <v>554011</v>
      </c>
      <c r="C1298" s="4">
        <v>26180</v>
      </c>
      <c r="D1298" s="4">
        <v>126279</v>
      </c>
      <c r="E1298" s="4">
        <v>631447</v>
      </c>
      <c r="F1298" s="4">
        <v>266285</v>
      </c>
      <c r="G1298" s="4">
        <v>98047</v>
      </c>
      <c r="H1298" s="4">
        <v>51900</v>
      </c>
      <c r="I1298" s="4">
        <v>11379521</v>
      </c>
      <c r="J1298" s="4">
        <v>71200</v>
      </c>
      <c r="K1298" s="4">
        <v>339949</v>
      </c>
      <c r="L1298" s="4">
        <v>49450</v>
      </c>
      <c r="M1298" s="4">
        <v>17577</v>
      </c>
      <c r="N1298" s="4">
        <v>119000</v>
      </c>
      <c r="O1298" s="4">
        <v>1015977</v>
      </c>
      <c r="P1298" s="4">
        <v>44250</v>
      </c>
      <c r="Q1298" s="4">
        <v>944325</v>
      </c>
      <c r="R1298" s="4">
        <v>222730</v>
      </c>
      <c r="S1298" s="4">
        <v>177858</v>
      </c>
      <c r="T1298" s="4">
        <v>82600</v>
      </c>
      <c r="U1298" s="4">
        <v>95536</v>
      </c>
      <c r="W1298" s="7">
        <v>43815</v>
      </c>
      <c r="X1298">
        <f>B1301/B1300-1</f>
        <v>-2.5249122309302097E-3</v>
      </c>
      <c r="Y1298">
        <f>D1301/D1300-1</f>
        <v>-1.1625617255899945E-2</v>
      </c>
      <c r="Z1298">
        <f>F1301/F1300-1</f>
        <v>-8.4021450706054379E-3</v>
      </c>
      <c r="AA1298">
        <f>H1301/H1300-1</f>
        <v>0</v>
      </c>
      <c r="AB1298">
        <f>J1301/J1300-1</f>
        <v>-2.7700831024930483E-3</v>
      </c>
      <c r="AC1298">
        <f>L1301/L1300-1</f>
        <v>-5.0100200400801098E-3</v>
      </c>
      <c r="AD1298">
        <f t="shared" si="122"/>
        <v>-1.6528925619834656E-2</v>
      </c>
      <c r="AE1298">
        <f t="shared" si="123"/>
        <v>0</v>
      </c>
      <c r="AF1298">
        <f t="shared" si="124"/>
        <v>1.7428612119917419E-2</v>
      </c>
      <c r="AG1298" s="28">
        <f t="shared" si="125"/>
        <v>-1.4336917562724039E-2</v>
      </c>
      <c r="AI1298">
        <f>Y1300*0.918153626+Z1300*0.081846374</f>
        <v>-6.8652205960774201E-3</v>
      </c>
      <c r="AJ1298">
        <f t="shared" si="120"/>
        <v>-6.6189039122209513E-3</v>
      </c>
      <c r="AK1298">
        <f t="shared" si="121"/>
        <v>6.7448274844456521E-3</v>
      </c>
    </row>
    <row r="1299" spans="1:37">
      <c r="A1299" s="7">
        <v>43811</v>
      </c>
      <c r="B1299" s="4">
        <v>555435</v>
      </c>
      <c r="C1299" s="4">
        <v>61569</v>
      </c>
      <c r="D1299" s="4">
        <v>131269</v>
      </c>
      <c r="E1299" s="4">
        <v>1252663</v>
      </c>
      <c r="F1299" s="4">
        <v>266738</v>
      </c>
      <c r="G1299" s="4">
        <v>63211</v>
      </c>
      <c r="H1299" s="4">
        <v>53300</v>
      </c>
      <c r="I1299" s="4">
        <v>29178697</v>
      </c>
      <c r="J1299" s="4">
        <v>71700</v>
      </c>
      <c r="K1299" s="4">
        <v>979009</v>
      </c>
      <c r="L1299" s="4">
        <v>49900</v>
      </c>
      <c r="M1299" s="4">
        <v>17832</v>
      </c>
      <c r="N1299" s="4">
        <v>120000</v>
      </c>
      <c r="O1299" s="4">
        <v>5201616</v>
      </c>
      <c r="P1299" s="4">
        <v>45000</v>
      </c>
      <c r="Q1299" s="4">
        <v>1837371</v>
      </c>
      <c r="R1299" s="4">
        <v>223709</v>
      </c>
      <c r="S1299" s="4">
        <v>275340</v>
      </c>
      <c r="T1299" s="4">
        <v>84000</v>
      </c>
      <c r="U1299" s="4">
        <v>143744</v>
      </c>
      <c r="W1299" s="7">
        <v>43816</v>
      </c>
      <c r="X1299">
        <f>B1302/B1301-1</f>
        <v>0</v>
      </c>
      <c r="Y1299">
        <f>D1302/D1301-1</f>
        <v>5.2942123048865586E-2</v>
      </c>
      <c r="Z1299">
        <f>F1302/F1301-1</f>
        <v>0</v>
      </c>
      <c r="AA1299">
        <f>H1302/H1301-1</f>
        <v>3.6563071297988969E-2</v>
      </c>
      <c r="AB1299">
        <f>J1302/J1301-1</f>
        <v>5.5555555555555358E-3</v>
      </c>
      <c r="AC1299">
        <f>L1302/L1301-1</f>
        <v>7.0493454179254567E-3</v>
      </c>
      <c r="AD1299">
        <f t="shared" si="122"/>
        <v>2.5210084033613356E-2</v>
      </c>
      <c r="AE1299">
        <f t="shared" si="123"/>
        <v>4.4994375703037992E-3</v>
      </c>
      <c r="AF1299">
        <f t="shared" si="124"/>
        <v>4.2825147416494236E-3</v>
      </c>
      <c r="AG1299" s="28">
        <f t="shared" si="125"/>
        <v>1.2121212121212199E-3</v>
      </c>
      <c r="AI1299">
        <f>Y1301*0.918153626+Z1301*0.081846374</f>
        <v>1.6067576232724288E-2</v>
      </c>
      <c r="AJ1299">
        <f t="shared" si="120"/>
        <v>-5.0533393214920114E-3</v>
      </c>
      <c r="AK1299">
        <f t="shared" si="121"/>
        <v>-5.5187099885175388E-3</v>
      </c>
    </row>
    <row r="1300" spans="1:37">
      <c r="A1300" s="7">
        <v>43812</v>
      </c>
      <c r="B1300" s="4">
        <v>563980</v>
      </c>
      <c r="C1300" s="4">
        <v>58641</v>
      </c>
      <c r="D1300" s="4">
        <v>132036</v>
      </c>
      <c r="E1300" s="4">
        <v>796496</v>
      </c>
      <c r="F1300" s="4">
        <v>269455</v>
      </c>
      <c r="G1300" s="4">
        <v>37805</v>
      </c>
      <c r="H1300" s="4">
        <v>54700</v>
      </c>
      <c r="I1300" s="4">
        <v>18120261</v>
      </c>
      <c r="J1300" s="4">
        <v>72200</v>
      </c>
      <c r="K1300" s="4">
        <v>405472</v>
      </c>
      <c r="L1300" s="4">
        <v>49900</v>
      </c>
      <c r="M1300" s="4">
        <v>13981</v>
      </c>
      <c r="N1300" s="4">
        <v>121000</v>
      </c>
      <c r="O1300" s="4">
        <v>1058172</v>
      </c>
      <c r="P1300" s="4">
        <v>44450</v>
      </c>
      <c r="Q1300" s="4">
        <v>851436</v>
      </c>
      <c r="R1300" s="4">
        <v>224688</v>
      </c>
      <c r="S1300" s="4">
        <v>238035</v>
      </c>
      <c r="T1300" s="4">
        <v>83700</v>
      </c>
      <c r="U1300" s="4">
        <v>56655</v>
      </c>
      <c r="W1300" s="7">
        <v>43817</v>
      </c>
      <c r="X1300">
        <f>B1303/B1302-1</f>
        <v>-1.2656517751121754E-3</v>
      </c>
      <c r="Y1300">
        <f>D1303/D1302-1</f>
        <v>-8.3836693108216842E-3</v>
      </c>
      <c r="Z1300">
        <f>F1303/F1302-1</f>
        <v>1.016875568413611E-2</v>
      </c>
      <c r="AA1300">
        <f>H1303/H1302-1</f>
        <v>-7.0546737213403876E-3</v>
      </c>
      <c r="AB1300">
        <f>J1303/J1302-1</f>
        <v>1.3812154696133394E-3</v>
      </c>
      <c r="AC1300">
        <f>L1303/L1302-1</f>
        <v>-1.3000000000000012E-2</v>
      </c>
      <c r="AD1300">
        <f t="shared" si="122"/>
        <v>8.1967213114753079E-3</v>
      </c>
      <c r="AE1300">
        <f t="shared" si="123"/>
        <v>1.3437849944008873E-2</v>
      </c>
      <c r="AF1300">
        <f t="shared" si="124"/>
        <v>-3.1984075475971707E-2</v>
      </c>
      <c r="AG1300" s="28">
        <f t="shared" si="125"/>
        <v>-1.210653753026647E-3</v>
      </c>
      <c r="AI1300">
        <f>Y1302*0.918153626+Z1302*0.081846374</f>
        <v>7.4971034438802821E-3</v>
      </c>
      <c r="AJ1300">
        <f t="shared" si="120"/>
        <v>0</v>
      </c>
      <c r="AK1300">
        <f t="shared" si="121"/>
        <v>8.7239272724870499E-4</v>
      </c>
    </row>
    <row r="1301" spans="1:37">
      <c r="A1301" s="7">
        <v>43815</v>
      </c>
      <c r="B1301" s="4">
        <v>562556</v>
      </c>
      <c r="C1301" s="4">
        <v>45039</v>
      </c>
      <c r="D1301" s="4">
        <v>130501</v>
      </c>
      <c r="E1301" s="4">
        <v>455064</v>
      </c>
      <c r="F1301" s="4">
        <v>267191</v>
      </c>
      <c r="G1301" s="4">
        <v>43529</v>
      </c>
      <c r="H1301" s="4">
        <v>54700</v>
      </c>
      <c r="I1301" s="4">
        <v>11512405</v>
      </c>
      <c r="J1301" s="4">
        <v>72000</v>
      </c>
      <c r="K1301" s="4">
        <v>271523</v>
      </c>
      <c r="L1301" s="4">
        <v>49650</v>
      </c>
      <c r="M1301" s="4">
        <v>9687</v>
      </c>
      <c r="N1301" s="4">
        <v>119000</v>
      </c>
      <c r="O1301" s="4">
        <v>1015046</v>
      </c>
      <c r="P1301" s="4">
        <v>44450</v>
      </c>
      <c r="Q1301" s="4">
        <v>734662</v>
      </c>
      <c r="R1301" s="4">
        <v>228604</v>
      </c>
      <c r="S1301" s="4">
        <v>240852</v>
      </c>
      <c r="T1301" s="4">
        <v>82500</v>
      </c>
      <c r="U1301" s="4">
        <v>95771</v>
      </c>
      <c r="W1301" s="7">
        <v>43818</v>
      </c>
      <c r="X1301">
        <f>B1304/B1303-1</f>
        <v>2.534511359024938E-3</v>
      </c>
      <c r="Y1301">
        <f>D1304/D1303-1</f>
        <v>1.6901759896666535E-2</v>
      </c>
      <c r="Z1301">
        <f>F1304/F1303-1</f>
        <v>6.709693673399908E-3</v>
      </c>
      <c r="AA1301">
        <f>H1304/H1303-1</f>
        <v>-5.3285968028419228E-3</v>
      </c>
      <c r="AB1301">
        <f>J1304/J1303-1</f>
        <v>0</v>
      </c>
      <c r="AC1301">
        <f>L1304/L1303-1</f>
        <v>-2.0263424518743856E-3</v>
      </c>
      <c r="AD1301">
        <f t="shared" si="122"/>
        <v>4.0650406504065817E-3</v>
      </c>
      <c r="AE1301">
        <f t="shared" si="123"/>
        <v>-1.2154696132596676E-2</v>
      </c>
      <c r="AF1301">
        <f t="shared" si="124"/>
        <v>6.6099712023037771E-3</v>
      </c>
      <c r="AG1301" s="28">
        <f t="shared" si="125"/>
        <v>3.6363636363636598E-3</v>
      </c>
      <c r="AI1301">
        <f>Y1303*0.918153626+Z1303*0.081846374</f>
        <v>2.4338542053475649E-2</v>
      </c>
      <c r="AJ1301">
        <f t="shared" si="120"/>
        <v>-8.4673513035713986E-3</v>
      </c>
      <c r="AK1301">
        <f t="shared" si="121"/>
        <v>-2.6151823636849964E-3</v>
      </c>
    </row>
    <row r="1302" spans="1:37">
      <c r="A1302" s="7">
        <v>43816</v>
      </c>
      <c r="B1302" s="4">
        <v>562556</v>
      </c>
      <c r="C1302" s="4">
        <v>48896</v>
      </c>
      <c r="D1302" s="4">
        <v>137410</v>
      </c>
      <c r="E1302" s="4">
        <v>1246060</v>
      </c>
      <c r="F1302" s="4">
        <v>267191</v>
      </c>
      <c r="G1302" s="4">
        <v>34993</v>
      </c>
      <c r="H1302" s="4">
        <v>56700</v>
      </c>
      <c r="I1302" s="4">
        <v>19358433</v>
      </c>
      <c r="J1302" s="4">
        <v>72400</v>
      </c>
      <c r="K1302" s="4">
        <v>455261</v>
      </c>
      <c r="L1302" s="4">
        <v>50000</v>
      </c>
      <c r="M1302" s="4">
        <v>13612</v>
      </c>
      <c r="N1302" s="4">
        <v>122000</v>
      </c>
      <c r="O1302" s="4">
        <v>1904603</v>
      </c>
      <c r="P1302" s="4">
        <v>44650</v>
      </c>
      <c r="Q1302" s="4">
        <v>892679</v>
      </c>
      <c r="R1302" s="4">
        <v>229583</v>
      </c>
      <c r="S1302" s="4">
        <v>233145</v>
      </c>
      <c r="T1302" s="4">
        <v>82600</v>
      </c>
      <c r="U1302" s="4">
        <v>58251</v>
      </c>
      <c r="W1302" s="7">
        <v>43819</v>
      </c>
      <c r="X1302">
        <f>B1305/B1304-1</f>
        <v>2.5298792049255336E-3</v>
      </c>
      <c r="Y1302">
        <f>D1305/D1304-1</f>
        <v>8.3140277567281817E-3</v>
      </c>
      <c r="Z1302">
        <f>F1305/F1304-1</f>
        <v>-1.6671635034722909E-3</v>
      </c>
      <c r="AA1302">
        <f>H1305/H1304-1</f>
        <v>0</v>
      </c>
      <c r="AB1302">
        <f>J1305/J1304-1</f>
        <v>0</v>
      </c>
      <c r="AC1302">
        <f>L1305/L1304-1</f>
        <v>-3.0456852791878042E-3</v>
      </c>
      <c r="AD1302">
        <f t="shared" si="122"/>
        <v>4.0485829959513442E-3</v>
      </c>
      <c r="AE1302">
        <f t="shared" si="123"/>
        <v>0</v>
      </c>
      <c r="AF1302">
        <f t="shared" si="124"/>
        <v>0</v>
      </c>
      <c r="AG1302" s="28">
        <f t="shared" si="125"/>
        <v>-3.6231884057971175E-3</v>
      </c>
      <c r="AI1302">
        <f>Y1304*0.918153626+Z1304*0.081846374</f>
        <v>-7.7835366246421477E-3</v>
      </c>
      <c r="AJ1302">
        <f t="shared" si="120"/>
        <v>-8.9711370911960391E-3</v>
      </c>
      <c r="AK1302">
        <f t="shared" si="121"/>
        <v>-3.4164670469450193E-3</v>
      </c>
    </row>
    <row r="1303" spans="1:37">
      <c r="A1303" s="7">
        <v>43817</v>
      </c>
      <c r="B1303" s="4">
        <v>561844</v>
      </c>
      <c r="C1303" s="4">
        <v>49628</v>
      </c>
      <c r="D1303" s="4">
        <v>136258</v>
      </c>
      <c r="E1303" s="4">
        <v>740156</v>
      </c>
      <c r="F1303" s="4">
        <v>269908</v>
      </c>
      <c r="G1303" s="4">
        <v>31485</v>
      </c>
      <c r="H1303" s="4">
        <v>56300</v>
      </c>
      <c r="I1303" s="4">
        <v>15558208</v>
      </c>
      <c r="J1303" s="4">
        <v>72500</v>
      </c>
      <c r="K1303" s="4">
        <v>399504</v>
      </c>
      <c r="L1303" s="4">
        <v>49350</v>
      </c>
      <c r="M1303" s="4">
        <v>19319</v>
      </c>
      <c r="N1303" s="4">
        <v>123000</v>
      </c>
      <c r="O1303" s="4">
        <v>1135407</v>
      </c>
      <c r="P1303" s="4">
        <v>45250</v>
      </c>
      <c r="Q1303" s="4">
        <v>780340</v>
      </c>
      <c r="R1303" s="4">
        <v>222240</v>
      </c>
      <c r="S1303" s="4">
        <v>324555</v>
      </c>
      <c r="T1303" s="4">
        <v>82500</v>
      </c>
      <c r="U1303" s="4">
        <v>45977</v>
      </c>
      <c r="W1303" s="7">
        <v>43822</v>
      </c>
      <c r="X1303">
        <f>B1306/B1305-1</f>
        <v>6.5573683399652527E-2</v>
      </c>
      <c r="Y1303">
        <f>D1306/D1305-1</f>
        <v>2.4722108894662531E-2</v>
      </c>
      <c r="Z1303">
        <f>F1306/F1305-1</f>
        <v>2.0035684531050757E-2</v>
      </c>
      <c r="AA1303">
        <f>H1306/H1305-1</f>
        <v>-8.9285714285713969E-3</v>
      </c>
      <c r="AB1303">
        <f>J1306/J1305-1</f>
        <v>0</v>
      </c>
      <c r="AC1303">
        <f>L1306/L1305-1</f>
        <v>-2.0366598778004397E-3</v>
      </c>
      <c r="AD1303">
        <f t="shared" si="122"/>
        <v>-1.2096774193548376E-2</v>
      </c>
      <c r="AE1303">
        <f t="shared" si="123"/>
        <v>1.1185682326622093E-3</v>
      </c>
      <c r="AF1303">
        <f t="shared" si="124"/>
        <v>-2.1858754006320869E-3</v>
      </c>
      <c r="AG1303" s="28">
        <f t="shared" si="125"/>
        <v>-1.2121212121212199E-3</v>
      </c>
      <c r="AI1303">
        <f>Y1305*0.918153626+Z1305*0.081846374</f>
        <v>0</v>
      </c>
      <c r="AJ1303">
        <f t="shared" si="120"/>
        <v>0</v>
      </c>
      <c r="AK1303">
        <f t="shared" si="121"/>
        <v>0</v>
      </c>
    </row>
    <row r="1304" spans="1:37">
      <c r="A1304" s="7">
        <v>43818</v>
      </c>
      <c r="B1304" s="4">
        <v>563268</v>
      </c>
      <c r="C1304" s="4">
        <v>39140</v>
      </c>
      <c r="D1304" s="4">
        <v>138561</v>
      </c>
      <c r="E1304" s="4">
        <v>897328</v>
      </c>
      <c r="F1304" s="4">
        <v>271719</v>
      </c>
      <c r="G1304" s="4">
        <v>30447</v>
      </c>
      <c r="H1304" s="4">
        <v>56000</v>
      </c>
      <c r="I1304" s="4">
        <v>14180520</v>
      </c>
      <c r="J1304" s="4">
        <v>72500</v>
      </c>
      <c r="K1304" s="4">
        <v>302037</v>
      </c>
      <c r="L1304" s="4">
        <v>49250</v>
      </c>
      <c r="M1304" s="4">
        <v>16212</v>
      </c>
      <c r="N1304" s="4">
        <v>123500</v>
      </c>
      <c r="O1304" s="4">
        <v>905299</v>
      </c>
      <c r="P1304" s="4">
        <v>44700</v>
      </c>
      <c r="Q1304" s="4">
        <v>729364</v>
      </c>
      <c r="R1304" s="4">
        <v>223709</v>
      </c>
      <c r="S1304" s="4">
        <v>160512</v>
      </c>
      <c r="T1304" s="4">
        <v>82800</v>
      </c>
      <c r="U1304" s="4">
        <v>29074</v>
      </c>
      <c r="W1304" s="7">
        <v>43823</v>
      </c>
      <c r="X1304">
        <f>B1307/B1306-1</f>
        <v>-1.3017639374993784E-2</v>
      </c>
      <c r="Y1304">
        <f>D1307/D1306-1</f>
        <v>-8.0395621896107716E-3</v>
      </c>
      <c r="Z1304">
        <f>F1307/F1306-1</f>
        <v>-4.9114387009804306E-3</v>
      </c>
      <c r="AA1304">
        <f>H1307/H1306-1</f>
        <v>-9.009009009009028E-3</v>
      </c>
      <c r="AB1304">
        <f>J1307/J1306-1</f>
        <v>-8.2758620689654672E-3</v>
      </c>
      <c r="AC1304">
        <f>L1307/L1306-1</f>
        <v>0</v>
      </c>
      <c r="AD1304">
        <f t="shared" si="122"/>
        <v>-4.0816326530612734E-3</v>
      </c>
      <c r="AE1304">
        <f t="shared" si="123"/>
        <v>-1.1173184357542443E-3</v>
      </c>
      <c r="AF1304">
        <f t="shared" si="124"/>
        <v>-1.3161903055281754E-2</v>
      </c>
      <c r="AG1304" s="28">
        <f t="shared" si="125"/>
        <v>-8.4951456310680129E-3</v>
      </c>
      <c r="AI1304">
        <f>Y1306*0.918153626+Z1306*0.081846374</f>
        <v>2.3003582878411425E-2</v>
      </c>
      <c r="AJ1304">
        <f t="shared" si="120"/>
        <v>6.4659716902162566E-3</v>
      </c>
      <c r="AK1304">
        <f t="shared" si="121"/>
        <v>5.3135763128882374E-3</v>
      </c>
    </row>
    <row r="1305" spans="1:37">
      <c r="A1305" s="7">
        <v>43819</v>
      </c>
      <c r="B1305" s="4">
        <v>564693</v>
      </c>
      <c r="C1305" s="4">
        <v>49760</v>
      </c>
      <c r="D1305" s="4">
        <v>139713</v>
      </c>
      <c r="E1305" s="4">
        <v>720452</v>
      </c>
      <c r="F1305" s="4">
        <v>271266</v>
      </c>
      <c r="G1305" s="4">
        <v>30200</v>
      </c>
      <c r="H1305" s="4">
        <v>56000</v>
      </c>
      <c r="I1305" s="4">
        <v>12095519</v>
      </c>
      <c r="J1305" s="4">
        <v>72500</v>
      </c>
      <c r="K1305" s="4">
        <v>403031</v>
      </c>
      <c r="L1305" s="4">
        <v>49100</v>
      </c>
      <c r="M1305" s="4">
        <v>13296</v>
      </c>
      <c r="N1305" s="4">
        <v>124000</v>
      </c>
      <c r="O1305" s="4">
        <v>1001899</v>
      </c>
      <c r="P1305" s="4">
        <v>44700</v>
      </c>
      <c r="Q1305" s="4">
        <v>751826</v>
      </c>
      <c r="R1305" s="4">
        <v>223709</v>
      </c>
      <c r="S1305" s="4">
        <v>177096</v>
      </c>
      <c r="T1305" s="4">
        <v>82500</v>
      </c>
      <c r="U1305" s="4">
        <v>69858</v>
      </c>
      <c r="W1305" s="7">
        <v>43824</v>
      </c>
      <c r="X1305">
        <f>B1308/B1307-1</f>
        <v>0</v>
      </c>
      <c r="Y1305">
        <f>D1308/D1307-1</f>
        <v>0</v>
      </c>
      <c r="Z1305">
        <f>F1308/F1307-1</f>
        <v>0</v>
      </c>
      <c r="AA1305">
        <f>H1308/H1307-1</f>
        <v>0</v>
      </c>
      <c r="AB1305">
        <f>J1308/J1307-1</f>
        <v>0</v>
      </c>
      <c r="AC1305">
        <f>L1308/L1307-1</f>
        <v>0</v>
      </c>
      <c r="AD1305">
        <f t="shared" si="122"/>
        <v>0</v>
      </c>
      <c r="AE1305">
        <f t="shared" si="123"/>
        <v>0</v>
      </c>
      <c r="AF1305">
        <f t="shared" si="124"/>
        <v>0</v>
      </c>
      <c r="AG1305" s="28">
        <f t="shared" si="125"/>
        <v>0</v>
      </c>
      <c r="AI1305">
        <f>Y1307*0.918153626+Z1307*0.081846374</f>
        <v>1.4529321714272967E-2</v>
      </c>
      <c r="AJ1305">
        <f t="shared" si="120"/>
        <v>1.9192170658016976E-2</v>
      </c>
      <c r="AK1305">
        <f t="shared" si="121"/>
        <v>-9.1809126606730157E-3</v>
      </c>
    </row>
    <row r="1306" spans="1:37">
      <c r="A1306" s="7">
        <v>43822</v>
      </c>
      <c r="B1306" s="4">
        <v>601722</v>
      </c>
      <c r="C1306" s="4">
        <v>253395</v>
      </c>
      <c r="D1306" s="4">
        <v>143167</v>
      </c>
      <c r="E1306" s="4">
        <v>1135973</v>
      </c>
      <c r="F1306" s="4">
        <v>276701</v>
      </c>
      <c r="G1306" s="4">
        <v>44099</v>
      </c>
      <c r="H1306" s="4">
        <v>55500</v>
      </c>
      <c r="I1306" s="4">
        <v>9839252</v>
      </c>
      <c r="J1306" s="4">
        <v>72500</v>
      </c>
      <c r="K1306" s="4">
        <v>257344</v>
      </c>
      <c r="L1306" s="4">
        <v>49000</v>
      </c>
      <c r="M1306" s="4">
        <v>35985</v>
      </c>
      <c r="N1306" s="4">
        <v>122500</v>
      </c>
      <c r="O1306" s="4">
        <v>1462906</v>
      </c>
      <c r="P1306" s="4">
        <v>44750</v>
      </c>
      <c r="Q1306" s="4">
        <v>564448</v>
      </c>
      <c r="R1306" s="4">
        <v>223220</v>
      </c>
      <c r="S1306" s="4">
        <v>121908</v>
      </c>
      <c r="T1306" s="4">
        <v>82400</v>
      </c>
      <c r="U1306" s="4">
        <v>51013</v>
      </c>
      <c r="W1306" s="7">
        <v>43825</v>
      </c>
      <c r="X1306">
        <f>B1309/B1308-1</f>
        <v>-8.3938244352058655E-3</v>
      </c>
      <c r="Y1306">
        <f>D1309/D1308-1</f>
        <v>2.4321203244704881E-2</v>
      </c>
      <c r="Z1306">
        <f>F1309/F1308-1</f>
        <v>8.2225014708980915E-3</v>
      </c>
      <c r="AA1306">
        <f>H1309/H1308-1</f>
        <v>7.2727272727273196E-3</v>
      </c>
      <c r="AB1306">
        <f>J1309/J1308-1</f>
        <v>-8.3449235048678183E-3</v>
      </c>
      <c r="AC1306">
        <f>L1309/L1308-1</f>
        <v>1.6326530612244872E-2</v>
      </c>
      <c r="AD1306">
        <f t="shared" si="122"/>
        <v>4.098360655737654E-3</v>
      </c>
      <c r="AE1306">
        <f t="shared" si="123"/>
        <v>8.9485458612974522E-3</v>
      </c>
      <c r="AF1306">
        <f t="shared" si="124"/>
        <v>-1.1108488210566425E-2</v>
      </c>
      <c r="AG1306" s="28">
        <f t="shared" si="125"/>
        <v>1.223990208078396E-3</v>
      </c>
      <c r="AI1306">
        <f>Y1308*0.918153626+Z1308*0.081846374</f>
        <v>-1.2559674532406358E-2</v>
      </c>
      <c r="AJ1306">
        <f t="shared" si="120"/>
        <v>-1.1533550985939353E-2</v>
      </c>
      <c r="AK1306">
        <f t="shared" si="121"/>
        <v>1.3331544031798563E-3</v>
      </c>
    </row>
    <row r="1307" spans="1:37">
      <c r="A1307" s="7">
        <v>43823</v>
      </c>
      <c r="B1307" s="4">
        <v>593889</v>
      </c>
      <c r="C1307" s="4">
        <v>112575</v>
      </c>
      <c r="D1307" s="4">
        <v>142016</v>
      </c>
      <c r="E1307" s="4">
        <v>891997</v>
      </c>
      <c r="F1307" s="4">
        <v>275342</v>
      </c>
      <c r="G1307" s="4">
        <v>28139</v>
      </c>
      <c r="H1307" s="4">
        <v>55000</v>
      </c>
      <c r="I1307" s="4">
        <v>11868463</v>
      </c>
      <c r="J1307" s="4">
        <v>71900</v>
      </c>
      <c r="K1307" s="4">
        <v>220741</v>
      </c>
      <c r="L1307" s="4">
        <v>49000</v>
      </c>
      <c r="M1307" s="4">
        <v>50806</v>
      </c>
      <c r="N1307" s="4">
        <v>122000</v>
      </c>
      <c r="O1307" s="4">
        <v>600726</v>
      </c>
      <c r="P1307" s="4">
        <v>44700</v>
      </c>
      <c r="Q1307" s="4">
        <v>482930</v>
      </c>
      <c r="R1307" s="4">
        <v>220282</v>
      </c>
      <c r="S1307" s="4">
        <v>222521</v>
      </c>
      <c r="T1307" s="4">
        <v>81700</v>
      </c>
      <c r="U1307" s="4">
        <v>50777</v>
      </c>
      <c r="W1307" s="7">
        <v>43826</v>
      </c>
      <c r="X1307">
        <f>B1310/B1309-1</f>
        <v>3.8693912759974358E-2</v>
      </c>
      <c r="Y1307">
        <f>D1310/D1309-1</f>
        <v>1.9529799958754479E-2</v>
      </c>
      <c r="Z1307">
        <f>F1310/F1309-1</f>
        <v>-4.1566104479009769E-2</v>
      </c>
      <c r="AA1307">
        <f>H1310/H1309-1</f>
        <v>1.9855595667870096E-2</v>
      </c>
      <c r="AB1307">
        <f>J1310/J1309-1</f>
        <v>7.0126227208975322E-3</v>
      </c>
      <c r="AC1307">
        <f>L1310/L1309-1</f>
        <v>1.2048192771084265E-2</v>
      </c>
      <c r="AD1307">
        <f t="shared" si="122"/>
        <v>-1.6326530612244872E-2</v>
      </c>
      <c r="AE1307">
        <f t="shared" si="123"/>
        <v>-1.6629711751662946E-2</v>
      </c>
      <c r="AF1307">
        <f t="shared" si="124"/>
        <v>4.7191681777492223E-2</v>
      </c>
      <c r="AG1307" s="28">
        <f t="shared" si="125"/>
        <v>-1.2224938875305957E-3</v>
      </c>
      <c r="AI1307">
        <f>Y1309*0.918153626+Z1309*0.081846374</f>
        <v>0</v>
      </c>
      <c r="AJ1307">
        <f t="shared" si="120"/>
        <v>0</v>
      </c>
      <c r="AK1307">
        <f t="shared" si="121"/>
        <v>0</v>
      </c>
    </row>
    <row r="1308" spans="1:37">
      <c r="A1308" s="7">
        <v>43824</v>
      </c>
      <c r="B1308" s="4">
        <v>593889</v>
      </c>
      <c r="C1308" s="4">
        <v>112575</v>
      </c>
      <c r="D1308" s="4">
        <v>142016</v>
      </c>
      <c r="E1308" s="4">
        <v>891997</v>
      </c>
      <c r="F1308" s="4">
        <v>275342</v>
      </c>
      <c r="G1308" s="4">
        <v>28139</v>
      </c>
      <c r="H1308" s="4">
        <v>55000</v>
      </c>
      <c r="I1308" s="4">
        <v>11868463</v>
      </c>
      <c r="J1308" s="4">
        <v>71900</v>
      </c>
      <c r="K1308" s="4">
        <v>220741</v>
      </c>
      <c r="L1308" s="4">
        <v>49000</v>
      </c>
      <c r="M1308" s="4">
        <v>50806</v>
      </c>
      <c r="N1308" s="4">
        <v>122000</v>
      </c>
      <c r="O1308" s="4">
        <v>600726</v>
      </c>
      <c r="P1308" s="4">
        <v>44700</v>
      </c>
      <c r="Q1308" s="4">
        <v>482930</v>
      </c>
      <c r="R1308" s="4">
        <v>220282</v>
      </c>
      <c r="S1308" s="4">
        <v>222521</v>
      </c>
      <c r="T1308" s="4">
        <v>81700</v>
      </c>
      <c r="U1308" s="4">
        <v>50777</v>
      </c>
      <c r="W1308" s="7">
        <v>43829</v>
      </c>
      <c r="X1308">
        <f>B1311/B1310-1</f>
        <v>8.1495395551021144E-3</v>
      </c>
      <c r="Y1308">
        <f>D1311/D1310-1</f>
        <v>-1.631032087977291E-2</v>
      </c>
      <c r="Z1308">
        <f>F1311/F1310-1</f>
        <v>2.9515122130891802E-2</v>
      </c>
      <c r="AA1308">
        <f>H1311/H1310-1</f>
        <v>-1.2389380530973493E-2</v>
      </c>
      <c r="AB1308">
        <f>J1311/J1310-1</f>
        <v>4.1782729805013297E-3</v>
      </c>
      <c r="AC1308">
        <f>L1311/L1310-1</f>
        <v>0</v>
      </c>
      <c r="AD1308">
        <f t="shared" si="122"/>
        <v>0</v>
      </c>
      <c r="AE1308">
        <f t="shared" si="123"/>
        <v>-1.1273957158962622E-3</v>
      </c>
      <c r="AF1308">
        <f t="shared" si="124"/>
        <v>1.287508493522993E-2</v>
      </c>
      <c r="AG1308" s="28">
        <f t="shared" si="125"/>
        <v>1.7135862913096656E-2</v>
      </c>
      <c r="AI1308">
        <f>Y1310*0.918153626+Z1310*0.081846374</f>
        <v>0</v>
      </c>
      <c r="AJ1308">
        <f t="shared" si="120"/>
        <v>0</v>
      </c>
      <c r="AK1308">
        <f t="shared" si="121"/>
        <v>0</v>
      </c>
    </row>
    <row r="1309" spans="1:37">
      <c r="A1309" s="7">
        <v>43825</v>
      </c>
      <c r="B1309" s="4">
        <v>588904</v>
      </c>
      <c r="C1309" s="4">
        <v>91951</v>
      </c>
      <c r="D1309" s="4">
        <v>145470</v>
      </c>
      <c r="E1309" s="4">
        <v>2786201</v>
      </c>
      <c r="F1309" s="4">
        <v>277606</v>
      </c>
      <c r="G1309" s="4">
        <v>30793</v>
      </c>
      <c r="H1309" s="4">
        <v>55400</v>
      </c>
      <c r="I1309" s="4">
        <v>9645034</v>
      </c>
      <c r="J1309" s="4">
        <v>71300</v>
      </c>
      <c r="K1309" s="4">
        <v>372424</v>
      </c>
      <c r="L1309" s="4">
        <v>49800</v>
      </c>
      <c r="M1309" s="4">
        <v>47896</v>
      </c>
      <c r="N1309" s="4">
        <v>122500</v>
      </c>
      <c r="O1309" s="4">
        <v>552469</v>
      </c>
      <c r="P1309" s="4">
        <v>45100</v>
      </c>
      <c r="Q1309" s="4">
        <v>439661</v>
      </c>
      <c r="R1309" s="4">
        <v>217835</v>
      </c>
      <c r="S1309" s="4">
        <v>262387</v>
      </c>
      <c r="T1309" s="4">
        <v>81800</v>
      </c>
      <c r="U1309" s="4">
        <v>26371</v>
      </c>
      <c r="W1309" s="7">
        <v>43830</v>
      </c>
      <c r="X1309">
        <f>B1312/B1311-1</f>
        <v>0</v>
      </c>
      <c r="Y1309">
        <f>D1312/D1311-1</f>
        <v>0</v>
      </c>
      <c r="Z1309">
        <f>F1312/F1311-1</f>
        <v>0</v>
      </c>
      <c r="AA1309">
        <f>H1312/H1311-1</f>
        <v>0</v>
      </c>
      <c r="AB1309">
        <f>J1312/J1311-1</f>
        <v>0</v>
      </c>
      <c r="AC1309">
        <f>L1312/L1311-1</f>
        <v>0</v>
      </c>
      <c r="AD1309">
        <f t="shared" si="122"/>
        <v>0</v>
      </c>
      <c r="AE1309">
        <f t="shared" si="123"/>
        <v>0</v>
      </c>
      <c r="AF1309">
        <f t="shared" si="124"/>
        <v>0</v>
      </c>
      <c r="AG1309" s="28">
        <f t="shared" si="125"/>
        <v>0</v>
      </c>
      <c r="AI1309">
        <f>Y1311*0.918153626+Z1311*0.081846374</f>
        <v>-5.900428819520665E-3</v>
      </c>
      <c r="AJ1309">
        <f t="shared" si="120"/>
        <v>-1.098534457083202E-2</v>
      </c>
      <c r="AK1309">
        <f t="shared" si="121"/>
        <v>-3.0349229453908732E-2</v>
      </c>
    </row>
    <row r="1310" spans="1:37">
      <c r="A1310" s="7">
        <v>43826</v>
      </c>
      <c r="B1310" s="4">
        <v>611691</v>
      </c>
      <c r="C1310" s="4">
        <v>146500</v>
      </c>
      <c r="D1310" s="4">
        <v>148311</v>
      </c>
      <c r="E1310" s="4">
        <v>1744724</v>
      </c>
      <c r="F1310" s="4">
        <v>266067</v>
      </c>
      <c r="G1310" s="4">
        <v>180361</v>
      </c>
      <c r="H1310" s="4">
        <v>56500</v>
      </c>
      <c r="I1310" s="4">
        <v>12313056</v>
      </c>
      <c r="J1310" s="4">
        <v>71800</v>
      </c>
      <c r="K1310" s="4">
        <v>498244</v>
      </c>
      <c r="L1310" s="4">
        <v>50400</v>
      </c>
      <c r="M1310" s="4">
        <v>50318</v>
      </c>
      <c r="N1310" s="4">
        <v>120500</v>
      </c>
      <c r="O1310" s="4">
        <v>422565</v>
      </c>
      <c r="P1310" s="4">
        <v>44350</v>
      </c>
      <c r="Q1310" s="4">
        <v>823367</v>
      </c>
      <c r="R1310" s="4">
        <v>228115</v>
      </c>
      <c r="S1310" s="4">
        <v>420357</v>
      </c>
      <c r="T1310" s="4">
        <v>81700</v>
      </c>
      <c r="U1310" s="4">
        <v>49667</v>
      </c>
      <c r="W1310" s="7">
        <v>43831</v>
      </c>
      <c r="X1310">
        <f>B1313/B1312-1</f>
        <v>0</v>
      </c>
      <c r="Y1310">
        <f>D1313/D1312-1</f>
        <v>0</v>
      </c>
      <c r="Z1310">
        <f>F1313/F1312-1</f>
        <v>0</v>
      </c>
      <c r="AA1310">
        <f>H1313/H1312-1</f>
        <v>0</v>
      </c>
      <c r="AB1310">
        <f>J1313/J1312-1</f>
        <v>0</v>
      </c>
      <c r="AC1310">
        <f>L1313/L1312-1</f>
        <v>0</v>
      </c>
      <c r="AD1310">
        <f t="shared" si="122"/>
        <v>0</v>
      </c>
      <c r="AE1310">
        <f t="shared" si="123"/>
        <v>0</v>
      </c>
      <c r="AF1310">
        <f t="shared" si="124"/>
        <v>0</v>
      </c>
      <c r="AG1310" s="28">
        <f t="shared" si="125"/>
        <v>0</v>
      </c>
      <c r="AI1310">
        <f>Y1312*0.918153626+Z1312*0.081846374</f>
        <v>-1.191517948861524E-2</v>
      </c>
      <c r="AJ1310">
        <f t="shared" si="120"/>
        <v>5.2267957746171866E-3</v>
      </c>
      <c r="AK1310">
        <f t="shared" si="121"/>
        <v>-1.2868791693145204E-2</v>
      </c>
    </row>
    <row r="1311" spans="1:37">
      <c r="A1311" s="7">
        <v>43829</v>
      </c>
      <c r="B1311" s="4">
        <v>616676</v>
      </c>
      <c r="C1311" s="4">
        <v>90059</v>
      </c>
      <c r="D1311" s="4">
        <v>145892</v>
      </c>
      <c r="E1311" s="4">
        <v>654941</v>
      </c>
      <c r="F1311" s="4">
        <v>273920</v>
      </c>
      <c r="G1311" s="4">
        <v>54749</v>
      </c>
      <c r="H1311" s="4">
        <v>55800</v>
      </c>
      <c r="I1311" s="4">
        <v>8356767</v>
      </c>
      <c r="J1311" s="4">
        <v>72100</v>
      </c>
      <c r="K1311" s="4">
        <v>283273</v>
      </c>
      <c r="L1311" s="4">
        <v>50400</v>
      </c>
      <c r="M1311" s="4">
        <v>47953</v>
      </c>
      <c r="N1311" s="4">
        <v>120500</v>
      </c>
      <c r="O1311" s="4">
        <v>467794</v>
      </c>
      <c r="P1311" s="4">
        <v>44300</v>
      </c>
      <c r="Q1311" s="4">
        <v>644977</v>
      </c>
      <c r="R1311" s="4">
        <v>231052</v>
      </c>
      <c r="S1311" s="4">
        <v>197813</v>
      </c>
      <c r="T1311" s="4">
        <v>83100</v>
      </c>
      <c r="U1311" s="4">
        <v>56353</v>
      </c>
      <c r="W1311" s="7">
        <v>43832</v>
      </c>
      <c r="X1311">
        <f>B1314/B1313-1</f>
        <v>-1.0392815676303235E-2</v>
      </c>
      <c r="Y1311">
        <f>D1314/D1313-1</f>
        <v>-5.5246346612563002E-3</v>
      </c>
      <c r="Z1311">
        <f>F1314/F1313-1</f>
        <v>-1.0116092289719658E-2</v>
      </c>
      <c r="AA1311">
        <f>H1314/H1313-1</f>
        <v>-1.0752688172043001E-2</v>
      </c>
      <c r="AB1311">
        <f>J1314/J1313-1</f>
        <v>-1.5256588072122046E-2</v>
      </c>
      <c r="AC1311">
        <f>L1314/L1313-1</f>
        <v>-1.9841269841269882E-2</v>
      </c>
      <c r="AD1311">
        <f t="shared" si="122"/>
        <v>-2.0746887966805017E-2</v>
      </c>
      <c r="AE1311">
        <f t="shared" si="123"/>
        <v>-4.0632054176072185E-2</v>
      </c>
      <c r="AF1311">
        <f t="shared" si="124"/>
        <v>-1.6948565690840134E-2</v>
      </c>
      <c r="AG1311" s="28">
        <f t="shared" si="125"/>
        <v>3.3694344163658352E-2</v>
      </c>
      <c r="AI1311">
        <f>Y1313*0.918153626+Z1313*0.081846374</f>
        <v>-2.5070431789477758E-2</v>
      </c>
      <c r="AJ1311">
        <f t="shared" si="120"/>
        <v>-8.7184226160337639E-4</v>
      </c>
      <c r="AK1311">
        <f t="shared" si="121"/>
        <v>-1.6851470581505435E-3</v>
      </c>
    </row>
    <row r="1312" spans="1:37">
      <c r="A1312" s="7">
        <v>43830</v>
      </c>
      <c r="B1312" s="4">
        <v>616676</v>
      </c>
      <c r="C1312" s="4">
        <v>90059</v>
      </c>
      <c r="D1312" s="4">
        <v>145892</v>
      </c>
      <c r="E1312" s="4">
        <v>654941</v>
      </c>
      <c r="F1312" s="4">
        <v>273920</v>
      </c>
      <c r="G1312" s="4">
        <v>54749</v>
      </c>
      <c r="H1312" s="4">
        <v>55800</v>
      </c>
      <c r="I1312" s="4">
        <v>8356767</v>
      </c>
      <c r="J1312" s="4">
        <v>72100</v>
      </c>
      <c r="K1312" s="4">
        <v>283273</v>
      </c>
      <c r="L1312" s="4">
        <v>50400</v>
      </c>
      <c r="M1312" s="4">
        <v>47953</v>
      </c>
      <c r="N1312" s="4">
        <v>120500</v>
      </c>
      <c r="O1312" s="4">
        <v>467794</v>
      </c>
      <c r="P1312" s="4">
        <v>44300</v>
      </c>
      <c r="Q1312" s="4">
        <v>644977</v>
      </c>
      <c r="R1312" s="4">
        <v>231052</v>
      </c>
      <c r="S1312" s="4">
        <v>197813</v>
      </c>
      <c r="T1312" s="4">
        <v>83100</v>
      </c>
      <c r="U1312" s="4">
        <v>56353</v>
      </c>
      <c r="W1312" s="7">
        <v>43833</v>
      </c>
      <c r="X1312">
        <f>B1315/B1314-1</f>
        <v>-1.5168770390665109E-2</v>
      </c>
      <c r="Y1312">
        <f>D1315/D1314-1</f>
        <v>-1.3888314516907196E-2</v>
      </c>
      <c r="Z1312">
        <f>F1315/F1314-1</f>
        <v>1.0219473426049897E-2</v>
      </c>
      <c r="AA1312">
        <f>H1315/H1314-1</f>
        <v>5.4347826086955653E-3</v>
      </c>
      <c r="AB1312">
        <f>J1315/J1314-1</f>
        <v>1.4084507042253502E-3</v>
      </c>
      <c r="AC1312">
        <f>L1315/L1314-1</f>
        <v>-1.8218623481781382E-2</v>
      </c>
      <c r="AD1312">
        <f t="shared" si="122"/>
        <v>-1.6949152542372836E-2</v>
      </c>
      <c r="AE1312">
        <f t="shared" si="123"/>
        <v>-1.1764705882352899E-2</v>
      </c>
      <c r="AF1312">
        <f t="shared" si="124"/>
        <v>-1.2930579036348311E-2</v>
      </c>
      <c r="AG1312" s="28">
        <f t="shared" si="125"/>
        <v>-3.4924330616996624E-3</v>
      </c>
      <c r="AI1312">
        <f>Y1314*0.918153626+Z1314*0.081846374</f>
        <v>2.7099642723797654E-2</v>
      </c>
      <c r="AJ1312">
        <f t="shared" si="120"/>
        <v>5.4217834188918035E-3</v>
      </c>
      <c r="AK1312">
        <f t="shared" si="121"/>
        <v>3.9929344451429868E-3</v>
      </c>
    </row>
    <row r="1313" spans="1:37">
      <c r="A1313" s="7">
        <v>43831</v>
      </c>
      <c r="B1313" s="4">
        <v>616676</v>
      </c>
      <c r="C1313" s="4">
        <v>90059</v>
      </c>
      <c r="D1313" s="4">
        <v>145892</v>
      </c>
      <c r="E1313" s="4">
        <v>654941</v>
      </c>
      <c r="F1313" s="4">
        <v>273920</v>
      </c>
      <c r="G1313" s="4">
        <v>54749</v>
      </c>
      <c r="H1313" s="4">
        <v>55800</v>
      </c>
      <c r="I1313" s="4">
        <v>8356767</v>
      </c>
      <c r="J1313" s="4">
        <v>72100</v>
      </c>
      <c r="K1313" s="4">
        <v>283273</v>
      </c>
      <c r="L1313" s="4">
        <v>50400</v>
      </c>
      <c r="M1313" s="4">
        <v>47953</v>
      </c>
      <c r="N1313" s="4">
        <v>120500</v>
      </c>
      <c r="O1313" s="4">
        <v>467794</v>
      </c>
      <c r="P1313" s="4">
        <v>44300</v>
      </c>
      <c r="Q1313" s="4">
        <v>644977</v>
      </c>
      <c r="R1313" s="4">
        <v>231052</v>
      </c>
      <c r="S1313" s="4">
        <v>197813</v>
      </c>
      <c r="T1313" s="4">
        <v>83100</v>
      </c>
      <c r="U1313" s="4">
        <v>56353</v>
      </c>
      <c r="W1313" s="7">
        <v>43836</v>
      </c>
      <c r="X1313">
        <f>B1316/B1315-1</f>
        <v>-2.3696777091895327E-2</v>
      </c>
      <c r="Y1313">
        <f>D1316/D1315-1</f>
        <v>-2.5351049478930077E-2</v>
      </c>
      <c r="Z1313">
        <f>F1316/F1315-1</f>
        <v>-2.1922459112149517E-2</v>
      </c>
      <c r="AA1313">
        <f>H1316/H1315-1</f>
        <v>0</v>
      </c>
      <c r="AB1313">
        <f>J1316/J1315-1</f>
        <v>-1.6877637130801704E-2</v>
      </c>
      <c r="AC1313">
        <f>L1316/L1315-1</f>
        <v>-3.1958762886597936E-2</v>
      </c>
      <c r="AD1313">
        <f t="shared" si="122"/>
        <v>0</v>
      </c>
      <c r="AE1313">
        <f t="shared" si="123"/>
        <v>-2.3809523809523725E-3</v>
      </c>
      <c r="AF1313">
        <f t="shared" si="124"/>
        <v>4.3666564079232195E-3</v>
      </c>
      <c r="AG1313" s="28">
        <f t="shared" si="125"/>
        <v>-1.8691588785046731E-2</v>
      </c>
      <c r="AI1313">
        <f>Y1315*0.918153626+Z1315*0.081846374</f>
        <v>-2.747150558250841E-2</v>
      </c>
      <c r="AJ1313">
        <f t="shared" si="120"/>
        <v>1.4937951942479034E-2</v>
      </c>
      <c r="AK1313">
        <f t="shared" si="121"/>
        <v>-2.0200539260821351E-2</v>
      </c>
    </row>
    <row r="1314" spans="1:37">
      <c r="A1314" s="7">
        <v>43832</v>
      </c>
      <c r="B1314" s="4">
        <v>610267</v>
      </c>
      <c r="C1314" s="4">
        <v>71259</v>
      </c>
      <c r="D1314" s="4">
        <v>145086</v>
      </c>
      <c r="E1314" s="4">
        <v>771462</v>
      </c>
      <c r="F1314" s="4">
        <v>271149</v>
      </c>
      <c r="G1314" s="4">
        <v>33352</v>
      </c>
      <c r="H1314" s="4">
        <v>55200</v>
      </c>
      <c r="I1314" s="4">
        <v>12993228</v>
      </c>
      <c r="J1314" s="4">
        <v>71000</v>
      </c>
      <c r="K1314" s="4">
        <v>284758</v>
      </c>
      <c r="L1314" s="4">
        <v>49400</v>
      </c>
      <c r="M1314" s="4">
        <v>41406</v>
      </c>
      <c r="N1314" s="4">
        <v>118000</v>
      </c>
      <c r="O1314" s="4">
        <v>556532</v>
      </c>
      <c r="P1314" s="4">
        <v>42500</v>
      </c>
      <c r="Q1314" s="4">
        <v>1355029</v>
      </c>
      <c r="R1314" s="4">
        <v>227136</v>
      </c>
      <c r="S1314" s="4">
        <v>190488</v>
      </c>
      <c r="T1314" s="4">
        <v>85900</v>
      </c>
      <c r="U1314" s="4">
        <v>114989</v>
      </c>
      <c r="W1314" s="7">
        <v>43837</v>
      </c>
      <c r="X1314">
        <f>B1317/B1316-1</f>
        <v>1.6989679055435802E-2</v>
      </c>
      <c r="Y1314">
        <f>D1317/D1316-1</f>
        <v>2.8900490519491617E-2</v>
      </c>
      <c r="Z1314">
        <f>F1317/F1316-1</f>
        <v>6.8977100946194803E-3</v>
      </c>
      <c r="AA1314">
        <f>H1317/H1316-1</f>
        <v>5.4054054054053502E-3</v>
      </c>
      <c r="AB1314">
        <f>J1317/J1316-1</f>
        <v>5.7224606580830173E-3</v>
      </c>
      <c r="AC1314">
        <f>L1317/L1316-1</f>
        <v>1.0649627263046302E-3</v>
      </c>
      <c r="AD1314">
        <f t="shared" si="122"/>
        <v>-4.3103448275861878E-3</v>
      </c>
      <c r="AE1314">
        <f t="shared" si="123"/>
        <v>3.5799522673030104E-3</v>
      </c>
      <c r="AF1314">
        <f t="shared" si="124"/>
        <v>6.5192869640906537E-3</v>
      </c>
      <c r="AG1314" s="28">
        <f t="shared" si="125"/>
        <v>5.8333333333333348E-2</v>
      </c>
      <c r="AI1314">
        <f>Y1316*0.918153626+Z1316*0.081846374</f>
        <v>2.180020994326573E-2</v>
      </c>
      <c r="AJ1314">
        <f t="shared" si="120"/>
        <v>2.9364378817558753E-2</v>
      </c>
      <c r="AK1314">
        <f t="shared" si="121"/>
        <v>-7.3914702632337879E-3</v>
      </c>
    </row>
    <row r="1315" spans="1:37">
      <c r="A1315" s="7">
        <v>43833</v>
      </c>
      <c r="B1315" s="4">
        <v>601010</v>
      </c>
      <c r="C1315" s="4">
        <v>81479</v>
      </c>
      <c r="D1315" s="4">
        <v>143071</v>
      </c>
      <c r="E1315" s="4">
        <v>617892</v>
      </c>
      <c r="F1315" s="4">
        <v>273920</v>
      </c>
      <c r="G1315" s="4">
        <v>33418</v>
      </c>
      <c r="H1315" s="4">
        <v>55500</v>
      </c>
      <c r="I1315" s="4">
        <v>15422255</v>
      </c>
      <c r="J1315" s="4">
        <v>71100</v>
      </c>
      <c r="K1315" s="4">
        <v>369493</v>
      </c>
      <c r="L1315" s="4">
        <v>48500</v>
      </c>
      <c r="M1315" s="4">
        <v>43535</v>
      </c>
      <c r="N1315" s="4">
        <v>116000</v>
      </c>
      <c r="O1315" s="4">
        <v>1145187</v>
      </c>
      <c r="P1315" s="4">
        <v>42000</v>
      </c>
      <c r="Q1315" s="4">
        <v>1569720</v>
      </c>
      <c r="R1315" s="4">
        <v>224199</v>
      </c>
      <c r="S1315" s="4">
        <v>244458</v>
      </c>
      <c r="T1315" s="4">
        <v>85600</v>
      </c>
      <c r="U1315" s="4">
        <v>95600</v>
      </c>
      <c r="W1315" s="7">
        <v>43838</v>
      </c>
      <c r="X1315">
        <f>B1318/B1317-1</f>
        <v>-2.5059615877681463E-2</v>
      </c>
      <c r="Y1315">
        <f>D1318/D1317-1</f>
        <v>-2.8088712937535676E-2</v>
      </c>
      <c r="Z1315">
        <f>F1318/F1317-1</f>
        <v>-2.0547665914154245E-2</v>
      </c>
      <c r="AA1315">
        <f>H1318/H1317-1</f>
        <v>1.7921146953405076E-2</v>
      </c>
      <c r="AB1315">
        <f>J1318/J1317-1</f>
        <v>-3.9829302987197779E-2</v>
      </c>
      <c r="AC1315">
        <f>L1318/L1317-1</f>
        <v>-5.6382978723404253E-2</v>
      </c>
      <c r="AD1315">
        <f t="shared" si="122"/>
        <v>-3.0303030303030276E-2</v>
      </c>
      <c r="AE1315">
        <f t="shared" si="123"/>
        <v>-1.7835909631391256E-2</v>
      </c>
      <c r="AF1315">
        <f t="shared" si="124"/>
        <v>-1.0796572628680834E-2</v>
      </c>
      <c r="AG1315" s="28">
        <f t="shared" si="125"/>
        <v>-1.7997750281214864E-2</v>
      </c>
      <c r="AI1315">
        <f>Y1317*0.918153626+Z1317*0.081846374</f>
        <v>3.8726111188403904E-3</v>
      </c>
      <c r="AJ1315">
        <f t="shared" si="120"/>
        <v>1.472012528162624E-2</v>
      </c>
      <c r="AK1315">
        <f t="shared" si="121"/>
        <v>6.8133908626453223E-3</v>
      </c>
    </row>
    <row r="1316" spans="1:37">
      <c r="A1316" s="7">
        <v>43836</v>
      </c>
      <c r="B1316" s="4">
        <v>586768</v>
      </c>
      <c r="C1316" s="4">
        <v>65795</v>
      </c>
      <c r="D1316" s="4">
        <v>139444</v>
      </c>
      <c r="E1316" s="4">
        <v>713483</v>
      </c>
      <c r="F1316" s="4">
        <v>267915</v>
      </c>
      <c r="G1316" s="4">
        <v>32566</v>
      </c>
      <c r="H1316" s="4">
        <v>55500</v>
      </c>
      <c r="I1316" s="4">
        <v>10278951</v>
      </c>
      <c r="J1316" s="4">
        <v>69900</v>
      </c>
      <c r="K1316" s="4">
        <v>337026</v>
      </c>
      <c r="L1316" s="4">
        <v>46950</v>
      </c>
      <c r="M1316" s="4">
        <v>54126</v>
      </c>
      <c r="N1316" s="4">
        <v>116000</v>
      </c>
      <c r="O1316" s="4">
        <v>334574</v>
      </c>
      <c r="P1316" s="4">
        <v>41900</v>
      </c>
      <c r="Q1316" s="4">
        <v>830880</v>
      </c>
      <c r="R1316" s="4">
        <v>225178</v>
      </c>
      <c r="S1316" s="4">
        <v>154256</v>
      </c>
      <c r="T1316" s="4">
        <v>84000</v>
      </c>
      <c r="U1316" s="4">
        <v>68657</v>
      </c>
      <c r="W1316" s="7">
        <v>43839</v>
      </c>
      <c r="X1316">
        <f>B1319/B1318-1</f>
        <v>2.8151389779350611E-2</v>
      </c>
      <c r="Y1316">
        <f>D1319/D1318-1</f>
        <v>2.3120392415593383E-2</v>
      </c>
      <c r="Z1316">
        <f>F1319/F1318-1</f>
        <v>6.9903867988796442E-3</v>
      </c>
      <c r="AA1316">
        <f>H1319/H1318-1</f>
        <v>3.1690140845070491E-2</v>
      </c>
      <c r="AB1316">
        <f>J1319/J1318-1</f>
        <v>-1.3333333333333308E-2</v>
      </c>
      <c r="AC1316">
        <f>L1319/L1318-1</f>
        <v>2.2547914317925244E-3</v>
      </c>
      <c r="AD1316">
        <f t="shared" si="122"/>
        <v>-4.4642857142856984E-3</v>
      </c>
      <c r="AE1316">
        <f t="shared" si="123"/>
        <v>-1.3317191283293006E-2</v>
      </c>
      <c r="AF1316">
        <f t="shared" si="124"/>
        <v>1.5281067266134096E-2</v>
      </c>
      <c r="AG1316" s="28">
        <f t="shared" si="125"/>
        <v>4.5819014891179677E-3</v>
      </c>
      <c r="AI1316">
        <f>Y1318*0.918153626+Z1318*0.081846374</f>
        <v>1.202383579284076E-2</v>
      </c>
      <c r="AJ1316">
        <f t="shared" si="120"/>
        <v>7.8146111744074615E-3</v>
      </c>
      <c r="AK1316">
        <f t="shared" si="121"/>
        <v>9.3090075335531802E-3</v>
      </c>
    </row>
    <row r="1317" spans="1:37">
      <c r="A1317" s="7">
        <v>43837</v>
      </c>
      <c r="B1317" s="4">
        <v>596737</v>
      </c>
      <c r="C1317" s="4">
        <v>56369</v>
      </c>
      <c r="D1317" s="4">
        <v>143474</v>
      </c>
      <c r="E1317" s="4">
        <v>567433</v>
      </c>
      <c r="F1317" s="4">
        <v>269763</v>
      </c>
      <c r="G1317" s="4">
        <v>23826</v>
      </c>
      <c r="H1317" s="4">
        <v>55800</v>
      </c>
      <c r="I1317" s="4">
        <v>10009778</v>
      </c>
      <c r="J1317" s="4">
        <v>70300</v>
      </c>
      <c r="K1317" s="4">
        <v>265311</v>
      </c>
      <c r="L1317" s="4">
        <v>47000</v>
      </c>
      <c r="M1317" s="4">
        <v>33838</v>
      </c>
      <c r="N1317" s="4">
        <v>115500</v>
      </c>
      <c r="O1317" s="4">
        <v>674196</v>
      </c>
      <c r="P1317" s="4">
        <v>42050</v>
      </c>
      <c r="Q1317" s="4">
        <v>1124218</v>
      </c>
      <c r="R1317" s="4">
        <v>226646</v>
      </c>
      <c r="S1317" s="4">
        <v>156898</v>
      </c>
      <c r="T1317" s="4">
        <v>88900</v>
      </c>
      <c r="U1317" s="4">
        <v>183531</v>
      </c>
      <c r="W1317" s="7">
        <v>43840</v>
      </c>
      <c r="X1317">
        <f>B1320/B1319-1</f>
        <v>3.9285409780978719E-2</v>
      </c>
      <c r="Y1317">
        <f>D1320/D1319-1</f>
        <v>2.8247399557013164E-3</v>
      </c>
      <c r="Z1317">
        <f>F1320/F1319-1</f>
        <v>1.5627642661434793E-2</v>
      </c>
      <c r="AA1317">
        <f>H1320/H1319-1</f>
        <v>1.5358361774743923E-2</v>
      </c>
      <c r="AB1317">
        <f>J1320/J1319-1</f>
        <v>3.0030030030030463E-3</v>
      </c>
      <c r="AC1317">
        <f>L1320/L1319-1</f>
        <v>5.0618672665916797E-2</v>
      </c>
      <c r="AD1317">
        <f t="shared" si="122"/>
        <v>1.7937219730941756E-2</v>
      </c>
      <c r="AE1317">
        <f t="shared" si="123"/>
        <v>-8.5889570552146743E-3</v>
      </c>
      <c r="AF1317">
        <f t="shared" si="124"/>
        <v>7.0967600219659532E-2</v>
      </c>
      <c r="AG1317" s="28">
        <f t="shared" si="125"/>
        <v>0</v>
      </c>
      <c r="AI1317">
        <f>Y1319*0.918153626+Z1319*0.081846374</f>
        <v>-8.3578696548428678E-3</v>
      </c>
      <c r="AJ1317">
        <f t="shared" si="120"/>
        <v>1.3185632402402422E-3</v>
      </c>
      <c r="AK1317">
        <f t="shared" si="121"/>
        <v>1.5292801912354341E-2</v>
      </c>
    </row>
    <row r="1318" spans="1:37">
      <c r="A1318" s="7">
        <v>43838</v>
      </c>
      <c r="B1318" s="4">
        <v>581783</v>
      </c>
      <c r="C1318" s="4">
        <v>100008</v>
      </c>
      <c r="D1318" s="4">
        <v>139444</v>
      </c>
      <c r="E1318" s="4">
        <v>1105559</v>
      </c>
      <c r="F1318" s="4">
        <v>264220</v>
      </c>
      <c r="G1318" s="4">
        <v>56502</v>
      </c>
      <c r="H1318" s="4">
        <v>56800</v>
      </c>
      <c r="I1318" s="4">
        <v>23501171</v>
      </c>
      <c r="J1318" s="4">
        <v>67500</v>
      </c>
      <c r="K1318" s="4">
        <v>937438</v>
      </c>
      <c r="L1318" s="4">
        <v>44350</v>
      </c>
      <c r="M1318" s="4">
        <v>72261</v>
      </c>
      <c r="N1318" s="4">
        <v>112000</v>
      </c>
      <c r="O1318" s="4">
        <v>1044825</v>
      </c>
      <c r="P1318" s="4">
        <v>41300</v>
      </c>
      <c r="Q1318" s="4">
        <v>997335</v>
      </c>
      <c r="R1318" s="4">
        <v>224199</v>
      </c>
      <c r="S1318" s="4">
        <v>268307</v>
      </c>
      <c r="T1318" s="4">
        <v>87300</v>
      </c>
      <c r="U1318" s="4">
        <v>105155</v>
      </c>
      <c r="W1318" s="7">
        <v>43843</v>
      </c>
      <c r="X1318">
        <f>B1321/B1320-1</f>
        <v>9.1641733423415417E-3</v>
      </c>
      <c r="Y1318">
        <f>D1321/D1320-1</f>
        <v>1.1267133101746651E-2</v>
      </c>
      <c r="Z1318">
        <f>F1321/F1320-1</f>
        <v>2.0512535849754876E-2</v>
      </c>
      <c r="AA1318">
        <f>H1321/H1320-1</f>
        <v>8.4033613445377853E-3</v>
      </c>
      <c r="AB1318">
        <f>J1321/J1320-1</f>
        <v>-2.9940119760478723E-3</v>
      </c>
      <c r="AC1318">
        <f>L1321/L1320-1</f>
        <v>-1.7130620985010725E-2</v>
      </c>
      <c r="AD1318">
        <f t="shared" si="122"/>
        <v>1.3215859030837107E-2</v>
      </c>
      <c r="AE1318">
        <f t="shared" si="123"/>
        <v>1.2376237623761277E-3</v>
      </c>
      <c r="AF1318">
        <f t="shared" si="124"/>
        <v>4.0163426710257966E-2</v>
      </c>
      <c r="AG1318" s="28">
        <f t="shared" si="125"/>
        <v>2.6225769669327326E-2</v>
      </c>
      <c r="AI1318">
        <f>Y1320*0.918153626+Z1320*0.081846374</f>
        <v>-6.7689852233182449E-3</v>
      </c>
      <c r="AJ1318">
        <f t="shared" si="120"/>
        <v>-1.4822506471400734E-2</v>
      </c>
      <c r="AK1318">
        <f t="shared" si="121"/>
        <v>-6.5220690007539357E-4</v>
      </c>
    </row>
    <row r="1319" spans="1:37">
      <c r="A1319" s="7">
        <v>43839</v>
      </c>
      <c r="B1319" s="4">
        <v>598161</v>
      </c>
      <c r="C1319" s="4">
        <v>56712</v>
      </c>
      <c r="D1319" s="4">
        <v>142668</v>
      </c>
      <c r="E1319" s="4">
        <v>644587</v>
      </c>
      <c r="F1319" s="4">
        <v>266067</v>
      </c>
      <c r="G1319" s="4">
        <v>31047</v>
      </c>
      <c r="H1319" s="4">
        <v>58600</v>
      </c>
      <c r="I1319" s="4">
        <v>24102579</v>
      </c>
      <c r="J1319" s="4">
        <v>66600</v>
      </c>
      <c r="K1319" s="4">
        <v>1565867</v>
      </c>
      <c r="L1319" s="4">
        <v>44450</v>
      </c>
      <c r="M1319" s="4">
        <v>55310</v>
      </c>
      <c r="N1319" s="4">
        <v>111500</v>
      </c>
      <c r="O1319" s="4">
        <v>1375510</v>
      </c>
      <c r="P1319" s="4">
        <v>40750</v>
      </c>
      <c r="Q1319" s="4">
        <v>1908796</v>
      </c>
      <c r="R1319" s="4">
        <v>227625</v>
      </c>
      <c r="S1319" s="4">
        <v>283809</v>
      </c>
      <c r="T1319" s="4">
        <v>87700</v>
      </c>
      <c r="U1319" s="4">
        <v>113303</v>
      </c>
      <c r="W1319" s="7">
        <v>43844</v>
      </c>
      <c r="X1319">
        <f>B1322/B1321-1</f>
        <v>-1.2485713875831417E-2</v>
      </c>
      <c r="Y1319">
        <f>D1322/D1321-1</f>
        <v>-8.3561994152734353E-3</v>
      </c>
      <c r="Z1319">
        <f>F1322/F1321-1</f>
        <v>-8.3766064227901449E-3</v>
      </c>
      <c r="AA1319">
        <f>H1322/H1321-1</f>
        <v>0</v>
      </c>
      <c r="AB1319">
        <f>J1322/J1321-1</f>
        <v>2.5525525525525561E-2</v>
      </c>
      <c r="AC1319">
        <f>L1322/L1321-1</f>
        <v>2.3965141612200425E-2</v>
      </c>
      <c r="AD1319">
        <f t="shared" si="122"/>
        <v>8.6956521739129933E-3</v>
      </c>
      <c r="AE1319">
        <f t="shared" si="123"/>
        <v>1.7305315203955507E-2</v>
      </c>
      <c r="AF1319">
        <f t="shared" si="124"/>
        <v>2.5093662499507063E-2</v>
      </c>
      <c r="AG1319" s="28">
        <f t="shared" si="125"/>
        <v>-1.1111111111110628E-3</v>
      </c>
      <c r="AI1319">
        <f>Y1321*0.918153626+Z1321*0.081846374</f>
        <v>2.0260492332718785E-2</v>
      </c>
      <c r="AJ1319">
        <f t="shared" si="120"/>
        <v>2.7547805249006532E-2</v>
      </c>
      <c r="AK1319">
        <f t="shared" si="121"/>
        <v>6.9116922987452842E-3</v>
      </c>
    </row>
    <row r="1320" spans="1:37">
      <c r="A1320" s="7">
        <v>43840</v>
      </c>
      <c r="B1320" s="4">
        <v>621660</v>
      </c>
      <c r="C1320" s="4">
        <v>121206</v>
      </c>
      <c r="D1320" s="4">
        <v>143071</v>
      </c>
      <c r="E1320" s="4">
        <v>534873</v>
      </c>
      <c r="F1320" s="4">
        <v>270225</v>
      </c>
      <c r="G1320" s="4">
        <v>39786</v>
      </c>
      <c r="H1320" s="4">
        <v>59500</v>
      </c>
      <c r="I1320" s="4">
        <v>16000170</v>
      </c>
      <c r="J1320" s="4">
        <v>66800</v>
      </c>
      <c r="K1320" s="4">
        <v>797710</v>
      </c>
      <c r="L1320" s="4">
        <v>46700</v>
      </c>
      <c r="M1320" s="4">
        <v>47685</v>
      </c>
      <c r="N1320" s="4">
        <v>113500</v>
      </c>
      <c r="O1320" s="4">
        <v>896507</v>
      </c>
      <c r="P1320" s="4">
        <v>40400</v>
      </c>
      <c r="Q1320" s="4">
        <v>1455064</v>
      </c>
      <c r="R1320" s="4">
        <v>243779</v>
      </c>
      <c r="S1320" s="4">
        <v>837307</v>
      </c>
      <c r="T1320" s="4">
        <v>87700</v>
      </c>
      <c r="U1320" s="4">
        <v>92362</v>
      </c>
      <c r="W1320" s="7">
        <v>43845</v>
      </c>
      <c r="X1320">
        <f>B1323/B1322-1</f>
        <v>-1.1492694391177505E-3</v>
      </c>
      <c r="Y1320">
        <f>D1323/D1322-1</f>
        <v>-8.4266138812607583E-3</v>
      </c>
      <c r="Z1320">
        <f>F1323/F1322-1</f>
        <v>1.1826313364392327E-2</v>
      </c>
      <c r="AA1320">
        <f>H1323/H1322-1</f>
        <v>-1.6666666666666718E-2</v>
      </c>
      <c r="AB1320">
        <f>J1323/J1322-1</f>
        <v>1.9033674963396807E-2</v>
      </c>
      <c r="AC1320">
        <f>L1323/L1322-1</f>
        <v>0</v>
      </c>
      <c r="AD1320">
        <f t="shared" si="122"/>
        <v>-8.6206896551723755E-3</v>
      </c>
      <c r="AE1320">
        <f t="shared" si="123"/>
        <v>1.2150668286756705E-3</v>
      </c>
      <c r="AF1320">
        <f t="shared" si="124"/>
        <v>7.5327103522830896E-3</v>
      </c>
      <c r="AG1320" s="28">
        <f t="shared" si="125"/>
        <v>-1.1123470522803602E-3</v>
      </c>
      <c r="AI1320">
        <f>Y1322*0.918153626+Z1322*0.081846374</f>
        <v>-2.8801306238545907E-2</v>
      </c>
      <c r="AJ1320">
        <f t="shared" si="120"/>
        <v>8.8567637700316081E-3</v>
      </c>
      <c r="AK1320">
        <f t="shared" si="121"/>
        <v>3.8269326627179685E-3</v>
      </c>
    </row>
    <row r="1321" spans="1:37">
      <c r="A1321" s="7">
        <v>43843</v>
      </c>
      <c r="B1321" s="4">
        <v>627357</v>
      </c>
      <c r="C1321" s="4">
        <v>81671</v>
      </c>
      <c r="D1321" s="4">
        <v>144683</v>
      </c>
      <c r="E1321" s="4">
        <v>562172</v>
      </c>
      <c r="F1321" s="4">
        <v>275768</v>
      </c>
      <c r="G1321" s="4">
        <v>43839</v>
      </c>
      <c r="H1321" s="4">
        <v>60000</v>
      </c>
      <c r="I1321" s="4">
        <v>11359139</v>
      </c>
      <c r="J1321" s="4">
        <v>66600</v>
      </c>
      <c r="K1321" s="4">
        <v>600906</v>
      </c>
      <c r="L1321" s="4">
        <v>45900</v>
      </c>
      <c r="M1321" s="4">
        <v>44821</v>
      </c>
      <c r="N1321" s="4">
        <v>115000</v>
      </c>
      <c r="O1321" s="4">
        <v>692917</v>
      </c>
      <c r="P1321" s="4">
        <v>40450</v>
      </c>
      <c r="Q1321" s="4">
        <v>1299326</v>
      </c>
      <c r="R1321" s="4">
        <v>253570</v>
      </c>
      <c r="S1321" s="4">
        <v>655476</v>
      </c>
      <c r="T1321" s="4">
        <v>90000</v>
      </c>
      <c r="U1321" s="4">
        <v>137712</v>
      </c>
      <c r="W1321" s="7">
        <v>43846</v>
      </c>
      <c r="X1321">
        <f>B1324/B1323-1</f>
        <v>4.6023671163455404E-3</v>
      </c>
      <c r="Y1321">
        <f>D1324/D1323-1</f>
        <v>2.2661933715249605E-2</v>
      </c>
      <c r="Z1321">
        <f>F1324/F1323-1</f>
        <v>-6.6789065097653255E-3</v>
      </c>
      <c r="AA1321">
        <f>H1324/H1323-1</f>
        <v>2.8813559322033999E-2</v>
      </c>
      <c r="AB1321">
        <f>J1324/J1323-1</f>
        <v>4.3103448275862988E-3</v>
      </c>
      <c r="AC1321">
        <f>L1324/L1323-1</f>
        <v>1.1702127659574568E-2</v>
      </c>
      <c r="AD1321">
        <f t="shared" si="122"/>
        <v>3.0434782608695699E-2</v>
      </c>
      <c r="AE1321">
        <f t="shared" si="123"/>
        <v>-1.2135922330097637E-3</v>
      </c>
      <c r="AF1321">
        <f t="shared" si="124"/>
        <v>3.7381964252303224E-3</v>
      </c>
      <c r="AG1321" s="28">
        <f t="shared" si="125"/>
        <v>-8.9086859688195519E-3</v>
      </c>
      <c r="AI1321">
        <f>Y1323*0.918153626+Z1323*0.081846374</f>
        <v>-1.3115922444915445E-2</v>
      </c>
      <c r="AJ1321">
        <f t="shared" si="120"/>
        <v>1.8510547312544277E-2</v>
      </c>
      <c r="AK1321">
        <f t="shared" si="121"/>
        <v>3.4366626181717027E-3</v>
      </c>
    </row>
    <row r="1322" spans="1:37">
      <c r="A1322" s="7">
        <v>43844</v>
      </c>
      <c r="B1322" s="4">
        <v>619524</v>
      </c>
      <c r="C1322" s="4">
        <v>69401</v>
      </c>
      <c r="D1322" s="4">
        <v>143474</v>
      </c>
      <c r="E1322" s="4">
        <v>628058</v>
      </c>
      <c r="F1322" s="4">
        <v>273458</v>
      </c>
      <c r="G1322" s="4">
        <v>37402</v>
      </c>
      <c r="H1322" s="4">
        <v>60000</v>
      </c>
      <c r="I1322" s="4">
        <v>16906295</v>
      </c>
      <c r="J1322" s="4">
        <v>68300</v>
      </c>
      <c r="K1322" s="4">
        <v>1081428</v>
      </c>
      <c r="L1322" s="4">
        <v>47000</v>
      </c>
      <c r="M1322" s="4">
        <v>38861</v>
      </c>
      <c r="N1322" s="4">
        <v>116000</v>
      </c>
      <c r="O1322" s="4">
        <v>739959</v>
      </c>
      <c r="P1322" s="4">
        <v>41150</v>
      </c>
      <c r="Q1322" s="4">
        <v>1412170</v>
      </c>
      <c r="R1322" s="4">
        <v>259933</v>
      </c>
      <c r="S1322" s="4">
        <v>777340</v>
      </c>
      <c r="T1322" s="4">
        <v>89900</v>
      </c>
      <c r="U1322" s="4">
        <v>113340</v>
      </c>
      <c r="W1322" s="7">
        <v>43847</v>
      </c>
      <c r="X1322">
        <f>B1325/B1324-1</f>
        <v>1.145320593250343E-3</v>
      </c>
      <c r="Y1322">
        <f>D1325/D1324-1</f>
        <v>-3.0469657499879732E-2</v>
      </c>
      <c r="Z1322">
        <f>F1325/F1324-1</f>
        <v>-1.0085721354659349E-2</v>
      </c>
      <c r="AA1322">
        <f>H1325/H1324-1</f>
        <v>9.884678747940745E-3</v>
      </c>
      <c r="AB1322">
        <f>J1325/J1324-1</f>
        <v>-1.0014306151645225E-2</v>
      </c>
      <c r="AC1322">
        <f>L1325/L1324-1</f>
        <v>-9.4637223974763929E-3</v>
      </c>
      <c r="AD1322">
        <f t="shared" si="122"/>
        <v>0</v>
      </c>
      <c r="AE1322">
        <f t="shared" si="123"/>
        <v>6.0753341433779084E-3</v>
      </c>
      <c r="AF1322">
        <f t="shared" si="124"/>
        <v>3.7242743561456404E-3</v>
      </c>
      <c r="AG1322" s="28">
        <f t="shared" si="125"/>
        <v>-6.741573033707815E-3</v>
      </c>
      <c r="AI1322">
        <f>Y1324*0.918153626+Z1324*0.081846374</f>
        <v>1.3898168421594889E-4</v>
      </c>
      <c r="AJ1322">
        <f t="shared" si="120"/>
        <v>-1.5995876315759199E-2</v>
      </c>
      <c r="AK1322">
        <f t="shared" si="121"/>
        <v>-2.9416154556284862E-3</v>
      </c>
    </row>
    <row r="1323" spans="1:37">
      <c r="A1323" s="7">
        <v>43845</v>
      </c>
      <c r="B1323" s="4">
        <v>618812</v>
      </c>
      <c r="C1323" s="4">
        <v>40375</v>
      </c>
      <c r="D1323" s="4">
        <v>142265</v>
      </c>
      <c r="E1323" s="4">
        <v>364185</v>
      </c>
      <c r="F1323" s="4">
        <v>276692</v>
      </c>
      <c r="G1323" s="4">
        <v>24333</v>
      </c>
      <c r="H1323" s="4">
        <v>59000</v>
      </c>
      <c r="I1323" s="4">
        <v>14300928</v>
      </c>
      <c r="J1323" s="4">
        <v>69600</v>
      </c>
      <c r="K1323" s="4">
        <v>698052</v>
      </c>
      <c r="L1323" s="4">
        <v>47000</v>
      </c>
      <c r="M1323" s="4">
        <v>23459</v>
      </c>
      <c r="N1323" s="4">
        <v>115000</v>
      </c>
      <c r="O1323" s="4">
        <v>564142</v>
      </c>
      <c r="P1323" s="4">
        <v>41200</v>
      </c>
      <c r="Q1323" s="4">
        <v>920045</v>
      </c>
      <c r="R1323" s="4">
        <v>261891</v>
      </c>
      <c r="S1323" s="4">
        <v>311644</v>
      </c>
      <c r="T1323" s="4">
        <v>89800</v>
      </c>
      <c r="U1323" s="4">
        <v>57708</v>
      </c>
      <c r="W1323" s="7">
        <v>43850</v>
      </c>
      <c r="X1323">
        <f>B1326/B1325-1</f>
        <v>2.2896274253982885E-3</v>
      </c>
      <c r="Y1323">
        <f>D1326/D1325-1</f>
        <v>-1.4285106624319366E-2</v>
      </c>
      <c r="Z1323">
        <f>F1326/F1325-1</f>
        <v>0</v>
      </c>
      <c r="AA1323">
        <f>H1326/H1325-1</f>
        <v>1.794453507340954E-2</v>
      </c>
      <c r="AB1323">
        <f>J1326/J1325-1</f>
        <v>2.8901734104046284E-2</v>
      </c>
      <c r="AC1323">
        <f>L1326/L1325-1</f>
        <v>1.0615711252653925E-2</v>
      </c>
      <c r="AD1323">
        <f t="shared" si="122"/>
        <v>-4.2194092827003704E-3</v>
      </c>
      <c r="AE1323">
        <f t="shared" si="123"/>
        <v>4.8309178743961567E-3</v>
      </c>
      <c r="AF1323">
        <f t="shared" si="124"/>
        <v>2.2266523655575687E-2</v>
      </c>
      <c r="AG1323" s="28">
        <f t="shared" si="125"/>
        <v>-2.1493212669683293E-2</v>
      </c>
      <c r="AI1323">
        <f>Y1325*0.918153626+Z1325*0.081846374</f>
        <v>2.2538314860078575E-2</v>
      </c>
      <c r="AJ1323">
        <f t="shared" si="120"/>
        <v>1.4121868077204744E-2</v>
      </c>
      <c r="AK1323">
        <f t="shared" si="121"/>
        <v>4.1726000227928849E-2</v>
      </c>
    </row>
    <row r="1324" spans="1:37">
      <c r="A1324" s="7">
        <v>43846</v>
      </c>
      <c r="B1324" s="4">
        <v>621660</v>
      </c>
      <c r="C1324" s="4">
        <v>45689</v>
      </c>
      <c r="D1324" s="4">
        <v>145489</v>
      </c>
      <c r="E1324" s="4">
        <v>1578999</v>
      </c>
      <c r="F1324" s="4">
        <v>274844</v>
      </c>
      <c r="G1324" s="4">
        <v>30328</v>
      </c>
      <c r="H1324" s="4">
        <v>60700</v>
      </c>
      <c r="I1324" s="4">
        <v>14381774</v>
      </c>
      <c r="J1324" s="4">
        <v>69900</v>
      </c>
      <c r="K1324" s="4">
        <v>440562</v>
      </c>
      <c r="L1324" s="4">
        <v>47550</v>
      </c>
      <c r="M1324" s="4">
        <v>25700</v>
      </c>
      <c r="N1324" s="4">
        <v>118500</v>
      </c>
      <c r="O1324" s="4">
        <v>1638719</v>
      </c>
      <c r="P1324" s="4">
        <v>41150</v>
      </c>
      <c r="Q1324" s="4">
        <v>1105472</v>
      </c>
      <c r="R1324" s="4">
        <v>262870</v>
      </c>
      <c r="S1324" s="4">
        <v>335203</v>
      </c>
      <c r="T1324" s="4">
        <v>89000</v>
      </c>
      <c r="U1324" s="4">
        <v>68477</v>
      </c>
      <c r="W1324" s="7">
        <v>43851</v>
      </c>
      <c r="X1324">
        <f>B1327/B1326-1</f>
        <v>0</v>
      </c>
      <c r="Y1324">
        <f>D1327/D1326-1</f>
        <v>0</v>
      </c>
      <c r="Z1324">
        <f>F1327/F1326-1</f>
        <v>1.6980799200212449E-3</v>
      </c>
      <c r="AA1324">
        <f>H1327/H1326-1</f>
        <v>-1.602564102564108E-2</v>
      </c>
      <c r="AB1324">
        <f>J1327/J1326-1</f>
        <v>-1.5449438202247201E-2</v>
      </c>
      <c r="AC1324">
        <f>L1327/L1326-1</f>
        <v>-8.4033613445377853E-3</v>
      </c>
      <c r="AD1324">
        <f t="shared" si="122"/>
        <v>-8.4745762711864181E-3</v>
      </c>
      <c r="AE1324">
        <f t="shared" si="123"/>
        <v>0</v>
      </c>
      <c r="AF1324">
        <f t="shared" si="124"/>
        <v>0</v>
      </c>
      <c r="AG1324" s="28">
        <f t="shared" si="125"/>
        <v>-2.1965317919075189E-2</v>
      </c>
      <c r="AI1324">
        <f>Y1326*0.918153626+Z1326*0.081846374</f>
        <v>-6.568394853480302E-3</v>
      </c>
      <c r="AJ1324">
        <f t="shared" si="120"/>
        <v>-2.3860569891717174E-2</v>
      </c>
      <c r="AK1324">
        <f t="shared" si="121"/>
        <v>1.6861799500338625E-2</v>
      </c>
    </row>
    <row r="1325" spans="1:37">
      <c r="A1325" s="7">
        <v>43847</v>
      </c>
      <c r="B1325" s="4">
        <v>622372</v>
      </c>
      <c r="C1325" s="4">
        <v>44325</v>
      </c>
      <c r="D1325" s="4">
        <v>141056</v>
      </c>
      <c r="E1325" s="4">
        <v>1014945</v>
      </c>
      <c r="F1325" s="4">
        <v>272072</v>
      </c>
      <c r="G1325" s="4">
        <v>27457</v>
      </c>
      <c r="H1325" s="4">
        <v>61300</v>
      </c>
      <c r="I1325" s="4">
        <v>16025661</v>
      </c>
      <c r="J1325" s="4">
        <v>69200</v>
      </c>
      <c r="K1325" s="4">
        <v>464204</v>
      </c>
      <c r="L1325" s="4">
        <v>47100</v>
      </c>
      <c r="M1325" s="4">
        <v>38438</v>
      </c>
      <c r="N1325" s="4">
        <v>118500</v>
      </c>
      <c r="O1325" s="4">
        <v>574301</v>
      </c>
      <c r="P1325" s="4">
        <v>41400</v>
      </c>
      <c r="Q1325" s="4">
        <v>1016691</v>
      </c>
      <c r="R1325" s="4">
        <v>263849</v>
      </c>
      <c r="S1325" s="4">
        <v>358057</v>
      </c>
      <c r="T1325" s="4">
        <v>88400</v>
      </c>
      <c r="U1325" s="4">
        <v>79213</v>
      </c>
      <c r="W1325" s="7">
        <v>43852</v>
      </c>
      <c r="X1325">
        <f>B1328/B1327-1</f>
        <v>3.196232107560637E-2</v>
      </c>
      <c r="Y1325">
        <f>D1328/D1327-1</f>
        <v>2.3187405153875407E-2</v>
      </c>
      <c r="Z1325">
        <f>F1328/F1327-1</f>
        <v>1.5256811994099895E-2</v>
      </c>
      <c r="AA1325">
        <f>H1328/H1327-1</f>
        <v>1.4657980456026065E-2</v>
      </c>
      <c r="AB1325">
        <f>J1328/J1327-1</f>
        <v>4.2796005706133844E-3</v>
      </c>
      <c r="AC1325">
        <f>L1328/L1327-1</f>
        <v>1.9067796610169552E-2</v>
      </c>
      <c r="AD1325">
        <f t="shared" si="122"/>
        <v>8.5470085470085388E-2</v>
      </c>
      <c r="AE1325">
        <f t="shared" si="123"/>
        <v>2.4038461538461453E-2</v>
      </c>
      <c r="AF1325">
        <f t="shared" si="124"/>
        <v>3.8109326570864965E-2</v>
      </c>
      <c r="AG1325" s="28">
        <f t="shared" si="125"/>
        <v>4.7281323877068626E-2</v>
      </c>
      <c r="AI1325">
        <f>Y1327*0.918153626+Z1327*0.081846374</f>
        <v>0</v>
      </c>
      <c r="AJ1325">
        <f t="shared" si="120"/>
        <v>0</v>
      </c>
      <c r="AK1325">
        <f t="shared" si="121"/>
        <v>0</v>
      </c>
    </row>
    <row r="1326" spans="1:37">
      <c r="A1326" s="7">
        <v>43850</v>
      </c>
      <c r="B1326" s="4">
        <v>623797</v>
      </c>
      <c r="C1326" s="4">
        <v>43543</v>
      </c>
      <c r="D1326" s="4">
        <v>139041</v>
      </c>
      <c r="E1326" s="4">
        <v>705318</v>
      </c>
      <c r="F1326" s="4">
        <v>272072</v>
      </c>
      <c r="G1326" s="4">
        <v>33771</v>
      </c>
      <c r="H1326" s="4">
        <v>62400</v>
      </c>
      <c r="I1326" s="4">
        <v>12528855</v>
      </c>
      <c r="J1326" s="4">
        <v>71200</v>
      </c>
      <c r="K1326" s="4">
        <v>894609</v>
      </c>
      <c r="L1326" s="4">
        <v>47600</v>
      </c>
      <c r="M1326" s="4">
        <v>44050</v>
      </c>
      <c r="N1326" s="4">
        <v>118000</v>
      </c>
      <c r="O1326" s="4">
        <v>445922</v>
      </c>
      <c r="P1326" s="4">
        <v>41600</v>
      </c>
      <c r="Q1326" s="4">
        <v>722748</v>
      </c>
      <c r="R1326" s="4">
        <v>269724</v>
      </c>
      <c r="S1326" s="4">
        <v>442626</v>
      </c>
      <c r="T1326" s="4">
        <v>86500</v>
      </c>
      <c r="U1326" s="4">
        <v>65085</v>
      </c>
      <c r="W1326" s="7">
        <v>43853</v>
      </c>
      <c r="X1326">
        <f>B1329/B1328-1</f>
        <v>6.8584122348481991E-2</v>
      </c>
      <c r="Y1326">
        <f>D1329/D1328-1</f>
        <v>-5.6654834288124567E-3</v>
      </c>
      <c r="Z1326">
        <f>F1329/F1328-1</f>
        <v>-1.669726627441348E-2</v>
      </c>
      <c r="AA1326">
        <f>H1329/H1328-1</f>
        <v>-2.4077046548956704E-2</v>
      </c>
      <c r="AB1326">
        <f>J1329/J1328-1</f>
        <v>-1.9886363636363646E-2</v>
      </c>
      <c r="AC1326">
        <f>L1329/L1328-1</f>
        <v>1.8711018711018657E-2</v>
      </c>
      <c r="AD1326">
        <f t="shared" si="122"/>
        <v>2.7559055118110187E-2</v>
      </c>
      <c r="AE1326">
        <f t="shared" si="123"/>
        <v>1.8779342723004744E-2</v>
      </c>
      <c r="AF1326">
        <f t="shared" si="124"/>
        <v>-8.7391920800848899E-3</v>
      </c>
      <c r="AG1326" s="28">
        <f t="shared" si="125"/>
        <v>-1.241534988713322E-2</v>
      </c>
      <c r="AI1326">
        <f>Y1328*0.918153626+Z1328*0.081846374</f>
        <v>0</v>
      </c>
      <c r="AJ1326">
        <f t="shared" si="120"/>
        <v>0</v>
      </c>
      <c r="AK1326">
        <f t="shared" si="121"/>
        <v>0</v>
      </c>
    </row>
    <row r="1327" spans="1:37">
      <c r="A1327" s="7">
        <v>43851</v>
      </c>
      <c r="B1327" s="4">
        <v>623797</v>
      </c>
      <c r="C1327" s="4">
        <v>46271</v>
      </c>
      <c r="D1327" s="4">
        <v>139041</v>
      </c>
      <c r="E1327" s="4">
        <v>512410</v>
      </c>
      <c r="F1327" s="4">
        <v>272534</v>
      </c>
      <c r="G1327" s="4">
        <v>33019</v>
      </c>
      <c r="H1327" s="4">
        <v>61400</v>
      </c>
      <c r="I1327" s="4">
        <v>11142693</v>
      </c>
      <c r="J1327" s="4">
        <v>70100</v>
      </c>
      <c r="K1327" s="4">
        <v>379059</v>
      </c>
      <c r="L1327" s="4">
        <v>47200</v>
      </c>
      <c r="M1327" s="4">
        <v>14827</v>
      </c>
      <c r="N1327" s="4">
        <v>117000</v>
      </c>
      <c r="O1327" s="4">
        <v>545156</v>
      </c>
      <c r="P1327" s="4">
        <v>41600</v>
      </c>
      <c r="Q1327" s="4">
        <v>567421</v>
      </c>
      <c r="R1327" s="4">
        <v>269724</v>
      </c>
      <c r="S1327" s="4">
        <v>222341</v>
      </c>
      <c r="T1327" s="4">
        <v>84600</v>
      </c>
      <c r="U1327" s="4">
        <v>71015</v>
      </c>
      <c r="W1327" s="7">
        <v>43854</v>
      </c>
      <c r="X1327">
        <f>B1330/B1329-1</f>
        <v>0</v>
      </c>
      <c r="Y1327">
        <f>D1330/D1329-1</f>
        <v>0</v>
      </c>
      <c r="Z1327">
        <f>F1330/F1329-1</f>
        <v>0</v>
      </c>
      <c r="AA1327">
        <f>H1330/H1329-1</f>
        <v>0</v>
      </c>
      <c r="AB1327">
        <f>J1330/J1329-1</f>
        <v>0</v>
      </c>
      <c r="AC1327">
        <f>L1330/L1329-1</f>
        <v>0</v>
      </c>
      <c r="AD1327">
        <f t="shared" si="122"/>
        <v>0</v>
      </c>
      <c r="AE1327">
        <f t="shared" si="123"/>
        <v>0</v>
      </c>
      <c r="AF1327">
        <f t="shared" si="124"/>
        <v>0</v>
      </c>
      <c r="AG1327" s="28">
        <f t="shared" si="125"/>
        <v>0</v>
      </c>
      <c r="AI1327">
        <f>Y1329*0.918153626+Z1329*0.081846374</f>
        <v>-2.8241237069808581E-2</v>
      </c>
      <c r="AJ1327">
        <f t="shared" si="120"/>
        <v>-3.2617934405530173E-2</v>
      </c>
      <c r="AK1327">
        <f t="shared" si="121"/>
        <v>-1.2277831245998776E-2</v>
      </c>
    </row>
    <row r="1328" spans="1:37">
      <c r="A1328" s="7">
        <v>43852</v>
      </c>
      <c r="B1328" s="4">
        <v>643735</v>
      </c>
      <c r="C1328" s="4">
        <v>118226</v>
      </c>
      <c r="D1328" s="4">
        <v>142265</v>
      </c>
      <c r="E1328" s="4">
        <v>472091</v>
      </c>
      <c r="F1328" s="4">
        <v>276692</v>
      </c>
      <c r="G1328" s="4">
        <v>47652</v>
      </c>
      <c r="H1328" s="4">
        <v>62300</v>
      </c>
      <c r="I1328" s="4">
        <v>15339565</v>
      </c>
      <c r="J1328" s="4">
        <v>70400</v>
      </c>
      <c r="K1328" s="4">
        <v>546215</v>
      </c>
      <c r="L1328" s="4">
        <v>48100</v>
      </c>
      <c r="M1328" s="4">
        <v>27875</v>
      </c>
      <c r="N1328" s="4">
        <v>127000</v>
      </c>
      <c r="O1328" s="4">
        <v>2773421</v>
      </c>
      <c r="P1328" s="4">
        <v>42600</v>
      </c>
      <c r="Q1328" s="4">
        <v>1435894</v>
      </c>
      <c r="R1328" s="4">
        <v>280003</v>
      </c>
      <c r="S1328" s="4">
        <v>390400</v>
      </c>
      <c r="T1328" s="4">
        <v>88600</v>
      </c>
      <c r="U1328" s="4">
        <v>82944</v>
      </c>
      <c r="W1328" s="7">
        <v>43857</v>
      </c>
      <c r="X1328">
        <f>B1331/B1330-1</f>
        <v>0</v>
      </c>
      <c r="Y1328">
        <f>D1331/D1330-1</f>
        <v>0</v>
      </c>
      <c r="Z1328">
        <f>F1331/F1330-1</f>
        <v>0</v>
      </c>
      <c r="AA1328">
        <f>H1331/H1330-1</f>
        <v>0</v>
      </c>
      <c r="AB1328">
        <f>J1331/J1330-1</f>
        <v>0</v>
      </c>
      <c r="AC1328">
        <f>L1331/L1330-1</f>
        <v>0</v>
      </c>
      <c r="AD1328">
        <f t="shared" si="122"/>
        <v>0</v>
      </c>
      <c r="AE1328">
        <f t="shared" si="123"/>
        <v>0</v>
      </c>
      <c r="AF1328">
        <f t="shared" si="124"/>
        <v>0</v>
      </c>
      <c r="AG1328" s="28">
        <f t="shared" si="125"/>
        <v>0</v>
      </c>
      <c r="AI1328">
        <f>Y1330*0.918153626+Z1330*0.081846374</f>
        <v>2.9773327162749075E-3</v>
      </c>
      <c r="AJ1328">
        <f t="shared" si="120"/>
        <v>4.9154710404056869E-3</v>
      </c>
      <c r="AK1328">
        <f t="shared" si="121"/>
        <v>-8.5303490633563438E-4</v>
      </c>
    </row>
    <row r="1329" spans="1:37">
      <c r="A1329" s="7">
        <v>43853</v>
      </c>
      <c r="B1329" s="4">
        <v>687885</v>
      </c>
      <c r="C1329" s="4">
        <v>288593</v>
      </c>
      <c r="D1329" s="4">
        <v>141459</v>
      </c>
      <c r="E1329" s="4">
        <v>433339</v>
      </c>
      <c r="F1329" s="4">
        <v>272072</v>
      </c>
      <c r="G1329" s="4">
        <v>49927</v>
      </c>
      <c r="H1329" s="4">
        <v>60800</v>
      </c>
      <c r="I1329" s="4">
        <v>14916555</v>
      </c>
      <c r="J1329" s="4">
        <v>69000</v>
      </c>
      <c r="K1329" s="4">
        <v>604024</v>
      </c>
      <c r="L1329" s="4">
        <v>49000</v>
      </c>
      <c r="M1329" s="4">
        <v>69943</v>
      </c>
      <c r="N1329" s="4">
        <v>130500</v>
      </c>
      <c r="O1329" s="4">
        <v>2492785</v>
      </c>
      <c r="P1329" s="4">
        <v>43400</v>
      </c>
      <c r="Q1329" s="4">
        <v>2060957</v>
      </c>
      <c r="R1329" s="4">
        <v>277556</v>
      </c>
      <c r="S1329" s="4">
        <v>470809</v>
      </c>
      <c r="T1329" s="4">
        <v>87500</v>
      </c>
      <c r="U1329" s="4">
        <v>70134</v>
      </c>
      <c r="W1329" s="7">
        <v>43858</v>
      </c>
      <c r="X1329">
        <f>B1332/B1331-1</f>
        <v>2.2774155563793474E-2</v>
      </c>
      <c r="Y1329">
        <f>D1332/D1331-1</f>
        <v>-2.8488820082143929E-2</v>
      </c>
      <c r="Z1329">
        <f>F1332/F1331-1</f>
        <v>-2.5463847804992779E-2</v>
      </c>
      <c r="AA1329">
        <f>H1332/H1331-1</f>
        <v>-3.289473684210531E-2</v>
      </c>
      <c r="AB1329">
        <f>J1332/J1331-1</f>
        <v>-2.753623188405796E-2</v>
      </c>
      <c r="AC1329">
        <f>L1332/L1331-1</f>
        <v>-4.8979591836734726E-2</v>
      </c>
      <c r="AD1329">
        <f t="shared" si="122"/>
        <v>3.8314176245211051E-3</v>
      </c>
      <c r="AE1329">
        <f t="shared" si="123"/>
        <v>-1.6129032258064502E-2</v>
      </c>
      <c r="AF1329">
        <f t="shared" si="124"/>
        <v>5.2890227557682579E-3</v>
      </c>
      <c r="AG1329" s="28">
        <f t="shared" si="125"/>
        <v>-0.10628571428571432</v>
      </c>
      <c r="AI1329">
        <f>Y1331*0.918153626+Z1331*0.081846374</f>
        <v>-2.1476342868303414E-2</v>
      </c>
      <c r="AJ1329">
        <f t="shared" si="120"/>
        <v>-3.0488195556683539E-2</v>
      </c>
      <c r="AK1329">
        <f t="shared" si="121"/>
        <v>-1.5260618019452013E-2</v>
      </c>
    </row>
    <row r="1330" spans="1:37">
      <c r="A1330" s="7">
        <v>43854</v>
      </c>
      <c r="B1330" s="4">
        <v>687885</v>
      </c>
      <c r="C1330" s="4">
        <v>288593</v>
      </c>
      <c r="D1330" s="4">
        <v>141459</v>
      </c>
      <c r="E1330" s="4">
        <v>433339</v>
      </c>
      <c r="F1330" s="4">
        <v>272072</v>
      </c>
      <c r="G1330" s="4">
        <v>49927</v>
      </c>
      <c r="H1330" s="4">
        <v>60800</v>
      </c>
      <c r="I1330" s="4">
        <v>14916555</v>
      </c>
      <c r="J1330" s="4">
        <v>69000</v>
      </c>
      <c r="K1330" s="4">
        <v>604024</v>
      </c>
      <c r="L1330" s="4">
        <v>49000</v>
      </c>
      <c r="M1330" s="4">
        <v>69943</v>
      </c>
      <c r="N1330" s="4">
        <v>130500</v>
      </c>
      <c r="O1330" s="4">
        <v>2492785</v>
      </c>
      <c r="P1330" s="4">
        <v>43400</v>
      </c>
      <c r="Q1330" s="4">
        <v>2060957</v>
      </c>
      <c r="R1330" s="4">
        <v>277556</v>
      </c>
      <c r="S1330" s="4">
        <v>470809</v>
      </c>
      <c r="T1330" s="4">
        <v>87500</v>
      </c>
      <c r="U1330" s="4">
        <v>70134</v>
      </c>
      <c r="W1330" s="7">
        <v>43859</v>
      </c>
      <c r="X1330">
        <f>B1333/B1332-1</f>
        <v>-6.0720544779270247E-3</v>
      </c>
      <c r="Y1330">
        <f>D1333/D1332-1</f>
        <v>2.932423287661301E-3</v>
      </c>
      <c r="Z1330">
        <f>F1333/F1332-1</f>
        <v>3.4811272365204982E-3</v>
      </c>
      <c r="AA1330">
        <f>H1333/H1332-1</f>
        <v>5.1020408163264808E-3</v>
      </c>
      <c r="AB1330">
        <f>J1333/J1332-1</f>
        <v>1.4903129657228842E-3</v>
      </c>
      <c r="AC1330">
        <f>L1333/L1332-1</f>
        <v>1.0729613733905685E-2</v>
      </c>
      <c r="AD1330">
        <f t="shared" si="122"/>
        <v>0</v>
      </c>
      <c r="AE1330">
        <f t="shared" si="123"/>
        <v>-3.5128805620608938E-3</v>
      </c>
      <c r="AF1330">
        <f t="shared" si="124"/>
        <v>7.0173175067378413E-3</v>
      </c>
      <c r="AG1330" s="28">
        <f t="shared" si="125"/>
        <v>1.406649616368294E-2</v>
      </c>
      <c r="AI1330">
        <f>Y1332*0.918153626+Z1332*0.081846374</f>
        <v>-1.298440449426486E-2</v>
      </c>
      <c r="AJ1330">
        <f t="shared" si="120"/>
        <v>-1.4262853571532608E-2</v>
      </c>
      <c r="AK1330">
        <f t="shared" si="121"/>
        <v>-2.4720340874295515E-2</v>
      </c>
    </row>
    <row r="1331" spans="1:37">
      <c r="A1331" s="7">
        <v>43857</v>
      </c>
      <c r="B1331" s="4">
        <v>687885</v>
      </c>
      <c r="C1331" s="4">
        <v>288593</v>
      </c>
      <c r="D1331" s="4">
        <v>141459</v>
      </c>
      <c r="E1331" s="4">
        <v>433339</v>
      </c>
      <c r="F1331" s="4">
        <v>272072</v>
      </c>
      <c r="G1331" s="4">
        <v>49927</v>
      </c>
      <c r="H1331" s="4">
        <v>60800</v>
      </c>
      <c r="I1331" s="4">
        <v>14916555</v>
      </c>
      <c r="J1331" s="4">
        <v>69000</v>
      </c>
      <c r="K1331" s="4">
        <v>604024</v>
      </c>
      <c r="L1331" s="4">
        <v>49000</v>
      </c>
      <c r="M1331" s="4">
        <v>69943</v>
      </c>
      <c r="N1331" s="4">
        <v>130500</v>
      </c>
      <c r="O1331" s="4">
        <v>2492785</v>
      </c>
      <c r="P1331" s="4">
        <v>43400</v>
      </c>
      <c r="Q1331" s="4">
        <v>2060957</v>
      </c>
      <c r="R1331" s="4">
        <v>277556</v>
      </c>
      <c r="S1331" s="4">
        <v>470809</v>
      </c>
      <c r="T1331" s="4">
        <v>87500</v>
      </c>
      <c r="U1331" s="4">
        <v>70134</v>
      </c>
      <c r="W1331" s="7">
        <v>43860</v>
      </c>
      <c r="X1331">
        <f>B1334/B1333-1</f>
        <v>8.1469628002557304E-3</v>
      </c>
      <c r="Y1331">
        <f>D1334/D1333-1</f>
        <v>-2.3390794590515962E-2</v>
      </c>
      <c r="Z1331">
        <f>F1334/F1333-1</f>
        <v>0</v>
      </c>
      <c r="AA1331">
        <f>H1334/H1333-1</f>
        <v>-3.2148900169204686E-2</v>
      </c>
      <c r="AB1331">
        <f>J1334/J1333-1</f>
        <v>0</v>
      </c>
      <c r="AC1331">
        <f>L1334/L1333-1</f>
        <v>-1.9108280254777066E-2</v>
      </c>
      <c r="AD1331">
        <f t="shared" si="122"/>
        <v>-2.6717557251908386E-2</v>
      </c>
      <c r="AE1331">
        <f t="shared" si="123"/>
        <v>-1.4101057579318454E-2</v>
      </c>
      <c r="AF1331">
        <f t="shared" si="124"/>
        <v>0</v>
      </c>
      <c r="AG1331" s="28">
        <f t="shared" si="125"/>
        <v>-1.2610340479193294E-3</v>
      </c>
      <c r="AI1331">
        <f>Y1333*0.918153626+Z1333*0.081846374</f>
        <v>8.3464745844536534E-3</v>
      </c>
      <c r="AJ1331">
        <f t="shared" si="120"/>
        <v>1.2667814417804776E-2</v>
      </c>
      <c r="AK1331">
        <f t="shared" si="121"/>
        <v>-1.1674402272358915E-2</v>
      </c>
    </row>
    <row r="1332" spans="1:37">
      <c r="A1332" s="7">
        <v>43858</v>
      </c>
      <c r="B1332" s="4">
        <v>703551</v>
      </c>
      <c r="C1332" s="4">
        <v>210633</v>
      </c>
      <c r="D1332" s="4">
        <v>137429</v>
      </c>
      <c r="E1332" s="4">
        <v>841082</v>
      </c>
      <c r="F1332" s="4">
        <v>265144</v>
      </c>
      <c r="G1332" s="4">
        <v>51098</v>
      </c>
      <c r="H1332" s="4">
        <v>58800</v>
      </c>
      <c r="I1332" s="4">
        <v>23664541</v>
      </c>
      <c r="J1332" s="4">
        <v>67100</v>
      </c>
      <c r="K1332" s="4">
        <v>729302</v>
      </c>
      <c r="L1332" s="4">
        <v>46600</v>
      </c>
      <c r="M1332" s="4">
        <v>45058</v>
      </c>
      <c r="N1332" s="4">
        <v>131000</v>
      </c>
      <c r="O1332" s="4">
        <v>1841752</v>
      </c>
      <c r="P1332" s="4">
        <v>42700</v>
      </c>
      <c r="Q1332" s="4">
        <v>1631227</v>
      </c>
      <c r="R1332" s="4">
        <v>279024</v>
      </c>
      <c r="S1332" s="4">
        <v>473197</v>
      </c>
      <c r="T1332" s="4">
        <v>78200</v>
      </c>
      <c r="U1332" s="4">
        <v>189520</v>
      </c>
      <c r="W1332" s="7">
        <v>43861</v>
      </c>
      <c r="X1332">
        <f>B1335/B1334-1</f>
        <v>-2.1212069630739183E-2</v>
      </c>
      <c r="Y1332">
        <f>D1335/D1334-1</f>
        <v>-1.1975514085344141E-2</v>
      </c>
      <c r="Z1332">
        <f>F1335/F1334-1</f>
        <v>-2.430214945859499E-2</v>
      </c>
      <c r="AA1332">
        <f>H1335/H1334-1</f>
        <v>-1.3986013986013957E-2</v>
      </c>
      <c r="AB1332">
        <f>J1335/J1334-1</f>
        <v>-1.9345238095238138E-2</v>
      </c>
      <c r="AC1332">
        <f>L1335/L1334-1</f>
        <v>-8.6580086580086979E-3</v>
      </c>
      <c r="AD1332">
        <f t="shared" si="122"/>
        <v>-1.9607843137254943E-2</v>
      </c>
      <c r="AE1332">
        <f t="shared" si="123"/>
        <v>-2.5029797377830731E-2</v>
      </c>
      <c r="AF1332">
        <f t="shared" si="124"/>
        <v>-3.8326298481753285E-2</v>
      </c>
      <c r="AG1332" s="28">
        <f t="shared" si="125"/>
        <v>-1.5151515151515138E-2</v>
      </c>
      <c r="AI1332">
        <f>Y1334*0.918153626+Z1334*0.081846374</f>
        <v>6.3878238173243184E-3</v>
      </c>
      <c r="AJ1332">
        <f t="shared" si="120"/>
        <v>2.8344217970072378E-2</v>
      </c>
      <c r="AK1332">
        <f t="shared" si="121"/>
        <v>1.2319371254857887E-2</v>
      </c>
    </row>
    <row r="1333" spans="1:37">
      <c r="A1333" s="7">
        <v>43859</v>
      </c>
      <c r="B1333" s="4">
        <v>699279</v>
      </c>
      <c r="C1333" s="4">
        <v>106277</v>
      </c>
      <c r="D1333" s="4">
        <v>137832</v>
      </c>
      <c r="E1333" s="4">
        <v>608032</v>
      </c>
      <c r="F1333" s="4">
        <v>266067</v>
      </c>
      <c r="G1333" s="4">
        <v>47177</v>
      </c>
      <c r="H1333" s="4">
        <v>59100</v>
      </c>
      <c r="I1333" s="4">
        <v>16446102</v>
      </c>
      <c r="J1333" s="4">
        <v>67200</v>
      </c>
      <c r="K1333" s="4">
        <v>585990</v>
      </c>
      <c r="L1333" s="4">
        <v>47100</v>
      </c>
      <c r="M1333" s="4">
        <v>20848</v>
      </c>
      <c r="N1333" s="4">
        <v>131000</v>
      </c>
      <c r="O1333" s="4">
        <v>1318578</v>
      </c>
      <c r="P1333" s="4">
        <v>42550</v>
      </c>
      <c r="Q1333" s="4">
        <v>1025015</v>
      </c>
      <c r="R1333" s="4">
        <v>280982</v>
      </c>
      <c r="S1333" s="4">
        <v>423821</v>
      </c>
      <c r="T1333" s="4">
        <v>79300</v>
      </c>
      <c r="U1333" s="4">
        <v>130707</v>
      </c>
      <c r="W1333" s="7">
        <v>43864</v>
      </c>
      <c r="X1333">
        <f>B1336/B1335-1</f>
        <v>-1.0319960812843698E-2</v>
      </c>
      <c r="Y1333">
        <f>D1336/D1335-1</f>
        <v>9.0904989623747934E-3</v>
      </c>
      <c r="Z1333">
        <f>F1336/F1335-1</f>
        <v>0</v>
      </c>
      <c r="AA1333">
        <f>H1336/H1335-1</f>
        <v>1.4184397163120588E-2</v>
      </c>
      <c r="AB1333">
        <f>J1336/J1335-1</f>
        <v>-1.5174506828528056E-2</v>
      </c>
      <c r="AC1333">
        <f>L1336/L1335-1</f>
        <v>-1.7467248908296984E-2</v>
      </c>
      <c r="AD1333">
        <f t="shared" si="122"/>
        <v>-1.2000000000000011E-2</v>
      </c>
      <c r="AE1333">
        <f t="shared" si="123"/>
        <v>-1.9559902200488977E-2</v>
      </c>
      <c r="AF1333">
        <f t="shared" si="124"/>
        <v>2.8984541824412569E-2</v>
      </c>
      <c r="AG1333" s="28">
        <f t="shared" si="125"/>
        <v>2.564102564102555E-3</v>
      </c>
      <c r="AI1333">
        <f>Y1335*0.918153626+Z1335*0.081846374</f>
        <v>-1.7164411215440156E-2</v>
      </c>
      <c r="AJ1333">
        <f t="shared" si="120"/>
        <v>9.7398931216752492E-3</v>
      </c>
      <c r="AK1333">
        <f t="shared" si="121"/>
        <v>-1.107405433163907E-2</v>
      </c>
    </row>
    <row r="1334" spans="1:37">
      <c r="A1334" s="7">
        <v>43860</v>
      </c>
      <c r="B1334" s="4">
        <v>704976</v>
      </c>
      <c r="C1334" s="4">
        <v>106331</v>
      </c>
      <c r="D1334" s="4">
        <v>134608</v>
      </c>
      <c r="E1334" s="4">
        <v>784150</v>
      </c>
      <c r="F1334" s="4">
        <v>266067</v>
      </c>
      <c r="G1334" s="4">
        <v>47191</v>
      </c>
      <c r="H1334" s="4">
        <v>57200</v>
      </c>
      <c r="I1334" s="4">
        <v>20821939</v>
      </c>
      <c r="J1334" s="4">
        <v>67200</v>
      </c>
      <c r="K1334" s="4">
        <v>549972</v>
      </c>
      <c r="L1334" s="4">
        <v>46200</v>
      </c>
      <c r="M1334" s="4">
        <v>25564</v>
      </c>
      <c r="N1334" s="4">
        <v>127500</v>
      </c>
      <c r="O1334" s="4">
        <v>1034661</v>
      </c>
      <c r="P1334" s="4">
        <v>41950</v>
      </c>
      <c r="Q1334" s="4">
        <v>1030375</v>
      </c>
      <c r="R1334" s="4">
        <v>280982</v>
      </c>
      <c r="S1334" s="4">
        <v>652638</v>
      </c>
      <c r="T1334" s="4">
        <v>79200</v>
      </c>
      <c r="U1334" s="4">
        <v>62645</v>
      </c>
      <c r="W1334" s="7">
        <v>43865</v>
      </c>
      <c r="X1334">
        <f>B1337/B1336-1</f>
        <v>2.7110811083890685E-2</v>
      </c>
      <c r="Y1334">
        <f>D1337/D1336-1</f>
        <v>6.0057374911515193E-3</v>
      </c>
      <c r="Z1334">
        <f>F1337/F1336-1</f>
        <v>1.0674072904187648E-2</v>
      </c>
      <c r="AA1334">
        <f>H1337/H1336-1</f>
        <v>2.9720279720279796E-2</v>
      </c>
      <c r="AB1334">
        <f>J1337/J1336-1</f>
        <v>3.0816640986133237E-3</v>
      </c>
      <c r="AC1334">
        <f>L1337/L1336-1</f>
        <v>2.5555555555555554E-2</v>
      </c>
      <c r="AD1334">
        <f t="shared" si="122"/>
        <v>4.0485829959513442E-3</v>
      </c>
      <c r="AE1334">
        <f t="shared" si="123"/>
        <v>3.7406483790523026E-3</v>
      </c>
      <c r="AF1334">
        <f t="shared" si="124"/>
        <v>8.450790339693226E-2</v>
      </c>
      <c r="AG1334" s="28">
        <f t="shared" si="125"/>
        <v>1.2787723785165905E-3</v>
      </c>
      <c r="AI1334">
        <f>Y1336*0.918153626+Z1336*0.081846374</f>
        <v>4.7848313646907656E-2</v>
      </c>
      <c r="AJ1334">
        <f t="shared" si="120"/>
        <v>2.6769317759323522E-2</v>
      </c>
      <c r="AK1334">
        <f t="shared" si="121"/>
        <v>4.8608893156072738E-2</v>
      </c>
    </row>
    <row r="1335" spans="1:37">
      <c r="A1335" s="7">
        <v>43861</v>
      </c>
      <c r="B1335" s="4">
        <v>690022</v>
      </c>
      <c r="C1335" s="4">
        <v>86997</v>
      </c>
      <c r="D1335" s="4">
        <v>132996</v>
      </c>
      <c r="E1335" s="4">
        <v>729438</v>
      </c>
      <c r="F1335" s="4">
        <v>259601</v>
      </c>
      <c r="G1335" s="4">
        <v>45457</v>
      </c>
      <c r="H1335" s="4">
        <v>56400</v>
      </c>
      <c r="I1335" s="4">
        <v>19749457</v>
      </c>
      <c r="J1335" s="4">
        <v>65900</v>
      </c>
      <c r="K1335" s="4">
        <v>697360</v>
      </c>
      <c r="L1335" s="4">
        <v>45800</v>
      </c>
      <c r="M1335" s="4">
        <v>28073</v>
      </c>
      <c r="N1335" s="4">
        <v>125000</v>
      </c>
      <c r="O1335" s="4">
        <v>1035126</v>
      </c>
      <c r="P1335" s="4">
        <v>40900</v>
      </c>
      <c r="Q1335" s="4">
        <v>1349571</v>
      </c>
      <c r="R1335" s="4">
        <v>270213</v>
      </c>
      <c r="S1335" s="4">
        <v>605115</v>
      </c>
      <c r="T1335" s="4">
        <v>78000</v>
      </c>
      <c r="U1335" s="4">
        <v>100973</v>
      </c>
      <c r="W1335" s="7">
        <v>43866</v>
      </c>
      <c r="X1335">
        <f>B1338/B1337-1</f>
        <v>-5.0754546167389725E-3</v>
      </c>
      <c r="Y1335">
        <f>D1338/D1337-1</f>
        <v>-1.7909651806149118E-2</v>
      </c>
      <c r="Z1335">
        <f>F1338/F1337-1</f>
        <v>-8.8042931410363678E-3</v>
      </c>
      <c r="AA1335">
        <f>H1338/H1337-1</f>
        <v>1.0186757215619791E-2</v>
      </c>
      <c r="AB1335">
        <f>J1338/J1337-1</f>
        <v>1.536098310291889E-3</v>
      </c>
      <c r="AC1335">
        <f>L1338/L1337-1</f>
        <v>-8.6673889490790357E-3</v>
      </c>
      <c r="AD1335">
        <f t="shared" si="122"/>
        <v>0</v>
      </c>
      <c r="AE1335">
        <f t="shared" si="123"/>
        <v>-2.1118012422360222E-2</v>
      </c>
      <c r="AF1335">
        <f t="shared" si="124"/>
        <v>1.9479873450464646E-2</v>
      </c>
      <c r="AG1335" s="28">
        <f t="shared" si="125"/>
        <v>-8.9399744572158379E-3</v>
      </c>
      <c r="AI1335">
        <f>Y1337*0.918153626+Z1337*0.081846374</f>
        <v>-4.2032498700976754E-3</v>
      </c>
      <c r="AJ1335">
        <f t="shared" si="120"/>
        <v>-1.0478165782818983E-2</v>
      </c>
      <c r="AK1335">
        <f t="shared" si="121"/>
        <v>-1.4046235003528E-2</v>
      </c>
    </row>
    <row r="1336" spans="1:37">
      <c r="A1336" s="7">
        <v>43864</v>
      </c>
      <c r="B1336" s="4">
        <v>682901</v>
      </c>
      <c r="C1336" s="4">
        <v>127179</v>
      </c>
      <c r="D1336" s="4">
        <v>134205</v>
      </c>
      <c r="E1336" s="4">
        <v>846894</v>
      </c>
      <c r="F1336" s="4">
        <v>259601</v>
      </c>
      <c r="G1336" s="4">
        <v>46787</v>
      </c>
      <c r="H1336" s="4">
        <v>57200</v>
      </c>
      <c r="I1336" s="4">
        <v>23995260</v>
      </c>
      <c r="J1336" s="4">
        <v>64900</v>
      </c>
      <c r="K1336" s="4">
        <v>797729</v>
      </c>
      <c r="L1336" s="4">
        <v>45000</v>
      </c>
      <c r="M1336" s="4">
        <v>42857</v>
      </c>
      <c r="N1336" s="4">
        <v>123500</v>
      </c>
      <c r="O1336" s="4">
        <v>1270442</v>
      </c>
      <c r="P1336" s="4">
        <v>40100</v>
      </c>
      <c r="Q1336" s="4">
        <v>1428913</v>
      </c>
      <c r="R1336" s="4">
        <v>278045</v>
      </c>
      <c r="S1336" s="4">
        <v>570375</v>
      </c>
      <c r="T1336" s="4">
        <v>78200</v>
      </c>
      <c r="U1336" s="4">
        <v>112977</v>
      </c>
      <c r="W1336" s="7">
        <v>43867</v>
      </c>
      <c r="X1336">
        <f>B1339/B1338-1</f>
        <v>5.91827815233823E-2</v>
      </c>
      <c r="Y1336">
        <f>D1339/D1338-1</f>
        <v>4.863001817592183E-2</v>
      </c>
      <c r="Z1336">
        <f>F1339/F1338-1</f>
        <v>3.907914266597956E-2</v>
      </c>
      <c r="AA1336">
        <f>H1339/H1338-1</f>
        <v>2.6890756302520913E-2</v>
      </c>
      <c r="AB1336">
        <f>J1339/J1338-1</f>
        <v>2.4539877300613577E-2</v>
      </c>
      <c r="AC1336">
        <f>L1339/L1338-1</f>
        <v>-1.0928961748634114E-3</v>
      </c>
      <c r="AD1336">
        <f t="shared" si="122"/>
        <v>6.4516129032258007E-2</v>
      </c>
      <c r="AE1336">
        <f t="shared" si="123"/>
        <v>4.8223350253807196E-2</v>
      </c>
      <c r="AF1336">
        <f t="shared" si="124"/>
        <v>1.4332370468680855E-2</v>
      </c>
      <c r="AG1336" s="28">
        <f t="shared" si="125"/>
        <v>4.6391752577319645E-2</v>
      </c>
      <c r="AI1336">
        <f>Y1338*0.918153626+Z1338*0.081846374</f>
        <v>8.4442817628521301E-3</v>
      </c>
      <c r="AJ1336">
        <f t="shared" si="120"/>
        <v>-1.1221001545058701E-2</v>
      </c>
      <c r="AK1336">
        <f t="shared" si="121"/>
        <v>1.2980035561099249E-3</v>
      </c>
    </row>
    <row r="1337" spans="1:37">
      <c r="A1337" s="7">
        <v>43865</v>
      </c>
      <c r="B1337" s="4">
        <v>701415</v>
      </c>
      <c r="C1337" s="4">
        <v>74675</v>
      </c>
      <c r="D1337" s="4">
        <v>135011</v>
      </c>
      <c r="E1337" s="4">
        <v>886041</v>
      </c>
      <c r="F1337" s="4">
        <v>262372</v>
      </c>
      <c r="G1337" s="4">
        <v>34941</v>
      </c>
      <c r="H1337" s="4">
        <v>58900</v>
      </c>
      <c r="I1337" s="4">
        <v>21800192</v>
      </c>
      <c r="J1337" s="4">
        <v>65100</v>
      </c>
      <c r="K1337" s="4">
        <v>716163</v>
      </c>
      <c r="L1337" s="4">
        <v>46150</v>
      </c>
      <c r="M1337" s="4">
        <v>16642</v>
      </c>
      <c r="N1337" s="4">
        <v>124000</v>
      </c>
      <c r="O1337" s="4">
        <v>1203992</v>
      </c>
      <c r="P1337" s="4">
        <v>40250</v>
      </c>
      <c r="Q1337" s="4">
        <v>1122184</v>
      </c>
      <c r="R1337" s="4">
        <v>301542</v>
      </c>
      <c r="S1337" s="4">
        <v>959277</v>
      </c>
      <c r="T1337" s="4">
        <v>78300</v>
      </c>
      <c r="U1337" s="4">
        <v>105502</v>
      </c>
      <c r="W1337" s="7">
        <v>43868</v>
      </c>
      <c r="X1337">
        <f>B1340/B1339-1</f>
        <v>0</v>
      </c>
      <c r="Y1337">
        <f>D1340/D1339-1</f>
        <v>-5.7968512884688517E-3</v>
      </c>
      <c r="Z1337">
        <f>F1340/F1339-1</f>
        <v>1.3673790359885363E-2</v>
      </c>
      <c r="AA1337">
        <f>H1340/H1339-1</f>
        <v>-1.1456628477905073E-2</v>
      </c>
      <c r="AB1337">
        <f>J1340/J1339-1</f>
        <v>7.4850299401196807E-3</v>
      </c>
      <c r="AC1337">
        <f>L1340/L1339-1</f>
        <v>4.3763676148795838E-3</v>
      </c>
      <c r="AD1337">
        <f t="shared" si="122"/>
        <v>-7.575757575757569E-3</v>
      </c>
      <c r="AE1337">
        <f t="shared" si="123"/>
        <v>-1.937046004842613E-2</v>
      </c>
      <c r="AF1337">
        <f t="shared" si="124"/>
        <v>-4.7110210312293344E-3</v>
      </c>
      <c r="AG1337" s="28">
        <f t="shared" si="125"/>
        <v>2.4630541871921707E-3</v>
      </c>
      <c r="AI1337">
        <f>Y1339*0.918153626+Z1339*0.081846374</f>
        <v>3.2029053213929099E-3</v>
      </c>
      <c r="AJ1337">
        <f t="shared" si="120"/>
        <v>3.3312286020051301E-3</v>
      </c>
      <c r="AK1337">
        <f t="shared" si="121"/>
        <v>2.2213943505887609E-2</v>
      </c>
    </row>
    <row r="1338" spans="1:37">
      <c r="A1338" s="7">
        <v>43866</v>
      </c>
      <c r="B1338" s="4">
        <v>697855</v>
      </c>
      <c r="C1338" s="4">
        <v>62612</v>
      </c>
      <c r="D1338" s="4">
        <v>132593</v>
      </c>
      <c r="E1338" s="4">
        <v>812516</v>
      </c>
      <c r="F1338" s="4">
        <v>260062</v>
      </c>
      <c r="G1338" s="4">
        <v>41005</v>
      </c>
      <c r="H1338" s="4">
        <v>59500</v>
      </c>
      <c r="I1338" s="4">
        <v>19278165</v>
      </c>
      <c r="J1338" s="4">
        <v>65200</v>
      </c>
      <c r="K1338" s="4">
        <v>657342</v>
      </c>
      <c r="L1338" s="4">
        <v>45750</v>
      </c>
      <c r="M1338" s="4">
        <v>27060</v>
      </c>
      <c r="N1338" s="4">
        <v>124000</v>
      </c>
      <c r="O1338" s="4">
        <v>1032267</v>
      </c>
      <c r="P1338" s="4">
        <v>39400</v>
      </c>
      <c r="Q1338" s="4">
        <v>1554328</v>
      </c>
      <c r="R1338" s="4">
        <v>307416</v>
      </c>
      <c r="S1338" s="4">
        <v>800959</v>
      </c>
      <c r="T1338" s="4">
        <v>77600</v>
      </c>
      <c r="U1338" s="4">
        <v>74485</v>
      </c>
      <c r="W1338" s="7">
        <v>43871</v>
      </c>
      <c r="X1338">
        <f>B1341/B1340-1</f>
        <v>2.1194443392193341E-2</v>
      </c>
      <c r="Y1338">
        <f>D1341/D1340-1</f>
        <v>8.7459760552681676E-3</v>
      </c>
      <c r="Z1338">
        <f>F1341/F1340-1</f>
        <v>5.0598714953271617E-3</v>
      </c>
      <c r="AA1338">
        <f>H1341/H1340-1</f>
        <v>-1.1589403973509937E-2</v>
      </c>
      <c r="AB1338">
        <f>J1341/J1340-1</f>
        <v>-4.4576523031203408E-3</v>
      </c>
      <c r="AC1338">
        <f>L1341/L1340-1</f>
        <v>-2.2875816993464082E-2</v>
      </c>
      <c r="AD1338">
        <f t="shared" si="122"/>
        <v>-7.6335877862595547E-3</v>
      </c>
      <c r="AE1338">
        <f t="shared" si="123"/>
        <v>3.7037037037037646E-3</v>
      </c>
      <c r="AF1338">
        <f t="shared" si="124"/>
        <v>1.4196737263696413E-2</v>
      </c>
      <c r="AG1338" s="28">
        <f t="shared" si="125"/>
        <v>-1.4742014742014753E-2</v>
      </c>
      <c r="AI1338">
        <f>Y1340*0.918153626+Z1340*0.081846374</f>
        <v>2.9184335618580152E-3</v>
      </c>
      <c r="AJ1338">
        <f t="shared" si="120"/>
        <v>1.0037355715115435E-2</v>
      </c>
      <c r="AK1338">
        <f t="shared" si="121"/>
        <v>1.0426090095565693E-2</v>
      </c>
    </row>
    <row r="1339" spans="1:37">
      <c r="A1339" s="7">
        <v>43867</v>
      </c>
      <c r="B1339" s="4">
        <v>739156</v>
      </c>
      <c r="C1339" s="4">
        <v>196279</v>
      </c>
      <c r="D1339" s="4">
        <v>139041</v>
      </c>
      <c r="E1339" s="4">
        <v>1031551</v>
      </c>
      <c r="F1339" s="4">
        <v>270225</v>
      </c>
      <c r="G1339" s="4">
        <v>43933</v>
      </c>
      <c r="H1339" s="4">
        <v>61100</v>
      </c>
      <c r="I1339" s="4">
        <v>14727159</v>
      </c>
      <c r="J1339" s="4">
        <v>66800</v>
      </c>
      <c r="K1339" s="4">
        <v>635295</v>
      </c>
      <c r="L1339" s="4">
        <v>45700</v>
      </c>
      <c r="M1339" s="4">
        <v>18872</v>
      </c>
      <c r="N1339" s="4">
        <v>132000</v>
      </c>
      <c r="O1339" s="4">
        <v>1659774</v>
      </c>
      <c r="P1339" s="4">
        <v>41300</v>
      </c>
      <c r="Q1339" s="4">
        <v>1405887</v>
      </c>
      <c r="R1339" s="4">
        <v>311822</v>
      </c>
      <c r="S1339" s="4">
        <v>642461</v>
      </c>
      <c r="T1339" s="4">
        <v>81200</v>
      </c>
      <c r="U1339" s="4">
        <v>70942</v>
      </c>
      <c r="W1339" s="7">
        <v>43872</v>
      </c>
      <c r="X1339">
        <f>B1342/B1341-1</f>
        <v>-3.7730749766170524E-3</v>
      </c>
      <c r="Y1339">
        <f>D1342/D1341-1</f>
        <v>2.8900490519492283E-3</v>
      </c>
      <c r="Z1339">
        <f>F1342/F1341-1</f>
        <v>6.7125307839277504E-3</v>
      </c>
      <c r="AA1339">
        <f>H1342/H1341-1</f>
        <v>3.3500837520938909E-3</v>
      </c>
      <c r="AB1339">
        <f>J1342/J1341-1</f>
        <v>2.9850746268655914E-3</v>
      </c>
      <c r="AC1339">
        <f>L1342/L1341-1</f>
        <v>6.6889632107023367E-3</v>
      </c>
      <c r="AD1339">
        <f t="shared" si="122"/>
        <v>1.9230769230769162E-2</v>
      </c>
      <c r="AE1339">
        <f t="shared" si="123"/>
        <v>1.7220172201722006E-2</v>
      </c>
      <c r="AF1339">
        <f t="shared" si="124"/>
        <v>6.6873385669671048E-2</v>
      </c>
      <c r="AG1339" s="28">
        <f t="shared" si="125"/>
        <v>-3.7406483790524137E-3</v>
      </c>
      <c r="AI1339">
        <f>Y1341*0.918153626+Z1341*0.081846374</f>
        <v>2.2384826771113916E-2</v>
      </c>
      <c r="AJ1339">
        <f t="shared" si="120"/>
        <v>2.5263989544857214E-3</v>
      </c>
      <c r="AK1339">
        <f t="shared" si="121"/>
        <v>-1.2210299702531383E-2</v>
      </c>
    </row>
    <row r="1340" spans="1:37">
      <c r="A1340" s="7">
        <v>43868</v>
      </c>
      <c r="B1340" s="4">
        <v>739156</v>
      </c>
      <c r="C1340" s="4">
        <v>82763</v>
      </c>
      <c r="D1340" s="4">
        <v>138235</v>
      </c>
      <c r="E1340" s="4">
        <v>534383</v>
      </c>
      <c r="F1340" s="4">
        <v>273920</v>
      </c>
      <c r="G1340" s="4">
        <v>48352</v>
      </c>
      <c r="H1340" s="4">
        <v>60400</v>
      </c>
      <c r="I1340" s="4">
        <v>16402493</v>
      </c>
      <c r="J1340" s="4">
        <v>67300</v>
      </c>
      <c r="K1340" s="4">
        <v>519466</v>
      </c>
      <c r="L1340" s="4">
        <v>45900</v>
      </c>
      <c r="M1340" s="4">
        <v>14476</v>
      </c>
      <c r="N1340" s="4">
        <v>131000</v>
      </c>
      <c r="O1340" s="4">
        <v>999598</v>
      </c>
      <c r="P1340" s="4">
        <v>40500</v>
      </c>
      <c r="Q1340" s="4">
        <v>1054261</v>
      </c>
      <c r="R1340" s="4">
        <v>310353</v>
      </c>
      <c r="S1340" s="4">
        <v>664718</v>
      </c>
      <c r="T1340" s="4">
        <v>81400</v>
      </c>
      <c r="U1340" s="4">
        <v>61854</v>
      </c>
      <c r="W1340" s="7">
        <v>43873</v>
      </c>
      <c r="X1340">
        <f>B1343/B1342-1</f>
        <v>3.7873649886830396E-3</v>
      </c>
      <c r="Y1340">
        <f>D1343/D1342-1</f>
        <v>2.8817207376632403E-3</v>
      </c>
      <c r="Z1340">
        <f>F1343/F1342-1</f>
        <v>3.3302784733397761E-3</v>
      </c>
      <c r="AA1340">
        <f>H1343/H1342-1</f>
        <v>1.001669449081799E-2</v>
      </c>
      <c r="AB1340">
        <f>J1343/J1342-1</f>
        <v>1.0416666666666741E-2</v>
      </c>
      <c r="AC1340">
        <f>L1343/L1342-1</f>
        <v>-2.2148394241418012E-3</v>
      </c>
      <c r="AD1340">
        <f t="shared" si="122"/>
        <v>2.6415094339622636E-2</v>
      </c>
      <c r="AE1340">
        <f t="shared" si="123"/>
        <v>7.2551390568318386E-3</v>
      </c>
      <c r="AF1340">
        <f t="shared" si="124"/>
        <v>-1.4576781970649932E-2</v>
      </c>
      <c r="AG1340" s="28">
        <f t="shared" si="125"/>
        <v>2.6282853566958808E-2</v>
      </c>
      <c r="AI1340">
        <f>Y1342*0.918153626+Z1342*0.081846374</f>
        <v>1.1891116654578595E-2</v>
      </c>
      <c r="AJ1340">
        <f t="shared" si="120"/>
        <v>1.7108809168366001E-2</v>
      </c>
      <c r="AK1340">
        <f t="shared" si="121"/>
        <v>6.0925083785869994E-3</v>
      </c>
    </row>
    <row r="1341" spans="1:37">
      <c r="A1341" s="7">
        <v>43871</v>
      </c>
      <c r="B1341" s="4">
        <v>754822</v>
      </c>
      <c r="C1341" s="4">
        <v>100699</v>
      </c>
      <c r="D1341" s="4">
        <v>139444</v>
      </c>
      <c r="E1341" s="4">
        <v>615533</v>
      </c>
      <c r="F1341" s="4">
        <v>275306</v>
      </c>
      <c r="G1341" s="4">
        <v>77142</v>
      </c>
      <c r="H1341" s="4">
        <v>59700</v>
      </c>
      <c r="I1341" s="4">
        <v>13107121</v>
      </c>
      <c r="J1341" s="4">
        <v>67000</v>
      </c>
      <c r="K1341" s="4">
        <v>364246</v>
      </c>
      <c r="L1341" s="4">
        <v>44850</v>
      </c>
      <c r="M1341" s="4">
        <v>39293</v>
      </c>
      <c r="N1341" s="4">
        <v>130000</v>
      </c>
      <c r="O1341" s="4">
        <v>669628</v>
      </c>
      <c r="P1341" s="4">
        <v>40650</v>
      </c>
      <c r="Q1341" s="4">
        <v>701557</v>
      </c>
      <c r="R1341" s="4">
        <v>314759</v>
      </c>
      <c r="S1341" s="4">
        <v>395480</v>
      </c>
      <c r="T1341" s="4">
        <v>80200</v>
      </c>
      <c r="U1341" s="4">
        <v>55701</v>
      </c>
      <c r="W1341" s="7">
        <v>43874</v>
      </c>
      <c r="X1341">
        <f>B1344/B1343-1</f>
        <v>0</v>
      </c>
      <c r="Y1341">
        <f>D1344/D1343-1</f>
        <v>2.5860962566844892E-2</v>
      </c>
      <c r="Z1341">
        <f>F1344/F1343-1</f>
        <v>-1.6610507161685439E-2</v>
      </c>
      <c r="AA1341">
        <f>H1344/H1343-1</f>
        <v>3.3057851239668423E-3</v>
      </c>
      <c r="AB1341">
        <f>J1344/J1343-1</f>
        <v>-1.178203240058906E-2</v>
      </c>
      <c r="AC1341">
        <f>L1344/L1343-1</f>
        <v>-7.769145394006638E-3</v>
      </c>
      <c r="AD1341">
        <f t="shared" si="122"/>
        <v>-2.2058823529411797E-2</v>
      </c>
      <c r="AE1341">
        <f t="shared" si="123"/>
        <v>-9.6038415366146435E-3</v>
      </c>
      <c r="AF1341">
        <f t="shared" si="124"/>
        <v>-4.436211330470563E-3</v>
      </c>
      <c r="AG1341" s="28">
        <f t="shared" si="125"/>
        <v>-1.0975609756097571E-2</v>
      </c>
      <c r="AI1341">
        <f>Y1343*0.918153626+Z1343*0.081846374</f>
        <v>2.4389088699784855E-2</v>
      </c>
      <c r="AJ1341">
        <f t="shared" si="120"/>
        <v>-4.6036084757281534E-3</v>
      </c>
      <c r="AK1341">
        <f t="shared" si="121"/>
        <v>1.5186908570519119E-3</v>
      </c>
    </row>
    <row r="1342" spans="1:37">
      <c r="A1342" s="7">
        <v>43872</v>
      </c>
      <c r="B1342" s="4">
        <v>751974</v>
      </c>
      <c r="C1342" s="4">
        <v>112447</v>
      </c>
      <c r="D1342" s="4">
        <v>139847</v>
      </c>
      <c r="E1342" s="4">
        <v>537699</v>
      </c>
      <c r="F1342" s="4">
        <v>277154</v>
      </c>
      <c r="G1342" s="4">
        <v>34624</v>
      </c>
      <c r="H1342" s="4">
        <v>59900</v>
      </c>
      <c r="I1342" s="4">
        <v>11071231</v>
      </c>
      <c r="J1342" s="4">
        <v>67200</v>
      </c>
      <c r="K1342" s="4">
        <v>462160</v>
      </c>
      <c r="L1342" s="4">
        <v>45150</v>
      </c>
      <c r="M1342" s="4">
        <v>25168</v>
      </c>
      <c r="N1342" s="4">
        <v>132500</v>
      </c>
      <c r="O1342" s="4">
        <v>949247</v>
      </c>
      <c r="P1342" s="4">
        <v>41350</v>
      </c>
      <c r="Q1342" s="4">
        <v>1141865</v>
      </c>
      <c r="R1342" s="4">
        <v>335808</v>
      </c>
      <c r="S1342" s="4">
        <v>893606</v>
      </c>
      <c r="T1342" s="4">
        <v>79900</v>
      </c>
      <c r="U1342" s="4">
        <v>44952</v>
      </c>
      <c r="W1342" s="7">
        <v>43875</v>
      </c>
      <c r="X1342">
        <f>B1345/B1344-1</f>
        <v>-1.8865374883084707E-3</v>
      </c>
      <c r="Y1342">
        <f>D1345/D1344-1</f>
        <v>1.4005018175246908E-2</v>
      </c>
      <c r="Z1342">
        <f>F1345/F1344-1</f>
        <v>-1.1822656495695916E-2</v>
      </c>
      <c r="AA1342">
        <f>H1345/H1344-1</f>
        <v>1.8121911037891181E-2</v>
      </c>
      <c r="AB1342">
        <f>J1345/J1344-1</f>
        <v>-1.4903129657227732E-3</v>
      </c>
      <c r="AC1342">
        <f>L1345/L1344-1</f>
        <v>-1.1185682326621871E-2</v>
      </c>
      <c r="AD1342">
        <f t="shared" si="122"/>
        <v>3.759398496240518E-3</v>
      </c>
      <c r="AE1342">
        <f t="shared" si="123"/>
        <v>9.6969696969697594E-3</v>
      </c>
      <c r="AF1342">
        <f t="shared" si="124"/>
        <v>1.4843145289804571E-3</v>
      </c>
      <c r="AG1342" s="28">
        <f t="shared" si="125"/>
        <v>-2.3427866831072786E-2</v>
      </c>
      <c r="AI1342">
        <f>Y1344*0.918153626+Z1344*0.081846374</f>
        <v>-8.395198582897995E-3</v>
      </c>
      <c r="AJ1342">
        <f t="shared" si="120"/>
        <v>-2.474947872576139E-2</v>
      </c>
      <c r="AK1342">
        <f t="shared" si="121"/>
        <v>-8.9492920862248582E-3</v>
      </c>
    </row>
    <row r="1343" spans="1:37">
      <c r="A1343" s="7">
        <v>43873</v>
      </c>
      <c r="B1343" s="4">
        <v>754822</v>
      </c>
      <c r="C1343" s="4">
        <v>86525</v>
      </c>
      <c r="D1343" s="4">
        <v>140250</v>
      </c>
      <c r="E1343" s="4">
        <v>404790</v>
      </c>
      <c r="F1343" s="4">
        <v>278077</v>
      </c>
      <c r="G1343" s="4">
        <v>24466</v>
      </c>
      <c r="H1343" s="4">
        <v>60500</v>
      </c>
      <c r="I1343" s="4">
        <v>12904207</v>
      </c>
      <c r="J1343" s="4">
        <v>67900</v>
      </c>
      <c r="K1343" s="4">
        <v>487071</v>
      </c>
      <c r="L1343" s="4">
        <v>45050</v>
      </c>
      <c r="M1343" s="4">
        <v>23434</v>
      </c>
      <c r="N1343" s="4">
        <v>136000</v>
      </c>
      <c r="O1343" s="4">
        <v>1373302</v>
      </c>
      <c r="P1343" s="4">
        <v>41650</v>
      </c>
      <c r="Q1343" s="4">
        <v>1012598</v>
      </c>
      <c r="R1343" s="4">
        <v>330913</v>
      </c>
      <c r="S1343" s="4">
        <v>655691</v>
      </c>
      <c r="T1343" s="4">
        <v>82000</v>
      </c>
      <c r="U1343" s="4">
        <v>58534</v>
      </c>
      <c r="W1343" s="7">
        <v>43878</v>
      </c>
      <c r="X1343">
        <f>B1346/B1345-1</f>
        <v>-1.8903687028635541E-2</v>
      </c>
      <c r="Y1343">
        <f>D1346/D1345-1</f>
        <v>2.7630027691717185E-2</v>
      </c>
      <c r="Z1343">
        <f>F1346/F1345-1</f>
        <v>-1.1967804607271759E-2</v>
      </c>
      <c r="AA1343">
        <f>H1346/H1345-1</f>
        <v>-4.8543689320388328E-3</v>
      </c>
      <c r="AB1343">
        <f>J1346/J1345-1</f>
        <v>0</v>
      </c>
      <c r="AC1343">
        <f>L1346/L1345-1</f>
        <v>-3.1674208144796379E-2</v>
      </c>
      <c r="AD1343">
        <f t="shared" si="122"/>
        <v>1.4981273408239737E-2</v>
      </c>
      <c r="AE1343">
        <f t="shared" si="123"/>
        <v>-4.8019207683073217E-3</v>
      </c>
      <c r="AF1343">
        <f t="shared" si="124"/>
        <v>2.9672601186903069E-3</v>
      </c>
      <c r="AG1343" s="28">
        <f t="shared" si="125"/>
        <v>1.0101010101010166E-2</v>
      </c>
      <c r="AI1343">
        <f>Y1345*0.918153626+Z1345*0.081846374</f>
        <v>-1.4785261955194947E-2</v>
      </c>
      <c r="AJ1343">
        <f t="shared" si="120"/>
        <v>6.2684603795040055E-3</v>
      </c>
      <c r="AK1343">
        <f t="shared" si="121"/>
        <v>-2.5666119745350784E-3</v>
      </c>
    </row>
    <row r="1344" spans="1:37">
      <c r="A1344" s="7">
        <v>43874</v>
      </c>
      <c r="B1344" s="4">
        <v>754822</v>
      </c>
      <c r="C1344" s="4">
        <v>73614</v>
      </c>
      <c r="D1344" s="4">
        <v>143877</v>
      </c>
      <c r="E1344" s="4">
        <v>1507489</v>
      </c>
      <c r="F1344" s="4">
        <v>273458</v>
      </c>
      <c r="G1344" s="4">
        <v>45018</v>
      </c>
      <c r="H1344" s="4">
        <v>60700</v>
      </c>
      <c r="I1344" s="4">
        <v>18449775</v>
      </c>
      <c r="J1344" s="4">
        <v>67100</v>
      </c>
      <c r="K1344" s="4">
        <v>699540</v>
      </c>
      <c r="L1344" s="4">
        <v>44700</v>
      </c>
      <c r="M1344" s="4">
        <v>25299</v>
      </c>
      <c r="N1344" s="4">
        <v>133000</v>
      </c>
      <c r="O1344" s="4">
        <v>1035208</v>
      </c>
      <c r="P1344" s="4">
        <v>41250</v>
      </c>
      <c r="Q1344" s="4">
        <v>951609</v>
      </c>
      <c r="R1344" s="4">
        <v>329445</v>
      </c>
      <c r="S1344" s="4">
        <v>704737</v>
      </c>
      <c r="T1344" s="4">
        <v>81100</v>
      </c>
      <c r="U1344" s="4">
        <v>88435</v>
      </c>
      <c r="W1344" s="7">
        <v>43879</v>
      </c>
      <c r="X1344">
        <f>B1347/B1346-1</f>
        <v>-1.1560482496252522E-2</v>
      </c>
      <c r="Y1344">
        <f>D1347/D1346-1</f>
        <v>-8.0641395916570824E-3</v>
      </c>
      <c r="Z1344">
        <f>F1347/F1346-1</f>
        <v>-1.2109022401504133E-2</v>
      </c>
      <c r="AA1344">
        <f>H1347/H1346-1</f>
        <v>-2.7642276422764178E-2</v>
      </c>
      <c r="AB1344">
        <f>J1347/J1346-1</f>
        <v>2.8358208955223896E-2</v>
      </c>
      <c r="AC1344">
        <f>L1347/L1346-1</f>
        <v>-1.1682242990653791E-3</v>
      </c>
      <c r="AD1344">
        <f t="shared" si="122"/>
        <v>-2.2140221402214055E-2</v>
      </c>
      <c r="AE1344">
        <f t="shared" si="123"/>
        <v>-2.4125452352231624E-3</v>
      </c>
      <c r="AF1344">
        <f t="shared" si="124"/>
        <v>-1.1833926137685746E-2</v>
      </c>
      <c r="AG1344" s="28">
        <f t="shared" si="125"/>
        <v>-1.8750000000000044E-2</v>
      </c>
      <c r="AI1344">
        <f>Y1346*0.918153626+Z1346*0.081846374</f>
        <v>-1.4083224215253161E-2</v>
      </c>
      <c r="AJ1344">
        <f t="shared" si="120"/>
        <v>-4.3519598803986939E-3</v>
      </c>
      <c r="AK1344">
        <f t="shared" si="121"/>
        <v>-1.2800817692723282E-2</v>
      </c>
    </row>
    <row r="1345" spans="1:37">
      <c r="A1345" s="7">
        <v>43875</v>
      </c>
      <c r="B1345" s="4">
        <v>753398</v>
      </c>
      <c r="C1345" s="4">
        <v>50929</v>
      </c>
      <c r="D1345" s="4">
        <v>145892</v>
      </c>
      <c r="E1345" s="4">
        <v>800889</v>
      </c>
      <c r="F1345" s="4">
        <v>270225</v>
      </c>
      <c r="G1345" s="4">
        <v>39069</v>
      </c>
      <c r="H1345" s="4">
        <v>61800</v>
      </c>
      <c r="I1345" s="4">
        <v>13276067</v>
      </c>
      <c r="J1345" s="4">
        <v>67000</v>
      </c>
      <c r="K1345" s="4">
        <v>354348</v>
      </c>
      <c r="L1345" s="4">
        <v>44200</v>
      </c>
      <c r="M1345" s="4">
        <v>46400</v>
      </c>
      <c r="N1345" s="4">
        <v>133500</v>
      </c>
      <c r="O1345" s="4">
        <v>591584</v>
      </c>
      <c r="P1345" s="4">
        <v>41650</v>
      </c>
      <c r="Q1345" s="4">
        <v>984696</v>
      </c>
      <c r="R1345" s="4">
        <v>329934</v>
      </c>
      <c r="S1345" s="4">
        <v>378587</v>
      </c>
      <c r="T1345" s="4">
        <v>79200</v>
      </c>
      <c r="U1345" s="4">
        <v>62910</v>
      </c>
      <c r="W1345" s="7">
        <v>43880</v>
      </c>
      <c r="X1345">
        <f>B1348/B1347-1</f>
        <v>-1.5593797520157771E-2</v>
      </c>
      <c r="Y1345">
        <f>D1348/D1347-1</f>
        <v>-1.6259397232271322E-2</v>
      </c>
      <c r="Z1345">
        <f>F1348/F1347-1</f>
        <v>1.7516056385018519E-3</v>
      </c>
      <c r="AA1345">
        <f>H1348/H1347-1</f>
        <v>6.6889632107023367E-3</v>
      </c>
      <c r="AB1345">
        <f>J1348/J1347-1</f>
        <v>-1.4513788098693414E-3</v>
      </c>
      <c r="AC1345">
        <f>L1348/L1347-1</f>
        <v>-9.3567251461987855E-3</v>
      </c>
      <c r="AD1345">
        <f t="shared" si="122"/>
        <v>-7.547169811320753E-3</v>
      </c>
      <c r="AE1345">
        <f t="shared" si="123"/>
        <v>-1.2091898428052694E-3</v>
      </c>
      <c r="AF1345">
        <f t="shared" si="124"/>
        <v>0</v>
      </c>
      <c r="AG1345" s="28">
        <f t="shared" si="125"/>
        <v>1.2738853503184711E-3</v>
      </c>
      <c r="AI1345">
        <f>Y1347*0.918153626+Z1347*0.081846374</f>
        <v>-1.1714855516545402E-2</v>
      </c>
      <c r="AJ1345">
        <f t="shared" si="120"/>
        <v>-1.3490148175833314E-2</v>
      </c>
      <c r="AK1345">
        <f t="shared" si="121"/>
        <v>-1.4496065061926813E-2</v>
      </c>
    </row>
    <row r="1346" spans="1:37">
      <c r="A1346" s="7">
        <v>43878</v>
      </c>
      <c r="B1346" s="4">
        <v>739156</v>
      </c>
      <c r="C1346" s="4">
        <v>96049</v>
      </c>
      <c r="D1346" s="4">
        <v>149923</v>
      </c>
      <c r="E1346" s="4">
        <v>990359</v>
      </c>
      <c r="F1346" s="4">
        <v>266991</v>
      </c>
      <c r="G1346" s="4">
        <v>44581</v>
      </c>
      <c r="H1346" s="4">
        <v>61500</v>
      </c>
      <c r="I1346" s="4">
        <v>8740596</v>
      </c>
      <c r="J1346" s="4">
        <v>67000</v>
      </c>
      <c r="K1346" s="4">
        <v>560384</v>
      </c>
      <c r="L1346" s="4">
        <v>42800</v>
      </c>
      <c r="M1346" s="4">
        <v>77881</v>
      </c>
      <c r="N1346" s="4">
        <v>135500</v>
      </c>
      <c r="O1346" s="4">
        <v>555451</v>
      </c>
      <c r="P1346" s="4">
        <v>41450</v>
      </c>
      <c r="Q1346" s="4">
        <v>776081</v>
      </c>
      <c r="R1346" s="4">
        <v>330913</v>
      </c>
      <c r="S1346" s="4">
        <v>304705</v>
      </c>
      <c r="T1346" s="4">
        <v>80000</v>
      </c>
      <c r="U1346" s="4">
        <v>58705</v>
      </c>
      <c r="W1346" s="7">
        <v>43881</v>
      </c>
      <c r="X1346">
        <f>B1349/B1348-1</f>
        <v>-1.2872314096699422E-2</v>
      </c>
      <c r="Y1346">
        <f>D1349/D1348-1</f>
        <v>-1.3780281073986989E-2</v>
      </c>
      <c r="Z1346">
        <f>F1349/F1348-1</f>
        <v>-1.7481644084475056E-2</v>
      </c>
      <c r="AA1346">
        <f>H1349/H1348-1</f>
        <v>-3.3222591362126463E-3</v>
      </c>
      <c r="AB1346">
        <f>J1349/J1348-1</f>
        <v>-2.3255813953488413E-2</v>
      </c>
      <c r="AC1346">
        <f>L1349/L1348-1</f>
        <v>-1.6528925619834656E-2</v>
      </c>
      <c r="AD1346">
        <f t="shared" si="122"/>
        <v>-1.1406844106463865E-2</v>
      </c>
      <c r="AE1346">
        <f t="shared" si="123"/>
        <v>-1.8159806295399483E-2</v>
      </c>
      <c r="AF1346">
        <f t="shared" si="124"/>
        <v>2.8443686027700643E-2</v>
      </c>
      <c r="AG1346" s="28">
        <f t="shared" si="125"/>
        <v>-5.2162849872773531E-2</v>
      </c>
      <c r="AI1346">
        <f>Y1348*0.918153626+Z1348*0.081846374</f>
        <v>-4.5944683394963E-2</v>
      </c>
      <c r="AJ1346">
        <f t="shared" si="120"/>
        <v>-4.0634530854274875E-2</v>
      </c>
      <c r="AK1346">
        <f t="shared" si="121"/>
        <v>-3.9499603250828338E-2</v>
      </c>
    </row>
    <row r="1347" spans="1:37">
      <c r="A1347" s="7">
        <v>43879</v>
      </c>
      <c r="B1347" s="4">
        <v>730611</v>
      </c>
      <c r="C1347" s="4">
        <v>79942</v>
      </c>
      <c r="D1347" s="4">
        <v>148714</v>
      </c>
      <c r="E1347" s="4">
        <v>682852</v>
      </c>
      <c r="F1347" s="4">
        <v>263758</v>
      </c>
      <c r="G1347" s="4">
        <v>47941</v>
      </c>
      <c r="H1347" s="4">
        <v>59800</v>
      </c>
      <c r="I1347" s="4">
        <v>16674266</v>
      </c>
      <c r="J1347" s="4">
        <v>68900</v>
      </c>
      <c r="K1347" s="4">
        <v>1338368</v>
      </c>
      <c r="L1347" s="4">
        <v>42750</v>
      </c>
      <c r="M1347" s="4">
        <v>27693</v>
      </c>
      <c r="N1347" s="4">
        <v>132500</v>
      </c>
      <c r="O1347" s="4">
        <v>744150</v>
      </c>
      <c r="P1347" s="4">
        <v>41350</v>
      </c>
      <c r="Q1347" s="4">
        <v>809542</v>
      </c>
      <c r="R1347" s="4">
        <v>326997</v>
      </c>
      <c r="S1347" s="4">
        <v>408573</v>
      </c>
      <c r="T1347" s="4">
        <v>78500</v>
      </c>
      <c r="U1347" s="4">
        <v>50483</v>
      </c>
      <c r="W1347" s="7">
        <v>43882</v>
      </c>
      <c r="X1347">
        <f>B1350/B1349-1</f>
        <v>-2.4071778691757251E-2</v>
      </c>
      <c r="Y1347">
        <f>D1350/D1349-1</f>
        <v>-1.1172719711671775E-2</v>
      </c>
      <c r="Z1347">
        <f>F1350/F1349-1</f>
        <v>-1.7796541615787254E-2</v>
      </c>
      <c r="AA1347">
        <f>H1350/H1349-1</f>
        <v>-1.3333333333333308E-2</v>
      </c>
      <c r="AB1347">
        <f>J1350/J1349-1</f>
        <v>-1.6369047619047672E-2</v>
      </c>
      <c r="AC1347">
        <f>L1350/L1349-1</f>
        <v>-3.481392557022811E-2</v>
      </c>
      <c r="AD1347">
        <f t="shared" si="122"/>
        <v>-1.538461538461533E-2</v>
      </c>
      <c r="AE1347">
        <f t="shared" si="123"/>
        <v>-1.2330456226880449E-2</v>
      </c>
      <c r="AF1347">
        <f t="shared" si="124"/>
        <v>-2.0377760200774309E-2</v>
      </c>
      <c r="AG1347" s="28">
        <f t="shared" si="125"/>
        <v>-2.6845637583892579E-2</v>
      </c>
      <c r="AI1347">
        <f>Y1349*0.918153626+Z1349*0.081846374</f>
        <v>2.0582037247411138E-2</v>
      </c>
      <c r="AJ1347">
        <f t="shared" si="120"/>
        <v>1.8120985970512569E-2</v>
      </c>
      <c r="AK1347">
        <f t="shared" si="121"/>
        <v>-6.3032215302446315E-3</v>
      </c>
    </row>
    <row r="1348" spans="1:37">
      <c r="A1348" s="7">
        <v>43880</v>
      </c>
      <c r="B1348" s="4">
        <v>719218</v>
      </c>
      <c r="C1348" s="4">
        <v>115558</v>
      </c>
      <c r="D1348" s="4">
        <v>146296</v>
      </c>
      <c r="E1348" s="4">
        <v>916661</v>
      </c>
      <c r="F1348" s="4">
        <v>264220</v>
      </c>
      <c r="G1348" s="4">
        <v>41076</v>
      </c>
      <c r="H1348" s="4">
        <v>60200</v>
      </c>
      <c r="I1348" s="4">
        <v>12951496</v>
      </c>
      <c r="J1348" s="4">
        <v>68800</v>
      </c>
      <c r="K1348" s="4">
        <v>636116</v>
      </c>
      <c r="L1348" s="4">
        <v>42350</v>
      </c>
      <c r="M1348" s="4">
        <v>27944</v>
      </c>
      <c r="N1348" s="4">
        <v>131500</v>
      </c>
      <c r="O1348" s="4">
        <v>776121</v>
      </c>
      <c r="P1348" s="4">
        <v>41300</v>
      </c>
      <c r="Q1348" s="4">
        <v>818025</v>
      </c>
      <c r="R1348" s="4">
        <v>326997</v>
      </c>
      <c r="S1348" s="4">
        <v>482985</v>
      </c>
      <c r="T1348" s="4">
        <v>78600</v>
      </c>
      <c r="U1348" s="4">
        <v>49887</v>
      </c>
      <c r="W1348" s="7">
        <v>43885</v>
      </c>
      <c r="X1348">
        <f>B1351/B1350-1</f>
        <v>-5.2415316004445267E-2</v>
      </c>
      <c r="Y1348">
        <f>D1351/D1350-1</f>
        <v>-4.5195839291221618E-2</v>
      </c>
      <c r="Z1348">
        <f>F1351/F1350-1</f>
        <v>-5.4345225722700952E-2</v>
      </c>
      <c r="AA1348">
        <f>H1351/H1350-1</f>
        <v>-4.0540540540540571E-2</v>
      </c>
      <c r="AB1348">
        <f>J1351/J1350-1</f>
        <v>-4.2360060514372133E-2</v>
      </c>
      <c r="AC1348">
        <f>L1351/L1350-1</f>
        <v>-5.4726368159203953E-2</v>
      </c>
      <c r="AD1348">
        <f t="shared" si="122"/>
        <v>-4.296875E-2</v>
      </c>
      <c r="AE1348">
        <f t="shared" si="123"/>
        <v>-3.6204744069912587E-2</v>
      </c>
      <c r="AF1348">
        <f t="shared" si="124"/>
        <v>-4.6062316926952951E-2</v>
      </c>
      <c r="AG1348" s="28">
        <f t="shared" si="125"/>
        <v>-5.1034482758620658E-2</v>
      </c>
      <c r="AI1348">
        <f>Y1350*0.918153626+Z1350*0.081846374</f>
        <v>2.5073277793657236E-3</v>
      </c>
      <c r="AJ1348">
        <f t="shared" si="120"/>
        <v>-2.2684597701899841E-2</v>
      </c>
      <c r="AK1348">
        <f t="shared" si="121"/>
        <v>-2.6611979456139735E-3</v>
      </c>
    </row>
    <row r="1349" spans="1:37">
      <c r="A1349" s="7">
        <v>43881</v>
      </c>
      <c r="B1349" s="4">
        <v>709960</v>
      </c>
      <c r="C1349" s="4">
        <v>171966</v>
      </c>
      <c r="D1349" s="4">
        <v>144280</v>
      </c>
      <c r="E1349" s="4">
        <v>934467</v>
      </c>
      <c r="F1349" s="4">
        <v>259601</v>
      </c>
      <c r="G1349" s="4">
        <v>45452</v>
      </c>
      <c r="H1349" s="4">
        <v>60000</v>
      </c>
      <c r="I1349" s="4">
        <v>14591924</v>
      </c>
      <c r="J1349" s="4">
        <v>67200</v>
      </c>
      <c r="K1349" s="4">
        <v>677402</v>
      </c>
      <c r="L1349" s="4">
        <v>41650</v>
      </c>
      <c r="M1349" s="4">
        <v>38785</v>
      </c>
      <c r="N1349" s="4">
        <v>130000</v>
      </c>
      <c r="O1349" s="4">
        <v>711858</v>
      </c>
      <c r="P1349" s="4">
        <v>40550</v>
      </c>
      <c r="Q1349" s="4">
        <v>1144520</v>
      </c>
      <c r="R1349" s="4">
        <v>336298</v>
      </c>
      <c r="S1349" s="4">
        <v>539272</v>
      </c>
      <c r="T1349" s="4">
        <v>74500</v>
      </c>
      <c r="U1349" s="4">
        <v>137671</v>
      </c>
      <c r="W1349" s="7">
        <v>43886</v>
      </c>
      <c r="X1349">
        <f>B1352/B1351-1</f>
        <v>3.9046352693537401E-2</v>
      </c>
      <c r="Y1349">
        <f>D1352/D1351-1</f>
        <v>2.0709146968139747E-2</v>
      </c>
      <c r="Z1349">
        <f>F1352/F1351-1</f>
        <v>1.9156118843416614E-2</v>
      </c>
      <c r="AA1349">
        <f>H1352/H1351-1</f>
        <v>1.936619718309851E-2</v>
      </c>
      <c r="AB1349">
        <f>J1352/J1351-1</f>
        <v>-4.7393364928910442E-3</v>
      </c>
      <c r="AC1349">
        <f>L1352/L1351-1</f>
        <v>4.6052631578947345E-2</v>
      </c>
      <c r="AD1349">
        <f t="shared" si="122"/>
        <v>0</v>
      </c>
      <c r="AE1349">
        <f t="shared" si="123"/>
        <v>-1.1658031088082943E-2</v>
      </c>
      <c r="AF1349">
        <f t="shared" si="124"/>
        <v>0</v>
      </c>
      <c r="AG1349" s="28">
        <f t="shared" si="125"/>
        <v>2.0348837209302362E-2</v>
      </c>
      <c r="AI1349">
        <f>Y1351*0.918153626+Z1351*0.081846374</f>
        <v>-1.1880420205792937E-2</v>
      </c>
      <c r="AJ1349">
        <f t="shared" si="120"/>
        <v>-1.0805357585589037E-2</v>
      </c>
      <c r="AK1349">
        <f t="shared" si="121"/>
        <v>-1.079292244003317E-2</v>
      </c>
    </row>
    <row r="1350" spans="1:37">
      <c r="A1350" s="7">
        <v>43882</v>
      </c>
      <c r="B1350" s="4">
        <v>692870</v>
      </c>
      <c r="C1350" s="4">
        <v>140891</v>
      </c>
      <c r="D1350" s="4">
        <v>142668</v>
      </c>
      <c r="E1350" s="4">
        <v>556774</v>
      </c>
      <c r="F1350" s="4">
        <v>254981</v>
      </c>
      <c r="G1350" s="4">
        <v>44622</v>
      </c>
      <c r="H1350" s="4">
        <v>59200</v>
      </c>
      <c r="I1350" s="4">
        <v>13777393</v>
      </c>
      <c r="J1350" s="4">
        <v>66100</v>
      </c>
      <c r="K1350" s="4">
        <v>531902</v>
      </c>
      <c r="L1350" s="4">
        <v>40200</v>
      </c>
      <c r="M1350" s="4">
        <v>79108</v>
      </c>
      <c r="N1350" s="4">
        <v>128000</v>
      </c>
      <c r="O1350" s="4">
        <v>686417</v>
      </c>
      <c r="P1350" s="4">
        <v>40050</v>
      </c>
      <c r="Q1350" s="4">
        <v>971041</v>
      </c>
      <c r="R1350" s="4">
        <v>329445</v>
      </c>
      <c r="S1350" s="4">
        <v>547545</v>
      </c>
      <c r="T1350" s="4">
        <v>72500</v>
      </c>
      <c r="U1350" s="4">
        <v>151890</v>
      </c>
      <c r="W1350" s="7">
        <v>43887</v>
      </c>
      <c r="X1350">
        <f>B1353/B1352-1</f>
        <v>2.0873980671045622E-3</v>
      </c>
      <c r="Y1350">
        <f>D1353/D1352-1</f>
        <v>2.8984256442343703E-3</v>
      </c>
      <c r="Z1350">
        <f>F1353/F1352-1</f>
        <v>-1.8800128589624432E-3</v>
      </c>
      <c r="AA1350">
        <f>H1353/H1352-1</f>
        <v>-2.4179620034542326E-2</v>
      </c>
      <c r="AB1350">
        <f>J1353/J1352-1</f>
        <v>4.761904761904745E-3</v>
      </c>
      <c r="AC1350">
        <f>L1353/L1352-1</f>
        <v>-2.1383647798742134E-2</v>
      </c>
      <c r="AD1350">
        <f t="shared" si="122"/>
        <v>0</v>
      </c>
      <c r="AE1350">
        <f t="shared" si="123"/>
        <v>0</v>
      </c>
      <c r="AF1350">
        <f t="shared" si="124"/>
        <v>-2.8039583797371703E-2</v>
      </c>
      <c r="AG1350" s="28">
        <f t="shared" si="125"/>
        <v>8.5470085470085166E-3</v>
      </c>
      <c r="AI1350">
        <f>Y1352*0.918153626+Z1352*0.081846374</f>
        <v>-5.4204306673296693E-3</v>
      </c>
      <c r="AJ1350">
        <f t="shared" ref="AJ1350:AJ1413" si="126">AA1352*0.948343346+AB1352*0.051656654</f>
        <v>-3.0496157303816319E-2</v>
      </c>
      <c r="AK1350">
        <f t="shared" ref="AK1350:AK1413" si="127">AD1352*0.249264928+AE1352*0.606568931+AF1352*0.106415682+AG1352*0.037750458</f>
        <v>-4.088715415962732E-2</v>
      </c>
    </row>
    <row r="1351" spans="1:37">
      <c r="A1351" s="7">
        <v>43885</v>
      </c>
      <c r="B1351" s="4">
        <v>656553</v>
      </c>
      <c r="C1351" s="4">
        <v>183539</v>
      </c>
      <c r="D1351" s="4">
        <v>136220</v>
      </c>
      <c r="E1351" s="4">
        <v>953642</v>
      </c>
      <c r="F1351" s="4">
        <v>241124</v>
      </c>
      <c r="G1351" s="4">
        <v>70244</v>
      </c>
      <c r="H1351" s="4">
        <v>56800</v>
      </c>
      <c r="I1351" s="4">
        <v>25627537</v>
      </c>
      <c r="J1351" s="4">
        <v>63300</v>
      </c>
      <c r="K1351" s="4">
        <v>874557</v>
      </c>
      <c r="L1351" s="4">
        <v>38000</v>
      </c>
      <c r="M1351" s="4">
        <v>90258</v>
      </c>
      <c r="N1351" s="4">
        <v>122500</v>
      </c>
      <c r="O1351" s="4">
        <v>911932</v>
      </c>
      <c r="P1351" s="4">
        <v>38600</v>
      </c>
      <c r="Q1351" s="4">
        <v>1185870</v>
      </c>
      <c r="R1351" s="4">
        <v>314270</v>
      </c>
      <c r="S1351" s="4">
        <v>719712</v>
      </c>
      <c r="T1351" s="4">
        <v>68800</v>
      </c>
      <c r="U1351" s="4">
        <v>171429</v>
      </c>
      <c r="W1351" s="7">
        <v>43888</v>
      </c>
      <c r="X1351">
        <f>B1354/B1353-1</f>
        <v>0</v>
      </c>
      <c r="Y1351">
        <f>D1354/D1353-1</f>
        <v>-1.4450245259745809E-2</v>
      </c>
      <c r="Z1351">
        <f>F1354/F1353-1</f>
        <v>1.6947908725094996E-2</v>
      </c>
      <c r="AA1351">
        <f>H1354/H1353-1</f>
        <v>-1.0619469026548645E-2</v>
      </c>
      <c r="AB1351">
        <f>J1354/J1353-1</f>
        <v>-1.4218009478673022E-2</v>
      </c>
      <c r="AC1351">
        <f>L1354/L1353-1</f>
        <v>-2.9562982005141403E-2</v>
      </c>
      <c r="AD1351">
        <f t="shared" si="122"/>
        <v>-1.2244897959183709E-2</v>
      </c>
      <c r="AE1351">
        <f t="shared" si="123"/>
        <v>-1.1795543905635641E-2</v>
      </c>
      <c r="AF1351">
        <f t="shared" si="124"/>
        <v>-8.0109213050566508E-3</v>
      </c>
      <c r="AG1351" s="28">
        <f t="shared" si="125"/>
        <v>7.0621468926552744E-3</v>
      </c>
      <c r="AI1351">
        <f>Y1353*0.918153626+Z1353*0.081846374</f>
        <v>2.8728014654191374E-2</v>
      </c>
      <c r="AJ1351">
        <f t="shared" si="126"/>
        <v>1.3741114979069449E-2</v>
      </c>
      <c r="AK1351">
        <f t="shared" si="127"/>
        <v>-2.958611031819729E-2</v>
      </c>
    </row>
    <row r="1352" spans="1:37">
      <c r="A1352" s="7">
        <v>43886</v>
      </c>
      <c r="B1352" s="4">
        <v>682189</v>
      </c>
      <c r="C1352" s="4">
        <v>162252</v>
      </c>
      <c r="D1352" s="4">
        <v>139041</v>
      </c>
      <c r="E1352" s="4">
        <v>705835</v>
      </c>
      <c r="F1352" s="4">
        <v>245743</v>
      </c>
      <c r="G1352" s="4">
        <v>49358</v>
      </c>
      <c r="H1352" s="4">
        <v>57900</v>
      </c>
      <c r="I1352" s="4">
        <v>23885408</v>
      </c>
      <c r="J1352" s="4">
        <v>63000</v>
      </c>
      <c r="K1352" s="4">
        <v>956415</v>
      </c>
      <c r="L1352" s="4">
        <v>39750</v>
      </c>
      <c r="M1352" s="4">
        <v>81786</v>
      </c>
      <c r="N1352" s="4">
        <v>122500</v>
      </c>
      <c r="O1352" s="4">
        <v>796176</v>
      </c>
      <c r="P1352" s="4">
        <v>38150</v>
      </c>
      <c r="Q1352" s="4">
        <v>1407263</v>
      </c>
      <c r="R1352" s="4">
        <v>314270</v>
      </c>
      <c r="S1352" s="4">
        <v>860101</v>
      </c>
      <c r="T1352" s="4">
        <v>70200</v>
      </c>
      <c r="U1352" s="4">
        <v>152912</v>
      </c>
      <c r="W1352" s="7">
        <v>43889</v>
      </c>
      <c r="X1352">
        <f>B1355/B1354-1</f>
        <v>-3.437471200810982E-2</v>
      </c>
      <c r="Y1352">
        <f>D1355/D1354-1</f>
        <v>-2.932423287661301E-3</v>
      </c>
      <c r="Z1352">
        <f>F1355/F1354-1</f>
        <v>-3.3330927925977583E-2</v>
      </c>
      <c r="AA1352">
        <f>H1355/H1354-1</f>
        <v>-3.0411449016100156E-2</v>
      </c>
      <c r="AB1352">
        <f>J1355/J1354-1</f>
        <v>-3.2051282051282048E-2</v>
      </c>
      <c r="AC1352">
        <f>L1355/L1354-1</f>
        <v>-1.7218543046357615E-2</v>
      </c>
      <c r="AD1352">
        <f t="shared" ref="AD1352:AD1415" si="128">N1355/N1354-1</f>
        <v>-4.9586776859504078E-2</v>
      </c>
      <c r="AE1352">
        <f t="shared" ref="AE1352:AE1415" si="129">P1355/P1354-1</f>
        <v>-3.8461538461538436E-2</v>
      </c>
      <c r="AF1352">
        <f t="shared" ref="AF1352:AF1415" si="130">R1355/R1354-1</f>
        <v>-4.6849784331261857E-2</v>
      </c>
      <c r="AG1352" s="28">
        <f t="shared" ref="AG1352:AG1415" si="131">T1355/T1354-1</f>
        <v>-5.6100981767180924E-3</v>
      </c>
      <c r="AI1352">
        <f>Y1354*0.918153626+Z1354*0.081846374</f>
        <v>-1.3115922444915445E-2</v>
      </c>
      <c r="AJ1352">
        <f t="shared" si="126"/>
        <v>6.9829936877447126E-3</v>
      </c>
      <c r="AK1352">
        <f t="shared" si="127"/>
        <v>6.0594636882873344E-3</v>
      </c>
    </row>
    <row r="1353" spans="1:37">
      <c r="A1353" s="7">
        <v>43887</v>
      </c>
      <c r="B1353" s="4">
        <v>683613</v>
      </c>
      <c r="C1353" s="4">
        <v>103146</v>
      </c>
      <c r="D1353" s="4">
        <v>139444</v>
      </c>
      <c r="E1353" s="4">
        <v>952733</v>
      </c>
      <c r="F1353" s="4">
        <v>245281</v>
      </c>
      <c r="G1353" s="4">
        <v>38622</v>
      </c>
      <c r="H1353" s="4">
        <v>56500</v>
      </c>
      <c r="I1353" s="4">
        <v>25483102</v>
      </c>
      <c r="J1353" s="4">
        <v>63300</v>
      </c>
      <c r="K1353" s="4">
        <v>607215</v>
      </c>
      <c r="L1353" s="4">
        <v>38900</v>
      </c>
      <c r="M1353" s="4">
        <v>30443</v>
      </c>
      <c r="N1353" s="4">
        <v>122500</v>
      </c>
      <c r="O1353" s="4">
        <v>1001834</v>
      </c>
      <c r="P1353" s="4">
        <v>38150</v>
      </c>
      <c r="Q1353" s="4">
        <v>1168647</v>
      </c>
      <c r="R1353" s="4">
        <v>305458</v>
      </c>
      <c r="S1353" s="4">
        <v>674832</v>
      </c>
      <c r="T1353" s="4">
        <v>70800</v>
      </c>
      <c r="U1353" s="4">
        <v>89477</v>
      </c>
      <c r="W1353" s="7">
        <v>43892</v>
      </c>
      <c r="X1353">
        <f>B1356/B1355-1</f>
        <v>7.550211024156539E-3</v>
      </c>
      <c r="Y1353">
        <f>D1356/D1355-1</f>
        <v>2.9410476843810596E-2</v>
      </c>
      <c r="Z1353">
        <f>F1356/F1355-1</f>
        <v>2.107214545213254E-2</v>
      </c>
      <c r="AA1353">
        <f>H1356/H1355-1</f>
        <v>1.4760147601476037E-2</v>
      </c>
      <c r="AB1353">
        <f>J1356/J1355-1</f>
        <v>-4.9668874172185129E-3</v>
      </c>
      <c r="AC1353">
        <f>L1356/L1355-1</f>
        <v>3.638814016172498E-2</v>
      </c>
      <c r="AD1353">
        <f t="shared" si="128"/>
        <v>-1.3043478260869601E-2</v>
      </c>
      <c r="AE1353">
        <f t="shared" si="129"/>
        <v>-4.8275862068965503E-2</v>
      </c>
      <c r="AF1353">
        <f t="shared" si="130"/>
        <v>3.2204006024617815E-2</v>
      </c>
      <c r="AG1353" s="28">
        <f t="shared" si="131"/>
        <v>-1.2693935119887145E-2</v>
      </c>
      <c r="AI1353">
        <f>Y1355*0.918153626+Z1355*0.081846374</f>
        <v>1.2026719097647715E-2</v>
      </c>
      <c r="AJ1353">
        <f t="shared" si="126"/>
        <v>3.4579455458651737E-2</v>
      </c>
      <c r="AK1353">
        <f t="shared" si="127"/>
        <v>1.9108409338338073E-2</v>
      </c>
    </row>
    <row r="1354" spans="1:37">
      <c r="A1354" s="7">
        <v>43888</v>
      </c>
      <c r="B1354" s="4">
        <v>683613</v>
      </c>
      <c r="C1354" s="4">
        <v>109261</v>
      </c>
      <c r="D1354" s="4">
        <v>137429</v>
      </c>
      <c r="E1354" s="4">
        <v>817402</v>
      </c>
      <c r="F1354" s="4">
        <v>249438</v>
      </c>
      <c r="G1354" s="4">
        <v>57920</v>
      </c>
      <c r="H1354" s="4">
        <v>55900</v>
      </c>
      <c r="I1354" s="4">
        <v>23209541</v>
      </c>
      <c r="J1354" s="4">
        <v>62400</v>
      </c>
      <c r="K1354" s="4">
        <v>524379</v>
      </c>
      <c r="L1354" s="4">
        <v>37750</v>
      </c>
      <c r="M1354" s="4">
        <v>52533</v>
      </c>
      <c r="N1354" s="4">
        <v>121000</v>
      </c>
      <c r="O1354" s="4">
        <v>779402</v>
      </c>
      <c r="P1354" s="4">
        <v>37700</v>
      </c>
      <c r="Q1354" s="4">
        <v>1053667</v>
      </c>
      <c r="R1354" s="4">
        <v>303011</v>
      </c>
      <c r="S1354" s="4">
        <v>612242</v>
      </c>
      <c r="T1354" s="4">
        <v>71300</v>
      </c>
      <c r="U1354" s="4">
        <v>86931</v>
      </c>
      <c r="W1354" s="7">
        <v>43893</v>
      </c>
      <c r="X1354">
        <f>B1357/B1356-1</f>
        <v>2.6767483889592159E-2</v>
      </c>
      <c r="Y1354">
        <f>D1357/D1356-1</f>
        <v>-1.4285106624319366E-2</v>
      </c>
      <c r="Z1354">
        <f>F1357/F1356-1</f>
        <v>0</v>
      </c>
      <c r="AA1354">
        <f>H1357/H1356-1</f>
        <v>7.2727272727273196E-3</v>
      </c>
      <c r="AB1354">
        <f>J1357/J1356-1</f>
        <v>1.6638935108153063E-3</v>
      </c>
      <c r="AC1354">
        <f>L1357/L1356-1</f>
        <v>-9.1027308192457301E-3</v>
      </c>
      <c r="AD1354">
        <f t="shared" si="128"/>
        <v>-8.8105726872246271E-3</v>
      </c>
      <c r="AE1354">
        <f t="shared" si="129"/>
        <v>1.1594202898550732E-2</v>
      </c>
      <c r="AF1354">
        <f t="shared" si="130"/>
        <v>1.1492170832830162E-2</v>
      </c>
      <c r="AG1354" s="28">
        <f t="shared" si="131"/>
        <v>0</v>
      </c>
      <c r="AI1354">
        <f>Y1356*0.918153626+Z1356*0.081846374</f>
        <v>4.339324928513548E-2</v>
      </c>
      <c r="AJ1354">
        <f t="shared" si="126"/>
        <v>7.3758424617586665E-3</v>
      </c>
      <c r="AK1354">
        <f t="shared" si="127"/>
        <v>8.5729036601739118E-3</v>
      </c>
    </row>
    <row r="1355" spans="1:37">
      <c r="A1355" s="7">
        <v>43889</v>
      </c>
      <c r="B1355" s="4">
        <v>660114</v>
      </c>
      <c r="C1355" s="4">
        <v>152585</v>
      </c>
      <c r="D1355" s="4">
        <v>137026</v>
      </c>
      <c r="E1355" s="4">
        <v>1016163</v>
      </c>
      <c r="F1355" s="4">
        <v>241124</v>
      </c>
      <c r="G1355" s="4">
        <v>75128</v>
      </c>
      <c r="H1355" s="4">
        <v>54200</v>
      </c>
      <c r="I1355" s="4">
        <v>30054227</v>
      </c>
      <c r="J1355" s="4">
        <v>60400</v>
      </c>
      <c r="K1355" s="4">
        <v>932828</v>
      </c>
      <c r="L1355" s="4">
        <v>37100</v>
      </c>
      <c r="M1355" s="4">
        <v>56615</v>
      </c>
      <c r="N1355" s="4">
        <v>115000</v>
      </c>
      <c r="O1355" s="4">
        <v>1777353</v>
      </c>
      <c r="P1355" s="4">
        <v>36250</v>
      </c>
      <c r="Q1355" s="4">
        <v>1633356</v>
      </c>
      <c r="R1355" s="4">
        <v>288815</v>
      </c>
      <c r="S1355" s="4">
        <v>938779</v>
      </c>
      <c r="T1355" s="4">
        <v>70900</v>
      </c>
      <c r="U1355" s="4">
        <v>163511</v>
      </c>
      <c r="W1355" s="7">
        <v>43894</v>
      </c>
      <c r="X1355">
        <f>B1358/B1357-1</f>
        <v>1.9811070711567291E-2</v>
      </c>
      <c r="Y1355">
        <f>D1358/D1357-1</f>
        <v>1.1593702576937703E-2</v>
      </c>
      <c r="Z1355">
        <f>F1358/F1357-1</f>
        <v>1.688430373063099E-2</v>
      </c>
      <c r="AA1355">
        <f>H1358/H1357-1</f>
        <v>3.6101083032491044E-2</v>
      </c>
      <c r="AB1355">
        <f>J1358/J1357-1</f>
        <v>6.6445182724252927E-3</v>
      </c>
      <c r="AC1355">
        <f>L1358/L1357-1</f>
        <v>1.4435695538057791E-2</v>
      </c>
      <c r="AD1355">
        <f t="shared" si="128"/>
        <v>4.4444444444444731E-3</v>
      </c>
      <c r="AE1355">
        <f t="shared" si="129"/>
        <v>2.4355300859598916E-2</v>
      </c>
      <c r="AF1355">
        <f t="shared" si="130"/>
        <v>2.2726519025542125E-2</v>
      </c>
      <c r="AG1355" s="28">
        <f t="shared" si="131"/>
        <v>2.1428571428571352E-2</v>
      </c>
      <c r="AI1355">
        <f>Y1357*0.918153626+Z1357*0.081846374</f>
        <v>-2.3571183570015961E-2</v>
      </c>
      <c r="AJ1355">
        <f t="shared" si="126"/>
        <v>-2.2337456335032507E-2</v>
      </c>
      <c r="AK1355">
        <f t="shared" si="127"/>
        <v>-3.2363072782910417E-2</v>
      </c>
    </row>
    <row r="1356" spans="1:37">
      <c r="A1356" s="7">
        <v>43892</v>
      </c>
      <c r="B1356" s="4">
        <v>665098</v>
      </c>
      <c r="C1356" s="4">
        <v>98218</v>
      </c>
      <c r="D1356" s="4">
        <v>141056</v>
      </c>
      <c r="E1356" s="4">
        <v>816518</v>
      </c>
      <c r="F1356" s="4">
        <v>246205</v>
      </c>
      <c r="G1356" s="4">
        <v>33746</v>
      </c>
      <c r="H1356" s="4">
        <v>55000</v>
      </c>
      <c r="I1356" s="4">
        <v>30403412</v>
      </c>
      <c r="J1356" s="4">
        <v>60100</v>
      </c>
      <c r="K1356" s="4">
        <v>711979</v>
      </c>
      <c r="L1356" s="4">
        <v>38450</v>
      </c>
      <c r="M1356" s="4">
        <v>31696</v>
      </c>
      <c r="N1356" s="4">
        <v>113500</v>
      </c>
      <c r="O1356" s="4">
        <v>1183337</v>
      </c>
      <c r="P1356" s="4">
        <v>34500</v>
      </c>
      <c r="Q1356" s="4">
        <v>2981038</v>
      </c>
      <c r="R1356" s="4">
        <v>298116</v>
      </c>
      <c r="S1356" s="4">
        <v>625089</v>
      </c>
      <c r="T1356" s="4">
        <v>70000</v>
      </c>
      <c r="U1356" s="4">
        <v>109985</v>
      </c>
      <c r="W1356" s="7">
        <v>43895</v>
      </c>
      <c r="X1356">
        <f>B1359/B1358-1</f>
        <v>1.5338224947230916E-2</v>
      </c>
      <c r="Y1356">
        <f>D1359/D1358-1</f>
        <v>4.2985218943072612E-2</v>
      </c>
      <c r="Z1356">
        <f>F1359/F1358-1</f>
        <v>4.7970538660020212E-2</v>
      </c>
      <c r="AA1356">
        <f>H1359/H1358-1</f>
        <v>6.9686411149825211E-3</v>
      </c>
      <c r="AB1356">
        <f>J1359/J1358-1</f>
        <v>1.4851485148514865E-2</v>
      </c>
      <c r="AC1356">
        <f>L1359/L1358-1</f>
        <v>1.8111254851228997E-2</v>
      </c>
      <c r="AD1356">
        <f t="shared" si="128"/>
        <v>8.8495575221239076E-3</v>
      </c>
      <c r="AE1356">
        <f t="shared" si="129"/>
        <v>4.1958041958041203E-3</v>
      </c>
      <c r="AF1356">
        <f t="shared" si="130"/>
        <v>2.6984873295611056E-2</v>
      </c>
      <c r="AG1356" s="28">
        <f t="shared" si="131"/>
        <v>2.5174825174825166E-2</v>
      </c>
      <c r="AI1356">
        <f>Y1358*0.918153626+Z1358*0.081846374</f>
        <v>-1.9268944366782233E-2</v>
      </c>
      <c r="AJ1356">
        <f t="shared" si="126"/>
        <v>-4.0746779681016788E-2</v>
      </c>
      <c r="AK1356">
        <f t="shared" si="127"/>
        <v>-5.1682111334528089E-2</v>
      </c>
    </row>
    <row r="1357" spans="1:37">
      <c r="A1357" s="7">
        <v>43893</v>
      </c>
      <c r="B1357" s="4">
        <v>682901</v>
      </c>
      <c r="C1357" s="4">
        <v>153945</v>
      </c>
      <c r="D1357" s="4">
        <v>139041</v>
      </c>
      <c r="E1357" s="4">
        <v>813589</v>
      </c>
      <c r="F1357" s="4">
        <v>246205</v>
      </c>
      <c r="G1357" s="4">
        <v>55139</v>
      </c>
      <c r="H1357" s="4">
        <v>55400</v>
      </c>
      <c r="I1357" s="4">
        <v>30330295</v>
      </c>
      <c r="J1357" s="4">
        <v>60200</v>
      </c>
      <c r="K1357" s="4">
        <v>587763</v>
      </c>
      <c r="L1357" s="4">
        <v>38100</v>
      </c>
      <c r="M1357" s="4">
        <v>32206</v>
      </c>
      <c r="N1357" s="4">
        <v>112500</v>
      </c>
      <c r="O1357" s="4">
        <v>1414986</v>
      </c>
      <c r="P1357" s="4">
        <v>34900</v>
      </c>
      <c r="Q1357" s="4">
        <v>1411743</v>
      </c>
      <c r="R1357" s="4">
        <v>301542</v>
      </c>
      <c r="S1357" s="4">
        <v>666440</v>
      </c>
      <c r="T1357" s="4">
        <v>70000</v>
      </c>
      <c r="U1357" s="4">
        <v>84888</v>
      </c>
      <c r="W1357" s="7">
        <v>43896</v>
      </c>
      <c r="X1357">
        <f>B1360/B1359-1</f>
        <v>-1.1077453076740351E-2</v>
      </c>
      <c r="Y1357">
        <f>D1360/D1359-1</f>
        <v>-2.4730911594489369E-2</v>
      </c>
      <c r="Z1357">
        <f>F1360/F1359-1</f>
        <v>-1.0561340386931573E-2</v>
      </c>
      <c r="AA1357">
        <f>H1360/H1359-1</f>
        <v>-2.249134948096887E-2</v>
      </c>
      <c r="AB1357">
        <f>J1360/J1359-1</f>
        <v>-1.9512195121951237E-2</v>
      </c>
      <c r="AC1357">
        <f>L1360/L1359-1</f>
        <v>3.8119440914865521E-3</v>
      </c>
      <c r="AD1357">
        <f t="shared" si="128"/>
        <v>-3.0701754385964897E-2</v>
      </c>
      <c r="AE1357">
        <f t="shared" si="129"/>
        <v>-3.4818941504178302E-2</v>
      </c>
      <c r="AF1357">
        <f t="shared" si="130"/>
        <v>-2.163761338987169E-2</v>
      </c>
      <c r="AG1357" s="28">
        <f t="shared" si="131"/>
        <v>-3.4106412005457054E-2</v>
      </c>
      <c r="AI1357">
        <f>Y1359*0.918153626+Z1359*0.081846374</f>
        <v>3.7526682483850403E-2</v>
      </c>
      <c r="AJ1357">
        <f t="shared" si="126"/>
        <v>8.9650141033720075E-3</v>
      </c>
      <c r="AK1357">
        <f t="shared" si="127"/>
        <v>-2.3706001269606859E-2</v>
      </c>
    </row>
    <row r="1358" spans="1:37">
      <c r="A1358" s="7">
        <v>43894</v>
      </c>
      <c r="B1358" s="4">
        <v>696430</v>
      </c>
      <c r="C1358" s="4">
        <v>92185</v>
      </c>
      <c r="D1358" s="4">
        <v>140653</v>
      </c>
      <c r="E1358" s="4">
        <v>529789</v>
      </c>
      <c r="F1358" s="4">
        <v>250362</v>
      </c>
      <c r="G1358" s="4">
        <v>37594</v>
      </c>
      <c r="H1358" s="4">
        <v>57400</v>
      </c>
      <c r="I1358" s="4">
        <v>24765728</v>
      </c>
      <c r="J1358" s="4">
        <v>60600</v>
      </c>
      <c r="K1358" s="4">
        <v>520867</v>
      </c>
      <c r="L1358" s="4">
        <v>38650</v>
      </c>
      <c r="M1358" s="4">
        <v>26862</v>
      </c>
      <c r="N1358" s="4">
        <v>113000</v>
      </c>
      <c r="O1358" s="4">
        <v>1319901</v>
      </c>
      <c r="P1358" s="4">
        <v>35750</v>
      </c>
      <c r="Q1358" s="4">
        <v>1614490</v>
      </c>
      <c r="R1358" s="4">
        <v>308395</v>
      </c>
      <c r="S1358" s="4">
        <v>501751</v>
      </c>
      <c r="T1358" s="4">
        <v>71500</v>
      </c>
      <c r="U1358" s="4">
        <v>66439</v>
      </c>
      <c r="W1358" s="7">
        <v>43899</v>
      </c>
      <c r="X1358">
        <f>B1361/B1360-1</f>
        <v>6.1091495669109985E-3</v>
      </c>
      <c r="Y1358">
        <f>D1361/D1360-1</f>
        <v>-1.9717482928056751E-2</v>
      </c>
      <c r="Z1358">
        <f>F1361/F1360-1</f>
        <v>-1.4237233292629825E-2</v>
      </c>
      <c r="AA1358">
        <f>H1361/H1360-1</f>
        <v>-4.0707964601769953E-2</v>
      </c>
      <c r="AB1358">
        <f>J1361/J1360-1</f>
        <v>-4.1459369817578806E-2</v>
      </c>
      <c r="AC1358">
        <f>L1361/L1360-1</f>
        <v>-1.7721518987341756E-2</v>
      </c>
      <c r="AD1358">
        <f t="shared" si="128"/>
        <v>-5.8823529411764719E-2</v>
      </c>
      <c r="AE1358">
        <f t="shared" si="129"/>
        <v>-4.7619047619047672E-2</v>
      </c>
      <c r="AF1358">
        <f t="shared" si="130"/>
        <v>-6.7929801461286243E-2</v>
      </c>
      <c r="AG1358" s="28">
        <f t="shared" si="131"/>
        <v>-2.4011299435028222E-2</v>
      </c>
      <c r="AI1358">
        <f>Y1360*0.918153626+Z1360*0.081846374</f>
        <v>-3.2928406050807366E-2</v>
      </c>
      <c r="AJ1358">
        <f t="shared" si="126"/>
        <v>-4.4283258610622662E-2</v>
      </c>
      <c r="AK1358">
        <f t="shared" si="127"/>
        <v>-9.8998347808996121E-3</v>
      </c>
    </row>
    <row r="1359" spans="1:37">
      <c r="A1359" s="7">
        <v>43895</v>
      </c>
      <c r="B1359" s="4">
        <v>707112</v>
      </c>
      <c r="C1359" s="4">
        <v>85814</v>
      </c>
      <c r="D1359" s="4">
        <v>146699</v>
      </c>
      <c r="E1359" s="4">
        <v>1127107</v>
      </c>
      <c r="F1359" s="4">
        <v>262372</v>
      </c>
      <c r="G1359" s="4">
        <v>73991</v>
      </c>
      <c r="H1359" s="4">
        <v>57800</v>
      </c>
      <c r="I1359" s="4">
        <v>21698990</v>
      </c>
      <c r="J1359" s="4">
        <v>61500</v>
      </c>
      <c r="K1359" s="4">
        <v>573595</v>
      </c>
      <c r="L1359" s="4">
        <v>39350</v>
      </c>
      <c r="M1359" s="4">
        <v>26414</v>
      </c>
      <c r="N1359" s="4">
        <v>114000</v>
      </c>
      <c r="O1359" s="4">
        <v>1135241</v>
      </c>
      <c r="P1359" s="4">
        <v>35900</v>
      </c>
      <c r="Q1359" s="4">
        <v>963826</v>
      </c>
      <c r="R1359" s="4">
        <v>316717</v>
      </c>
      <c r="S1359" s="4">
        <v>566170</v>
      </c>
      <c r="T1359" s="4">
        <v>73300</v>
      </c>
      <c r="U1359" s="4">
        <v>74246</v>
      </c>
      <c r="W1359" s="7">
        <v>43900</v>
      </c>
      <c r="X1359">
        <f>B1362/B1361-1</f>
        <v>4.049457679685009E-3</v>
      </c>
      <c r="Y1359">
        <f>D1362/D1361-1</f>
        <v>4.0228163992869881E-2</v>
      </c>
      <c r="Z1359">
        <f>F1362/F1361-1</f>
        <v>7.2214298274750899E-3</v>
      </c>
      <c r="AA1359">
        <f>H1362/H1361-1</f>
        <v>7.3800738007379074E-3</v>
      </c>
      <c r="AB1359">
        <f>J1362/J1361-1</f>
        <v>3.8062283737024138E-2</v>
      </c>
      <c r="AC1359">
        <f>L1362/L1361-1</f>
        <v>-2.3195876288659822E-2</v>
      </c>
      <c r="AD1359">
        <f t="shared" si="128"/>
        <v>-1.9230769230769273E-2</v>
      </c>
      <c r="AE1359">
        <f t="shared" si="129"/>
        <v>-3.1818181818181857E-2</v>
      </c>
      <c r="AF1359">
        <f t="shared" si="130"/>
        <v>-5.0863009192735342E-3</v>
      </c>
      <c r="AG1359" s="28">
        <f t="shared" si="131"/>
        <v>2.460202604920414E-2</v>
      </c>
      <c r="AI1359">
        <f>Y1361*0.918153626+Z1361*0.081846374</f>
        <v>-1.6444145144347222E-2</v>
      </c>
      <c r="AJ1359">
        <f t="shared" si="126"/>
        <v>-2.6727455510947032E-2</v>
      </c>
      <c r="AK1359">
        <f t="shared" si="127"/>
        <v>-4.1926425414831867E-2</v>
      </c>
    </row>
    <row r="1360" spans="1:37">
      <c r="A1360" s="7">
        <v>43896</v>
      </c>
      <c r="B1360" s="4">
        <v>699279</v>
      </c>
      <c r="C1360" s="4">
        <v>61480</v>
      </c>
      <c r="D1360" s="4">
        <v>143071</v>
      </c>
      <c r="E1360" s="4">
        <v>876931</v>
      </c>
      <c r="F1360" s="4">
        <v>259601</v>
      </c>
      <c r="G1360" s="4">
        <v>48122</v>
      </c>
      <c r="H1360" s="4">
        <v>56500</v>
      </c>
      <c r="I1360" s="4">
        <v>18716656</v>
      </c>
      <c r="J1360" s="4">
        <v>60300</v>
      </c>
      <c r="K1360" s="4">
        <v>542438</v>
      </c>
      <c r="L1360" s="4">
        <v>39500</v>
      </c>
      <c r="M1360" s="4">
        <v>33479</v>
      </c>
      <c r="N1360" s="4">
        <v>110500</v>
      </c>
      <c r="O1360" s="4">
        <v>1746834</v>
      </c>
      <c r="P1360" s="4">
        <v>34650</v>
      </c>
      <c r="Q1360" s="4">
        <v>1357464</v>
      </c>
      <c r="R1360" s="4">
        <v>309864</v>
      </c>
      <c r="S1360" s="4">
        <v>431146</v>
      </c>
      <c r="T1360" s="4">
        <v>70800</v>
      </c>
      <c r="U1360" s="4">
        <v>50003</v>
      </c>
      <c r="W1360" s="7">
        <v>43901</v>
      </c>
      <c r="X1360">
        <f>B1363/B1362-1</f>
        <v>-2.419450736126838E-2</v>
      </c>
      <c r="Y1360">
        <f>D1363/D1362-1</f>
        <v>-3.3147807967537579E-2</v>
      </c>
      <c r="Z1360">
        <f>F1363/F1362-1</f>
        <v>-3.0467152661656671E-2</v>
      </c>
      <c r="AA1360">
        <f>H1363/H1362-1</f>
        <v>-4.5787545787545736E-2</v>
      </c>
      <c r="AB1360">
        <f>J1363/J1362-1</f>
        <v>-1.6666666666666718E-2</v>
      </c>
      <c r="AC1360">
        <f>L1363/L1362-1</f>
        <v>-1.5831134564643801E-2</v>
      </c>
      <c r="AD1360">
        <f t="shared" si="128"/>
        <v>-1.9607843137254943E-2</v>
      </c>
      <c r="AE1360">
        <f t="shared" si="129"/>
        <v>-4.6948356807511304E-3</v>
      </c>
      <c r="AF1360">
        <f t="shared" si="130"/>
        <v>-1.5329950651827406E-2</v>
      </c>
      <c r="AG1360" s="28">
        <f t="shared" si="131"/>
        <v>-1.4124293785310771E-2</v>
      </c>
      <c r="AI1360">
        <f>Y1362*0.918153626+Z1362*0.081846374</f>
        <v>-1.6637381139217616E-2</v>
      </c>
      <c r="AJ1360">
        <f t="shared" si="126"/>
        <v>-1.8660201254575414E-2</v>
      </c>
      <c r="AK1360">
        <f t="shared" si="127"/>
        <v>-5.6922716683783646E-2</v>
      </c>
    </row>
    <row r="1361" spans="1:37">
      <c r="A1361" s="7">
        <v>43899</v>
      </c>
      <c r="B1361" s="4">
        <v>703551</v>
      </c>
      <c r="C1361" s="4">
        <v>133007</v>
      </c>
      <c r="D1361" s="4">
        <v>140250</v>
      </c>
      <c r="E1361" s="4">
        <v>1230789</v>
      </c>
      <c r="F1361" s="4">
        <v>255905</v>
      </c>
      <c r="G1361" s="4">
        <v>38130</v>
      </c>
      <c r="H1361" s="4">
        <v>54200</v>
      </c>
      <c r="I1361" s="4">
        <v>30261485</v>
      </c>
      <c r="J1361" s="4">
        <v>57800</v>
      </c>
      <c r="K1361" s="4">
        <v>1001568</v>
      </c>
      <c r="L1361" s="4">
        <v>38800</v>
      </c>
      <c r="M1361" s="4">
        <v>46609</v>
      </c>
      <c r="N1361" s="4">
        <v>104000</v>
      </c>
      <c r="O1361" s="4">
        <v>1658544</v>
      </c>
      <c r="P1361" s="4">
        <v>33000</v>
      </c>
      <c r="Q1361" s="4">
        <v>1316550</v>
      </c>
      <c r="R1361" s="4">
        <v>288815</v>
      </c>
      <c r="S1361" s="4">
        <v>744435</v>
      </c>
      <c r="T1361" s="4">
        <v>69100</v>
      </c>
      <c r="U1361" s="4">
        <v>63077</v>
      </c>
      <c r="W1361" s="7">
        <v>43902</v>
      </c>
      <c r="X1361">
        <f>B1364/B1363-1</f>
        <v>-2.0658369468554705E-3</v>
      </c>
      <c r="Y1361">
        <f>D1364/D1363-1</f>
        <v>-1.4285106624319366E-2</v>
      </c>
      <c r="Z1361">
        <f>F1364/F1363-1</f>
        <v>-4.0664265706282565E-2</v>
      </c>
      <c r="AA1361">
        <f>H1364/H1363-1</f>
        <v>-2.4952015355086399E-2</v>
      </c>
      <c r="AB1361">
        <f>J1364/J1363-1</f>
        <v>-5.9322033898305038E-2</v>
      </c>
      <c r="AC1361">
        <f>L1364/L1363-1</f>
        <v>-7.5067024128686377E-2</v>
      </c>
      <c r="AD1361">
        <f t="shared" si="128"/>
        <v>-5.0000000000000044E-2</v>
      </c>
      <c r="AE1361">
        <f t="shared" si="129"/>
        <v>-4.0880503144654079E-2</v>
      </c>
      <c r="AF1361">
        <f t="shared" si="130"/>
        <v>-3.1144302169003435E-2</v>
      </c>
      <c r="AG1361" s="28">
        <f t="shared" si="131"/>
        <v>-3.5816618911174825E-2</v>
      </c>
      <c r="AI1361">
        <f>Y1363*0.918153626+Z1363*0.081846374</f>
        <v>-2.675396362744209E-2</v>
      </c>
      <c r="AJ1361">
        <f t="shared" si="126"/>
        <v>-2.2001411571411389E-2</v>
      </c>
      <c r="AK1361">
        <f t="shared" si="127"/>
        <v>-5.7091643734813867E-2</v>
      </c>
    </row>
    <row r="1362" spans="1:37">
      <c r="A1362" s="7">
        <v>43900</v>
      </c>
      <c r="B1362" s="4">
        <v>706400</v>
      </c>
      <c r="C1362" s="4">
        <v>102822</v>
      </c>
      <c r="D1362" s="4">
        <v>145892</v>
      </c>
      <c r="E1362" s="4">
        <v>1493718</v>
      </c>
      <c r="F1362" s="4">
        <v>257753</v>
      </c>
      <c r="G1362" s="4">
        <v>50633</v>
      </c>
      <c r="H1362" s="4">
        <v>54600</v>
      </c>
      <c r="I1362" s="4">
        <v>32106554</v>
      </c>
      <c r="J1362" s="4">
        <v>60000</v>
      </c>
      <c r="K1362" s="4">
        <v>1500440</v>
      </c>
      <c r="L1362" s="4">
        <v>37900</v>
      </c>
      <c r="M1362" s="4">
        <v>32764</v>
      </c>
      <c r="N1362" s="4">
        <v>102000</v>
      </c>
      <c r="O1362" s="4">
        <v>2491487</v>
      </c>
      <c r="P1362" s="4">
        <v>31950</v>
      </c>
      <c r="Q1362" s="4">
        <v>1625705</v>
      </c>
      <c r="R1362" s="4">
        <v>287346</v>
      </c>
      <c r="S1362" s="4">
        <v>920647</v>
      </c>
      <c r="T1362" s="4">
        <v>70800</v>
      </c>
      <c r="U1362" s="4">
        <v>94759</v>
      </c>
      <c r="W1362" s="7">
        <v>43903</v>
      </c>
      <c r="X1362">
        <f>B1365/B1364-1</f>
        <v>-5.4865275445750372E-2</v>
      </c>
      <c r="Y1362">
        <f>D1365/D1364-1</f>
        <v>-1.1593702576937703E-2</v>
      </c>
      <c r="Z1362">
        <f>F1365/F1364-1</f>
        <v>-7.3217429026687486E-2</v>
      </c>
      <c r="AA1362">
        <f>H1365/H1364-1</f>
        <v>-1.6732283464566899E-2</v>
      </c>
      <c r="AB1362">
        <f>J1365/J1364-1</f>
        <v>-5.4054054054054057E-2</v>
      </c>
      <c r="AC1362">
        <f>L1365/L1364-1</f>
        <v>-6.5217391304347783E-2</v>
      </c>
      <c r="AD1362">
        <f t="shared" si="128"/>
        <v>-8.2105263157894792E-2</v>
      </c>
      <c r="AE1362">
        <f t="shared" si="129"/>
        <v>-5.4098360655737698E-2</v>
      </c>
      <c r="AF1362">
        <f t="shared" si="130"/>
        <v>-8.9264543335436652E-3</v>
      </c>
      <c r="AG1362" s="28">
        <f t="shared" si="131"/>
        <v>-7.1322436849925674E-2</v>
      </c>
      <c r="AI1362">
        <f>Y1364*0.918153626+Z1364*0.081846374</f>
        <v>1.3359264383804892E-2</v>
      </c>
      <c r="AJ1362">
        <f t="shared" si="126"/>
        <v>-3.2003326063479894E-2</v>
      </c>
      <c r="AK1362">
        <f t="shared" si="127"/>
        <v>-4.9367735936006886E-2</v>
      </c>
    </row>
    <row r="1363" spans="1:37">
      <c r="A1363" s="7">
        <v>43901</v>
      </c>
      <c r="B1363" s="4">
        <v>689309</v>
      </c>
      <c r="C1363" s="4">
        <v>132872</v>
      </c>
      <c r="D1363" s="4">
        <v>141056</v>
      </c>
      <c r="E1363" s="4">
        <v>1013459</v>
      </c>
      <c r="F1363" s="4">
        <v>249900</v>
      </c>
      <c r="G1363" s="4">
        <v>48698</v>
      </c>
      <c r="H1363" s="4">
        <v>52100</v>
      </c>
      <c r="I1363" s="4">
        <v>45707281</v>
      </c>
      <c r="J1363" s="4">
        <v>59000</v>
      </c>
      <c r="K1363" s="4">
        <v>938290</v>
      </c>
      <c r="L1363" s="4">
        <v>37300</v>
      </c>
      <c r="M1363" s="4">
        <v>21650</v>
      </c>
      <c r="N1363" s="4">
        <v>100000</v>
      </c>
      <c r="O1363" s="4">
        <v>2005654</v>
      </c>
      <c r="P1363" s="4">
        <v>31800</v>
      </c>
      <c r="Q1363" s="4">
        <v>1512601</v>
      </c>
      <c r="R1363" s="4">
        <v>282941</v>
      </c>
      <c r="S1363" s="4">
        <v>604748</v>
      </c>
      <c r="T1363" s="4">
        <v>69800</v>
      </c>
      <c r="U1363" s="4">
        <v>70386</v>
      </c>
      <c r="W1363" s="7">
        <v>43906</v>
      </c>
      <c r="X1363">
        <f>B1366/B1365-1</f>
        <v>-5.805021656740661E-2</v>
      </c>
      <c r="Y1363">
        <f>D1366/D1365-1</f>
        <v>-2.9324232876612677E-2</v>
      </c>
      <c r="Z1363">
        <f>F1366/F1365-1</f>
        <v>2.0793482908387784E-3</v>
      </c>
      <c r="AA1363">
        <f>H1366/H1365-1</f>
        <v>-2.1021021021020991E-2</v>
      </c>
      <c r="AB1363">
        <f>J1366/J1365-1</f>
        <v>-4.0000000000000036E-2</v>
      </c>
      <c r="AC1363">
        <f>L1366/L1365-1</f>
        <v>-6.9767441860465129E-2</v>
      </c>
      <c r="AD1363">
        <f t="shared" si="128"/>
        <v>-4.9311926605504541E-2</v>
      </c>
      <c r="AE1363">
        <f t="shared" si="129"/>
        <v>-6.0658578856152556E-2</v>
      </c>
      <c r="AF1363">
        <f t="shared" si="130"/>
        <v>-8.8290722241444075E-2</v>
      </c>
      <c r="AG1363" s="28">
        <f t="shared" si="131"/>
        <v>3.6799999999999944E-2</v>
      </c>
      <c r="AI1363">
        <f>Y1365*0.918153626+Z1365*0.081846374</f>
        <v>-6.1481350727608956E-2</v>
      </c>
      <c r="AJ1363">
        <f t="shared" si="126"/>
        <v>-3.5598926455740386E-2</v>
      </c>
      <c r="AK1363">
        <f t="shared" si="127"/>
        <v>-3.3520016200296966E-2</v>
      </c>
    </row>
    <row r="1364" spans="1:37">
      <c r="A1364" s="7">
        <v>43902</v>
      </c>
      <c r="B1364" s="4">
        <v>687885</v>
      </c>
      <c r="C1364" s="4">
        <v>161152</v>
      </c>
      <c r="D1364" s="4">
        <v>139041</v>
      </c>
      <c r="E1364" s="4">
        <v>1501293</v>
      </c>
      <c r="F1364" s="4">
        <v>239738</v>
      </c>
      <c r="G1364" s="4">
        <v>88041</v>
      </c>
      <c r="H1364" s="4">
        <v>50800</v>
      </c>
      <c r="I1364" s="4">
        <v>48149999</v>
      </c>
      <c r="J1364" s="4">
        <v>55500</v>
      </c>
      <c r="K1364" s="4">
        <v>1649095</v>
      </c>
      <c r="L1364" s="4">
        <v>34500</v>
      </c>
      <c r="M1364" s="4">
        <v>74904</v>
      </c>
      <c r="N1364" s="4">
        <v>95000</v>
      </c>
      <c r="O1364" s="4">
        <v>2312355</v>
      </c>
      <c r="P1364" s="4">
        <v>30500</v>
      </c>
      <c r="Q1364" s="4">
        <v>1872682</v>
      </c>
      <c r="R1364" s="4">
        <v>274129</v>
      </c>
      <c r="S1364" s="4">
        <v>981786</v>
      </c>
      <c r="T1364" s="4">
        <v>67300</v>
      </c>
      <c r="U1364" s="4">
        <v>135371</v>
      </c>
      <c r="W1364" s="7">
        <v>43907</v>
      </c>
      <c r="X1364">
        <f>B1367/B1366-1</f>
        <v>-2.9069093391116629E-2</v>
      </c>
      <c r="Y1364">
        <f>D1367/D1366-1</f>
        <v>1.5105060757576894E-2</v>
      </c>
      <c r="Z1364">
        <f>F1367/F1366-1</f>
        <v>-6.2251007199737307E-3</v>
      </c>
      <c r="AA1364">
        <f>H1367/H1366-1</f>
        <v>-3.2719836400817992E-2</v>
      </c>
      <c r="AB1364">
        <f>J1367/J1366-1</f>
        <v>-1.8849206349206393E-2</v>
      </c>
      <c r="AC1364">
        <f>L1367/L1366-1</f>
        <v>-5.1666666666666639E-2</v>
      </c>
      <c r="AD1364">
        <f t="shared" si="128"/>
        <v>-3.3775633293124274E-2</v>
      </c>
      <c r="AE1364">
        <f t="shared" si="129"/>
        <v>-6.4575645756457578E-2</v>
      </c>
      <c r="AF1364">
        <f t="shared" si="130"/>
        <v>-2.7667090575102415E-2</v>
      </c>
      <c r="AG1364" s="28">
        <f t="shared" si="131"/>
        <v>3.0864197530864113E-2</v>
      </c>
      <c r="AI1364">
        <f>Y1366*0.918153626+Z1366*0.081846374</f>
        <v>-0.10550270654390345</v>
      </c>
      <c r="AJ1364">
        <f t="shared" si="126"/>
        <v>-5.9793442753399109E-2</v>
      </c>
      <c r="AK1364">
        <f t="shared" si="127"/>
        <v>-0.11276973009517362</v>
      </c>
    </row>
    <row r="1365" spans="1:37">
      <c r="A1365" s="7">
        <v>43903</v>
      </c>
      <c r="B1365" s="4">
        <v>650144</v>
      </c>
      <c r="C1365" s="4">
        <v>313972</v>
      </c>
      <c r="D1365" s="4">
        <v>137429</v>
      </c>
      <c r="E1365" s="4">
        <v>2764771</v>
      </c>
      <c r="F1365" s="4">
        <v>222185</v>
      </c>
      <c r="G1365" s="4">
        <v>105359</v>
      </c>
      <c r="H1365" s="4">
        <v>49950</v>
      </c>
      <c r="I1365" s="4">
        <v>59462933</v>
      </c>
      <c r="J1365" s="4">
        <v>52500</v>
      </c>
      <c r="K1365" s="4">
        <v>1968749</v>
      </c>
      <c r="L1365" s="4">
        <v>32250</v>
      </c>
      <c r="M1365" s="4">
        <v>124362</v>
      </c>
      <c r="N1365" s="4">
        <v>87200</v>
      </c>
      <c r="O1365" s="4">
        <v>4835445</v>
      </c>
      <c r="P1365" s="4">
        <v>28850</v>
      </c>
      <c r="Q1365" s="4">
        <v>2777060</v>
      </c>
      <c r="R1365" s="4">
        <v>271682</v>
      </c>
      <c r="S1365" s="4">
        <v>1099582</v>
      </c>
      <c r="T1365" s="4">
        <v>62500</v>
      </c>
      <c r="U1365" s="4">
        <v>158498</v>
      </c>
      <c r="W1365" s="7">
        <v>43908</v>
      </c>
      <c r="X1365">
        <f>B1368/B1367-1</f>
        <v>-4.0719743155494204E-2</v>
      </c>
      <c r="Y1365">
        <f>D1368/D1367-1</f>
        <v>-6.5473289320158945E-2</v>
      </c>
      <c r="Z1365">
        <f>F1368/F1367-1</f>
        <v>-1.6699734702455449E-2</v>
      </c>
      <c r="AA1365">
        <f>H1368/H1367-1</f>
        <v>-3.5940803382663811E-2</v>
      </c>
      <c r="AB1365">
        <f>J1368/J1367-1</f>
        <v>-2.9322548028311468E-2</v>
      </c>
      <c r="AC1365">
        <f>L1368/L1367-1</f>
        <v>-0.11072056239015815</v>
      </c>
      <c r="AD1365">
        <f t="shared" si="128"/>
        <v>-8.2397003745318331E-2</v>
      </c>
      <c r="AE1365">
        <f t="shared" si="129"/>
        <v>-1.9723865877712132E-3</v>
      </c>
      <c r="AF1365">
        <f t="shared" si="130"/>
        <v>-9.9592263807807613E-2</v>
      </c>
      <c r="AG1365" s="28">
        <f t="shared" si="131"/>
        <v>-3.1437125748502992E-2</v>
      </c>
      <c r="AI1365">
        <f>Y1367*0.918153626+Z1367*0.081846374</f>
        <v>8.5353512784738031E-2</v>
      </c>
      <c r="AJ1365">
        <f t="shared" si="126"/>
        <v>5.581239036258627E-2</v>
      </c>
      <c r="AK1365">
        <f t="shared" si="127"/>
        <v>8.2500733520122937E-2</v>
      </c>
    </row>
    <row r="1366" spans="1:37">
      <c r="A1366" s="7">
        <v>43906</v>
      </c>
      <c r="B1366" s="4">
        <v>612403</v>
      </c>
      <c r="C1366" s="4">
        <v>143707</v>
      </c>
      <c r="D1366" s="4">
        <v>133399</v>
      </c>
      <c r="E1366" s="4">
        <v>1307991</v>
      </c>
      <c r="F1366" s="4">
        <v>222647</v>
      </c>
      <c r="G1366" s="4">
        <v>56931</v>
      </c>
      <c r="H1366" s="4">
        <v>48900</v>
      </c>
      <c r="I1366" s="4">
        <v>33339821</v>
      </c>
      <c r="J1366" s="4">
        <v>50400</v>
      </c>
      <c r="K1366" s="4">
        <v>948845</v>
      </c>
      <c r="L1366" s="4">
        <v>30000</v>
      </c>
      <c r="M1366" s="4">
        <v>58836</v>
      </c>
      <c r="N1366" s="4">
        <v>82900</v>
      </c>
      <c r="O1366" s="4">
        <v>2674557</v>
      </c>
      <c r="P1366" s="4">
        <v>27100</v>
      </c>
      <c r="Q1366" s="4">
        <v>1862674</v>
      </c>
      <c r="R1366" s="4">
        <v>247695</v>
      </c>
      <c r="S1366" s="4">
        <v>1015542</v>
      </c>
      <c r="T1366" s="4">
        <v>64800</v>
      </c>
      <c r="U1366" s="4">
        <v>118220</v>
      </c>
      <c r="W1366" s="7">
        <v>43909</v>
      </c>
      <c r="X1366">
        <f>B1369/B1368-1</f>
        <v>-8.6141212400659861E-2</v>
      </c>
      <c r="Y1366">
        <f>D1369/D1368-1</f>
        <v>-0.10828302304263993</v>
      </c>
      <c r="Z1366">
        <f>F1369/F1368-1</f>
        <v>-7.4313082007298914E-2</v>
      </c>
      <c r="AA1366">
        <f>H1369/H1368-1</f>
        <v>-5.8114035087719285E-2</v>
      </c>
      <c r="AB1366">
        <f>J1369/J1368-1</f>
        <v>-9.0624999999999956E-2</v>
      </c>
      <c r="AC1366">
        <f>L1369/L1368-1</f>
        <v>-0.13833992094861658</v>
      </c>
      <c r="AD1366">
        <f t="shared" si="128"/>
        <v>-0.10340136054421767</v>
      </c>
      <c r="AE1366">
        <f t="shared" si="129"/>
        <v>-0.10869565217391308</v>
      </c>
      <c r="AF1366">
        <f t="shared" si="130"/>
        <v>-0.17381580403585795</v>
      </c>
      <c r="AG1366" s="28">
        <f t="shared" si="131"/>
        <v>-6.8006182380216385E-2</v>
      </c>
      <c r="AI1366">
        <f>Y1368*0.918153626+Z1368*0.081846374</f>
        <v>0.13132093463701586</v>
      </c>
      <c r="AJ1366">
        <f t="shared" si="126"/>
        <v>-6.4299484025240092E-2</v>
      </c>
      <c r="AK1366">
        <f t="shared" si="127"/>
        <v>-7.8132128905942982E-2</v>
      </c>
    </row>
    <row r="1367" spans="1:37">
      <c r="A1367" s="7">
        <v>43907</v>
      </c>
      <c r="B1367" s="4">
        <v>594601</v>
      </c>
      <c r="C1367" s="4">
        <v>278778</v>
      </c>
      <c r="D1367" s="4">
        <v>135414</v>
      </c>
      <c r="E1367" s="4">
        <v>1737139</v>
      </c>
      <c r="F1367" s="4">
        <v>221261</v>
      </c>
      <c r="G1367" s="4">
        <v>58361</v>
      </c>
      <c r="H1367" s="4">
        <v>47300</v>
      </c>
      <c r="I1367" s="4">
        <v>51218151</v>
      </c>
      <c r="J1367" s="4">
        <v>49450</v>
      </c>
      <c r="K1367" s="4">
        <v>1004008</v>
      </c>
      <c r="L1367" s="4">
        <v>28450</v>
      </c>
      <c r="M1367" s="4">
        <v>98806</v>
      </c>
      <c r="N1367" s="4">
        <v>80100</v>
      </c>
      <c r="O1367" s="4">
        <v>2492208</v>
      </c>
      <c r="P1367" s="4">
        <v>25350</v>
      </c>
      <c r="Q1367" s="4">
        <v>2682844</v>
      </c>
      <c r="R1367" s="4">
        <v>240842</v>
      </c>
      <c r="S1367" s="4">
        <v>1011669</v>
      </c>
      <c r="T1367" s="4">
        <v>66800</v>
      </c>
      <c r="U1367" s="4">
        <v>98108</v>
      </c>
      <c r="W1367" s="7">
        <v>43910</v>
      </c>
      <c r="X1367">
        <f>B1370/B1369-1</f>
        <v>0.17486259124612724</v>
      </c>
      <c r="Y1367">
        <f>D1370/D1369-1</f>
        <v>8.9281758163852976E-2</v>
      </c>
      <c r="Z1367">
        <f>F1370/F1369-1</f>
        <v>4.1286408008023967E-2</v>
      </c>
      <c r="AA1367">
        <f>H1370/H1369-1</f>
        <v>5.7043073341094264E-2</v>
      </c>
      <c r="AB1367">
        <f>J1370/J1369-1</f>
        <v>3.3218785796105488E-2</v>
      </c>
      <c r="AC1367">
        <f>L1370/L1369-1</f>
        <v>0.1169724770642202</v>
      </c>
      <c r="AD1367">
        <f t="shared" si="128"/>
        <v>7.8907435508345891E-2</v>
      </c>
      <c r="AE1367">
        <f t="shared" si="129"/>
        <v>7.0953436807095427E-2</v>
      </c>
      <c r="AF1367">
        <f t="shared" si="130"/>
        <v>0.18306235104346325</v>
      </c>
      <c r="AG1367" s="28">
        <f t="shared" si="131"/>
        <v>8.2918739635158278E-3</v>
      </c>
      <c r="AI1367">
        <f>Y1369*0.918153626+Z1369*0.081846374</f>
        <v>5.2541054910649795E-2</v>
      </c>
      <c r="AJ1367">
        <f t="shared" si="126"/>
        <v>0.10244466487381829</v>
      </c>
      <c r="AK1367">
        <f t="shared" si="127"/>
        <v>8.1831171962959859E-2</v>
      </c>
    </row>
    <row r="1368" spans="1:37">
      <c r="A1368" s="7">
        <v>43908</v>
      </c>
      <c r="B1368" s="4">
        <v>570389</v>
      </c>
      <c r="C1368" s="4">
        <v>182217</v>
      </c>
      <c r="D1368" s="4">
        <v>126548</v>
      </c>
      <c r="E1368" s="4">
        <v>1507093</v>
      </c>
      <c r="F1368" s="4">
        <v>217566</v>
      </c>
      <c r="G1368" s="4">
        <v>59073</v>
      </c>
      <c r="H1368" s="4">
        <v>45600</v>
      </c>
      <c r="I1368" s="4">
        <v>40152623</v>
      </c>
      <c r="J1368" s="4">
        <v>48000</v>
      </c>
      <c r="K1368" s="4">
        <v>886739</v>
      </c>
      <c r="L1368" s="4">
        <v>25300</v>
      </c>
      <c r="M1368" s="4">
        <v>74083</v>
      </c>
      <c r="N1368" s="4">
        <v>73500</v>
      </c>
      <c r="O1368" s="4">
        <v>2679420</v>
      </c>
      <c r="P1368" s="4">
        <v>25300</v>
      </c>
      <c r="Q1368" s="4">
        <v>2019043</v>
      </c>
      <c r="R1368" s="4">
        <v>216856</v>
      </c>
      <c r="S1368" s="4">
        <v>1129034</v>
      </c>
      <c r="T1368" s="4">
        <v>64700</v>
      </c>
      <c r="U1368" s="4">
        <v>96154</v>
      </c>
      <c r="W1368" s="7">
        <v>43913</v>
      </c>
      <c r="X1368">
        <f>B1371/B1370-1</f>
        <v>1.3953230144202466E-2</v>
      </c>
      <c r="Y1368">
        <f>D1371/D1370-1</f>
        <v>0.14754311747478033</v>
      </c>
      <c r="Z1368">
        <f>F1371/F1370-1</f>
        <v>-5.0659711129019236E-2</v>
      </c>
      <c r="AA1368">
        <f>H1371/H1370-1</f>
        <v>-6.3876651982378907E-2</v>
      </c>
      <c r="AB1368">
        <f>J1371/J1370-1</f>
        <v>-7.2062084257206172E-2</v>
      </c>
      <c r="AC1368">
        <f>L1371/L1370-1</f>
        <v>-7.186858316221767E-2</v>
      </c>
      <c r="AD1368">
        <f t="shared" si="128"/>
        <v>-3.0942334739803123E-2</v>
      </c>
      <c r="AE1368">
        <f t="shared" si="129"/>
        <v>-0.10973084886128359</v>
      </c>
      <c r="AF1368">
        <f t="shared" si="130"/>
        <v>9.2375484169258115E-3</v>
      </c>
      <c r="AG1368" s="28">
        <f t="shared" si="131"/>
        <v>-0.12828947368421051</v>
      </c>
      <c r="AI1368">
        <f>Y1370*0.918153626+Z1370*0.081846374</f>
        <v>-8.885904494132452E-4</v>
      </c>
      <c r="AJ1368">
        <f t="shared" si="126"/>
        <v>3.9108407145712766E-2</v>
      </c>
      <c r="AK1368">
        <f t="shared" si="127"/>
        <v>9.2606319008701463E-2</v>
      </c>
    </row>
    <row r="1369" spans="1:37">
      <c r="A1369" s="7">
        <v>43909</v>
      </c>
      <c r="B1369" s="4">
        <v>521255</v>
      </c>
      <c r="C1369" s="4">
        <v>309715</v>
      </c>
      <c r="D1369" s="4">
        <v>112845</v>
      </c>
      <c r="E1369" s="4">
        <v>3585744</v>
      </c>
      <c r="F1369" s="4">
        <v>201398</v>
      </c>
      <c r="G1369" s="4">
        <v>89306</v>
      </c>
      <c r="H1369" s="4">
        <v>42950</v>
      </c>
      <c r="I1369" s="4">
        <v>56925513</v>
      </c>
      <c r="J1369" s="4">
        <v>43650</v>
      </c>
      <c r="K1369" s="4">
        <v>1601945</v>
      </c>
      <c r="L1369" s="4">
        <v>21800</v>
      </c>
      <c r="M1369" s="4">
        <v>99529</v>
      </c>
      <c r="N1369" s="4">
        <v>65900</v>
      </c>
      <c r="O1369" s="4">
        <v>3138004</v>
      </c>
      <c r="P1369" s="4">
        <v>22550</v>
      </c>
      <c r="Q1369" s="4">
        <v>2305074</v>
      </c>
      <c r="R1369" s="4">
        <v>179163</v>
      </c>
      <c r="S1369" s="4">
        <v>2281113</v>
      </c>
      <c r="T1369" s="4">
        <v>60300</v>
      </c>
      <c r="U1369" s="4">
        <v>112405</v>
      </c>
      <c r="W1369" s="7">
        <v>43914</v>
      </c>
      <c r="X1369">
        <f>B1372/B1371-1</f>
        <v>9.1743592056017675E-2</v>
      </c>
      <c r="Y1369">
        <f>D1372/D1371-1</f>
        <v>5.1433473230489968E-2</v>
      </c>
      <c r="Z1369">
        <f>F1372/F1371-1</f>
        <v>6.4965919764527369E-2</v>
      </c>
      <c r="AA1369">
        <f>H1372/H1371-1</f>
        <v>0.1047058823529412</v>
      </c>
      <c r="AB1369">
        <f>J1372/J1371-1</f>
        <v>6.0931899641577081E-2</v>
      </c>
      <c r="AC1369">
        <f>L1372/L1371-1</f>
        <v>7.7433628318584136E-2</v>
      </c>
      <c r="AD1369">
        <f t="shared" si="128"/>
        <v>8.5631349782293142E-2</v>
      </c>
      <c r="AE1369">
        <f t="shared" si="129"/>
        <v>7.441860465116279E-2</v>
      </c>
      <c r="AF1369">
        <f t="shared" si="130"/>
        <v>0.12814663494126277</v>
      </c>
      <c r="AG1369" s="28">
        <f t="shared" si="131"/>
        <v>4.5283018867924518E-2</v>
      </c>
      <c r="AI1369">
        <f>Y1371*0.918153626+Z1371*0.081846374</f>
        <v>-6.6766899830747141E-3</v>
      </c>
      <c r="AJ1369">
        <f t="shared" si="126"/>
        <v>-1.6036662603829133E-2</v>
      </c>
      <c r="AK1369">
        <f t="shared" si="127"/>
        <v>-4.8319496640989177E-3</v>
      </c>
    </row>
    <row r="1370" spans="1:37">
      <c r="A1370" s="7">
        <v>43910</v>
      </c>
      <c r="B1370" s="4">
        <v>612403</v>
      </c>
      <c r="C1370" s="4">
        <v>386128</v>
      </c>
      <c r="D1370" s="4">
        <v>122920</v>
      </c>
      <c r="E1370" s="4">
        <v>2505070</v>
      </c>
      <c r="F1370" s="4">
        <v>209713</v>
      </c>
      <c r="G1370" s="4">
        <v>79992</v>
      </c>
      <c r="H1370" s="4">
        <v>45400</v>
      </c>
      <c r="I1370" s="4">
        <v>49730008</v>
      </c>
      <c r="J1370" s="4">
        <v>45100</v>
      </c>
      <c r="K1370" s="4">
        <v>1539670</v>
      </c>
      <c r="L1370" s="4">
        <v>24350</v>
      </c>
      <c r="M1370" s="4">
        <v>66240</v>
      </c>
      <c r="N1370" s="4">
        <v>71100</v>
      </c>
      <c r="O1370" s="4">
        <v>3349914</v>
      </c>
      <c r="P1370" s="4">
        <v>24150</v>
      </c>
      <c r="Q1370" s="4">
        <v>3015123</v>
      </c>
      <c r="R1370" s="4">
        <v>211961</v>
      </c>
      <c r="S1370" s="4">
        <v>1857198</v>
      </c>
      <c r="T1370" s="4">
        <v>60800</v>
      </c>
      <c r="U1370" s="4">
        <v>149020</v>
      </c>
      <c r="W1370" s="7">
        <v>43915</v>
      </c>
      <c r="X1370">
        <f>B1373/B1372-1</f>
        <v>-2.1005552310315867E-3</v>
      </c>
      <c r="Y1370">
        <f>D1373/D1372-1</f>
        <v>-5.4345260971876419E-3</v>
      </c>
      <c r="Z1370">
        <f>F1373/F1372-1</f>
        <v>5.0107771326695749E-2</v>
      </c>
      <c r="AA1370">
        <f>H1373/H1372-1</f>
        <v>3.620873269435565E-2</v>
      </c>
      <c r="AB1370">
        <f>J1373/J1372-1</f>
        <v>9.2342342342342398E-2</v>
      </c>
      <c r="AC1370">
        <f>L1373/L1372-1</f>
        <v>0.14989733059548249</v>
      </c>
      <c r="AD1370">
        <f t="shared" si="128"/>
        <v>0.1296791443850267</v>
      </c>
      <c r="AE1370">
        <f t="shared" si="129"/>
        <v>8.8744588744588793E-2</v>
      </c>
      <c r="AF1370">
        <f t="shared" si="130"/>
        <v>4.4623174713672498E-2</v>
      </c>
      <c r="AG1370" s="28">
        <f t="shared" si="131"/>
        <v>4.5126353790613694E-2</v>
      </c>
      <c r="AI1370">
        <f>Y1372*0.918153626+Z1372*0.081846374</f>
        <v>1.3990865108086252E-2</v>
      </c>
      <c r="AJ1370">
        <f t="shared" si="126"/>
        <v>1.0341596448416129E-2</v>
      </c>
      <c r="AK1370">
        <f t="shared" si="127"/>
        <v>1.4266162731920634E-2</v>
      </c>
    </row>
    <row r="1371" spans="1:37">
      <c r="A1371" s="7">
        <v>43913</v>
      </c>
      <c r="B1371" s="4">
        <v>620948</v>
      </c>
      <c r="C1371" s="4">
        <v>388104</v>
      </c>
      <c r="D1371" s="4">
        <v>141056</v>
      </c>
      <c r="E1371" s="4">
        <v>8294814</v>
      </c>
      <c r="F1371" s="4">
        <v>199089</v>
      </c>
      <c r="G1371" s="4">
        <v>55731</v>
      </c>
      <c r="H1371" s="4">
        <v>42500</v>
      </c>
      <c r="I1371" s="4">
        <v>41701626</v>
      </c>
      <c r="J1371" s="4">
        <v>41850</v>
      </c>
      <c r="K1371" s="4">
        <v>1186795</v>
      </c>
      <c r="L1371" s="4">
        <v>22600</v>
      </c>
      <c r="M1371" s="4">
        <v>41596</v>
      </c>
      <c r="N1371" s="4">
        <v>68900</v>
      </c>
      <c r="O1371" s="4">
        <v>2391540</v>
      </c>
      <c r="P1371" s="4">
        <v>21500</v>
      </c>
      <c r="Q1371" s="4">
        <v>2365341</v>
      </c>
      <c r="R1371" s="4">
        <v>213919</v>
      </c>
      <c r="S1371" s="4">
        <v>1610389</v>
      </c>
      <c r="T1371" s="4">
        <v>53000</v>
      </c>
      <c r="U1371" s="4">
        <v>120557</v>
      </c>
      <c r="W1371" s="7">
        <v>43916</v>
      </c>
      <c r="X1371">
        <f>B1374/B1373-1</f>
        <v>-3.8947984602922148E-2</v>
      </c>
      <c r="Y1371">
        <f>D1374/D1373-1</f>
        <v>-8.1963323277176592E-3</v>
      </c>
      <c r="Z1371">
        <f>F1374/F1373-1</f>
        <v>1.0370676451961991E-2</v>
      </c>
      <c r="AA1371">
        <f>H1374/H1373-1</f>
        <v>-1.7471736896197299E-2</v>
      </c>
      <c r="AB1371">
        <f>J1374/J1373-1</f>
        <v>1.0309278350515427E-2</v>
      </c>
      <c r="AC1371">
        <f>L1374/L1373-1</f>
        <v>3.9285714285714368E-2</v>
      </c>
      <c r="AD1371">
        <f t="shared" si="128"/>
        <v>4.7337278106509562E-3</v>
      </c>
      <c r="AE1371">
        <f t="shared" si="129"/>
        <v>-3.9761431411531323E-3</v>
      </c>
      <c r="AF1371">
        <f t="shared" si="130"/>
        <v>-3.6893943300502552E-2</v>
      </c>
      <c r="AG1371" s="28">
        <f t="shared" si="131"/>
        <v>8.6355785837650689E-3</v>
      </c>
      <c r="AI1371">
        <f>Y1373*0.918153626+Z1373*0.081846374</f>
        <v>5.1551035309466108E-3</v>
      </c>
      <c r="AJ1371">
        <f t="shared" si="126"/>
        <v>-9.7766101419769803E-3</v>
      </c>
      <c r="AK1371">
        <f t="shared" si="127"/>
        <v>-1.7402973558147353E-2</v>
      </c>
    </row>
    <row r="1372" spans="1:37">
      <c r="A1372" s="7">
        <v>43914</v>
      </c>
      <c r="B1372" s="4">
        <v>677916</v>
      </c>
      <c r="C1372" s="4">
        <v>334995</v>
      </c>
      <c r="D1372" s="4">
        <v>148311</v>
      </c>
      <c r="E1372" s="4">
        <v>4843097</v>
      </c>
      <c r="F1372" s="4">
        <v>212023</v>
      </c>
      <c r="G1372" s="4">
        <v>67666</v>
      </c>
      <c r="H1372" s="4">
        <v>46950</v>
      </c>
      <c r="I1372" s="4">
        <v>49801908</v>
      </c>
      <c r="J1372" s="4">
        <v>44400</v>
      </c>
      <c r="K1372" s="4">
        <v>1316623</v>
      </c>
      <c r="L1372" s="4">
        <v>24350</v>
      </c>
      <c r="M1372" s="4">
        <v>37164</v>
      </c>
      <c r="N1372" s="4">
        <v>74800</v>
      </c>
      <c r="O1372" s="4">
        <v>2856282</v>
      </c>
      <c r="P1372" s="4">
        <v>23100</v>
      </c>
      <c r="Q1372" s="4">
        <v>2947942</v>
      </c>
      <c r="R1372" s="4">
        <v>241332</v>
      </c>
      <c r="S1372" s="4">
        <v>1704330</v>
      </c>
      <c r="T1372" s="4">
        <v>55400</v>
      </c>
      <c r="U1372" s="4">
        <v>114552</v>
      </c>
      <c r="W1372" s="7">
        <v>43917</v>
      </c>
      <c r="X1372">
        <f>B1375/B1374-1</f>
        <v>-2.9571910222966014E-2</v>
      </c>
      <c r="Y1372">
        <f>D1375/D1374-1</f>
        <v>1.3773445617105029E-2</v>
      </c>
      <c r="Z1372">
        <f>F1375/F1374-1</f>
        <v>1.6429879620903698E-2</v>
      </c>
      <c r="AA1372">
        <f>H1375/H1374-1</f>
        <v>1.0460251046025215E-2</v>
      </c>
      <c r="AB1372">
        <f>J1375/J1374-1</f>
        <v>8.1632653061225469E-3</v>
      </c>
      <c r="AC1372">
        <f>L1375/L1374-1</f>
        <v>6.3573883161512024E-2</v>
      </c>
      <c r="AD1372">
        <f t="shared" si="128"/>
        <v>1.7667844522968101E-2</v>
      </c>
      <c r="AE1372">
        <f t="shared" si="129"/>
        <v>1.7964071856287456E-2</v>
      </c>
      <c r="AF1372">
        <f t="shared" si="130"/>
        <v>0</v>
      </c>
      <c r="AG1372" s="28">
        <f t="shared" si="131"/>
        <v>-2.7397260273972601E-2</v>
      </c>
      <c r="AI1372">
        <f>Y1374*0.918153626+Z1374*0.081846374</f>
        <v>0.22282295091765333</v>
      </c>
      <c r="AJ1372">
        <f t="shared" si="126"/>
        <v>-2.3014344639154158E-3</v>
      </c>
      <c r="AK1372">
        <f t="shared" si="127"/>
        <v>3.4678191642051541E-2</v>
      </c>
    </row>
    <row r="1373" spans="1:37">
      <c r="A1373" s="7">
        <v>43915</v>
      </c>
      <c r="B1373" s="4">
        <v>676492</v>
      </c>
      <c r="C1373" s="4">
        <v>283847</v>
      </c>
      <c r="D1373" s="4">
        <v>147505</v>
      </c>
      <c r="E1373" s="4">
        <v>2896340</v>
      </c>
      <c r="F1373" s="4">
        <v>222647</v>
      </c>
      <c r="G1373" s="4">
        <v>70788</v>
      </c>
      <c r="H1373" s="4">
        <v>48650</v>
      </c>
      <c r="I1373" s="4">
        <v>52735922</v>
      </c>
      <c r="J1373" s="4">
        <v>48500</v>
      </c>
      <c r="K1373" s="4">
        <v>1506779</v>
      </c>
      <c r="L1373" s="4">
        <v>28000</v>
      </c>
      <c r="M1373" s="4">
        <v>117102</v>
      </c>
      <c r="N1373" s="4">
        <v>84500</v>
      </c>
      <c r="O1373" s="4">
        <v>4604452</v>
      </c>
      <c r="P1373" s="4">
        <v>25150</v>
      </c>
      <c r="Q1373" s="4">
        <v>5010440</v>
      </c>
      <c r="R1373" s="4">
        <v>252101</v>
      </c>
      <c r="S1373" s="4">
        <v>1397821</v>
      </c>
      <c r="T1373" s="4">
        <v>57900</v>
      </c>
      <c r="U1373" s="4">
        <v>140043</v>
      </c>
      <c r="W1373" s="7">
        <v>43920</v>
      </c>
      <c r="X1373">
        <f>B1376/B1375-1</f>
        <v>1.5800785522048777E-2</v>
      </c>
      <c r="Y1373">
        <f>D1376/D1375-1</f>
        <v>5.4345260971877529E-3</v>
      </c>
      <c r="Z1373">
        <f>F1376/F1375-1</f>
        <v>2.0205377604394226E-3</v>
      </c>
      <c r="AA1373">
        <f>H1376/H1375-1</f>
        <v>-9.3167701863353658E-3</v>
      </c>
      <c r="AB1373">
        <f>J1376/J1375-1</f>
        <v>-1.8218623481781382E-2</v>
      </c>
      <c r="AC1373">
        <f>L1376/L1375-1</f>
        <v>-4.8465266558965769E-3</v>
      </c>
      <c r="AD1373">
        <f t="shared" si="128"/>
        <v>-1.157407407407407E-2</v>
      </c>
      <c r="AE1373">
        <f t="shared" si="129"/>
        <v>-2.1568627450980427E-2</v>
      </c>
      <c r="AF1373">
        <f t="shared" si="130"/>
        <v>-1.4110378912685295E-2</v>
      </c>
      <c r="AG1373" s="28">
        <f t="shared" si="131"/>
        <v>1.7605633802817433E-3</v>
      </c>
      <c r="AI1373">
        <f>Y1375*0.918153626+Z1375*0.081846374</f>
        <v>-0.12929908649586061</v>
      </c>
      <c r="AJ1373">
        <f t="shared" si="126"/>
        <v>-3.8835329066668083E-2</v>
      </c>
      <c r="AK1373">
        <f t="shared" si="127"/>
        <v>-2.5580182081597128E-2</v>
      </c>
    </row>
    <row r="1374" spans="1:37">
      <c r="A1374" s="7">
        <v>43916</v>
      </c>
      <c r="B1374" s="4">
        <v>650144</v>
      </c>
      <c r="C1374" s="4">
        <v>213289</v>
      </c>
      <c r="D1374" s="4">
        <v>146296</v>
      </c>
      <c r="E1374" s="4">
        <v>3028487</v>
      </c>
      <c r="F1374" s="4">
        <v>224956</v>
      </c>
      <c r="G1374" s="4">
        <v>69481</v>
      </c>
      <c r="H1374" s="4">
        <v>47800</v>
      </c>
      <c r="I1374" s="4">
        <v>42185129</v>
      </c>
      <c r="J1374" s="4">
        <v>49000</v>
      </c>
      <c r="K1374" s="4">
        <v>1377158</v>
      </c>
      <c r="L1374" s="4">
        <v>29100</v>
      </c>
      <c r="M1374" s="4">
        <v>108871</v>
      </c>
      <c r="N1374" s="4">
        <v>84900</v>
      </c>
      <c r="O1374" s="4">
        <v>3787074</v>
      </c>
      <c r="P1374" s="4">
        <v>25050</v>
      </c>
      <c r="Q1374" s="4">
        <v>3897513</v>
      </c>
      <c r="R1374" s="4">
        <v>242800</v>
      </c>
      <c r="S1374" s="4">
        <v>1005487</v>
      </c>
      <c r="T1374" s="4">
        <v>58400</v>
      </c>
      <c r="U1374" s="4">
        <v>133203</v>
      </c>
      <c r="W1374" s="7">
        <v>43921</v>
      </c>
      <c r="X1374">
        <f>B1377/B1376-1</f>
        <v>7.1110819848116735E-2</v>
      </c>
      <c r="Y1374">
        <f>D1377/D1376-1</f>
        <v>0.23783337915864733</v>
      </c>
      <c r="Z1374">
        <f>F1377/F1376-1</f>
        <v>5.4435783059961329E-2</v>
      </c>
      <c r="AA1374">
        <f>H1377/H1376-1</f>
        <v>-2.089864158829724E-3</v>
      </c>
      <c r="AB1374">
        <f>J1377/J1376-1</f>
        <v>-6.1855670103092564E-3</v>
      </c>
      <c r="AC1374">
        <f>L1377/L1376-1</f>
        <v>2.1103896103896069E-2</v>
      </c>
      <c r="AD1374">
        <f t="shared" si="128"/>
        <v>3.8641686182669721E-2</v>
      </c>
      <c r="AE1374">
        <f t="shared" si="129"/>
        <v>4.2084168336673278E-2</v>
      </c>
      <c r="AF1374">
        <f t="shared" si="130"/>
        <v>-1.6363514834526693E-2</v>
      </c>
      <c r="AG1374" s="28">
        <f t="shared" si="131"/>
        <v>3.3391915641476366E-2</v>
      </c>
      <c r="AI1374">
        <f>Y1376*0.918153626+Z1376*0.081846374</f>
        <v>-1.3744087251927632E-2</v>
      </c>
      <c r="AJ1374">
        <f t="shared" si="126"/>
        <v>2.1994918086609899E-2</v>
      </c>
      <c r="AK1374">
        <f t="shared" si="127"/>
        <v>1.0962454637255672E-2</v>
      </c>
    </row>
    <row r="1375" spans="1:37">
      <c r="A1375" s="7">
        <v>43917</v>
      </c>
      <c r="B1375" s="4">
        <v>630918</v>
      </c>
      <c r="C1375" s="4">
        <v>263233</v>
      </c>
      <c r="D1375" s="4">
        <v>148311</v>
      </c>
      <c r="E1375" s="4">
        <v>2391394</v>
      </c>
      <c r="F1375" s="4">
        <v>228652</v>
      </c>
      <c r="G1375" s="4">
        <v>89114</v>
      </c>
      <c r="H1375" s="4">
        <v>48300</v>
      </c>
      <c r="I1375" s="4">
        <v>39896178</v>
      </c>
      <c r="J1375" s="4">
        <v>49400</v>
      </c>
      <c r="K1375" s="4">
        <v>1110394</v>
      </c>
      <c r="L1375" s="4">
        <v>30950</v>
      </c>
      <c r="M1375" s="4">
        <v>103747</v>
      </c>
      <c r="N1375" s="4">
        <v>86400</v>
      </c>
      <c r="O1375" s="4">
        <v>2513938</v>
      </c>
      <c r="P1375" s="4">
        <v>25500</v>
      </c>
      <c r="Q1375" s="4">
        <v>2820545</v>
      </c>
      <c r="R1375" s="4">
        <v>242800</v>
      </c>
      <c r="S1375" s="4">
        <v>996898</v>
      </c>
      <c r="T1375" s="4">
        <v>56800</v>
      </c>
      <c r="U1375" s="4">
        <v>149706</v>
      </c>
      <c r="W1375" s="7">
        <v>43922</v>
      </c>
      <c r="X1375">
        <f>B1378/B1377-1</f>
        <v>-6.120376831313068E-2</v>
      </c>
      <c r="Y1375">
        <f>D1378/D1377-1</f>
        <v>-0.13537072954025853</v>
      </c>
      <c r="Z1375">
        <f>F1378/F1377-1</f>
        <v>-6.1187320457311234E-2</v>
      </c>
      <c r="AA1375">
        <f>H1378/H1377-1</f>
        <v>-4.0837696335078499E-2</v>
      </c>
      <c r="AB1375">
        <f>J1378/J1377-1</f>
        <v>-2.0746887966804906E-3</v>
      </c>
      <c r="AC1375">
        <f>L1378/L1377-1</f>
        <v>1.11287758346581E-2</v>
      </c>
      <c r="AD1375">
        <f t="shared" si="128"/>
        <v>-3.7204058624577208E-2</v>
      </c>
      <c r="AE1375">
        <f t="shared" si="129"/>
        <v>-1.7307692307692357E-2</v>
      </c>
      <c r="AF1375">
        <f t="shared" si="130"/>
        <v>-3.9497657746424997E-2</v>
      </c>
      <c r="AG1375" s="28">
        <f t="shared" si="131"/>
        <v>-4.251700680272108E-2</v>
      </c>
      <c r="AI1375">
        <f>Y1377*0.918153626+Z1377*0.081846374</f>
        <v>5.7065638413947069E-3</v>
      </c>
      <c r="AJ1375">
        <f t="shared" si="126"/>
        <v>4.6290406136855981E-3</v>
      </c>
      <c r="AK1375">
        <f t="shared" si="127"/>
        <v>-1.0424984130987643E-2</v>
      </c>
    </row>
    <row r="1376" spans="1:37">
      <c r="A1376" s="7">
        <v>43920</v>
      </c>
      <c r="B1376" s="4">
        <v>640887</v>
      </c>
      <c r="C1376" s="4">
        <v>142765</v>
      </c>
      <c r="D1376" s="4">
        <v>149117</v>
      </c>
      <c r="E1376" s="4">
        <v>1163421</v>
      </c>
      <c r="F1376" s="4">
        <v>229114</v>
      </c>
      <c r="G1376" s="4">
        <v>45231</v>
      </c>
      <c r="H1376" s="4">
        <v>47850</v>
      </c>
      <c r="I1376" s="4">
        <v>26797395</v>
      </c>
      <c r="J1376" s="4">
        <v>48500</v>
      </c>
      <c r="K1376" s="4">
        <v>937027</v>
      </c>
      <c r="L1376" s="4">
        <v>30800</v>
      </c>
      <c r="M1376" s="4">
        <v>43131</v>
      </c>
      <c r="N1376" s="4">
        <v>85400</v>
      </c>
      <c r="O1376" s="4">
        <v>1743720</v>
      </c>
      <c r="P1376" s="4">
        <v>24950</v>
      </c>
      <c r="Q1376" s="4">
        <v>1986835</v>
      </c>
      <c r="R1376" s="4">
        <v>239374</v>
      </c>
      <c r="S1376" s="4">
        <v>781360</v>
      </c>
      <c r="T1376" s="4">
        <v>56900</v>
      </c>
      <c r="U1376" s="4">
        <v>136590</v>
      </c>
      <c r="W1376" s="7">
        <v>43923</v>
      </c>
      <c r="X1376">
        <f>B1379/B1378-1</f>
        <v>2.652041207422795E-2</v>
      </c>
      <c r="Y1376">
        <f>D1379/D1378-1</f>
        <v>-1.5150850590557319E-2</v>
      </c>
      <c r="Z1376">
        <f>F1379/F1378-1</f>
        <v>2.0370011110915076E-3</v>
      </c>
      <c r="AA1376">
        <f>H1379/H1378-1</f>
        <v>2.1834061135371119E-2</v>
      </c>
      <c r="AB1376">
        <f>J1379/J1378-1</f>
        <v>2.4948024948024949E-2</v>
      </c>
      <c r="AC1376">
        <f>L1379/L1378-1</f>
        <v>2.8301886792452935E-2</v>
      </c>
      <c r="AD1376">
        <f t="shared" si="128"/>
        <v>1.4051522248243575E-2</v>
      </c>
      <c r="AE1376">
        <f t="shared" si="129"/>
        <v>9.7847358121330164E-3</v>
      </c>
      <c r="AF1376">
        <f t="shared" si="130"/>
        <v>8.6577023925857866E-3</v>
      </c>
      <c r="AG1376" s="28">
        <f t="shared" si="131"/>
        <v>1.5985790408525657E-2</v>
      </c>
      <c r="AI1376">
        <f>Y1378*0.918153626+Z1378*0.081846374</f>
        <v>6.3859137772294641E-2</v>
      </c>
      <c r="AJ1376">
        <f t="shared" si="126"/>
        <v>3.5597082856770407E-2</v>
      </c>
      <c r="AK1376">
        <f t="shared" si="127"/>
        <v>4.7164674150407045E-2</v>
      </c>
    </row>
    <row r="1377" spans="1:37">
      <c r="A1377" s="7">
        <v>43921</v>
      </c>
      <c r="B1377" s="4">
        <v>686461</v>
      </c>
      <c r="C1377" s="4">
        <v>438041</v>
      </c>
      <c r="D1377" s="4">
        <v>184582</v>
      </c>
      <c r="E1377" s="4">
        <v>13810786</v>
      </c>
      <c r="F1377" s="4">
        <v>241586</v>
      </c>
      <c r="G1377" s="4">
        <v>81976</v>
      </c>
      <c r="H1377" s="4">
        <v>47750</v>
      </c>
      <c r="I1377" s="4">
        <v>30654261</v>
      </c>
      <c r="J1377" s="4">
        <v>48200</v>
      </c>
      <c r="K1377" s="4">
        <v>1106424</v>
      </c>
      <c r="L1377" s="4">
        <v>31450</v>
      </c>
      <c r="M1377" s="4">
        <v>69859</v>
      </c>
      <c r="N1377" s="4">
        <v>88700</v>
      </c>
      <c r="O1377" s="4">
        <v>2138183</v>
      </c>
      <c r="P1377" s="4">
        <v>26000</v>
      </c>
      <c r="Q1377" s="4">
        <v>2219339</v>
      </c>
      <c r="R1377" s="4">
        <v>235457</v>
      </c>
      <c r="S1377" s="4">
        <v>1032736</v>
      </c>
      <c r="T1377" s="4">
        <v>58800</v>
      </c>
      <c r="U1377" s="4">
        <v>115526</v>
      </c>
      <c r="W1377" s="7">
        <v>43924</v>
      </c>
      <c r="X1377">
        <f>B1380/B1379-1</f>
        <v>6.4576789239620958E-3</v>
      </c>
      <c r="Y1377">
        <f>D1380/D1379-1</f>
        <v>5.1279767395993048E-3</v>
      </c>
      <c r="Z1377">
        <f>F1380/F1379-1</f>
        <v>1.2197161035966575E-2</v>
      </c>
      <c r="AA1377">
        <f>H1380/H1379-1</f>
        <v>4.2735042735042583E-3</v>
      </c>
      <c r="AB1377">
        <f>J1380/J1379-1</f>
        <v>1.1156186612576002E-2</v>
      </c>
      <c r="AC1377">
        <f>L1380/L1379-1</f>
        <v>6.1162079510703737E-3</v>
      </c>
      <c r="AD1377">
        <f t="shared" si="128"/>
        <v>-3.4642032332563577E-3</v>
      </c>
      <c r="AE1377">
        <f t="shared" si="129"/>
        <v>-1.5503875968992276E-2</v>
      </c>
      <c r="AF1377">
        <f t="shared" si="130"/>
        <v>-6.4397343445191657E-3</v>
      </c>
      <c r="AG1377" s="28">
        <f t="shared" si="131"/>
        <v>1.3986013986013957E-2</v>
      </c>
      <c r="AI1377">
        <f>Y1379*0.918153626+Z1379*0.081846374</f>
        <v>5.8203201506572674E-3</v>
      </c>
      <c r="AJ1377">
        <f t="shared" si="126"/>
        <v>2.0962890033979359E-2</v>
      </c>
      <c r="AK1377">
        <f t="shared" si="127"/>
        <v>4.0074263523313572E-2</v>
      </c>
    </row>
    <row r="1378" spans="1:37">
      <c r="A1378" s="7">
        <v>43922</v>
      </c>
      <c r="B1378" s="4">
        <v>644447</v>
      </c>
      <c r="C1378" s="4">
        <v>205994</v>
      </c>
      <c r="D1378" s="4">
        <v>159595</v>
      </c>
      <c r="E1378" s="4">
        <v>6461489</v>
      </c>
      <c r="F1378" s="4">
        <v>226804</v>
      </c>
      <c r="G1378" s="4">
        <v>66594</v>
      </c>
      <c r="H1378" s="4">
        <v>45800</v>
      </c>
      <c r="I1378" s="4">
        <v>27259532</v>
      </c>
      <c r="J1378" s="4">
        <v>48100</v>
      </c>
      <c r="K1378" s="4">
        <v>1298461</v>
      </c>
      <c r="L1378" s="4">
        <v>31800</v>
      </c>
      <c r="M1378" s="4">
        <v>65339</v>
      </c>
      <c r="N1378" s="4">
        <v>85400</v>
      </c>
      <c r="O1378" s="4">
        <v>2139848</v>
      </c>
      <c r="P1378" s="4">
        <v>25550</v>
      </c>
      <c r="Q1378" s="4">
        <v>2170012</v>
      </c>
      <c r="R1378" s="4">
        <v>226157</v>
      </c>
      <c r="S1378" s="4">
        <v>811319</v>
      </c>
      <c r="T1378" s="4">
        <v>56300</v>
      </c>
      <c r="U1378" s="4">
        <v>75960</v>
      </c>
      <c r="W1378" s="7">
        <v>43927</v>
      </c>
      <c r="X1378">
        <f>B1381/B1380-1</f>
        <v>2.0321112629729132E-2</v>
      </c>
      <c r="Y1378">
        <f>D1381/D1380-1</f>
        <v>6.6329921573840211E-2</v>
      </c>
      <c r="Z1378">
        <f>F1381/F1380-1</f>
        <v>3.6141854823985575E-2</v>
      </c>
      <c r="AA1378">
        <f>H1381/H1380-1</f>
        <v>3.6170212765957555E-2</v>
      </c>
      <c r="AB1378">
        <f>J1381/J1380-1</f>
        <v>2.5075225677031021E-2</v>
      </c>
      <c r="AC1378">
        <f>L1381/L1380-1</f>
        <v>2.8875379939209633E-2</v>
      </c>
      <c r="AD1378">
        <f t="shared" si="128"/>
        <v>2.8968713789107703E-2</v>
      </c>
      <c r="AE1378">
        <f t="shared" si="129"/>
        <v>5.5118110236220375E-2</v>
      </c>
      <c r="AF1378">
        <f t="shared" si="130"/>
        <v>3.6718053704896558E-2</v>
      </c>
      <c r="AG1378" s="28">
        <f t="shared" si="131"/>
        <v>6.8965517241379226E-2</v>
      </c>
      <c r="AI1378">
        <f>Y1380*0.918153626+Z1380*0.081846374</f>
        <v>-1.2809436291422338E-2</v>
      </c>
      <c r="AJ1378">
        <f t="shared" si="126"/>
        <v>-2.0257219740707294E-2</v>
      </c>
      <c r="AK1378">
        <f t="shared" si="127"/>
        <v>1.1887672727674866E-3</v>
      </c>
    </row>
    <row r="1379" spans="1:37">
      <c r="A1379" s="7">
        <v>43923</v>
      </c>
      <c r="B1379" s="4">
        <v>661538</v>
      </c>
      <c r="C1379" s="4">
        <v>123375</v>
      </c>
      <c r="D1379" s="4">
        <v>157177</v>
      </c>
      <c r="E1379" s="4">
        <v>10749684</v>
      </c>
      <c r="F1379" s="4">
        <v>227266</v>
      </c>
      <c r="G1379" s="4">
        <v>56481</v>
      </c>
      <c r="H1379" s="4">
        <v>46800</v>
      </c>
      <c r="I1379" s="4">
        <v>21621076</v>
      </c>
      <c r="J1379" s="4">
        <v>49300</v>
      </c>
      <c r="K1379" s="4">
        <v>1071663</v>
      </c>
      <c r="L1379" s="4">
        <v>32700</v>
      </c>
      <c r="M1379" s="4">
        <v>35434</v>
      </c>
      <c r="N1379" s="4">
        <v>86600</v>
      </c>
      <c r="O1379" s="4">
        <v>1487243</v>
      </c>
      <c r="P1379" s="4">
        <v>25800</v>
      </c>
      <c r="Q1379" s="4">
        <v>1658336</v>
      </c>
      <c r="R1379" s="4">
        <v>228115</v>
      </c>
      <c r="S1379" s="4">
        <v>936071</v>
      </c>
      <c r="T1379" s="4">
        <v>57200</v>
      </c>
      <c r="U1379" s="4">
        <v>98659</v>
      </c>
      <c r="W1379" s="7">
        <v>43928</v>
      </c>
      <c r="X1379">
        <f>B1382/B1381-1</f>
        <v>1.1530308829157621E-2</v>
      </c>
      <c r="Y1379">
        <f>D1382/D1381-1</f>
        <v>4.7844617777303977E-3</v>
      </c>
      <c r="Z1379">
        <f>F1382/F1381-1</f>
        <v>1.7440592065516514E-2</v>
      </c>
      <c r="AA1379">
        <f>H1382/H1381-1</f>
        <v>1.848049281314168E-2</v>
      </c>
      <c r="AB1379">
        <f>J1382/J1381-1</f>
        <v>6.6536203522505E-2</v>
      </c>
      <c r="AC1379">
        <f>L1382/L1381-1</f>
        <v>1.7725258493352936E-2</v>
      </c>
      <c r="AD1379">
        <f t="shared" si="128"/>
        <v>1.8018018018018056E-2</v>
      </c>
      <c r="AE1379">
        <f t="shared" si="129"/>
        <v>5.4104477611940371E-2</v>
      </c>
      <c r="AF1379">
        <f t="shared" si="130"/>
        <v>2.0832624016887458E-2</v>
      </c>
      <c r="AG1379" s="28">
        <f t="shared" si="131"/>
        <v>1.4516129032257963E-2</v>
      </c>
      <c r="AI1379">
        <f>Y1381*0.918153626+Z1381*0.081846374</f>
        <v>1.475286263150723E-2</v>
      </c>
      <c r="AJ1379">
        <f t="shared" si="126"/>
        <v>1.0628869979253913E-2</v>
      </c>
      <c r="AK1379">
        <f t="shared" si="127"/>
        <v>6.2275403758117069E-2</v>
      </c>
    </row>
    <row r="1380" spans="1:37">
      <c r="A1380" s="7">
        <v>43924</v>
      </c>
      <c r="B1380" s="4">
        <v>665810</v>
      </c>
      <c r="C1380" s="4">
        <v>145077</v>
      </c>
      <c r="D1380" s="4">
        <v>157983</v>
      </c>
      <c r="E1380" s="4">
        <v>5150973</v>
      </c>
      <c r="F1380" s="4">
        <v>230038</v>
      </c>
      <c r="G1380" s="4">
        <v>46494</v>
      </c>
      <c r="H1380" s="4">
        <v>47000</v>
      </c>
      <c r="I1380" s="4">
        <v>22784682</v>
      </c>
      <c r="J1380" s="4">
        <v>49850</v>
      </c>
      <c r="K1380" s="4">
        <v>963015</v>
      </c>
      <c r="L1380" s="4">
        <v>32900</v>
      </c>
      <c r="M1380" s="4">
        <v>27913</v>
      </c>
      <c r="N1380" s="4">
        <v>86300</v>
      </c>
      <c r="O1380" s="4">
        <v>1170052</v>
      </c>
      <c r="P1380" s="4">
        <v>25400</v>
      </c>
      <c r="Q1380" s="4">
        <v>1461529</v>
      </c>
      <c r="R1380" s="4">
        <v>226646</v>
      </c>
      <c r="S1380" s="4">
        <v>1072759</v>
      </c>
      <c r="T1380" s="4">
        <v>58000</v>
      </c>
      <c r="U1380" s="4">
        <v>67342</v>
      </c>
      <c r="W1380" s="7">
        <v>43929</v>
      </c>
      <c r="X1380">
        <f>B1383/B1382-1</f>
        <v>-1.0362747081157142E-2</v>
      </c>
      <c r="Y1380">
        <f>D1383/D1382-1</f>
        <v>-1.4290946900772705E-2</v>
      </c>
      <c r="Z1380">
        <f>F1383/F1382-1</f>
        <v>3.8101678700583896E-3</v>
      </c>
      <c r="AA1380">
        <f>H1383/H1382-1</f>
        <v>-2.0161290322580627E-2</v>
      </c>
      <c r="AB1380">
        <f>J1383/J1382-1</f>
        <v>-2.2018348623853212E-2</v>
      </c>
      <c r="AC1380">
        <f>L1383/L1382-1</f>
        <v>4.0638606676342448E-2</v>
      </c>
      <c r="AD1380">
        <f t="shared" si="128"/>
        <v>-4.4247787610619538E-3</v>
      </c>
      <c r="AE1380">
        <f t="shared" si="129"/>
        <v>0</v>
      </c>
      <c r="AF1380">
        <f t="shared" si="130"/>
        <v>2.0407482604653415E-2</v>
      </c>
      <c r="AG1380" s="28">
        <f t="shared" si="131"/>
        <v>3.1796502384737746E-3</v>
      </c>
      <c r="AI1380">
        <f>Y1382*0.918153626+Z1382*0.081846374</f>
        <v>-4.6752089481838007E-3</v>
      </c>
      <c r="AJ1380">
        <f t="shared" si="126"/>
        <v>2.515949345946694E-3</v>
      </c>
      <c r="AK1380">
        <f t="shared" si="127"/>
        <v>2.2959714499348503E-2</v>
      </c>
    </row>
    <row r="1381" spans="1:37">
      <c r="A1381" s="7">
        <v>43927</v>
      </c>
      <c r="B1381" s="4">
        <v>679340</v>
      </c>
      <c r="C1381" s="4">
        <v>144385</v>
      </c>
      <c r="D1381" s="4">
        <v>168462</v>
      </c>
      <c r="E1381" s="4">
        <v>3447724</v>
      </c>
      <c r="F1381" s="4">
        <v>238352</v>
      </c>
      <c r="G1381" s="4">
        <v>46263</v>
      </c>
      <c r="H1381" s="4">
        <v>48700</v>
      </c>
      <c r="I1381" s="4">
        <v>23395726</v>
      </c>
      <c r="J1381" s="4">
        <v>51100</v>
      </c>
      <c r="K1381" s="4">
        <v>868309</v>
      </c>
      <c r="L1381" s="4">
        <v>33850</v>
      </c>
      <c r="M1381" s="4">
        <v>31481</v>
      </c>
      <c r="N1381" s="4">
        <v>88800</v>
      </c>
      <c r="O1381" s="4">
        <v>1688599</v>
      </c>
      <c r="P1381" s="4">
        <v>26800</v>
      </c>
      <c r="Q1381" s="4">
        <v>1721874</v>
      </c>
      <c r="R1381" s="4">
        <v>234968</v>
      </c>
      <c r="S1381" s="4">
        <v>738576</v>
      </c>
      <c r="T1381" s="4">
        <v>62000</v>
      </c>
      <c r="U1381" s="4">
        <v>85458</v>
      </c>
      <c r="W1381" s="7">
        <v>43930</v>
      </c>
      <c r="X1381">
        <f>B1384/B1383-1</f>
        <v>2.093957520895362E-3</v>
      </c>
      <c r="Y1381">
        <f>D1384/D1383-1</f>
        <v>1.6913496634681557E-2</v>
      </c>
      <c r="Z1381">
        <f>F1384/F1383-1</f>
        <v>-9.4851560799069645E-3</v>
      </c>
      <c r="AA1381">
        <f>H1384/H1383-1</f>
        <v>1.0288065843621297E-2</v>
      </c>
      <c r="AB1381">
        <f>J1384/J1383-1</f>
        <v>1.6885553470919357E-2</v>
      </c>
      <c r="AC1381">
        <f>L1384/L1383-1</f>
        <v>7.8103207810320763E-2</v>
      </c>
      <c r="AD1381">
        <f t="shared" si="128"/>
        <v>7.8888888888888786E-2</v>
      </c>
      <c r="AE1381">
        <f t="shared" si="129"/>
        <v>6.7256637168141564E-2</v>
      </c>
      <c r="AF1381">
        <f t="shared" si="130"/>
        <v>1.1999607775843968E-2</v>
      </c>
      <c r="AG1381" s="28">
        <f t="shared" si="131"/>
        <v>1.4263074484944571E-2</v>
      </c>
      <c r="AI1381">
        <f>Y1383*0.918153626+Z1383*0.081846374</f>
        <v>2.5822054233105622E-2</v>
      </c>
      <c r="AJ1381">
        <f t="shared" si="126"/>
        <v>-1.8869013847021297E-2</v>
      </c>
      <c r="AK1381">
        <f t="shared" si="127"/>
        <v>-3.8803294219086737E-2</v>
      </c>
    </row>
    <row r="1382" spans="1:37">
      <c r="A1382" s="7">
        <v>43928</v>
      </c>
      <c r="B1382" s="4">
        <v>687173</v>
      </c>
      <c r="C1382" s="4">
        <v>116619</v>
      </c>
      <c r="D1382" s="4">
        <v>169268</v>
      </c>
      <c r="E1382" s="4">
        <v>2737851</v>
      </c>
      <c r="F1382" s="4">
        <v>242509</v>
      </c>
      <c r="G1382" s="4">
        <v>64177</v>
      </c>
      <c r="H1382" s="4">
        <v>49600</v>
      </c>
      <c r="I1382" s="4">
        <v>31524034</v>
      </c>
      <c r="J1382" s="4">
        <v>54500</v>
      </c>
      <c r="K1382" s="4">
        <v>2123508</v>
      </c>
      <c r="L1382" s="4">
        <v>34450</v>
      </c>
      <c r="M1382" s="4">
        <v>34483</v>
      </c>
      <c r="N1382" s="4">
        <v>90400</v>
      </c>
      <c r="O1382" s="4">
        <v>2601711</v>
      </c>
      <c r="P1382" s="4">
        <v>28250</v>
      </c>
      <c r="Q1382" s="4">
        <v>2680220</v>
      </c>
      <c r="R1382" s="4">
        <v>239863</v>
      </c>
      <c r="S1382" s="4">
        <v>1140003</v>
      </c>
      <c r="T1382" s="4">
        <v>62900</v>
      </c>
      <c r="U1382" s="4">
        <v>125776</v>
      </c>
      <c r="W1382" s="7">
        <v>43931</v>
      </c>
      <c r="X1382">
        <f>B1385/B1384-1</f>
        <v>0.16823483145407914</v>
      </c>
      <c r="Y1382">
        <f>D1385/D1384-1</f>
        <v>-4.7503698333833944E-3</v>
      </c>
      <c r="Z1382">
        <f>F1385/F1384-1</f>
        <v>-3.8320532174317412E-3</v>
      </c>
      <c r="AA1382">
        <f>H1385/H1384-1</f>
        <v>3.054989816700715E-3</v>
      </c>
      <c r="AB1382">
        <f>J1385/J1384-1</f>
        <v>-7.3800738007380184E-3</v>
      </c>
      <c r="AC1382">
        <f>L1385/L1384-1</f>
        <v>5.1746442432083484E-3</v>
      </c>
      <c r="AD1382">
        <f t="shared" si="128"/>
        <v>2.6776519052523096E-2</v>
      </c>
      <c r="AE1382">
        <f t="shared" si="129"/>
        <v>2.8192371475953548E-2</v>
      </c>
      <c r="AF1382">
        <f t="shared" si="130"/>
        <v>-9.8790851652234002E-3</v>
      </c>
      <c r="AG1382" s="28">
        <f t="shared" si="131"/>
        <v>6.2500000000000888E-3</v>
      </c>
      <c r="AI1382">
        <f>Y1384*0.918153626+Z1384*0.081846374</f>
        <v>2.7635355913589554E-3</v>
      </c>
      <c r="AJ1382">
        <f t="shared" si="126"/>
        <v>1.4132502358505022E-2</v>
      </c>
      <c r="AK1382">
        <f t="shared" si="127"/>
        <v>1.7690656832727785E-2</v>
      </c>
    </row>
    <row r="1383" spans="1:37">
      <c r="A1383" s="7">
        <v>43929</v>
      </c>
      <c r="B1383" s="4">
        <v>680052</v>
      </c>
      <c r="C1383" s="4">
        <v>81729</v>
      </c>
      <c r="D1383" s="4">
        <v>166849</v>
      </c>
      <c r="E1383" s="4">
        <v>1352425</v>
      </c>
      <c r="F1383" s="4">
        <v>243433</v>
      </c>
      <c r="G1383" s="4">
        <v>48203</v>
      </c>
      <c r="H1383" s="4">
        <v>48600</v>
      </c>
      <c r="I1383" s="4">
        <v>25010314</v>
      </c>
      <c r="J1383" s="4">
        <v>53300</v>
      </c>
      <c r="K1383" s="4">
        <v>1593974</v>
      </c>
      <c r="L1383" s="4">
        <v>35850</v>
      </c>
      <c r="M1383" s="4">
        <v>48003</v>
      </c>
      <c r="N1383" s="4">
        <v>90000</v>
      </c>
      <c r="O1383" s="4">
        <v>1785939</v>
      </c>
      <c r="P1383" s="4">
        <v>28250</v>
      </c>
      <c r="Q1383" s="4">
        <v>2550320</v>
      </c>
      <c r="R1383" s="4">
        <v>244758</v>
      </c>
      <c r="S1383" s="4">
        <v>1092433</v>
      </c>
      <c r="T1383" s="4">
        <v>63100</v>
      </c>
      <c r="U1383" s="4">
        <v>138411</v>
      </c>
      <c r="W1383" s="7">
        <v>43934</v>
      </c>
      <c r="X1383">
        <f>B1386/B1385-1</f>
        <v>-3.5778346086790536E-2</v>
      </c>
      <c r="Y1383">
        <f>D1386/D1385-1</f>
        <v>2.863826133301739E-2</v>
      </c>
      <c r="Z1383">
        <f>F1386/F1385-1</f>
        <v>-5.7701915070774712E-3</v>
      </c>
      <c r="AA1383">
        <f>H1386/H1385-1</f>
        <v>-1.9289340101522834E-2</v>
      </c>
      <c r="AB1383">
        <f>J1386/J1385-1</f>
        <v>-1.1152416356877359E-2</v>
      </c>
      <c r="AC1383">
        <f>L1386/L1385-1</f>
        <v>-6.1776061776061764E-2</v>
      </c>
      <c r="AD1383">
        <f t="shared" si="128"/>
        <v>-1.9057171514543669E-2</v>
      </c>
      <c r="AE1383">
        <f t="shared" si="129"/>
        <v>-4.8387096774193505E-2</v>
      </c>
      <c r="AF1383">
        <f t="shared" si="130"/>
        <v>-3.5930975991649294E-2</v>
      </c>
      <c r="AG1383" s="28">
        <f t="shared" si="131"/>
        <v>-2.329192546583847E-2</v>
      </c>
      <c r="AI1383">
        <f>Y1385*0.918153626+Z1385*0.081846374</f>
        <v>0</v>
      </c>
      <c r="AJ1383">
        <f t="shared" si="126"/>
        <v>0</v>
      </c>
      <c r="AK1383">
        <f t="shared" si="127"/>
        <v>0</v>
      </c>
    </row>
    <row r="1384" spans="1:37">
      <c r="A1384" s="7">
        <v>43930</v>
      </c>
      <c r="B1384" s="4">
        <v>681476</v>
      </c>
      <c r="C1384" s="4">
        <v>82428</v>
      </c>
      <c r="D1384" s="4">
        <v>169671</v>
      </c>
      <c r="E1384" s="4">
        <v>1673435</v>
      </c>
      <c r="F1384" s="4">
        <v>241124</v>
      </c>
      <c r="G1384" s="4">
        <v>62973</v>
      </c>
      <c r="H1384" s="4">
        <v>49100</v>
      </c>
      <c r="I1384" s="4">
        <v>22628058</v>
      </c>
      <c r="J1384" s="4">
        <v>54200</v>
      </c>
      <c r="K1384" s="4">
        <v>926771</v>
      </c>
      <c r="L1384" s="4">
        <v>38650</v>
      </c>
      <c r="M1384" s="4">
        <v>74720</v>
      </c>
      <c r="N1384" s="4">
        <v>97100</v>
      </c>
      <c r="O1384" s="4">
        <v>3787201</v>
      </c>
      <c r="P1384" s="4">
        <v>30150</v>
      </c>
      <c r="Q1384" s="4">
        <v>3167177</v>
      </c>
      <c r="R1384" s="4">
        <v>247695</v>
      </c>
      <c r="S1384" s="4">
        <v>612899</v>
      </c>
      <c r="T1384" s="4">
        <v>64000</v>
      </c>
      <c r="U1384" s="4">
        <v>132070</v>
      </c>
      <c r="W1384" s="7">
        <v>43935</v>
      </c>
      <c r="X1384">
        <f>B1387/B1386-1</f>
        <v>5.5664113386482139E-3</v>
      </c>
      <c r="Y1384">
        <f>D1387/D1386-1</f>
        <v>2.3200787560233582E-3</v>
      </c>
      <c r="Z1384">
        <f>F1387/F1386-1</f>
        <v>7.7382398016867526E-3</v>
      </c>
      <c r="AA1384">
        <f>H1387/H1386-1</f>
        <v>1.449275362318847E-2</v>
      </c>
      <c r="AB1384">
        <f>J1387/J1386-1</f>
        <v>7.5187969924812581E-3</v>
      </c>
      <c r="AC1384">
        <f>L1387/L1386-1</f>
        <v>4.2524005486968441E-2</v>
      </c>
      <c r="AD1384">
        <f t="shared" si="128"/>
        <v>2.249488752556239E-2</v>
      </c>
      <c r="AE1384">
        <f t="shared" si="129"/>
        <v>1.1864406779660941E-2</v>
      </c>
      <c r="AF1384">
        <f t="shared" si="130"/>
        <v>4.1410783467830559E-2</v>
      </c>
      <c r="AG1384" s="28">
        <f t="shared" si="131"/>
        <v>1.2718600953895098E-2</v>
      </c>
      <c r="AI1384">
        <f>Y1386*0.918153626+Z1386*0.081846374</f>
        <v>-4.7218785478072298E-3</v>
      </c>
      <c r="AJ1384">
        <f t="shared" si="126"/>
        <v>-9.6374354477613653E-5</v>
      </c>
      <c r="AK1384">
        <f t="shared" si="127"/>
        <v>-1.1383543292437417E-2</v>
      </c>
    </row>
    <row r="1385" spans="1:37">
      <c r="A1385" s="7">
        <v>43931</v>
      </c>
      <c r="B1385" s="4">
        <v>796124</v>
      </c>
      <c r="C1385" s="4">
        <v>1999005</v>
      </c>
      <c r="D1385" s="4">
        <v>168865</v>
      </c>
      <c r="E1385" s="4">
        <v>2161152</v>
      </c>
      <c r="F1385" s="4">
        <v>240200</v>
      </c>
      <c r="G1385" s="4">
        <v>39669</v>
      </c>
      <c r="H1385" s="4">
        <v>49250</v>
      </c>
      <c r="I1385" s="4">
        <v>17839111</v>
      </c>
      <c r="J1385" s="4">
        <v>53800</v>
      </c>
      <c r="K1385" s="4">
        <v>687486</v>
      </c>
      <c r="L1385" s="4">
        <v>38850</v>
      </c>
      <c r="M1385" s="4">
        <v>54846</v>
      </c>
      <c r="N1385" s="4">
        <v>99700</v>
      </c>
      <c r="O1385" s="4">
        <v>2806785</v>
      </c>
      <c r="P1385" s="4">
        <v>31000</v>
      </c>
      <c r="Q1385" s="4">
        <v>2293372</v>
      </c>
      <c r="R1385" s="4">
        <v>245248</v>
      </c>
      <c r="S1385" s="4">
        <v>448433</v>
      </c>
      <c r="T1385" s="4">
        <v>64400</v>
      </c>
      <c r="U1385" s="4">
        <v>73648</v>
      </c>
      <c r="W1385" s="7">
        <v>43936</v>
      </c>
      <c r="X1385">
        <f>B1388/B1387-1</f>
        <v>0</v>
      </c>
      <c r="Y1385">
        <f>D1388/D1387-1</f>
        <v>0</v>
      </c>
      <c r="Z1385">
        <f>F1388/F1387-1</f>
        <v>0</v>
      </c>
      <c r="AA1385">
        <f>H1388/H1387-1</f>
        <v>0</v>
      </c>
      <c r="AB1385">
        <f>J1388/J1387-1</f>
        <v>0</v>
      </c>
      <c r="AC1385">
        <f>L1388/L1387-1</f>
        <v>0</v>
      </c>
      <c r="AD1385">
        <f t="shared" si="128"/>
        <v>0</v>
      </c>
      <c r="AE1385">
        <f t="shared" si="129"/>
        <v>0</v>
      </c>
      <c r="AF1385">
        <f t="shared" si="130"/>
        <v>0</v>
      </c>
      <c r="AG1385" s="28">
        <f t="shared" si="131"/>
        <v>0</v>
      </c>
      <c r="AI1385">
        <f>Y1387*0.918153626+Z1387*0.081846374</f>
        <v>-1.6132953387421607E-2</v>
      </c>
      <c r="AJ1385">
        <f t="shared" si="126"/>
        <v>4.7415014942742632E-2</v>
      </c>
      <c r="AK1385">
        <f t="shared" si="127"/>
        <v>2.9859243478212203E-2</v>
      </c>
    </row>
    <row r="1386" spans="1:37">
      <c r="A1386" s="7">
        <v>43934</v>
      </c>
      <c r="B1386" s="4">
        <v>767640</v>
      </c>
      <c r="C1386" s="4">
        <v>779782</v>
      </c>
      <c r="D1386" s="4">
        <v>173701</v>
      </c>
      <c r="E1386" s="4">
        <v>4510360</v>
      </c>
      <c r="F1386" s="4">
        <v>238814</v>
      </c>
      <c r="G1386" s="4">
        <v>38908</v>
      </c>
      <c r="H1386" s="4">
        <v>48300</v>
      </c>
      <c r="I1386" s="4">
        <v>14431800</v>
      </c>
      <c r="J1386" s="4">
        <v>53200</v>
      </c>
      <c r="K1386" s="4">
        <v>626957</v>
      </c>
      <c r="L1386" s="4">
        <v>36450</v>
      </c>
      <c r="M1386" s="4">
        <v>58870</v>
      </c>
      <c r="N1386" s="4">
        <v>97800</v>
      </c>
      <c r="O1386" s="4">
        <v>1339638</v>
      </c>
      <c r="P1386" s="4">
        <v>29500</v>
      </c>
      <c r="Q1386" s="4">
        <v>2007475</v>
      </c>
      <c r="R1386" s="4">
        <v>236436</v>
      </c>
      <c r="S1386" s="4">
        <v>421680</v>
      </c>
      <c r="T1386" s="4">
        <v>62900</v>
      </c>
      <c r="U1386" s="4">
        <v>50509</v>
      </c>
      <c r="W1386" s="7">
        <v>43937</v>
      </c>
      <c r="X1386">
        <f>B1389/B1388-1</f>
        <v>-3.6908304433271866E-3</v>
      </c>
      <c r="Y1386">
        <f>D1389/D1388-1</f>
        <v>-4.6294169002435437E-3</v>
      </c>
      <c r="Z1386">
        <f>F1389/F1388-1</f>
        <v>-5.7591144426623053E-3</v>
      </c>
      <c r="AA1386">
        <f>H1389/H1388-1</f>
        <v>0</v>
      </c>
      <c r="AB1386">
        <f>J1389/J1388-1</f>
        <v>-1.8656716417910779E-3</v>
      </c>
      <c r="AC1386">
        <f>L1389/L1388-1</f>
        <v>5.2631578947368585E-3</v>
      </c>
      <c r="AD1386">
        <f t="shared" si="128"/>
        <v>-9.000000000000008E-3</v>
      </c>
      <c r="AE1386">
        <f t="shared" si="129"/>
        <v>-2.8475711892797295E-2</v>
      </c>
      <c r="AF1386">
        <f t="shared" si="130"/>
        <v>7.7534145321187298E-2</v>
      </c>
      <c r="AG1386" s="28">
        <f t="shared" si="131"/>
        <v>-3.1397174254317317E-3</v>
      </c>
      <c r="AI1386">
        <f>Y1388*0.918153626+Z1388*0.081846374</f>
        <v>4.6633385252443597E-3</v>
      </c>
      <c r="AJ1386">
        <f t="shared" si="126"/>
        <v>-2.4648817504380128E-2</v>
      </c>
      <c r="AK1386">
        <f t="shared" si="127"/>
        <v>-1.8619384264550842E-2</v>
      </c>
    </row>
    <row r="1387" spans="1:37">
      <c r="A1387" s="7">
        <v>43935</v>
      </c>
      <c r="B1387" s="4">
        <v>771913</v>
      </c>
      <c r="C1387" s="4">
        <v>354796</v>
      </c>
      <c r="D1387" s="4">
        <v>174104</v>
      </c>
      <c r="E1387" s="4">
        <v>1580556</v>
      </c>
      <c r="F1387" s="4">
        <v>240662</v>
      </c>
      <c r="G1387" s="4">
        <v>49204</v>
      </c>
      <c r="H1387" s="4">
        <v>49000</v>
      </c>
      <c r="I1387" s="4">
        <v>14206216</v>
      </c>
      <c r="J1387" s="4">
        <v>53600</v>
      </c>
      <c r="K1387" s="4">
        <v>922591</v>
      </c>
      <c r="L1387" s="4">
        <v>38000</v>
      </c>
      <c r="M1387" s="4">
        <v>39708</v>
      </c>
      <c r="N1387" s="4">
        <v>100000</v>
      </c>
      <c r="O1387" s="4">
        <v>1582587</v>
      </c>
      <c r="P1387" s="4">
        <v>29850</v>
      </c>
      <c r="Q1387" s="4">
        <v>1717972</v>
      </c>
      <c r="R1387" s="4">
        <v>246227</v>
      </c>
      <c r="S1387" s="4">
        <v>654317</v>
      </c>
      <c r="T1387" s="4">
        <v>63700</v>
      </c>
      <c r="U1387" s="4">
        <v>88428</v>
      </c>
      <c r="W1387" s="7">
        <v>43938</v>
      </c>
      <c r="X1387">
        <f>B1390/B1389-1</f>
        <v>4.8148138516430405E-2</v>
      </c>
      <c r="Y1387">
        <f>D1390/D1389-1</f>
        <v>-1.8603792311509659E-2</v>
      </c>
      <c r="Z1387">
        <f>F1390/F1389-1</f>
        <v>1.1584947926244205E-2</v>
      </c>
      <c r="AA1387">
        <f>H1390/H1389-1</f>
        <v>4.8979591836734615E-2</v>
      </c>
      <c r="AB1387">
        <f>J1390/J1389-1</f>
        <v>1.8691588785046731E-2</v>
      </c>
      <c r="AC1387">
        <f>L1390/L1389-1</f>
        <v>6.5445026178010401E-3</v>
      </c>
      <c r="AD1387">
        <f t="shared" si="128"/>
        <v>1.412714429868811E-2</v>
      </c>
      <c r="AE1387">
        <f t="shared" si="129"/>
        <v>3.1034482758620641E-2</v>
      </c>
      <c r="AF1387">
        <f t="shared" si="130"/>
        <v>5.7195516323807594E-2</v>
      </c>
      <c r="AG1387" s="28">
        <f t="shared" si="131"/>
        <v>3.7795275590551292E-2</v>
      </c>
      <c r="AI1387">
        <f>Y1389*0.918153626+Z1389*0.081846374</f>
        <v>-1.4003126987088971E-3</v>
      </c>
      <c r="AJ1387">
        <f t="shared" si="126"/>
        <v>-1.7241850592888575E-2</v>
      </c>
      <c r="AK1387">
        <f t="shared" si="127"/>
        <v>-2.1585201436495581E-2</v>
      </c>
    </row>
    <row r="1388" spans="1:37">
      <c r="A1388" s="7">
        <v>43936</v>
      </c>
      <c r="B1388" s="4">
        <v>771913</v>
      </c>
      <c r="C1388" s="4">
        <v>354796</v>
      </c>
      <c r="D1388" s="4">
        <v>174104</v>
      </c>
      <c r="E1388" s="4">
        <v>1580556</v>
      </c>
      <c r="F1388" s="4">
        <v>240662</v>
      </c>
      <c r="G1388" s="4">
        <v>49204</v>
      </c>
      <c r="H1388" s="4">
        <v>49000</v>
      </c>
      <c r="I1388" s="4">
        <v>14206216</v>
      </c>
      <c r="J1388" s="4">
        <v>53600</v>
      </c>
      <c r="K1388" s="4">
        <v>922591</v>
      </c>
      <c r="L1388" s="4">
        <v>38000</v>
      </c>
      <c r="M1388" s="4">
        <v>39708</v>
      </c>
      <c r="N1388" s="4">
        <v>100000</v>
      </c>
      <c r="O1388" s="4">
        <v>1582587</v>
      </c>
      <c r="P1388" s="4">
        <v>29850</v>
      </c>
      <c r="Q1388" s="4">
        <v>1717972</v>
      </c>
      <c r="R1388" s="4">
        <v>246227</v>
      </c>
      <c r="S1388" s="4">
        <v>654317</v>
      </c>
      <c r="T1388" s="4">
        <v>63700</v>
      </c>
      <c r="U1388" s="4">
        <v>88428</v>
      </c>
      <c r="W1388" s="7">
        <v>43941</v>
      </c>
      <c r="X1388">
        <f>B1391/B1390-1</f>
        <v>0</v>
      </c>
      <c r="Y1388">
        <f>D1391/D1390-1</f>
        <v>4.7391135623315872E-3</v>
      </c>
      <c r="Z1388">
        <f>F1391/F1390-1</f>
        <v>3.8132932310945833E-3</v>
      </c>
      <c r="AA1388">
        <f>H1391/H1390-1</f>
        <v>-2.529182879377434E-2</v>
      </c>
      <c r="AB1388">
        <f>J1391/J1390-1</f>
        <v>-1.2844036697247652E-2</v>
      </c>
      <c r="AC1388">
        <f>L1391/L1390-1</f>
        <v>1.4304291287386306E-2</v>
      </c>
      <c r="AD1388">
        <f t="shared" si="128"/>
        <v>-2.8855721393034828E-2</v>
      </c>
      <c r="AE1388">
        <f t="shared" si="129"/>
        <v>-1.8394648829431426E-2</v>
      </c>
      <c r="AF1388">
        <f t="shared" si="130"/>
        <v>-1.2217773705582635E-2</v>
      </c>
      <c r="AG1388" s="28">
        <f t="shared" si="131"/>
        <v>2.7314112291350501E-2</v>
      </c>
      <c r="AI1388">
        <f>Y1390*0.918153626+Z1390*0.081846374</f>
        <v>8.3447477096925838E-3</v>
      </c>
      <c r="AJ1388">
        <f t="shared" si="126"/>
        <v>1.1357008341031776E-2</v>
      </c>
      <c r="AK1388">
        <f t="shared" si="127"/>
        <v>-9.8384878524109265E-3</v>
      </c>
    </row>
    <row r="1389" spans="1:37">
      <c r="A1389" s="7">
        <v>43937</v>
      </c>
      <c r="B1389" s="4">
        <v>769064</v>
      </c>
      <c r="C1389" s="4">
        <v>195928</v>
      </c>
      <c r="D1389" s="4">
        <v>173298</v>
      </c>
      <c r="E1389" s="4">
        <v>961765</v>
      </c>
      <c r="F1389" s="4">
        <v>239276</v>
      </c>
      <c r="G1389" s="4">
        <v>39350</v>
      </c>
      <c r="H1389" s="4">
        <v>49000</v>
      </c>
      <c r="I1389" s="4">
        <v>23349760</v>
      </c>
      <c r="J1389" s="4">
        <v>53500</v>
      </c>
      <c r="K1389" s="4">
        <v>788724</v>
      </c>
      <c r="L1389" s="4">
        <v>38200</v>
      </c>
      <c r="M1389" s="4">
        <v>21878</v>
      </c>
      <c r="N1389" s="4">
        <v>99100</v>
      </c>
      <c r="O1389" s="4">
        <v>1341452</v>
      </c>
      <c r="P1389" s="4">
        <v>29000</v>
      </c>
      <c r="Q1389" s="4">
        <v>2289317</v>
      </c>
      <c r="R1389" s="4">
        <v>265318</v>
      </c>
      <c r="S1389" s="4">
        <v>1257158</v>
      </c>
      <c r="T1389" s="4">
        <v>63500</v>
      </c>
      <c r="U1389" s="4">
        <v>94510</v>
      </c>
      <c r="W1389" s="7">
        <v>43942</v>
      </c>
      <c r="X1389">
        <f>B1392/B1391-1</f>
        <v>2.2968813772108243E-2</v>
      </c>
      <c r="Y1389">
        <f>D1392/D1391-1</f>
        <v>0</v>
      </c>
      <c r="Z1389">
        <f>F1392/F1391-1</f>
        <v>-1.7109037704088115E-2</v>
      </c>
      <c r="AA1389">
        <f>H1392/H1391-1</f>
        <v>-1.6966067864271461E-2</v>
      </c>
      <c r="AB1389">
        <f>J1392/J1391-1</f>
        <v>-2.2304832713754608E-2</v>
      </c>
      <c r="AC1389">
        <f>L1392/L1391-1</f>
        <v>-1.538461538461533E-2</v>
      </c>
      <c r="AD1389">
        <f t="shared" si="128"/>
        <v>-4.2008196721311508E-2</v>
      </c>
      <c r="AE1389">
        <f t="shared" si="129"/>
        <v>-1.7035775127768327E-2</v>
      </c>
      <c r="AF1389">
        <f t="shared" si="130"/>
        <v>0</v>
      </c>
      <c r="AG1389" s="28">
        <f t="shared" si="131"/>
        <v>-2.0679468242245203E-2</v>
      </c>
      <c r="AI1389">
        <f>Y1391*0.918153626+Z1391*0.081846374</f>
        <v>6.3580688197065313E-4</v>
      </c>
      <c r="AJ1389">
        <f t="shared" si="126"/>
        <v>8.872326068702234E-4</v>
      </c>
      <c r="AK1389">
        <f t="shared" si="127"/>
        <v>8.2963643683942236E-3</v>
      </c>
    </row>
    <row r="1390" spans="1:37">
      <c r="A1390" s="7">
        <v>43938</v>
      </c>
      <c r="B1390" s="4">
        <v>806093</v>
      </c>
      <c r="C1390" s="4">
        <v>511330</v>
      </c>
      <c r="D1390" s="4">
        <v>170074</v>
      </c>
      <c r="E1390" s="4">
        <v>2216390</v>
      </c>
      <c r="F1390" s="4">
        <v>242048</v>
      </c>
      <c r="G1390" s="4">
        <v>49389</v>
      </c>
      <c r="H1390" s="4">
        <v>51400</v>
      </c>
      <c r="I1390" s="4">
        <v>32041675</v>
      </c>
      <c r="J1390" s="4">
        <v>54500</v>
      </c>
      <c r="K1390" s="4">
        <v>1414373</v>
      </c>
      <c r="L1390" s="4">
        <v>38450</v>
      </c>
      <c r="M1390" s="4">
        <v>71240</v>
      </c>
      <c r="N1390" s="4">
        <v>100500</v>
      </c>
      <c r="O1390" s="4">
        <v>1487879</v>
      </c>
      <c r="P1390" s="4">
        <v>29900</v>
      </c>
      <c r="Q1390" s="4">
        <v>1965039</v>
      </c>
      <c r="R1390" s="4">
        <v>280493</v>
      </c>
      <c r="S1390" s="4">
        <v>2152876</v>
      </c>
      <c r="T1390" s="4">
        <v>65900</v>
      </c>
      <c r="U1390" s="4">
        <v>204909</v>
      </c>
      <c r="W1390" s="7">
        <v>43943</v>
      </c>
      <c r="X1390">
        <f>B1393/B1392-1</f>
        <v>1.72688113624897E-3</v>
      </c>
      <c r="Y1390">
        <f>D1393/D1392-1</f>
        <v>9.4335205992508442E-3</v>
      </c>
      <c r="Z1390">
        <f>F1393/F1392-1</f>
        <v>-3.8691199008433763E-3</v>
      </c>
      <c r="AA1390">
        <f>H1393/H1392-1</f>
        <v>1.2182741116751217E-2</v>
      </c>
      <c r="AB1390">
        <f>J1393/J1392-1</f>
        <v>-3.8022813688213253E-3</v>
      </c>
      <c r="AC1390">
        <f>L1393/L1392-1</f>
        <v>1.0416666666666741E-2</v>
      </c>
      <c r="AD1390">
        <f t="shared" si="128"/>
        <v>-9.6256684491978772E-3</v>
      </c>
      <c r="AE1390">
        <f t="shared" si="129"/>
        <v>-1.559792027729634E-2</v>
      </c>
      <c r="AF1390">
        <f t="shared" si="130"/>
        <v>8.835439931279998E-3</v>
      </c>
      <c r="AG1390" s="28">
        <f t="shared" si="131"/>
        <v>2.8657616892910909E-2</v>
      </c>
      <c r="AI1390">
        <f>Y1392*0.918153626+Z1392*0.081846374</f>
        <v>-1.2460245898622449E-2</v>
      </c>
      <c r="AJ1390">
        <f t="shared" si="126"/>
        <v>-1.0190386962851069E-2</v>
      </c>
      <c r="AK1390">
        <f t="shared" si="127"/>
        <v>-3.3211153462078313E-2</v>
      </c>
    </row>
    <row r="1391" spans="1:37">
      <c r="A1391" s="7">
        <v>43941</v>
      </c>
      <c r="B1391" s="4">
        <v>806093</v>
      </c>
      <c r="C1391" s="4">
        <v>311184</v>
      </c>
      <c r="D1391" s="4">
        <v>170880</v>
      </c>
      <c r="E1391" s="4">
        <v>1133154</v>
      </c>
      <c r="F1391" s="4">
        <v>242971</v>
      </c>
      <c r="G1391" s="4">
        <v>41585</v>
      </c>
      <c r="H1391" s="4">
        <v>50100</v>
      </c>
      <c r="I1391" s="4">
        <v>21866354</v>
      </c>
      <c r="J1391" s="4">
        <v>53800</v>
      </c>
      <c r="K1391" s="4">
        <v>809110</v>
      </c>
      <c r="L1391" s="4">
        <v>39000</v>
      </c>
      <c r="M1391" s="4">
        <v>42524</v>
      </c>
      <c r="N1391" s="4">
        <v>97600</v>
      </c>
      <c r="O1391" s="4">
        <v>2142176</v>
      </c>
      <c r="P1391" s="4">
        <v>29350</v>
      </c>
      <c r="Q1391" s="4">
        <v>1597338</v>
      </c>
      <c r="R1391" s="4">
        <v>277066</v>
      </c>
      <c r="S1391" s="4">
        <v>894401</v>
      </c>
      <c r="T1391" s="4">
        <v>67700</v>
      </c>
      <c r="U1391" s="4">
        <v>162372</v>
      </c>
      <c r="W1391" s="7">
        <v>43944</v>
      </c>
      <c r="X1391">
        <f>B1394/B1393-1</f>
        <v>3.6206829759621861E-2</v>
      </c>
      <c r="Y1391">
        <f>D1394/D1393-1</f>
        <v>0</v>
      </c>
      <c r="Z1391">
        <f>F1394/F1393-1</f>
        <v>7.7682962713858661E-3</v>
      </c>
      <c r="AA1391">
        <f>H1394/H1393-1</f>
        <v>0</v>
      </c>
      <c r="AB1391">
        <f>J1394/J1393-1</f>
        <v>1.7175572519083859E-2</v>
      </c>
      <c r="AC1391">
        <f>L1394/L1393-1</f>
        <v>1.1597938144329856E-2</v>
      </c>
      <c r="AD1391">
        <f t="shared" si="128"/>
        <v>-2.1598272138229069E-3</v>
      </c>
      <c r="AE1391">
        <f t="shared" si="129"/>
        <v>1.4084507042253502E-2</v>
      </c>
      <c r="AF1391">
        <f t="shared" si="130"/>
        <v>-3.5025079244689339E-3</v>
      </c>
      <c r="AG1391" s="28">
        <f t="shared" si="131"/>
        <v>1.7595307917888547E-2</v>
      </c>
      <c r="AI1391">
        <f>Y1393*0.918153626+Z1393*0.081846374</f>
        <v>4.6632315515910336E-3</v>
      </c>
      <c r="AJ1391">
        <f t="shared" si="126"/>
        <v>1.0393994437081274E-2</v>
      </c>
      <c r="AK1391">
        <f t="shared" si="127"/>
        <v>2.6359863894604398E-2</v>
      </c>
    </row>
    <row r="1392" spans="1:37">
      <c r="A1392" s="7">
        <v>43942</v>
      </c>
      <c r="B1392" s="4">
        <v>824608</v>
      </c>
      <c r="C1392" s="4">
        <v>656308</v>
      </c>
      <c r="D1392" s="4">
        <v>170880</v>
      </c>
      <c r="E1392" s="4">
        <v>2222616</v>
      </c>
      <c r="F1392" s="4">
        <v>238814</v>
      </c>
      <c r="G1392" s="4">
        <v>71104</v>
      </c>
      <c r="H1392" s="4">
        <v>49250</v>
      </c>
      <c r="I1392" s="4">
        <v>27407543</v>
      </c>
      <c r="J1392" s="4">
        <v>52600</v>
      </c>
      <c r="K1392" s="4">
        <v>1029388</v>
      </c>
      <c r="L1392" s="4">
        <v>38400</v>
      </c>
      <c r="M1392" s="4">
        <v>260591</v>
      </c>
      <c r="N1392" s="4">
        <v>93500</v>
      </c>
      <c r="O1392" s="4">
        <v>3634142</v>
      </c>
      <c r="P1392" s="4">
        <v>28850</v>
      </c>
      <c r="Q1392" s="4">
        <v>2441841</v>
      </c>
      <c r="R1392" s="4">
        <v>277066</v>
      </c>
      <c r="S1392" s="4">
        <v>1122147</v>
      </c>
      <c r="T1392" s="4">
        <v>66300</v>
      </c>
      <c r="U1392" s="4">
        <v>118303</v>
      </c>
      <c r="W1392" s="7">
        <v>43945</v>
      </c>
      <c r="X1392">
        <f>B1395/B1394-1</f>
        <v>-1.663901675351076E-2</v>
      </c>
      <c r="Y1392">
        <f>D1395/D1394-1</f>
        <v>-1.1681701180344617E-2</v>
      </c>
      <c r="Z1392">
        <f>F1395/F1394-1</f>
        <v>-2.1193970084008362E-2</v>
      </c>
      <c r="AA1392">
        <f>H1395/H1394-1</f>
        <v>-1.0030090270812475E-2</v>
      </c>
      <c r="AB1392">
        <f>J1395/J1394-1</f>
        <v>-1.3133208255159512E-2</v>
      </c>
      <c r="AC1392">
        <f>L1395/L1394-1</f>
        <v>-3.8216560509554132E-2</v>
      </c>
      <c r="AD1392">
        <f t="shared" si="128"/>
        <v>-2.4891774891774854E-2</v>
      </c>
      <c r="AE1392">
        <f t="shared" si="129"/>
        <v>-3.819444444444442E-2</v>
      </c>
      <c r="AF1392">
        <f t="shared" si="130"/>
        <v>-2.6362934640170921E-2</v>
      </c>
      <c r="AG1392" s="28">
        <f t="shared" si="131"/>
        <v>-2.7377521613832889E-2</v>
      </c>
      <c r="AI1392">
        <f>Y1394*0.918153626+Z1394*0.081846374</f>
        <v>-1.4961314338772101E-2</v>
      </c>
      <c r="AJ1392">
        <f t="shared" si="126"/>
        <v>4.9494552982844373E-3</v>
      </c>
      <c r="AK1392">
        <f t="shared" si="127"/>
        <v>2.0790189250970186E-2</v>
      </c>
    </row>
    <row r="1393" spans="1:37">
      <c r="A1393" s="7">
        <v>43943</v>
      </c>
      <c r="B1393" s="4">
        <v>826032</v>
      </c>
      <c r="C1393" s="4">
        <v>411471</v>
      </c>
      <c r="D1393" s="4">
        <v>172492</v>
      </c>
      <c r="E1393" s="4">
        <v>1394340</v>
      </c>
      <c r="F1393" s="4">
        <v>237890</v>
      </c>
      <c r="G1393" s="4">
        <v>43894</v>
      </c>
      <c r="H1393" s="4">
        <v>49850</v>
      </c>
      <c r="I1393" s="4">
        <v>18613864</v>
      </c>
      <c r="J1393" s="4">
        <v>52400</v>
      </c>
      <c r="K1393" s="4">
        <v>727548</v>
      </c>
      <c r="L1393" s="4">
        <v>38800</v>
      </c>
      <c r="M1393" s="4">
        <v>40257</v>
      </c>
      <c r="N1393" s="4">
        <v>92600</v>
      </c>
      <c r="O1393" s="4">
        <v>3115871</v>
      </c>
      <c r="P1393" s="4">
        <v>28400</v>
      </c>
      <c r="Q1393" s="4">
        <v>2420355</v>
      </c>
      <c r="R1393" s="4">
        <v>279514</v>
      </c>
      <c r="S1393" s="4">
        <v>644603</v>
      </c>
      <c r="T1393" s="4">
        <v>68200</v>
      </c>
      <c r="U1393" s="4">
        <v>109283</v>
      </c>
      <c r="W1393" s="7">
        <v>43948</v>
      </c>
      <c r="X1393">
        <f>B1396/B1395-1</f>
        <v>-5.0754546167389725E-3</v>
      </c>
      <c r="Y1393">
        <f>D1396/D1395-1</f>
        <v>4.7279105099220509E-3</v>
      </c>
      <c r="Z1393">
        <f>F1396/F1395-1</f>
        <v>3.9376622048350463E-3</v>
      </c>
      <c r="AA1393">
        <f>H1396/H1395-1</f>
        <v>1.0131712259371817E-2</v>
      </c>
      <c r="AB1393">
        <f>J1396/J1395-1</f>
        <v>1.5209125475285079E-2</v>
      </c>
      <c r="AC1393">
        <f>L1396/L1395-1</f>
        <v>2.384105960264904E-2</v>
      </c>
      <c r="AD1393">
        <f t="shared" si="128"/>
        <v>1.6648168701442811E-2</v>
      </c>
      <c r="AE1393">
        <f t="shared" si="129"/>
        <v>3.2490974729241895E-2</v>
      </c>
      <c r="AF1393">
        <f t="shared" si="130"/>
        <v>7.2199769904717215E-3</v>
      </c>
      <c r="AG1393" s="28">
        <f t="shared" si="131"/>
        <v>4.5925925925925926E-2</v>
      </c>
      <c r="AI1393">
        <f>Y1395*0.918153626+Z1395*0.081846374</f>
        <v>7.7103281030329925E-3</v>
      </c>
      <c r="AJ1393">
        <f t="shared" si="126"/>
        <v>-6.4003428201065641E-4</v>
      </c>
      <c r="AK1393">
        <f t="shared" si="127"/>
        <v>1.0584267310154712E-2</v>
      </c>
    </row>
    <row r="1394" spans="1:37">
      <c r="A1394" s="7">
        <v>43944</v>
      </c>
      <c r="B1394" s="4">
        <v>855940</v>
      </c>
      <c r="C1394" s="4">
        <v>676865</v>
      </c>
      <c r="D1394" s="4">
        <v>172492</v>
      </c>
      <c r="E1394" s="4">
        <v>787747</v>
      </c>
      <c r="F1394" s="4">
        <v>239738</v>
      </c>
      <c r="G1394" s="4">
        <v>39399</v>
      </c>
      <c r="H1394" s="4">
        <v>49850</v>
      </c>
      <c r="I1394" s="4">
        <v>18754442</v>
      </c>
      <c r="J1394" s="4">
        <v>53300</v>
      </c>
      <c r="K1394" s="4">
        <v>702412</v>
      </c>
      <c r="L1394" s="4">
        <v>39250</v>
      </c>
      <c r="M1394" s="4">
        <v>39602</v>
      </c>
      <c r="N1394" s="4">
        <v>92400</v>
      </c>
      <c r="O1394" s="4">
        <v>3196313</v>
      </c>
      <c r="P1394" s="4">
        <v>28800</v>
      </c>
      <c r="Q1394" s="4">
        <v>1963345</v>
      </c>
      <c r="R1394" s="4">
        <v>278535</v>
      </c>
      <c r="S1394" s="4">
        <v>620986</v>
      </c>
      <c r="T1394" s="4">
        <v>69400</v>
      </c>
      <c r="U1394" s="4">
        <v>150155</v>
      </c>
      <c r="W1394" s="7">
        <v>43949</v>
      </c>
      <c r="X1394">
        <f>B1397/B1396-1</f>
        <v>0</v>
      </c>
      <c r="Y1394">
        <f>D1397/D1396-1</f>
        <v>-1.646981895459565E-2</v>
      </c>
      <c r="Z1394">
        <f>F1397/F1396-1</f>
        <v>1.9611089179518704E-3</v>
      </c>
      <c r="AA1394">
        <f>H1397/H1396-1</f>
        <v>5.015045135406293E-3</v>
      </c>
      <c r="AB1394">
        <f>J1397/J1396-1</f>
        <v>3.7453183520599342E-3</v>
      </c>
      <c r="AC1394">
        <f>L1397/L1396-1</f>
        <v>1.2936610608020649E-2</v>
      </c>
      <c r="AD1394">
        <f t="shared" si="128"/>
        <v>1.7467248908296984E-2</v>
      </c>
      <c r="AE1394">
        <f t="shared" si="129"/>
        <v>2.2727272727272707E-2</v>
      </c>
      <c r="AF1394">
        <f t="shared" si="130"/>
        <v>1.7938861431447961E-3</v>
      </c>
      <c r="AG1394" s="28">
        <f t="shared" si="131"/>
        <v>6.5155807365439022E-2</v>
      </c>
      <c r="AI1394">
        <f>Y1396*0.918153626+Z1396*0.081846374</f>
        <v>0</v>
      </c>
      <c r="AJ1394">
        <f t="shared" si="126"/>
        <v>0</v>
      </c>
      <c r="AK1394">
        <f t="shared" si="127"/>
        <v>0</v>
      </c>
    </row>
    <row r="1395" spans="1:37">
      <c r="A1395" s="7">
        <v>43945</v>
      </c>
      <c r="B1395" s="4">
        <v>841698</v>
      </c>
      <c r="C1395" s="4">
        <v>263787</v>
      </c>
      <c r="D1395" s="4">
        <v>170477</v>
      </c>
      <c r="E1395" s="4">
        <v>1335742</v>
      </c>
      <c r="F1395" s="4">
        <v>234657</v>
      </c>
      <c r="G1395" s="4">
        <v>35935</v>
      </c>
      <c r="H1395" s="4">
        <v>49350</v>
      </c>
      <c r="I1395" s="4">
        <v>15618347</v>
      </c>
      <c r="J1395" s="4">
        <v>52600</v>
      </c>
      <c r="K1395" s="4">
        <v>529035</v>
      </c>
      <c r="L1395" s="4">
        <v>37750</v>
      </c>
      <c r="M1395" s="4">
        <v>28062</v>
      </c>
      <c r="N1395" s="4">
        <v>90100</v>
      </c>
      <c r="O1395" s="4">
        <v>2135488</v>
      </c>
      <c r="P1395" s="4">
        <v>27700</v>
      </c>
      <c r="Q1395" s="4">
        <v>2200412</v>
      </c>
      <c r="R1395" s="4">
        <v>271192</v>
      </c>
      <c r="S1395" s="4">
        <v>504760</v>
      </c>
      <c r="T1395" s="4">
        <v>67500</v>
      </c>
      <c r="U1395" s="4">
        <v>71813</v>
      </c>
      <c r="W1395" s="7">
        <v>43950</v>
      </c>
      <c r="X1395">
        <f>B1398/B1397-1</f>
        <v>-1.1905529563209116E-2</v>
      </c>
      <c r="Y1395">
        <f>D1398/D1397-1</f>
        <v>7.1766926665954855E-3</v>
      </c>
      <c r="Z1395">
        <f>F1398/F1397-1</f>
        <v>1.3696656965044518E-2</v>
      </c>
      <c r="AA1395">
        <f>H1398/H1397-1</f>
        <v>-1.9960079840319889E-3</v>
      </c>
      <c r="AB1395">
        <f>J1398/J1397-1</f>
        <v>2.4253731343283569E-2</v>
      </c>
      <c r="AC1395">
        <f>L1398/L1397-1</f>
        <v>7.6628352490422103E-3</v>
      </c>
      <c r="AD1395">
        <f t="shared" si="128"/>
        <v>4.2918454935623185E-3</v>
      </c>
      <c r="AE1395">
        <f t="shared" si="129"/>
        <v>1.3675213675213627E-2</v>
      </c>
      <c r="AF1395">
        <f t="shared" si="130"/>
        <v>2.3253179359742804E-2</v>
      </c>
      <c r="AG1395" s="28">
        <f t="shared" si="131"/>
        <v>-3.3244680851063801E-2</v>
      </c>
      <c r="AI1395">
        <f>Y1397*0.918153626+Z1397*0.081846374</f>
        <v>0</v>
      </c>
      <c r="AJ1395">
        <f t="shared" si="126"/>
        <v>0</v>
      </c>
      <c r="AK1395">
        <f t="shared" si="127"/>
        <v>0</v>
      </c>
    </row>
    <row r="1396" spans="1:37">
      <c r="A1396" s="7">
        <v>43948</v>
      </c>
      <c r="B1396" s="4">
        <v>837426</v>
      </c>
      <c r="C1396" s="4">
        <v>116119</v>
      </c>
      <c r="D1396" s="4">
        <v>171283</v>
      </c>
      <c r="E1396" s="4">
        <v>603309</v>
      </c>
      <c r="F1396" s="4">
        <v>235581</v>
      </c>
      <c r="G1396" s="4">
        <v>30211</v>
      </c>
      <c r="H1396" s="4">
        <v>49850</v>
      </c>
      <c r="I1396" s="4">
        <v>14049471</v>
      </c>
      <c r="J1396" s="4">
        <v>53400</v>
      </c>
      <c r="K1396" s="4">
        <v>561740</v>
      </c>
      <c r="L1396" s="4">
        <v>38650</v>
      </c>
      <c r="M1396" s="4">
        <v>18137</v>
      </c>
      <c r="N1396" s="4">
        <v>91600</v>
      </c>
      <c r="O1396" s="4">
        <v>1219677</v>
      </c>
      <c r="P1396" s="4">
        <v>28600</v>
      </c>
      <c r="Q1396" s="4">
        <v>1374350</v>
      </c>
      <c r="R1396" s="4">
        <v>273150</v>
      </c>
      <c r="S1396" s="4">
        <v>342532</v>
      </c>
      <c r="T1396" s="4">
        <v>70600</v>
      </c>
      <c r="U1396" s="4">
        <v>144374</v>
      </c>
      <c r="W1396" s="7">
        <v>43951</v>
      </c>
      <c r="X1396">
        <f>B1399/B1398-1</f>
        <v>0</v>
      </c>
      <c r="Y1396">
        <f>D1399/D1398-1</f>
        <v>0</v>
      </c>
      <c r="Z1396">
        <f>F1399/F1398-1</f>
        <v>0</v>
      </c>
      <c r="AA1396">
        <f>H1399/H1398-1</f>
        <v>0</v>
      </c>
      <c r="AB1396">
        <f>J1399/J1398-1</f>
        <v>0</v>
      </c>
      <c r="AC1396">
        <f>L1399/L1398-1</f>
        <v>0</v>
      </c>
      <c r="AD1396">
        <f t="shared" si="128"/>
        <v>0</v>
      </c>
      <c r="AE1396">
        <f t="shared" si="129"/>
        <v>0</v>
      </c>
      <c r="AF1396">
        <f t="shared" si="130"/>
        <v>0</v>
      </c>
      <c r="AG1396" s="28">
        <f t="shared" si="131"/>
        <v>0</v>
      </c>
      <c r="AI1396">
        <f>Y1398*0.918153626+Z1398*0.081846374</f>
        <v>-3.2432426290870349E-2</v>
      </c>
      <c r="AJ1396">
        <f t="shared" si="126"/>
        <v>-2.8168023582185817E-2</v>
      </c>
      <c r="AK1396">
        <f t="shared" si="127"/>
        <v>-2.9310549254182111E-2</v>
      </c>
    </row>
    <row r="1397" spans="1:37">
      <c r="A1397" s="7">
        <v>43949</v>
      </c>
      <c r="B1397" s="4">
        <v>837426</v>
      </c>
      <c r="C1397" s="4">
        <v>124589</v>
      </c>
      <c r="D1397" s="4">
        <v>168462</v>
      </c>
      <c r="E1397" s="4">
        <v>901569</v>
      </c>
      <c r="F1397" s="4">
        <v>236043</v>
      </c>
      <c r="G1397" s="4">
        <v>45750</v>
      </c>
      <c r="H1397" s="4">
        <v>50100</v>
      </c>
      <c r="I1397" s="4">
        <v>16095399</v>
      </c>
      <c r="J1397" s="4">
        <v>53600</v>
      </c>
      <c r="K1397" s="4">
        <v>712240</v>
      </c>
      <c r="L1397" s="4">
        <v>39150</v>
      </c>
      <c r="M1397" s="4">
        <v>65208</v>
      </c>
      <c r="N1397" s="4">
        <v>93200</v>
      </c>
      <c r="O1397" s="4">
        <v>1448692</v>
      </c>
      <c r="P1397" s="4">
        <v>29250</v>
      </c>
      <c r="Q1397" s="4">
        <v>2172224</v>
      </c>
      <c r="R1397" s="4">
        <v>273640</v>
      </c>
      <c r="S1397" s="4">
        <v>516634</v>
      </c>
      <c r="T1397" s="4">
        <v>75200</v>
      </c>
      <c r="U1397" s="4">
        <v>169476</v>
      </c>
      <c r="W1397" s="7">
        <v>43952</v>
      </c>
      <c r="X1397">
        <f>B1400/B1399-1</f>
        <v>0</v>
      </c>
      <c r="Y1397">
        <f>D1400/D1399-1</f>
        <v>0</v>
      </c>
      <c r="Z1397">
        <f>F1400/F1399-1</f>
        <v>0</v>
      </c>
      <c r="AA1397">
        <f>H1400/H1399-1</f>
        <v>0</v>
      </c>
      <c r="AB1397">
        <f>J1400/J1399-1</f>
        <v>0</v>
      </c>
      <c r="AC1397">
        <f>L1400/L1399-1</f>
        <v>0</v>
      </c>
      <c r="AD1397">
        <f t="shared" si="128"/>
        <v>0</v>
      </c>
      <c r="AE1397">
        <f t="shared" si="129"/>
        <v>0</v>
      </c>
      <c r="AF1397">
        <f t="shared" si="130"/>
        <v>0</v>
      </c>
      <c r="AG1397" s="28">
        <f t="shared" si="131"/>
        <v>0</v>
      </c>
      <c r="AI1397">
        <f>Y1399*0.918153626+Z1399*0.081846374</f>
        <v>0</v>
      </c>
      <c r="AJ1397">
        <f t="shared" si="126"/>
        <v>0</v>
      </c>
      <c r="AK1397">
        <f t="shared" si="127"/>
        <v>0</v>
      </c>
    </row>
    <row r="1398" spans="1:37">
      <c r="A1398" s="7">
        <v>43950</v>
      </c>
      <c r="B1398" s="4">
        <v>827456</v>
      </c>
      <c r="C1398" s="4">
        <v>103841</v>
      </c>
      <c r="D1398" s="4">
        <v>169671</v>
      </c>
      <c r="E1398" s="4">
        <v>811975</v>
      </c>
      <c r="F1398" s="4">
        <v>239276</v>
      </c>
      <c r="G1398" s="4">
        <v>49200</v>
      </c>
      <c r="H1398" s="4">
        <v>50000</v>
      </c>
      <c r="I1398" s="4">
        <v>15604533</v>
      </c>
      <c r="J1398" s="4">
        <v>54900</v>
      </c>
      <c r="K1398" s="4">
        <v>1017067</v>
      </c>
      <c r="L1398" s="4">
        <v>39450</v>
      </c>
      <c r="M1398" s="4">
        <v>37349</v>
      </c>
      <c r="N1398" s="4">
        <v>93600</v>
      </c>
      <c r="O1398" s="4">
        <v>1193284</v>
      </c>
      <c r="P1398" s="4">
        <v>29650</v>
      </c>
      <c r="Q1398" s="4">
        <v>1875521</v>
      </c>
      <c r="R1398" s="4">
        <v>280003</v>
      </c>
      <c r="S1398" s="4">
        <v>647879</v>
      </c>
      <c r="T1398" s="4">
        <v>72700</v>
      </c>
      <c r="U1398" s="4">
        <v>173732</v>
      </c>
      <c r="W1398" s="7">
        <v>43955</v>
      </c>
      <c r="X1398">
        <f>B1401/B1400-1</f>
        <v>-4.3029478304586588E-2</v>
      </c>
      <c r="Y1398">
        <f>D1401/D1400-1</f>
        <v>-3.3258482592782523E-2</v>
      </c>
      <c r="Z1398">
        <f>F1401/F1400-1</f>
        <v>-2.3165716578344653E-2</v>
      </c>
      <c r="AA1398">
        <f>H1401/H1400-1</f>
        <v>-3.0000000000000027E-2</v>
      </c>
      <c r="AB1398">
        <f>J1401/J1400-1</f>
        <v>5.464480874316946E-3</v>
      </c>
      <c r="AC1398">
        <f>L1401/L1400-1</f>
        <v>0</v>
      </c>
      <c r="AD1398">
        <f t="shared" si="128"/>
        <v>-2.2435897435897467E-2</v>
      </c>
      <c r="AE1398">
        <f t="shared" si="129"/>
        <v>-3.204047217537942E-2</v>
      </c>
      <c r="AF1398">
        <f t="shared" si="130"/>
        <v>-3.1467519990857284E-2</v>
      </c>
      <c r="AG1398" s="28">
        <f t="shared" si="131"/>
        <v>-2.4759284731774467E-2</v>
      </c>
      <c r="AI1398">
        <f>Y1400*0.918153626+Z1400*0.081846374</f>
        <v>1.6922766945805467E-2</v>
      </c>
      <c r="AJ1398">
        <f t="shared" si="126"/>
        <v>1.3968172420865031E-2</v>
      </c>
      <c r="AK1398">
        <f t="shared" si="127"/>
        <v>1.6083706400120877E-2</v>
      </c>
    </row>
    <row r="1399" spans="1:37">
      <c r="A1399" s="7">
        <v>43951</v>
      </c>
      <c r="B1399" s="4">
        <v>827456</v>
      </c>
      <c r="C1399" s="4">
        <v>103841</v>
      </c>
      <c r="D1399" s="4">
        <v>169671</v>
      </c>
      <c r="E1399" s="4">
        <v>811975</v>
      </c>
      <c r="F1399" s="4">
        <v>239276</v>
      </c>
      <c r="G1399" s="4">
        <v>49200</v>
      </c>
      <c r="H1399" s="4">
        <v>50000</v>
      </c>
      <c r="I1399" s="4">
        <v>15604533</v>
      </c>
      <c r="J1399" s="4">
        <v>54900</v>
      </c>
      <c r="K1399" s="4">
        <v>1017067</v>
      </c>
      <c r="L1399" s="4">
        <v>39450</v>
      </c>
      <c r="M1399" s="4">
        <v>37349</v>
      </c>
      <c r="N1399" s="4">
        <v>93600</v>
      </c>
      <c r="O1399" s="4">
        <v>1193284</v>
      </c>
      <c r="P1399" s="4">
        <v>29650</v>
      </c>
      <c r="Q1399" s="4">
        <v>1875521</v>
      </c>
      <c r="R1399" s="4">
        <v>280003</v>
      </c>
      <c r="S1399" s="4">
        <v>647879</v>
      </c>
      <c r="T1399" s="4">
        <v>72700</v>
      </c>
      <c r="U1399" s="4">
        <v>173732</v>
      </c>
      <c r="W1399" s="7">
        <v>43956</v>
      </c>
      <c r="X1399">
        <f>B1402/B1401-1</f>
        <v>0</v>
      </c>
      <c r="Y1399">
        <f>D1402/D1401-1</f>
        <v>0</v>
      </c>
      <c r="Z1399">
        <f>F1402/F1401-1</f>
        <v>0</v>
      </c>
      <c r="AA1399">
        <f>H1402/H1401-1</f>
        <v>0</v>
      </c>
      <c r="AB1399">
        <f>J1402/J1401-1</f>
        <v>0</v>
      </c>
      <c r="AC1399">
        <f>L1402/L1401-1</f>
        <v>0</v>
      </c>
      <c r="AD1399">
        <f t="shared" si="128"/>
        <v>0</v>
      </c>
      <c r="AE1399">
        <f t="shared" si="129"/>
        <v>0</v>
      </c>
      <c r="AF1399">
        <f t="shared" si="130"/>
        <v>0</v>
      </c>
      <c r="AG1399" s="28">
        <f t="shared" si="131"/>
        <v>0</v>
      </c>
      <c r="AI1399">
        <f>Y1401*0.918153626+Z1401*0.081846374</f>
        <v>-1.2508158424906006E-2</v>
      </c>
      <c r="AJ1399">
        <f t="shared" si="126"/>
        <v>-8.4547089220830991E-3</v>
      </c>
      <c r="AK1399">
        <f t="shared" si="127"/>
        <v>-4.5597567500406224E-3</v>
      </c>
    </row>
    <row r="1400" spans="1:37">
      <c r="A1400" s="7">
        <v>43952</v>
      </c>
      <c r="B1400" s="4">
        <v>827456</v>
      </c>
      <c r="C1400" s="4">
        <v>103841</v>
      </c>
      <c r="D1400" s="4">
        <v>169671</v>
      </c>
      <c r="E1400" s="4">
        <v>811975</v>
      </c>
      <c r="F1400" s="4">
        <v>239276</v>
      </c>
      <c r="G1400" s="4">
        <v>49200</v>
      </c>
      <c r="H1400" s="4">
        <v>50000</v>
      </c>
      <c r="I1400" s="4">
        <v>15604533</v>
      </c>
      <c r="J1400" s="4">
        <v>54900</v>
      </c>
      <c r="K1400" s="4">
        <v>1017067</v>
      </c>
      <c r="L1400" s="4">
        <v>39450</v>
      </c>
      <c r="M1400" s="4">
        <v>37349</v>
      </c>
      <c r="N1400" s="4">
        <v>93600</v>
      </c>
      <c r="O1400" s="4">
        <v>1193284</v>
      </c>
      <c r="P1400" s="4">
        <v>29650</v>
      </c>
      <c r="Q1400" s="4">
        <v>1875521</v>
      </c>
      <c r="R1400" s="4">
        <v>280003</v>
      </c>
      <c r="S1400" s="4">
        <v>647879</v>
      </c>
      <c r="T1400" s="4">
        <v>72700</v>
      </c>
      <c r="U1400" s="4">
        <v>173732</v>
      </c>
      <c r="W1400" s="7">
        <v>43957</v>
      </c>
      <c r="X1400">
        <f>B1403/B1402-1</f>
        <v>3.4173095696033773E-2</v>
      </c>
      <c r="Y1400">
        <f>D1403/D1402-1</f>
        <v>1.7198283219937993E-2</v>
      </c>
      <c r="Z1400">
        <f>F1403/F1402-1</f>
        <v>1.3832022008017697E-2</v>
      </c>
      <c r="AA1400">
        <f>H1403/H1402-1</f>
        <v>1.4432989690721598E-2</v>
      </c>
      <c r="AB1400">
        <f>J1403/J1402-1</f>
        <v>5.4347826086955653E-3</v>
      </c>
      <c r="AC1400">
        <f>L1403/L1402-1</f>
        <v>3.2953105196451116E-2</v>
      </c>
      <c r="AD1400">
        <f t="shared" si="128"/>
        <v>1.8579234972677661E-2</v>
      </c>
      <c r="AE1400">
        <f t="shared" si="129"/>
        <v>1.5679442508710784E-2</v>
      </c>
      <c r="AF1400">
        <f t="shared" si="130"/>
        <v>1.6246791940765171E-2</v>
      </c>
      <c r="AG1400" s="28">
        <f t="shared" si="131"/>
        <v>5.6417489421720646E-3</v>
      </c>
      <c r="AI1400">
        <f>Y1402*0.918153626+Z1402*0.081846374</f>
        <v>3.4631261073267042E-2</v>
      </c>
      <c r="AJ1400">
        <f t="shared" si="126"/>
        <v>4.7218148080438682E-4</v>
      </c>
      <c r="AK1400">
        <f t="shared" si="127"/>
        <v>3.7565556784562512E-2</v>
      </c>
    </row>
    <row r="1401" spans="1:37">
      <c r="A1401" s="7">
        <v>43955</v>
      </c>
      <c r="B1401" s="4">
        <v>791851</v>
      </c>
      <c r="C1401" s="4">
        <v>199240</v>
      </c>
      <c r="D1401" s="4">
        <v>164028</v>
      </c>
      <c r="E1401" s="4">
        <v>1067404</v>
      </c>
      <c r="F1401" s="4">
        <v>233733</v>
      </c>
      <c r="G1401" s="4">
        <v>46003</v>
      </c>
      <c r="H1401" s="4">
        <v>48500</v>
      </c>
      <c r="I1401" s="4">
        <v>26083749</v>
      </c>
      <c r="J1401" s="4">
        <v>55200</v>
      </c>
      <c r="K1401" s="4">
        <v>1119161</v>
      </c>
      <c r="L1401" s="4">
        <v>39450</v>
      </c>
      <c r="M1401" s="4">
        <v>41354</v>
      </c>
      <c r="N1401" s="4">
        <v>91500</v>
      </c>
      <c r="O1401" s="4">
        <v>1264378</v>
      </c>
      <c r="P1401" s="4">
        <v>28700</v>
      </c>
      <c r="Q1401" s="4">
        <v>1876049</v>
      </c>
      <c r="R1401" s="4">
        <v>271192</v>
      </c>
      <c r="S1401" s="4">
        <v>585037</v>
      </c>
      <c r="T1401" s="4">
        <v>70900</v>
      </c>
      <c r="U1401" s="4">
        <v>103792</v>
      </c>
      <c r="W1401" s="7">
        <v>43958</v>
      </c>
      <c r="X1401">
        <f>B1404/B1403-1</f>
        <v>-1.3912378756665844E-2</v>
      </c>
      <c r="Y1401">
        <f>D1404/D1403-1</f>
        <v>-1.4492145592721606E-2</v>
      </c>
      <c r="Z1401">
        <f>F1404/F1403-1</f>
        <v>9.7482339238541549E-3</v>
      </c>
      <c r="AA1401">
        <f>H1404/H1403-1</f>
        <v>-8.1300813008130524E-3</v>
      </c>
      <c r="AB1401">
        <f>J1404/J1403-1</f>
        <v>-1.4414414414414378E-2</v>
      </c>
      <c r="AC1401">
        <f>L1404/L1403-1</f>
        <v>3.5582822085889587E-2</v>
      </c>
      <c r="AD1401">
        <f t="shared" si="128"/>
        <v>-6.4377682403433667E-3</v>
      </c>
      <c r="AE1401">
        <f t="shared" si="129"/>
        <v>-5.145797598627766E-3</v>
      </c>
      <c r="AF1401">
        <f t="shared" si="130"/>
        <v>3.5522754156416259E-3</v>
      </c>
      <c r="AG1401" s="28">
        <f t="shared" si="131"/>
        <v>-5.6100981767180924E-3</v>
      </c>
      <c r="AI1401">
        <f>Y1403*0.918153626+Z1403*0.081846374</f>
        <v>-1.4826532232048643E-3</v>
      </c>
      <c r="AJ1401">
        <f t="shared" si="126"/>
        <v>-8.4283723792468578E-3</v>
      </c>
      <c r="AK1401">
        <f t="shared" si="127"/>
        <v>-1.8899080904121218E-3</v>
      </c>
    </row>
    <row r="1402" spans="1:37">
      <c r="A1402" s="7">
        <v>43956</v>
      </c>
      <c r="B1402" s="4">
        <v>791851</v>
      </c>
      <c r="C1402" s="4">
        <v>199240</v>
      </c>
      <c r="D1402" s="4">
        <v>164028</v>
      </c>
      <c r="E1402" s="4">
        <v>1067404</v>
      </c>
      <c r="F1402" s="4">
        <v>233733</v>
      </c>
      <c r="G1402" s="4">
        <v>46003</v>
      </c>
      <c r="H1402" s="4">
        <v>48500</v>
      </c>
      <c r="I1402" s="4">
        <v>26083749</v>
      </c>
      <c r="J1402" s="4">
        <v>55200</v>
      </c>
      <c r="K1402" s="4">
        <v>1119161</v>
      </c>
      <c r="L1402" s="4">
        <v>39450</v>
      </c>
      <c r="M1402" s="4">
        <v>41354</v>
      </c>
      <c r="N1402" s="4">
        <v>91500</v>
      </c>
      <c r="O1402" s="4">
        <v>1264378</v>
      </c>
      <c r="P1402" s="4">
        <v>28700</v>
      </c>
      <c r="Q1402" s="4">
        <v>1876049</v>
      </c>
      <c r="R1402" s="4">
        <v>271192</v>
      </c>
      <c r="S1402" s="4">
        <v>585037</v>
      </c>
      <c r="T1402" s="4">
        <v>70900</v>
      </c>
      <c r="U1402" s="4">
        <v>103792</v>
      </c>
      <c r="W1402" s="7">
        <v>43959</v>
      </c>
      <c r="X1402">
        <f>B1405/B1404-1</f>
        <v>3.7036945306482272E-2</v>
      </c>
      <c r="Y1402">
        <f>D1405/D1404-1</f>
        <v>3.1867470245878105E-2</v>
      </c>
      <c r="Z1402">
        <f>F1405/F1404-1</f>
        <v>6.5635500426285853E-2</v>
      </c>
      <c r="AA1402">
        <f>H1405/H1404-1</f>
        <v>0</v>
      </c>
      <c r="AB1402">
        <f>J1405/J1404-1</f>
        <v>9.1407678244972423E-3</v>
      </c>
      <c r="AC1402">
        <f>L1405/L1404-1</f>
        <v>1.3033175355450233E-2</v>
      </c>
      <c r="AD1402">
        <f t="shared" si="128"/>
        <v>2.051835853131756E-2</v>
      </c>
      <c r="AE1402">
        <f t="shared" si="129"/>
        <v>5.1724137931034475E-2</v>
      </c>
      <c r="AF1402">
        <f t="shared" si="130"/>
        <v>1.0619104263912105E-2</v>
      </c>
      <c r="AG1402" s="28">
        <f t="shared" si="131"/>
        <v>-1.4104372355430161E-3</v>
      </c>
      <c r="AI1402">
        <f>Y1404*0.918153626+Z1404*0.081846374</f>
        <v>4.4459587733253177E-3</v>
      </c>
      <c r="AJ1402">
        <f t="shared" si="126"/>
        <v>-9.7969353925620034E-3</v>
      </c>
      <c r="AK1402">
        <f t="shared" si="127"/>
        <v>-2.3440735582393818E-2</v>
      </c>
    </row>
    <row r="1403" spans="1:37">
      <c r="A1403" s="7">
        <v>43957</v>
      </c>
      <c r="B1403" s="4">
        <v>818911</v>
      </c>
      <c r="C1403" s="4">
        <v>134527</v>
      </c>
      <c r="D1403" s="4">
        <v>166849</v>
      </c>
      <c r="E1403" s="4">
        <v>749330</v>
      </c>
      <c r="F1403" s="4">
        <v>236966</v>
      </c>
      <c r="G1403" s="4">
        <v>30663</v>
      </c>
      <c r="H1403" s="4">
        <v>49200</v>
      </c>
      <c r="I1403" s="4">
        <v>18070225</v>
      </c>
      <c r="J1403" s="4">
        <v>55500</v>
      </c>
      <c r="K1403" s="4">
        <v>805783</v>
      </c>
      <c r="L1403" s="4">
        <v>40750</v>
      </c>
      <c r="M1403" s="4">
        <v>49569</v>
      </c>
      <c r="N1403" s="4">
        <v>93200</v>
      </c>
      <c r="O1403" s="4">
        <v>1039600</v>
      </c>
      <c r="P1403" s="4">
        <v>29150</v>
      </c>
      <c r="Q1403" s="4">
        <v>1579421</v>
      </c>
      <c r="R1403" s="4">
        <v>275598</v>
      </c>
      <c r="S1403" s="4">
        <v>354451</v>
      </c>
      <c r="T1403" s="4">
        <v>71300</v>
      </c>
      <c r="U1403" s="4">
        <v>114991</v>
      </c>
      <c r="W1403" s="7">
        <v>43962</v>
      </c>
      <c r="X1403">
        <f>B1406/B1405-1</f>
        <v>-3.4020916475008267E-3</v>
      </c>
      <c r="Y1403">
        <f>D1406/D1405-1</f>
        <v>0</v>
      </c>
      <c r="Z1403">
        <f>F1406/F1405-1</f>
        <v>-1.811507524090028E-2</v>
      </c>
      <c r="AA1403">
        <f>H1406/H1405-1</f>
        <v>-8.1967213114754189E-3</v>
      </c>
      <c r="AB1403">
        <f>J1406/J1405-1</f>
        <v>-1.26811594202898E-2</v>
      </c>
      <c r="AC1403">
        <f>L1406/L1405-1</f>
        <v>4.3274853801169577E-2</v>
      </c>
      <c r="AD1403">
        <f t="shared" si="128"/>
        <v>-8.4656084656085095E-3</v>
      </c>
      <c r="AE1403">
        <f t="shared" si="129"/>
        <v>1.6393442622950616E-3</v>
      </c>
      <c r="AF1403">
        <f t="shared" si="130"/>
        <v>5.2519730675386622E-3</v>
      </c>
      <c r="AG1403" s="28">
        <f t="shared" si="131"/>
        <v>-3.5310734463276816E-2</v>
      </c>
      <c r="AI1403">
        <f>Y1405*0.918153626+Z1405*0.081846374</f>
        <v>1.7551903188339948E-2</v>
      </c>
      <c r="AJ1403">
        <f t="shared" si="126"/>
        <v>1.3342874066901505E-2</v>
      </c>
      <c r="AK1403">
        <f t="shared" si="127"/>
        <v>1.2359933544602615E-2</v>
      </c>
    </row>
    <row r="1404" spans="1:37">
      <c r="A1404" s="7">
        <v>43958</v>
      </c>
      <c r="B1404" s="4">
        <v>807518</v>
      </c>
      <c r="C1404" s="4">
        <v>91436</v>
      </c>
      <c r="D1404" s="4">
        <v>164431</v>
      </c>
      <c r="E1404" s="4">
        <v>499615</v>
      </c>
      <c r="F1404" s="4">
        <v>239276</v>
      </c>
      <c r="G1404" s="4">
        <v>28175</v>
      </c>
      <c r="H1404" s="4">
        <v>48800</v>
      </c>
      <c r="I1404" s="4">
        <v>13884411</v>
      </c>
      <c r="J1404" s="4">
        <v>54700</v>
      </c>
      <c r="K1404" s="4">
        <v>754248</v>
      </c>
      <c r="L1404" s="4">
        <v>42200</v>
      </c>
      <c r="M1404" s="4">
        <v>77969</v>
      </c>
      <c r="N1404" s="4">
        <v>92600</v>
      </c>
      <c r="O1404" s="4">
        <v>826239</v>
      </c>
      <c r="P1404" s="4">
        <v>29000</v>
      </c>
      <c r="Q1404" s="4">
        <v>1333680</v>
      </c>
      <c r="R1404" s="4">
        <v>276577</v>
      </c>
      <c r="S1404" s="4">
        <v>265248</v>
      </c>
      <c r="T1404" s="4">
        <v>70900</v>
      </c>
      <c r="U1404" s="4">
        <v>97750</v>
      </c>
      <c r="W1404" s="7">
        <v>43963</v>
      </c>
      <c r="X1404">
        <f>B1407/B1406-1</f>
        <v>1.0238719734668056E-2</v>
      </c>
      <c r="Y1404">
        <f>D1407/D1406-1</f>
        <v>2.3751849166917527E-3</v>
      </c>
      <c r="Z1404">
        <f>F1407/F1406-1</f>
        <v>2.7675925260223222E-2</v>
      </c>
      <c r="AA1404">
        <f>H1407/H1406-1</f>
        <v>-1.0330578512396715E-2</v>
      </c>
      <c r="AB1404">
        <f>J1407/J1406-1</f>
        <v>0</v>
      </c>
      <c r="AC1404">
        <f>L1407/L1406-1</f>
        <v>6.7264573991030474E-3</v>
      </c>
      <c r="AD1404">
        <f t="shared" si="128"/>
        <v>-1.9210245464247544E-2</v>
      </c>
      <c r="AE1404">
        <f t="shared" si="129"/>
        <v>-2.7823240589198051E-2</v>
      </c>
      <c r="AF1404">
        <f t="shared" si="130"/>
        <v>-1.0452626858659997E-2</v>
      </c>
      <c r="AG1404" s="28">
        <f t="shared" si="131"/>
        <v>-1.7569546120058566E-2</v>
      </c>
      <c r="AI1404">
        <f>Y1406*0.918153626+Z1406*0.081846374</f>
        <v>7.6660418894484127E-4</v>
      </c>
      <c r="AJ1404">
        <f t="shared" si="126"/>
        <v>-1.1494702989555237E-2</v>
      </c>
      <c r="AK1404">
        <f t="shared" si="127"/>
        <v>-2.3878155708169486E-2</v>
      </c>
    </row>
    <row r="1405" spans="1:37">
      <c r="A1405" s="7">
        <v>43959</v>
      </c>
      <c r="B1405" s="4">
        <v>837426</v>
      </c>
      <c r="C1405" s="4">
        <v>288461</v>
      </c>
      <c r="D1405" s="4">
        <v>169671</v>
      </c>
      <c r="E1405" s="4">
        <v>1111277</v>
      </c>
      <c r="F1405" s="4">
        <v>254981</v>
      </c>
      <c r="G1405" s="4">
        <v>167273</v>
      </c>
      <c r="H1405" s="4">
        <v>48800</v>
      </c>
      <c r="I1405" s="4">
        <v>15319700</v>
      </c>
      <c r="J1405" s="4">
        <v>55200</v>
      </c>
      <c r="K1405" s="4">
        <v>632501</v>
      </c>
      <c r="L1405" s="4">
        <v>42750</v>
      </c>
      <c r="M1405" s="4">
        <v>41567</v>
      </c>
      <c r="N1405" s="4">
        <v>94500</v>
      </c>
      <c r="O1405" s="4">
        <v>1749677</v>
      </c>
      <c r="P1405" s="4">
        <v>30500</v>
      </c>
      <c r="Q1405" s="4">
        <v>2777232</v>
      </c>
      <c r="R1405" s="4">
        <v>279514</v>
      </c>
      <c r="S1405" s="4">
        <v>477599</v>
      </c>
      <c r="T1405" s="4">
        <v>70800</v>
      </c>
      <c r="U1405" s="4">
        <v>108534</v>
      </c>
      <c r="W1405" s="7">
        <v>43964</v>
      </c>
      <c r="X1405">
        <f>B1408/B1407-1</f>
        <v>4.0540989323016197E-2</v>
      </c>
      <c r="Y1405">
        <f>D1408/D1407-1</f>
        <v>1.8956454249326793E-2</v>
      </c>
      <c r="Z1405">
        <f>F1408/F1407-1</f>
        <v>1.7956321830145949E-3</v>
      </c>
      <c r="AA1405">
        <f>H1408/H1407-1</f>
        <v>1.3569937369519725E-2</v>
      </c>
      <c r="AB1405">
        <f>J1408/J1407-1</f>
        <v>9.1743119266054496E-3</v>
      </c>
      <c r="AC1405">
        <f>L1408/L1407-1</f>
        <v>6.6815144766148027E-3</v>
      </c>
      <c r="AD1405">
        <f t="shared" si="128"/>
        <v>1.3057671381936808E-2</v>
      </c>
      <c r="AE1405">
        <f t="shared" si="129"/>
        <v>0</v>
      </c>
      <c r="AF1405">
        <f t="shared" si="130"/>
        <v>8.9791220845546693E-2</v>
      </c>
      <c r="AG1405" s="28">
        <f t="shared" si="131"/>
        <v>-1.1922503725782407E-2</v>
      </c>
      <c r="AI1405">
        <f>Y1407*0.918153626+Z1407*0.081846374</f>
        <v>-3.1567140915080049E-4</v>
      </c>
      <c r="AJ1405">
        <f t="shared" si="126"/>
        <v>-2.7729579968404504E-3</v>
      </c>
      <c r="AK1405">
        <f t="shared" si="127"/>
        <v>6.6698631449331964E-3</v>
      </c>
    </row>
    <row r="1406" spans="1:37">
      <c r="A1406" s="7">
        <v>43962</v>
      </c>
      <c r="B1406" s="4">
        <v>834577</v>
      </c>
      <c r="C1406" s="4">
        <v>108455</v>
      </c>
      <c r="D1406" s="4">
        <v>169671</v>
      </c>
      <c r="E1406" s="4">
        <v>862304</v>
      </c>
      <c r="F1406" s="4">
        <v>250362</v>
      </c>
      <c r="G1406" s="4">
        <v>65671</v>
      </c>
      <c r="H1406" s="4">
        <v>48400</v>
      </c>
      <c r="I1406" s="4">
        <v>16357743</v>
      </c>
      <c r="J1406" s="4">
        <v>54500</v>
      </c>
      <c r="K1406" s="4">
        <v>536547</v>
      </c>
      <c r="L1406" s="4">
        <v>44600</v>
      </c>
      <c r="M1406" s="4">
        <v>91691</v>
      </c>
      <c r="N1406" s="4">
        <v>93700</v>
      </c>
      <c r="O1406" s="4">
        <v>1889278</v>
      </c>
      <c r="P1406" s="4">
        <v>30550</v>
      </c>
      <c r="Q1406" s="4">
        <v>2487579</v>
      </c>
      <c r="R1406" s="4">
        <v>280982</v>
      </c>
      <c r="S1406" s="4">
        <v>381634</v>
      </c>
      <c r="T1406" s="4">
        <v>68300</v>
      </c>
      <c r="U1406" s="4">
        <v>214975</v>
      </c>
      <c r="W1406" s="7">
        <v>43965</v>
      </c>
      <c r="X1406">
        <f>B1409/B1408-1</f>
        <v>-6.4937655519244908E-3</v>
      </c>
      <c r="Y1406">
        <f>D1409/D1408-1</f>
        <v>9.3018961557547186E-3</v>
      </c>
      <c r="Z1406">
        <f>F1409/F1408-1</f>
        <v>-9.4982405636403811E-2</v>
      </c>
      <c r="AA1406">
        <f>H1409/H1408-1</f>
        <v>-1.1328527291452062E-2</v>
      </c>
      <c r="AB1406">
        <f>J1409/J1408-1</f>
        <v>-1.4545454545454528E-2</v>
      </c>
      <c r="AC1406">
        <f>L1409/L1408-1</f>
        <v>5.530973451327359E-3</v>
      </c>
      <c r="AD1406">
        <f t="shared" si="128"/>
        <v>-8.5929108485499617E-3</v>
      </c>
      <c r="AE1406">
        <f t="shared" si="129"/>
        <v>-3.3670033670033628E-2</v>
      </c>
      <c r="AF1406">
        <f t="shared" si="130"/>
        <v>-4.8480088181617198E-3</v>
      </c>
      <c r="AG1406" s="28">
        <f t="shared" si="131"/>
        <v>-2.1116138763197623E-2</v>
      </c>
      <c r="AI1406">
        <f>Y1408*0.918153626+Z1408*0.081846374</f>
        <v>-1.9496599443671492E-2</v>
      </c>
      <c r="AJ1406">
        <f t="shared" si="126"/>
        <v>2.0727274997341637E-2</v>
      </c>
      <c r="AK1406">
        <f t="shared" si="127"/>
        <v>8.8705578265279601E-3</v>
      </c>
    </row>
    <row r="1407" spans="1:37">
      <c r="A1407" s="7">
        <v>43963</v>
      </c>
      <c r="B1407" s="4">
        <v>843122</v>
      </c>
      <c r="C1407" s="4">
        <v>123881</v>
      </c>
      <c r="D1407" s="4">
        <v>170074</v>
      </c>
      <c r="E1407" s="4">
        <v>1219449</v>
      </c>
      <c r="F1407" s="4">
        <v>257291</v>
      </c>
      <c r="G1407" s="4">
        <v>99077</v>
      </c>
      <c r="H1407" s="4">
        <v>47900</v>
      </c>
      <c r="I1407" s="4">
        <v>23433590</v>
      </c>
      <c r="J1407" s="4">
        <v>54500</v>
      </c>
      <c r="K1407" s="4">
        <v>707739</v>
      </c>
      <c r="L1407" s="4">
        <v>44900</v>
      </c>
      <c r="M1407" s="4">
        <v>47832</v>
      </c>
      <c r="N1407" s="4">
        <v>91900</v>
      </c>
      <c r="O1407" s="4">
        <v>1259874</v>
      </c>
      <c r="P1407" s="4">
        <v>29700</v>
      </c>
      <c r="Q1407" s="4">
        <v>1967011</v>
      </c>
      <c r="R1407" s="4">
        <v>278045</v>
      </c>
      <c r="S1407" s="4">
        <v>424241</v>
      </c>
      <c r="T1407" s="4">
        <v>67100</v>
      </c>
      <c r="U1407" s="4">
        <v>128175</v>
      </c>
      <c r="W1407" s="7">
        <v>43966</v>
      </c>
      <c r="X1407">
        <f>B1410/B1409-1</f>
        <v>-1.143750731408455E-2</v>
      </c>
      <c r="Y1407">
        <f>D1410/D1409-1</f>
        <v>2.3040420787834304E-3</v>
      </c>
      <c r="Z1407">
        <f>F1410/F1409-1</f>
        <v>-2.9703649403483467E-2</v>
      </c>
      <c r="AA1407">
        <f>H1410/H1409-1</f>
        <v>-3.1250000000000444E-3</v>
      </c>
      <c r="AB1407">
        <f>J1410/J1409-1</f>
        <v>3.6900369003689537E-3</v>
      </c>
      <c r="AC1407">
        <f>L1410/L1409-1</f>
        <v>-3.3003300330032959E-2</v>
      </c>
      <c r="AD1407">
        <f t="shared" si="128"/>
        <v>0</v>
      </c>
      <c r="AE1407">
        <f t="shared" si="129"/>
        <v>1.3937282229965264E-2</v>
      </c>
      <c r="AF1407">
        <f t="shared" si="130"/>
        <v>-1.7858208806733389E-2</v>
      </c>
      <c r="AG1407" s="28">
        <f t="shared" si="131"/>
        <v>3.0816640986133237E-3</v>
      </c>
      <c r="AI1407">
        <f>Y1409*0.918153626+Z1409*0.081846374</f>
        <v>1.6809075902842369E-4</v>
      </c>
      <c r="AJ1407">
        <f t="shared" si="126"/>
        <v>3.0798514547349203E-2</v>
      </c>
      <c r="AK1407">
        <f t="shared" si="127"/>
        <v>7.1097283177797996E-2</v>
      </c>
    </row>
    <row r="1408" spans="1:37">
      <c r="A1408" s="7">
        <v>43964</v>
      </c>
      <c r="B1408" s="4">
        <v>877303</v>
      </c>
      <c r="C1408" s="4">
        <v>335936</v>
      </c>
      <c r="D1408" s="4">
        <v>173298</v>
      </c>
      <c r="E1408" s="4">
        <v>947077</v>
      </c>
      <c r="F1408" s="4">
        <v>257753</v>
      </c>
      <c r="G1408" s="4">
        <v>75035</v>
      </c>
      <c r="H1408" s="4">
        <v>48550</v>
      </c>
      <c r="I1408" s="4">
        <v>20223277</v>
      </c>
      <c r="J1408" s="4">
        <v>55000</v>
      </c>
      <c r="K1408" s="4">
        <v>577061</v>
      </c>
      <c r="L1408" s="4">
        <v>45200</v>
      </c>
      <c r="M1408" s="4">
        <v>44534</v>
      </c>
      <c r="N1408" s="4">
        <v>93100</v>
      </c>
      <c r="O1408" s="4">
        <v>966892</v>
      </c>
      <c r="P1408" s="4">
        <v>29700</v>
      </c>
      <c r="Q1408" s="4">
        <v>1311883</v>
      </c>
      <c r="R1408" s="4">
        <v>303011</v>
      </c>
      <c r="S1408" s="4">
        <v>1694635</v>
      </c>
      <c r="T1408" s="4">
        <v>66300</v>
      </c>
      <c r="U1408" s="4">
        <v>111979</v>
      </c>
      <c r="W1408" s="7">
        <v>43969</v>
      </c>
      <c r="X1408">
        <f>B1411/B1410-1</f>
        <v>-1.3223666114616672E-2</v>
      </c>
      <c r="Y1408">
        <f>D1411/D1410-1</f>
        <v>-2.0688711048239439E-2</v>
      </c>
      <c r="Z1408">
        <f>F1411/F1410-1</f>
        <v>-6.1234768624470748E-3</v>
      </c>
      <c r="AA1408">
        <f>H1411/H1410-1</f>
        <v>1.9853709508881989E-2</v>
      </c>
      <c r="AB1408">
        <f>J1411/J1410-1</f>
        <v>3.6764705882353033E-2</v>
      </c>
      <c r="AC1408">
        <f>L1411/L1410-1</f>
        <v>-1.9340159271899915E-2</v>
      </c>
      <c r="AD1408">
        <f t="shared" si="128"/>
        <v>-4.3336944745395733E-3</v>
      </c>
      <c r="AE1408">
        <f t="shared" si="129"/>
        <v>8.5910652920961894E-3</v>
      </c>
      <c r="AF1408">
        <f t="shared" si="130"/>
        <v>3.6365846493582765E-2</v>
      </c>
      <c r="AG1408" s="28">
        <f t="shared" si="131"/>
        <v>2.3041474654377891E-2</v>
      </c>
      <c r="AI1408">
        <f>Y1410*0.918153626+Z1410*0.081846374</f>
        <v>2.3707087497279893E-2</v>
      </c>
      <c r="AJ1408">
        <f t="shared" si="126"/>
        <v>-5.8336376108981515E-3</v>
      </c>
      <c r="AK1408">
        <f t="shared" si="127"/>
        <v>-1.6593106577597286E-2</v>
      </c>
    </row>
    <row r="1409" spans="1:37">
      <c r="A1409" s="7">
        <v>43965</v>
      </c>
      <c r="B1409" s="4">
        <v>871606</v>
      </c>
      <c r="C1409" s="4">
        <v>125125</v>
      </c>
      <c r="D1409" s="4">
        <v>174910</v>
      </c>
      <c r="E1409" s="4">
        <v>1190185</v>
      </c>
      <c r="F1409" s="4">
        <v>233271</v>
      </c>
      <c r="G1409" s="4">
        <v>383452</v>
      </c>
      <c r="H1409" s="4">
        <v>48000</v>
      </c>
      <c r="I1409" s="4">
        <v>19305974</v>
      </c>
      <c r="J1409" s="4">
        <v>54200</v>
      </c>
      <c r="K1409" s="4">
        <v>593689</v>
      </c>
      <c r="L1409" s="4">
        <v>45450</v>
      </c>
      <c r="M1409" s="4">
        <v>38358</v>
      </c>
      <c r="N1409" s="4">
        <v>92300</v>
      </c>
      <c r="O1409" s="4">
        <v>982612</v>
      </c>
      <c r="P1409" s="4">
        <v>28700</v>
      </c>
      <c r="Q1409" s="4">
        <v>2081307</v>
      </c>
      <c r="R1409" s="4">
        <v>301542</v>
      </c>
      <c r="S1409" s="4">
        <v>1012978</v>
      </c>
      <c r="T1409" s="4">
        <v>64900</v>
      </c>
      <c r="U1409" s="4">
        <v>131345</v>
      </c>
      <c r="W1409" s="7">
        <v>43970</v>
      </c>
      <c r="X1409">
        <f>B1412/B1411-1</f>
        <v>5.0256220868623025E-3</v>
      </c>
      <c r="Y1409">
        <f>D1412/D1411-1</f>
        <v>0</v>
      </c>
      <c r="Z1409">
        <f>F1412/F1411-1</f>
        <v>2.0537349526128512E-3</v>
      </c>
      <c r="AA1409">
        <f>H1412/H1411-1</f>
        <v>3.0737704918032849E-2</v>
      </c>
      <c r="AB1409">
        <f>J1412/J1411-1</f>
        <v>3.1914893617021267E-2</v>
      </c>
      <c r="AC1409">
        <f>L1412/L1411-1</f>
        <v>-1.044083526682138E-2</v>
      </c>
      <c r="AD1409">
        <f t="shared" si="128"/>
        <v>7.8346028291621295E-2</v>
      </c>
      <c r="AE1409">
        <f t="shared" si="129"/>
        <v>8.0068143100511024E-2</v>
      </c>
      <c r="AF1409">
        <f t="shared" si="130"/>
        <v>1.2758734161543384E-2</v>
      </c>
      <c r="AG1409" s="28">
        <f t="shared" si="131"/>
        <v>4.3543543543543617E-2</v>
      </c>
      <c r="AI1409">
        <f>Y1411*0.918153626+Z1411*0.081846374</f>
        <v>8.3873126343059624E-4</v>
      </c>
      <c r="AJ1409">
        <f t="shared" si="126"/>
        <v>-1.6608489184137955E-3</v>
      </c>
      <c r="AK1409">
        <f t="shared" si="127"/>
        <v>-4.1048656911529691E-3</v>
      </c>
    </row>
    <row r="1410" spans="1:37">
      <c r="A1410" s="7">
        <v>43966</v>
      </c>
      <c r="B1410" s="4">
        <v>861637</v>
      </c>
      <c r="C1410" s="4">
        <v>97319</v>
      </c>
      <c r="D1410" s="4">
        <v>175313</v>
      </c>
      <c r="E1410" s="4">
        <v>1026678</v>
      </c>
      <c r="F1410" s="4">
        <v>226342</v>
      </c>
      <c r="G1410" s="4">
        <v>137412</v>
      </c>
      <c r="H1410" s="4">
        <v>47850</v>
      </c>
      <c r="I1410" s="4">
        <v>18463118</v>
      </c>
      <c r="J1410" s="4">
        <v>54400</v>
      </c>
      <c r="K1410" s="4">
        <v>504474</v>
      </c>
      <c r="L1410" s="4">
        <v>43950</v>
      </c>
      <c r="M1410" s="4">
        <v>36300</v>
      </c>
      <c r="N1410" s="4">
        <v>92300</v>
      </c>
      <c r="O1410" s="4">
        <v>822472</v>
      </c>
      <c r="P1410" s="4">
        <v>29100</v>
      </c>
      <c r="Q1410" s="4">
        <v>1261825</v>
      </c>
      <c r="R1410" s="4">
        <v>296157</v>
      </c>
      <c r="S1410" s="4">
        <v>472799</v>
      </c>
      <c r="T1410" s="4">
        <v>65100</v>
      </c>
      <c r="U1410" s="4">
        <v>87090</v>
      </c>
      <c r="W1410" s="7">
        <v>43971</v>
      </c>
      <c r="X1410">
        <f>B1413/B1412-1</f>
        <v>0</v>
      </c>
      <c r="Y1410">
        <f>D1413/D1412-1</f>
        <v>2.5820393043113565E-2</v>
      </c>
      <c r="Z1410">
        <f>F1413/F1412-1</f>
        <v>0</v>
      </c>
      <c r="AA1410">
        <f>H1413/H1412-1</f>
        <v>-5.9642147117295874E-3</v>
      </c>
      <c r="AB1410">
        <f>J1413/J1412-1</f>
        <v>-3.4364261168384758E-3</v>
      </c>
      <c r="AC1410">
        <f>L1413/L1412-1</f>
        <v>7.0339976553341899E-3</v>
      </c>
      <c r="AD1410">
        <f t="shared" si="128"/>
        <v>-1.816347124117057E-2</v>
      </c>
      <c r="AE1410">
        <f t="shared" si="129"/>
        <v>-2.6813880126183021E-2</v>
      </c>
      <c r="AF1410">
        <f t="shared" si="130"/>
        <v>4.2519857291301477E-2</v>
      </c>
      <c r="AG1410" s="28">
        <f t="shared" si="131"/>
        <v>-8.6330935251798246E-3</v>
      </c>
      <c r="AI1410">
        <f>Y1412*0.918153626+Z1412*0.081846374</f>
        <v>-1.1667025861261509E-2</v>
      </c>
      <c r="AJ1410">
        <f t="shared" si="126"/>
        <v>-2.3595802848306362E-2</v>
      </c>
      <c r="AK1410">
        <f t="shared" si="127"/>
        <v>-1.7674948032940986E-2</v>
      </c>
    </row>
    <row r="1411" spans="1:37">
      <c r="A1411" s="7">
        <v>43969</v>
      </c>
      <c r="B1411" s="4">
        <v>850243</v>
      </c>
      <c r="C1411" s="4">
        <v>144028</v>
      </c>
      <c r="D1411" s="4">
        <v>171686</v>
      </c>
      <c r="E1411" s="4">
        <v>1226973</v>
      </c>
      <c r="F1411" s="4">
        <v>224956</v>
      </c>
      <c r="G1411" s="4">
        <v>79202</v>
      </c>
      <c r="H1411" s="4">
        <v>48800</v>
      </c>
      <c r="I1411" s="4">
        <v>20481981</v>
      </c>
      <c r="J1411" s="4">
        <v>56400</v>
      </c>
      <c r="K1411" s="4">
        <v>1005066</v>
      </c>
      <c r="L1411" s="4">
        <v>43100</v>
      </c>
      <c r="M1411" s="4">
        <v>42836</v>
      </c>
      <c r="N1411" s="4">
        <v>91900</v>
      </c>
      <c r="O1411" s="4">
        <v>741214</v>
      </c>
      <c r="P1411" s="4">
        <v>29350</v>
      </c>
      <c r="Q1411" s="4">
        <v>1708727</v>
      </c>
      <c r="R1411" s="4">
        <v>306927</v>
      </c>
      <c r="S1411" s="4">
        <v>803253</v>
      </c>
      <c r="T1411" s="4">
        <v>66600</v>
      </c>
      <c r="U1411" s="4">
        <v>79919</v>
      </c>
      <c r="W1411" s="7">
        <v>43972</v>
      </c>
      <c r="X1411">
        <f>B1414/B1413-1</f>
        <v>1.5000304265806674E-2</v>
      </c>
      <c r="Y1411">
        <f>D1414/D1413-1</f>
        <v>0</v>
      </c>
      <c r="Z1411">
        <f>F1414/F1413-1</f>
        <v>1.0247628849515023E-2</v>
      </c>
      <c r="AA1411">
        <f>H1414/H1413-1</f>
        <v>-1.0000000000000009E-3</v>
      </c>
      <c r="AB1411">
        <f>J1414/J1413-1</f>
        <v>-1.379310344827589E-2</v>
      </c>
      <c r="AC1411">
        <f>L1414/L1413-1</f>
        <v>-1.1641443538998875E-2</v>
      </c>
      <c r="AD1411">
        <f t="shared" si="128"/>
        <v>-1.0277492291880241E-3</v>
      </c>
      <c r="AE1411">
        <f t="shared" si="129"/>
        <v>-8.1037277147487652E-3</v>
      </c>
      <c r="AF1411">
        <f t="shared" si="130"/>
        <v>1.2084181941615757E-2</v>
      </c>
      <c r="AG1411" s="28">
        <f t="shared" si="131"/>
        <v>-5.8055152394774767E-3</v>
      </c>
      <c r="AI1411">
        <f>Y1413*0.918153626+Z1413*0.081846374</f>
        <v>-4.9238980649878089E-3</v>
      </c>
      <c r="AJ1411">
        <f t="shared" si="126"/>
        <v>1.761814696536032E-3</v>
      </c>
      <c r="AK1411">
        <f t="shared" si="127"/>
        <v>1.3347731865470037E-2</v>
      </c>
    </row>
    <row r="1412" spans="1:37">
      <c r="A1412" s="7">
        <v>43970</v>
      </c>
      <c r="B1412" s="4">
        <v>854516</v>
      </c>
      <c r="C1412" s="4">
        <v>123029</v>
      </c>
      <c r="D1412" s="4">
        <v>171686</v>
      </c>
      <c r="E1412" s="4">
        <v>879680</v>
      </c>
      <c r="F1412" s="4">
        <v>225418</v>
      </c>
      <c r="G1412" s="4">
        <v>80927</v>
      </c>
      <c r="H1412" s="4">
        <v>50300</v>
      </c>
      <c r="I1412" s="4">
        <v>25168295</v>
      </c>
      <c r="J1412" s="4">
        <v>58200</v>
      </c>
      <c r="K1412" s="4">
        <v>1138915</v>
      </c>
      <c r="L1412" s="4">
        <v>42650</v>
      </c>
      <c r="M1412" s="4">
        <v>52327</v>
      </c>
      <c r="N1412" s="4">
        <v>99100</v>
      </c>
      <c r="O1412" s="4">
        <v>4564370</v>
      </c>
      <c r="P1412" s="4">
        <v>31700</v>
      </c>
      <c r="Q1412" s="4">
        <v>5443583</v>
      </c>
      <c r="R1412" s="4">
        <v>310843</v>
      </c>
      <c r="S1412" s="4">
        <v>538352</v>
      </c>
      <c r="T1412" s="4">
        <v>69500</v>
      </c>
      <c r="U1412" s="4">
        <v>127911</v>
      </c>
      <c r="W1412" s="7">
        <v>43973</v>
      </c>
      <c r="X1412">
        <f>B1415/B1414-1</f>
        <v>1.4777467503868102E-2</v>
      </c>
      <c r="Y1412">
        <f>D1415/D1414-1</f>
        <v>-1.1441127873767165E-2</v>
      </c>
      <c r="Z1412">
        <f>F1415/F1414-1</f>
        <v>-1.4201152251809179E-2</v>
      </c>
      <c r="AA1412">
        <f>H1415/H1414-1</f>
        <v>-2.4024024024024038E-2</v>
      </c>
      <c r="AB1412">
        <f>J1415/J1414-1</f>
        <v>-1.5734265734265729E-2</v>
      </c>
      <c r="AC1412">
        <f>L1415/L1414-1</f>
        <v>-3.4157832744405203E-2</v>
      </c>
      <c r="AD1412">
        <f t="shared" si="128"/>
        <v>-2.777777777777779E-2</v>
      </c>
      <c r="AE1412">
        <f t="shared" si="129"/>
        <v>-1.6339869281045805E-2</v>
      </c>
      <c r="AF1412">
        <f t="shared" si="130"/>
        <v>2.9849745103300851E-3</v>
      </c>
      <c r="AG1412" s="28">
        <f t="shared" si="131"/>
        <v>-3.065693430656935E-2</v>
      </c>
      <c r="AI1412">
        <f>Y1414*0.918153626+Z1414*0.081846374</f>
        <v>-1.4561741314050225E-3</v>
      </c>
      <c r="AJ1412">
        <f t="shared" si="126"/>
        <v>8.6861457851949778E-3</v>
      </c>
      <c r="AK1412">
        <f t="shared" si="127"/>
        <v>3.91415848020744E-2</v>
      </c>
    </row>
    <row r="1413" spans="1:37">
      <c r="A1413" s="7">
        <v>43971</v>
      </c>
      <c r="B1413" s="4">
        <v>854516</v>
      </c>
      <c r="C1413" s="4">
        <v>66895</v>
      </c>
      <c r="D1413" s="4">
        <v>176119</v>
      </c>
      <c r="E1413" s="4">
        <v>821277</v>
      </c>
      <c r="F1413" s="4">
        <v>225418</v>
      </c>
      <c r="G1413" s="4">
        <v>55877</v>
      </c>
      <c r="H1413" s="4">
        <v>50000</v>
      </c>
      <c r="I1413" s="4">
        <v>14896899</v>
      </c>
      <c r="J1413" s="4">
        <v>58000</v>
      </c>
      <c r="K1413" s="4">
        <v>552137</v>
      </c>
      <c r="L1413" s="4">
        <v>42950</v>
      </c>
      <c r="M1413" s="4">
        <v>30914</v>
      </c>
      <c r="N1413" s="4">
        <v>97300</v>
      </c>
      <c r="O1413" s="4">
        <v>1828158</v>
      </c>
      <c r="P1413" s="4">
        <v>30850</v>
      </c>
      <c r="Q1413" s="4">
        <v>1969201</v>
      </c>
      <c r="R1413" s="4">
        <v>324060</v>
      </c>
      <c r="S1413" s="4">
        <v>627972</v>
      </c>
      <c r="T1413" s="4">
        <v>68900</v>
      </c>
      <c r="U1413" s="4">
        <v>53086</v>
      </c>
      <c r="W1413" s="7">
        <v>43976</v>
      </c>
      <c r="X1413">
        <f>B1416/B1415-1</f>
        <v>2.2654067313449655E-2</v>
      </c>
      <c r="Y1413">
        <f>D1416/D1415-1</f>
        <v>-4.6294169002435437E-3</v>
      </c>
      <c r="Z1413">
        <f>F1416/F1415-1</f>
        <v>-8.2273913779432606E-3</v>
      </c>
      <c r="AA1413">
        <f>H1416/H1415-1</f>
        <v>2.0512820512821328E-3</v>
      </c>
      <c r="AB1413">
        <f>J1416/J1415-1</f>
        <v>-3.5523978685613189E-3</v>
      </c>
      <c r="AC1413">
        <f>L1416/L1415-1</f>
        <v>6.7073170731707377E-2</v>
      </c>
      <c r="AD1413">
        <f t="shared" si="128"/>
        <v>1.5873015873015817E-2</v>
      </c>
      <c r="AE1413">
        <f t="shared" si="129"/>
        <v>9.966777408637828E-3</v>
      </c>
      <c r="AF1413">
        <f t="shared" si="130"/>
        <v>3.5713091456278212E-2</v>
      </c>
      <c r="AG1413" s="28">
        <f t="shared" si="131"/>
        <v>-1.2048192771084376E-2</v>
      </c>
      <c r="AI1413">
        <f>Y1415*0.918153626+Z1415*0.081846374</f>
        <v>-6.9253031065005279E-3</v>
      </c>
      <c r="AJ1413">
        <f t="shared" si="126"/>
        <v>1.4687414470859759E-2</v>
      </c>
      <c r="AK1413">
        <f t="shared" si="127"/>
        <v>2.7218985080467019E-3</v>
      </c>
    </row>
    <row r="1414" spans="1:37">
      <c r="A1414" s="7">
        <v>43972</v>
      </c>
      <c r="B1414" s="4">
        <v>867334</v>
      </c>
      <c r="C1414" s="4">
        <v>108541</v>
      </c>
      <c r="D1414" s="4">
        <v>176119</v>
      </c>
      <c r="E1414" s="4">
        <v>657711</v>
      </c>
      <c r="F1414" s="4">
        <v>227728</v>
      </c>
      <c r="G1414" s="4">
        <v>71737</v>
      </c>
      <c r="H1414" s="4">
        <v>49950</v>
      </c>
      <c r="I1414" s="4">
        <v>14949266</v>
      </c>
      <c r="J1414" s="4">
        <v>57200</v>
      </c>
      <c r="K1414" s="4">
        <v>709139</v>
      </c>
      <c r="L1414" s="4">
        <v>42450</v>
      </c>
      <c r="M1414" s="4">
        <v>36600</v>
      </c>
      <c r="N1414" s="4">
        <v>97200</v>
      </c>
      <c r="O1414" s="4">
        <v>1471917</v>
      </c>
      <c r="P1414" s="4">
        <v>30600</v>
      </c>
      <c r="Q1414" s="4">
        <v>2071411</v>
      </c>
      <c r="R1414" s="4">
        <v>327976</v>
      </c>
      <c r="S1414" s="4">
        <v>722753</v>
      </c>
      <c r="T1414" s="4">
        <v>68500</v>
      </c>
      <c r="U1414" s="4">
        <v>88815</v>
      </c>
      <c r="W1414" s="7">
        <v>43977</v>
      </c>
      <c r="X1414">
        <f>B1417/B1416-1</f>
        <v>2.0570165205701763E-2</v>
      </c>
      <c r="Y1414">
        <f>D1417/D1416-1</f>
        <v>-2.3254740389386797E-3</v>
      </c>
      <c r="Z1414">
        <f>F1417/F1416-1</f>
        <v>8.295642878637377E-3</v>
      </c>
      <c r="AA1414">
        <f>H1417/H1416-1</f>
        <v>8.1883316274309337E-3</v>
      </c>
      <c r="AB1414">
        <f>J1417/J1416-1</f>
        <v>1.7825311942958999E-2</v>
      </c>
      <c r="AC1414">
        <f>L1417/L1416-1</f>
        <v>2.4000000000000021E-2</v>
      </c>
      <c r="AD1414">
        <f t="shared" si="128"/>
        <v>1.8750000000000044E-2</v>
      </c>
      <c r="AE1414">
        <f t="shared" si="129"/>
        <v>3.6184210526315708E-2</v>
      </c>
      <c r="AF1414">
        <f t="shared" si="130"/>
        <v>0.11494468789532242</v>
      </c>
      <c r="AG1414" s="28">
        <f t="shared" si="131"/>
        <v>7.6219512195121464E-3</v>
      </c>
      <c r="AI1414">
        <f>Y1416*0.918153626+Z1416*0.081846374</f>
        <v>-9.298688259751749E-3</v>
      </c>
      <c r="AJ1414">
        <f t="shared" ref="AJ1414:AJ1477" si="132">AA1416*0.948343346+AB1416*0.051656654</f>
        <v>8.6342592778497207E-3</v>
      </c>
      <c r="AK1414">
        <f t="shared" ref="AK1414:AK1477" si="133">AD1416*0.249264928+AE1416*0.606568931+AF1416*0.106415682+AG1416*0.037750458</f>
        <v>-1.5346673581318839E-3</v>
      </c>
    </row>
    <row r="1415" spans="1:37">
      <c r="A1415" s="7">
        <v>43973</v>
      </c>
      <c r="B1415" s="4">
        <v>880151</v>
      </c>
      <c r="C1415" s="4">
        <v>261652</v>
      </c>
      <c r="D1415" s="4">
        <v>174104</v>
      </c>
      <c r="E1415" s="4">
        <v>790794</v>
      </c>
      <c r="F1415" s="4">
        <v>224494</v>
      </c>
      <c r="G1415" s="4">
        <v>49500</v>
      </c>
      <c r="H1415" s="4">
        <v>48750</v>
      </c>
      <c r="I1415" s="4">
        <v>19706284</v>
      </c>
      <c r="J1415" s="4">
        <v>56300</v>
      </c>
      <c r="K1415" s="4">
        <v>518452</v>
      </c>
      <c r="L1415" s="4">
        <v>41000</v>
      </c>
      <c r="M1415" s="4">
        <v>60651</v>
      </c>
      <c r="N1415" s="4">
        <v>94500</v>
      </c>
      <c r="O1415" s="4">
        <v>1619476</v>
      </c>
      <c r="P1415" s="4">
        <v>30100</v>
      </c>
      <c r="Q1415" s="4">
        <v>1764649</v>
      </c>
      <c r="R1415" s="4">
        <v>328955</v>
      </c>
      <c r="S1415" s="4">
        <v>475747</v>
      </c>
      <c r="T1415" s="4">
        <v>66400</v>
      </c>
      <c r="U1415" s="4">
        <v>96763</v>
      </c>
      <c r="W1415" s="7">
        <v>43978</v>
      </c>
      <c r="X1415">
        <f>B1418/B1417-1</f>
        <v>-3.2558063585545471E-2</v>
      </c>
      <c r="Y1415">
        <f>D1418/D1417-1</f>
        <v>-6.9926834205731314E-3</v>
      </c>
      <c r="Z1415">
        <f>F1418/F1417-1</f>
        <v>-6.1694299179487766E-3</v>
      </c>
      <c r="AA1415">
        <f>H1418/H1417-1</f>
        <v>1.3197969543147225E-2</v>
      </c>
      <c r="AB1415">
        <f>J1418/J1417-1</f>
        <v>4.2031523642731994E-2</v>
      </c>
      <c r="AC1415">
        <f>L1418/L1417-1</f>
        <v>-8.9285714285713969E-3</v>
      </c>
      <c r="AD1415">
        <f t="shared" si="128"/>
        <v>3.0674846625766694E-3</v>
      </c>
      <c r="AE1415">
        <f t="shared" si="129"/>
        <v>1.4285714285714235E-2</v>
      </c>
      <c r="AF1415">
        <f t="shared" si="130"/>
        <v>-5.9278954365366676E-2</v>
      </c>
      <c r="AG1415" s="28">
        <f t="shared" si="131"/>
        <v>-1.0590015128593033E-2</v>
      </c>
      <c r="AI1415">
        <f>Y1417*0.918153626+Z1417*0.081846374</f>
        <v>1.0023596602650911E-2</v>
      </c>
      <c r="AJ1415">
        <f t="shared" si="132"/>
        <v>6.351316650244178E-3</v>
      </c>
      <c r="AK1415">
        <f t="shared" si="133"/>
        <v>4.2212399173512584E-2</v>
      </c>
    </row>
    <row r="1416" spans="1:37">
      <c r="A1416" s="7">
        <v>43976</v>
      </c>
      <c r="B1416" s="4">
        <v>900090</v>
      </c>
      <c r="C1416" s="4">
        <v>149153</v>
      </c>
      <c r="D1416" s="4">
        <v>173298</v>
      </c>
      <c r="E1416" s="4">
        <v>460318</v>
      </c>
      <c r="F1416" s="4">
        <v>222647</v>
      </c>
      <c r="G1416" s="4">
        <v>40630</v>
      </c>
      <c r="H1416" s="4">
        <v>48850</v>
      </c>
      <c r="I1416" s="4">
        <v>14337913</v>
      </c>
      <c r="J1416" s="4">
        <v>56100</v>
      </c>
      <c r="K1416" s="4">
        <v>478311</v>
      </c>
      <c r="L1416" s="4">
        <v>43750</v>
      </c>
      <c r="M1416" s="4">
        <v>134131</v>
      </c>
      <c r="N1416" s="4">
        <v>96000</v>
      </c>
      <c r="O1416" s="4">
        <v>1185541</v>
      </c>
      <c r="P1416" s="4">
        <v>30400</v>
      </c>
      <c r="Q1416" s="4">
        <v>1126618</v>
      </c>
      <c r="R1416" s="4">
        <v>340703</v>
      </c>
      <c r="S1416" s="4">
        <v>673688</v>
      </c>
      <c r="T1416" s="4">
        <v>65600</v>
      </c>
      <c r="U1416" s="4">
        <v>133436</v>
      </c>
      <c r="W1416" s="7">
        <v>43979</v>
      </c>
      <c r="X1416">
        <f>B1419/B1418-1</f>
        <v>-2.0833872512228568E-2</v>
      </c>
      <c r="Y1416">
        <f>D1419/D1418-1</f>
        <v>-9.3892338338594783E-3</v>
      </c>
      <c r="Z1416">
        <f>F1419/F1418-1</f>
        <v>-8.2829469003939948E-3</v>
      </c>
      <c r="AA1416">
        <f>H1419/H1418-1</f>
        <v>1.002004008016022E-2</v>
      </c>
      <c r="AB1416">
        <f>J1419/J1418-1</f>
        <v>-1.6806722689075682E-2</v>
      </c>
      <c r="AC1416">
        <f>L1419/L1418-1</f>
        <v>1.2387387387387427E-2</v>
      </c>
      <c r="AD1416">
        <f t="shared" ref="AD1416:AD1479" si="134">N1419/N1418-1</f>
        <v>-9.1743119266054496E-3</v>
      </c>
      <c r="AE1416">
        <f t="shared" ref="AE1416:AE1479" si="135">P1419/P1418-1</f>
        <v>4.6948356807512415E-3</v>
      </c>
      <c r="AF1416">
        <f t="shared" ref="AF1416:AF1479" si="136">R1419/R1418-1</f>
        <v>-1.6437804151147151E-2</v>
      </c>
      <c r="AG1416" s="28">
        <f t="shared" ref="AG1416:AG1479" si="137">T1419/T1418-1</f>
        <v>-9.1743119266054496E-3</v>
      </c>
      <c r="AI1416">
        <f>Y1418*0.918153626+Z1418*0.081846374</f>
        <v>6.1412902261058923E-2</v>
      </c>
      <c r="AJ1416">
        <f t="shared" si="132"/>
        <v>9.2653877662539456E-3</v>
      </c>
      <c r="AK1416">
        <f t="shared" si="133"/>
        <v>1.3655366167911045E-2</v>
      </c>
    </row>
    <row r="1417" spans="1:37">
      <c r="A1417" s="7">
        <v>43977</v>
      </c>
      <c r="B1417" s="4">
        <v>918605</v>
      </c>
      <c r="C1417" s="4">
        <v>153886</v>
      </c>
      <c r="D1417" s="4">
        <v>172895</v>
      </c>
      <c r="E1417" s="4">
        <v>598752</v>
      </c>
      <c r="F1417" s="4">
        <v>224494</v>
      </c>
      <c r="G1417" s="4">
        <v>41025</v>
      </c>
      <c r="H1417" s="4">
        <v>49250</v>
      </c>
      <c r="I1417" s="4">
        <v>15127490</v>
      </c>
      <c r="J1417" s="4">
        <v>57100</v>
      </c>
      <c r="K1417" s="4">
        <v>674912</v>
      </c>
      <c r="L1417" s="4">
        <v>44800</v>
      </c>
      <c r="M1417" s="4">
        <v>69848</v>
      </c>
      <c r="N1417" s="4">
        <v>97800</v>
      </c>
      <c r="O1417" s="4">
        <v>2006216</v>
      </c>
      <c r="P1417" s="4">
        <v>31500</v>
      </c>
      <c r="Q1417" s="4">
        <v>2664764</v>
      </c>
      <c r="R1417" s="4">
        <v>379865</v>
      </c>
      <c r="S1417" s="4">
        <v>1485231</v>
      </c>
      <c r="T1417" s="4">
        <v>66100</v>
      </c>
      <c r="U1417" s="4">
        <v>140425</v>
      </c>
      <c r="W1417" s="7">
        <v>43980</v>
      </c>
      <c r="X1417">
        <f>B1420/B1419-1</f>
        <v>1.8003130379621757E-2</v>
      </c>
      <c r="Y1417">
        <f>D1420/D1419-1</f>
        <v>1.1847783905829301E-2</v>
      </c>
      <c r="Z1417">
        <f>F1420/F1419-1</f>
        <v>-1.0440158907353725E-2</v>
      </c>
      <c r="AA1417">
        <f>H1420/H1419-1</f>
        <v>5.9523809523809312E-3</v>
      </c>
      <c r="AB1417">
        <f>J1420/J1419-1</f>
        <v>1.3675213675213627E-2</v>
      </c>
      <c r="AC1417">
        <f>L1420/L1419-1</f>
        <v>-1.1123470522803602E-3</v>
      </c>
      <c r="AD1417">
        <f t="shared" si="134"/>
        <v>8.2304526748970819E-3</v>
      </c>
      <c r="AE1417">
        <f t="shared" si="135"/>
        <v>6.6978193146417508E-2</v>
      </c>
      <c r="AF1417">
        <f t="shared" si="136"/>
        <v>0</v>
      </c>
      <c r="AG1417" s="28">
        <f t="shared" si="137"/>
        <v>-1.2345679012345734E-2</v>
      </c>
      <c r="AI1417">
        <f>Y1419*0.918153626+Z1419*0.081846374</f>
        <v>-1.1086237792038585E-2</v>
      </c>
      <c r="AJ1417">
        <f t="shared" si="132"/>
        <v>4.4025290872043961E-3</v>
      </c>
      <c r="AK1417">
        <f t="shared" si="133"/>
        <v>4.1054462744110488E-2</v>
      </c>
    </row>
    <row r="1418" spans="1:37">
      <c r="A1418" s="7">
        <v>43978</v>
      </c>
      <c r="B1418" s="4">
        <v>888697</v>
      </c>
      <c r="C1418" s="4">
        <v>136606</v>
      </c>
      <c r="D1418" s="4">
        <v>171686</v>
      </c>
      <c r="E1418" s="4">
        <v>734101</v>
      </c>
      <c r="F1418" s="4">
        <v>223109</v>
      </c>
      <c r="G1418" s="4">
        <v>41992</v>
      </c>
      <c r="H1418" s="4">
        <v>49900</v>
      </c>
      <c r="I1418" s="4">
        <v>19548479</v>
      </c>
      <c r="J1418" s="4">
        <v>59500</v>
      </c>
      <c r="K1418" s="4">
        <v>1707086</v>
      </c>
      <c r="L1418" s="4">
        <v>44400</v>
      </c>
      <c r="M1418" s="4">
        <v>44537</v>
      </c>
      <c r="N1418" s="4">
        <v>98100</v>
      </c>
      <c r="O1418" s="4">
        <v>1620664</v>
      </c>
      <c r="P1418" s="4">
        <v>31950</v>
      </c>
      <c r="Q1418" s="4">
        <v>2250605</v>
      </c>
      <c r="R1418" s="4">
        <v>357347</v>
      </c>
      <c r="S1418" s="4">
        <v>1712041</v>
      </c>
      <c r="T1418" s="4">
        <v>65400</v>
      </c>
      <c r="U1418" s="4">
        <v>211907</v>
      </c>
      <c r="W1418" s="7">
        <v>43983</v>
      </c>
      <c r="X1418">
        <f>B1421/B1420-1</f>
        <v>1.1253623646494626E-2</v>
      </c>
      <c r="Y1418">
        <f>D1421/D1420-1</f>
        <v>6.5570722126341519E-2</v>
      </c>
      <c r="Z1418">
        <f>F1421/F1420-1</f>
        <v>1.4770428086649634E-2</v>
      </c>
      <c r="AA1418">
        <f>H1421/H1420-1</f>
        <v>9.8619329388560661E-3</v>
      </c>
      <c r="AB1418">
        <f>J1421/J1420-1</f>
        <v>-1.6863406408094139E-3</v>
      </c>
      <c r="AC1418">
        <f>L1421/L1420-1</f>
        <v>1.1135857461024301E-3</v>
      </c>
      <c r="AD1418">
        <f t="shared" si="134"/>
        <v>2.0408163265306145E-2</v>
      </c>
      <c r="AE1418">
        <f t="shared" si="135"/>
        <v>1.0218978102189746E-2</v>
      </c>
      <c r="AF1418">
        <f t="shared" si="136"/>
        <v>1.9497941520401296E-2</v>
      </c>
      <c r="AG1418" s="28">
        <f t="shared" si="137"/>
        <v>7.8125E-3</v>
      </c>
      <c r="AI1418">
        <f>Y1420*0.918153626+Z1420*0.081846374</f>
        <v>1.3109224857936698E-2</v>
      </c>
      <c r="AJ1418">
        <f t="shared" si="132"/>
        <v>5.9003787804396891E-2</v>
      </c>
      <c r="AK1418">
        <f t="shared" si="133"/>
        <v>1.894810983756148E-2</v>
      </c>
    </row>
    <row r="1419" spans="1:37">
      <c r="A1419" s="7">
        <v>43979</v>
      </c>
      <c r="B1419" s="4">
        <v>870182</v>
      </c>
      <c r="C1419" s="4">
        <v>147010</v>
      </c>
      <c r="D1419" s="4">
        <v>170074</v>
      </c>
      <c r="E1419" s="4">
        <v>888867</v>
      </c>
      <c r="F1419" s="4">
        <v>221261</v>
      </c>
      <c r="G1419" s="4">
        <v>65767</v>
      </c>
      <c r="H1419" s="4">
        <v>50400</v>
      </c>
      <c r="I1419" s="4">
        <v>31309318</v>
      </c>
      <c r="J1419" s="4">
        <v>58500</v>
      </c>
      <c r="K1419" s="4">
        <v>1094166</v>
      </c>
      <c r="L1419" s="4">
        <v>44950</v>
      </c>
      <c r="M1419" s="4">
        <v>66966</v>
      </c>
      <c r="N1419" s="4">
        <v>97200</v>
      </c>
      <c r="O1419" s="4">
        <v>1602694</v>
      </c>
      <c r="P1419" s="4">
        <v>32100</v>
      </c>
      <c r="Q1419" s="4">
        <v>2215603</v>
      </c>
      <c r="R1419" s="4">
        <v>351473</v>
      </c>
      <c r="S1419" s="4">
        <v>1509432</v>
      </c>
      <c r="T1419" s="4">
        <v>64800</v>
      </c>
      <c r="U1419" s="4">
        <v>272131</v>
      </c>
      <c r="W1419" s="7">
        <v>43984</v>
      </c>
      <c r="X1419">
        <f>B1422/B1421-1</f>
        <v>0</v>
      </c>
      <c r="Y1419">
        <f>D1422/D1421-1</f>
        <v>-1.3186237886711805E-2</v>
      </c>
      <c r="Z1419">
        <f>F1422/F1421-1</f>
        <v>1.2471588991155969E-2</v>
      </c>
      <c r="AA1419">
        <f>H1422/H1421-1</f>
        <v>3.90625E-3</v>
      </c>
      <c r="AB1419">
        <f>J1422/J1421-1</f>
        <v>1.3513513513513598E-2</v>
      </c>
      <c r="AC1419">
        <f>L1422/L1421-1</f>
        <v>-4.4493882091212189E-3</v>
      </c>
      <c r="AD1419">
        <f t="shared" si="134"/>
        <v>2.4999999999999911E-2</v>
      </c>
      <c r="AE1419">
        <f t="shared" si="135"/>
        <v>5.4913294797687806E-2</v>
      </c>
      <c r="AF1419">
        <f t="shared" si="136"/>
        <v>1.0928595748006087E-2</v>
      </c>
      <c r="AG1419" s="28">
        <f t="shared" si="137"/>
        <v>9.302325581395321E-3</v>
      </c>
      <c r="AI1419">
        <f>Y1421*0.918153626+Z1421*0.081846374</f>
        <v>7.8866838099719519E-2</v>
      </c>
      <c r="AJ1419">
        <f t="shared" si="132"/>
        <v>1.8232625516582674E-3</v>
      </c>
      <c r="AK1419">
        <f t="shared" si="133"/>
        <v>-1.19921822298767E-2</v>
      </c>
    </row>
    <row r="1420" spans="1:37">
      <c r="A1420" s="7">
        <v>43980</v>
      </c>
      <c r="B1420" s="4">
        <v>885848</v>
      </c>
      <c r="C1420" s="4">
        <v>98409</v>
      </c>
      <c r="D1420" s="4">
        <v>172089</v>
      </c>
      <c r="E1420" s="4">
        <v>819248</v>
      </c>
      <c r="F1420" s="4">
        <v>218951</v>
      </c>
      <c r="G1420" s="4">
        <v>63269</v>
      </c>
      <c r="H1420" s="4">
        <v>50700</v>
      </c>
      <c r="I1420" s="4">
        <v>27596961</v>
      </c>
      <c r="J1420" s="4">
        <v>59300</v>
      </c>
      <c r="K1420" s="4">
        <v>900113</v>
      </c>
      <c r="L1420" s="4">
        <v>44900</v>
      </c>
      <c r="M1420" s="4">
        <v>21231</v>
      </c>
      <c r="N1420" s="4">
        <v>98000</v>
      </c>
      <c r="O1420" s="4">
        <v>2010414</v>
      </c>
      <c r="P1420" s="4">
        <v>34250</v>
      </c>
      <c r="Q1420" s="4">
        <v>5053078</v>
      </c>
      <c r="R1420" s="4">
        <v>351473</v>
      </c>
      <c r="S1420" s="4">
        <v>748858</v>
      </c>
      <c r="T1420" s="4">
        <v>64000</v>
      </c>
      <c r="U1420" s="4">
        <v>347426</v>
      </c>
      <c r="W1420" s="7">
        <v>43985</v>
      </c>
      <c r="X1420">
        <f>B1423/B1422-1</f>
        <v>-4.7688311340373657E-3</v>
      </c>
      <c r="Y1420">
        <f>D1423/D1422-1</f>
        <v>1.3362438175236857E-2</v>
      </c>
      <c r="Z1420">
        <f>F1423/F1422-1</f>
        <v>1.02686747630647E-2</v>
      </c>
      <c r="AA1420">
        <f>H1423/H1422-1</f>
        <v>6.0311284046692615E-2</v>
      </c>
      <c r="AB1420">
        <f>J1423/J1422-1</f>
        <v>3.499999999999992E-2</v>
      </c>
      <c r="AC1420">
        <f>L1423/L1422-1</f>
        <v>1.2290502793296021E-2</v>
      </c>
      <c r="AD1420">
        <f t="shared" si="134"/>
        <v>5.8536585365853711E-2</v>
      </c>
      <c r="AE1420">
        <f t="shared" si="135"/>
        <v>8.2191780821918581E-3</v>
      </c>
      <c r="AF1420">
        <f t="shared" si="136"/>
        <v>-1.0810452680804494E-2</v>
      </c>
      <c r="AG1420" s="28">
        <f t="shared" si="137"/>
        <v>1.3824884792626779E-2</v>
      </c>
      <c r="AI1420">
        <f>Y1422*0.918153626+Z1422*0.081846374</f>
        <v>3.9960537098019951E-2</v>
      </c>
      <c r="AJ1420">
        <f t="shared" si="132"/>
        <v>1.6296427439489718E-2</v>
      </c>
      <c r="AK1420">
        <f t="shared" si="133"/>
        <v>1.5469783321510838E-2</v>
      </c>
    </row>
    <row r="1421" spans="1:37">
      <c r="A1421" s="7">
        <v>43983</v>
      </c>
      <c r="B1421" s="4">
        <v>895817</v>
      </c>
      <c r="C1421" s="4">
        <v>78186</v>
      </c>
      <c r="D1421" s="4">
        <v>183373</v>
      </c>
      <c r="E1421" s="4">
        <v>4230897</v>
      </c>
      <c r="F1421" s="4">
        <v>222185</v>
      </c>
      <c r="G1421" s="4">
        <v>79518</v>
      </c>
      <c r="H1421" s="4">
        <v>51200</v>
      </c>
      <c r="I1421" s="4">
        <v>16949183</v>
      </c>
      <c r="J1421" s="4">
        <v>59200</v>
      </c>
      <c r="K1421" s="4">
        <v>550906</v>
      </c>
      <c r="L1421" s="4">
        <v>44950</v>
      </c>
      <c r="M1421" s="4">
        <v>24404</v>
      </c>
      <c r="N1421" s="4">
        <v>100000</v>
      </c>
      <c r="O1421" s="4">
        <v>1908428</v>
      </c>
      <c r="P1421" s="4">
        <v>34600</v>
      </c>
      <c r="Q1421" s="4">
        <v>2524579</v>
      </c>
      <c r="R1421" s="4">
        <v>358326</v>
      </c>
      <c r="S1421" s="4">
        <v>544365</v>
      </c>
      <c r="T1421" s="4">
        <v>64500</v>
      </c>
      <c r="U1421" s="4">
        <v>109579</v>
      </c>
      <c r="W1421" s="7">
        <v>43986</v>
      </c>
      <c r="X1421">
        <f>B1424/B1423-1</f>
        <v>3.8339063087112768E-2</v>
      </c>
      <c r="Y1421">
        <f>D1424/D1423-1</f>
        <v>8.5715999629171202E-2</v>
      </c>
      <c r="Z1421">
        <f>F1424/F1423-1</f>
        <v>2.0328601726611328E-3</v>
      </c>
      <c r="AA1421">
        <f>H1424/H1423-1</f>
        <v>1.8348623853210455E-3</v>
      </c>
      <c r="AB1421">
        <f>J1424/J1423-1</f>
        <v>1.6103059581320522E-3</v>
      </c>
      <c r="AC1421">
        <f>L1424/L1423-1</f>
        <v>0</v>
      </c>
      <c r="AD1421">
        <f t="shared" si="134"/>
        <v>0</v>
      </c>
      <c r="AE1421">
        <f t="shared" si="135"/>
        <v>-2.1739130434782594E-2</v>
      </c>
      <c r="AF1421">
        <f t="shared" si="136"/>
        <v>1.2296065593900618E-2</v>
      </c>
      <c r="AG1421" s="28">
        <f t="shared" si="137"/>
        <v>-3.0303030303030498E-3</v>
      </c>
      <c r="AI1421">
        <f>Y1423*0.918153626+Z1423*0.081846374</f>
        <v>-1.0044309365346547E-3</v>
      </c>
      <c r="AJ1421">
        <f t="shared" si="132"/>
        <v>-9.4324136084084111E-3</v>
      </c>
      <c r="AK1421">
        <f t="shared" si="133"/>
        <v>2.0287493487723254E-2</v>
      </c>
    </row>
    <row r="1422" spans="1:37">
      <c r="A1422" s="7">
        <v>43984</v>
      </c>
      <c r="B1422" s="4">
        <v>895817</v>
      </c>
      <c r="C1422" s="4">
        <v>54935</v>
      </c>
      <c r="D1422" s="4">
        <v>180955</v>
      </c>
      <c r="E1422" s="4">
        <v>1384318</v>
      </c>
      <c r="F1422" s="4">
        <v>224956</v>
      </c>
      <c r="G1422" s="4">
        <v>77071</v>
      </c>
      <c r="H1422" s="4">
        <v>51400</v>
      </c>
      <c r="I1422" s="4">
        <v>14247933</v>
      </c>
      <c r="J1422" s="4">
        <v>60000</v>
      </c>
      <c r="K1422" s="4">
        <v>846026</v>
      </c>
      <c r="L1422" s="4">
        <v>44750</v>
      </c>
      <c r="M1422" s="4">
        <v>26521</v>
      </c>
      <c r="N1422" s="4">
        <v>102500</v>
      </c>
      <c r="O1422" s="4">
        <v>2155405</v>
      </c>
      <c r="P1422" s="4">
        <v>36500</v>
      </c>
      <c r="Q1422" s="4">
        <v>3154171</v>
      </c>
      <c r="R1422" s="4">
        <v>362242</v>
      </c>
      <c r="S1422" s="4">
        <v>708974</v>
      </c>
      <c r="T1422" s="4">
        <v>65100</v>
      </c>
      <c r="U1422" s="4">
        <v>125737</v>
      </c>
      <c r="W1422" s="7">
        <v>43987</v>
      </c>
      <c r="X1422">
        <f>B1425/B1424-1</f>
        <v>2.3075942557517104E-2</v>
      </c>
      <c r="Y1422">
        <f>D1425/D1424-1</f>
        <v>3.8459799790045768E-2</v>
      </c>
      <c r="Z1422">
        <f>F1425/F1424-1</f>
        <v>5.6795826600154475E-2</v>
      </c>
      <c r="AA1422">
        <f>H1425/H1424-1</f>
        <v>1.6483516483516425E-2</v>
      </c>
      <c r="AB1422">
        <f>J1425/J1424-1</f>
        <v>1.2861736334405238E-2</v>
      </c>
      <c r="AC1422">
        <f>L1425/L1424-1</f>
        <v>-8.8300220750552327E-3</v>
      </c>
      <c r="AD1422">
        <f t="shared" si="134"/>
        <v>2.3041474654377891E-2</v>
      </c>
      <c r="AE1422">
        <f t="shared" si="135"/>
        <v>1.5277777777777724E-2</v>
      </c>
      <c r="AF1422">
        <f t="shared" si="136"/>
        <v>2.6989623192881229E-3</v>
      </c>
      <c r="AG1422" s="28">
        <f t="shared" si="137"/>
        <v>4.5592705167172287E-3</v>
      </c>
      <c r="AI1422">
        <f>Y1424*0.918153626+Z1424*0.081846374</f>
        <v>2.6897858776175895E-2</v>
      </c>
      <c r="AJ1422">
        <f t="shared" si="132"/>
        <v>1.2462959721755472E-2</v>
      </c>
      <c r="AK1422">
        <f t="shared" si="133"/>
        <v>-1.220145134220706E-2</v>
      </c>
    </row>
    <row r="1423" spans="1:37">
      <c r="A1423" s="7">
        <v>43985</v>
      </c>
      <c r="B1423" s="4">
        <v>891545</v>
      </c>
      <c r="C1423" s="4">
        <v>121762</v>
      </c>
      <c r="D1423" s="4">
        <v>183373</v>
      </c>
      <c r="E1423" s="4">
        <v>2249910</v>
      </c>
      <c r="F1423" s="4">
        <v>227266</v>
      </c>
      <c r="G1423" s="4">
        <v>111616</v>
      </c>
      <c r="H1423" s="4">
        <v>54500</v>
      </c>
      <c r="I1423" s="4">
        <v>49257814</v>
      </c>
      <c r="J1423" s="4">
        <v>62100</v>
      </c>
      <c r="K1423" s="4">
        <v>1433963</v>
      </c>
      <c r="L1423" s="4">
        <v>45300</v>
      </c>
      <c r="M1423" s="4">
        <v>66076</v>
      </c>
      <c r="N1423" s="4">
        <v>108500</v>
      </c>
      <c r="O1423" s="4">
        <v>3118795</v>
      </c>
      <c r="P1423" s="4">
        <v>36800</v>
      </c>
      <c r="Q1423" s="4">
        <v>3786425</v>
      </c>
      <c r="R1423" s="4">
        <v>358326</v>
      </c>
      <c r="S1423" s="4">
        <v>975696</v>
      </c>
      <c r="T1423" s="4">
        <v>66000</v>
      </c>
      <c r="U1423" s="4">
        <v>221219</v>
      </c>
      <c r="W1423" s="7">
        <v>43990</v>
      </c>
      <c r="X1423">
        <f>B1426/B1425-1</f>
        <v>-1.5035561637355421E-3</v>
      </c>
      <c r="Y1423">
        <f>D1426/D1425-1</f>
        <v>-1.9492328825430061E-3</v>
      </c>
      <c r="Z1423">
        <f>F1426/F1425-1</f>
        <v>9.5943688658783888E-3</v>
      </c>
      <c r="AA1423">
        <f>H1426/H1425-1</f>
        <v>-1.0810810810810811E-2</v>
      </c>
      <c r="AB1423">
        <f>J1426/J1425-1</f>
        <v>1.5873015873015817E-2</v>
      </c>
      <c r="AC1423">
        <f>L1426/L1425-1</f>
        <v>2.2271714922048602E-3</v>
      </c>
      <c r="AD1423">
        <f t="shared" si="134"/>
        <v>1.8018018018018056E-2</v>
      </c>
      <c r="AE1423">
        <f t="shared" si="135"/>
        <v>2.4623803009576006E-2</v>
      </c>
      <c r="AF1423">
        <f t="shared" si="136"/>
        <v>1.0766790116328639E-2</v>
      </c>
      <c r="AG1423" s="28">
        <f t="shared" si="137"/>
        <v>-7.5642965204235635E-3</v>
      </c>
      <c r="AI1423">
        <f>Y1425*0.918153626+Z1425*0.081846374</f>
        <v>1.773711009397751E-2</v>
      </c>
      <c r="AJ1423">
        <f t="shared" si="132"/>
        <v>1.0059622744744913E-3</v>
      </c>
      <c r="AK1423">
        <f t="shared" si="133"/>
        <v>-1.0901704115394642E-2</v>
      </c>
    </row>
    <row r="1424" spans="1:37">
      <c r="A1424" s="7">
        <v>43986</v>
      </c>
      <c r="B1424" s="4">
        <v>925726</v>
      </c>
      <c r="C1424" s="4">
        <v>380912</v>
      </c>
      <c r="D1424" s="4">
        <v>199091</v>
      </c>
      <c r="E1424" s="4">
        <v>3768302</v>
      </c>
      <c r="F1424" s="4">
        <v>227728</v>
      </c>
      <c r="G1424" s="4">
        <v>68040</v>
      </c>
      <c r="H1424" s="4">
        <v>54600</v>
      </c>
      <c r="I1424" s="4">
        <v>40220334</v>
      </c>
      <c r="J1424" s="4">
        <v>62200</v>
      </c>
      <c r="K1424" s="4">
        <v>934862</v>
      </c>
      <c r="L1424" s="4">
        <v>45300</v>
      </c>
      <c r="M1424" s="4">
        <v>59763</v>
      </c>
      <c r="N1424" s="4">
        <v>108500</v>
      </c>
      <c r="O1424" s="4">
        <v>2823041</v>
      </c>
      <c r="P1424" s="4">
        <v>36000</v>
      </c>
      <c r="Q1424" s="4">
        <v>2735073</v>
      </c>
      <c r="R1424" s="4">
        <v>362732</v>
      </c>
      <c r="S1424" s="4">
        <v>795240</v>
      </c>
      <c r="T1424" s="4">
        <v>65800</v>
      </c>
      <c r="U1424" s="4">
        <v>214179</v>
      </c>
      <c r="W1424" s="7">
        <v>43991</v>
      </c>
      <c r="X1424">
        <f>B1427/B1426-1</f>
        <v>1.8073015362750411E-2</v>
      </c>
      <c r="Y1424">
        <f>D1427/D1426-1</f>
        <v>2.9295597179481048E-2</v>
      </c>
      <c r="Z1424">
        <f>F1427/F1426-1</f>
        <v>0</v>
      </c>
      <c r="AA1424">
        <f>H1427/H1426-1</f>
        <v>1.0928961748633892E-2</v>
      </c>
      <c r="AB1424">
        <f>J1427/J1426-1</f>
        <v>4.0624999999999911E-2</v>
      </c>
      <c r="AC1424">
        <f>L1427/L1426-1</f>
        <v>-8.8888888888888351E-3</v>
      </c>
      <c r="AD1424">
        <f t="shared" si="134"/>
        <v>-8.8495575221239076E-3</v>
      </c>
      <c r="AE1424">
        <f t="shared" si="135"/>
        <v>-2.0026702269692942E-2</v>
      </c>
      <c r="AF1424">
        <f t="shared" si="136"/>
        <v>2.1304202357280699E-2</v>
      </c>
      <c r="AG1424" s="28">
        <f t="shared" si="137"/>
        <v>-3.0487804878048808E-3</v>
      </c>
      <c r="AI1424">
        <f>Y1426*0.918153626+Z1426*0.081846374</f>
        <v>6.6368390892978912E-2</v>
      </c>
      <c r="AJ1424">
        <f t="shared" si="132"/>
        <v>-1.9640511467583648E-2</v>
      </c>
      <c r="AK1424">
        <f t="shared" si="133"/>
        <v>-1.3667492983422572E-2</v>
      </c>
    </row>
    <row r="1425" spans="1:37">
      <c r="A1425" s="7">
        <v>43987</v>
      </c>
      <c r="B1425" s="4">
        <v>947088</v>
      </c>
      <c r="C1425" s="4">
        <v>214588</v>
      </c>
      <c r="D1425" s="4">
        <v>206748</v>
      </c>
      <c r="E1425" s="4">
        <v>3597176</v>
      </c>
      <c r="F1425" s="4">
        <v>240662</v>
      </c>
      <c r="G1425" s="4">
        <v>213505</v>
      </c>
      <c r="H1425" s="4">
        <v>55500</v>
      </c>
      <c r="I1425" s="4">
        <v>22743629</v>
      </c>
      <c r="J1425" s="4">
        <v>63000</v>
      </c>
      <c r="K1425" s="4">
        <v>860924</v>
      </c>
      <c r="L1425" s="4">
        <v>44900</v>
      </c>
      <c r="M1425" s="4">
        <v>49086</v>
      </c>
      <c r="N1425" s="4">
        <v>111000</v>
      </c>
      <c r="O1425" s="4">
        <v>2128094</v>
      </c>
      <c r="P1425" s="4">
        <v>36550</v>
      </c>
      <c r="Q1425" s="4">
        <v>1795559</v>
      </c>
      <c r="R1425" s="4">
        <v>363711</v>
      </c>
      <c r="S1425" s="4">
        <v>662374</v>
      </c>
      <c r="T1425" s="4">
        <v>66100</v>
      </c>
      <c r="U1425" s="4">
        <v>187154</v>
      </c>
      <c r="W1425" s="7">
        <v>43992</v>
      </c>
      <c r="X1425">
        <f>B1428/B1427-1</f>
        <v>4.1419675826144697E-2</v>
      </c>
      <c r="Y1425">
        <f>D1428/D1427-1</f>
        <v>1.8979236310560754E-2</v>
      </c>
      <c r="Z1425">
        <f>F1428/F1427-1</f>
        <v>3.8029229825782274E-3</v>
      </c>
      <c r="AA1425">
        <f>H1428/H1427-1</f>
        <v>-1.8018018018017834E-3</v>
      </c>
      <c r="AB1425">
        <f>J1428/J1427-1</f>
        <v>5.2552552552552534E-2</v>
      </c>
      <c r="AC1425">
        <f>L1428/L1427-1</f>
        <v>-2.8026905829596438E-2</v>
      </c>
      <c r="AD1425">
        <f t="shared" si="134"/>
        <v>-4.4642857142856984E-3</v>
      </c>
      <c r="AE1425">
        <f t="shared" si="135"/>
        <v>-1.6348773841961872E-2</v>
      </c>
      <c r="AF1425">
        <f t="shared" si="136"/>
        <v>3.9125443790133385E-3</v>
      </c>
      <c r="AG1425" s="28">
        <f t="shared" si="137"/>
        <v>-7.6452599388379117E-3</v>
      </c>
      <c r="AI1425">
        <f>Y1427*0.918153626+Z1427*0.081846374</f>
        <v>2.8577399906270465E-2</v>
      </c>
      <c r="AJ1425">
        <f t="shared" si="132"/>
        <v>-3.5828149924637696E-2</v>
      </c>
      <c r="AK1425">
        <f t="shared" si="133"/>
        <v>-2.6710378137135567E-2</v>
      </c>
    </row>
    <row r="1426" spans="1:37">
      <c r="A1426" s="7">
        <v>43990</v>
      </c>
      <c r="B1426" s="4">
        <v>945664</v>
      </c>
      <c r="C1426" s="4">
        <v>196616</v>
      </c>
      <c r="D1426" s="4">
        <v>206345</v>
      </c>
      <c r="E1426" s="4">
        <v>1571914</v>
      </c>
      <c r="F1426" s="4">
        <v>242971</v>
      </c>
      <c r="G1426" s="4">
        <v>144329</v>
      </c>
      <c r="H1426" s="4">
        <v>54900</v>
      </c>
      <c r="I1426" s="4">
        <v>25634965</v>
      </c>
      <c r="J1426" s="4">
        <v>64000</v>
      </c>
      <c r="K1426" s="4">
        <v>975466</v>
      </c>
      <c r="L1426" s="4">
        <v>45000</v>
      </c>
      <c r="M1426" s="4">
        <v>29845</v>
      </c>
      <c r="N1426" s="4">
        <v>113000</v>
      </c>
      <c r="O1426" s="4">
        <v>1640392</v>
      </c>
      <c r="P1426" s="4">
        <v>37450</v>
      </c>
      <c r="Q1426" s="4">
        <v>2553633</v>
      </c>
      <c r="R1426" s="4">
        <v>367627</v>
      </c>
      <c r="S1426" s="4">
        <v>706692</v>
      </c>
      <c r="T1426" s="4">
        <v>65600</v>
      </c>
      <c r="U1426" s="4">
        <v>156183</v>
      </c>
      <c r="W1426" s="7">
        <v>43993</v>
      </c>
      <c r="X1426">
        <f>B1429/B1428-1</f>
        <v>6.1079239441789168E-2</v>
      </c>
      <c r="Y1426">
        <f>D1429/D1428-1</f>
        <v>7.2622342563799291E-2</v>
      </c>
      <c r="Z1426">
        <f>F1429/F1428-1</f>
        <v>-3.7885155497242584E-3</v>
      </c>
      <c r="AA1426">
        <f>H1429/H1428-1</f>
        <v>-1.9855595667869985E-2</v>
      </c>
      <c r="AB1426">
        <f>J1429/J1428-1</f>
        <v>-1.5691868758915817E-2</v>
      </c>
      <c r="AC1426">
        <f>L1429/L1428-1</f>
        <v>-2.8835063437139596E-2</v>
      </c>
      <c r="AD1426">
        <f t="shared" si="134"/>
        <v>-2.6905829596412523E-2</v>
      </c>
      <c r="AE1426">
        <f t="shared" si="135"/>
        <v>-1.1080332409972304E-2</v>
      </c>
      <c r="AF1426">
        <f t="shared" si="136"/>
        <v>6.4919560234315554E-3</v>
      </c>
      <c r="AG1426" s="28">
        <f t="shared" si="137"/>
        <v>-2.4653312788906034E-2</v>
      </c>
      <c r="AI1426">
        <f>Y1428*0.918153626+Z1428*0.081846374</f>
        <v>-7.3003777977921999E-2</v>
      </c>
      <c r="AJ1426">
        <f t="shared" si="132"/>
        <v>-4.7251921911171682E-2</v>
      </c>
      <c r="AK1426">
        <f t="shared" si="133"/>
        <v>-7.4778512447918596E-2</v>
      </c>
    </row>
    <row r="1427" spans="1:37">
      <c r="A1427" s="7">
        <v>43991</v>
      </c>
      <c r="B1427" s="4">
        <v>962755</v>
      </c>
      <c r="C1427" s="4">
        <v>194882</v>
      </c>
      <c r="D1427" s="4">
        <v>212390</v>
      </c>
      <c r="E1427" s="4">
        <v>1669474</v>
      </c>
      <c r="F1427" s="4">
        <v>242971</v>
      </c>
      <c r="G1427" s="4">
        <v>88786</v>
      </c>
      <c r="H1427" s="4">
        <v>55500</v>
      </c>
      <c r="I1427" s="4">
        <v>23998831</v>
      </c>
      <c r="J1427" s="4">
        <v>66600</v>
      </c>
      <c r="K1427" s="4">
        <v>1897513</v>
      </c>
      <c r="L1427" s="4">
        <v>44600</v>
      </c>
      <c r="M1427" s="4">
        <v>40784</v>
      </c>
      <c r="N1427" s="4">
        <v>112000</v>
      </c>
      <c r="O1427" s="4">
        <v>1504910</v>
      </c>
      <c r="P1427" s="4">
        <v>36700</v>
      </c>
      <c r="Q1427" s="4">
        <v>2151648</v>
      </c>
      <c r="R1427" s="4">
        <v>375459</v>
      </c>
      <c r="S1427" s="4">
        <v>1010537</v>
      </c>
      <c r="T1427" s="4">
        <v>65400</v>
      </c>
      <c r="U1427" s="4">
        <v>117592</v>
      </c>
      <c r="W1427" s="7">
        <v>43994</v>
      </c>
      <c r="X1427">
        <f>B1430/B1429-1</f>
        <v>7.7643739096432629E-2</v>
      </c>
      <c r="Y1427">
        <f>D1430/D1429-1</f>
        <v>3.2988997923648844E-2</v>
      </c>
      <c r="Z1427">
        <f>F1430/F1429-1</f>
        <v>-2.0911960686666342E-2</v>
      </c>
      <c r="AA1427">
        <f>H1430/H1429-1</f>
        <v>-3.6832412523020275E-2</v>
      </c>
      <c r="AB1427">
        <f>J1430/J1429-1</f>
        <v>-1.7391304347826098E-2</v>
      </c>
      <c r="AC1427">
        <f>L1430/L1429-1</f>
        <v>-4.513064133016631E-2</v>
      </c>
      <c r="AD1427">
        <f t="shared" si="134"/>
        <v>-4.6082949308755783E-2</v>
      </c>
      <c r="AE1427">
        <f t="shared" si="135"/>
        <v>-1.9607843137254943E-2</v>
      </c>
      <c r="AF1427">
        <f t="shared" si="136"/>
        <v>-2.0644481054365782E-2</v>
      </c>
      <c r="AG1427" s="28">
        <f t="shared" si="137"/>
        <v>-3.0015797788309651E-2</v>
      </c>
      <c r="AI1427">
        <f>Y1429*0.918153626+Z1429*0.081846374</f>
        <v>6.8701450542759473E-2</v>
      </c>
      <c r="AJ1427">
        <f t="shared" si="132"/>
        <v>4.3699604741776123E-2</v>
      </c>
      <c r="AK1427">
        <f t="shared" si="133"/>
        <v>5.9937689642723301E-2</v>
      </c>
    </row>
    <row r="1428" spans="1:37">
      <c r="A1428" s="7">
        <v>43992</v>
      </c>
      <c r="B1428" s="4">
        <v>1002632</v>
      </c>
      <c r="C1428" s="4">
        <v>186096</v>
      </c>
      <c r="D1428" s="4">
        <v>216421</v>
      </c>
      <c r="E1428" s="4">
        <v>1324609</v>
      </c>
      <c r="F1428" s="4">
        <v>243895</v>
      </c>
      <c r="G1428" s="4">
        <v>59374</v>
      </c>
      <c r="H1428" s="4">
        <v>55400</v>
      </c>
      <c r="I1428" s="4">
        <v>16742493</v>
      </c>
      <c r="J1428" s="4">
        <v>70100</v>
      </c>
      <c r="K1428" s="4">
        <v>2744224</v>
      </c>
      <c r="L1428" s="4">
        <v>43350</v>
      </c>
      <c r="M1428" s="4">
        <v>42902</v>
      </c>
      <c r="N1428" s="4">
        <v>111500</v>
      </c>
      <c r="O1428" s="4">
        <v>1377837</v>
      </c>
      <c r="P1428" s="4">
        <v>36100</v>
      </c>
      <c r="Q1428" s="4">
        <v>1597092</v>
      </c>
      <c r="R1428" s="4">
        <v>376928</v>
      </c>
      <c r="S1428" s="4">
        <v>482875</v>
      </c>
      <c r="T1428" s="4">
        <v>64900</v>
      </c>
      <c r="U1428" s="4">
        <v>104583</v>
      </c>
      <c r="W1428" s="7">
        <v>43997</v>
      </c>
      <c r="X1428">
        <f>B1431/B1430-1</f>
        <v>3.7270764735384265E-3</v>
      </c>
      <c r="Y1428">
        <f>D1431/D1430-1</f>
        <v>-7.8992143321823582E-2</v>
      </c>
      <c r="Z1428">
        <f>F1431/F1430-1</f>
        <v>-5.8262222035394551E-3</v>
      </c>
      <c r="AA1428">
        <f>H1431/H1430-1</f>
        <v>-4.5889101338432159E-2</v>
      </c>
      <c r="AB1428">
        <f>J1431/J1430-1</f>
        <v>-7.227138643067843E-2</v>
      </c>
      <c r="AC1428">
        <f>L1431/L1430-1</f>
        <v>-4.3532338308457708E-2</v>
      </c>
      <c r="AD1428">
        <f t="shared" si="134"/>
        <v>-6.2801932367149704E-2</v>
      </c>
      <c r="AE1428">
        <f t="shared" si="135"/>
        <v>-7.999999999999996E-2</v>
      </c>
      <c r="AF1428">
        <f t="shared" si="136"/>
        <v>-8.1686372775156557E-2</v>
      </c>
      <c r="AG1428" s="28">
        <f t="shared" si="137"/>
        <v>-5.0488599348534224E-2</v>
      </c>
      <c r="AI1428">
        <f>Y1430*0.918153626+Z1430*0.081846374</f>
        <v>-1.3130800194908161E-2</v>
      </c>
      <c r="AJ1428">
        <f t="shared" si="132"/>
        <v>4.1970766565359689E-3</v>
      </c>
      <c r="AK1428">
        <f t="shared" si="133"/>
        <v>-1.8697625471680131E-2</v>
      </c>
    </row>
    <row r="1429" spans="1:37">
      <c r="A1429" s="7">
        <v>43993</v>
      </c>
      <c r="B1429" s="4">
        <v>1063872</v>
      </c>
      <c r="C1429" s="4">
        <v>390380</v>
      </c>
      <c r="D1429" s="4">
        <v>232138</v>
      </c>
      <c r="E1429" s="4">
        <v>4881557</v>
      </c>
      <c r="F1429" s="4">
        <v>242971</v>
      </c>
      <c r="G1429" s="4">
        <v>128186</v>
      </c>
      <c r="H1429" s="4">
        <v>54300</v>
      </c>
      <c r="I1429" s="4">
        <v>33815123</v>
      </c>
      <c r="J1429" s="4">
        <v>69000</v>
      </c>
      <c r="K1429" s="4">
        <v>1942350</v>
      </c>
      <c r="L1429" s="4">
        <v>42100</v>
      </c>
      <c r="M1429" s="4">
        <v>52903</v>
      </c>
      <c r="N1429" s="4">
        <v>108500</v>
      </c>
      <c r="O1429" s="4">
        <v>2376313</v>
      </c>
      <c r="P1429" s="4">
        <v>35700</v>
      </c>
      <c r="Q1429" s="4">
        <v>2230100</v>
      </c>
      <c r="R1429" s="4">
        <v>379375</v>
      </c>
      <c r="S1429" s="4">
        <v>1436673</v>
      </c>
      <c r="T1429" s="4">
        <v>63300</v>
      </c>
      <c r="U1429" s="4">
        <v>187244</v>
      </c>
      <c r="W1429" s="7">
        <v>43998</v>
      </c>
      <c r="X1429">
        <f>B1432/B1431-1</f>
        <v>2.2277683732667697E-2</v>
      </c>
      <c r="Y1429">
        <f>D1432/D1431-1</f>
        <v>7.1169188694793828E-2</v>
      </c>
      <c r="Z1429">
        <f>F1432/F1431-1</f>
        <v>4.1018333727970813E-2</v>
      </c>
      <c r="AA1429">
        <f>H1432/H1431-1</f>
        <v>4.4088176352705455E-2</v>
      </c>
      <c r="AB1429">
        <f>J1432/J1431-1</f>
        <v>3.6565977742448297E-2</v>
      </c>
      <c r="AC1429">
        <f>L1432/L1431-1</f>
        <v>2.9908972691807589E-2</v>
      </c>
      <c r="AD1429">
        <f t="shared" si="134"/>
        <v>4.6391752577319645E-2</v>
      </c>
      <c r="AE1429">
        <f t="shared" si="135"/>
        <v>6.3664596273292018E-2</v>
      </c>
      <c r="AF1429">
        <f t="shared" si="136"/>
        <v>7.8908418402487746E-2</v>
      </c>
      <c r="AG1429" s="28">
        <f t="shared" si="137"/>
        <v>3.6020583190394584E-2</v>
      </c>
      <c r="AI1429">
        <f>Y1431*0.918153626+Z1431*0.081846374</f>
        <v>-6.0332683964660497E-3</v>
      </c>
      <c r="AJ1429">
        <f t="shared" si="132"/>
        <v>1.5137781272682486E-3</v>
      </c>
      <c r="AK1429">
        <f t="shared" si="133"/>
        <v>-7.718011391097191E-4</v>
      </c>
    </row>
    <row r="1430" spans="1:37">
      <c r="A1430" s="7">
        <v>43994</v>
      </c>
      <c r="B1430" s="4">
        <v>1146475</v>
      </c>
      <c r="C1430" s="4">
        <v>519542</v>
      </c>
      <c r="D1430" s="4">
        <v>239796</v>
      </c>
      <c r="E1430" s="4">
        <v>4796038</v>
      </c>
      <c r="F1430" s="4">
        <v>237890</v>
      </c>
      <c r="G1430" s="4">
        <v>92670</v>
      </c>
      <c r="H1430" s="4">
        <v>52300</v>
      </c>
      <c r="I1430" s="4">
        <v>26976019</v>
      </c>
      <c r="J1430" s="4">
        <v>67800</v>
      </c>
      <c r="K1430" s="4">
        <v>1689624</v>
      </c>
      <c r="L1430" s="4">
        <v>40200</v>
      </c>
      <c r="M1430" s="4">
        <v>62099</v>
      </c>
      <c r="N1430" s="4">
        <v>103500</v>
      </c>
      <c r="O1430" s="4">
        <v>1977558</v>
      </c>
      <c r="P1430" s="4">
        <v>35000</v>
      </c>
      <c r="Q1430" s="4">
        <v>2008295</v>
      </c>
      <c r="R1430" s="4">
        <v>371543</v>
      </c>
      <c r="S1430" s="4">
        <v>1031651</v>
      </c>
      <c r="T1430" s="4">
        <v>61400</v>
      </c>
      <c r="U1430" s="4">
        <v>159488</v>
      </c>
      <c r="W1430" s="7">
        <v>43999</v>
      </c>
      <c r="X1430">
        <f>B1433/B1432-1</f>
        <v>-2.4218282465588992E-3</v>
      </c>
      <c r="Y1430">
        <f>D1433/D1432-1</f>
        <v>-1.3632213448759756E-2</v>
      </c>
      <c r="Z1430">
        <f>F1433/F1432-1</f>
        <v>-7.5059401718080565E-3</v>
      </c>
      <c r="AA1430">
        <f>H1433/H1432-1</f>
        <v>1.9193857965451588E-3</v>
      </c>
      <c r="AB1430">
        <f>J1433/J1432-1</f>
        <v>4.6012269938650263E-2</v>
      </c>
      <c r="AC1430">
        <f>L1433/L1432-1</f>
        <v>-5.050505050505083E-3</v>
      </c>
      <c r="AD1430">
        <f t="shared" si="134"/>
        <v>-9.8522167487684609E-3</v>
      </c>
      <c r="AE1430">
        <f t="shared" si="135"/>
        <v>-2.9197080291970767E-2</v>
      </c>
      <c r="AF1430">
        <f t="shared" si="136"/>
        <v>2.2607004313857537E-2</v>
      </c>
      <c r="AG1430" s="28">
        <f t="shared" si="137"/>
        <v>-2.4834437086092676E-2</v>
      </c>
      <c r="AI1430">
        <f>Y1432*0.918153626+Z1432*0.081846374</f>
        <v>1.1078311071227417E-2</v>
      </c>
      <c r="AJ1430">
        <f t="shared" si="132"/>
        <v>1.1641553528677778E-2</v>
      </c>
      <c r="AK1430">
        <f t="shared" si="133"/>
        <v>-3.7113651859873118E-3</v>
      </c>
    </row>
    <row r="1431" spans="1:37">
      <c r="A1431" s="7">
        <v>43997</v>
      </c>
      <c r="B1431" s="4">
        <v>1150748</v>
      </c>
      <c r="C1431" s="4">
        <v>557177</v>
      </c>
      <c r="D1431" s="4">
        <v>220854</v>
      </c>
      <c r="E1431" s="4">
        <v>3897924</v>
      </c>
      <c r="F1431" s="4">
        <v>236504</v>
      </c>
      <c r="G1431" s="4">
        <v>305155</v>
      </c>
      <c r="H1431" s="4">
        <v>49900</v>
      </c>
      <c r="I1431" s="4">
        <v>28772921</v>
      </c>
      <c r="J1431" s="4">
        <v>62900</v>
      </c>
      <c r="K1431" s="4">
        <v>1545344</v>
      </c>
      <c r="L1431" s="4">
        <v>38450</v>
      </c>
      <c r="M1431" s="4">
        <v>46975</v>
      </c>
      <c r="N1431" s="4">
        <v>97000</v>
      </c>
      <c r="O1431" s="4">
        <v>2022775</v>
      </c>
      <c r="P1431" s="4">
        <v>32200</v>
      </c>
      <c r="Q1431" s="4">
        <v>2407518</v>
      </c>
      <c r="R1431" s="4">
        <v>341193</v>
      </c>
      <c r="S1431" s="4">
        <v>1208145</v>
      </c>
      <c r="T1431" s="4">
        <v>58300</v>
      </c>
      <c r="U1431" s="4">
        <v>155869</v>
      </c>
      <c r="W1431" s="7">
        <v>44000</v>
      </c>
      <c r="X1431">
        <f>B1434/B1433-1</f>
        <v>-1.6990545659055778E-2</v>
      </c>
      <c r="Y1431">
        <f>D1434/D1433-1</f>
        <v>-6.9081668073727176E-3</v>
      </c>
      <c r="Z1431">
        <f>F1434/F1433-1</f>
        <v>3.781352692986184E-3</v>
      </c>
      <c r="AA1431">
        <f>H1434/H1433-1</f>
        <v>1.9157088122605526E-3</v>
      </c>
      <c r="AB1431">
        <f>J1434/J1433-1</f>
        <v>-5.8651026392961825E-3</v>
      </c>
      <c r="AC1431">
        <f>L1434/L1433-1</f>
        <v>-1.6497461928933976E-2</v>
      </c>
      <c r="AD1431">
        <f t="shared" si="134"/>
        <v>-4.9751243781094301E-3</v>
      </c>
      <c r="AE1431">
        <f t="shared" si="135"/>
        <v>4.5112781954887993E-3</v>
      </c>
      <c r="AF1431">
        <f t="shared" si="136"/>
        <v>-1.950653228420085E-2</v>
      </c>
      <c r="AG1431" s="28">
        <f t="shared" si="137"/>
        <v>-5.0933786078098953E-3</v>
      </c>
      <c r="AI1431">
        <f>Y1433*0.918153626+Z1433*0.081846374</f>
        <v>1.6382285229580174E-2</v>
      </c>
      <c r="AJ1431">
        <f t="shared" si="132"/>
        <v>-1.711045634586434E-2</v>
      </c>
      <c r="AK1431">
        <f t="shared" si="133"/>
        <v>-1.539591812988593E-2</v>
      </c>
    </row>
    <row r="1432" spans="1:37">
      <c r="A1432" s="7">
        <v>43998</v>
      </c>
      <c r="B1432" s="4">
        <v>1176384</v>
      </c>
      <c r="C1432" s="4">
        <v>265924</v>
      </c>
      <c r="D1432" s="4">
        <v>236572</v>
      </c>
      <c r="E1432" s="4">
        <v>2532154</v>
      </c>
      <c r="F1432" s="4">
        <v>246205</v>
      </c>
      <c r="G1432" s="4">
        <v>124961</v>
      </c>
      <c r="H1432" s="4">
        <v>52100</v>
      </c>
      <c r="I1432" s="4">
        <v>21808375</v>
      </c>
      <c r="J1432" s="4">
        <v>65200</v>
      </c>
      <c r="K1432" s="4">
        <v>1220699</v>
      </c>
      <c r="L1432" s="4">
        <v>39600</v>
      </c>
      <c r="M1432" s="4">
        <v>32962</v>
      </c>
      <c r="N1432" s="4">
        <v>101500</v>
      </c>
      <c r="O1432" s="4">
        <v>1389765</v>
      </c>
      <c r="P1432" s="4">
        <v>34250</v>
      </c>
      <c r="Q1432" s="4">
        <v>1866950</v>
      </c>
      <c r="R1432" s="4">
        <v>368116</v>
      </c>
      <c r="S1432" s="4">
        <v>864235</v>
      </c>
      <c r="T1432" s="4">
        <v>60400</v>
      </c>
      <c r="U1432" s="4">
        <v>85320</v>
      </c>
      <c r="W1432" s="7">
        <v>44001</v>
      </c>
      <c r="X1432">
        <f>B1435/B1434-1</f>
        <v>-1.1110475417737242E-2</v>
      </c>
      <c r="Y1432">
        <f>D1435/D1434-1</f>
        <v>1.39124430923252E-2</v>
      </c>
      <c r="Z1432">
        <f>F1435/F1434-1</f>
        <v>-2.0715016654367813E-2</v>
      </c>
      <c r="AA1432">
        <f>H1435/H1434-1</f>
        <v>1.1472275334607929E-2</v>
      </c>
      <c r="AB1432">
        <f>J1435/J1434-1</f>
        <v>1.4749262536873253E-2</v>
      </c>
      <c r="AC1432">
        <f>L1435/L1434-1</f>
        <v>-6.4516129032258229E-3</v>
      </c>
      <c r="AD1432">
        <f t="shared" si="134"/>
        <v>0</v>
      </c>
      <c r="AE1432">
        <f t="shared" si="135"/>
        <v>-1.0479041916167664E-2</v>
      </c>
      <c r="AF1432">
        <f t="shared" si="136"/>
        <v>2.1222178571912442E-2</v>
      </c>
      <c r="AG1432" s="28">
        <f t="shared" si="137"/>
        <v>1.0238907849829282E-2</v>
      </c>
      <c r="AI1432">
        <f>Y1434*0.918153626+Z1434*0.081846374</f>
        <v>6.5348130061852305E-2</v>
      </c>
      <c r="AJ1432">
        <f t="shared" si="132"/>
        <v>-1.163117860974355E-2</v>
      </c>
      <c r="AK1432">
        <f t="shared" si="133"/>
        <v>-4.3303050992369715E-3</v>
      </c>
    </row>
    <row r="1433" spans="1:37">
      <c r="A1433" s="7">
        <v>43999</v>
      </c>
      <c r="B1433" s="4">
        <v>1173535</v>
      </c>
      <c r="C1433" s="4">
        <v>183395</v>
      </c>
      <c r="D1433" s="4">
        <v>233347</v>
      </c>
      <c r="E1433" s="4">
        <v>2043419</v>
      </c>
      <c r="F1433" s="4">
        <v>244357</v>
      </c>
      <c r="G1433" s="4">
        <v>103012</v>
      </c>
      <c r="H1433" s="4">
        <v>52200</v>
      </c>
      <c r="I1433" s="4">
        <v>26672595</v>
      </c>
      <c r="J1433" s="4">
        <v>68200</v>
      </c>
      <c r="K1433" s="4">
        <v>1576915</v>
      </c>
      <c r="L1433" s="4">
        <v>39400</v>
      </c>
      <c r="M1433" s="4">
        <v>31629</v>
      </c>
      <c r="N1433" s="4">
        <v>100500</v>
      </c>
      <c r="O1433" s="4">
        <v>1326645</v>
      </c>
      <c r="P1433" s="4">
        <v>33250</v>
      </c>
      <c r="Q1433" s="4">
        <v>1719716</v>
      </c>
      <c r="R1433" s="4">
        <v>376438</v>
      </c>
      <c r="S1433" s="4">
        <v>1063928</v>
      </c>
      <c r="T1433" s="4">
        <v>58900</v>
      </c>
      <c r="U1433" s="4">
        <v>137616</v>
      </c>
      <c r="W1433" s="7">
        <v>44004</v>
      </c>
      <c r="X1433">
        <f>B1436/B1435-1</f>
        <v>-9.987911769063107E-3</v>
      </c>
      <c r="Y1433">
        <f>D1436/D1435-1</f>
        <v>1.8871377559489089E-2</v>
      </c>
      <c r="Z1433">
        <f>F1436/F1435-1</f>
        <v>-1.1540383014154831E-2</v>
      </c>
      <c r="AA1433">
        <f>H1436/H1435-1</f>
        <v>-1.7013232514177745E-2</v>
      </c>
      <c r="AB1433">
        <f>J1436/J1435-1</f>
        <v>-1.8895348837209336E-2</v>
      </c>
      <c r="AC1433">
        <f>L1436/L1435-1</f>
        <v>2.3376623376623273E-2</v>
      </c>
      <c r="AD1433">
        <f t="shared" si="134"/>
        <v>-1.5000000000000013E-2</v>
      </c>
      <c r="AE1433">
        <f t="shared" si="135"/>
        <v>-1.6641452344931973E-2</v>
      </c>
      <c r="AF1433">
        <f t="shared" si="136"/>
        <v>-1.1689235079378579E-2</v>
      </c>
      <c r="AG1433" s="28">
        <f t="shared" si="137"/>
        <v>-8.4459459459459429E-3</v>
      </c>
      <c r="AI1433">
        <f>Y1435*0.918153626+Z1435*0.081846374</f>
        <v>2.5711772437112873E-3</v>
      </c>
      <c r="AJ1433">
        <f t="shared" si="132"/>
        <v>2.7985639648882253E-2</v>
      </c>
      <c r="AK1433">
        <f t="shared" si="133"/>
        <v>3.8858230827201273E-2</v>
      </c>
    </row>
    <row r="1434" spans="1:37">
      <c r="A1434" s="7">
        <v>44000</v>
      </c>
      <c r="B1434" s="4">
        <v>1153596</v>
      </c>
      <c r="C1434" s="4">
        <v>124684</v>
      </c>
      <c r="D1434" s="4">
        <v>231735</v>
      </c>
      <c r="E1434" s="4">
        <v>972886</v>
      </c>
      <c r="F1434" s="4">
        <v>245281</v>
      </c>
      <c r="G1434" s="4">
        <v>86338</v>
      </c>
      <c r="H1434" s="4">
        <v>52300</v>
      </c>
      <c r="I1434" s="4">
        <v>15982926</v>
      </c>
      <c r="J1434" s="4">
        <v>67800</v>
      </c>
      <c r="K1434" s="4">
        <v>946224</v>
      </c>
      <c r="L1434" s="4">
        <v>38750</v>
      </c>
      <c r="M1434" s="4">
        <v>34651</v>
      </c>
      <c r="N1434" s="4">
        <v>100000</v>
      </c>
      <c r="O1434" s="4">
        <v>1155455</v>
      </c>
      <c r="P1434" s="4">
        <v>33400</v>
      </c>
      <c r="Q1434" s="4">
        <v>1287718</v>
      </c>
      <c r="R1434" s="4">
        <v>369095</v>
      </c>
      <c r="S1434" s="4">
        <v>561195</v>
      </c>
      <c r="T1434" s="4">
        <v>58600</v>
      </c>
      <c r="U1434" s="4">
        <v>81967</v>
      </c>
      <c r="W1434" s="7">
        <v>44005</v>
      </c>
      <c r="X1434">
        <f>B1437/B1436-1</f>
        <v>1.1349539793781505E-2</v>
      </c>
      <c r="Y1434">
        <f>D1437/D1436-1</f>
        <v>7.2387246076535128E-2</v>
      </c>
      <c r="Z1434">
        <f>F1437/F1436-1</f>
        <v>-1.3616759607123052E-2</v>
      </c>
      <c r="AA1434">
        <f>H1437/H1436-1</f>
        <v>-1.1538461538461497E-2</v>
      </c>
      <c r="AB1434">
        <f>J1437/J1436-1</f>
        <v>-1.3333333333333308E-2</v>
      </c>
      <c r="AC1434">
        <f>L1437/L1436-1</f>
        <v>7.6142131979695105E-3</v>
      </c>
      <c r="AD1434">
        <f t="shared" si="134"/>
        <v>2.0304568527917954E-3</v>
      </c>
      <c r="AE1434">
        <f t="shared" si="135"/>
        <v>-7.692307692307665E-3</v>
      </c>
      <c r="AF1434">
        <f t="shared" si="136"/>
        <v>2.6280327067931264E-3</v>
      </c>
      <c r="AG1434" s="28">
        <f t="shared" si="137"/>
        <v>-1.1925042589437829E-2</v>
      </c>
      <c r="AI1434">
        <f>Y1436*0.918153626+Z1436*0.081846374</f>
        <v>-9.9080476176018947E-3</v>
      </c>
      <c r="AJ1434">
        <f t="shared" si="132"/>
        <v>-1.9700383509911649E-2</v>
      </c>
      <c r="AK1434">
        <f t="shared" si="133"/>
        <v>-3.4385230744471793E-2</v>
      </c>
    </row>
    <row r="1435" spans="1:37">
      <c r="A1435" s="7">
        <v>44001</v>
      </c>
      <c r="B1435" s="4">
        <v>1140779</v>
      </c>
      <c r="C1435" s="4">
        <v>230147</v>
      </c>
      <c r="D1435" s="4">
        <v>234959</v>
      </c>
      <c r="E1435" s="4">
        <v>1349553</v>
      </c>
      <c r="F1435" s="4">
        <v>240200</v>
      </c>
      <c r="G1435" s="4">
        <v>64422</v>
      </c>
      <c r="H1435" s="4">
        <v>52900</v>
      </c>
      <c r="I1435" s="4">
        <v>18157985</v>
      </c>
      <c r="J1435" s="4">
        <v>68800</v>
      </c>
      <c r="K1435" s="4">
        <v>861053</v>
      </c>
      <c r="L1435" s="4">
        <v>38500</v>
      </c>
      <c r="M1435" s="4">
        <v>18072</v>
      </c>
      <c r="N1435" s="4">
        <v>100000</v>
      </c>
      <c r="O1435" s="4">
        <v>903928</v>
      </c>
      <c r="P1435" s="4">
        <v>33050</v>
      </c>
      <c r="Q1435" s="4">
        <v>1486816</v>
      </c>
      <c r="R1435" s="4">
        <v>376928</v>
      </c>
      <c r="S1435" s="4">
        <v>608296</v>
      </c>
      <c r="T1435" s="4">
        <v>59200</v>
      </c>
      <c r="U1435" s="4">
        <v>148825</v>
      </c>
      <c r="W1435" s="7">
        <v>44006</v>
      </c>
      <c r="X1435">
        <f>B1438/B1437-1</f>
        <v>2.1196757494070573E-2</v>
      </c>
      <c r="Y1435">
        <f>D1438/D1437-1</f>
        <v>1.5697914475580887E-3</v>
      </c>
      <c r="Z1435">
        <f>F1438/F1437-1</f>
        <v>1.3804735370097632E-2</v>
      </c>
      <c r="AA1435">
        <f>H1438/H1437-1</f>
        <v>2.9182879377431803E-2</v>
      </c>
      <c r="AB1435">
        <f>J1438/J1437-1</f>
        <v>6.0060060060060927E-3</v>
      </c>
      <c r="AC1435">
        <f>L1438/L1437-1</f>
        <v>-1.2594458438287104E-2</v>
      </c>
      <c r="AD1435">
        <f t="shared" si="134"/>
        <v>4.3566362715298901E-2</v>
      </c>
      <c r="AE1435">
        <f t="shared" si="135"/>
        <v>4.6511627906976827E-2</v>
      </c>
      <c r="AF1435">
        <f t="shared" si="136"/>
        <v>-2.6211442539645358E-3</v>
      </c>
      <c r="AG1435" s="28">
        <f t="shared" si="137"/>
        <v>1.7241379310344307E-3</v>
      </c>
      <c r="AI1435">
        <f>Y1437*0.918153626+Z1437*0.081846374</f>
        <v>-9.8454264537774661E-3</v>
      </c>
      <c r="AJ1435">
        <f t="shared" si="132"/>
        <v>2.5581516077071313E-2</v>
      </c>
      <c r="AK1435">
        <f t="shared" si="133"/>
        <v>1.0956217018012608E-2</v>
      </c>
    </row>
    <row r="1436" spans="1:37">
      <c r="A1436" s="7">
        <v>44004</v>
      </c>
      <c r="B1436" s="4">
        <v>1129385</v>
      </c>
      <c r="C1436" s="4">
        <v>115686</v>
      </c>
      <c r="D1436" s="4">
        <v>239393</v>
      </c>
      <c r="E1436" s="4">
        <v>1446998</v>
      </c>
      <c r="F1436" s="4">
        <v>237428</v>
      </c>
      <c r="G1436" s="4">
        <v>51111</v>
      </c>
      <c r="H1436" s="4">
        <v>52000</v>
      </c>
      <c r="I1436" s="4">
        <v>13801350</v>
      </c>
      <c r="J1436" s="4">
        <v>67500</v>
      </c>
      <c r="K1436" s="4">
        <v>632910</v>
      </c>
      <c r="L1436" s="4">
        <v>39400</v>
      </c>
      <c r="M1436" s="4">
        <v>30379</v>
      </c>
      <c r="N1436" s="4">
        <v>98500</v>
      </c>
      <c r="O1436" s="4">
        <v>921187</v>
      </c>
      <c r="P1436" s="4">
        <v>32500</v>
      </c>
      <c r="Q1436" s="4">
        <v>1231961</v>
      </c>
      <c r="R1436" s="4">
        <v>372522</v>
      </c>
      <c r="S1436" s="4">
        <v>440917</v>
      </c>
      <c r="T1436" s="4">
        <v>58700</v>
      </c>
      <c r="U1436" s="4">
        <v>51648</v>
      </c>
      <c r="W1436" s="7">
        <v>44007</v>
      </c>
      <c r="X1436">
        <f>B1439/B1438-1</f>
        <v>-4.8842006354519185E-3</v>
      </c>
      <c r="Y1436">
        <f>D1439/D1438-1</f>
        <v>-9.403986387943597E-3</v>
      </c>
      <c r="Z1436">
        <f>F1439/F1438-1</f>
        <v>-1.5562612665734443E-2</v>
      </c>
      <c r="AA1436">
        <f>H1439/H1438-1</f>
        <v>-1.8903591682419618E-2</v>
      </c>
      <c r="AB1436">
        <f>J1439/J1438-1</f>
        <v>-3.432835820895519E-2</v>
      </c>
      <c r="AC1436">
        <f>L1439/L1438-1</f>
        <v>-1.1479591836734748E-2</v>
      </c>
      <c r="AD1436">
        <f t="shared" si="134"/>
        <v>-3.4951456310679641E-2</v>
      </c>
      <c r="AE1436">
        <f t="shared" si="135"/>
        <v>-3.5555555555555562E-2</v>
      </c>
      <c r="AF1436">
        <f t="shared" si="136"/>
        <v>-2.7595685623936328E-2</v>
      </c>
      <c r="AG1436" s="28">
        <f t="shared" si="137"/>
        <v>-3.0981067125645412E-2</v>
      </c>
      <c r="AI1436">
        <f>Y1438*0.918153626+Z1438*0.081846374</f>
        <v>-7.307146512682031E-3</v>
      </c>
      <c r="AJ1436">
        <f t="shared" si="132"/>
        <v>-1.6971385504876049E-2</v>
      </c>
      <c r="AK1436">
        <f t="shared" si="133"/>
        <v>-2.6451196303951884E-2</v>
      </c>
    </row>
    <row r="1437" spans="1:37">
      <c r="A1437" s="7">
        <v>44005</v>
      </c>
      <c r="B1437" s="4">
        <v>1142203</v>
      </c>
      <c r="C1437" s="4">
        <v>192206</v>
      </c>
      <c r="D1437" s="4">
        <v>256722</v>
      </c>
      <c r="E1437" s="4">
        <v>5564668</v>
      </c>
      <c r="F1437" s="4">
        <v>234195</v>
      </c>
      <c r="G1437" s="4">
        <v>67372</v>
      </c>
      <c r="H1437" s="4">
        <v>51400</v>
      </c>
      <c r="I1437" s="4">
        <v>18086152</v>
      </c>
      <c r="J1437" s="4">
        <v>66600</v>
      </c>
      <c r="K1437" s="4">
        <v>849668</v>
      </c>
      <c r="L1437" s="4">
        <v>39700</v>
      </c>
      <c r="M1437" s="4">
        <v>30552</v>
      </c>
      <c r="N1437" s="4">
        <v>98700</v>
      </c>
      <c r="O1437" s="4">
        <v>1095698</v>
      </c>
      <c r="P1437" s="4">
        <v>32250</v>
      </c>
      <c r="Q1437" s="4">
        <v>1553679</v>
      </c>
      <c r="R1437" s="4">
        <v>373501</v>
      </c>
      <c r="S1437" s="4">
        <v>558088</v>
      </c>
      <c r="T1437" s="4">
        <v>58000</v>
      </c>
      <c r="U1437" s="4">
        <v>113942</v>
      </c>
      <c r="W1437" s="7">
        <v>44008</v>
      </c>
      <c r="X1437">
        <f>B1440/B1439-1</f>
        <v>-6.1350010381514553E-3</v>
      </c>
      <c r="Y1437">
        <f>D1440/D1439-1</f>
        <v>-1.107547103142037E-2</v>
      </c>
      <c r="Z1437">
        <f>F1440/F1439-1</f>
        <v>3.9532286840111563E-3</v>
      </c>
      <c r="AA1437">
        <f>H1440/H1439-1</f>
        <v>2.6974951830443183E-2</v>
      </c>
      <c r="AB1437">
        <f>J1440/J1439-1</f>
        <v>0</v>
      </c>
      <c r="AC1437">
        <f>L1440/L1439-1</f>
        <v>-1.2903225806451646E-2</v>
      </c>
      <c r="AD1437">
        <f t="shared" si="134"/>
        <v>6.0362173038228661E-3</v>
      </c>
      <c r="AE1437">
        <f t="shared" si="135"/>
        <v>1.5360983102918668E-2</v>
      </c>
      <c r="AF1437">
        <f t="shared" si="136"/>
        <v>0</v>
      </c>
      <c r="AG1437" s="28">
        <f t="shared" si="137"/>
        <v>3.5523978685612079E-3</v>
      </c>
      <c r="AI1437">
        <f>Y1439*0.918153626+Z1439*0.081846374</f>
        <v>-1.5261848948924687E-2</v>
      </c>
      <c r="AJ1437">
        <f t="shared" si="132"/>
        <v>6.9952149989540441E-3</v>
      </c>
      <c r="AK1437">
        <f t="shared" si="133"/>
        <v>3.7699254930222484E-4</v>
      </c>
    </row>
    <row r="1438" spans="1:37">
      <c r="A1438" s="7">
        <v>44006</v>
      </c>
      <c r="B1438" s="4">
        <v>1166414</v>
      </c>
      <c r="C1438" s="4">
        <v>187387</v>
      </c>
      <c r="D1438" s="4">
        <v>257125</v>
      </c>
      <c r="E1438" s="4">
        <v>2426961</v>
      </c>
      <c r="F1438" s="4">
        <v>237428</v>
      </c>
      <c r="G1438" s="4">
        <v>49994</v>
      </c>
      <c r="H1438" s="4">
        <v>52900</v>
      </c>
      <c r="I1438" s="4">
        <v>24519552</v>
      </c>
      <c r="J1438" s="4">
        <v>67000</v>
      </c>
      <c r="K1438" s="4">
        <v>622511</v>
      </c>
      <c r="L1438" s="4">
        <v>39200</v>
      </c>
      <c r="M1438" s="4">
        <v>24550</v>
      </c>
      <c r="N1438" s="4">
        <v>103000</v>
      </c>
      <c r="O1438" s="4">
        <v>1813817</v>
      </c>
      <c r="P1438" s="4">
        <v>33750</v>
      </c>
      <c r="Q1438" s="4">
        <v>2345625</v>
      </c>
      <c r="R1438" s="4">
        <v>372522</v>
      </c>
      <c r="S1438" s="4">
        <v>445212</v>
      </c>
      <c r="T1438" s="4">
        <v>58100</v>
      </c>
      <c r="U1438" s="4">
        <v>73220</v>
      </c>
      <c r="W1438" s="7">
        <v>44011</v>
      </c>
      <c r="X1438">
        <f>B1441/B1440-1</f>
        <v>-3.2098759010953604E-2</v>
      </c>
      <c r="Y1438">
        <f>D1441/D1440-1</f>
        <v>-4.7997903813630227E-3</v>
      </c>
      <c r="Z1438">
        <f>F1441/F1440-1</f>
        <v>-3.5434698304333545E-2</v>
      </c>
      <c r="AA1438">
        <f>H1441/H1440-1</f>
        <v>-1.6885553470919357E-2</v>
      </c>
      <c r="AB1438">
        <f>J1441/J1440-1</f>
        <v>-1.8547140649149974E-2</v>
      </c>
      <c r="AC1438">
        <f>L1441/L1440-1</f>
        <v>-2.352941176470591E-2</v>
      </c>
      <c r="AD1438">
        <f t="shared" si="134"/>
        <v>-2.300000000000002E-2</v>
      </c>
      <c r="AE1438">
        <f t="shared" si="135"/>
        <v>-2.874432677760963E-2</v>
      </c>
      <c r="AF1438">
        <f t="shared" si="136"/>
        <v>-1.8918292191407948E-2</v>
      </c>
      <c r="AG1438" s="28">
        <f t="shared" si="137"/>
        <v>-3.3628318584070782E-2</v>
      </c>
      <c r="AI1438">
        <f>Y1440*0.918153626+Z1440*0.081846374</f>
        <v>-2.5166948427679366E-2</v>
      </c>
      <c r="AJ1438">
        <f t="shared" si="132"/>
        <v>-2.6113870996355881E-3</v>
      </c>
      <c r="AK1438">
        <f t="shared" si="133"/>
        <v>6.7674951509880763E-3</v>
      </c>
    </row>
    <row r="1439" spans="1:37">
      <c r="A1439" s="7">
        <v>44007</v>
      </c>
      <c r="B1439" s="4">
        <v>1160717</v>
      </c>
      <c r="C1439" s="4">
        <v>107492</v>
      </c>
      <c r="D1439" s="4">
        <v>254707</v>
      </c>
      <c r="E1439" s="4">
        <v>1139365</v>
      </c>
      <c r="F1439" s="4">
        <v>233733</v>
      </c>
      <c r="G1439" s="4">
        <v>52975</v>
      </c>
      <c r="H1439" s="4">
        <v>51900</v>
      </c>
      <c r="I1439" s="4">
        <v>18541624</v>
      </c>
      <c r="J1439" s="4">
        <v>64700</v>
      </c>
      <c r="K1439" s="4">
        <v>798688</v>
      </c>
      <c r="L1439" s="4">
        <v>38750</v>
      </c>
      <c r="M1439" s="4">
        <v>14361</v>
      </c>
      <c r="N1439" s="4">
        <v>99400</v>
      </c>
      <c r="O1439" s="4">
        <v>1084453</v>
      </c>
      <c r="P1439" s="4">
        <v>32550</v>
      </c>
      <c r="Q1439" s="4">
        <v>1495320</v>
      </c>
      <c r="R1439" s="4">
        <v>362242</v>
      </c>
      <c r="S1439" s="4">
        <v>597344</v>
      </c>
      <c r="T1439" s="4">
        <v>56300</v>
      </c>
      <c r="U1439" s="4">
        <v>116663</v>
      </c>
      <c r="W1439" s="7">
        <v>44012</v>
      </c>
      <c r="X1439">
        <f>B1442/B1441-1</f>
        <v>-1.1478934985540534E-2</v>
      </c>
      <c r="Y1439">
        <f>D1442/D1441-1</f>
        <v>-1.6076464932961554E-2</v>
      </c>
      <c r="Z1439">
        <f>F1442/F1441-1</f>
        <v>-6.1234768624470748E-3</v>
      </c>
      <c r="AA1439">
        <f>H1442/H1441-1</f>
        <v>7.6335877862594437E-3</v>
      </c>
      <c r="AB1439">
        <f>J1442/J1441-1</f>
        <v>-4.7244094488189115E-3</v>
      </c>
      <c r="AC1439">
        <f>L1442/L1441-1</f>
        <v>5.3547523427042165E-3</v>
      </c>
      <c r="AD1439">
        <f t="shared" si="134"/>
        <v>0</v>
      </c>
      <c r="AE1439">
        <f t="shared" si="135"/>
        <v>-1.5576323987538387E-3</v>
      </c>
      <c r="AF1439">
        <f t="shared" si="136"/>
        <v>1.3759570498805829E-3</v>
      </c>
      <c r="AG1439" s="28">
        <f t="shared" si="137"/>
        <v>3.1135531135531025E-2</v>
      </c>
      <c r="AI1439">
        <f>Y1441*0.918153626+Z1441*0.081846374</f>
        <v>3.4281786444806464E-2</v>
      </c>
      <c r="AJ1439">
        <f t="shared" si="132"/>
        <v>5.5692267449165061E-3</v>
      </c>
      <c r="AK1439">
        <f t="shared" si="133"/>
        <v>3.7038268152128394E-3</v>
      </c>
    </row>
    <row r="1440" spans="1:37">
      <c r="A1440" s="7">
        <v>44008</v>
      </c>
      <c r="B1440" s="4">
        <v>1153596</v>
      </c>
      <c r="C1440" s="4">
        <v>115257</v>
      </c>
      <c r="D1440" s="4">
        <v>251886</v>
      </c>
      <c r="E1440" s="4">
        <v>1151129</v>
      </c>
      <c r="F1440" s="4">
        <v>234657</v>
      </c>
      <c r="G1440" s="4">
        <v>49743</v>
      </c>
      <c r="H1440" s="4">
        <v>53300</v>
      </c>
      <c r="I1440" s="4">
        <v>21575360</v>
      </c>
      <c r="J1440" s="4">
        <v>64700</v>
      </c>
      <c r="K1440" s="4">
        <v>528872</v>
      </c>
      <c r="L1440" s="4">
        <v>38250</v>
      </c>
      <c r="M1440" s="4">
        <v>16509</v>
      </c>
      <c r="N1440" s="4">
        <v>100000</v>
      </c>
      <c r="O1440" s="4">
        <v>670161</v>
      </c>
      <c r="P1440" s="4">
        <v>33050</v>
      </c>
      <c r="Q1440" s="4">
        <v>1329381</v>
      </c>
      <c r="R1440" s="4">
        <v>362242</v>
      </c>
      <c r="S1440" s="4">
        <v>446250</v>
      </c>
      <c r="T1440" s="4">
        <v>56500</v>
      </c>
      <c r="U1440" s="4">
        <v>108886</v>
      </c>
      <c r="W1440" s="7">
        <v>44013</v>
      </c>
      <c r="X1440">
        <f>B1443/B1442-1</f>
        <v>-2.9677916194790432E-2</v>
      </c>
      <c r="Y1440">
        <f>D1443/D1442-1</f>
        <v>-2.7776538940266882E-2</v>
      </c>
      <c r="Z1440">
        <f>F1443/F1442-1</f>
        <v>4.1074699052259245E-3</v>
      </c>
      <c r="AA1440">
        <f>H1443/H1442-1</f>
        <v>-3.7878787878787845E-3</v>
      </c>
      <c r="AB1440">
        <f>J1443/J1442-1</f>
        <v>1.8987341772152E-2</v>
      </c>
      <c r="AC1440">
        <f>L1443/L1442-1</f>
        <v>1.3315579227697327E-3</v>
      </c>
      <c r="AD1440">
        <f t="shared" si="134"/>
        <v>5.1177072671442225E-3</v>
      </c>
      <c r="AE1440">
        <f t="shared" si="135"/>
        <v>4.6801872074881956E-3</v>
      </c>
      <c r="AF1440">
        <f t="shared" si="136"/>
        <v>1.9259409123351334E-2</v>
      </c>
      <c r="AG1440" s="28">
        <f t="shared" si="137"/>
        <v>1.5985790408525657E-2</v>
      </c>
      <c r="AI1440">
        <f>Y1442*0.918153626+Z1442*0.081846374</f>
        <v>3.9763820659797699E-3</v>
      </c>
      <c r="AJ1440">
        <f t="shared" si="132"/>
        <v>1.2868822213990912E-2</v>
      </c>
      <c r="AK1440">
        <f t="shared" si="133"/>
        <v>3.4288858170225421E-3</v>
      </c>
    </row>
    <row r="1441" spans="1:37">
      <c r="A1441" s="7">
        <v>44011</v>
      </c>
      <c r="B1441" s="4">
        <v>1116567</v>
      </c>
      <c r="C1441" s="4">
        <v>114793</v>
      </c>
      <c r="D1441" s="4">
        <v>250677</v>
      </c>
      <c r="E1441" s="4">
        <v>1641660</v>
      </c>
      <c r="F1441" s="4">
        <v>226342</v>
      </c>
      <c r="G1441" s="4">
        <v>75200</v>
      </c>
      <c r="H1441" s="4">
        <v>52400</v>
      </c>
      <c r="I1441" s="4">
        <v>17776925</v>
      </c>
      <c r="J1441" s="4">
        <v>63500</v>
      </c>
      <c r="K1441" s="4">
        <v>756841</v>
      </c>
      <c r="L1441" s="4">
        <v>37350</v>
      </c>
      <c r="M1441" s="4">
        <v>18649</v>
      </c>
      <c r="N1441" s="4">
        <v>97700</v>
      </c>
      <c r="O1441" s="4">
        <v>943424</v>
      </c>
      <c r="P1441" s="4">
        <v>32100</v>
      </c>
      <c r="Q1441" s="4">
        <v>1259626</v>
      </c>
      <c r="R1441" s="4">
        <v>355389</v>
      </c>
      <c r="S1441" s="4">
        <v>430077</v>
      </c>
      <c r="T1441" s="4">
        <v>54600</v>
      </c>
      <c r="U1441" s="4">
        <v>132907</v>
      </c>
      <c r="W1441" s="7">
        <v>44014</v>
      </c>
      <c r="X1441">
        <f>B1444/B1443-1</f>
        <v>4.5213180665046426E-2</v>
      </c>
      <c r="Y1441">
        <f>D1444/D1443-1</f>
        <v>3.6973093796393686E-2</v>
      </c>
      <c r="Z1441">
        <f>F1444/F1443-1</f>
        <v>4.0906676111209794E-3</v>
      </c>
      <c r="AA1441">
        <f>H1444/H1443-1</f>
        <v>5.7034220532319324E-3</v>
      </c>
      <c r="AB1441">
        <f>J1444/J1443-1</f>
        <v>3.1055900621117516E-3</v>
      </c>
      <c r="AC1441">
        <f>L1444/L1443-1</f>
        <v>1.4627659574468099E-2</v>
      </c>
      <c r="AD1441">
        <f t="shared" si="134"/>
        <v>8.1466395112015366E-3</v>
      </c>
      <c r="AE1441">
        <f t="shared" si="135"/>
        <v>0</v>
      </c>
      <c r="AF1441">
        <f t="shared" si="136"/>
        <v>2.6989623192881229E-3</v>
      </c>
      <c r="AG1441" s="28">
        <f t="shared" si="137"/>
        <v>3.6713286713286664E-2</v>
      </c>
      <c r="AI1441">
        <f>Y1443*0.918153626+Z1443*0.081846374</f>
        <v>-1.2854008045420957E-2</v>
      </c>
      <c r="AJ1441">
        <f t="shared" si="132"/>
        <v>2.7233787059311156E-2</v>
      </c>
      <c r="AK1441">
        <f t="shared" si="133"/>
        <v>2.4001785709966153E-2</v>
      </c>
    </row>
    <row r="1442" spans="1:37">
      <c r="A1442" s="7">
        <v>44012</v>
      </c>
      <c r="B1442" s="4">
        <v>1103750</v>
      </c>
      <c r="C1442" s="4">
        <v>151769</v>
      </c>
      <c r="D1442" s="4">
        <v>246647</v>
      </c>
      <c r="E1442" s="4">
        <v>1882219</v>
      </c>
      <c r="F1442" s="4">
        <v>224956</v>
      </c>
      <c r="G1442" s="4">
        <v>50212</v>
      </c>
      <c r="H1442" s="4">
        <v>52800</v>
      </c>
      <c r="I1442" s="4">
        <v>21157172</v>
      </c>
      <c r="J1442" s="4">
        <v>63200</v>
      </c>
      <c r="K1442" s="4">
        <v>648411</v>
      </c>
      <c r="L1442" s="4">
        <v>37550</v>
      </c>
      <c r="M1442" s="4">
        <v>27357</v>
      </c>
      <c r="N1442" s="4">
        <v>97700</v>
      </c>
      <c r="O1442" s="4">
        <v>988987</v>
      </c>
      <c r="P1442" s="4">
        <v>32050</v>
      </c>
      <c r="Q1442" s="4">
        <v>1193847</v>
      </c>
      <c r="R1442" s="4">
        <v>355878</v>
      </c>
      <c r="S1442" s="4">
        <v>400270</v>
      </c>
      <c r="T1442" s="4">
        <v>56300</v>
      </c>
      <c r="U1442" s="4">
        <v>202070</v>
      </c>
      <c r="W1442" s="7">
        <v>44015</v>
      </c>
      <c r="X1442">
        <f>B1445/B1444-1</f>
        <v>-1.9084058116017655E-2</v>
      </c>
      <c r="Y1442">
        <f>D1445/D1444-1</f>
        <v>3.2413476928521145E-3</v>
      </c>
      <c r="Z1442">
        <f>F1445/F1444-1</f>
        <v>1.2222006666549046E-2</v>
      </c>
      <c r="AA1442">
        <f>H1445/H1444-1</f>
        <v>1.3232514177693666E-2</v>
      </c>
      <c r="AB1442">
        <f>J1445/J1444-1</f>
        <v>6.1919504643963563E-3</v>
      </c>
      <c r="AC1442">
        <f>L1445/L1444-1</f>
        <v>3.9318479685452878E-3</v>
      </c>
      <c r="AD1442">
        <f t="shared" si="134"/>
        <v>2.0202020202020332E-3</v>
      </c>
      <c r="AE1442">
        <f t="shared" si="135"/>
        <v>-1.5527950310558758E-3</v>
      </c>
      <c r="AF1442">
        <f t="shared" si="136"/>
        <v>2.5572501244119694E-2</v>
      </c>
      <c r="AG1442" s="28">
        <f t="shared" si="137"/>
        <v>3.0354131534569895E-2</v>
      </c>
      <c r="AI1442">
        <f>Y1444*0.918153626+Z1444*0.081846374</f>
        <v>8.6823934779903435E-3</v>
      </c>
      <c r="AJ1442">
        <f t="shared" si="132"/>
        <v>-2.9560377119786374E-2</v>
      </c>
      <c r="AK1442">
        <f t="shared" si="133"/>
        <v>-1.9351227241140041E-2</v>
      </c>
    </row>
    <row r="1443" spans="1:37">
      <c r="A1443" s="7">
        <v>44013</v>
      </c>
      <c r="B1443" s="4">
        <v>1070993</v>
      </c>
      <c r="C1443" s="4">
        <v>148267</v>
      </c>
      <c r="D1443" s="4">
        <v>239796</v>
      </c>
      <c r="E1443" s="4">
        <v>1255590</v>
      </c>
      <c r="F1443" s="4">
        <v>225880</v>
      </c>
      <c r="G1443" s="4">
        <v>30859</v>
      </c>
      <c r="H1443" s="4">
        <v>52600</v>
      </c>
      <c r="I1443" s="4">
        <v>16706143</v>
      </c>
      <c r="J1443" s="4">
        <v>64400</v>
      </c>
      <c r="K1443" s="4">
        <v>564319</v>
      </c>
      <c r="L1443" s="4">
        <v>37600</v>
      </c>
      <c r="M1443" s="4">
        <v>11972</v>
      </c>
      <c r="N1443" s="4">
        <v>98200</v>
      </c>
      <c r="O1443" s="4">
        <v>640540</v>
      </c>
      <c r="P1443" s="4">
        <v>32200</v>
      </c>
      <c r="Q1443" s="4">
        <v>885004</v>
      </c>
      <c r="R1443" s="4">
        <v>362732</v>
      </c>
      <c r="S1443" s="4">
        <v>552986</v>
      </c>
      <c r="T1443" s="4">
        <v>57200</v>
      </c>
      <c r="U1443" s="4">
        <v>92804</v>
      </c>
      <c r="W1443" s="7">
        <v>44018</v>
      </c>
      <c r="X1443">
        <f>B1446/B1445-1</f>
        <v>-2.2049026777395953E-2</v>
      </c>
      <c r="Y1443">
        <f>D1446/D1445-1</f>
        <v>-1.292350121057606E-2</v>
      </c>
      <c r="Z1443">
        <f>F1446/F1445-1</f>
        <v>-1.2074432867547169E-2</v>
      </c>
      <c r="AA1443">
        <f>H1446/H1445-1</f>
        <v>2.6119402985074647E-2</v>
      </c>
      <c r="AB1443">
        <f>J1446/J1445-1</f>
        <v>4.7692307692307701E-2</v>
      </c>
      <c r="AC1443">
        <f>L1446/L1445-1</f>
        <v>-1.3054830287205776E-3</v>
      </c>
      <c r="AD1443">
        <f t="shared" si="134"/>
        <v>2.3185483870967749E-2</v>
      </c>
      <c r="AE1443">
        <f t="shared" si="135"/>
        <v>2.488335925349916E-2</v>
      </c>
      <c r="AF1443">
        <f t="shared" si="136"/>
        <v>1.8372063097165769E-2</v>
      </c>
      <c r="AG1443" s="28">
        <f t="shared" si="137"/>
        <v>3.1096563011456579E-2</v>
      </c>
      <c r="AI1443">
        <f>Y1445*0.918153626+Z1445*0.081846374</f>
        <v>8.5933591007472145E-3</v>
      </c>
      <c r="AJ1443">
        <f t="shared" si="132"/>
        <v>-6.3939093901592674E-3</v>
      </c>
      <c r="AK1443">
        <f t="shared" si="133"/>
        <v>1.1508180925215187E-2</v>
      </c>
    </row>
    <row r="1444" spans="1:37">
      <c r="A1444" s="7">
        <v>44014</v>
      </c>
      <c r="B1444" s="4">
        <v>1119416</v>
      </c>
      <c r="C1444" s="4">
        <v>175524</v>
      </c>
      <c r="D1444" s="4">
        <v>248662</v>
      </c>
      <c r="E1444" s="4">
        <v>1407492</v>
      </c>
      <c r="F1444" s="4">
        <v>226804</v>
      </c>
      <c r="G1444" s="4">
        <v>50478</v>
      </c>
      <c r="H1444" s="4">
        <v>52900</v>
      </c>
      <c r="I1444" s="4">
        <v>14142583</v>
      </c>
      <c r="J1444" s="4">
        <v>64600</v>
      </c>
      <c r="K1444" s="4">
        <v>451291</v>
      </c>
      <c r="L1444" s="4">
        <v>38150</v>
      </c>
      <c r="M1444" s="4">
        <v>7060</v>
      </c>
      <c r="N1444" s="4">
        <v>99000</v>
      </c>
      <c r="O1444" s="4">
        <v>730963</v>
      </c>
      <c r="P1444" s="4">
        <v>32200</v>
      </c>
      <c r="Q1444" s="4">
        <v>1062611</v>
      </c>
      <c r="R1444" s="4">
        <v>363711</v>
      </c>
      <c r="S1444" s="4">
        <v>471410</v>
      </c>
      <c r="T1444" s="4">
        <v>59300</v>
      </c>
      <c r="U1444" s="4">
        <v>141139</v>
      </c>
      <c r="W1444" s="7">
        <v>44019</v>
      </c>
      <c r="X1444">
        <f>B1447/B1446-1</f>
        <v>-3.9791701199990426E-3</v>
      </c>
      <c r="Y1444">
        <f>D1447/D1446-1</f>
        <v>9.8195285976510061E-3</v>
      </c>
      <c r="Z1444">
        <f>F1447/F1446-1</f>
        <v>-4.0740022221830152E-3</v>
      </c>
      <c r="AA1444">
        <f>H1447/H1446-1</f>
        <v>-2.9090909090909056E-2</v>
      </c>
      <c r="AB1444">
        <f>J1447/J1446-1</f>
        <v>-3.8179148311306865E-2</v>
      </c>
      <c r="AC1444">
        <f>L1447/L1446-1</f>
        <v>-2.4836601307189565E-2</v>
      </c>
      <c r="AD1444">
        <f t="shared" si="134"/>
        <v>-2.2660098522167438E-2</v>
      </c>
      <c r="AE1444">
        <f t="shared" si="135"/>
        <v>-2.2761760242792084E-2</v>
      </c>
      <c r="AF1444">
        <f t="shared" si="136"/>
        <v>7.7316941545022555E-3</v>
      </c>
      <c r="AG1444" s="28">
        <f t="shared" si="137"/>
        <v>-1.9047619047619091E-2</v>
      </c>
      <c r="AI1444">
        <f>Y1446*0.918153626+Z1446*0.081846374</f>
        <v>3.6005998677051426E-2</v>
      </c>
      <c r="AJ1444">
        <f t="shared" si="132"/>
        <v>-2.567303982234597E-3</v>
      </c>
      <c r="AK1444">
        <f t="shared" si="133"/>
        <v>-4.8226460714208934E-3</v>
      </c>
    </row>
    <row r="1445" spans="1:37">
      <c r="A1445" s="7">
        <v>44015</v>
      </c>
      <c r="B1445" s="4">
        <v>1098053</v>
      </c>
      <c r="C1445" s="4">
        <v>148274</v>
      </c>
      <c r="D1445" s="4">
        <v>249468</v>
      </c>
      <c r="E1445" s="4">
        <v>944070</v>
      </c>
      <c r="F1445" s="4">
        <v>229576</v>
      </c>
      <c r="G1445" s="4">
        <v>32978</v>
      </c>
      <c r="H1445" s="4">
        <v>53600</v>
      </c>
      <c r="I1445" s="4">
        <v>11887868</v>
      </c>
      <c r="J1445" s="4">
        <v>65000</v>
      </c>
      <c r="K1445" s="4">
        <v>494161</v>
      </c>
      <c r="L1445" s="4">
        <v>38300</v>
      </c>
      <c r="M1445" s="4">
        <v>9348</v>
      </c>
      <c r="N1445" s="4">
        <v>99200</v>
      </c>
      <c r="O1445" s="4">
        <v>569575</v>
      </c>
      <c r="P1445" s="4">
        <v>32150</v>
      </c>
      <c r="Q1445" s="4">
        <v>916274</v>
      </c>
      <c r="R1445" s="4">
        <v>373012</v>
      </c>
      <c r="S1445" s="4">
        <v>552317</v>
      </c>
      <c r="T1445" s="4">
        <v>61100</v>
      </c>
      <c r="U1445" s="4">
        <v>140712</v>
      </c>
      <c r="W1445" s="7">
        <v>44020</v>
      </c>
      <c r="X1445">
        <f>B1448/B1447-1</f>
        <v>-1.9973465947498492E-2</v>
      </c>
      <c r="Y1445">
        <f>D1448/D1447-1</f>
        <v>9.7240430785563436E-3</v>
      </c>
      <c r="Z1445">
        <f>F1448/F1447-1</f>
        <v>-4.0906676111209794E-3</v>
      </c>
      <c r="AA1445">
        <f>H1448/H1447-1</f>
        <v>-7.4906367041198685E-3</v>
      </c>
      <c r="AB1445">
        <f>J1448/J1447-1</f>
        <v>1.3740458015267132E-2</v>
      </c>
      <c r="AC1445">
        <f>L1448/L1447-1</f>
        <v>8.0428954423592547E-3</v>
      </c>
      <c r="AD1445">
        <f t="shared" si="134"/>
        <v>4.0322580645162365E-3</v>
      </c>
      <c r="AE1445">
        <f t="shared" si="135"/>
        <v>2.0186335403726607E-2</v>
      </c>
      <c r="AF1445">
        <f t="shared" si="136"/>
        <v>-1.4067324622128452E-2</v>
      </c>
      <c r="AG1445" s="28">
        <f t="shared" si="137"/>
        <v>-6.4724919093851474E-3</v>
      </c>
      <c r="AI1445">
        <f>Y1447*0.918153626+Z1447*0.081846374</f>
        <v>3.9783479431204053E-4</v>
      </c>
      <c r="AJ1445">
        <f t="shared" si="132"/>
        <v>-1.41459334486487E-3</v>
      </c>
      <c r="AK1445">
        <f t="shared" si="133"/>
        <v>-1.3437479134784819E-2</v>
      </c>
    </row>
    <row r="1446" spans="1:37">
      <c r="A1446" s="7">
        <v>44018</v>
      </c>
      <c r="B1446" s="4">
        <v>1073842</v>
      </c>
      <c r="C1446" s="4">
        <v>164843</v>
      </c>
      <c r="D1446" s="4">
        <v>246244</v>
      </c>
      <c r="E1446" s="4">
        <v>942628</v>
      </c>
      <c r="F1446" s="4">
        <v>226804</v>
      </c>
      <c r="G1446" s="4">
        <v>49385</v>
      </c>
      <c r="H1446" s="4">
        <v>55000</v>
      </c>
      <c r="I1446" s="4">
        <v>19856623</v>
      </c>
      <c r="J1446" s="4">
        <v>68100</v>
      </c>
      <c r="K1446" s="4">
        <v>1461414</v>
      </c>
      <c r="L1446" s="4">
        <v>38250</v>
      </c>
      <c r="M1446" s="4">
        <v>6812</v>
      </c>
      <c r="N1446" s="4">
        <v>101500</v>
      </c>
      <c r="O1446" s="4">
        <v>1189877</v>
      </c>
      <c r="P1446" s="4">
        <v>32950</v>
      </c>
      <c r="Q1446" s="4">
        <v>1611615</v>
      </c>
      <c r="R1446" s="4">
        <v>379865</v>
      </c>
      <c r="S1446" s="4">
        <v>528737</v>
      </c>
      <c r="T1446" s="4">
        <v>63000</v>
      </c>
      <c r="U1446" s="4">
        <v>151408</v>
      </c>
      <c r="W1446" s="7">
        <v>44021</v>
      </c>
      <c r="X1446">
        <f>B1449/B1448-1</f>
        <v>6.793511962343235E-3</v>
      </c>
      <c r="Y1446">
        <f>D1449/D1448-1</f>
        <v>4.0130635653974789E-2</v>
      </c>
      <c r="Z1446">
        <f>F1449/F1448-1</f>
        <v>-1.0264229449314488E-2</v>
      </c>
      <c r="AA1446">
        <f>H1449/H1448-1</f>
        <v>-3.7735849056603765E-3</v>
      </c>
      <c r="AB1446">
        <f>J1449/J1448-1</f>
        <v>1.957831325301207E-2</v>
      </c>
      <c r="AC1446">
        <f>L1449/L1448-1</f>
        <v>1.3297872340425343E-3</v>
      </c>
      <c r="AD1446">
        <f t="shared" si="134"/>
        <v>0</v>
      </c>
      <c r="AE1446">
        <f t="shared" si="135"/>
        <v>-1.0654490106544956E-2</v>
      </c>
      <c r="AF1446">
        <f t="shared" si="136"/>
        <v>1.9455933357532817E-2</v>
      </c>
      <c r="AG1446" s="28">
        <f t="shared" si="137"/>
        <v>-1.1400651465798051E-2</v>
      </c>
      <c r="AI1446">
        <f>Y1448*0.918153626+Z1448*0.081846374</f>
        <v>1.238795045061428E-2</v>
      </c>
      <c r="AJ1446">
        <f t="shared" si="132"/>
        <v>1.2823819616870711E-2</v>
      </c>
      <c r="AK1446">
        <f t="shared" si="133"/>
        <v>4.2565358848598106E-2</v>
      </c>
    </row>
    <row r="1447" spans="1:37">
      <c r="A1447" s="7">
        <v>44019</v>
      </c>
      <c r="B1447" s="4">
        <v>1069569</v>
      </c>
      <c r="C1447" s="4">
        <v>166902</v>
      </c>
      <c r="D1447" s="4">
        <v>248662</v>
      </c>
      <c r="E1447" s="4">
        <v>1245425</v>
      </c>
      <c r="F1447" s="4">
        <v>225880</v>
      </c>
      <c r="G1447" s="4">
        <v>49296</v>
      </c>
      <c r="H1447" s="4">
        <v>53400</v>
      </c>
      <c r="I1447" s="4">
        <v>30760032</v>
      </c>
      <c r="J1447" s="4">
        <v>65500</v>
      </c>
      <c r="K1447" s="4">
        <v>1720050</v>
      </c>
      <c r="L1447" s="4">
        <v>37300</v>
      </c>
      <c r="M1447" s="4">
        <v>28488</v>
      </c>
      <c r="N1447" s="4">
        <v>99200</v>
      </c>
      <c r="O1447" s="4">
        <v>1379122</v>
      </c>
      <c r="P1447" s="4">
        <v>32200</v>
      </c>
      <c r="Q1447" s="4">
        <v>1771225</v>
      </c>
      <c r="R1447" s="4">
        <v>382802</v>
      </c>
      <c r="S1447" s="4">
        <v>782668</v>
      </c>
      <c r="T1447" s="4">
        <v>61800</v>
      </c>
      <c r="U1447" s="4">
        <v>136243</v>
      </c>
      <c r="W1447" s="7">
        <v>44022</v>
      </c>
      <c r="X1447">
        <f>B1450/B1449-1</f>
        <v>-1.3495343149564021E-2</v>
      </c>
      <c r="Y1447">
        <f>D1450/D1449-1</f>
        <v>1.5431389667477369E-3</v>
      </c>
      <c r="Z1447">
        <f>F1450/F1449-1</f>
        <v>-1.2450201439947572E-2</v>
      </c>
      <c r="AA1447">
        <f>H1450/H1449-1</f>
        <v>-1.8939393939394478E-3</v>
      </c>
      <c r="AB1447">
        <f>J1450/J1449-1</f>
        <v>7.3855243722305008E-3</v>
      </c>
      <c r="AC1447">
        <f>L1450/L1449-1</f>
        <v>-1.7264276228419639E-2</v>
      </c>
      <c r="AD1447">
        <f t="shared" si="134"/>
        <v>-1.3052208835341417E-2</v>
      </c>
      <c r="AE1447">
        <f t="shared" si="135"/>
        <v>-1.3846153846153841E-2</v>
      </c>
      <c r="AF1447">
        <f t="shared" si="136"/>
        <v>-5.0888865786464788E-3</v>
      </c>
      <c r="AG1447" s="28">
        <f t="shared" si="137"/>
        <v>-3.2948929159802298E-2</v>
      </c>
      <c r="AI1447">
        <f>Y1449*0.918153626+Z1449*0.081846374</f>
        <v>-1.3434968536786069E-2</v>
      </c>
      <c r="AJ1447">
        <f t="shared" si="132"/>
        <v>8.8381524712758848E-3</v>
      </c>
      <c r="AK1447">
        <f t="shared" si="133"/>
        <v>3.3027869418206348E-3</v>
      </c>
    </row>
    <row r="1448" spans="1:37">
      <c r="A1448" s="7">
        <v>44020</v>
      </c>
      <c r="B1448" s="4">
        <v>1048206</v>
      </c>
      <c r="C1448" s="4">
        <v>189306</v>
      </c>
      <c r="D1448" s="4">
        <v>251080</v>
      </c>
      <c r="E1448" s="4">
        <v>880587</v>
      </c>
      <c r="F1448" s="4">
        <v>224956</v>
      </c>
      <c r="G1448" s="4">
        <v>49400</v>
      </c>
      <c r="H1448" s="4">
        <v>53000</v>
      </c>
      <c r="I1448" s="4">
        <v>19664652</v>
      </c>
      <c r="J1448" s="4">
        <v>66400</v>
      </c>
      <c r="K1448" s="4">
        <v>1111546</v>
      </c>
      <c r="L1448" s="4">
        <v>37600</v>
      </c>
      <c r="M1448" s="4">
        <v>9980</v>
      </c>
      <c r="N1448" s="4">
        <v>99600</v>
      </c>
      <c r="O1448" s="4">
        <v>859735</v>
      </c>
      <c r="P1448" s="4">
        <v>32850</v>
      </c>
      <c r="Q1448" s="4">
        <v>1704734</v>
      </c>
      <c r="R1448" s="4">
        <v>377417</v>
      </c>
      <c r="S1448" s="4">
        <v>513687</v>
      </c>
      <c r="T1448" s="4">
        <v>61400</v>
      </c>
      <c r="U1448" s="4">
        <v>101049</v>
      </c>
      <c r="W1448" s="7">
        <v>44025</v>
      </c>
      <c r="X1448">
        <f>B1451/B1450-1</f>
        <v>-1.3678037816317046E-3</v>
      </c>
      <c r="Y1448">
        <f>D1451/D1450-1</f>
        <v>1.3866852220722592E-2</v>
      </c>
      <c r="Z1448">
        <f>F1451/F1450-1</f>
        <v>-4.2023877202955751E-3</v>
      </c>
      <c r="AA1448">
        <f>H1451/H1450-1</f>
        <v>1.3282732447817747E-2</v>
      </c>
      <c r="AB1448">
        <f>J1451/J1450-1</f>
        <v>4.3988269794721369E-3</v>
      </c>
      <c r="AC1448">
        <f>L1451/L1450-1</f>
        <v>1.08108108108107E-2</v>
      </c>
      <c r="AD1448">
        <f t="shared" si="134"/>
        <v>3.2553407934893253E-2</v>
      </c>
      <c r="AE1448">
        <f t="shared" si="135"/>
        <v>5.4602184087363392E-2</v>
      </c>
      <c r="AF1448">
        <f t="shared" si="136"/>
        <v>7.6723737075563569E-3</v>
      </c>
      <c r="AG1448" s="28">
        <f t="shared" si="137"/>
        <v>1.3628620102214661E-2</v>
      </c>
      <c r="AI1448">
        <f>Y1450*0.918153626+Z1450*0.081846374</f>
        <v>-2.3016162938859979E-2</v>
      </c>
      <c r="AJ1448">
        <f t="shared" si="132"/>
        <v>1.8855896169754055E-2</v>
      </c>
      <c r="AK1448">
        <f t="shared" si="133"/>
        <v>4.0035342864179091E-2</v>
      </c>
    </row>
    <row r="1449" spans="1:37">
      <c r="A1449" s="7">
        <v>44021</v>
      </c>
      <c r="B1449" s="4">
        <v>1055327</v>
      </c>
      <c r="C1449" s="4">
        <v>134714</v>
      </c>
      <c r="D1449" s="4">
        <v>261156</v>
      </c>
      <c r="E1449" s="4">
        <v>2031582</v>
      </c>
      <c r="F1449" s="4">
        <v>222647</v>
      </c>
      <c r="G1449" s="4">
        <v>91993</v>
      </c>
      <c r="H1449" s="4">
        <v>52800</v>
      </c>
      <c r="I1449" s="4">
        <v>17054850</v>
      </c>
      <c r="J1449" s="4">
        <v>67700</v>
      </c>
      <c r="K1449" s="4">
        <v>984866</v>
      </c>
      <c r="L1449" s="4">
        <v>37650</v>
      </c>
      <c r="M1449" s="4">
        <v>23174</v>
      </c>
      <c r="N1449" s="4">
        <v>99600</v>
      </c>
      <c r="O1449" s="4">
        <v>922604</v>
      </c>
      <c r="P1449" s="4">
        <v>32500</v>
      </c>
      <c r="Q1449" s="4">
        <v>1154644</v>
      </c>
      <c r="R1449" s="4">
        <v>384760</v>
      </c>
      <c r="S1449" s="4">
        <v>720666</v>
      </c>
      <c r="T1449" s="4">
        <v>60700</v>
      </c>
      <c r="U1449" s="4">
        <v>104664</v>
      </c>
      <c r="W1449" s="7">
        <v>44026</v>
      </c>
      <c r="X1449">
        <f>B1452/B1451-1</f>
        <v>6.8493480086297964E-3</v>
      </c>
      <c r="Y1449">
        <f>D1452/D1451-1</f>
        <v>-1.51968806799756E-2</v>
      </c>
      <c r="Z1449">
        <f>F1452/F1451-1</f>
        <v>6.3301834657070177E-3</v>
      </c>
      <c r="AA1449">
        <f>H1452/H1451-1</f>
        <v>7.4906367041198685E-3</v>
      </c>
      <c r="AB1449">
        <f>J1452/J1451-1</f>
        <v>3.3576642335766405E-2</v>
      </c>
      <c r="AC1449">
        <f>L1452/L1451-1</f>
        <v>8.0213903743315829E-3</v>
      </c>
      <c r="AD1449">
        <f t="shared" si="134"/>
        <v>0</v>
      </c>
      <c r="AE1449">
        <f t="shared" si="135"/>
        <v>5.9171597633136397E-3</v>
      </c>
      <c r="AF1449">
        <f t="shared" si="136"/>
        <v>-5.0759710581507189E-3</v>
      </c>
      <c r="AG1449" s="28">
        <f t="shared" si="137"/>
        <v>6.7226890756302282E-3</v>
      </c>
      <c r="AI1449">
        <f>Y1451*0.918153626+Z1451*0.081846374</f>
        <v>1.746934718955066E-3</v>
      </c>
      <c r="AJ1449">
        <f t="shared" si="132"/>
        <v>-1.5879325399955593E-2</v>
      </c>
      <c r="AK1449">
        <f t="shared" si="133"/>
        <v>2.9984507031923118E-3</v>
      </c>
    </row>
    <row r="1450" spans="1:37">
      <c r="A1450" s="7">
        <v>44022</v>
      </c>
      <c r="B1450" s="4">
        <v>1041085</v>
      </c>
      <c r="C1450" s="4">
        <v>107602</v>
      </c>
      <c r="D1450" s="4">
        <v>261559</v>
      </c>
      <c r="E1450" s="4">
        <v>1293302</v>
      </c>
      <c r="F1450" s="4">
        <v>219875</v>
      </c>
      <c r="G1450" s="4">
        <v>52624</v>
      </c>
      <c r="H1450" s="4">
        <v>52700</v>
      </c>
      <c r="I1450" s="4">
        <v>13714746</v>
      </c>
      <c r="J1450" s="4">
        <v>68200</v>
      </c>
      <c r="K1450" s="4">
        <v>781290</v>
      </c>
      <c r="L1450" s="4">
        <v>37000</v>
      </c>
      <c r="M1450" s="4">
        <v>30007</v>
      </c>
      <c r="N1450" s="4">
        <v>98300</v>
      </c>
      <c r="O1450" s="4">
        <v>1099298</v>
      </c>
      <c r="P1450" s="4">
        <v>32050</v>
      </c>
      <c r="Q1450" s="4">
        <v>1064282</v>
      </c>
      <c r="R1450" s="4">
        <v>382802</v>
      </c>
      <c r="S1450" s="4">
        <v>393741</v>
      </c>
      <c r="T1450" s="4">
        <v>58700</v>
      </c>
      <c r="U1450" s="4">
        <v>128658</v>
      </c>
      <c r="W1450" s="7">
        <v>44027</v>
      </c>
      <c r="X1450">
        <f>B1453/B1452-1</f>
        <v>1.9047901091153729E-2</v>
      </c>
      <c r="Y1450">
        <f>D1453/D1452-1</f>
        <v>-2.4694052596915261E-2</v>
      </c>
      <c r="Z1450">
        <f>F1453/F1452-1</f>
        <v>-4.1935762037242919E-3</v>
      </c>
      <c r="AA1450">
        <f>H1453/H1452-1</f>
        <v>1.6728624535315983E-2</v>
      </c>
      <c r="AB1450">
        <f>J1453/J1452-1</f>
        <v>5.7909604519774005E-2</v>
      </c>
      <c r="AC1450">
        <f>L1453/L1452-1</f>
        <v>7.9575596816976457E-3</v>
      </c>
      <c r="AD1450">
        <f t="shared" si="134"/>
        <v>7.3891625615763568E-2</v>
      </c>
      <c r="AE1450">
        <f t="shared" si="135"/>
        <v>3.529411764705892E-2</v>
      </c>
      <c r="AF1450">
        <f t="shared" si="136"/>
        <v>2.5509339962113131E-3</v>
      </c>
      <c r="AG1450" s="28">
        <f t="shared" si="137"/>
        <v>-1.6694490818029983E-3</v>
      </c>
      <c r="AI1450">
        <f>Y1452*0.918153626+Z1452*0.081846374</f>
        <v>3.7242109892847541E-2</v>
      </c>
      <c r="AJ1450">
        <f t="shared" si="132"/>
        <v>1.140837333111442E-2</v>
      </c>
      <c r="AK1450">
        <f t="shared" si="133"/>
        <v>4.1649095643952853E-2</v>
      </c>
    </row>
    <row r="1451" spans="1:37">
      <c r="A1451" s="7">
        <v>44025</v>
      </c>
      <c r="B1451" s="4">
        <v>1039661</v>
      </c>
      <c r="C1451" s="4">
        <v>118405</v>
      </c>
      <c r="D1451" s="4">
        <v>265186</v>
      </c>
      <c r="E1451" s="4">
        <v>961774</v>
      </c>
      <c r="F1451" s="4">
        <v>218951</v>
      </c>
      <c r="G1451" s="4">
        <v>47475</v>
      </c>
      <c r="H1451" s="4">
        <v>53400</v>
      </c>
      <c r="I1451" s="4">
        <v>12240188</v>
      </c>
      <c r="J1451" s="4">
        <v>68500</v>
      </c>
      <c r="K1451" s="4">
        <v>569857</v>
      </c>
      <c r="L1451" s="4">
        <v>37400</v>
      </c>
      <c r="M1451" s="4">
        <v>16679</v>
      </c>
      <c r="N1451" s="4">
        <v>101500</v>
      </c>
      <c r="O1451" s="4">
        <v>1376002</v>
      </c>
      <c r="P1451" s="4">
        <v>33800</v>
      </c>
      <c r="Q1451" s="4">
        <v>1924926</v>
      </c>
      <c r="R1451" s="4">
        <v>385739</v>
      </c>
      <c r="S1451" s="4">
        <v>424681</v>
      </c>
      <c r="T1451" s="4">
        <v>59500</v>
      </c>
      <c r="U1451" s="4">
        <v>100511</v>
      </c>
      <c r="W1451" s="7">
        <v>44028</v>
      </c>
      <c r="X1451">
        <f>B1454/B1453-1</f>
        <v>-2.2697593841313757E-2</v>
      </c>
      <c r="Y1451">
        <f>D1454/D1453-1</f>
        <v>-3.1644202946915501E-3</v>
      </c>
      <c r="Z1451">
        <f>F1454/F1453-1</f>
        <v>5.6842575417135777E-2</v>
      </c>
      <c r="AA1451">
        <f>H1454/H1453-1</f>
        <v>-1.6453382084095081E-2</v>
      </c>
      <c r="AB1451">
        <f>J1454/J1453-1</f>
        <v>-5.3404539385847327E-3</v>
      </c>
      <c r="AC1451">
        <f>L1454/L1453-1</f>
        <v>9.2105263157895578E-3</v>
      </c>
      <c r="AD1451">
        <f t="shared" si="134"/>
        <v>9.1743119266054496E-3</v>
      </c>
      <c r="AE1451">
        <f t="shared" si="135"/>
        <v>2.8409090909091717E-3</v>
      </c>
      <c r="AF1451">
        <f t="shared" si="136"/>
        <v>-1.7811103025262454E-2</v>
      </c>
      <c r="AG1451" s="28">
        <f t="shared" si="137"/>
        <v>2.3411371237458178E-2</v>
      </c>
      <c r="AI1451">
        <f>Y1453*0.918153626+Z1453*0.081846374</f>
        <v>-1.4159986317885563E-2</v>
      </c>
      <c r="AJ1451">
        <f t="shared" si="132"/>
        <v>-3.2818404851678315E-3</v>
      </c>
      <c r="AK1451">
        <f t="shared" si="133"/>
        <v>2.6815257567583007E-2</v>
      </c>
    </row>
    <row r="1452" spans="1:37">
      <c r="A1452" s="7">
        <v>44026</v>
      </c>
      <c r="B1452" s="4">
        <v>1046782</v>
      </c>
      <c r="C1452" s="4">
        <v>111684</v>
      </c>
      <c r="D1452" s="4">
        <v>261156</v>
      </c>
      <c r="E1452" s="4">
        <v>1045637</v>
      </c>
      <c r="F1452" s="4">
        <v>220337</v>
      </c>
      <c r="G1452" s="4">
        <v>43317</v>
      </c>
      <c r="H1452" s="4">
        <v>53800</v>
      </c>
      <c r="I1452" s="4">
        <v>14269484</v>
      </c>
      <c r="J1452" s="4">
        <v>70800</v>
      </c>
      <c r="K1452" s="4">
        <v>1780194</v>
      </c>
      <c r="L1452" s="4">
        <v>37700</v>
      </c>
      <c r="M1452" s="4">
        <v>16184</v>
      </c>
      <c r="N1452" s="4">
        <v>101500</v>
      </c>
      <c r="O1452" s="4">
        <v>1050563</v>
      </c>
      <c r="P1452" s="4">
        <v>34000</v>
      </c>
      <c r="Q1452" s="4">
        <v>1413638</v>
      </c>
      <c r="R1452" s="4">
        <v>383781</v>
      </c>
      <c r="S1452" s="4">
        <v>410202</v>
      </c>
      <c r="T1452" s="4">
        <v>59900</v>
      </c>
      <c r="U1452" s="4">
        <v>65549</v>
      </c>
      <c r="W1452" s="7">
        <v>44029</v>
      </c>
      <c r="X1452">
        <f>B1455/B1454-1</f>
        <v>1.5028167622533672E-2</v>
      </c>
      <c r="Y1452">
        <f>D1455/D1454-1</f>
        <v>4.127199183933894E-2</v>
      </c>
      <c r="Z1452">
        <f>F1455/F1454-1</f>
        <v>-7.9651551415572674E-3</v>
      </c>
      <c r="AA1452">
        <f>H1455/H1454-1</f>
        <v>1.1152416356877248E-2</v>
      </c>
      <c r="AB1452">
        <f>J1455/J1454-1</f>
        <v>1.6107382550335503E-2</v>
      </c>
      <c r="AC1452">
        <f>L1455/L1454-1</f>
        <v>1.1734028683181297E-2</v>
      </c>
      <c r="AD1452">
        <f t="shared" si="134"/>
        <v>6.8181818181818121E-2</v>
      </c>
      <c r="AE1452">
        <f t="shared" si="135"/>
        <v>4.2492917847025469E-2</v>
      </c>
      <c r="AF1452">
        <f t="shared" si="136"/>
        <v>-6.4777842167517141E-3</v>
      </c>
      <c r="AG1452" s="28">
        <f t="shared" si="137"/>
        <v>-1.1437908496731986E-2</v>
      </c>
      <c r="AI1452">
        <f>Y1454*0.918153626+Z1454*0.081846374</f>
        <v>-5.087215255600349E-3</v>
      </c>
      <c r="AJ1452">
        <f t="shared" si="132"/>
        <v>1.8499158577908386E-2</v>
      </c>
      <c r="AK1452">
        <f t="shared" si="133"/>
        <v>-1.8111192230143101E-2</v>
      </c>
    </row>
    <row r="1453" spans="1:37">
      <c r="A1453" s="7">
        <v>44027</v>
      </c>
      <c r="B1453" s="4">
        <v>1066721</v>
      </c>
      <c r="C1453" s="4">
        <v>110140</v>
      </c>
      <c r="D1453" s="4">
        <v>254707</v>
      </c>
      <c r="E1453" s="4">
        <v>1206827</v>
      </c>
      <c r="F1453" s="4">
        <v>219413</v>
      </c>
      <c r="G1453" s="4">
        <v>45672</v>
      </c>
      <c r="H1453" s="4">
        <v>54700</v>
      </c>
      <c r="I1453" s="4">
        <v>24051450</v>
      </c>
      <c r="J1453" s="4">
        <v>74900</v>
      </c>
      <c r="K1453" s="4">
        <v>2504840</v>
      </c>
      <c r="L1453" s="4">
        <v>38000</v>
      </c>
      <c r="M1453" s="4">
        <v>54416</v>
      </c>
      <c r="N1453" s="4">
        <v>109000</v>
      </c>
      <c r="O1453" s="4">
        <v>4494730</v>
      </c>
      <c r="P1453" s="4">
        <v>35200</v>
      </c>
      <c r="Q1453" s="4">
        <v>2955272</v>
      </c>
      <c r="R1453" s="4">
        <v>384760</v>
      </c>
      <c r="S1453" s="4">
        <v>380651</v>
      </c>
      <c r="T1453" s="4">
        <v>59800</v>
      </c>
      <c r="U1453" s="4">
        <v>98221</v>
      </c>
      <c r="W1453" s="7">
        <v>44032</v>
      </c>
      <c r="X1453">
        <f>B1456/B1455-1</f>
        <v>-5.383792488206085E-3</v>
      </c>
      <c r="Y1453">
        <f>D1456/D1455-1</f>
        <v>-1.5243210530297313E-2</v>
      </c>
      <c r="Z1453">
        <f>F1456/F1455-1</f>
        <v>-2.0083638355402611E-3</v>
      </c>
      <c r="AA1453">
        <f>H1456/H1455-1</f>
        <v>-3.6764705882352811E-3</v>
      </c>
      <c r="AB1453">
        <f>J1456/J1455-1</f>
        <v>3.9630118890356947E-3</v>
      </c>
      <c r="AC1453">
        <f>L1456/L1455-1</f>
        <v>2.8350515463917425E-2</v>
      </c>
      <c r="AD1453">
        <f t="shared" si="134"/>
        <v>3.4042553191489411E-2</v>
      </c>
      <c r="AE1453">
        <f t="shared" si="135"/>
        <v>3.2608695652173836E-2</v>
      </c>
      <c r="AF1453">
        <f t="shared" si="136"/>
        <v>-1.3037375585616573E-2</v>
      </c>
      <c r="AG1453" s="28">
        <f t="shared" si="137"/>
        <v>-1.6528925619834212E-3</v>
      </c>
      <c r="AI1453">
        <f>Y1455*0.918153626+Z1455*0.081846374</f>
        <v>-3.3276446796265532E-4</v>
      </c>
      <c r="AJ1453">
        <f t="shared" si="132"/>
        <v>-1.0220472063443266E-2</v>
      </c>
      <c r="AK1453">
        <f t="shared" si="133"/>
        <v>-2.0754710501215353E-2</v>
      </c>
    </row>
    <row r="1454" spans="1:37">
      <c r="A1454" s="7">
        <v>44028</v>
      </c>
      <c r="B1454" s="4">
        <v>1042509</v>
      </c>
      <c r="C1454" s="4">
        <v>77839</v>
      </c>
      <c r="D1454" s="4">
        <v>253901</v>
      </c>
      <c r="E1454" s="4">
        <v>911141</v>
      </c>
      <c r="F1454" s="4">
        <v>231885</v>
      </c>
      <c r="G1454" s="4">
        <v>152800</v>
      </c>
      <c r="H1454" s="4">
        <v>53800</v>
      </c>
      <c r="I1454" s="4">
        <v>16779127</v>
      </c>
      <c r="J1454" s="4">
        <v>74500</v>
      </c>
      <c r="K1454" s="4">
        <v>1184023</v>
      </c>
      <c r="L1454" s="4">
        <v>38350</v>
      </c>
      <c r="M1454" s="4">
        <v>25984</v>
      </c>
      <c r="N1454" s="4">
        <v>110000</v>
      </c>
      <c r="O1454" s="4">
        <v>3254530</v>
      </c>
      <c r="P1454" s="4">
        <v>35300</v>
      </c>
      <c r="Q1454" s="4">
        <v>1891487</v>
      </c>
      <c r="R1454" s="4">
        <v>377907</v>
      </c>
      <c r="S1454" s="4">
        <v>435045</v>
      </c>
      <c r="T1454" s="4">
        <v>61200</v>
      </c>
      <c r="U1454" s="4">
        <v>110947</v>
      </c>
      <c r="W1454" s="7">
        <v>44033</v>
      </c>
      <c r="X1454">
        <f>B1457/B1456-1</f>
        <v>1.4884857560103271E-2</v>
      </c>
      <c r="Y1454">
        <f>D1457/D1456-1</f>
        <v>-4.6437487996927596E-3</v>
      </c>
      <c r="Z1454">
        <f>F1457/F1456-1</f>
        <v>-1.0062027389622585E-2</v>
      </c>
      <c r="AA1454">
        <f>H1457/H1456-1</f>
        <v>2.0295202952029578E-2</v>
      </c>
      <c r="AB1454">
        <f>J1457/J1456-1</f>
        <v>-1.4473684210526305E-2</v>
      </c>
      <c r="AC1454">
        <f>L1457/L1456-1</f>
        <v>3.007518796992481E-2</v>
      </c>
      <c r="AD1454">
        <f t="shared" si="134"/>
        <v>0</v>
      </c>
      <c r="AE1454">
        <f t="shared" si="135"/>
        <v>-3.4210526315789469E-2</v>
      </c>
      <c r="AF1454">
        <f t="shared" si="136"/>
        <v>2.2457659135803887E-2</v>
      </c>
      <c r="AG1454" s="28">
        <f t="shared" si="137"/>
        <v>6.6225165562914245E-3</v>
      </c>
      <c r="AI1454">
        <f>Y1456*0.918153626+Z1456*0.081846374</f>
        <v>3.5992928994401899E-3</v>
      </c>
      <c r="AJ1454">
        <f t="shared" si="132"/>
        <v>-1.1022183460431491E-2</v>
      </c>
      <c r="AK1454">
        <f t="shared" si="133"/>
        <v>2.6501178699816701E-2</v>
      </c>
    </row>
    <row r="1455" spans="1:37">
      <c r="A1455" s="7">
        <v>44029</v>
      </c>
      <c r="B1455" s="4">
        <v>1058176</v>
      </c>
      <c r="C1455" s="4">
        <v>97871</v>
      </c>
      <c r="D1455" s="4">
        <v>264380</v>
      </c>
      <c r="E1455" s="4">
        <v>1539744</v>
      </c>
      <c r="F1455" s="4">
        <v>230038</v>
      </c>
      <c r="G1455" s="4">
        <v>63623</v>
      </c>
      <c r="H1455" s="4">
        <v>54400</v>
      </c>
      <c r="I1455" s="4">
        <v>10096174</v>
      </c>
      <c r="J1455" s="4">
        <v>75700</v>
      </c>
      <c r="K1455" s="4">
        <v>1266762</v>
      </c>
      <c r="L1455" s="4">
        <v>38800</v>
      </c>
      <c r="M1455" s="4">
        <v>14833</v>
      </c>
      <c r="N1455" s="4">
        <v>117500</v>
      </c>
      <c r="O1455" s="4">
        <v>4265529</v>
      </c>
      <c r="P1455" s="4">
        <v>36800</v>
      </c>
      <c r="Q1455" s="4">
        <v>2720640</v>
      </c>
      <c r="R1455" s="4">
        <v>375459</v>
      </c>
      <c r="S1455" s="4">
        <v>365002</v>
      </c>
      <c r="T1455" s="4">
        <v>60500</v>
      </c>
      <c r="U1455" s="4">
        <v>88456</v>
      </c>
      <c r="W1455" s="7">
        <v>44034</v>
      </c>
      <c r="X1455">
        <f>B1458/B1457-1</f>
        <v>5.3333582987328487E-2</v>
      </c>
      <c r="Y1455">
        <f>D1458/D1457-1</f>
        <v>0</v>
      </c>
      <c r="Z1455">
        <f>F1458/F1457-1</f>
        <v>-4.0657203453222657E-3</v>
      </c>
      <c r="AA1455">
        <f>H1458/H1457-1</f>
        <v>-1.0849909584086825E-2</v>
      </c>
      <c r="AB1455">
        <f>J1458/J1457-1</f>
        <v>1.3351134846462109E-3</v>
      </c>
      <c r="AC1455">
        <f>L1458/L1457-1</f>
        <v>-2.676399026763987E-2</v>
      </c>
      <c r="AD1455">
        <f t="shared" si="134"/>
        <v>-2.4691358024691357E-2</v>
      </c>
      <c r="AE1455">
        <f t="shared" si="135"/>
        <v>-2.4523160762942808E-2</v>
      </c>
      <c r="AF1455">
        <f t="shared" si="136"/>
        <v>2.5838906689610308E-3</v>
      </c>
      <c r="AG1455" s="28">
        <f t="shared" si="137"/>
        <v>0</v>
      </c>
      <c r="AI1455">
        <f>Y1457*0.918153626+Z1457*0.081846374</f>
        <v>-9.0455996744858089E-3</v>
      </c>
      <c r="AJ1455">
        <f t="shared" si="132"/>
        <v>1.7529451866913346E-3</v>
      </c>
      <c r="AK1455">
        <f t="shared" si="133"/>
        <v>-3.3958367670274743E-3</v>
      </c>
    </row>
    <row r="1456" spans="1:37">
      <c r="A1456" s="7">
        <v>44032</v>
      </c>
      <c r="B1456" s="4">
        <v>1052479</v>
      </c>
      <c r="C1456" s="4">
        <v>125517</v>
      </c>
      <c r="D1456" s="4">
        <v>260350</v>
      </c>
      <c r="E1456" s="4">
        <v>1725976</v>
      </c>
      <c r="F1456" s="4">
        <v>229576</v>
      </c>
      <c r="G1456" s="4">
        <v>46147</v>
      </c>
      <c r="H1456" s="4">
        <v>54200</v>
      </c>
      <c r="I1456" s="4">
        <v>10507530</v>
      </c>
      <c r="J1456" s="4">
        <v>76000</v>
      </c>
      <c r="K1456" s="4">
        <v>901831</v>
      </c>
      <c r="L1456" s="4">
        <v>39900</v>
      </c>
      <c r="M1456" s="4">
        <v>38061</v>
      </c>
      <c r="N1456" s="4">
        <v>121500</v>
      </c>
      <c r="O1456" s="4">
        <v>4461527</v>
      </c>
      <c r="P1456" s="4">
        <v>38000</v>
      </c>
      <c r="Q1456" s="4">
        <v>2899647</v>
      </c>
      <c r="R1456" s="4">
        <v>370564</v>
      </c>
      <c r="S1456" s="4">
        <v>263610</v>
      </c>
      <c r="T1456" s="4">
        <v>60400</v>
      </c>
      <c r="U1456" s="4">
        <v>59494</v>
      </c>
      <c r="W1456" s="7">
        <v>44035</v>
      </c>
      <c r="X1456">
        <f>B1459/B1458-1</f>
        <v>-1.8987426151862108E-2</v>
      </c>
      <c r="Y1456">
        <f>D1459/D1458-1</f>
        <v>1.5551379364902029E-3</v>
      </c>
      <c r="Z1456">
        <f>F1459/F1458-1</f>
        <v>2.6530648310963079E-2</v>
      </c>
      <c r="AA1456">
        <f>H1459/H1458-1</f>
        <v>-1.0968921389396757E-2</v>
      </c>
      <c r="AB1456">
        <f>J1459/J1458-1</f>
        <v>-1.2000000000000011E-2</v>
      </c>
      <c r="AC1456">
        <f>L1459/L1458-1</f>
        <v>3.7499999999999201E-3</v>
      </c>
      <c r="AD1456">
        <f t="shared" si="134"/>
        <v>5.0632911392405111E-2</v>
      </c>
      <c r="AE1456">
        <f t="shared" si="135"/>
        <v>2.5139664804469275E-2</v>
      </c>
      <c r="AF1456">
        <f t="shared" si="136"/>
        <v>-6.4443947191765716E-3</v>
      </c>
      <c r="AG1456" s="28">
        <f t="shared" si="137"/>
        <v>-1.8092105263157854E-2</v>
      </c>
      <c r="AI1456">
        <f>Y1458*0.918153626+Z1458*0.081846374</f>
        <v>-6.7381707621213417E-3</v>
      </c>
      <c r="AJ1456">
        <f t="shared" si="132"/>
        <v>2.4147393168362383E-2</v>
      </c>
      <c r="AK1456">
        <f t="shared" si="133"/>
        <v>1.5704302498814996E-2</v>
      </c>
    </row>
    <row r="1457" spans="1:37">
      <c r="A1457" s="7">
        <v>44033</v>
      </c>
      <c r="B1457" s="4">
        <v>1068145</v>
      </c>
      <c r="C1457" s="4">
        <v>110123</v>
      </c>
      <c r="D1457" s="4">
        <v>259141</v>
      </c>
      <c r="E1457" s="4">
        <v>1510975</v>
      </c>
      <c r="F1457" s="4">
        <v>227266</v>
      </c>
      <c r="G1457" s="4">
        <v>67441</v>
      </c>
      <c r="H1457" s="4">
        <v>55300</v>
      </c>
      <c r="I1457" s="4">
        <v>18297260</v>
      </c>
      <c r="J1457" s="4">
        <v>74900</v>
      </c>
      <c r="K1457" s="4">
        <v>912127</v>
      </c>
      <c r="L1457" s="4">
        <v>41100</v>
      </c>
      <c r="M1457" s="4">
        <v>130932</v>
      </c>
      <c r="N1457" s="4">
        <v>121500</v>
      </c>
      <c r="O1457" s="4">
        <v>3138553</v>
      </c>
      <c r="P1457" s="4">
        <v>36700</v>
      </c>
      <c r="Q1457" s="4">
        <v>3208266</v>
      </c>
      <c r="R1457" s="4">
        <v>378886</v>
      </c>
      <c r="S1457" s="4">
        <v>400614</v>
      </c>
      <c r="T1457" s="4">
        <v>60800</v>
      </c>
      <c r="U1457" s="4">
        <v>98929</v>
      </c>
      <c r="W1457" s="7">
        <v>44036</v>
      </c>
      <c r="X1457">
        <f>B1460/B1459-1</f>
        <v>-2.5806568516421269E-2</v>
      </c>
      <c r="Y1457">
        <f>D1460/D1459-1</f>
        <v>-9.3201923373300577E-3</v>
      </c>
      <c r="Z1457">
        <f>F1460/F1459-1</f>
        <v>-5.9652158194424265E-3</v>
      </c>
      <c r="AA1457">
        <f>H1460/H1459-1</f>
        <v>1.848428835489857E-3</v>
      </c>
      <c r="AB1457">
        <f>J1460/J1459-1</f>
        <v>0</v>
      </c>
      <c r="AC1457">
        <f>L1460/L1459-1</f>
        <v>-2.2415940224159381E-2</v>
      </c>
      <c r="AD1457">
        <f t="shared" si="134"/>
        <v>-1.6064257028112428E-2</v>
      </c>
      <c r="AE1457">
        <f t="shared" si="135"/>
        <v>5.4495912806540314E-3</v>
      </c>
      <c r="AF1457">
        <f t="shared" si="136"/>
        <v>-2.5939478083923051E-2</v>
      </c>
      <c r="AG1457" s="28">
        <f t="shared" si="137"/>
        <v>1.6750418760469454E-3</v>
      </c>
      <c r="AI1457">
        <f>Y1459*0.918153626+Z1459*0.081846374</f>
        <v>1.387411564916319E-2</v>
      </c>
      <c r="AJ1457">
        <f t="shared" si="132"/>
        <v>5.0397562616847927E-2</v>
      </c>
      <c r="AK1457">
        <f t="shared" si="133"/>
        <v>3.2772715454279298E-3</v>
      </c>
    </row>
    <row r="1458" spans="1:37">
      <c r="A1458" s="7">
        <v>44034</v>
      </c>
      <c r="B1458" s="4">
        <v>1125113</v>
      </c>
      <c r="C1458" s="4">
        <v>244703</v>
      </c>
      <c r="D1458" s="4">
        <v>259141</v>
      </c>
      <c r="E1458" s="4">
        <v>928849</v>
      </c>
      <c r="F1458" s="4">
        <v>226342</v>
      </c>
      <c r="G1458" s="4">
        <v>44227</v>
      </c>
      <c r="H1458" s="4">
        <v>54700</v>
      </c>
      <c r="I1458" s="4">
        <v>12885057</v>
      </c>
      <c r="J1458" s="4">
        <v>75000</v>
      </c>
      <c r="K1458" s="4">
        <v>801570</v>
      </c>
      <c r="L1458" s="4">
        <v>40000</v>
      </c>
      <c r="M1458" s="4">
        <v>41003</v>
      </c>
      <c r="N1458" s="4">
        <v>118500</v>
      </c>
      <c r="O1458" s="4">
        <v>2395083</v>
      </c>
      <c r="P1458" s="4">
        <v>35800</v>
      </c>
      <c r="Q1458" s="4">
        <v>2156629</v>
      </c>
      <c r="R1458" s="4">
        <v>379865</v>
      </c>
      <c r="S1458" s="4">
        <v>260006</v>
      </c>
      <c r="T1458" s="4">
        <v>60800</v>
      </c>
      <c r="U1458" s="4">
        <v>85970</v>
      </c>
      <c r="W1458" s="7">
        <v>44039</v>
      </c>
      <c r="X1458">
        <f>B1461/B1460-1</f>
        <v>-1.3243234697274398E-3</v>
      </c>
      <c r="Y1458">
        <f>D1461/D1460-1</f>
        <v>-6.2693242586290276E-3</v>
      </c>
      <c r="Z1458">
        <f>F1461/F1460-1</f>
        <v>-1.199769658080807E-2</v>
      </c>
      <c r="AA1458">
        <f>H1461/H1460-1</f>
        <v>2.583025830258312E-2</v>
      </c>
      <c r="AB1458">
        <f>J1461/J1460-1</f>
        <v>-6.7476383265856477E-3</v>
      </c>
      <c r="AC1458">
        <f>L1461/L1460-1</f>
        <v>2.5477707006369421E-3</v>
      </c>
      <c r="AD1458">
        <f t="shared" si="134"/>
        <v>8.1632653061225469E-3</v>
      </c>
      <c r="AE1458">
        <f t="shared" si="135"/>
        <v>2.1680216802167918E-2</v>
      </c>
      <c r="AF1458">
        <f t="shared" si="136"/>
        <v>6.6562031624446405E-3</v>
      </c>
      <c r="AG1458" s="28">
        <f t="shared" si="137"/>
        <v>-5.0167224080267525E-3</v>
      </c>
      <c r="AI1458">
        <f>Y1460*0.918153626+Z1460*0.081846374</f>
        <v>-5.2308631863375449E-2</v>
      </c>
      <c r="AJ1458">
        <f t="shared" si="132"/>
        <v>6.1170806335884217E-3</v>
      </c>
      <c r="AK1458">
        <f t="shared" si="133"/>
        <v>3.3206420930026577E-2</v>
      </c>
    </row>
    <row r="1459" spans="1:37">
      <c r="A1459" s="7">
        <v>44035</v>
      </c>
      <c r="B1459" s="4">
        <v>1103750</v>
      </c>
      <c r="C1459" s="4">
        <v>132054</v>
      </c>
      <c r="D1459" s="4">
        <v>259544</v>
      </c>
      <c r="E1459" s="4">
        <v>877611</v>
      </c>
      <c r="F1459" s="4">
        <v>232347</v>
      </c>
      <c r="G1459" s="4">
        <v>107299</v>
      </c>
      <c r="H1459" s="4">
        <v>54100</v>
      </c>
      <c r="I1459" s="4">
        <v>16214932</v>
      </c>
      <c r="J1459" s="4">
        <v>74100</v>
      </c>
      <c r="K1459" s="4">
        <v>759138</v>
      </c>
      <c r="L1459" s="4">
        <v>40150</v>
      </c>
      <c r="M1459" s="4">
        <v>46095</v>
      </c>
      <c r="N1459" s="4">
        <v>124500</v>
      </c>
      <c r="O1459" s="4">
        <v>4505464</v>
      </c>
      <c r="P1459" s="4">
        <v>36700</v>
      </c>
      <c r="Q1459" s="4">
        <v>2882165</v>
      </c>
      <c r="R1459" s="4">
        <v>377417</v>
      </c>
      <c r="S1459" s="4">
        <v>244416</v>
      </c>
      <c r="T1459" s="4">
        <v>59700</v>
      </c>
      <c r="U1459" s="4">
        <v>108846</v>
      </c>
      <c r="W1459" s="7">
        <v>44040</v>
      </c>
      <c r="X1459">
        <f>B1462/B1461-1</f>
        <v>9.2834886324058008E-3</v>
      </c>
      <c r="Y1459">
        <f>D1462/D1461-1</f>
        <v>1.5772191630172294E-3</v>
      </c>
      <c r="Z1459">
        <f>F1462/F1461-1</f>
        <v>0.15182085104518173</v>
      </c>
      <c r="AA1459">
        <f>H1462/H1461-1</f>
        <v>5.3956834532374209E-2</v>
      </c>
      <c r="AB1459">
        <f>J1462/J1461-1</f>
        <v>-1.4945652173913082E-2</v>
      </c>
      <c r="AC1459">
        <f>L1462/L1461-1</f>
        <v>0</v>
      </c>
      <c r="AD1459">
        <f t="shared" si="134"/>
        <v>-4.0485829959514552E-3</v>
      </c>
      <c r="AE1459">
        <f t="shared" si="135"/>
        <v>0</v>
      </c>
      <c r="AF1459">
        <f t="shared" si="136"/>
        <v>3.9683955100871637E-2</v>
      </c>
      <c r="AG1459" s="28">
        <f t="shared" si="137"/>
        <v>1.6806722689075571E-3</v>
      </c>
      <c r="AI1459">
        <f>Y1461*0.918153626+Z1461*0.081846374</f>
        <v>-6.2760415769464971E-3</v>
      </c>
      <c r="AJ1459">
        <f t="shared" si="132"/>
        <v>7.1745352777777529E-5</v>
      </c>
      <c r="AK1459">
        <f t="shared" si="133"/>
        <v>2.1514772776769418E-2</v>
      </c>
    </row>
    <row r="1460" spans="1:37">
      <c r="A1460" s="7">
        <v>44036</v>
      </c>
      <c r="B1460" s="4">
        <v>1075266</v>
      </c>
      <c r="C1460" s="4">
        <v>95639</v>
      </c>
      <c r="D1460" s="4">
        <v>257125</v>
      </c>
      <c r="E1460" s="4">
        <v>979248</v>
      </c>
      <c r="F1460" s="4">
        <v>230961</v>
      </c>
      <c r="G1460" s="4">
        <v>97262</v>
      </c>
      <c r="H1460" s="4">
        <v>54200</v>
      </c>
      <c r="I1460" s="4">
        <v>10994535</v>
      </c>
      <c r="J1460" s="4">
        <v>74100</v>
      </c>
      <c r="K1460" s="4">
        <v>698830</v>
      </c>
      <c r="L1460" s="4">
        <v>39250</v>
      </c>
      <c r="M1460" s="4">
        <v>37740</v>
      </c>
      <c r="N1460" s="4">
        <v>122500</v>
      </c>
      <c r="O1460" s="4">
        <v>3908721</v>
      </c>
      <c r="P1460" s="4">
        <v>36900</v>
      </c>
      <c r="Q1460" s="4">
        <v>2719769</v>
      </c>
      <c r="R1460" s="4">
        <v>367627</v>
      </c>
      <c r="S1460" s="4">
        <v>403359</v>
      </c>
      <c r="T1460" s="4">
        <v>59800</v>
      </c>
      <c r="U1460" s="4">
        <v>77227</v>
      </c>
      <c r="W1460" s="7">
        <v>44041</v>
      </c>
      <c r="X1460">
        <f>B1463/B1462-1</f>
        <v>-2.6281335029816111E-2</v>
      </c>
      <c r="Y1460">
        <f>D1463/D1462-1</f>
        <v>-5.0391534722330711E-2</v>
      </c>
      <c r="Z1460">
        <f>F1463/F1462-1</f>
        <v>-7.3814651072540038E-2</v>
      </c>
      <c r="AA1460">
        <f>H1463/H1462-1</f>
        <v>6.8259385665530026E-3</v>
      </c>
      <c r="AB1460">
        <f>J1463/J1462-1</f>
        <v>-6.8965517241379448E-3</v>
      </c>
      <c r="AC1460">
        <f>L1463/L1462-1</f>
        <v>0</v>
      </c>
      <c r="AD1460">
        <f t="shared" si="134"/>
        <v>1.6260162601626105E-2</v>
      </c>
      <c r="AE1460">
        <f t="shared" si="135"/>
        <v>5.1724137931034475E-2</v>
      </c>
      <c r="AF1460">
        <f t="shared" si="136"/>
        <v>-1.9084624181307852E-2</v>
      </c>
      <c r="AG1460" s="28">
        <f t="shared" si="137"/>
        <v>-5.0335570469798308E-3</v>
      </c>
      <c r="AI1460">
        <f>Y1462*0.918153626+Z1462*0.081846374</f>
        <v>-8.9665685564921434E-3</v>
      </c>
      <c r="AJ1460">
        <f t="shared" si="132"/>
        <v>-1.8684019462530892E-2</v>
      </c>
      <c r="AK1460">
        <f t="shared" si="133"/>
        <v>-3.2849436650751358E-3</v>
      </c>
    </row>
    <row r="1461" spans="1:37">
      <c r="A1461" s="7">
        <v>44039</v>
      </c>
      <c r="B1461" s="4">
        <v>1073842</v>
      </c>
      <c r="C1461" s="4">
        <v>61634</v>
      </c>
      <c r="D1461" s="4">
        <v>255513</v>
      </c>
      <c r="E1461" s="4">
        <v>629460</v>
      </c>
      <c r="F1461" s="4">
        <v>228190</v>
      </c>
      <c r="G1461" s="4">
        <v>41656</v>
      </c>
      <c r="H1461" s="4">
        <v>55600</v>
      </c>
      <c r="I1461" s="4">
        <v>21054421</v>
      </c>
      <c r="J1461" s="4">
        <v>73600</v>
      </c>
      <c r="K1461" s="4">
        <v>568984</v>
      </c>
      <c r="L1461" s="4">
        <v>39350</v>
      </c>
      <c r="M1461" s="4">
        <v>25929</v>
      </c>
      <c r="N1461" s="4">
        <v>123500</v>
      </c>
      <c r="O1461" s="4">
        <v>2046059</v>
      </c>
      <c r="P1461" s="4">
        <v>37700</v>
      </c>
      <c r="Q1461" s="4">
        <v>2159629</v>
      </c>
      <c r="R1461" s="4">
        <v>370074</v>
      </c>
      <c r="S1461" s="4">
        <v>340139</v>
      </c>
      <c r="T1461" s="4">
        <v>59500</v>
      </c>
      <c r="U1461" s="4">
        <v>77161</v>
      </c>
      <c r="W1461" s="7">
        <v>44042</v>
      </c>
      <c r="X1461">
        <f>B1464/B1463-1</f>
        <v>-6.7476715747820659E-3</v>
      </c>
      <c r="Y1461">
        <f>D1464/D1463-1</f>
        <v>-4.9748991852522906E-3</v>
      </c>
      <c r="Z1461">
        <f>F1464/F1463-1</f>
        <v>-2.087227286358051E-2</v>
      </c>
      <c r="AA1461">
        <f>H1464/H1463-1</f>
        <v>0</v>
      </c>
      <c r="AB1461">
        <f>J1464/J1463-1</f>
        <v>1.388888888888884E-3</v>
      </c>
      <c r="AC1461">
        <f>L1464/L1463-1</f>
        <v>2.5412960609911162E-2</v>
      </c>
      <c r="AD1461">
        <f t="shared" si="134"/>
        <v>2.0000000000000018E-2</v>
      </c>
      <c r="AE1461">
        <f t="shared" si="135"/>
        <v>2.6481715006305251E-2</v>
      </c>
      <c r="AF1461">
        <f t="shared" si="136"/>
        <v>-5.1878956167845658E-3</v>
      </c>
      <c r="AG1461" s="28">
        <f t="shared" si="137"/>
        <v>2.6981450252951067E-2</v>
      </c>
      <c r="AI1461">
        <f>Y1463*0.918153626+Z1463*0.081846374</f>
        <v>1.0226224247582858E-2</v>
      </c>
      <c r="AJ1461">
        <f t="shared" si="132"/>
        <v>-1.5605754724807195E-2</v>
      </c>
      <c r="AK1461">
        <f t="shared" si="133"/>
        <v>-5.732470969425944E-3</v>
      </c>
    </row>
    <row r="1462" spans="1:37">
      <c r="A1462" s="7">
        <v>44040</v>
      </c>
      <c r="B1462" s="4">
        <v>1083811</v>
      </c>
      <c r="C1462" s="4">
        <v>110381</v>
      </c>
      <c r="D1462" s="4">
        <v>255916</v>
      </c>
      <c r="E1462" s="4">
        <v>826343</v>
      </c>
      <c r="F1462" s="4">
        <v>262834</v>
      </c>
      <c r="G1462" s="4">
        <v>1762079</v>
      </c>
      <c r="H1462" s="4">
        <v>58600</v>
      </c>
      <c r="I1462" s="4">
        <v>48431566</v>
      </c>
      <c r="J1462" s="4">
        <v>72500</v>
      </c>
      <c r="K1462" s="4">
        <v>975596</v>
      </c>
      <c r="L1462" s="4">
        <v>39350</v>
      </c>
      <c r="M1462" s="4">
        <v>29675</v>
      </c>
      <c r="N1462" s="4">
        <v>123000</v>
      </c>
      <c r="O1462" s="4">
        <v>1765179</v>
      </c>
      <c r="P1462" s="4">
        <v>37700</v>
      </c>
      <c r="Q1462" s="4">
        <v>1698056</v>
      </c>
      <c r="R1462" s="4">
        <v>384760</v>
      </c>
      <c r="S1462" s="4">
        <v>1084600</v>
      </c>
      <c r="T1462" s="4">
        <v>59600</v>
      </c>
      <c r="U1462" s="4">
        <v>106283</v>
      </c>
      <c r="W1462" s="7">
        <v>44043</v>
      </c>
      <c r="X1462">
        <f>B1465/B1464-1</f>
        <v>-4.0755347708369971E-3</v>
      </c>
      <c r="Y1462">
        <f>D1465/D1464-1</f>
        <v>-1.1666135949150336E-2</v>
      </c>
      <c r="Z1462">
        <f>F1465/F1464-1</f>
        <v>2.1317211519097823E-2</v>
      </c>
      <c r="AA1462">
        <f>H1465/H1464-1</f>
        <v>-1.8644067796610209E-2</v>
      </c>
      <c r="AB1462">
        <f>J1465/J1464-1</f>
        <v>-1.9417475728155331E-2</v>
      </c>
      <c r="AC1462">
        <f>L1465/L1464-1</f>
        <v>-1.4869888475836479E-2</v>
      </c>
      <c r="AD1462">
        <f t="shared" si="134"/>
        <v>-7.8431372549019329E-3</v>
      </c>
      <c r="AE1462">
        <f t="shared" si="135"/>
        <v>-7.3710073710073765E-3</v>
      </c>
      <c r="AF1462">
        <f t="shared" si="136"/>
        <v>3.6507315046383271E-2</v>
      </c>
      <c r="AG1462" s="28">
        <f t="shared" si="137"/>
        <v>-1.9704433497536922E-2</v>
      </c>
      <c r="AI1462">
        <f>Y1464*0.918153626+Z1464*0.081846374</f>
        <v>1.1020559481779112E-2</v>
      </c>
      <c r="AJ1462">
        <f t="shared" si="132"/>
        <v>1.1070538112885464E-2</v>
      </c>
      <c r="AK1462">
        <f t="shared" si="133"/>
        <v>3.3915212233137662E-2</v>
      </c>
    </row>
    <row r="1463" spans="1:37">
      <c r="A1463" s="7">
        <v>44041</v>
      </c>
      <c r="B1463" s="4">
        <v>1055327</v>
      </c>
      <c r="C1463" s="4">
        <v>126045</v>
      </c>
      <c r="D1463" s="4">
        <v>243020</v>
      </c>
      <c r="E1463" s="4">
        <v>2361441</v>
      </c>
      <c r="F1463" s="4">
        <v>243433</v>
      </c>
      <c r="G1463" s="4">
        <v>256039</v>
      </c>
      <c r="H1463" s="4">
        <v>59000</v>
      </c>
      <c r="I1463" s="4">
        <v>36476611</v>
      </c>
      <c r="J1463" s="4">
        <v>72000</v>
      </c>
      <c r="K1463" s="4">
        <v>804210</v>
      </c>
      <c r="L1463" s="4">
        <v>39350</v>
      </c>
      <c r="M1463" s="4">
        <v>26155</v>
      </c>
      <c r="N1463" s="4">
        <v>125000</v>
      </c>
      <c r="O1463" s="4">
        <v>1897616</v>
      </c>
      <c r="P1463" s="4">
        <v>39650</v>
      </c>
      <c r="Q1463" s="4">
        <v>3410420</v>
      </c>
      <c r="R1463" s="4">
        <v>377417</v>
      </c>
      <c r="S1463" s="4">
        <v>662011</v>
      </c>
      <c r="T1463" s="4">
        <v>59300</v>
      </c>
      <c r="U1463" s="4">
        <v>84862</v>
      </c>
      <c r="W1463" s="7">
        <v>44046</v>
      </c>
      <c r="X1463">
        <f>B1466/B1465-1</f>
        <v>4.0922127260918373E-3</v>
      </c>
      <c r="Y1463">
        <f>D1466/D1465-1</f>
        <v>8.4313151177872747E-3</v>
      </c>
      <c r="Z1463">
        <f>F1466/F1465-1</f>
        <v>3.0361536849975224E-2</v>
      </c>
      <c r="AA1463">
        <f>H1466/H1465-1</f>
        <v>-1.899827288428324E-2</v>
      </c>
      <c r="AB1463">
        <f>J1466/J1465-1</f>
        <v>4.6676096181046622E-2</v>
      </c>
      <c r="AC1463">
        <f>L1466/L1465-1</f>
        <v>-2.3899371069182385E-2</v>
      </c>
      <c r="AD1463">
        <f t="shared" si="134"/>
        <v>3.9525691699604515E-3</v>
      </c>
      <c r="AE1463">
        <f t="shared" si="135"/>
        <v>-1.7326732673267342E-2</v>
      </c>
      <c r="AF1463">
        <f t="shared" si="136"/>
        <v>4.2765812018521698E-2</v>
      </c>
      <c r="AG1463" s="28">
        <f t="shared" si="137"/>
        <v>-2.010050251256279E-2</v>
      </c>
      <c r="AI1463">
        <f>Y1465*0.918153626+Z1465*0.081846374</f>
        <v>6.4001515760368749E-2</v>
      </c>
      <c r="AJ1463">
        <f t="shared" si="132"/>
        <v>-6.354951900942536E-3</v>
      </c>
      <c r="AK1463">
        <f t="shared" si="133"/>
        <v>1.5068844810249216E-2</v>
      </c>
    </row>
    <row r="1464" spans="1:37">
      <c r="A1464" s="7">
        <v>44042</v>
      </c>
      <c r="B1464" s="4">
        <v>1048206</v>
      </c>
      <c r="C1464" s="4">
        <v>94439</v>
      </c>
      <c r="D1464" s="4">
        <v>241811</v>
      </c>
      <c r="E1464" s="4">
        <v>3379291</v>
      </c>
      <c r="F1464" s="4">
        <v>238352</v>
      </c>
      <c r="G1464" s="4">
        <v>119905</v>
      </c>
      <c r="H1464" s="4">
        <v>59000</v>
      </c>
      <c r="I1464" s="4">
        <v>19285354</v>
      </c>
      <c r="J1464" s="4">
        <v>72100</v>
      </c>
      <c r="K1464" s="4">
        <v>735701</v>
      </c>
      <c r="L1464" s="4">
        <v>40350</v>
      </c>
      <c r="M1464" s="4">
        <v>39382</v>
      </c>
      <c r="N1464" s="4">
        <v>127500</v>
      </c>
      <c r="O1464" s="4">
        <v>2728427</v>
      </c>
      <c r="P1464" s="4">
        <v>40700</v>
      </c>
      <c r="Q1464" s="4">
        <v>2577431</v>
      </c>
      <c r="R1464" s="4">
        <v>375459</v>
      </c>
      <c r="S1464" s="4">
        <v>311905</v>
      </c>
      <c r="T1464" s="4">
        <v>60900</v>
      </c>
      <c r="U1464" s="4">
        <v>131148</v>
      </c>
      <c r="W1464" s="7">
        <v>44047</v>
      </c>
      <c r="X1464">
        <f>B1467/B1466-1</f>
        <v>-1.358511590278999E-3</v>
      </c>
      <c r="Y1464">
        <f>D1467/D1466-1</f>
        <v>1.0032986867492433E-2</v>
      </c>
      <c r="Z1464">
        <f>F1467/F1466-1</f>
        <v>2.2099161164800707E-2</v>
      </c>
      <c r="AA1464">
        <f>H1467/H1466-1</f>
        <v>8.8028169014084945E-3</v>
      </c>
      <c r="AB1464">
        <f>J1467/J1466-1</f>
        <v>5.270270270270272E-2</v>
      </c>
      <c r="AC1464">
        <f>L1467/L1466-1</f>
        <v>1.8041237113401998E-2</v>
      </c>
      <c r="AD1464">
        <f t="shared" si="134"/>
        <v>4.3307086614173151E-2</v>
      </c>
      <c r="AE1464">
        <f t="shared" si="135"/>
        <v>3.6523929471032668E-2</v>
      </c>
      <c r="AF1464">
        <f t="shared" si="136"/>
        <v>3.6199295727792347E-3</v>
      </c>
      <c r="AG1464" s="28">
        <f t="shared" si="137"/>
        <v>1.538461538461533E-2</v>
      </c>
      <c r="AI1464">
        <f>Y1466*0.918153626+Z1466*0.081846374</f>
        <v>-1.2793712226367228E-2</v>
      </c>
      <c r="AJ1464">
        <f t="shared" si="132"/>
        <v>1.7607826779773145E-2</v>
      </c>
      <c r="AK1464">
        <f t="shared" si="133"/>
        <v>3.5818067945363616E-2</v>
      </c>
    </row>
    <row r="1465" spans="1:37">
      <c r="A1465" s="7">
        <v>44043</v>
      </c>
      <c r="B1465" s="4">
        <v>1043934</v>
      </c>
      <c r="C1465" s="4">
        <v>62535</v>
      </c>
      <c r="D1465" s="4">
        <v>238990</v>
      </c>
      <c r="E1465" s="4">
        <v>1021972</v>
      </c>
      <c r="F1465" s="4">
        <v>243433</v>
      </c>
      <c r="G1465" s="4">
        <v>116342</v>
      </c>
      <c r="H1465" s="4">
        <v>57900</v>
      </c>
      <c r="I1465" s="4">
        <v>21943345</v>
      </c>
      <c r="J1465" s="4">
        <v>70700</v>
      </c>
      <c r="K1465" s="4">
        <v>851076</v>
      </c>
      <c r="L1465" s="4">
        <v>39750</v>
      </c>
      <c r="M1465" s="4">
        <v>77876</v>
      </c>
      <c r="N1465" s="4">
        <v>126500</v>
      </c>
      <c r="O1465" s="4">
        <v>1712713</v>
      </c>
      <c r="P1465" s="4">
        <v>40400</v>
      </c>
      <c r="Q1465" s="4">
        <v>1812196</v>
      </c>
      <c r="R1465" s="4">
        <v>389166</v>
      </c>
      <c r="S1465" s="4">
        <v>972327</v>
      </c>
      <c r="T1465" s="4">
        <v>59700</v>
      </c>
      <c r="U1465" s="4">
        <v>88381</v>
      </c>
      <c r="W1465" s="7">
        <v>44048</v>
      </c>
      <c r="X1465">
        <f>B1468/B1467-1</f>
        <v>7.0748255128574966E-2</v>
      </c>
      <c r="Y1465">
        <f>D1468/D1467-1</f>
        <v>4.304441240145751E-2</v>
      </c>
      <c r="Z1465">
        <f>F1468/F1467-1</f>
        <v>0.29909855792672224</v>
      </c>
      <c r="AA1465">
        <f>H1468/H1467-1</f>
        <v>-6.9808027923211613E-3</v>
      </c>
      <c r="AB1465">
        <f>J1468/J1467-1</f>
        <v>5.1347881899872494E-3</v>
      </c>
      <c r="AC1465">
        <f>L1468/L1467-1</f>
        <v>-7.5949367088608E-3</v>
      </c>
      <c r="AD1465">
        <f t="shared" si="134"/>
        <v>1.132075471698113E-2</v>
      </c>
      <c r="AE1465">
        <f t="shared" si="135"/>
        <v>-1.2150668286755595E-3</v>
      </c>
      <c r="AF1465">
        <f t="shared" si="136"/>
        <v>0.12499815850598361</v>
      </c>
      <c r="AG1465" s="28">
        <f t="shared" si="137"/>
        <v>-8.4175084175084347E-3</v>
      </c>
      <c r="AI1465">
        <f>Y1467*0.918153626+Z1467*0.081846374</f>
        <v>9.8719302892140912E-3</v>
      </c>
      <c r="AJ1465">
        <f t="shared" si="132"/>
        <v>-8.1753736724137563E-3</v>
      </c>
      <c r="AK1465">
        <f t="shared" si="133"/>
        <v>1.0324789918795851E-2</v>
      </c>
    </row>
    <row r="1466" spans="1:37">
      <c r="A1466" s="7">
        <v>44046</v>
      </c>
      <c r="B1466" s="4">
        <v>1048206</v>
      </c>
      <c r="C1466" s="4">
        <v>107746</v>
      </c>
      <c r="D1466" s="4">
        <v>241005</v>
      </c>
      <c r="E1466" s="4">
        <v>1887693</v>
      </c>
      <c r="F1466" s="4">
        <v>250824</v>
      </c>
      <c r="G1466" s="4">
        <v>682680</v>
      </c>
      <c r="H1466" s="4">
        <v>56800</v>
      </c>
      <c r="I1466" s="4">
        <v>21158940</v>
      </c>
      <c r="J1466" s="4">
        <v>74000</v>
      </c>
      <c r="K1466" s="4">
        <v>1183563</v>
      </c>
      <c r="L1466" s="4">
        <v>38800</v>
      </c>
      <c r="M1466" s="4">
        <v>47650</v>
      </c>
      <c r="N1466" s="4">
        <v>127000</v>
      </c>
      <c r="O1466" s="4">
        <v>1868315</v>
      </c>
      <c r="P1466" s="4">
        <v>39700</v>
      </c>
      <c r="Q1466" s="4">
        <v>1823829</v>
      </c>
      <c r="R1466" s="4">
        <v>405809</v>
      </c>
      <c r="S1466" s="4">
        <v>1081650</v>
      </c>
      <c r="T1466" s="4">
        <v>58500</v>
      </c>
      <c r="U1466" s="4">
        <v>105880</v>
      </c>
      <c r="W1466" s="7">
        <v>44049</v>
      </c>
      <c r="X1466">
        <f>B1469/B1468-1</f>
        <v>-1.1436065807786999E-2</v>
      </c>
      <c r="Y1466">
        <f>D1469/D1468-1</f>
        <v>-1.2697862552727202E-2</v>
      </c>
      <c r="Z1466">
        <f>F1469/F1468-1</f>
        <v>-1.3868955039243791E-2</v>
      </c>
      <c r="AA1466">
        <f>H1469/H1468-1</f>
        <v>1.9332161687170446E-2</v>
      </c>
      <c r="AB1466">
        <f>J1469/J1468-1</f>
        <v>-1.4048531289910571E-2</v>
      </c>
      <c r="AC1466">
        <f>L1469/L1468-1</f>
        <v>4.5918367346938771E-2</v>
      </c>
      <c r="AD1466">
        <f t="shared" si="134"/>
        <v>7.835820895522394E-2</v>
      </c>
      <c r="AE1466">
        <f t="shared" si="135"/>
        <v>2.5547445255474477E-2</v>
      </c>
      <c r="AF1466">
        <f t="shared" si="136"/>
        <v>3.2061145340220865E-3</v>
      </c>
      <c r="AG1466" s="28">
        <f t="shared" si="137"/>
        <v>1.1884550084889645E-2</v>
      </c>
      <c r="AI1466">
        <f>Y1468*0.918153626+Z1468*0.081846374</f>
        <v>-5.2546499242419808E-3</v>
      </c>
      <c r="AJ1466">
        <f t="shared" si="132"/>
        <v>1.063546328809643E-2</v>
      </c>
      <c r="AK1466">
        <f t="shared" si="133"/>
        <v>9.5578916237016392E-2</v>
      </c>
    </row>
    <row r="1467" spans="1:37">
      <c r="A1467" s="7">
        <v>44047</v>
      </c>
      <c r="B1467" s="4">
        <v>1046782</v>
      </c>
      <c r="C1467" s="4">
        <v>71570</v>
      </c>
      <c r="D1467" s="4">
        <v>243423</v>
      </c>
      <c r="E1467" s="4">
        <v>1106013</v>
      </c>
      <c r="F1467" s="4">
        <v>256367</v>
      </c>
      <c r="G1467" s="4">
        <v>287108</v>
      </c>
      <c r="H1467" s="4">
        <v>57300</v>
      </c>
      <c r="I1467" s="4">
        <v>19419694</v>
      </c>
      <c r="J1467" s="4">
        <v>77900</v>
      </c>
      <c r="K1467" s="4">
        <v>1738014</v>
      </c>
      <c r="L1467" s="4">
        <v>39500</v>
      </c>
      <c r="M1467" s="4">
        <v>33491</v>
      </c>
      <c r="N1467" s="4">
        <v>132500</v>
      </c>
      <c r="O1467" s="4">
        <v>2492506</v>
      </c>
      <c r="P1467" s="4">
        <v>41150</v>
      </c>
      <c r="Q1467" s="4">
        <v>1998358</v>
      </c>
      <c r="R1467" s="4">
        <v>407278</v>
      </c>
      <c r="S1467" s="4">
        <v>568178</v>
      </c>
      <c r="T1467" s="4">
        <v>59400</v>
      </c>
      <c r="U1467" s="4">
        <v>70565</v>
      </c>
      <c r="W1467" s="7">
        <v>44050</v>
      </c>
      <c r="X1467">
        <f>B1470/B1469-1</f>
        <v>-1.28535353991166E-2</v>
      </c>
      <c r="Y1467">
        <f>D1470/D1469-1</f>
        <v>1.125352545307301E-2</v>
      </c>
      <c r="Z1467">
        <f>F1470/F1469-1</f>
        <v>-5.6268211809625823E-3</v>
      </c>
      <c r="AA1467">
        <f>H1470/H1469-1</f>
        <v>-8.6206896551723755E-3</v>
      </c>
      <c r="AB1467">
        <f>J1470/J1469-1</f>
        <v>0</v>
      </c>
      <c r="AC1467">
        <f>L1470/L1469-1</f>
        <v>4.8780487804878092E-3</v>
      </c>
      <c r="AD1467">
        <f t="shared" si="134"/>
        <v>1.730103806228378E-2</v>
      </c>
      <c r="AE1467">
        <f t="shared" si="135"/>
        <v>2.3724792408066353E-3</v>
      </c>
      <c r="AF1467">
        <f t="shared" si="136"/>
        <v>3.9403379918895975E-2</v>
      </c>
      <c r="AG1467" s="28">
        <f t="shared" si="137"/>
        <v>1.0067114093959662E-2</v>
      </c>
      <c r="AI1467">
        <f>Y1469*0.918153626+Z1469*0.081846374</f>
        <v>-4.1756996184163803E-3</v>
      </c>
      <c r="AJ1467">
        <f t="shared" si="132"/>
        <v>4.9354738864632996E-3</v>
      </c>
      <c r="AK1467">
        <f t="shared" si="133"/>
        <v>2.4646894305160153E-2</v>
      </c>
    </row>
    <row r="1468" spans="1:37">
      <c r="A1468" s="7">
        <v>44048</v>
      </c>
      <c r="B1468" s="4">
        <v>1120840</v>
      </c>
      <c r="C1468" s="4">
        <v>342929</v>
      </c>
      <c r="D1468" s="4">
        <v>253901</v>
      </c>
      <c r="E1468" s="4">
        <v>1319062</v>
      </c>
      <c r="F1468" s="4">
        <v>333046</v>
      </c>
      <c r="G1468" s="4">
        <v>556657</v>
      </c>
      <c r="H1468" s="4">
        <v>56900</v>
      </c>
      <c r="I1468" s="4">
        <v>17739706</v>
      </c>
      <c r="J1468" s="4">
        <v>78300</v>
      </c>
      <c r="K1468" s="4">
        <v>1197933</v>
      </c>
      <c r="L1468" s="4">
        <v>39200</v>
      </c>
      <c r="M1468" s="4">
        <v>28381</v>
      </c>
      <c r="N1468" s="4">
        <v>134000</v>
      </c>
      <c r="O1468" s="4">
        <v>1859551</v>
      </c>
      <c r="P1468" s="4">
        <v>41100</v>
      </c>
      <c r="Q1468" s="4">
        <v>1501565</v>
      </c>
      <c r="R1468" s="4">
        <v>458187</v>
      </c>
      <c r="S1468" s="4">
        <v>1347458</v>
      </c>
      <c r="T1468" s="4">
        <v>58900</v>
      </c>
      <c r="U1468" s="4">
        <v>90733</v>
      </c>
      <c r="W1468" s="7">
        <v>44053</v>
      </c>
      <c r="X1468">
        <f>B1471/B1470-1</f>
        <v>3.9066357037063071E-3</v>
      </c>
      <c r="Y1468">
        <f>D1471/D1470-1</f>
        <v>1.5897561321982501E-3</v>
      </c>
      <c r="Z1468">
        <f>F1471/F1470-1</f>
        <v>-8.2035280896812113E-2</v>
      </c>
      <c r="AA1468">
        <f>H1471/H1470-1</f>
        <v>5.2173913043478404E-3</v>
      </c>
      <c r="AB1468">
        <f>J1471/J1470-1</f>
        <v>0.11010362694300513</v>
      </c>
      <c r="AC1468">
        <f>L1471/L1470-1</f>
        <v>3.1553398058252524E-2</v>
      </c>
      <c r="AD1468">
        <f t="shared" si="134"/>
        <v>0.15646258503401356</v>
      </c>
      <c r="AE1468">
        <f t="shared" si="135"/>
        <v>9.7041420118343158E-2</v>
      </c>
      <c r="AF1468">
        <f t="shared" si="136"/>
        <v>-2.9713166222936627E-2</v>
      </c>
      <c r="AG1468" s="28">
        <f t="shared" si="137"/>
        <v>2.3255813953488413E-2</v>
      </c>
      <c r="AI1468">
        <f>Y1470*0.918153626+Z1470*0.081846374</f>
        <v>-3.4575000448504846E-2</v>
      </c>
      <c r="AJ1468">
        <f t="shared" si="132"/>
        <v>1.5711835466492727E-2</v>
      </c>
      <c r="AK1468">
        <f t="shared" si="133"/>
        <v>-3.2742462655033402E-2</v>
      </c>
    </row>
    <row r="1469" spans="1:37">
      <c r="A1469" s="7">
        <v>44049</v>
      </c>
      <c r="B1469" s="4">
        <v>1108022</v>
      </c>
      <c r="C1469" s="4">
        <v>188795</v>
      </c>
      <c r="D1469" s="4">
        <v>250677</v>
      </c>
      <c r="E1469" s="4">
        <v>1033059</v>
      </c>
      <c r="F1469" s="4">
        <v>328427</v>
      </c>
      <c r="G1469" s="4">
        <v>3050980</v>
      </c>
      <c r="H1469" s="4">
        <v>58000</v>
      </c>
      <c r="I1469" s="4">
        <v>21625874</v>
      </c>
      <c r="J1469" s="4">
        <v>77200</v>
      </c>
      <c r="K1469" s="4">
        <v>899941</v>
      </c>
      <c r="L1469" s="4">
        <v>41000</v>
      </c>
      <c r="M1469" s="4">
        <v>113075</v>
      </c>
      <c r="N1469" s="4">
        <v>144500</v>
      </c>
      <c r="O1469" s="4">
        <v>4040334</v>
      </c>
      <c r="P1469" s="4">
        <v>42150</v>
      </c>
      <c r="Q1469" s="4">
        <v>2504981</v>
      </c>
      <c r="R1469" s="4">
        <v>459656</v>
      </c>
      <c r="S1469" s="4">
        <v>733704</v>
      </c>
      <c r="T1469" s="4">
        <v>59600</v>
      </c>
      <c r="U1469" s="4">
        <v>81160</v>
      </c>
      <c r="W1469" s="7">
        <v>44054</v>
      </c>
      <c r="X1469">
        <f>B1472/B1471-1</f>
        <v>4.2801212691919277E-2</v>
      </c>
      <c r="Y1469">
        <f>D1472/D1471-1</f>
        <v>-3.1744656381818004E-3</v>
      </c>
      <c r="Z1469">
        <f>F1472/F1471-1</f>
        <v>-1.5407554671968193E-2</v>
      </c>
      <c r="AA1469">
        <f>H1472/H1471-1</f>
        <v>6.9204152249136008E-3</v>
      </c>
      <c r="AB1469">
        <f>J1472/J1471-1</f>
        <v>-3.1505250875145885E-2</v>
      </c>
      <c r="AC1469">
        <f>L1472/L1471-1</f>
        <v>-1.4117647058823568E-2</v>
      </c>
      <c r="AD1469">
        <f t="shared" si="134"/>
        <v>5.2941176470588269E-2</v>
      </c>
      <c r="AE1469">
        <f t="shared" si="135"/>
        <v>1.8338727076591121E-2</v>
      </c>
      <c r="AF1469">
        <f t="shared" si="136"/>
        <v>-2.1118618035601555E-3</v>
      </c>
      <c r="AG1469" s="28">
        <f t="shared" si="137"/>
        <v>1.4610389610389518E-2</v>
      </c>
      <c r="AI1469">
        <f>Y1471*0.918153626+Z1471*0.081846374</f>
        <v>1.7724287213598207E-2</v>
      </c>
      <c r="AJ1469">
        <f t="shared" si="132"/>
        <v>-4.9995990850836098E-3</v>
      </c>
      <c r="AK1469">
        <f t="shared" si="133"/>
        <v>-9.8204579031177051E-3</v>
      </c>
    </row>
    <row r="1470" spans="1:37">
      <c r="A1470" s="7">
        <v>44050</v>
      </c>
      <c r="B1470" s="4">
        <v>1093780</v>
      </c>
      <c r="C1470" s="4">
        <v>110046</v>
      </c>
      <c r="D1470" s="4">
        <v>253498</v>
      </c>
      <c r="E1470" s="4">
        <v>1195727</v>
      </c>
      <c r="F1470" s="4">
        <v>326579</v>
      </c>
      <c r="G1470" s="4">
        <v>650446</v>
      </c>
      <c r="H1470" s="4">
        <v>57500</v>
      </c>
      <c r="I1470" s="4">
        <v>18751717</v>
      </c>
      <c r="J1470" s="4">
        <v>77200</v>
      </c>
      <c r="K1470" s="4">
        <v>759800</v>
      </c>
      <c r="L1470" s="4">
        <v>41200</v>
      </c>
      <c r="M1470" s="4">
        <v>44474</v>
      </c>
      <c r="N1470" s="4">
        <v>147000</v>
      </c>
      <c r="O1470" s="4">
        <v>3208082</v>
      </c>
      <c r="P1470" s="4">
        <v>42250</v>
      </c>
      <c r="Q1470" s="4">
        <v>2249386</v>
      </c>
      <c r="R1470" s="4">
        <v>477768</v>
      </c>
      <c r="S1470" s="4">
        <v>1217426</v>
      </c>
      <c r="T1470" s="4">
        <v>60200</v>
      </c>
      <c r="U1470" s="4">
        <v>130521</v>
      </c>
      <c r="W1470" s="7">
        <v>44055</v>
      </c>
      <c r="X1470">
        <f>B1473/B1472-1</f>
        <v>4.8507883054990542E-2</v>
      </c>
      <c r="Y1470">
        <f>D1473/D1472-1</f>
        <v>-3.821489954364965E-2</v>
      </c>
      <c r="Z1470">
        <f>F1473/F1472-1</f>
        <v>6.257432182918965E-3</v>
      </c>
      <c r="AA1470">
        <f>H1473/H1472-1</f>
        <v>1.3745704467353903E-2</v>
      </c>
      <c r="AB1470">
        <f>J1473/J1472-1</f>
        <v>5.1807228915662584E-2</v>
      </c>
      <c r="AC1470">
        <f>L1473/L1472-1</f>
        <v>5.9665871121718395E-2</v>
      </c>
      <c r="AD1470">
        <f t="shared" si="134"/>
        <v>-3.9106145251396662E-2</v>
      </c>
      <c r="AE1470">
        <f t="shared" si="135"/>
        <v>-4.1313559322033844E-2</v>
      </c>
      <c r="AF1470">
        <f t="shared" si="136"/>
        <v>6.3489936077718578E-3</v>
      </c>
      <c r="AG1470" s="28">
        <f t="shared" si="137"/>
        <v>3.6799999999999944E-2</v>
      </c>
      <c r="AI1470">
        <f>Y1472*0.918153626+Z1472*0.081846374</f>
        <v>-1.37317515743149E-2</v>
      </c>
      <c r="AJ1470">
        <f t="shared" si="132"/>
        <v>-1.0299651896207096E-2</v>
      </c>
      <c r="AK1470">
        <f t="shared" si="133"/>
        <v>-1.6832282668218016E-2</v>
      </c>
    </row>
    <row r="1471" spans="1:37">
      <c r="A1471" s="7">
        <v>44053</v>
      </c>
      <c r="B1471" s="4">
        <v>1098053</v>
      </c>
      <c r="C1471" s="4">
        <v>116948</v>
      </c>
      <c r="D1471" s="4">
        <v>253901</v>
      </c>
      <c r="E1471" s="4">
        <v>1515124</v>
      </c>
      <c r="F1471" s="4">
        <v>299788</v>
      </c>
      <c r="G1471" s="4">
        <v>722250</v>
      </c>
      <c r="H1471" s="4">
        <v>57800</v>
      </c>
      <c r="I1471" s="4">
        <v>17774291</v>
      </c>
      <c r="J1471" s="4">
        <v>85700</v>
      </c>
      <c r="K1471" s="4">
        <v>3706582</v>
      </c>
      <c r="L1471" s="4">
        <v>42500</v>
      </c>
      <c r="M1471" s="4">
        <v>136169</v>
      </c>
      <c r="N1471" s="4">
        <v>170000</v>
      </c>
      <c r="O1471" s="4">
        <v>8460795</v>
      </c>
      <c r="P1471" s="4">
        <v>46350</v>
      </c>
      <c r="Q1471" s="4">
        <v>6774254</v>
      </c>
      <c r="R1471" s="4">
        <v>463572</v>
      </c>
      <c r="S1471" s="4">
        <v>849235</v>
      </c>
      <c r="T1471" s="4">
        <v>61600</v>
      </c>
      <c r="U1471" s="4">
        <v>150710</v>
      </c>
      <c r="W1471" s="7">
        <v>44056</v>
      </c>
      <c r="X1471">
        <f>B1474/B1473-1</f>
        <v>-2.7283971697366738E-2</v>
      </c>
      <c r="Y1471">
        <f>D1474/D1473-1</f>
        <v>2.1522206200728755E-2</v>
      </c>
      <c r="Z1471">
        <f>F1474/F1473-1</f>
        <v>-2.4880814501575643E-2</v>
      </c>
      <c r="AA1471">
        <f>H1474/H1473-1</f>
        <v>-5.0847457627118953E-3</v>
      </c>
      <c r="AB1471">
        <f>J1474/J1473-1</f>
        <v>-3.4364261168384758E-3</v>
      </c>
      <c r="AC1471">
        <f>L1474/L1473-1</f>
        <v>-1.6891891891891886E-2</v>
      </c>
      <c r="AD1471">
        <f t="shared" si="134"/>
        <v>-1.1627906976744207E-2</v>
      </c>
      <c r="AE1471">
        <f t="shared" si="135"/>
        <v>-7.7348066298342788E-3</v>
      </c>
      <c r="AF1471">
        <f t="shared" si="136"/>
        <v>-9.4623332545700212E-3</v>
      </c>
      <c r="AG1471" s="28">
        <f t="shared" si="137"/>
        <v>-3.240740740740744E-2</v>
      </c>
      <c r="AI1471">
        <f>Y1473*0.918153626+Z1473*0.081846374</f>
        <v>0</v>
      </c>
      <c r="AJ1471">
        <f t="shared" si="132"/>
        <v>0</v>
      </c>
      <c r="AK1471">
        <f t="shared" si="133"/>
        <v>0</v>
      </c>
    </row>
    <row r="1472" spans="1:37">
      <c r="A1472" s="7">
        <v>44054</v>
      </c>
      <c r="B1472" s="4">
        <v>1145051</v>
      </c>
      <c r="C1472" s="4">
        <v>501103</v>
      </c>
      <c r="D1472" s="4">
        <v>253095</v>
      </c>
      <c r="E1472" s="4">
        <v>860262</v>
      </c>
      <c r="F1472" s="4">
        <v>295169</v>
      </c>
      <c r="G1472" s="4">
        <v>259934</v>
      </c>
      <c r="H1472" s="4">
        <v>58200</v>
      </c>
      <c r="I1472" s="4">
        <v>24907912</v>
      </c>
      <c r="J1472" s="4">
        <v>83000</v>
      </c>
      <c r="K1472" s="4">
        <v>1684857</v>
      </c>
      <c r="L1472" s="4">
        <v>41900</v>
      </c>
      <c r="M1472" s="4">
        <v>49454</v>
      </c>
      <c r="N1472" s="4">
        <v>179000</v>
      </c>
      <c r="O1472" s="4">
        <v>6776406</v>
      </c>
      <c r="P1472" s="4">
        <v>47200</v>
      </c>
      <c r="Q1472" s="4">
        <v>3721633</v>
      </c>
      <c r="R1472" s="4">
        <v>462593</v>
      </c>
      <c r="S1472" s="4">
        <v>1040109</v>
      </c>
      <c r="T1472" s="4">
        <v>62500</v>
      </c>
      <c r="U1472" s="4">
        <v>145853</v>
      </c>
      <c r="W1472" s="7">
        <v>44057</v>
      </c>
      <c r="X1472">
        <f>B1475/B1474-1</f>
        <v>-2.4389512929019252E-2</v>
      </c>
      <c r="Y1472">
        <f>D1475/D1474-1</f>
        <v>-1.2965390771408569E-2</v>
      </c>
      <c r="Z1472">
        <f>F1475/F1474-1</f>
        <v>-2.2328796447832699E-2</v>
      </c>
      <c r="AA1472">
        <f>H1475/H1474-1</f>
        <v>-1.1925042589437829E-2</v>
      </c>
      <c r="AB1472">
        <f>J1475/J1474-1</f>
        <v>1.9540229885057547E-2</v>
      </c>
      <c r="AC1472">
        <f>L1475/L1474-1</f>
        <v>-1.9473081328751474E-2</v>
      </c>
      <c r="AD1472">
        <f t="shared" si="134"/>
        <v>-1.764705882352946E-2</v>
      </c>
      <c r="AE1472">
        <f t="shared" si="135"/>
        <v>-1.1135857461024523E-2</v>
      </c>
      <c r="AF1472">
        <f t="shared" si="136"/>
        <v>-5.7325020330712961E-2</v>
      </c>
      <c r="AG1472" s="28">
        <f t="shared" si="137"/>
        <v>1.1164274322169154E-2</v>
      </c>
      <c r="AI1472">
        <f>Y1474*0.918153626+Z1474*0.081846374</f>
        <v>-5.5131927838091644E-3</v>
      </c>
      <c r="AJ1472">
        <f t="shared" si="132"/>
        <v>3.8031368883256382E-3</v>
      </c>
      <c r="AK1472">
        <f t="shared" si="133"/>
        <v>-4.1378519536456985E-2</v>
      </c>
    </row>
    <row r="1473" spans="1:37">
      <c r="A1473" s="7">
        <v>44055</v>
      </c>
      <c r="B1473" s="4">
        <v>1200595</v>
      </c>
      <c r="C1473" s="4">
        <v>500430</v>
      </c>
      <c r="D1473" s="4">
        <v>243423</v>
      </c>
      <c r="E1473" s="4">
        <v>1391547</v>
      </c>
      <c r="F1473" s="4">
        <v>297016</v>
      </c>
      <c r="G1473" s="4">
        <v>166968</v>
      </c>
      <c r="H1473" s="4">
        <v>59000</v>
      </c>
      <c r="I1473" s="4">
        <v>18573934</v>
      </c>
      <c r="J1473" s="4">
        <v>87300</v>
      </c>
      <c r="K1473" s="4">
        <v>2704977</v>
      </c>
      <c r="L1473" s="4">
        <v>44400</v>
      </c>
      <c r="M1473" s="4">
        <v>108811</v>
      </c>
      <c r="N1473" s="4">
        <v>172000</v>
      </c>
      <c r="O1473" s="4">
        <v>4877139</v>
      </c>
      <c r="P1473" s="4">
        <v>45250</v>
      </c>
      <c r="Q1473" s="4">
        <v>2734266</v>
      </c>
      <c r="R1473" s="4">
        <v>465530</v>
      </c>
      <c r="S1473" s="4">
        <v>705910</v>
      </c>
      <c r="T1473" s="4">
        <v>64800</v>
      </c>
      <c r="U1473" s="4">
        <v>246710</v>
      </c>
      <c r="W1473" s="7">
        <v>44060</v>
      </c>
      <c r="X1473">
        <f>B1476/B1475-1</f>
        <v>0</v>
      </c>
      <c r="Y1473">
        <f>D1476/D1475-1</f>
        <v>0</v>
      </c>
      <c r="Z1473">
        <f>F1476/F1475-1</f>
        <v>0</v>
      </c>
      <c r="AA1473">
        <f>H1476/H1475-1</f>
        <v>0</v>
      </c>
      <c r="AB1473">
        <f>J1476/J1475-1</f>
        <v>0</v>
      </c>
      <c r="AC1473">
        <f>L1476/L1475-1</f>
        <v>0</v>
      </c>
      <c r="AD1473">
        <f t="shared" si="134"/>
        <v>0</v>
      </c>
      <c r="AE1473">
        <f t="shared" si="135"/>
        <v>0</v>
      </c>
      <c r="AF1473">
        <f t="shared" si="136"/>
        <v>0</v>
      </c>
      <c r="AG1473" s="28">
        <f t="shared" si="137"/>
        <v>0</v>
      </c>
      <c r="AI1473">
        <f>Y1475*0.918153626+Z1475*0.081846374</f>
        <v>1.4038135822221282E-3</v>
      </c>
      <c r="AJ1473">
        <f t="shared" si="132"/>
        <v>-9.1282933881278953E-3</v>
      </c>
      <c r="AK1473">
        <f t="shared" si="133"/>
        <v>5.1932740285778834E-3</v>
      </c>
    </row>
    <row r="1474" spans="1:37">
      <c r="A1474" s="7">
        <v>44056</v>
      </c>
      <c r="B1474" s="4">
        <v>1167838</v>
      </c>
      <c r="C1474" s="4">
        <v>241063</v>
      </c>
      <c r="D1474" s="4">
        <v>248662</v>
      </c>
      <c r="E1474" s="4">
        <v>2177105</v>
      </c>
      <c r="F1474" s="4">
        <v>289626</v>
      </c>
      <c r="G1474" s="4">
        <v>188788</v>
      </c>
      <c r="H1474" s="4">
        <v>58700</v>
      </c>
      <c r="I1474" s="4">
        <v>22089460</v>
      </c>
      <c r="J1474" s="4">
        <v>87000</v>
      </c>
      <c r="K1474" s="4">
        <v>1950559</v>
      </c>
      <c r="L1474" s="4">
        <v>43650</v>
      </c>
      <c r="M1474" s="4">
        <v>384151</v>
      </c>
      <c r="N1474" s="4">
        <v>170000</v>
      </c>
      <c r="O1474" s="4">
        <v>3997431</v>
      </c>
      <c r="P1474" s="4">
        <v>44900</v>
      </c>
      <c r="Q1474" s="4">
        <v>2245671</v>
      </c>
      <c r="R1474" s="4">
        <v>461125</v>
      </c>
      <c r="S1474" s="4">
        <v>725635</v>
      </c>
      <c r="T1474" s="4">
        <v>62700</v>
      </c>
      <c r="U1474" s="4">
        <v>452456</v>
      </c>
      <c r="W1474" s="7">
        <v>44061</v>
      </c>
      <c r="X1474">
        <f>B1477/B1476-1</f>
        <v>2.4996598952915505E-3</v>
      </c>
      <c r="Y1474">
        <f>D1477/D1476-1</f>
        <v>-1.6419625322892095E-3</v>
      </c>
      <c r="Z1474">
        <f>F1477/F1476-1</f>
        <v>-4.8940701160831934E-2</v>
      </c>
      <c r="AA1474">
        <f>H1477/H1476-1</f>
        <v>6.8965517241379448E-3</v>
      </c>
      <c r="AB1474">
        <f>J1477/J1476-1</f>
        <v>-5.29875986471251E-2</v>
      </c>
      <c r="AC1474">
        <f>L1477/L1476-1</f>
        <v>-4.2056074766355089E-2</v>
      </c>
      <c r="AD1474">
        <f t="shared" si="134"/>
        <v>-5.3892215568862256E-2</v>
      </c>
      <c r="AE1474">
        <f t="shared" si="135"/>
        <v>-3.8288288288288341E-2</v>
      </c>
      <c r="AF1474">
        <f t="shared" si="136"/>
        <v>-2.4776220349627676E-2</v>
      </c>
      <c r="AG1474" s="28">
        <f t="shared" si="137"/>
        <v>-5.5205047318611977E-2</v>
      </c>
      <c r="AI1474">
        <f>Y1476*0.918153626+Z1476*0.081846374</f>
        <v>3.7103268321120103E-3</v>
      </c>
      <c r="AJ1474">
        <f t="shared" si="132"/>
        <v>-3.9438350914740454E-2</v>
      </c>
      <c r="AK1474">
        <f t="shared" si="133"/>
        <v>-4.9942082259903091E-2</v>
      </c>
    </row>
    <row r="1475" spans="1:37">
      <c r="A1475" s="7">
        <v>44057</v>
      </c>
      <c r="B1475" s="4">
        <v>1139355</v>
      </c>
      <c r="C1475" s="4">
        <v>142395</v>
      </c>
      <c r="D1475" s="4">
        <v>245438</v>
      </c>
      <c r="E1475" s="4">
        <v>1287713</v>
      </c>
      <c r="F1475" s="4">
        <v>283159</v>
      </c>
      <c r="G1475" s="4">
        <v>136903</v>
      </c>
      <c r="H1475" s="4">
        <v>58000</v>
      </c>
      <c r="I1475" s="4">
        <v>15672548</v>
      </c>
      <c r="J1475" s="4">
        <v>88700</v>
      </c>
      <c r="K1475" s="4">
        <v>1669303</v>
      </c>
      <c r="L1475" s="4">
        <v>42800</v>
      </c>
      <c r="M1475" s="4">
        <v>79296</v>
      </c>
      <c r="N1475" s="4">
        <v>167000</v>
      </c>
      <c r="O1475" s="4">
        <v>4469158</v>
      </c>
      <c r="P1475" s="4">
        <v>44400</v>
      </c>
      <c r="Q1475" s="4">
        <v>1557534</v>
      </c>
      <c r="R1475" s="4">
        <v>434691</v>
      </c>
      <c r="S1475" s="4">
        <v>1084090</v>
      </c>
      <c r="T1475" s="4">
        <v>63400</v>
      </c>
      <c r="U1475" s="4">
        <v>200118</v>
      </c>
      <c r="W1475" s="7">
        <v>44062</v>
      </c>
      <c r="X1475">
        <f>B1478/B1477-1</f>
        <v>8.7278706149431784E-3</v>
      </c>
      <c r="Y1475">
        <f>D1478/D1477-1</f>
        <v>0</v>
      </c>
      <c r="Z1475">
        <f>F1478/F1477-1</f>
        <v>1.7151811541732176E-2</v>
      </c>
      <c r="AA1475">
        <f>H1478/H1477-1</f>
        <v>-1.0273972602739767E-2</v>
      </c>
      <c r="AB1475">
        <f>J1478/J1477-1</f>
        <v>1.1904761904761862E-2</v>
      </c>
      <c r="AC1475">
        <f>L1478/L1477-1</f>
        <v>-1.2195121951219523E-3</v>
      </c>
      <c r="AD1475">
        <f t="shared" si="134"/>
        <v>4.1139240506329111E-2</v>
      </c>
      <c r="AE1475">
        <f t="shared" si="135"/>
        <v>-9.3676814988290502E-3</v>
      </c>
      <c r="AF1475">
        <f t="shared" si="136"/>
        <v>3.4652682929130485E-3</v>
      </c>
      <c r="AG1475" s="28">
        <f t="shared" si="137"/>
        <v>6.6777963272119933E-3</v>
      </c>
      <c r="AI1475">
        <f>Y1477*0.918153626+Z1477*0.081846374</f>
        <v>-1.464142707632558E-2</v>
      </c>
      <c r="AJ1475">
        <f t="shared" si="132"/>
        <v>1.184463770252954E-2</v>
      </c>
      <c r="AK1475">
        <f t="shared" si="133"/>
        <v>1.1065183122764806E-2</v>
      </c>
    </row>
    <row r="1476" spans="1:37">
      <c r="A1476" s="7">
        <v>44060</v>
      </c>
      <c r="B1476" s="4">
        <v>1139355</v>
      </c>
      <c r="C1476" s="4">
        <v>142395</v>
      </c>
      <c r="D1476" s="4">
        <v>245438</v>
      </c>
      <c r="E1476" s="4">
        <v>1287713</v>
      </c>
      <c r="F1476" s="4">
        <v>283159</v>
      </c>
      <c r="G1476" s="4">
        <v>136903</v>
      </c>
      <c r="H1476" s="4">
        <v>58000</v>
      </c>
      <c r="I1476" s="4">
        <v>15672548</v>
      </c>
      <c r="J1476" s="4">
        <v>88700</v>
      </c>
      <c r="K1476" s="4">
        <v>1669303</v>
      </c>
      <c r="L1476" s="4">
        <v>42800</v>
      </c>
      <c r="M1476" s="4">
        <v>79296</v>
      </c>
      <c r="N1476" s="4">
        <v>167000</v>
      </c>
      <c r="O1476" s="4">
        <v>4469158</v>
      </c>
      <c r="P1476" s="4">
        <v>44400</v>
      </c>
      <c r="Q1476" s="4">
        <v>1557534</v>
      </c>
      <c r="R1476" s="4">
        <v>434691</v>
      </c>
      <c r="S1476" s="4">
        <v>1084090</v>
      </c>
      <c r="T1476" s="4">
        <v>63400</v>
      </c>
      <c r="U1476" s="4">
        <v>200118</v>
      </c>
      <c r="W1476" s="7">
        <v>44063</v>
      </c>
      <c r="X1476">
        <f>B1479/B1478-1</f>
        <v>-1.8541502484004102E-2</v>
      </c>
      <c r="Y1476">
        <f>D1479/D1478-1</f>
        <v>3.2893260146509284E-3</v>
      </c>
      <c r="Z1476">
        <f>F1479/F1478-1</f>
        <v>8.4331191588784549E-3</v>
      </c>
      <c r="AA1476">
        <f>H1479/H1478-1</f>
        <v>-4.1522491349480939E-2</v>
      </c>
      <c r="AB1476">
        <f>J1479/J1478-1</f>
        <v>-1.1764705882353343E-3</v>
      </c>
      <c r="AC1476">
        <f>L1479/L1478-1</f>
        <v>-3.2967032967032961E-2</v>
      </c>
      <c r="AD1476">
        <f t="shared" si="134"/>
        <v>-5.7750759878419489E-2</v>
      </c>
      <c r="AE1476">
        <f t="shared" si="135"/>
        <v>-4.8463356973995286E-2</v>
      </c>
      <c r="AF1476">
        <f t="shared" si="136"/>
        <v>-4.6030701238863214E-2</v>
      </c>
      <c r="AG1476" s="28">
        <f t="shared" si="137"/>
        <v>-3.3167495854062978E-2</v>
      </c>
      <c r="AI1476">
        <f>Y1478*0.918153626+Z1478*0.081846374</f>
        <v>2.8724291243729369E-2</v>
      </c>
      <c r="AJ1476">
        <f t="shared" si="132"/>
        <v>3.5646162397137923E-3</v>
      </c>
      <c r="AK1476">
        <f t="shared" si="133"/>
        <v>2.3554705262480075E-2</v>
      </c>
    </row>
    <row r="1477" spans="1:37">
      <c r="A1477" s="7">
        <v>44061</v>
      </c>
      <c r="B1477" s="4">
        <v>1142203</v>
      </c>
      <c r="C1477" s="4">
        <v>178972</v>
      </c>
      <c r="D1477" s="4">
        <v>245035</v>
      </c>
      <c r="E1477" s="4">
        <v>1443823</v>
      </c>
      <c r="F1477" s="4">
        <v>269301</v>
      </c>
      <c r="G1477" s="4">
        <v>191457</v>
      </c>
      <c r="H1477" s="4">
        <v>58400</v>
      </c>
      <c r="I1477" s="4">
        <v>25307825</v>
      </c>
      <c r="J1477" s="4">
        <v>84000</v>
      </c>
      <c r="K1477" s="4">
        <v>1462971</v>
      </c>
      <c r="L1477" s="4">
        <v>41000</v>
      </c>
      <c r="M1477" s="4">
        <v>118290</v>
      </c>
      <c r="N1477" s="4">
        <v>158000</v>
      </c>
      <c r="O1477" s="4">
        <v>4328953</v>
      </c>
      <c r="P1477" s="4">
        <v>42700</v>
      </c>
      <c r="Q1477" s="4">
        <v>1896768</v>
      </c>
      <c r="R1477" s="4">
        <v>423921</v>
      </c>
      <c r="S1477" s="4">
        <v>790834</v>
      </c>
      <c r="T1477" s="4">
        <v>59900</v>
      </c>
      <c r="U1477" s="4">
        <v>239499</v>
      </c>
      <c r="W1477" s="7">
        <v>44064</v>
      </c>
      <c r="X1477">
        <f>B1480/B1479-1</f>
        <v>6.2972615180814095E-3</v>
      </c>
      <c r="Y1477">
        <f>D1480/D1479-1</f>
        <v>-1.3114167286986333E-2</v>
      </c>
      <c r="Z1477">
        <f>F1480/F1479-1</f>
        <v>-3.1774246099265158E-2</v>
      </c>
      <c r="AA1477">
        <f>H1480/H1479-1</f>
        <v>9.0252707581226499E-3</v>
      </c>
      <c r="AB1477">
        <f>J1480/J1479-1</f>
        <v>6.360424028268552E-2</v>
      </c>
      <c r="AC1477">
        <f>L1480/L1479-1</f>
        <v>-5.050505050505083E-3</v>
      </c>
      <c r="AD1477">
        <f t="shared" si="134"/>
        <v>6.4516129032257119E-3</v>
      </c>
      <c r="AE1477">
        <f t="shared" si="135"/>
        <v>1.2422360248447228E-2</v>
      </c>
      <c r="AF1477">
        <f t="shared" si="136"/>
        <v>2.1712184796295775E-2</v>
      </c>
      <c r="AG1477" s="28">
        <f t="shared" si="137"/>
        <v>-1.0291595197255532E-2</v>
      </c>
      <c r="AI1477">
        <f>Y1479*0.918153626+Z1479*0.081846374</f>
        <v>-6.7467399867483071E-3</v>
      </c>
      <c r="AJ1477">
        <f t="shared" si="132"/>
        <v>4.9003062682650622E-3</v>
      </c>
      <c r="AK1477">
        <f t="shared" si="133"/>
        <v>3.0172615588314917E-2</v>
      </c>
    </row>
    <row r="1478" spans="1:37">
      <c r="A1478" s="7">
        <v>44062</v>
      </c>
      <c r="B1478" s="4">
        <v>1152172</v>
      </c>
      <c r="C1478" s="4">
        <v>98732</v>
      </c>
      <c r="D1478" s="4">
        <v>245035</v>
      </c>
      <c r="E1478" s="4">
        <v>1092113</v>
      </c>
      <c r="F1478" s="4">
        <v>273920</v>
      </c>
      <c r="G1478" s="4">
        <v>100941</v>
      </c>
      <c r="H1478" s="4">
        <v>57800</v>
      </c>
      <c r="I1478" s="4">
        <v>16930719</v>
      </c>
      <c r="J1478" s="4">
        <v>85000</v>
      </c>
      <c r="K1478" s="4">
        <v>1316003</v>
      </c>
      <c r="L1478" s="4">
        <v>40950</v>
      </c>
      <c r="M1478" s="4">
        <v>50016</v>
      </c>
      <c r="N1478" s="4">
        <v>164500</v>
      </c>
      <c r="O1478" s="4">
        <v>3298626</v>
      </c>
      <c r="P1478" s="4">
        <v>42300</v>
      </c>
      <c r="Q1478" s="4">
        <v>2489110</v>
      </c>
      <c r="R1478" s="4">
        <v>425390</v>
      </c>
      <c r="S1478" s="4">
        <v>562851</v>
      </c>
      <c r="T1478" s="4">
        <v>60300</v>
      </c>
      <c r="U1478" s="4">
        <v>90116</v>
      </c>
      <c r="W1478" s="7">
        <v>44067</v>
      </c>
      <c r="X1478">
        <f>B1481/B1480-1</f>
        <v>2.6282811772253112E-2</v>
      </c>
      <c r="Y1478">
        <f>D1481/D1480-1</f>
        <v>2.9898976576249847E-2</v>
      </c>
      <c r="Z1478">
        <f>F1481/F1480-1</f>
        <v>1.5546656795773384E-2</v>
      </c>
      <c r="AA1478">
        <f>H1481/H1480-1</f>
        <v>3.5778175313059268E-3</v>
      </c>
      <c r="AB1478">
        <f>J1481/J1480-1</f>
        <v>3.3222591362125353E-3</v>
      </c>
      <c r="AC1478">
        <f>L1481/L1480-1</f>
        <v>-5.0761421319797106E-3</v>
      </c>
      <c r="AD1478">
        <f t="shared" si="134"/>
        <v>3.5256410256410353E-2</v>
      </c>
      <c r="AE1478">
        <f t="shared" si="135"/>
        <v>1.9631901840490906E-2</v>
      </c>
      <c r="AF1478">
        <f t="shared" si="136"/>
        <v>3.4238579904490862E-2</v>
      </c>
      <c r="AG1478" s="28">
        <f t="shared" si="137"/>
        <v>-2.0797227036395194E-2</v>
      </c>
      <c r="AI1478">
        <f>Y1480*0.918153626+Z1480*0.081846374</f>
        <v>1.4647765837491401E-2</v>
      </c>
      <c r="AJ1478">
        <f t="shared" ref="AJ1478:AJ1541" si="138">AA1480*0.948343346+AB1480*0.051656654</f>
        <v>-1.3729343255813929E-3</v>
      </c>
      <c r="AK1478">
        <f t="shared" ref="AK1478:AK1541" si="139">AD1480*0.249264928+AE1480*0.606568931+AF1480*0.106415682+AG1480*0.037750458</f>
        <v>7.5434619975741531E-3</v>
      </c>
    </row>
    <row r="1479" spans="1:37">
      <c r="A1479" s="7">
        <v>44063</v>
      </c>
      <c r="B1479" s="4">
        <v>1130809</v>
      </c>
      <c r="C1479" s="4">
        <v>132570</v>
      </c>
      <c r="D1479" s="4">
        <v>245841</v>
      </c>
      <c r="E1479" s="4">
        <v>2119478</v>
      </c>
      <c r="F1479" s="4">
        <v>276230</v>
      </c>
      <c r="G1479" s="4">
        <v>195448</v>
      </c>
      <c r="H1479" s="4">
        <v>55400</v>
      </c>
      <c r="I1479" s="4">
        <v>30386029</v>
      </c>
      <c r="J1479" s="4">
        <v>84900</v>
      </c>
      <c r="K1479" s="4">
        <v>1424255</v>
      </c>
      <c r="L1479" s="4">
        <v>39600</v>
      </c>
      <c r="M1479" s="4">
        <v>52333</v>
      </c>
      <c r="N1479" s="4">
        <v>155000</v>
      </c>
      <c r="O1479" s="4">
        <v>3630223</v>
      </c>
      <c r="P1479" s="4">
        <v>40250</v>
      </c>
      <c r="Q1479" s="4">
        <v>2611942</v>
      </c>
      <c r="R1479" s="4">
        <v>405809</v>
      </c>
      <c r="S1479" s="4">
        <v>742141</v>
      </c>
      <c r="T1479" s="4">
        <v>58300</v>
      </c>
      <c r="U1479" s="4">
        <v>155463</v>
      </c>
      <c r="W1479" s="7">
        <v>44068</v>
      </c>
      <c r="X1479">
        <f>B1482/B1481-1</f>
        <v>-6.0975923030420764E-3</v>
      </c>
      <c r="Y1479">
        <f>D1482/D1481-1</f>
        <v>-1.1289825549983812E-2</v>
      </c>
      <c r="Z1479">
        <f>F1482/F1481-1</f>
        <v>4.421764950609508E-2</v>
      </c>
      <c r="AA1479">
        <f>H1482/H1481-1</f>
        <v>5.3475935828877219E-3</v>
      </c>
      <c r="AB1479">
        <f>J1482/J1481-1</f>
        <v>-3.3112582781457123E-3</v>
      </c>
      <c r="AC1479">
        <f>L1482/L1481-1</f>
        <v>4.8469387755102122E-2</v>
      </c>
      <c r="AD1479">
        <f t="shared" si="134"/>
        <v>2.7863777089783381E-2</v>
      </c>
      <c r="AE1479">
        <f t="shared" si="135"/>
        <v>3.4897713598074587E-2</v>
      </c>
      <c r="AF1479">
        <f t="shared" si="136"/>
        <v>1.3700514906160199E-2</v>
      </c>
      <c r="AG1479" s="28">
        <f t="shared" si="137"/>
        <v>1.5929203539823078E-2</v>
      </c>
      <c r="AI1479">
        <f>Y1481*0.918153626+Z1481*0.081846374</f>
        <v>-2.1097797805663877E-2</v>
      </c>
      <c r="AJ1479">
        <f t="shared" si="138"/>
        <v>-1.4450726582480113E-2</v>
      </c>
      <c r="AK1479">
        <f t="shared" si="139"/>
        <v>-1.8413799848451325E-2</v>
      </c>
    </row>
    <row r="1480" spans="1:37">
      <c r="A1480" s="7">
        <v>44064</v>
      </c>
      <c r="B1480" s="4">
        <v>1137930</v>
      </c>
      <c r="C1480" s="4">
        <v>94169</v>
      </c>
      <c r="D1480" s="4">
        <v>242617</v>
      </c>
      <c r="E1480" s="4">
        <v>1287235</v>
      </c>
      <c r="F1480" s="4">
        <v>267453</v>
      </c>
      <c r="G1480" s="4">
        <v>132703</v>
      </c>
      <c r="H1480" s="4">
        <v>55900</v>
      </c>
      <c r="I1480" s="4">
        <v>21142288</v>
      </c>
      <c r="J1480" s="4">
        <v>90300</v>
      </c>
      <c r="K1480" s="4">
        <v>2978055</v>
      </c>
      <c r="L1480" s="4">
        <v>39400</v>
      </c>
      <c r="M1480" s="4">
        <v>30982</v>
      </c>
      <c r="N1480" s="4">
        <v>156000</v>
      </c>
      <c r="O1480" s="4">
        <v>3348383</v>
      </c>
      <c r="P1480" s="4">
        <v>40750</v>
      </c>
      <c r="Q1480" s="4">
        <v>1815543</v>
      </c>
      <c r="R1480" s="4">
        <v>414620</v>
      </c>
      <c r="S1480" s="4">
        <v>646855</v>
      </c>
      <c r="T1480" s="4">
        <v>57700</v>
      </c>
      <c r="U1480" s="4">
        <v>120640</v>
      </c>
      <c r="W1480" s="7">
        <v>44069</v>
      </c>
      <c r="X1480">
        <f>B1483/B1482-1</f>
        <v>-3.6804837010226965E-3</v>
      </c>
      <c r="Y1480">
        <f>D1483/D1482-1</f>
        <v>1.3049989880590918E-2</v>
      </c>
      <c r="Z1480">
        <f>F1483/F1482-1</f>
        <v>3.2571636091826672E-2</v>
      </c>
      <c r="AA1480">
        <f>H1483/H1482-1</f>
        <v>0</v>
      </c>
      <c r="AB1480">
        <f>J1483/J1482-1</f>
        <v>-2.6578073089700949E-2</v>
      </c>
      <c r="AC1480">
        <f>L1483/L1482-1</f>
        <v>1.2165450121654597E-2</v>
      </c>
      <c r="AD1480">
        <f t="shared" ref="AD1480:AD1543" si="140">N1483/N1482-1</f>
        <v>9.0361445783131433E-3</v>
      </c>
      <c r="AE1480">
        <f t="shared" ref="AE1480:AE1543" si="141">P1483/P1482-1</f>
        <v>4.6511627906977715E-3</v>
      </c>
      <c r="AF1480">
        <f t="shared" ref="AF1480:AF1543" si="142">R1483/R1482-1</f>
        <v>2.8153331907032841E-2</v>
      </c>
      <c r="AG1480" s="28">
        <f t="shared" ref="AG1480:AG1543" si="143">T1483/T1482-1</f>
        <v>-1.3937282229965153E-2</v>
      </c>
      <c r="AI1480">
        <f>Y1482*0.918153626+Z1482*0.081846374</f>
        <v>2.5578357928922593E-3</v>
      </c>
      <c r="AJ1480">
        <f t="shared" si="138"/>
        <v>-3.5910865382830439E-3</v>
      </c>
      <c r="AK1480">
        <f t="shared" si="139"/>
        <v>2.0944111660001756E-2</v>
      </c>
    </row>
    <row r="1481" spans="1:37">
      <c r="A1481" s="7">
        <v>44067</v>
      </c>
      <c r="B1481" s="4">
        <v>1167838</v>
      </c>
      <c r="C1481" s="4">
        <v>86525</v>
      </c>
      <c r="D1481" s="4">
        <v>249871</v>
      </c>
      <c r="E1481" s="4">
        <v>1010116</v>
      </c>
      <c r="F1481" s="4">
        <v>271611</v>
      </c>
      <c r="G1481" s="4">
        <v>74982</v>
      </c>
      <c r="H1481" s="4">
        <v>56100</v>
      </c>
      <c r="I1481" s="4">
        <v>15055896</v>
      </c>
      <c r="J1481" s="4">
        <v>90600</v>
      </c>
      <c r="K1481" s="4">
        <v>1265081</v>
      </c>
      <c r="L1481" s="4">
        <v>39200</v>
      </c>
      <c r="M1481" s="4">
        <v>39913</v>
      </c>
      <c r="N1481" s="4">
        <v>161500</v>
      </c>
      <c r="O1481" s="4">
        <v>2904566</v>
      </c>
      <c r="P1481" s="4">
        <v>41550</v>
      </c>
      <c r="Q1481" s="4">
        <v>1804120</v>
      </c>
      <c r="R1481" s="4">
        <v>428816</v>
      </c>
      <c r="S1481" s="4">
        <v>539932</v>
      </c>
      <c r="T1481" s="4">
        <v>56500</v>
      </c>
      <c r="U1481" s="4">
        <v>157000</v>
      </c>
      <c r="W1481" s="7">
        <v>44070</v>
      </c>
      <c r="X1481">
        <f>B1484/B1483-1</f>
        <v>-1.3546688342290336E-2</v>
      </c>
      <c r="Y1481">
        <f>D1484/D1483-1</f>
        <v>-1.9322822186883193E-2</v>
      </c>
      <c r="Z1481">
        <f>F1484/F1483-1</f>
        <v>-4.1009496037342164E-2</v>
      </c>
      <c r="AA1481">
        <f>H1484/H1483-1</f>
        <v>-1.4184397163120588E-2</v>
      </c>
      <c r="AB1481">
        <f>J1484/J1483-1</f>
        <v>-1.9340159271899915E-2</v>
      </c>
      <c r="AC1481">
        <f>L1484/L1483-1</f>
        <v>-2.8846153846153855E-2</v>
      </c>
      <c r="AD1481">
        <f t="shared" si="140"/>
        <v>-2.3880597014925398E-2</v>
      </c>
      <c r="AE1481">
        <f t="shared" si="141"/>
        <v>-2.314814814814814E-2</v>
      </c>
      <c r="AF1481">
        <f t="shared" si="142"/>
        <v>2.7380187904566533E-2</v>
      </c>
      <c r="AG1481" s="28">
        <f t="shared" si="143"/>
        <v>-3.5335689045936425E-2</v>
      </c>
      <c r="AI1481">
        <f>Y1483*0.918153626+Z1483*0.081846374</f>
        <v>-2.4441138816701485E-2</v>
      </c>
      <c r="AJ1481">
        <f t="shared" si="138"/>
        <v>-2.4987663949702262E-2</v>
      </c>
      <c r="AK1481">
        <f t="shared" si="139"/>
        <v>-2.1735231526610497E-3</v>
      </c>
    </row>
    <row r="1482" spans="1:37">
      <c r="A1482" s="7">
        <v>44068</v>
      </c>
      <c r="B1482" s="4">
        <v>1160717</v>
      </c>
      <c r="C1482" s="4">
        <v>68600</v>
      </c>
      <c r="D1482" s="4">
        <v>247050</v>
      </c>
      <c r="E1482" s="4">
        <v>744446</v>
      </c>
      <c r="F1482" s="4">
        <v>283621</v>
      </c>
      <c r="G1482" s="4">
        <v>150715</v>
      </c>
      <c r="H1482" s="4">
        <v>56400</v>
      </c>
      <c r="I1482" s="4">
        <v>14021705</v>
      </c>
      <c r="J1482" s="4">
        <v>90300</v>
      </c>
      <c r="K1482" s="4">
        <v>1161120</v>
      </c>
      <c r="L1482" s="4">
        <v>41100</v>
      </c>
      <c r="M1482" s="4">
        <v>73596</v>
      </c>
      <c r="N1482" s="4">
        <v>166000</v>
      </c>
      <c r="O1482" s="4">
        <v>3304089</v>
      </c>
      <c r="P1482" s="4">
        <v>43000</v>
      </c>
      <c r="Q1482" s="4">
        <v>2755909</v>
      </c>
      <c r="R1482" s="4">
        <v>434691</v>
      </c>
      <c r="S1482" s="4">
        <v>419521</v>
      </c>
      <c r="T1482" s="4">
        <v>57400</v>
      </c>
      <c r="U1482" s="4">
        <v>170652</v>
      </c>
      <c r="W1482" s="7">
        <v>44071</v>
      </c>
      <c r="X1482">
        <f>B1485/B1484-1</f>
        <v>-2.4974162392540356E-3</v>
      </c>
      <c r="Y1482">
        <f>D1485/D1484-1</f>
        <v>0</v>
      </c>
      <c r="Z1482">
        <f>F1485/F1484-1</f>
        <v>3.125166904635579E-2</v>
      </c>
      <c r="AA1482">
        <f>H1485/H1484-1</f>
        <v>-3.597122302158251E-3</v>
      </c>
      <c r="AB1482">
        <f>J1485/J1484-1</f>
        <v>-3.4802784222738303E-3</v>
      </c>
      <c r="AC1482">
        <f>L1485/L1484-1</f>
        <v>7.1782178217821846E-2</v>
      </c>
      <c r="AD1482">
        <f t="shared" si="140"/>
        <v>5.1987767584097844E-2</v>
      </c>
      <c r="AE1482">
        <f t="shared" si="141"/>
        <v>1.3033175355450233E-2</v>
      </c>
      <c r="AF1482">
        <f t="shared" si="142"/>
        <v>-6.396379522874085E-3</v>
      </c>
      <c r="AG1482" s="28">
        <f t="shared" si="143"/>
        <v>2.0146520146520075E-2</v>
      </c>
      <c r="AI1482">
        <f>Y1484*0.918153626+Z1484*0.081846374</f>
        <v>2.5571246970812461E-3</v>
      </c>
      <c r="AJ1482">
        <f t="shared" si="138"/>
        <v>5.6596308508490081E-3</v>
      </c>
      <c r="AK1482">
        <f t="shared" si="139"/>
        <v>1.6259160926040662E-2</v>
      </c>
    </row>
    <row r="1483" spans="1:37">
      <c r="A1483" s="7">
        <v>44069</v>
      </c>
      <c r="B1483" s="4">
        <v>1156445</v>
      </c>
      <c r="C1483" s="4">
        <v>66571</v>
      </c>
      <c r="D1483" s="4">
        <v>250274</v>
      </c>
      <c r="E1483" s="4">
        <v>1565831</v>
      </c>
      <c r="F1483" s="4">
        <v>292859</v>
      </c>
      <c r="G1483" s="4">
        <v>153933</v>
      </c>
      <c r="H1483" s="4">
        <v>56400</v>
      </c>
      <c r="I1483" s="4">
        <v>17651593</v>
      </c>
      <c r="J1483" s="4">
        <v>87900</v>
      </c>
      <c r="K1483" s="4">
        <v>1571474</v>
      </c>
      <c r="L1483" s="4">
        <v>41600</v>
      </c>
      <c r="M1483" s="4">
        <v>59697</v>
      </c>
      <c r="N1483" s="4">
        <v>167500</v>
      </c>
      <c r="O1483" s="4">
        <v>2638394</v>
      </c>
      <c r="P1483" s="4">
        <v>43200</v>
      </c>
      <c r="Q1483" s="4">
        <v>1613088</v>
      </c>
      <c r="R1483" s="4">
        <v>446929</v>
      </c>
      <c r="S1483" s="4">
        <v>664836</v>
      </c>
      <c r="T1483" s="4">
        <v>56600</v>
      </c>
      <c r="U1483" s="4">
        <v>179178</v>
      </c>
      <c r="W1483" s="7">
        <v>44074</v>
      </c>
      <c r="X1483">
        <f>B1486/B1485-1</f>
        <v>-2.6282811772253112E-2</v>
      </c>
      <c r="Y1483">
        <f>D1486/D1485-1</f>
        <v>-2.4629437984338254E-2</v>
      </c>
      <c r="Z1483">
        <f>F1486/F1485-1</f>
        <v>-2.2328796447832699E-2</v>
      </c>
      <c r="AA1483">
        <f>H1486/H1485-1</f>
        <v>-2.5270758122743708E-2</v>
      </c>
      <c r="AB1483">
        <f>J1486/J1485-1</f>
        <v>-1.9790454016297976E-2</v>
      </c>
      <c r="AC1483">
        <f>L1486/L1485-1</f>
        <v>-2.3094688221709014E-2</v>
      </c>
      <c r="AD1483">
        <f t="shared" si="140"/>
        <v>2.6162790697674465E-2</v>
      </c>
      <c r="AE1483">
        <f t="shared" si="141"/>
        <v>-7.0175438596491446E-3</v>
      </c>
      <c r="AF1483">
        <f t="shared" si="142"/>
        <v>-2.8970100541613975E-2</v>
      </c>
      <c r="AG1483" s="28">
        <f t="shared" si="143"/>
        <v>-3.590664272890487E-2</v>
      </c>
      <c r="AI1483">
        <f>Y1485*0.918153626+Z1485*0.081846374</f>
        <v>8.9117418105292261E-3</v>
      </c>
      <c r="AJ1483">
        <f t="shared" si="138"/>
        <v>2.7926034141634668E-3</v>
      </c>
      <c r="AK1483">
        <f t="shared" si="139"/>
        <v>-1.8378587794054515E-2</v>
      </c>
    </row>
    <row r="1484" spans="1:37">
      <c r="A1484" s="7">
        <v>44070</v>
      </c>
      <c r="B1484" s="4">
        <v>1140779</v>
      </c>
      <c r="C1484" s="4">
        <v>87070</v>
      </c>
      <c r="D1484" s="4">
        <v>245438</v>
      </c>
      <c r="E1484" s="4">
        <v>896811</v>
      </c>
      <c r="F1484" s="4">
        <v>280849</v>
      </c>
      <c r="G1484" s="4">
        <v>111905</v>
      </c>
      <c r="H1484" s="4">
        <v>55600</v>
      </c>
      <c r="I1484" s="4">
        <v>16196568</v>
      </c>
      <c r="J1484" s="4">
        <v>86200</v>
      </c>
      <c r="K1484" s="4">
        <v>1330067</v>
      </c>
      <c r="L1484" s="4">
        <v>40400</v>
      </c>
      <c r="M1484" s="4">
        <v>84391</v>
      </c>
      <c r="N1484" s="4">
        <v>163500</v>
      </c>
      <c r="O1484" s="4">
        <v>2427108</v>
      </c>
      <c r="P1484" s="4">
        <v>42200</v>
      </c>
      <c r="Q1484" s="4">
        <v>1517260</v>
      </c>
      <c r="R1484" s="4">
        <v>459166</v>
      </c>
      <c r="S1484" s="4">
        <v>785975</v>
      </c>
      <c r="T1484" s="4">
        <v>54600</v>
      </c>
      <c r="U1484" s="4">
        <v>319492</v>
      </c>
      <c r="W1484" s="7">
        <v>44075</v>
      </c>
      <c r="X1484">
        <f>B1487/B1486-1</f>
        <v>3.856421623397388E-3</v>
      </c>
      <c r="Y1484">
        <f>D1487/D1486-1</f>
        <v>3.3668486547224763E-3</v>
      </c>
      <c r="Z1484">
        <f>F1487/F1486-1</f>
        <v>-6.5263685773717661E-3</v>
      </c>
      <c r="AA1484">
        <f>H1487/H1486-1</f>
        <v>3.7037037037037646E-3</v>
      </c>
      <c r="AB1484">
        <f>J1487/J1486-1</f>
        <v>4.1567695961995277E-2</v>
      </c>
      <c r="AC1484">
        <f>L1487/L1486-1</f>
        <v>1.3002364066193817E-2</v>
      </c>
      <c r="AD1484">
        <f t="shared" si="140"/>
        <v>1.9830028328611915E-2</v>
      </c>
      <c r="AE1484">
        <f t="shared" si="141"/>
        <v>1.648998822143688E-2</v>
      </c>
      <c r="AF1484">
        <f t="shared" si="142"/>
        <v>4.4197448376115389E-3</v>
      </c>
      <c r="AG1484" s="28">
        <f t="shared" si="143"/>
        <v>2.2346368715083775E-2</v>
      </c>
      <c r="AI1484">
        <f>Y1486*0.918153626+Z1486*0.081846374</f>
        <v>-3.8497528534672107E-3</v>
      </c>
      <c r="AJ1484">
        <f t="shared" si="138"/>
        <v>3.4387814790020489E-2</v>
      </c>
      <c r="AK1484">
        <f t="shared" si="139"/>
        <v>8.0125669101048184E-3</v>
      </c>
    </row>
    <row r="1485" spans="1:37">
      <c r="A1485" s="7">
        <v>44071</v>
      </c>
      <c r="B1485" s="4">
        <v>1137930</v>
      </c>
      <c r="C1485" s="4">
        <v>65861</v>
      </c>
      <c r="D1485" s="4">
        <v>245438</v>
      </c>
      <c r="E1485" s="4">
        <v>692207</v>
      </c>
      <c r="F1485" s="4">
        <v>289626</v>
      </c>
      <c r="G1485" s="4">
        <v>134389</v>
      </c>
      <c r="H1485" s="4">
        <v>55400</v>
      </c>
      <c r="I1485" s="4">
        <v>14619888</v>
      </c>
      <c r="J1485" s="4">
        <v>85900</v>
      </c>
      <c r="K1485" s="4">
        <v>954228</v>
      </c>
      <c r="L1485" s="4">
        <v>43300</v>
      </c>
      <c r="M1485" s="4">
        <v>296910</v>
      </c>
      <c r="N1485" s="4">
        <v>172000</v>
      </c>
      <c r="O1485" s="4">
        <v>5571784</v>
      </c>
      <c r="P1485" s="4">
        <v>42750</v>
      </c>
      <c r="Q1485" s="4">
        <v>2038560</v>
      </c>
      <c r="R1485" s="4">
        <v>456229</v>
      </c>
      <c r="S1485" s="4">
        <v>473354</v>
      </c>
      <c r="T1485" s="4">
        <v>55700</v>
      </c>
      <c r="U1485" s="4">
        <v>261233</v>
      </c>
      <c r="W1485" s="7">
        <v>44076</v>
      </c>
      <c r="X1485">
        <f>B1488/B1487-1</f>
        <v>-1.4084393079174085E-2</v>
      </c>
      <c r="Y1485">
        <f>D1488/D1487-1</f>
        <v>8.388877555693508E-3</v>
      </c>
      <c r="Z1485">
        <f>F1488/F1487-1</f>
        <v>1.4777239425404654E-2</v>
      </c>
      <c r="AA1485">
        <f>H1488/H1487-1</f>
        <v>3.6900369003689537E-3</v>
      </c>
      <c r="AB1485">
        <f>J1488/J1487-1</f>
        <v>-1.3683010262257711E-2</v>
      </c>
      <c r="AC1485">
        <f>L1488/L1487-1</f>
        <v>8.168028004667427E-3</v>
      </c>
      <c r="AD1485">
        <f t="shared" si="140"/>
        <v>-2.2222222222222254E-2</v>
      </c>
      <c r="AE1485">
        <f t="shared" si="141"/>
        <v>-2.2016222479721903E-2</v>
      </c>
      <c r="AF1485">
        <f t="shared" si="142"/>
        <v>-5.4992471402566245E-3</v>
      </c>
      <c r="AG1485" s="28">
        <f t="shared" si="143"/>
        <v>2.9143897996356971E-2</v>
      </c>
      <c r="AI1485">
        <f>Y1487*0.918153626+Z1487*0.081846374</f>
        <v>-1.8464957877184517E-2</v>
      </c>
      <c r="AJ1485">
        <f t="shared" si="138"/>
        <v>-1.4476373086736698E-2</v>
      </c>
      <c r="AK1485">
        <f t="shared" si="139"/>
        <v>-1.7104565765985666E-2</v>
      </c>
    </row>
    <row r="1486" spans="1:37">
      <c r="A1486" s="7">
        <v>44074</v>
      </c>
      <c r="B1486" s="4">
        <v>1108022</v>
      </c>
      <c r="C1486" s="4">
        <v>153738</v>
      </c>
      <c r="D1486" s="4">
        <v>239393</v>
      </c>
      <c r="E1486" s="4">
        <v>1339732</v>
      </c>
      <c r="F1486" s="4">
        <v>283159</v>
      </c>
      <c r="G1486" s="4">
        <v>147904</v>
      </c>
      <c r="H1486" s="4">
        <v>54000</v>
      </c>
      <c r="I1486" s="4">
        <v>32671367</v>
      </c>
      <c r="J1486" s="4">
        <v>84200</v>
      </c>
      <c r="K1486" s="4">
        <v>1388783</v>
      </c>
      <c r="L1486" s="4">
        <v>42300</v>
      </c>
      <c r="M1486" s="4">
        <v>66792</v>
      </c>
      <c r="N1486" s="4">
        <v>176500</v>
      </c>
      <c r="O1486" s="4">
        <v>5275614</v>
      </c>
      <c r="P1486" s="4">
        <v>42450</v>
      </c>
      <c r="Q1486" s="4">
        <v>2765135</v>
      </c>
      <c r="R1486" s="4">
        <v>443012</v>
      </c>
      <c r="S1486" s="4">
        <v>636661</v>
      </c>
      <c r="T1486" s="4">
        <v>53700</v>
      </c>
      <c r="U1486" s="4">
        <v>1731829</v>
      </c>
      <c r="W1486" s="7">
        <v>44077</v>
      </c>
      <c r="X1486">
        <f>B1489/B1488-1</f>
        <v>1.1687635471978153E-2</v>
      </c>
      <c r="Y1486">
        <f>D1489/D1488-1</f>
        <v>-3.3276358922275096E-3</v>
      </c>
      <c r="Z1486">
        <f>F1489/F1488-1</f>
        <v>-9.706867319629553E-3</v>
      </c>
      <c r="AA1486">
        <f>H1489/H1488-1</f>
        <v>3.6764705882353033E-2</v>
      </c>
      <c r="AB1486">
        <f>J1489/J1488-1</f>
        <v>-9.2485549132947931E-3</v>
      </c>
      <c r="AC1486">
        <f>L1489/L1488-1</f>
        <v>3.4722222222222321E-2</v>
      </c>
      <c r="AD1486">
        <f t="shared" si="140"/>
        <v>2.8409090909091717E-3</v>
      </c>
      <c r="AE1486">
        <f t="shared" si="141"/>
        <v>1.1848341232227444E-2</v>
      </c>
      <c r="AF1486">
        <f t="shared" si="142"/>
        <v>1.1050273093149432E-3</v>
      </c>
      <c r="AG1486" s="28">
        <f t="shared" si="143"/>
        <v>0</v>
      </c>
      <c r="AI1486">
        <f>Y1488*0.918153626+Z1488*0.081846374</f>
        <v>3.4896529835373419E-2</v>
      </c>
      <c r="AJ1486">
        <f t="shared" si="138"/>
        <v>1.5227889466666571E-2</v>
      </c>
      <c r="AK1486">
        <f t="shared" si="139"/>
        <v>-3.2972327596088864E-3</v>
      </c>
    </row>
    <row r="1487" spans="1:37">
      <c r="A1487" s="7">
        <v>44075</v>
      </c>
      <c r="B1487" s="4">
        <v>1112295</v>
      </c>
      <c r="C1487" s="4">
        <v>106905</v>
      </c>
      <c r="D1487" s="4">
        <v>240199</v>
      </c>
      <c r="E1487" s="4">
        <v>829494</v>
      </c>
      <c r="F1487" s="4">
        <v>281311</v>
      </c>
      <c r="G1487" s="4">
        <v>73370</v>
      </c>
      <c r="H1487" s="4">
        <v>54200</v>
      </c>
      <c r="I1487" s="4">
        <v>19363117</v>
      </c>
      <c r="J1487" s="4">
        <v>87700</v>
      </c>
      <c r="K1487" s="4">
        <v>1133236</v>
      </c>
      <c r="L1487" s="4">
        <v>42850</v>
      </c>
      <c r="M1487" s="4">
        <v>49847</v>
      </c>
      <c r="N1487" s="4">
        <v>180000</v>
      </c>
      <c r="O1487" s="4">
        <v>2704194</v>
      </c>
      <c r="P1487" s="4">
        <v>43150</v>
      </c>
      <c r="Q1487" s="4">
        <v>1787286</v>
      </c>
      <c r="R1487" s="4">
        <v>444970</v>
      </c>
      <c r="S1487" s="4">
        <v>375424</v>
      </c>
      <c r="T1487" s="4">
        <v>54900</v>
      </c>
      <c r="U1487" s="4">
        <v>320255</v>
      </c>
      <c r="W1487" s="7">
        <v>44078</v>
      </c>
      <c r="X1487">
        <f>B1490/B1489-1</f>
        <v>-7.702042280561705E-3</v>
      </c>
      <c r="Y1487">
        <f>D1490/D1489-1</f>
        <v>-1.8363103128313907E-2</v>
      </c>
      <c r="Z1487">
        <f>F1490/F1489-1</f>
        <v>-1.9607565697548957E-2</v>
      </c>
      <c r="AA1487">
        <f>H1490/H1489-1</f>
        <v>-1.4184397163120588E-2</v>
      </c>
      <c r="AB1487">
        <f>J1490/J1489-1</f>
        <v>-1.9836639439906656E-2</v>
      </c>
      <c r="AC1487">
        <f>L1490/L1489-1</f>
        <v>-1.5659955257270708E-2</v>
      </c>
      <c r="AD1487">
        <f t="shared" si="140"/>
        <v>-2.2662889518413554E-2</v>
      </c>
      <c r="AE1487">
        <f t="shared" si="141"/>
        <v>-1.2880562060889944E-2</v>
      </c>
      <c r="AF1487">
        <f t="shared" si="142"/>
        <v>-2.9834406291477378E-2</v>
      </c>
      <c r="AG1487" s="28">
        <f t="shared" si="143"/>
        <v>-1.2389380530973493E-2</v>
      </c>
      <c r="AI1487">
        <f>Y1489*0.918153626+Z1489*0.081846374</f>
        <v>3.9810316146304627E-2</v>
      </c>
      <c r="AJ1487">
        <f t="shared" si="138"/>
        <v>3.8159499265119204E-2</v>
      </c>
      <c r="AK1487">
        <f t="shared" si="139"/>
        <v>-1.504264300912616E-3</v>
      </c>
    </row>
    <row r="1488" spans="1:37">
      <c r="A1488" s="7">
        <v>44076</v>
      </c>
      <c r="B1488" s="4">
        <v>1096629</v>
      </c>
      <c r="C1488" s="4">
        <v>124168</v>
      </c>
      <c r="D1488" s="4">
        <v>242214</v>
      </c>
      <c r="E1488" s="4">
        <v>679445</v>
      </c>
      <c r="F1488" s="4">
        <v>285468</v>
      </c>
      <c r="G1488" s="4">
        <v>165621</v>
      </c>
      <c r="H1488" s="4">
        <v>54400</v>
      </c>
      <c r="I1488" s="4">
        <v>16905723</v>
      </c>
      <c r="J1488" s="4">
        <v>86500</v>
      </c>
      <c r="K1488" s="4">
        <v>1170481</v>
      </c>
      <c r="L1488" s="4">
        <v>43200</v>
      </c>
      <c r="M1488" s="4">
        <v>54126</v>
      </c>
      <c r="N1488" s="4">
        <v>176000</v>
      </c>
      <c r="O1488" s="4">
        <v>2825239</v>
      </c>
      <c r="P1488" s="4">
        <v>42200</v>
      </c>
      <c r="Q1488" s="4">
        <v>1776692</v>
      </c>
      <c r="R1488" s="4">
        <v>442523</v>
      </c>
      <c r="S1488" s="4">
        <v>291647</v>
      </c>
      <c r="T1488" s="4">
        <v>56500</v>
      </c>
      <c r="U1488" s="4">
        <v>370906</v>
      </c>
      <c r="W1488" s="7">
        <v>44081</v>
      </c>
      <c r="X1488">
        <f>B1491/B1490-1</f>
        <v>3.8813662627248391E-3</v>
      </c>
      <c r="Y1488">
        <f>D1491/D1490-1</f>
        <v>3.741322924359114E-2</v>
      </c>
      <c r="Z1488">
        <f>F1491/F1490-1</f>
        <v>6.6641650490342208E-3</v>
      </c>
      <c r="AA1488">
        <f>H1491/H1490-1</f>
        <v>1.618705035971213E-2</v>
      </c>
      <c r="AB1488">
        <f>J1491/J1490-1</f>
        <v>-2.3809523809523725E-3</v>
      </c>
      <c r="AC1488">
        <f>L1491/L1490-1</f>
        <v>-2.5000000000000022E-2</v>
      </c>
      <c r="AD1488">
        <f t="shared" si="140"/>
        <v>-1.4492753623188359E-2</v>
      </c>
      <c r="AE1488">
        <f t="shared" si="141"/>
        <v>3.558718861210064E-3</v>
      </c>
      <c r="AF1488">
        <f t="shared" si="142"/>
        <v>-2.0500471154852873E-2</v>
      </c>
      <c r="AG1488" s="28">
        <f t="shared" si="143"/>
        <v>8.960573476702427E-3</v>
      </c>
      <c r="AI1488">
        <f>Y1490*0.918153626+Z1490*0.081846374</f>
        <v>-5.8987509271323617E-2</v>
      </c>
      <c r="AJ1488">
        <f t="shared" si="138"/>
        <v>-2.1976700164242366E-3</v>
      </c>
      <c r="AK1488">
        <f t="shared" si="139"/>
        <v>-5.3435993156400654E-3</v>
      </c>
    </row>
    <row r="1489" spans="1:37">
      <c r="A1489" s="7">
        <v>44077</v>
      </c>
      <c r="B1489" s="4">
        <v>1109446</v>
      </c>
      <c r="C1489" s="4">
        <v>86918</v>
      </c>
      <c r="D1489" s="4">
        <v>241408</v>
      </c>
      <c r="E1489" s="4">
        <v>617109</v>
      </c>
      <c r="F1489" s="4">
        <v>282697</v>
      </c>
      <c r="G1489" s="4">
        <v>91303</v>
      </c>
      <c r="H1489" s="4">
        <v>56400</v>
      </c>
      <c r="I1489" s="4">
        <v>28384920</v>
      </c>
      <c r="J1489" s="4">
        <v>85700</v>
      </c>
      <c r="K1489" s="4">
        <v>764553</v>
      </c>
      <c r="L1489" s="4">
        <v>44700</v>
      </c>
      <c r="M1489" s="4">
        <v>89942</v>
      </c>
      <c r="N1489" s="4">
        <v>176500</v>
      </c>
      <c r="O1489" s="4">
        <v>1841550</v>
      </c>
      <c r="P1489" s="4">
        <v>42700</v>
      </c>
      <c r="Q1489" s="4">
        <v>1405908</v>
      </c>
      <c r="R1489" s="4">
        <v>443012</v>
      </c>
      <c r="S1489" s="4">
        <v>400255</v>
      </c>
      <c r="T1489" s="4">
        <v>56500</v>
      </c>
      <c r="U1489" s="4">
        <v>287154</v>
      </c>
      <c r="W1489" s="7">
        <v>44082</v>
      </c>
      <c r="X1489">
        <f>B1492/B1491-1</f>
        <v>-2.5778746152189669E-3</v>
      </c>
      <c r="Y1489">
        <f>D1492/D1491-1</f>
        <v>4.2621043682705473E-2</v>
      </c>
      <c r="Z1489">
        <f>F1492/F1491-1</f>
        <v>8.2795402167017418E-3</v>
      </c>
      <c r="AA1489">
        <f>H1492/H1491-1</f>
        <v>3.8938053097345104E-2</v>
      </c>
      <c r="AB1489">
        <f>J1492/J1491-1</f>
        <v>2.3866348448687402E-2</v>
      </c>
      <c r="AC1489">
        <f>L1492/L1491-1</f>
        <v>3.3799533799533821E-2</v>
      </c>
      <c r="AD1489">
        <f t="shared" si="140"/>
        <v>-1.1764705882352899E-2</v>
      </c>
      <c r="AE1489">
        <f t="shared" si="141"/>
        <v>0</v>
      </c>
      <c r="AF1489">
        <f t="shared" si="142"/>
        <v>1.2791460007981259E-2</v>
      </c>
      <c r="AG1489" s="28">
        <f t="shared" si="143"/>
        <v>1.7761989342806039E-3</v>
      </c>
      <c r="AI1489">
        <f>Y1491*0.918153626+Z1491*0.081846374</f>
        <v>-8.3358927913934925E-4</v>
      </c>
      <c r="AJ1489">
        <f t="shared" si="138"/>
        <v>1.4709075271876853E-2</v>
      </c>
      <c r="AK1489">
        <f t="shared" si="139"/>
        <v>3.3460124260636871E-3</v>
      </c>
    </row>
    <row r="1490" spans="1:37">
      <c r="A1490" s="7">
        <v>44078</v>
      </c>
      <c r="B1490" s="4">
        <v>1100901</v>
      </c>
      <c r="C1490" s="4">
        <v>82194</v>
      </c>
      <c r="D1490" s="4">
        <v>236975</v>
      </c>
      <c r="E1490" s="4">
        <v>759584</v>
      </c>
      <c r="F1490" s="4">
        <v>277154</v>
      </c>
      <c r="G1490" s="4">
        <v>77434</v>
      </c>
      <c r="H1490" s="4">
        <v>55600</v>
      </c>
      <c r="I1490" s="4">
        <v>22139109</v>
      </c>
      <c r="J1490" s="4">
        <v>84000</v>
      </c>
      <c r="K1490" s="4">
        <v>974597</v>
      </c>
      <c r="L1490" s="4">
        <v>44000</v>
      </c>
      <c r="M1490" s="4">
        <v>75402</v>
      </c>
      <c r="N1490" s="4">
        <v>172500</v>
      </c>
      <c r="O1490" s="4">
        <v>2886867</v>
      </c>
      <c r="P1490" s="4">
        <v>42150</v>
      </c>
      <c r="Q1490" s="4">
        <v>1510688</v>
      </c>
      <c r="R1490" s="4">
        <v>429795</v>
      </c>
      <c r="S1490" s="4">
        <v>437656</v>
      </c>
      <c r="T1490" s="4">
        <v>55800</v>
      </c>
      <c r="U1490" s="4">
        <v>194702</v>
      </c>
      <c r="W1490" s="7">
        <v>44083</v>
      </c>
      <c r="X1490">
        <f>B1493/B1492-1</f>
        <v>-1.9379039756877492E-2</v>
      </c>
      <c r="Y1490">
        <f>D1493/D1492-1</f>
        <v>-6.1318123120018386E-2</v>
      </c>
      <c r="Z1490">
        <f>F1493/F1492-1</f>
        <v>-3.2842654570919727E-2</v>
      </c>
      <c r="AA1490">
        <f>H1493/H1492-1</f>
        <v>-5.110732538330498E-3</v>
      </c>
      <c r="AB1490">
        <f>J1493/J1492-1</f>
        <v>5.1282051282051322E-2</v>
      </c>
      <c r="AC1490">
        <f>L1493/L1492-1</f>
        <v>8.6809470124013632E-2</v>
      </c>
      <c r="AD1490">
        <f t="shared" si="140"/>
        <v>-2.9761904761904656E-3</v>
      </c>
      <c r="AE1490">
        <f t="shared" si="141"/>
        <v>-4.7281323877068626E-3</v>
      </c>
      <c r="AF1490">
        <f t="shared" si="142"/>
        <v>-1.3776798969906356E-2</v>
      </c>
      <c r="AG1490" s="28">
        <f t="shared" si="143"/>
        <v>-7.0921985815602939E-3</v>
      </c>
      <c r="AI1490">
        <f>Y1492*0.918153626+Z1492*0.081846374</f>
        <v>4.2123525112792732E-4</v>
      </c>
      <c r="AJ1490">
        <f t="shared" si="138"/>
        <v>-3.6472674107702295E-3</v>
      </c>
      <c r="AK1490">
        <f t="shared" si="139"/>
        <v>5.65541720422619E-3</v>
      </c>
    </row>
    <row r="1491" spans="1:37">
      <c r="A1491" s="7">
        <v>44081</v>
      </c>
      <c r="B1491" s="4">
        <v>1105174</v>
      </c>
      <c r="C1491" s="4">
        <v>56274</v>
      </c>
      <c r="D1491" s="4">
        <v>245841</v>
      </c>
      <c r="E1491" s="4">
        <v>1261204</v>
      </c>
      <c r="F1491" s="4">
        <v>279001</v>
      </c>
      <c r="G1491" s="4">
        <v>56630</v>
      </c>
      <c r="H1491" s="4">
        <v>56500</v>
      </c>
      <c r="I1491" s="4">
        <v>18685880</v>
      </c>
      <c r="J1491" s="4">
        <v>83800</v>
      </c>
      <c r="K1491" s="4">
        <v>629528</v>
      </c>
      <c r="L1491" s="4">
        <v>42900</v>
      </c>
      <c r="M1491" s="4">
        <v>49378</v>
      </c>
      <c r="N1491" s="4">
        <v>170000</v>
      </c>
      <c r="O1491" s="4">
        <v>1516649</v>
      </c>
      <c r="P1491" s="4">
        <v>42300</v>
      </c>
      <c r="Q1491" s="4">
        <v>875590</v>
      </c>
      <c r="R1491" s="4">
        <v>420984</v>
      </c>
      <c r="S1491" s="4">
        <v>332810</v>
      </c>
      <c r="T1491" s="4">
        <v>56300</v>
      </c>
      <c r="U1491" s="4">
        <v>174472</v>
      </c>
      <c r="W1491" s="7">
        <v>44084</v>
      </c>
      <c r="X1491">
        <f>B1494/B1493-1</f>
        <v>6.5876445354744462E-3</v>
      </c>
      <c r="Y1491">
        <f>D1494/D1493-1</f>
        <v>0</v>
      </c>
      <c r="Z1491">
        <f>F1494/F1493-1</f>
        <v>-1.0184804022464689E-2</v>
      </c>
      <c r="AA1491">
        <f>H1494/H1493-1</f>
        <v>1.3698630136986356E-2</v>
      </c>
      <c r="AB1491">
        <f>J1494/J1493-1</f>
        <v>3.3259423503325891E-2</v>
      </c>
      <c r="AC1491">
        <f>L1494/L1493-1</f>
        <v>6.4315352697095429E-2</v>
      </c>
      <c r="AD1491">
        <f t="shared" si="140"/>
        <v>8.9552238805969964E-3</v>
      </c>
      <c r="AE1491">
        <f t="shared" si="141"/>
        <v>1.1876484560569001E-3</v>
      </c>
      <c r="AF1491">
        <f t="shared" si="142"/>
        <v>1.162915135732856E-3</v>
      </c>
      <c r="AG1491" s="28">
        <f t="shared" si="143"/>
        <v>7.1428571428571175E-3</v>
      </c>
      <c r="AI1491">
        <f>Y1493*0.918153626+Z1493*0.081846374</f>
        <v>-7.6893772969052138E-3</v>
      </c>
      <c r="AJ1491">
        <f t="shared" si="138"/>
        <v>2.2335346038366781E-2</v>
      </c>
      <c r="AK1491">
        <f t="shared" si="139"/>
        <v>4.4681360236853047E-2</v>
      </c>
    </row>
    <row r="1492" spans="1:37">
      <c r="A1492" s="7">
        <v>44082</v>
      </c>
      <c r="B1492" s="4">
        <v>1102325</v>
      </c>
      <c r="C1492" s="4">
        <v>47261</v>
      </c>
      <c r="D1492" s="4">
        <v>256319</v>
      </c>
      <c r="E1492" s="4">
        <v>3347413</v>
      </c>
      <c r="F1492" s="4">
        <v>281311</v>
      </c>
      <c r="G1492" s="4">
        <v>79235</v>
      </c>
      <c r="H1492" s="4">
        <v>58700</v>
      </c>
      <c r="I1492" s="4">
        <v>31517520</v>
      </c>
      <c r="J1492" s="4">
        <v>85800</v>
      </c>
      <c r="K1492" s="4">
        <v>1367597</v>
      </c>
      <c r="L1492" s="4">
        <v>44350</v>
      </c>
      <c r="M1492" s="4">
        <v>81960</v>
      </c>
      <c r="N1492" s="4">
        <v>168000</v>
      </c>
      <c r="O1492" s="4">
        <v>1933504</v>
      </c>
      <c r="P1492" s="4">
        <v>42300</v>
      </c>
      <c r="Q1492" s="4">
        <v>1018948</v>
      </c>
      <c r="R1492" s="4">
        <v>426369</v>
      </c>
      <c r="S1492" s="4">
        <v>333339</v>
      </c>
      <c r="T1492" s="4">
        <v>56400</v>
      </c>
      <c r="U1492" s="4">
        <v>152605</v>
      </c>
      <c r="W1492" s="7">
        <v>44085</v>
      </c>
      <c r="X1492">
        <f>B1495/B1494-1</f>
        <v>-3.9270865117031484E-3</v>
      </c>
      <c r="Y1492">
        <f>D1495/D1494-1</f>
        <v>0</v>
      </c>
      <c r="Z1492">
        <f>F1495/F1494-1</f>
        <v>5.1466574576404245E-3</v>
      </c>
      <c r="AA1492">
        <f>H1495/H1494-1</f>
        <v>-3.3783783783783994E-3</v>
      </c>
      <c r="AB1492">
        <f>J1495/J1494-1</f>
        <v>-8.5836909871244149E-3</v>
      </c>
      <c r="AC1492">
        <f>L1495/L1494-1</f>
        <v>1.1695906432748648E-2</v>
      </c>
      <c r="AD1492">
        <f t="shared" si="140"/>
        <v>1.4792899408283988E-2</v>
      </c>
      <c r="AE1492">
        <f t="shared" si="141"/>
        <v>3.558718861210064E-3</v>
      </c>
      <c r="AF1492">
        <f t="shared" si="142"/>
        <v>-1.1615643349865978E-3</v>
      </c>
      <c r="AG1492" s="28">
        <f t="shared" si="143"/>
        <v>-1.7730496453900457E-3</v>
      </c>
      <c r="AI1492">
        <f>Y1494*0.918153626+Z1494*0.081846374</f>
        <v>-2.7938559877644292E-4</v>
      </c>
      <c r="AJ1492">
        <f t="shared" si="138"/>
        <v>9.252366548288227E-3</v>
      </c>
      <c r="AK1492">
        <f t="shared" si="139"/>
        <v>6.189746596828514E-3</v>
      </c>
    </row>
    <row r="1493" spans="1:37">
      <c r="A1493" s="7">
        <v>44083</v>
      </c>
      <c r="B1493" s="4">
        <v>1080963</v>
      </c>
      <c r="C1493" s="4">
        <v>85006</v>
      </c>
      <c r="D1493" s="4">
        <v>240602</v>
      </c>
      <c r="E1493" s="4">
        <v>3079845</v>
      </c>
      <c r="F1493" s="4">
        <v>272072</v>
      </c>
      <c r="G1493" s="4">
        <v>94460</v>
      </c>
      <c r="H1493" s="4">
        <v>58400</v>
      </c>
      <c r="I1493" s="4">
        <v>30597399</v>
      </c>
      <c r="J1493" s="4">
        <v>90200</v>
      </c>
      <c r="K1493" s="4">
        <v>3555936</v>
      </c>
      <c r="L1493" s="4">
        <v>48200</v>
      </c>
      <c r="M1493" s="4">
        <v>506493</v>
      </c>
      <c r="N1493" s="4">
        <v>167500</v>
      </c>
      <c r="O1493" s="4">
        <v>1685225</v>
      </c>
      <c r="P1493" s="4">
        <v>42100</v>
      </c>
      <c r="Q1493" s="4">
        <v>1352778</v>
      </c>
      <c r="R1493" s="4">
        <v>420495</v>
      </c>
      <c r="S1493" s="4">
        <v>287141</v>
      </c>
      <c r="T1493" s="4">
        <v>56000</v>
      </c>
      <c r="U1493" s="4">
        <v>125147</v>
      </c>
      <c r="W1493" s="7">
        <v>44088</v>
      </c>
      <c r="X1493">
        <f>B1496/B1495-1</f>
        <v>2.6277644349430584E-3</v>
      </c>
      <c r="Y1493">
        <f>D1496/D1495-1</f>
        <v>-8.3748264769203384E-3</v>
      </c>
      <c r="Z1493">
        <f>F1496/F1495-1</f>
        <v>0</v>
      </c>
      <c r="AA1493">
        <f>H1496/H1495-1</f>
        <v>2.3728813559322104E-2</v>
      </c>
      <c r="AB1493">
        <f>J1496/J1495-1</f>
        <v>-3.2467532467532756E-3</v>
      </c>
      <c r="AC1493">
        <f>L1496/L1495-1</f>
        <v>0.11753371868978801</v>
      </c>
      <c r="AD1493">
        <f t="shared" si="140"/>
        <v>4.9562682215743337E-2</v>
      </c>
      <c r="AE1493">
        <f t="shared" si="141"/>
        <v>4.9645390070921946E-2</v>
      </c>
      <c r="AF1493">
        <f t="shared" si="142"/>
        <v>1.5132165661898567E-2</v>
      </c>
      <c r="AG1493" s="28">
        <f t="shared" si="143"/>
        <v>1.5985790408525657E-2</v>
      </c>
      <c r="AI1493">
        <f>Y1495*0.918153626+Z1495*0.081846374</f>
        <v>3.2418986262620184E-3</v>
      </c>
      <c r="AJ1493">
        <f t="shared" si="138"/>
        <v>-6.7525037908496499E-4</v>
      </c>
      <c r="AK1493">
        <f t="shared" si="139"/>
        <v>3.4286681505151462E-2</v>
      </c>
    </row>
    <row r="1494" spans="1:37">
      <c r="A1494" s="7">
        <v>44084</v>
      </c>
      <c r="B1494" s="4">
        <v>1088084</v>
      </c>
      <c r="C1494" s="4">
        <v>55613</v>
      </c>
      <c r="D1494" s="4">
        <v>240602</v>
      </c>
      <c r="E1494" s="4">
        <v>1547039</v>
      </c>
      <c r="F1494" s="4">
        <v>269301</v>
      </c>
      <c r="G1494" s="4">
        <v>98942</v>
      </c>
      <c r="H1494" s="4">
        <v>59200</v>
      </c>
      <c r="I1494" s="4">
        <v>29923293</v>
      </c>
      <c r="J1494" s="4">
        <v>93200</v>
      </c>
      <c r="K1494" s="4">
        <v>2880767</v>
      </c>
      <c r="L1494" s="4">
        <v>51300</v>
      </c>
      <c r="M1494" s="4">
        <v>613665</v>
      </c>
      <c r="N1494" s="4">
        <v>169000</v>
      </c>
      <c r="O1494" s="4">
        <v>1326177</v>
      </c>
      <c r="P1494" s="4">
        <v>42150</v>
      </c>
      <c r="Q1494" s="4">
        <v>1182951</v>
      </c>
      <c r="R1494" s="4">
        <v>420984</v>
      </c>
      <c r="S1494" s="4">
        <v>294676</v>
      </c>
      <c r="T1494" s="4">
        <v>56400</v>
      </c>
      <c r="U1494" s="4">
        <v>262036</v>
      </c>
      <c r="W1494" s="7">
        <v>44089</v>
      </c>
      <c r="X1494">
        <f>B1497/B1496-1</f>
        <v>1.3106227436573858E-2</v>
      </c>
      <c r="Y1494">
        <f>D1497/D1496-1</f>
        <v>0</v>
      </c>
      <c r="Z1494">
        <f>F1497/F1496-1</f>
        <v>-3.4135366678118562E-3</v>
      </c>
      <c r="AA1494">
        <f>H1497/H1496-1</f>
        <v>9.9337748344370258E-3</v>
      </c>
      <c r="AB1494">
        <f>J1497/J1496-1</f>
        <v>-3.2573289902280145E-3</v>
      </c>
      <c r="AC1494">
        <f>L1497/L1496-1</f>
        <v>1.8965517241379404E-2</v>
      </c>
      <c r="AD1494">
        <f t="shared" si="140"/>
        <v>-5.5555555555555358E-3</v>
      </c>
      <c r="AE1494">
        <f t="shared" si="141"/>
        <v>5.6306306306306286E-3</v>
      </c>
      <c r="AF1494">
        <f t="shared" si="142"/>
        <v>3.7843966846117461E-2</v>
      </c>
      <c r="AG1494" s="28">
        <f t="shared" si="143"/>
        <v>3.4965034965035446E-3</v>
      </c>
      <c r="AI1494">
        <f>Y1496*0.918153626+Z1496*0.081846374</f>
        <v>-1.8125352035329736E-2</v>
      </c>
      <c r="AJ1494">
        <f t="shared" si="138"/>
        <v>-2.3319918344262322E-2</v>
      </c>
      <c r="AK1494">
        <f t="shared" si="139"/>
        <v>2.1980068863487159E-2</v>
      </c>
    </row>
    <row r="1495" spans="1:37">
      <c r="A1495" s="7">
        <v>44085</v>
      </c>
      <c r="B1495" s="4">
        <v>1083811</v>
      </c>
      <c r="C1495" s="4">
        <v>47780</v>
      </c>
      <c r="D1495" s="4">
        <v>240602</v>
      </c>
      <c r="E1495" s="4">
        <v>1268878</v>
      </c>
      <c r="F1495" s="4">
        <v>270687</v>
      </c>
      <c r="G1495" s="4">
        <v>44946</v>
      </c>
      <c r="H1495" s="4">
        <v>59000</v>
      </c>
      <c r="I1495" s="4">
        <v>16017098</v>
      </c>
      <c r="J1495" s="4">
        <v>92400</v>
      </c>
      <c r="K1495" s="4">
        <v>1507008</v>
      </c>
      <c r="L1495" s="4">
        <v>51900</v>
      </c>
      <c r="M1495" s="4">
        <v>1349313</v>
      </c>
      <c r="N1495" s="4">
        <v>171500</v>
      </c>
      <c r="O1495" s="4">
        <v>1538378</v>
      </c>
      <c r="P1495" s="4">
        <v>42300</v>
      </c>
      <c r="Q1495" s="4">
        <v>784409</v>
      </c>
      <c r="R1495" s="4">
        <v>420495</v>
      </c>
      <c r="S1495" s="4">
        <v>212222</v>
      </c>
      <c r="T1495" s="4">
        <v>56300</v>
      </c>
      <c r="U1495" s="4">
        <v>269437</v>
      </c>
      <c r="W1495" s="7">
        <v>44090</v>
      </c>
      <c r="X1495">
        <f>B1498/B1497-1</f>
        <v>3.8813662627248391E-3</v>
      </c>
      <c r="Y1495">
        <f>D1498/D1497-1</f>
        <v>3.3782226190026687E-3</v>
      </c>
      <c r="Z1495">
        <f>F1498/F1497-1</f>
        <v>1.7126144059784743E-3</v>
      </c>
      <c r="AA1495">
        <f>H1498/H1497-1</f>
        <v>0</v>
      </c>
      <c r="AB1495">
        <f>J1498/J1497-1</f>
        <v>-1.3071895424836555E-2</v>
      </c>
      <c r="AC1495">
        <f>L1498/L1497-1</f>
        <v>-2.0304568527918732E-2</v>
      </c>
      <c r="AD1495">
        <f t="shared" si="140"/>
        <v>2.5139664804469275E-2</v>
      </c>
      <c r="AE1495">
        <f t="shared" si="141"/>
        <v>4.7032474804031388E-2</v>
      </c>
      <c r="AF1495">
        <f t="shared" si="142"/>
        <v>-6.6296172564174194E-3</v>
      </c>
      <c r="AG1495" s="28">
        <f t="shared" si="143"/>
        <v>5.2264808362370019E-3</v>
      </c>
      <c r="AI1495">
        <f>Y1497*0.918153626+Z1497*0.081846374</f>
        <v>0</v>
      </c>
      <c r="AJ1495">
        <f t="shared" si="138"/>
        <v>-3.5868219468009632E-3</v>
      </c>
      <c r="AK1495">
        <f t="shared" si="139"/>
        <v>-1.1159590730643472E-2</v>
      </c>
    </row>
    <row r="1496" spans="1:37">
      <c r="A1496" s="7">
        <v>44088</v>
      </c>
      <c r="B1496" s="4">
        <v>1086659</v>
      </c>
      <c r="C1496" s="4">
        <v>50804</v>
      </c>
      <c r="D1496" s="4">
        <v>238587</v>
      </c>
      <c r="E1496" s="4">
        <v>630365</v>
      </c>
      <c r="F1496" s="4">
        <v>270687</v>
      </c>
      <c r="G1496" s="4">
        <v>34861</v>
      </c>
      <c r="H1496" s="4">
        <v>60400</v>
      </c>
      <c r="I1496" s="4">
        <v>20648281</v>
      </c>
      <c r="J1496" s="4">
        <v>92100</v>
      </c>
      <c r="K1496" s="4">
        <v>1226790</v>
      </c>
      <c r="L1496" s="4">
        <v>58000</v>
      </c>
      <c r="M1496" s="4">
        <v>873821</v>
      </c>
      <c r="N1496" s="4">
        <v>180000</v>
      </c>
      <c r="O1496" s="4">
        <v>3145262</v>
      </c>
      <c r="P1496" s="4">
        <v>44400</v>
      </c>
      <c r="Q1496" s="4">
        <v>2473674</v>
      </c>
      <c r="R1496" s="4">
        <v>426858</v>
      </c>
      <c r="S1496" s="4">
        <v>311928</v>
      </c>
      <c r="T1496" s="4">
        <v>57200</v>
      </c>
      <c r="U1496" s="4">
        <v>324102</v>
      </c>
      <c r="W1496" s="7">
        <v>44091</v>
      </c>
      <c r="X1496">
        <f>B1499/B1498-1</f>
        <v>-2.448483225265885E-2</v>
      </c>
      <c r="Y1496">
        <f>D1499/D1498-1</f>
        <v>-1.8521844832555701E-2</v>
      </c>
      <c r="Z1496">
        <f>F1499/F1498-1</f>
        <v>-1.3677490979739138E-2</v>
      </c>
      <c r="AA1496">
        <f>H1499/H1498-1</f>
        <v>-2.4590163934426257E-2</v>
      </c>
      <c r="AB1496">
        <f>J1499/J1498-1</f>
        <v>0</v>
      </c>
      <c r="AC1496">
        <f>L1499/L1498-1</f>
        <v>4.4905008635578669E-2</v>
      </c>
      <c r="AD1496">
        <f t="shared" si="140"/>
        <v>2.7247956403269047E-3</v>
      </c>
      <c r="AE1496">
        <f t="shared" si="141"/>
        <v>3.7433155080213831E-2</v>
      </c>
      <c r="AF1496">
        <f t="shared" si="142"/>
        <v>-8.8984832130887259E-3</v>
      </c>
      <c r="AG1496" s="28">
        <f t="shared" si="143"/>
        <v>-1.2131715771230511E-2</v>
      </c>
      <c r="AI1496">
        <f>Y1498*0.918153626+Z1498*0.081846374</f>
        <v>-3.9101044203166478E-2</v>
      </c>
      <c r="AJ1496">
        <f t="shared" si="138"/>
        <v>-1.0246286577253419E-3</v>
      </c>
      <c r="AK1496">
        <f t="shared" si="139"/>
        <v>1.2378450951710415E-2</v>
      </c>
    </row>
    <row r="1497" spans="1:37">
      <c r="A1497" s="7">
        <v>44089</v>
      </c>
      <c r="B1497" s="4">
        <v>1100901</v>
      </c>
      <c r="C1497" s="4">
        <v>61669</v>
      </c>
      <c r="D1497" s="4">
        <v>238587</v>
      </c>
      <c r="E1497" s="4">
        <v>512495</v>
      </c>
      <c r="F1497" s="4">
        <v>269763</v>
      </c>
      <c r="G1497" s="4">
        <v>41331</v>
      </c>
      <c r="H1497" s="4">
        <v>61000</v>
      </c>
      <c r="I1497" s="4">
        <v>17877075</v>
      </c>
      <c r="J1497" s="4">
        <v>91800</v>
      </c>
      <c r="K1497" s="4">
        <v>952767</v>
      </c>
      <c r="L1497" s="4">
        <v>59100</v>
      </c>
      <c r="M1497" s="4">
        <v>536763</v>
      </c>
      <c r="N1497" s="4">
        <v>179000</v>
      </c>
      <c r="O1497" s="4">
        <v>2644009</v>
      </c>
      <c r="P1497" s="4">
        <v>44650</v>
      </c>
      <c r="Q1497" s="4">
        <v>2173691</v>
      </c>
      <c r="R1497" s="4">
        <v>443012</v>
      </c>
      <c r="S1497" s="4">
        <v>419491</v>
      </c>
      <c r="T1497" s="4">
        <v>57400</v>
      </c>
      <c r="U1497" s="4">
        <v>219583</v>
      </c>
      <c r="W1497" s="7">
        <v>44092</v>
      </c>
      <c r="X1497">
        <f>B1500/B1499-1</f>
        <v>1.3208250704470625E-3</v>
      </c>
      <c r="Y1497">
        <f>D1500/D1499-1</f>
        <v>0</v>
      </c>
      <c r="Z1497">
        <f>F1500/F1499-1</f>
        <v>0</v>
      </c>
      <c r="AA1497">
        <f>H1500/H1499-1</f>
        <v>-3.3613445378151141E-3</v>
      </c>
      <c r="AB1497">
        <f>J1500/J1499-1</f>
        <v>-7.7262693156733286E-3</v>
      </c>
      <c r="AC1497">
        <f>L1500/L1499-1</f>
        <v>-3.3057851239669533E-3</v>
      </c>
      <c r="AD1497">
        <f t="shared" si="140"/>
        <v>-1.6304347826086918E-2</v>
      </c>
      <c r="AE1497">
        <f t="shared" si="141"/>
        <v>-1.4432989690721598E-2</v>
      </c>
      <c r="AF1497">
        <f t="shared" si="142"/>
        <v>1.6835603529905319E-2</v>
      </c>
      <c r="AG1497" s="28">
        <f t="shared" si="143"/>
        <v>-3.5087719298245723E-3</v>
      </c>
      <c r="AI1497">
        <f>Y1499*0.918153626+Z1499*0.081846374</f>
        <v>-3.7250237805900699E-2</v>
      </c>
      <c r="AJ1497">
        <f t="shared" si="138"/>
        <v>-1.7155873321031422E-2</v>
      </c>
      <c r="AK1497">
        <f t="shared" si="139"/>
        <v>-3.5198251911713122E-2</v>
      </c>
    </row>
    <row r="1498" spans="1:37">
      <c r="A1498" s="7">
        <v>44090</v>
      </c>
      <c r="B1498" s="4">
        <v>1105174</v>
      </c>
      <c r="C1498" s="4">
        <v>52628</v>
      </c>
      <c r="D1498" s="4">
        <v>239393</v>
      </c>
      <c r="E1498" s="4">
        <v>544476</v>
      </c>
      <c r="F1498" s="4">
        <v>270225</v>
      </c>
      <c r="G1498" s="4">
        <v>49520</v>
      </c>
      <c r="H1498" s="4">
        <v>61000</v>
      </c>
      <c r="I1498" s="4">
        <v>17041444</v>
      </c>
      <c r="J1498" s="4">
        <v>90600</v>
      </c>
      <c r="K1498" s="4">
        <v>815205</v>
      </c>
      <c r="L1498" s="4">
        <v>57900</v>
      </c>
      <c r="M1498" s="4">
        <v>171840</v>
      </c>
      <c r="N1498" s="4">
        <v>183500</v>
      </c>
      <c r="O1498" s="4">
        <v>3401835</v>
      </c>
      <c r="P1498" s="4">
        <v>46750</v>
      </c>
      <c r="Q1498" s="4">
        <v>4289868</v>
      </c>
      <c r="R1498" s="4">
        <v>440075</v>
      </c>
      <c r="S1498" s="4">
        <v>373451</v>
      </c>
      <c r="T1498" s="4">
        <v>57700</v>
      </c>
      <c r="U1498" s="4">
        <v>257684</v>
      </c>
      <c r="W1498" s="7">
        <v>44095</v>
      </c>
      <c r="X1498">
        <f>B1501/B1500-1</f>
        <v>-2.3746269237395978E-2</v>
      </c>
      <c r="Y1498">
        <f>D1501/D1500-1</f>
        <v>-4.4595014449329451E-2</v>
      </c>
      <c r="Z1498">
        <f>F1501/F1500-1</f>
        <v>2.2530381309350922E-2</v>
      </c>
      <c r="AA1498">
        <f>H1501/H1500-1</f>
        <v>-1.6863406408094139E-3</v>
      </c>
      <c r="AB1498">
        <f>J1501/J1500-1</f>
        <v>1.1123470522803158E-2</v>
      </c>
      <c r="AC1498">
        <f>L1501/L1500-1</f>
        <v>-1.9900497512437831E-2</v>
      </c>
      <c r="AD1498">
        <f t="shared" si="140"/>
        <v>2.2099447513812098E-2</v>
      </c>
      <c r="AE1498">
        <f t="shared" si="141"/>
        <v>1.3598326359832713E-2</v>
      </c>
      <c r="AF1498">
        <f t="shared" si="142"/>
        <v>-1.5452015999927848E-2</v>
      </c>
      <c r="AG1498" s="28">
        <f t="shared" si="143"/>
        <v>7.0422535211267512E-3</v>
      </c>
      <c r="AI1498">
        <f>Y1500*0.918153626+Z1500*0.081846374</f>
        <v>-9.575154065523804E-3</v>
      </c>
      <c r="AJ1498">
        <f t="shared" si="138"/>
        <v>7.8542725499905017E-3</v>
      </c>
      <c r="AK1498">
        <f t="shared" si="139"/>
        <v>-6.9234746346482304E-3</v>
      </c>
    </row>
    <row r="1499" spans="1:37">
      <c r="A1499" s="7">
        <v>44091</v>
      </c>
      <c r="B1499" s="4">
        <v>1078114</v>
      </c>
      <c r="C1499" s="4">
        <v>79833</v>
      </c>
      <c r="D1499" s="4">
        <v>234959</v>
      </c>
      <c r="E1499" s="4">
        <v>850984</v>
      </c>
      <c r="F1499" s="4">
        <v>266529</v>
      </c>
      <c r="G1499" s="4">
        <v>51339</v>
      </c>
      <c r="H1499" s="4">
        <v>59500</v>
      </c>
      <c r="I1499" s="4">
        <v>25108356</v>
      </c>
      <c r="J1499" s="4">
        <v>90600</v>
      </c>
      <c r="K1499" s="4">
        <v>870174</v>
      </c>
      <c r="L1499" s="4">
        <v>60500</v>
      </c>
      <c r="M1499" s="4">
        <v>337657</v>
      </c>
      <c r="N1499" s="4">
        <v>184000</v>
      </c>
      <c r="O1499" s="4">
        <v>4383978</v>
      </c>
      <c r="P1499" s="4">
        <v>48500</v>
      </c>
      <c r="Q1499" s="4">
        <v>6283484</v>
      </c>
      <c r="R1499" s="4">
        <v>436159</v>
      </c>
      <c r="S1499" s="4">
        <v>669433</v>
      </c>
      <c r="T1499" s="4">
        <v>57000</v>
      </c>
      <c r="U1499" s="4">
        <v>221461</v>
      </c>
      <c r="W1499" s="7">
        <v>44096</v>
      </c>
      <c r="X1499">
        <f>B1502/B1501-1</f>
        <v>-1.2162409633524107E-2</v>
      </c>
      <c r="Y1499">
        <f>D1502/D1501-1</f>
        <v>-3.7700295347935953E-2</v>
      </c>
      <c r="Z1499">
        <f>F1502/F1501-1</f>
        <v>-3.2201486786969657E-2</v>
      </c>
      <c r="AA1499">
        <f>H1502/H1501-1</f>
        <v>-1.6891891891891886E-2</v>
      </c>
      <c r="AB1499">
        <f>J1502/J1501-1</f>
        <v>-2.2002200220021972E-2</v>
      </c>
      <c r="AC1499">
        <f>L1502/L1501-1</f>
        <v>-5.2453468697123529E-2</v>
      </c>
      <c r="AD1499">
        <f t="shared" si="140"/>
        <v>-2.9729729729729759E-2</v>
      </c>
      <c r="AE1499">
        <f t="shared" si="141"/>
        <v>-4.4375644994840036E-2</v>
      </c>
      <c r="AF1499">
        <f t="shared" si="142"/>
        <v>1.1198926368776174E-3</v>
      </c>
      <c r="AG1499" s="28">
        <f t="shared" si="143"/>
        <v>-2.6223776223776252E-2</v>
      </c>
      <c r="AI1499">
        <f>Y1501*0.918153626+Z1501*0.081846374</f>
        <v>-5.938035708706968E-2</v>
      </c>
      <c r="AJ1499">
        <f t="shared" si="138"/>
        <v>-1.390956499529218E-2</v>
      </c>
      <c r="AK1499">
        <f t="shared" si="139"/>
        <v>-3.7723145553177448E-2</v>
      </c>
    </row>
    <row r="1500" spans="1:37">
      <c r="A1500" s="7">
        <v>44092</v>
      </c>
      <c r="B1500" s="4">
        <v>1079538</v>
      </c>
      <c r="C1500" s="4">
        <v>42642</v>
      </c>
      <c r="D1500" s="4">
        <v>234959</v>
      </c>
      <c r="E1500" s="4">
        <v>936317</v>
      </c>
      <c r="F1500" s="4">
        <v>266529</v>
      </c>
      <c r="G1500" s="4">
        <v>43120</v>
      </c>
      <c r="H1500" s="4">
        <v>59300</v>
      </c>
      <c r="I1500" s="4">
        <v>18884571</v>
      </c>
      <c r="J1500" s="4">
        <v>89900</v>
      </c>
      <c r="K1500" s="4">
        <v>931059</v>
      </c>
      <c r="L1500" s="4">
        <v>60300</v>
      </c>
      <c r="M1500" s="4">
        <v>166781</v>
      </c>
      <c r="N1500" s="4">
        <v>181000</v>
      </c>
      <c r="O1500" s="4">
        <v>2584103</v>
      </c>
      <c r="P1500" s="4">
        <v>47800</v>
      </c>
      <c r="Q1500" s="4">
        <v>2291761</v>
      </c>
      <c r="R1500" s="4">
        <v>443502</v>
      </c>
      <c r="S1500" s="4">
        <v>402597</v>
      </c>
      <c r="T1500" s="4">
        <v>56800</v>
      </c>
      <c r="U1500" s="4">
        <v>151601</v>
      </c>
      <c r="W1500" s="7">
        <v>44097</v>
      </c>
      <c r="X1500">
        <f>B1503/B1502-1</f>
        <v>-3.5567701004240782E-2</v>
      </c>
      <c r="Y1500">
        <f>D1503/D1502-1</f>
        <v>-7.4623411012045837E-3</v>
      </c>
      <c r="Z1500">
        <f>F1503/F1502-1</f>
        <v>-3.327671577734137E-2</v>
      </c>
      <c r="AA1500">
        <f>H1503/H1502-1</f>
        <v>6.8728522336769515E-3</v>
      </c>
      <c r="AB1500">
        <f>J1503/J1502-1</f>
        <v>2.5871766029246235E-2</v>
      </c>
      <c r="AC1500">
        <f>L1503/L1502-1</f>
        <v>5.7142857142857162E-2</v>
      </c>
      <c r="AD1500">
        <f t="shared" si="140"/>
        <v>0</v>
      </c>
      <c r="AE1500">
        <f t="shared" si="141"/>
        <v>-6.4794816414687206E-3</v>
      </c>
      <c r="AF1500">
        <f t="shared" si="142"/>
        <v>-2.2395673677419903E-2</v>
      </c>
      <c r="AG1500" s="28">
        <f t="shared" si="143"/>
        <v>-1.6157989228007152E-2</v>
      </c>
      <c r="AI1500">
        <f>Y1502*0.918153626+Z1502*0.081846374</f>
        <v>3.1215829028609171E-2</v>
      </c>
      <c r="AJ1500">
        <f t="shared" si="138"/>
        <v>3.6031081152074398E-3</v>
      </c>
      <c r="AK1500">
        <f t="shared" si="139"/>
        <v>-8.7246240068748725E-3</v>
      </c>
    </row>
    <row r="1501" spans="1:37">
      <c r="A1501" s="7">
        <v>44095</v>
      </c>
      <c r="B1501" s="4">
        <v>1053903</v>
      </c>
      <c r="C1501" s="4">
        <v>63592</v>
      </c>
      <c r="D1501" s="4">
        <v>224481</v>
      </c>
      <c r="E1501" s="4">
        <v>1332795</v>
      </c>
      <c r="F1501" s="4">
        <v>272534</v>
      </c>
      <c r="G1501" s="4">
        <v>71111</v>
      </c>
      <c r="H1501" s="4">
        <v>59200</v>
      </c>
      <c r="I1501" s="4">
        <v>15140387</v>
      </c>
      <c r="J1501" s="4">
        <v>90900</v>
      </c>
      <c r="K1501" s="4">
        <v>1050515</v>
      </c>
      <c r="L1501" s="4">
        <v>59100</v>
      </c>
      <c r="M1501" s="4">
        <v>178103</v>
      </c>
      <c r="N1501" s="4">
        <v>185000</v>
      </c>
      <c r="O1501" s="4">
        <v>3133848</v>
      </c>
      <c r="P1501" s="4">
        <v>48450</v>
      </c>
      <c r="Q1501" s="4">
        <v>3041594</v>
      </c>
      <c r="R1501" s="4">
        <v>436649</v>
      </c>
      <c r="S1501" s="4">
        <v>434068</v>
      </c>
      <c r="T1501" s="4">
        <v>57200</v>
      </c>
      <c r="U1501" s="4">
        <v>319414</v>
      </c>
      <c r="W1501" s="7">
        <v>44098</v>
      </c>
      <c r="X1501">
        <f>B1504/B1503-1</f>
        <v>-4.5389898571394416E-2</v>
      </c>
      <c r="Y1501">
        <f>D1504/D1503-1</f>
        <v>-6.0152234545674976E-2</v>
      </c>
      <c r="Z1501">
        <f>F1504/F1503-1</f>
        <v>-5.0721426302351991E-2</v>
      </c>
      <c r="AA1501">
        <f>H1504/H1503-1</f>
        <v>-1.3651877133105783E-2</v>
      </c>
      <c r="AB1501">
        <f>J1504/J1503-1</f>
        <v>-1.8640350877192957E-2</v>
      </c>
      <c r="AC1501">
        <f>L1504/L1503-1</f>
        <v>-2.8716216216216228E-2</v>
      </c>
      <c r="AD1501">
        <f t="shared" si="140"/>
        <v>-4.4568245125348183E-2</v>
      </c>
      <c r="AE1501">
        <f t="shared" si="141"/>
        <v>-3.1521739130434767E-2</v>
      </c>
      <c r="AF1501">
        <f t="shared" si="142"/>
        <v>-6.0709304828851396E-2</v>
      </c>
      <c r="AG1501" s="28">
        <f t="shared" si="143"/>
        <v>-2.7372262773722622E-2</v>
      </c>
      <c r="AI1501">
        <f>Y1503*0.918153626+Z1503*0.081846374</f>
        <v>-1.0869069774008085E-2</v>
      </c>
      <c r="AJ1501">
        <f t="shared" si="138"/>
        <v>4.2464411438563028E-3</v>
      </c>
      <c r="AK1501">
        <f t="shared" si="139"/>
        <v>3.2258118809335386E-2</v>
      </c>
    </row>
    <row r="1502" spans="1:37">
      <c r="A1502" s="7">
        <v>44096</v>
      </c>
      <c r="B1502" s="4">
        <v>1041085</v>
      </c>
      <c r="C1502" s="4">
        <v>115144</v>
      </c>
      <c r="D1502" s="4">
        <v>216018</v>
      </c>
      <c r="E1502" s="4">
        <v>1659931</v>
      </c>
      <c r="F1502" s="4">
        <v>263758</v>
      </c>
      <c r="G1502" s="4">
        <v>61288</v>
      </c>
      <c r="H1502" s="4">
        <v>58200</v>
      </c>
      <c r="I1502" s="4">
        <v>20830381</v>
      </c>
      <c r="J1502" s="4">
        <v>88900</v>
      </c>
      <c r="K1502" s="4">
        <v>1054942</v>
      </c>
      <c r="L1502" s="4">
        <v>56000</v>
      </c>
      <c r="M1502" s="4">
        <v>252091</v>
      </c>
      <c r="N1502" s="4">
        <v>179500</v>
      </c>
      <c r="O1502" s="4">
        <v>3042046</v>
      </c>
      <c r="P1502" s="4">
        <v>46300</v>
      </c>
      <c r="Q1502" s="4">
        <v>2512697</v>
      </c>
      <c r="R1502" s="4">
        <v>437138</v>
      </c>
      <c r="S1502" s="4">
        <v>450448</v>
      </c>
      <c r="T1502" s="4">
        <v>55700</v>
      </c>
      <c r="U1502" s="4">
        <v>200047</v>
      </c>
      <c r="W1502" s="7">
        <v>44099</v>
      </c>
      <c r="X1502">
        <f>B1505/B1504-1</f>
        <v>2.9713651377907269E-3</v>
      </c>
      <c r="Y1502">
        <f>D1505/D1504-1</f>
        <v>3.3998481457403917E-2</v>
      </c>
      <c r="Z1502">
        <f>F1505/F1504-1</f>
        <v>0</v>
      </c>
      <c r="AA1502">
        <f>H1505/H1504-1</f>
        <v>1.7301038062282892E-3</v>
      </c>
      <c r="AB1502">
        <f>J1505/J1504-1</f>
        <v>3.7988826815642529E-2</v>
      </c>
      <c r="AC1502">
        <f>L1505/L1504-1</f>
        <v>-1.3913043478260834E-2</v>
      </c>
      <c r="AD1502">
        <f t="shared" si="140"/>
        <v>-8.7463556851311575E-3</v>
      </c>
      <c r="AE1502">
        <f t="shared" si="141"/>
        <v>-1.2345679012345734E-2</v>
      </c>
      <c r="AF1502">
        <f t="shared" si="142"/>
        <v>4.8778786459526824E-3</v>
      </c>
      <c r="AG1502" s="28">
        <f t="shared" si="143"/>
        <v>1.1257035647279645E-2</v>
      </c>
      <c r="AI1502">
        <f>Y1504*0.918153626+Z1504*0.081846374</f>
        <v>1.0993626086992194E-2</v>
      </c>
      <c r="AJ1502">
        <f t="shared" si="138"/>
        <v>0</v>
      </c>
      <c r="AK1502">
        <f t="shared" si="139"/>
        <v>2.6559506187301893E-2</v>
      </c>
    </row>
    <row r="1503" spans="1:37">
      <c r="A1503" s="7">
        <v>44097</v>
      </c>
      <c r="B1503" s="4">
        <v>1004056</v>
      </c>
      <c r="C1503" s="4">
        <v>131282</v>
      </c>
      <c r="D1503" s="4">
        <v>214406</v>
      </c>
      <c r="E1503" s="4">
        <v>1615821</v>
      </c>
      <c r="F1503" s="4">
        <v>254981</v>
      </c>
      <c r="G1503" s="4">
        <v>90610</v>
      </c>
      <c r="H1503" s="4">
        <v>58600</v>
      </c>
      <c r="I1503" s="4">
        <v>20111398</v>
      </c>
      <c r="J1503" s="4">
        <v>91200</v>
      </c>
      <c r="K1503" s="4">
        <v>1121711</v>
      </c>
      <c r="L1503" s="4">
        <v>59200</v>
      </c>
      <c r="M1503" s="4">
        <v>301667</v>
      </c>
      <c r="N1503" s="4">
        <v>179500</v>
      </c>
      <c r="O1503" s="4">
        <v>3481682</v>
      </c>
      <c r="P1503" s="4">
        <v>46000</v>
      </c>
      <c r="Q1503" s="4">
        <v>2303855</v>
      </c>
      <c r="R1503" s="4">
        <v>427348</v>
      </c>
      <c r="S1503" s="4">
        <v>601693</v>
      </c>
      <c r="T1503" s="4">
        <v>54800</v>
      </c>
      <c r="U1503" s="4">
        <v>217984</v>
      </c>
      <c r="W1503" s="7">
        <v>44102</v>
      </c>
      <c r="X1503">
        <f>B1506/B1505-1</f>
        <v>1.4814891868557112E-2</v>
      </c>
      <c r="Y1503">
        <f>D1506/D1505-1</f>
        <v>-1.3539066999424088E-2</v>
      </c>
      <c r="Z1503">
        <f>F1506/F1505-1</f>
        <v>1.9082991803278659E-2</v>
      </c>
      <c r="AA1503">
        <f>H1506/H1505-1</f>
        <v>5.1813471502590858E-3</v>
      </c>
      <c r="AB1503">
        <f>J1506/J1505-1</f>
        <v>-1.2917115177610294E-2</v>
      </c>
      <c r="AC1503">
        <f>L1506/L1505-1</f>
        <v>0.10229276895943573</v>
      </c>
      <c r="AD1503">
        <f t="shared" si="140"/>
        <v>3.2352941176470695E-2</v>
      </c>
      <c r="AE1503">
        <f t="shared" si="141"/>
        <v>3.4090909090909172E-2</v>
      </c>
      <c r="AF1503">
        <f t="shared" si="142"/>
        <v>2.1843902003659155E-2</v>
      </c>
      <c r="AG1503" s="28">
        <f t="shared" si="143"/>
        <v>3.153988868274582E-2</v>
      </c>
      <c r="AI1503">
        <f>Y1505*0.918153626+Z1505*0.081846374</f>
        <v>0</v>
      </c>
      <c r="AJ1503">
        <f t="shared" si="138"/>
        <v>0</v>
      </c>
      <c r="AK1503">
        <f t="shared" si="139"/>
        <v>0</v>
      </c>
    </row>
    <row r="1504" spans="1:37">
      <c r="A1504" s="7">
        <v>44098</v>
      </c>
      <c r="B1504" s="4">
        <v>958482</v>
      </c>
      <c r="C1504" s="4">
        <v>122557</v>
      </c>
      <c r="D1504" s="4">
        <v>201509</v>
      </c>
      <c r="E1504" s="4">
        <v>1639536</v>
      </c>
      <c r="F1504" s="4">
        <v>242048</v>
      </c>
      <c r="G1504" s="4">
        <v>86904</v>
      </c>
      <c r="H1504" s="4">
        <v>57800</v>
      </c>
      <c r="I1504" s="4">
        <v>17564020</v>
      </c>
      <c r="J1504" s="4">
        <v>89500</v>
      </c>
      <c r="K1504" s="4">
        <v>1150871</v>
      </c>
      <c r="L1504" s="4">
        <v>57500</v>
      </c>
      <c r="M1504" s="4">
        <v>208490</v>
      </c>
      <c r="N1504" s="4">
        <v>171500</v>
      </c>
      <c r="O1504" s="4">
        <v>2841908</v>
      </c>
      <c r="P1504" s="4">
        <v>44550</v>
      </c>
      <c r="Q1504" s="4">
        <v>1801827</v>
      </c>
      <c r="R1504" s="4">
        <v>401404</v>
      </c>
      <c r="S1504" s="4">
        <v>738337</v>
      </c>
      <c r="T1504" s="4">
        <v>53300</v>
      </c>
      <c r="U1504" s="4">
        <v>239926</v>
      </c>
      <c r="W1504" s="7">
        <v>44103</v>
      </c>
      <c r="X1504">
        <f>B1507/B1506-1</f>
        <v>7.2993074831995131E-3</v>
      </c>
      <c r="Y1504">
        <f>D1507/D1506-1</f>
        <v>9.8034922812701986E-3</v>
      </c>
      <c r="Z1504">
        <f>F1507/F1506-1</f>
        <v>2.4344561696538314E-2</v>
      </c>
      <c r="AA1504">
        <f>H1507/H1506-1</f>
        <v>0</v>
      </c>
      <c r="AB1504">
        <f>J1507/J1506-1</f>
        <v>0</v>
      </c>
      <c r="AC1504">
        <f>L1507/L1506-1</f>
        <v>-9.6000000000000529E-3</v>
      </c>
      <c r="AD1504">
        <f t="shared" si="140"/>
        <v>1.7094017094017033E-2</v>
      </c>
      <c r="AE1504">
        <f t="shared" si="141"/>
        <v>3.076923076923066E-2</v>
      </c>
      <c r="AF1504">
        <f t="shared" si="142"/>
        <v>2.9691415983094549E-2</v>
      </c>
      <c r="AG1504" s="28">
        <f t="shared" si="143"/>
        <v>1.2589928057553879E-2</v>
      </c>
      <c r="AI1504">
        <f>Y1506*0.918153626+Z1506*0.081846374</f>
        <v>0</v>
      </c>
      <c r="AJ1504">
        <f t="shared" si="138"/>
        <v>0</v>
      </c>
      <c r="AK1504">
        <f t="shared" si="139"/>
        <v>0</v>
      </c>
    </row>
    <row r="1505" spans="1:37">
      <c r="A1505" s="7">
        <v>44099</v>
      </c>
      <c r="B1505" s="4">
        <v>961330</v>
      </c>
      <c r="C1505" s="4">
        <v>71912</v>
      </c>
      <c r="D1505" s="4">
        <v>208360</v>
      </c>
      <c r="E1505" s="4">
        <v>1552462</v>
      </c>
      <c r="F1505" s="4">
        <v>242048</v>
      </c>
      <c r="G1505" s="4">
        <v>51115</v>
      </c>
      <c r="H1505" s="4">
        <v>57900</v>
      </c>
      <c r="I1505" s="4">
        <v>11444683</v>
      </c>
      <c r="J1505" s="4">
        <v>92900</v>
      </c>
      <c r="K1505" s="4">
        <v>1625943</v>
      </c>
      <c r="L1505" s="4">
        <v>56700</v>
      </c>
      <c r="M1505" s="4">
        <v>150538</v>
      </c>
      <c r="N1505" s="4">
        <v>170000</v>
      </c>
      <c r="O1505" s="4">
        <v>2076987</v>
      </c>
      <c r="P1505" s="4">
        <v>44000</v>
      </c>
      <c r="Q1505" s="4">
        <v>1776722</v>
      </c>
      <c r="R1505" s="4">
        <v>403362</v>
      </c>
      <c r="S1505" s="4">
        <v>299497</v>
      </c>
      <c r="T1505" s="4">
        <v>53900</v>
      </c>
      <c r="U1505" s="4">
        <v>135588</v>
      </c>
      <c r="W1505" s="7">
        <v>44104</v>
      </c>
      <c r="X1505">
        <f>B1508/B1507-1</f>
        <v>0</v>
      </c>
      <c r="Y1505">
        <f>D1508/D1507-1</f>
        <v>0</v>
      </c>
      <c r="Z1505">
        <f>F1508/F1507-1</f>
        <v>0</v>
      </c>
      <c r="AA1505">
        <f>H1508/H1507-1</f>
        <v>0</v>
      </c>
      <c r="AB1505">
        <f>J1508/J1507-1</f>
        <v>0</v>
      </c>
      <c r="AC1505">
        <f>L1508/L1507-1</f>
        <v>0</v>
      </c>
      <c r="AD1505">
        <f t="shared" si="140"/>
        <v>0</v>
      </c>
      <c r="AE1505">
        <f t="shared" si="141"/>
        <v>0</v>
      </c>
      <c r="AF1505">
        <f t="shared" si="142"/>
        <v>0</v>
      </c>
      <c r="AG1505" s="28">
        <f t="shared" si="143"/>
        <v>0</v>
      </c>
      <c r="AI1505">
        <f>Y1507*0.918153626+Z1507*0.081846374</f>
        <v>0</v>
      </c>
      <c r="AJ1505">
        <f t="shared" si="138"/>
        <v>0</v>
      </c>
      <c r="AK1505">
        <f t="shared" si="139"/>
        <v>0</v>
      </c>
    </row>
    <row r="1506" spans="1:37">
      <c r="A1506" s="7">
        <v>44102</v>
      </c>
      <c r="B1506" s="4">
        <v>975572</v>
      </c>
      <c r="C1506" s="4">
        <v>39035</v>
      </c>
      <c r="D1506" s="4">
        <v>205539</v>
      </c>
      <c r="E1506" s="4">
        <v>1287553</v>
      </c>
      <c r="F1506" s="4">
        <v>246667</v>
      </c>
      <c r="G1506" s="4">
        <v>37643</v>
      </c>
      <c r="H1506" s="4">
        <v>58200</v>
      </c>
      <c r="I1506" s="4">
        <v>12614080</v>
      </c>
      <c r="J1506" s="4">
        <v>91700</v>
      </c>
      <c r="K1506" s="4">
        <v>905918</v>
      </c>
      <c r="L1506" s="4">
        <v>62500</v>
      </c>
      <c r="M1506" s="4">
        <v>485511</v>
      </c>
      <c r="N1506" s="4">
        <v>175500</v>
      </c>
      <c r="O1506" s="4">
        <v>1374871</v>
      </c>
      <c r="P1506" s="4">
        <v>45500</v>
      </c>
      <c r="Q1506" s="4">
        <v>1378684</v>
      </c>
      <c r="R1506" s="4">
        <v>412173</v>
      </c>
      <c r="S1506" s="4">
        <v>234228</v>
      </c>
      <c r="T1506" s="4">
        <v>55600</v>
      </c>
      <c r="U1506" s="4">
        <v>104134</v>
      </c>
      <c r="W1506" s="7">
        <v>44105</v>
      </c>
      <c r="X1506">
        <f>B1509/B1508-1</f>
        <v>0</v>
      </c>
      <c r="Y1506">
        <f>D1509/D1508-1</f>
        <v>0</v>
      </c>
      <c r="Z1506">
        <f>F1509/F1508-1</f>
        <v>0</v>
      </c>
      <c r="AA1506">
        <f>H1509/H1508-1</f>
        <v>0</v>
      </c>
      <c r="AB1506">
        <f>J1509/J1508-1</f>
        <v>0</v>
      </c>
      <c r="AC1506">
        <f>L1509/L1508-1</f>
        <v>0</v>
      </c>
      <c r="AD1506">
        <f t="shared" si="140"/>
        <v>0</v>
      </c>
      <c r="AE1506">
        <f t="shared" si="141"/>
        <v>0</v>
      </c>
      <c r="AF1506">
        <f t="shared" si="142"/>
        <v>0</v>
      </c>
      <c r="AG1506" s="28">
        <f t="shared" si="143"/>
        <v>0</v>
      </c>
      <c r="AI1506">
        <f>Y1508*0.918153626+Z1508*0.081846374</f>
        <v>-1.0696471605789348E-2</v>
      </c>
      <c r="AJ1506">
        <f t="shared" si="138"/>
        <v>8.3726085208414985E-3</v>
      </c>
      <c r="AK1506">
        <f t="shared" si="139"/>
        <v>5.9568150042211936E-2</v>
      </c>
    </row>
    <row r="1507" spans="1:37">
      <c r="A1507" s="7">
        <v>44103</v>
      </c>
      <c r="B1507" s="4">
        <v>982693</v>
      </c>
      <c r="C1507" s="4">
        <v>45505</v>
      </c>
      <c r="D1507" s="4">
        <v>207554</v>
      </c>
      <c r="E1507" s="4">
        <v>852118</v>
      </c>
      <c r="F1507" s="4">
        <v>252672</v>
      </c>
      <c r="G1507" s="4">
        <v>52704</v>
      </c>
      <c r="H1507" s="4">
        <v>58200</v>
      </c>
      <c r="I1507" s="4">
        <v>15503563</v>
      </c>
      <c r="J1507" s="4">
        <v>91700</v>
      </c>
      <c r="K1507" s="4">
        <v>808542</v>
      </c>
      <c r="L1507" s="4">
        <v>61900</v>
      </c>
      <c r="M1507" s="4">
        <v>214046</v>
      </c>
      <c r="N1507" s="4">
        <v>178500</v>
      </c>
      <c r="O1507" s="4">
        <v>1475249</v>
      </c>
      <c r="P1507" s="4">
        <v>46900</v>
      </c>
      <c r="Q1507" s="4">
        <v>1721133</v>
      </c>
      <c r="R1507" s="4">
        <v>424411</v>
      </c>
      <c r="S1507" s="4">
        <v>296498</v>
      </c>
      <c r="T1507" s="4">
        <v>56300</v>
      </c>
      <c r="U1507" s="4">
        <v>155064</v>
      </c>
      <c r="W1507" s="7">
        <v>44106</v>
      </c>
      <c r="X1507">
        <f>B1510/B1509-1</f>
        <v>0</v>
      </c>
      <c r="Y1507">
        <f>D1510/D1509-1</f>
        <v>0</v>
      </c>
      <c r="Z1507">
        <f>F1510/F1509-1</f>
        <v>0</v>
      </c>
      <c r="AA1507">
        <f>H1510/H1509-1</f>
        <v>0</v>
      </c>
      <c r="AB1507">
        <f>J1510/J1509-1</f>
        <v>0</v>
      </c>
      <c r="AC1507">
        <f>L1510/L1509-1</f>
        <v>0</v>
      </c>
      <c r="AD1507">
        <f t="shared" si="140"/>
        <v>0</v>
      </c>
      <c r="AE1507">
        <f t="shared" si="141"/>
        <v>0</v>
      </c>
      <c r="AF1507">
        <f t="shared" si="142"/>
        <v>0</v>
      </c>
      <c r="AG1507" s="28">
        <f t="shared" si="143"/>
        <v>0</v>
      </c>
      <c r="AI1507">
        <f>Y1509*0.918153626+Z1509*0.081846374</f>
        <v>1.6366980626520172E-2</v>
      </c>
      <c r="AJ1507">
        <f t="shared" si="138"/>
        <v>6.1367433566062099E-3</v>
      </c>
      <c r="AK1507">
        <f t="shared" si="139"/>
        <v>-4.7308820174205343E-3</v>
      </c>
    </row>
    <row r="1508" spans="1:37">
      <c r="A1508" s="7">
        <v>44104</v>
      </c>
      <c r="B1508" s="4">
        <v>982693</v>
      </c>
      <c r="C1508" s="4">
        <v>45505</v>
      </c>
      <c r="D1508" s="4">
        <v>207554</v>
      </c>
      <c r="E1508" s="4">
        <v>852118</v>
      </c>
      <c r="F1508" s="4">
        <v>252672</v>
      </c>
      <c r="G1508" s="4">
        <v>52704</v>
      </c>
      <c r="H1508" s="4">
        <v>58200</v>
      </c>
      <c r="I1508" s="4">
        <v>15503563</v>
      </c>
      <c r="J1508" s="4">
        <v>91700</v>
      </c>
      <c r="K1508" s="4">
        <v>808542</v>
      </c>
      <c r="L1508" s="4">
        <v>61900</v>
      </c>
      <c r="M1508" s="4">
        <v>214046</v>
      </c>
      <c r="N1508" s="4">
        <v>178500</v>
      </c>
      <c r="O1508" s="4">
        <v>1475249</v>
      </c>
      <c r="P1508" s="4">
        <v>46900</v>
      </c>
      <c r="Q1508" s="4">
        <v>1721133</v>
      </c>
      <c r="R1508" s="4">
        <v>424411</v>
      </c>
      <c r="S1508" s="4">
        <v>296498</v>
      </c>
      <c r="T1508" s="4">
        <v>56300</v>
      </c>
      <c r="U1508" s="4">
        <v>155064</v>
      </c>
      <c r="W1508" s="7">
        <v>44109</v>
      </c>
      <c r="X1508">
        <f>B1511/B1510-1</f>
        <v>-7.2464136815871827E-3</v>
      </c>
      <c r="Y1508">
        <f>D1511/D1510-1</f>
        <v>-1.1649980246104641E-2</v>
      </c>
      <c r="Z1508">
        <f>F1511/F1510-1</f>
        <v>0</v>
      </c>
      <c r="AA1508">
        <f>H1511/H1510-1</f>
        <v>8.5910652920961894E-3</v>
      </c>
      <c r="AB1508">
        <f>J1511/J1510-1</f>
        <v>4.362050163576825E-3</v>
      </c>
      <c r="AC1508">
        <f>L1511/L1510-1</f>
        <v>8.5621970920840118E-2</v>
      </c>
      <c r="AD1508">
        <f t="shared" si="140"/>
        <v>4.7619047619047672E-2</v>
      </c>
      <c r="AE1508">
        <f t="shared" si="141"/>
        <v>7.6759061833688635E-2</v>
      </c>
      <c r="AF1508">
        <f t="shared" si="142"/>
        <v>6.9201787889570099E-3</v>
      </c>
      <c r="AG1508" s="28">
        <f t="shared" si="143"/>
        <v>1.0657193605683846E-2</v>
      </c>
      <c r="AI1508">
        <f>Y1510*0.918153626+Z1510*0.081846374</f>
        <v>9.4685902346735122E-3</v>
      </c>
      <c r="AJ1508">
        <f t="shared" si="138"/>
        <v>1.53965119707628E-2</v>
      </c>
      <c r="AK1508">
        <f t="shared" si="139"/>
        <v>-2.18198643133799E-3</v>
      </c>
    </row>
    <row r="1509" spans="1:37">
      <c r="A1509" s="7">
        <v>44105</v>
      </c>
      <c r="B1509" s="4">
        <v>982693</v>
      </c>
      <c r="C1509" s="4">
        <v>45505</v>
      </c>
      <c r="D1509" s="4">
        <v>207554</v>
      </c>
      <c r="E1509" s="4">
        <v>852118</v>
      </c>
      <c r="F1509" s="4">
        <v>252672</v>
      </c>
      <c r="G1509" s="4">
        <v>52704</v>
      </c>
      <c r="H1509" s="4">
        <v>58200</v>
      </c>
      <c r="I1509" s="4">
        <v>15503563</v>
      </c>
      <c r="J1509" s="4">
        <v>91700</v>
      </c>
      <c r="K1509" s="4">
        <v>808542</v>
      </c>
      <c r="L1509" s="4">
        <v>61900</v>
      </c>
      <c r="M1509" s="4">
        <v>214046</v>
      </c>
      <c r="N1509" s="4">
        <v>178500</v>
      </c>
      <c r="O1509" s="4">
        <v>1475249</v>
      </c>
      <c r="P1509" s="4">
        <v>46900</v>
      </c>
      <c r="Q1509" s="4">
        <v>1721133</v>
      </c>
      <c r="R1509" s="4">
        <v>424411</v>
      </c>
      <c r="S1509" s="4">
        <v>296498</v>
      </c>
      <c r="T1509" s="4">
        <v>56300</v>
      </c>
      <c r="U1509" s="4">
        <v>155064</v>
      </c>
      <c r="W1509" s="7">
        <v>44110</v>
      </c>
      <c r="X1509">
        <f>B1512/B1511-1</f>
        <v>3.9416875433079257E-2</v>
      </c>
      <c r="Y1509">
        <f>D1512/D1511-1</f>
        <v>1.3751852429607636E-2</v>
      </c>
      <c r="Z1509">
        <f>F1512/F1511-1</f>
        <v>4.5703520770010053E-2</v>
      </c>
      <c r="AA1509">
        <f>H1512/H1511-1</f>
        <v>5.110732538330387E-3</v>
      </c>
      <c r="AB1509">
        <f>J1512/J1511-1</f>
        <v>2.4972855591748111E-2</v>
      </c>
      <c r="AC1509">
        <f>L1512/L1511-1</f>
        <v>-1.4880952380952328E-2</v>
      </c>
      <c r="AD1509">
        <f t="shared" si="140"/>
        <v>-2.4064171122994638E-2</v>
      </c>
      <c r="AE1509">
        <f t="shared" si="141"/>
        <v>1.980198019801982E-3</v>
      </c>
      <c r="AF1509">
        <f t="shared" si="142"/>
        <v>0</v>
      </c>
      <c r="AG1509" s="28">
        <f t="shared" si="143"/>
        <v>1.7574692442883233E-3</v>
      </c>
      <c r="AI1509">
        <f>Y1511*0.918153626+Z1511*0.081846374</f>
        <v>5.1448356597571512E-3</v>
      </c>
      <c r="AJ1509">
        <f t="shared" si="138"/>
        <v>-4.6715064682900063E-3</v>
      </c>
      <c r="AK1509">
        <f t="shared" si="139"/>
        <v>5.2281730898765351E-3</v>
      </c>
    </row>
    <row r="1510" spans="1:37">
      <c r="A1510" s="7">
        <v>44106</v>
      </c>
      <c r="B1510" s="4">
        <v>982693</v>
      </c>
      <c r="C1510" s="4">
        <v>45505</v>
      </c>
      <c r="D1510" s="4">
        <v>207554</v>
      </c>
      <c r="E1510" s="4">
        <v>852118</v>
      </c>
      <c r="F1510" s="4">
        <v>252672</v>
      </c>
      <c r="G1510" s="4">
        <v>52704</v>
      </c>
      <c r="H1510" s="4">
        <v>58200</v>
      </c>
      <c r="I1510" s="4">
        <v>15503563</v>
      </c>
      <c r="J1510" s="4">
        <v>91700</v>
      </c>
      <c r="K1510" s="4">
        <v>808542</v>
      </c>
      <c r="L1510" s="4">
        <v>61900</v>
      </c>
      <c r="M1510" s="4">
        <v>214046</v>
      </c>
      <c r="N1510" s="4">
        <v>178500</v>
      </c>
      <c r="O1510" s="4">
        <v>1475249</v>
      </c>
      <c r="P1510" s="4">
        <v>46900</v>
      </c>
      <c r="Q1510" s="4">
        <v>1721133</v>
      </c>
      <c r="R1510" s="4">
        <v>424411</v>
      </c>
      <c r="S1510" s="4">
        <v>296498</v>
      </c>
      <c r="T1510" s="4">
        <v>56300</v>
      </c>
      <c r="U1510" s="4">
        <v>155064</v>
      </c>
      <c r="W1510" s="7">
        <v>44111</v>
      </c>
      <c r="X1510">
        <f>B1513/B1512-1</f>
        <v>1.2639715352466219E-2</v>
      </c>
      <c r="Y1510">
        <f>D1513/D1512-1</f>
        <v>9.6895031184331959E-3</v>
      </c>
      <c r="Z1510">
        <f>F1513/F1512-1</f>
        <v>6.9903867988796442E-3</v>
      </c>
      <c r="AA1510">
        <f>H1513/H1512-1</f>
        <v>1.5254237288135686E-2</v>
      </c>
      <c r="AB1510">
        <f>J1513/J1512-1</f>
        <v>1.8008474576271194E-2</v>
      </c>
      <c r="AC1510">
        <f>L1513/L1512-1</f>
        <v>2.2658610271903301E-2</v>
      </c>
      <c r="AD1510">
        <f t="shared" si="140"/>
        <v>2.73972602739736E-3</v>
      </c>
      <c r="AE1510">
        <f t="shared" si="141"/>
        <v>-5.9288537549406772E-3</v>
      </c>
      <c r="AF1510">
        <f t="shared" si="142"/>
        <v>6.8726190364760686E-3</v>
      </c>
      <c r="AG1510" s="28">
        <f t="shared" si="143"/>
        <v>0</v>
      </c>
      <c r="AI1510">
        <f>Y1512*0.918153626+Z1512*0.081846374</f>
        <v>0</v>
      </c>
      <c r="AJ1510">
        <f t="shared" si="138"/>
        <v>0</v>
      </c>
      <c r="AK1510">
        <f t="shared" si="139"/>
        <v>0</v>
      </c>
    </row>
    <row r="1511" spans="1:37">
      <c r="A1511" s="7">
        <v>44109</v>
      </c>
      <c r="B1511" s="4">
        <v>975572</v>
      </c>
      <c r="C1511" s="4">
        <v>45723</v>
      </c>
      <c r="D1511" s="4">
        <v>205136</v>
      </c>
      <c r="E1511" s="4">
        <v>792828</v>
      </c>
      <c r="F1511" s="4">
        <v>252672</v>
      </c>
      <c r="G1511" s="4">
        <v>26298</v>
      </c>
      <c r="H1511" s="4">
        <v>58700</v>
      </c>
      <c r="I1511" s="4">
        <v>20228289</v>
      </c>
      <c r="J1511" s="4">
        <v>92100</v>
      </c>
      <c r="K1511" s="4">
        <v>1007727</v>
      </c>
      <c r="L1511" s="4">
        <v>67200</v>
      </c>
      <c r="M1511" s="4">
        <v>355104</v>
      </c>
      <c r="N1511" s="4">
        <v>187000</v>
      </c>
      <c r="O1511" s="4">
        <v>2732820</v>
      </c>
      <c r="P1511" s="4">
        <v>50500</v>
      </c>
      <c r="Q1511" s="4">
        <v>4185612</v>
      </c>
      <c r="R1511" s="4">
        <v>427348</v>
      </c>
      <c r="S1511" s="4">
        <v>293261</v>
      </c>
      <c r="T1511" s="4">
        <v>56900</v>
      </c>
      <c r="U1511" s="4">
        <v>156400</v>
      </c>
      <c r="W1511" s="7">
        <v>44112</v>
      </c>
      <c r="X1511">
        <f>B1514/B1513-1</f>
        <v>-8.3216226823380479E-3</v>
      </c>
      <c r="Y1511">
        <f>D1514/D1513-1</f>
        <v>5.7579105785532381E-3</v>
      </c>
      <c r="Z1511">
        <f>F1514/F1513-1</f>
        <v>-1.7326462883409111E-3</v>
      </c>
      <c r="AA1511">
        <f>H1514/H1513-1</f>
        <v>-3.3388981636059967E-3</v>
      </c>
      <c r="AB1511">
        <f>J1514/J1513-1</f>
        <v>-2.9136316337148749E-2</v>
      </c>
      <c r="AC1511">
        <f>L1514/L1513-1</f>
        <v>1.1816838995568624E-2</v>
      </c>
      <c r="AD1511">
        <f t="shared" si="140"/>
        <v>-1.3661202185792365E-2</v>
      </c>
      <c r="AE1511">
        <f t="shared" si="141"/>
        <v>1.1928429423459175E-2</v>
      </c>
      <c r="AF1511">
        <f t="shared" si="142"/>
        <v>1.2514961014211456E-2</v>
      </c>
      <c r="AG1511" s="28">
        <f t="shared" si="143"/>
        <v>1.7543859649122862E-3</v>
      </c>
      <c r="AI1511">
        <f>Y1513*0.918153626+Z1513*0.081846374</f>
        <v>3.9876171153567362E-2</v>
      </c>
      <c r="AJ1511">
        <f t="shared" si="138"/>
        <v>1.0344477080999939E-2</v>
      </c>
      <c r="AK1511">
        <f t="shared" si="139"/>
        <v>-1.4864117341786626E-2</v>
      </c>
    </row>
    <row r="1512" spans="1:37">
      <c r="A1512" s="7">
        <v>44110</v>
      </c>
      <c r="B1512" s="4">
        <v>1014026</v>
      </c>
      <c r="C1512" s="4">
        <v>66825</v>
      </c>
      <c r="D1512" s="4">
        <v>207957</v>
      </c>
      <c r="E1512" s="4">
        <v>690685</v>
      </c>
      <c r="F1512" s="4">
        <v>264220</v>
      </c>
      <c r="G1512" s="4">
        <v>106293</v>
      </c>
      <c r="H1512" s="4">
        <v>59000</v>
      </c>
      <c r="I1512" s="4">
        <v>14463826</v>
      </c>
      <c r="J1512" s="4">
        <v>94400</v>
      </c>
      <c r="K1512" s="4">
        <v>2733167</v>
      </c>
      <c r="L1512" s="4">
        <v>66200</v>
      </c>
      <c r="M1512" s="4">
        <v>161117</v>
      </c>
      <c r="N1512" s="4">
        <v>182500</v>
      </c>
      <c r="O1512" s="4">
        <v>2143171</v>
      </c>
      <c r="P1512" s="4">
        <v>50600</v>
      </c>
      <c r="Q1512" s="4">
        <v>3120855</v>
      </c>
      <c r="R1512" s="4">
        <v>427348</v>
      </c>
      <c r="S1512" s="4">
        <v>177990</v>
      </c>
      <c r="T1512" s="4">
        <v>57000</v>
      </c>
      <c r="U1512" s="4">
        <v>112722</v>
      </c>
      <c r="W1512" s="7">
        <v>44113</v>
      </c>
      <c r="X1512">
        <f>B1515/B1514-1</f>
        <v>0</v>
      </c>
      <c r="Y1512">
        <f>D1515/D1514-1</f>
        <v>0</v>
      </c>
      <c r="Z1512">
        <f>F1515/F1514-1</f>
        <v>0</v>
      </c>
      <c r="AA1512">
        <f>H1515/H1514-1</f>
        <v>0</v>
      </c>
      <c r="AB1512">
        <f>J1515/J1514-1</f>
        <v>0</v>
      </c>
      <c r="AC1512">
        <f>L1515/L1514-1</f>
        <v>0</v>
      </c>
      <c r="AD1512">
        <f t="shared" si="140"/>
        <v>0</v>
      </c>
      <c r="AE1512">
        <f t="shared" si="141"/>
        <v>0</v>
      </c>
      <c r="AF1512">
        <f t="shared" si="142"/>
        <v>0</v>
      </c>
      <c r="AG1512" s="28">
        <f t="shared" si="143"/>
        <v>0</v>
      </c>
      <c r="AI1512">
        <f>Y1514*0.918153626+Z1514*0.081846374</f>
        <v>-1.2360178651141782E-2</v>
      </c>
      <c r="AJ1512">
        <f t="shared" si="138"/>
        <v>7.7381051186468071E-3</v>
      </c>
      <c r="AK1512">
        <f t="shared" si="139"/>
        <v>8.3538693673982367E-3</v>
      </c>
    </row>
    <row r="1513" spans="1:37">
      <c r="A1513" s="7">
        <v>44111</v>
      </c>
      <c r="B1513" s="4">
        <v>1026843</v>
      </c>
      <c r="C1513" s="4">
        <v>57877</v>
      </c>
      <c r="D1513" s="4">
        <v>209972</v>
      </c>
      <c r="E1513" s="4">
        <v>611087</v>
      </c>
      <c r="F1513" s="4">
        <v>266067</v>
      </c>
      <c r="G1513" s="4">
        <v>34146</v>
      </c>
      <c r="H1513" s="4">
        <v>59900</v>
      </c>
      <c r="I1513" s="4">
        <v>14861838</v>
      </c>
      <c r="J1513" s="4">
        <v>96100</v>
      </c>
      <c r="K1513" s="4">
        <v>1263545</v>
      </c>
      <c r="L1513" s="4">
        <v>67700</v>
      </c>
      <c r="M1513" s="4">
        <v>155524</v>
      </c>
      <c r="N1513" s="4">
        <v>183000</v>
      </c>
      <c r="O1513" s="4">
        <v>1512423</v>
      </c>
      <c r="P1513" s="4">
        <v>50300</v>
      </c>
      <c r="Q1513" s="4">
        <v>2181955</v>
      </c>
      <c r="R1513" s="4">
        <v>430285</v>
      </c>
      <c r="S1513" s="4">
        <v>211705</v>
      </c>
      <c r="T1513" s="4">
        <v>57000</v>
      </c>
      <c r="U1513" s="4">
        <v>121889</v>
      </c>
      <c r="W1513" s="7">
        <v>44116</v>
      </c>
      <c r="X1513">
        <f>B1516/B1515-1</f>
        <v>5.5946294699587007E-3</v>
      </c>
      <c r="Y1513">
        <f>D1516/D1515-1</f>
        <v>4.3895994431317309E-2</v>
      </c>
      <c r="Z1513">
        <f>F1516/F1515-1</f>
        <v>-5.2182556116955325E-3</v>
      </c>
      <c r="AA1513">
        <f>H1516/H1515-1</f>
        <v>1.1725293132328396E-2</v>
      </c>
      <c r="AB1513">
        <f>J1516/J1515-1</f>
        <v>-1.5005359056806E-2</v>
      </c>
      <c r="AC1513">
        <f>L1516/L1515-1</f>
        <v>-2.3357664233576658E-2</v>
      </c>
      <c r="AD1513">
        <f t="shared" si="140"/>
        <v>-2.7700831024930483E-3</v>
      </c>
      <c r="AE1513">
        <f t="shared" si="141"/>
        <v>-2.3575638506876273E-2</v>
      </c>
      <c r="AF1513">
        <f t="shared" si="142"/>
        <v>-1.1235568205293034E-2</v>
      </c>
      <c r="AG1513" s="28">
        <f t="shared" si="143"/>
        <v>3.5026269702276736E-2</v>
      </c>
      <c r="AI1513">
        <f>Y1515*0.918153626+Z1515*0.081846374</f>
        <v>-2.9884589461737929E-2</v>
      </c>
      <c r="AJ1513">
        <f t="shared" si="138"/>
        <v>-1.6899668702289859E-4</v>
      </c>
      <c r="AK1513">
        <f t="shared" si="139"/>
        <v>-1.7801693832140829E-2</v>
      </c>
    </row>
    <row r="1514" spans="1:37">
      <c r="A1514" s="7">
        <v>44112</v>
      </c>
      <c r="B1514" s="4">
        <v>1018298</v>
      </c>
      <c r="C1514" s="4">
        <v>49583</v>
      </c>
      <c r="D1514" s="4">
        <v>211181</v>
      </c>
      <c r="E1514" s="4">
        <v>1085546</v>
      </c>
      <c r="F1514" s="4">
        <v>265606</v>
      </c>
      <c r="G1514" s="4">
        <v>66164</v>
      </c>
      <c r="H1514" s="4">
        <v>59700</v>
      </c>
      <c r="I1514" s="4">
        <v>24589924</v>
      </c>
      <c r="J1514" s="4">
        <v>93300</v>
      </c>
      <c r="K1514" s="4">
        <v>2181852</v>
      </c>
      <c r="L1514" s="4">
        <v>68500</v>
      </c>
      <c r="M1514" s="4">
        <v>188890</v>
      </c>
      <c r="N1514" s="4">
        <v>180500</v>
      </c>
      <c r="O1514" s="4">
        <v>1750474</v>
      </c>
      <c r="P1514" s="4">
        <v>50900</v>
      </c>
      <c r="Q1514" s="4">
        <v>2672889</v>
      </c>
      <c r="R1514" s="4">
        <v>435670</v>
      </c>
      <c r="S1514" s="4">
        <v>397408</v>
      </c>
      <c r="T1514" s="4">
        <v>57100</v>
      </c>
      <c r="U1514" s="4">
        <v>188553</v>
      </c>
      <c r="W1514" s="7">
        <v>44117</v>
      </c>
      <c r="X1514">
        <f>B1517/B1516-1</f>
        <v>5.5635037280454824E-3</v>
      </c>
      <c r="Y1514">
        <f>D1517/D1516-1</f>
        <v>-1.0968423822073858E-2</v>
      </c>
      <c r="Z1514">
        <f>F1517/F1516-1</f>
        <v>-2.7972901370070358E-2</v>
      </c>
      <c r="AA1514">
        <f>H1517/H1516-1</f>
        <v>8.2781456953642252E-3</v>
      </c>
      <c r="AB1514">
        <f>J1517/J1516-1</f>
        <v>-2.1762785636560977E-3</v>
      </c>
      <c r="AC1514">
        <f>L1517/L1516-1</f>
        <v>1.4947683109117982E-2</v>
      </c>
      <c r="AD1514">
        <f t="shared" si="140"/>
        <v>-5.5555555555555358E-3</v>
      </c>
      <c r="AE1514">
        <f t="shared" si="141"/>
        <v>1.2072434607645954E-2</v>
      </c>
      <c r="AF1514">
        <f t="shared" si="142"/>
        <v>1.2498404039231525E-2</v>
      </c>
      <c r="AG1514" s="28">
        <f t="shared" si="143"/>
        <v>2.8764805414551509E-2</v>
      </c>
      <c r="AI1514">
        <f>Y1516*0.918153626+Z1516*0.081846374</f>
        <v>-2.6616956632554697E-2</v>
      </c>
      <c r="AJ1514">
        <f t="shared" si="138"/>
        <v>-1.4014926295566485E-2</v>
      </c>
      <c r="AK1514">
        <f t="shared" si="139"/>
        <v>-8.3822000177822889E-3</v>
      </c>
    </row>
    <row r="1515" spans="1:37">
      <c r="A1515" s="7">
        <v>44113</v>
      </c>
      <c r="B1515" s="4">
        <v>1018298</v>
      </c>
      <c r="C1515" s="4">
        <v>49583</v>
      </c>
      <c r="D1515" s="4">
        <v>211181</v>
      </c>
      <c r="E1515" s="4">
        <v>1085546</v>
      </c>
      <c r="F1515" s="4">
        <v>265606</v>
      </c>
      <c r="G1515" s="4">
        <v>66164</v>
      </c>
      <c r="H1515" s="4">
        <v>59700</v>
      </c>
      <c r="I1515" s="4">
        <v>24589924</v>
      </c>
      <c r="J1515" s="4">
        <v>93300</v>
      </c>
      <c r="K1515" s="4">
        <v>2181852</v>
      </c>
      <c r="L1515" s="4">
        <v>68500</v>
      </c>
      <c r="M1515" s="4">
        <v>188890</v>
      </c>
      <c r="N1515" s="4">
        <v>180500</v>
      </c>
      <c r="O1515" s="4">
        <v>1750474</v>
      </c>
      <c r="P1515" s="4">
        <v>50900</v>
      </c>
      <c r="Q1515" s="4">
        <v>2672889</v>
      </c>
      <c r="R1515" s="4">
        <v>435670</v>
      </c>
      <c r="S1515" s="4">
        <v>397408</v>
      </c>
      <c r="T1515" s="4">
        <v>57100</v>
      </c>
      <c r="U1515" s="4">
        <v>188553</v>
      </c>
      <c r="W1515" s="7">
        <v>44118</v>
      </c>
      <c r="X1515">
        <f>B1518/B1517-1</f>
        <v>-2.2129918461054388E-2</v>
      </c>
      <c r="Y1515">
        <f>D1518/D1517-1</f>
        <v>-3.1426435447845069E-2</v>
      </c>
      <c r="Z1515">
        <f>F1518/F1517-1</f>
        <v>-1.2588142304801986E-2</v>
      </c>
      <c r="AA1515">
        <f>H1518/H1517-1</f>
        <v>0</v>
      </c>
      <c r="AB1515">
        <f>J1518/J1517-1</f>
        <v>-3.2715376226826187E-3</v>
      </c>
      <c r="AC1515">
        <f>L1518/L1517-1</f>
        <v>-2.0618556701030966E-2</v>
      </c>
      <c r="AD1515">
        <f t="shared" si="140"/>
        <v>-5.5865921787709993E-3</v>
      </c>
      <c r="AE1515">
        <f t="shared" si="141"/>
        <v>-2.2862823061630233E-2</v>
      </c>
      <c r="AF1515">
        <f t="shared" si="142"/>
        <v>-1.5712160015040388E-2</v>
      </c>
      <c r="AG1515" s="28">
        <f t="shared" si="143"/>
        <v>-2.3026315789473673E-2</v>
      </c>
      <c r="AI1515">
        <f>Y1517*0.918153626+Z1517*0.081846374</f>
        <v>9.8369420911768989E-3</v>
      </c>
      <c r="AJ1515">
        <f t="shared" si="138"/>
        <v>-8.7506181203865496E-3</v>
      </c>
      <c r="AK1515">
        <f t="shared" si="139"/>
        <v>-2.7816495713627216E-2</v>
      </c>
    </row>
    <row r="1516" spans="1:37">
      <c r="A1516" s="7">
        <v>44116</v>
      </c>
      <c r="B1516" s="4">
        <v>1023995</v>
      </c>
      <c r="C1516" s="4">
        <v>35965</v>
      </c>
      <c r="D1516" s="4">
        <v>220451</v>
      </c>
      <c r="E1516" s="4">
        <v>961279</v>
      </c>
      <c r="F1516" s="4">
        <v>264220</v>
      </c>
      <c r="G1516" s="4">
        <v>29876</v>
      </c>
      <c r="H1516" s="4">
        <v>60400</v>
      </c>
      <c r="I1516" s="4">
        <v>16145837</v>
      </c>
      <c r="J1516" s="4">
        <v>91900</v>
      </c>
      <c r="K1516" s="4">
        <v>1139080</v>
      </c>
      <c r="L1516" s="4">
        <v>66900</v>
      </c>
      <c r="M1516" s="4">
        <v>178304</v>
      </c>
      <c r="N1516" s="4">
        <v>180000</v>
      </c>
      <c r="O1516" s="4">
        <v>1655359</v>
      </c>
      <c r="P1516" s="4">
        <v>49700</v>
      </c>
      <c r="Q1516" s="4">
        <v>2479740</v>
      </c>
      <c r="R1516" s="4">
        <v>430775</v>
      </c>
      <c r="S1516" s="4">
        <v>285136</v>
      </c>
      <c r="T1516" s="4">
        <v>59100</v>
      </c>
      <c r="U1516" s="4">
        <v>379737</v>
      </c>
      <c r="W1516" s="7">
        <v>44119</v>
      </c>
      <c r="X1516">
        <f>B1519/B1518-1</f>
        <v>-4.2436972703482345E-3</v>
      </c>
      <c r="Y1516">
        <f>D1519/D1518-1</f>
        <v>-2.6716418617205195E-2</v>
      </c>
      <c r="Z1516">
        <f>F1519/F1518-1</f>
        <v>-2.5501190870518498E-2</v>
      </c>
      <c r="AA1516">
        <f>H1519/H1518-1</f>
        <v>-1.4778325123152691E-2</v>
      </c>
      <c r="AB1516">
        <f>J1519/J1518-1</f>
        <v>0</v>
      </c>
      <c r="AC1516">
        <f>L1519/L1518-1</f>
        <v>6.466165413533842E-2</v>
      </c>
      <c r="AD1516">
        <f t="shared" si="140"/>
        <v>-1.1235955056179803E-2</v>
      </c>
      <c r="AE1516">
        <f t="shared" si="141"/>
        <v>-5.0864699898270915E-3</v>
      </c>
      <c r="AF1516">
        <f t="shared" si="142"/>
        <v>-2.1665199181935546E-2</v>
      </c>
      <c r="AG1516" s="28">
        <f t="shared" si="143"/>
        <v>-5.050505050505083E-3</v>
      </c>
      <c r="AI1516">
        <f>Y1518*0.918153626+Z1518*0.081846374</f>
        <v>-4.5950716711153318E-3</v>
      </c>
      <c r="AJ1516">
        <f t="shared" si="138"/>
        <v>7.5095908006655131E-3</v>
      </c>
      <c r="AK1516">
        <f t="shared" si="139"/>
        <v>-1.0615113113573211E-2</v>
      </c>
    </row>
    <row r="1517" spans="1:37">
      <c r="A1517" s="7">
        <v>44117</v>
      </c>
      <c r="B1517" s="4">
        <v>1029692</v>
      </c>
      <c r="C1517" s="4">
        <v>37813</v>
      </c>
      <c r="D1517" s="4">
        <v>218033</v>
      </c>
      <c r="E1517" s="4">
        <v>671723</v>
      </c>
      <c r="F1517" s="4">
        <v>256829</v>
      </c>
      <c r="G1517" s="4">
        <v>41458</v>
      </c>
      <c r="H1517" s="4">
        <v>60900</v>
      </c>
      <c r="I1517" s="4">
        <v>19247631</v>
      </c>
      <c r="J1517" s="4">
        <v>91700</v>
      </c>
      <c r="K1517" s="4">
        <v>1015570</v>
      </c>
      <c r="L1517" s="4">
        <v>67900</v>
      </c>
      <c r="M1517" s="4">
        <v>153008</v>
      </c>
      <c r="N1517" s="4">
        <v>179000</v>
      </c>
      <c r="O1517" s="4">
        <v>1728432</v>
      </c>
      <c r="P1517" s="4">
        <v>50300</v>
      </c>
      <c r="Q1517" s="4">
        <v>2299747</v>
      </c>
      <c r="R1517" s="4">
        <v>436159</v>
      </c>
      <c r="S1517" s="4">
        <v>267993</v>
      </c>
      <c r="T1517" s="4">
        <v>60800</v>
      </c>
      <c r="U1517" s="4">
        <v>418330</v>
      </c>
      <c r="W1517" s="7">
        <v>44120</v>
      </c>
      <c r="X1517">
        <f>B1520/B1519-1</f>
        <v>-2.4147443927582612E-2</v>
      </c>
      <c r="Y1517">
        <f>D1520/D1519-1</f>
        <v>5.8820953687621635E-3</v>
      </c>
      <c r="Z1517">
        <f>F1520/F1519-1</f>
        <v>5.4202461062845764E-2</v>
      </c>
      <c r="AA1517">
        <f>H1520/H1519-1</f>
        <v>-8.3333333333333037E-3</v>
      </c>
      <c r="AB1517">
        <f>J1520/J1519-1</f>
        <v>-1.6411378555798661E-2</v>
      </c>
      <c r="AC1517">
        <f>L1520/L1519-1</f>
        <v>-3.9548022598870025E-2</v>
      </c>
      <c r="AD1517">
        <f t="shared" si="140"/>
        <v>-2.2727272727272707E-2</v>
      </c>
      <c r="AE1517">
        <f t="shared" si="141"/>
        <v>-3.5787321063394661E-2</v>
      </c>
      <c r="AF1517">
        <f t="shared" si="142"/>
        <v>-2.0978321686646595E-2</v>
      </c>
      <c r="AG1517" s="28">
        <f t="shared" si="143"/>
        <v>4.7377326565143818E-2</v>
      </c>
      <c r="AI1517">
        <f>Y1519*0.918153626+Z1519*0.081846374</f>
        <v>-3.7844231892612247E-2</v>
      </c>
      <c r="AJ1517">
        <f t="shared" si="138"/>
        <v>1.5152766872379252E-2</v>
      </c>
      <c r="AK1517">
        <f t="shared" si="139"/>
        <v>5.9465956792187358E-3</v>
      </c>
    </row>
    <row r="1518" spans="1:37">
      <c r="A1518" s="7">
        <v>44118</v>
      </c>
      <c r="B1518" s="4">
        <v>1006905</v>
      </c>
      <c r="C1518" s="4">
        <v>42498</v>
      </c>
      <c r="D1518" s="4">
        <v>211181</v>
      </c>
      <c r="E1518" s="4">
        <v>726154</v>
      </c>
      <c r="F1518" s="4">
        <v>253596</v>
      </c>
      <c r="G1518" s="4">
        <v>37507</v>
      </c>
      <c r="H1518" s="4">
        <v>60900</v>
      </c>
      <c r="I1518" s="4">
        <v>16086716</v>
      </c>
      <c r="J1518" s="4">
        <v>91400</v>
      </c>
      <c r="K1518" s="4">
        <v>847948</v>
      </c>
      <c r="L1518" s="4">
        <v>66500</v>
      </c>
      <c r="M1518" s="4">
        <v>226830</v>
      </c>
      <c r="N1518" s="4">
        <v>178000</v>
      </c>
      <c r="O1518" s="4">
        <v>1930046</v>
      </c>
      <c r="P1518" s="4">
        <v>49150</v>
      </c>
      <c r="Q1518" s="4">
        <v>1954410</v>
      </c>
      <c r="R1518" s="4">
        <v>429306</v>
      </c>
      <c r="S1518" s="4">
        <v>292704</v>
      </c>
      <c r="T1518" s="4">
        <v>59400</v>
      </c>
      <c r="U1518" s="4">
        <v>200511</v>
      </c>
      <c r="W1518" s="7">
        <v>44123</v>
      </c>
      <c r="X1518">
        <f>B1521/B1520-1</f>
        <v>-1.4564282655421534E-3</v>
      </c>
      <c r="Y1518">
        <f>D1521/D1520-1</f>
        <v>-3.8984657650860122E-3</v>
      </c>
      <c r="Z1518">
        <f>F1521/F1520-1</f>
        <v>-1.2409605257097223E-2</v>
      </c>
      <c r="AA1518">
        <f>H1521/H1520-1</f>
        <v>8.4033613445377853E-3</v>
      </c>
      <c r="AB1518">
        <f>J1521/J1520-1</f>
        <v>-8.8987764182424378E-3</v>
      </c>
      <c r="AC1518">
        <f>L1521/L1520-1</f>
        <v>-7.4999999999999956E-2</v>
      </c>
      <c r="AD1518">
        <f t="shared" si="140"/>
        <v>-2.3255813953488413E-2</v>
      </c>
      <c r="AE1518">
        <f t="shared" si="141"/>
        <v>-9.5440084835630712E-3</v>
      </c>
      <c r="AF1518">
        <f t="shared" si="142"/>
        <v>-1.6666099213509922E-2</v>
      </c>
      <c r="AG1518" s="28">
        <f t="shared" si="143"/>
        <v>7.2697899838449098E-2</v>
      </c>
      <c r="AI1518">
        <f>Y1520*0.918153626+Z1520*0.081846374</f>
        <v>-5.3086887274560552E-3</v>
      </c>
      <c r="AJ1518">
        <f t="shared" si="138"/>
        <v>-1.7085993605292279E-4</v>
      </c>
      <c r="AK1518">
        <f t="shared" si="139"/>
        <v>-2.0062711474406775E-2</v>
      </c>
    </row>
    <row r="1519" spans="1:37">
      <c r="A1519" s="7">
        <v>44119</v>
      </c>
      <c r="B1519" s="4">
        <v>1002632</v>
      </c>
      <c r="C1519" s="4">
        <v>44121</v>
      </c>
      <c r="D1519" s="4">
        <v>205539</v>
      </c>
      <c r="E1519" s="4">
        <v>777972</v>
      </c>
      <c r="F1519" s="4">
        <v>247129</v>
      </c>
      <c r="G1519" s="4">
        <v>43737</v>
      </c>
      <c r="H1519" s="4">
        <v>60000</v>
      </c>
      <c r="I1519" s="4">
        <v>17756232</v>
      </c>
      <c r="J1519" s="4">
        <v>91400</v>
      </c>
      <c r="K1519" s="4">
        <v>678538</v>
      </c>
      <c r="L1519" s="4">
        <v>70800</v>
      </c>
      <c r="M1519" s="4">
        <v>418711</v>
      </c>
      <c r="N1519" s="4">
        <v>176000</v>
      </c>
      <c r="O1519" s="4">
        <v>1587551</v>
      </c>
      <c r="P1519" s="4">
        <v>48900</v>
      </c>
      <c r="Q1519" s="4">
        <v>1242544</v>
      </c>
      <c r="R1519" s="4">
        <v>420005</v>
      </c>
      <c r="S1519" s="4">
        <v>279626</v>
      </c>
      <c r="T1519" s="4">
        <v>59100</v>
      </c>
      <c r="U1519" s="4">
        <v>135272</v>
      </c>
      <c r="W1519" s="7">
        <v>44124</v>
      </c>
      <c r="X1519">
        <f>B1522/B1521-1</f>
        <v>-5.8301159881923859E-3</v>
      </c>
      <c r="Y1519">
        <f>D1522/D1521-1</f>
        <v>-3.9137232813122091E-2</v>
      </c>
      <c r="Z1519">
        <f>F1522/F1521-1</f>
        <v>-2.3339331729442581E-2</v>
      </c>
      <c r="AA1519">
        <f>H1522/H1521-1</f>
        <v>1.4999999999999902E-2</v>
      </c>
      <c r="AB1519">
        <f>J1522/J1521-1</f>
        <v>1.7957351290684542E-2</v>
      </c>
      <c r="AC1519">
        <f>L1522/L1521-1</f>
        <v>8.744038155802869E-2</v>
      </c>
      <c r="AD1519">
        <f t="shared" si="140"/>
        <v>-2.9761904761904656E-3</v>
      </c>
      <c r="AE1519">
        <f t="shared" si="141"/>
        <v>3.2119914346895317E-3</v>
      </c>
      <c r="AF1519">
        <f t="shared" si="142"/>
        <v>4.7215098147355805E-2</v>
      </c>
      <c r="AG1519" s="28">
        <f t="shared" si="143"/>
        <v>-7.5301204819276935E-3</v>
      </c>
      <c r="AI1519">
        <f>Y1521*0.918153626+Z1521*0.081846374</f>
        <v>-2.5057598240925939E-2</v>
      </c>
      <c r="AJ1519">
        <f t="shared" si="138"/>
        <v>-1.3600558590159396E-2</v>
      </c>
      <c r="AK1519">
        <f t="shared" si="139"/>
        <v>-8.5470994682331717E-3</v>
      </c>
    </row>
    <row r="1520" spans="1:37">
      <c r="A1520" s="7">
        <v>44120</v>
      </c>
      <c r="B1520" s="4">
        <v>978421</v>
      </c>
      <c r="C1520" s="4">
        <v>74940</v>
      </c>
      <c r="D1520" s="4">
        <v>206748</v>
      </c>
      <c r="E1520" s="4">
        <v>673840</v>
      </c>
      <c r="F1520" s="4">
        <v>260524</v>
      </c>
      <c r="G1520" s="4">
        <v>74072</v>
      </c>
      <c r="H1520" s="4">
        <v>59500</v>
      </c>
      <c r="I1520" s="4">
        <v>16554190</v>
      </c>
      <c r="J1520" s="4">
        <v>89900</v>
      </c>
      <c r="K1520" s="4">
        <v>749853</v>
      </c>
      <c r="L1520" s="4">
        <v>68000</v>
      </c>
      <c r="M1520" s="4">
        <v>352513</v>
      </c>
      <c r="N1520" s="4">
        <v>172000</v>
      </c>
      <c r="O1520" s="4">
        <v>3197258</v>
      </c>
      <c r="P1520" s="4">
        <v>47150</v>
      </c>
      <c r="Q1520" s="4">
        <v>2521703</v>
      </c>
      <c r="R1520" s="4">
        <v>411194</v>
      </c>
      <c r="S1520" s="4">
        <v>307501</v>
      </c>
      <c r="T1520" s="4">
        <v>61900</v>
      </c>
      <c r="U1520" s="4">
        <v>339334</v>
      </c>
      <c r="W1520" s="7">
        <v>44125</v>
      </c>
      <c r="X1520">
        <f>B1523/B1522-1</f>
        <v>8.7974879028107633E-3</v>
      </c>
      <c r="Y1520">
        <f>D1523/D1522-1</f>
        <v>-6.1097017414418753E-3</v>
      </c>
      <c r="Z1520">
        <f>F1523/F1522-1</f>
        <v>3.677085074377473E-3</v>
      </c>
      <c r="AA1520">
        <f>H1523/H1522-1</f>
        <v>0</v>
      </c>
      <c r="AB1520">
        <f>J1523/J1522-1</f>
        <v>-3.3076074972436809E-3</v>
      </c>
      <c r="AC1520">
        <f>L1523/L1522-1</f>
        <v>-2.0467836257309968E-2</v>
      </c>
      <c r="AD1520">
        <f t="shared" si="140"/>
        <v>-1.1940298507462699E-2</v>
      </c>
      <c r="AE1520">
        <f t="shared" si="141"/>
        <v>-2.9882604055496254E-2</v>
      </c>
      <c r="AF1520">
        <f t="shared" si="142"/>
        <v>1.1548489485915248E-3</v>
      </c>
      <c r="AG1520" s="28">
        <f t="shared" si="143"/>
        <v>2.427921092564489E-2</v>
      </c>
      <c r="AI1520">
        <f>Y1522*0.918153626+Z1522*0.081846374</f>
        <v>5.7080453723118004E-3</v>
      </c>
      <c r="AJ1520">
        <f t="shared" si="138"/>
        <v>2.2791638869455845E-3</v>
      </c>
      <c r="AK1520">
        <f t="shared" si="139"/>
        <v>1.8919394470170575E-2</v>
      </c>
    </row>
    <row r="1521" spans="1:37">
      <c r="A1521" s="7">
        <v>44123</v>
      </c>
      <c r="B1521" s="4">
        <v>976996</v>
      </c>
      <c r="C1521" s="4">
        <v>38717</v>
      </c>
      <c r="D1521" s="4">
        <v>205942</v>
      </c>
      <c r="E1521" s="4">
        <v>642368</v>
      </c>
      <c r="F1521" s="4">
        <v>257291</v>
      </c>
      <c r="G1521" s="4">
        <v>48149</v>
      </c>
      <c r="H1521" s="4">
        <v>60000</v>
      </c>
      <c r="I1521" s="4">
        <v>14474985</v>
      </c>
      <c r="J1521" s="4">
        <v>89100</v>
      </c>
      <c r="K1521" s="4">
        <v>487840</v>
      </c>
      <c r="L1521" s="4">
        <v>62900</v>
      </c>
      <c r="M1521" s="4">
        <v>327283</v>
      </c>
      <c r="N1521" s="4">
        <v>168000</v>
      </c>
      <c r="O1521" s="4">
        <v>2230634</v>
      </c>
      <c r="P1521" s="4">
        <v>46700</v>
      </c>
      <c r="Q1521" s="4">
        <v>1536628</v>
      </c>
      <c r="R1521" s="4">
        <v>404341</v>
      </c>
      <c r="S1521" s="4">
        <v>289747</v>
      </c>
      <c r="T1521" s="4">
        <v>66400</v>
      </c>
      <c r="U1521" s="4">
        <v>959062</v>
      </c>
      <c r="W1521" s="7">
        <v>44126</v>
      </c>
      <c r="X1521">
        <f>B1524/B1523-1</f>
        <v>-4.3604855870061132E-2</v>
      </c>
      <c r="Y1521">
        <f>D1524/D1523-1</f>
        <v>-2.6638125212916863E-2</v>
      </c>
      <c r="Z1521">
        <f>F1524/F1523-1</f>
        <v>-7.3272273105745578E-3</v>
      </c>
      <c r="AA1521">
        <f>H1524/H1523-1</f>
        <v>-1.3136288998357948E-2</v>
      </c>
      <c r="AB1521">
        <f>J1524/J1523-1</f>
        <v>-2.2123893805309769E-2</v>
      </c>
      <c r="AC1521">
        <f>L1524/L1523-1</f>
        <v>-5.9701492537313383E-2</v>
      </c>
      <c r="AD1521">
        <f t="shared" si="140"/>
        <v>-1.8126888217522619E-2</v>
      </c>
      <c r="AE1521">
        <f t="shared" si="141"/>
        <v>-5.5005500550054931E-3</v>
      </c>
      <c r="AF1521">
        <f t="shared" si="142"/>
        <v>-8.0816944666577406E-3</v>
      </c>
      <c r="AG1521" s="28">
        <f t="shared" si="143"/>
        <v>4.4444444444444731E-3</v>
      </c>
      <c r="AI1521">
        <f>Y1523*0.918153626+Z1523*0.081846374</f>
        <v>-2.3096733619716731E-3</v>
      </c>
      <c r="AJ1521">
        <f t="shared" si="138"/>
        <v>2.8623797673898682E-3</v>
      </c>
      <c r="AK1521">
        <f t="shared" si="139"/>
        <v>2.6232338785173861E-2</v>
      </c>
    </row>
    <row r="1522" spans="1:37">
      <c r="A1522" s="7">
        <v>44124</v>
      </c>
      <c r="B1522" s="4">
        <v>971300</v>
      </c>
      <c r="C1522" s="4">
        <v>53768</v>
      </c>
      <c r="D1522" s="4">
        <v>197882</v>
      </c>
      <c r="E1522" s="4">
        <v>1507834</v>
      </c>
      <c r="F1522" s="4">
        <v>251286</v>
      </c>
      <c r="G1522" s="4">
        <v>45556</v>
      </c>
      <c r="H1522" s="4">
        <v>60900</v>
      </c>
      <c r="I1522" s="4">
        <v>19326115</v>
      </c>
      <c r="J1522" s="4">
        <v>90700</v>
      </c>
      <c r="K1522" s="4">
        <v>498432</v>
      </c>
      <c r="L1522" s="4">
        <v>68400</v>
      </c>
      <c r="M1522" s="4">
        <v>854068</v>
      </c>
      <c r="N1522" s="4">
        <v>167500</v>
      </c>
      <c r="O1522" s="4">
        <v>5697398</v>
      </c>
      <c r="P1522" s="4">
        <v>46850</v>
      </c>
      <c r="Q1522" s="4">
        <v>4399855</v>
      </c>
      <c r="R1522" s="4">
        <v>423432</v>
      </c>
      <c r="S1522" s="4">
        <v>324183</v>
      </c>
      <c r="T1522" s="4">
        <v>65900</v>
      </c>
      <c r="U1522" s="4">
        <v>313838</v>
      </c>
      <c r="W1522" s="7">
        <v>44127</v>
      </c>
      <c r="X1522">
        <f>B1525/B1524-1</f>
        <v>-3.3434387735175597E-2</v>
      </c>
      <c r="Y1522">
        <f>D1525/D1524-1</f>
        <v>2.105164181911201E-3</v>
      </c>
      <c r="Z1522">
        <f>F1525/F1524-1</f>
        <v>4.612521069491371E-2</v>
      </c>
      <c r="AA1522">
        <f>H1525/H1524-1</f>
        <v>1.6638935108153063E-3</v>
      </c>
      <c r="AB1522">
        <f>J1525/J1524-1</f>
        <v>1.3574660633484115E-2</v>
      </c>
      <c r="AC1522">
        <f>L1525/L1524-1</f>
        <v>3.3333333333333437E-2</v>
      </c>
      <c r="AD1522">
        <f t="shared" si="140"/>
        <v>2.7692307692307683E-2</v>
      </c>
      <c r="AE1522">
        <f t="shared" si="141"/>
        <v>2.3230088495575174E-2</v>
      </c>
      <c r="AF1522">
        <f t="shared" si="142"/>
        <v>-1.1641042105137944E-2</v>
      </c>
      <c r="AG1522" s="28">
        <f t="shared" si="143"/>
        <v>-2.2123893805309769E-2</v>
      </c>
      <c r="AI1522">
        <f>Y1524*0.918153626+Z1524*0.081846374</f>
        <v>2.5208294476762581E-3</v>
      </c>
      <c r="AJ1522">
        <f t="shared" si="138"/>
        <v>-9.2467011369545774E-3</v>
      </c>
      <c r="AK1522">
        <f t="shared" si="139"/>
        <v>6.5384319806503929E-2</v>
      </c>
    </row>
    <row r="1523" spans="1:37">
      <c r="A1523" s="7">
        <v>44125</v>
      </c>
      <c r="B1523" s="4">
        <v>979845</v>
      </c>
      <c r="C1523" s="4">
        <v>30838</v>
      </c>
      <c r="D1523" s="4">
        <v>196673</v>
      </c>
      <c r="E1523" s="4">
        <v>776128</v>
      </c>
      <c r="F1523" s="4">
        <v>252210</v>
      </c>
      <c r="G1523" s="4">
        <v>30282</v>
      </c>
      <c r="H1523" s="4">
        <v>60900</v>
      </c>
      <c r="I1523" s="4">
        <v>15703443</v>
      </c>
      <c r="J1523" s="4">
        <v>90400</v>
      </c>
      <c r="K1523" s="4">
        <v>502901</v>
      </c>
      <c r="L1523" s="4">
        <v>67000</v>
      </c>
      <c r="M1523" s="4">
        <v>186476</v>
      </c>
      <c r="N1523" s="4">
        <v>165500</v>
      </c>
      <c r="O1523" s="4">
        <v>1760669</v>
      </c>
      <c r="P1523" s="4">
        <v>45450</v>
      </c>
      <c r="Q1523" s="4">
        <v>2311018</v>
      </c>
      <c r="R1523" s="4">
        <v>423921</v>
      </c>
      <c r="S1523" s="4">
        <v>244258</v>
      </c>
      <c r="T1523" s="4">
        <v>67500</v>
      </c>
      <c r="U1523" s="4">
        <v>242809</v>
      </c>
      <c r="W1523" s="7">
        <v>44130</v>
      </c>
      <c r="X1523">
        <f>B1526/B1525-1</f>
        <v>-9.4337852055725868E-3</v>
      </c>
      <c r="Y1523">
        <f>D1526/D1525-1</f>
        <v>0</v>
      </c>
      <c r="Z1523">
        <f>F1526/F1525-1</f>
        <v>-2.8219617425833343E-2</v>
      </c>
      <c r="AA1523">
        <f>H1526/H1525-1</f>
        <v>3.3222591362125353E-3</v>
      </c>
      <c r="AB1523">
        <f>J1526/J1525-1</f>
        <v>-5.5803571428570953E-3</v>
      </c>
      <c r="AC1523">
        <f>L1526/L1525-1</f>
        <v>-2.3041474654377891E-2</v>
      </c>
      <c r="AD1523">
        <f t="shared" si="140"/>
        <v>2.6946107784431073E-2</v>
      </c>
      <c r="AE1523">
        <f t="shared" si="141"/>
        <v>3.6756756756756825E-2</v>
      </c>
      <c r="AF1523">
        <f t="shared" si="142"/>
        <v>-1.6491819056785317E-2</v>
      </c>
      <c r="AG1523" s="28">
        <f t="shared" si="143"/>
        <v>-2.714932126696834E-2</v>
      </c>
      <c r="AI1523">
        <f>Y1525*0.918153626+Z1525*0.081846374</f>
        <v>1.4200303244910685E-2</v>
      </c>
      <c r="AJ1523">
        <f t="shared" si="138"/>
        <v>-1.2340178551996575E-2</v>
      </c>
      <c r="AK1523">
        <f t="shared" si="139"/>
        <v>1.2442126751959737E-2</v>
      </c>
    </row>
    <row r="1524" spans="1:37">
      <c r="A1524" s="7">
        <v>44126</v>
      </c>
      <c r="B1524" s="4">
        <v>937119</v>
      </c>
      <c r="C1524" s="4">
        <v>122808</v>
      </c>
      <c r="D1524" s="4">
        <v>191434</v>
      </c>
      <c r="E1524" s="4">
        <v>1031783</v>
      </c>
      <c r="F1524" s="4">
        <v>250362</v>
      </c>
      <c r="G1524" s="4">
        <v>36732</v>
      </c>
      <c r="H1524" s="4">
        <v>60100</v>
      </c>
      <c r="I1524" s="4">
        <v>14294095</v>
      </c>
      <c r="J1524" s="4">
        <v>88400</v>
      </c>
      <c r="K1524" s="4">
        <v>598631</v>
      </c>
      <c r="L1524" s="4">
        <v>63000</v>
      </c>
      <c r="M1524" s="4">
        <v>181143</v>
      </c>
      <c r="N1524" s="4">
        <v>162500</v>
      </c>
      <c r="O1524" s="4">
        <v>1700524</v>
      </c>
      <c r="P1524" s="4">
        <v>45200</v>
      </c>
      <c r="Q1524" s="4">
        <v>1650240</v>
      </c>
      <c r="R1524" s="4">
        <v>420495</v>
      </c>
      <c r="S1524" s="4">
        <v>197466</v>
      </c>
      <c r="T1524" s="4">
        <v>67800</v>
      </c>
      <c r="U1524" s="4">
        <v>315623</v>
      </c>
      <c r="W1524" s="7">
        <v>44131</v>
      </c>
      <c r="X1524">
        <f>B1527/B1526-1</f>
        <v>7.9365433183020695E-3</v>
      </c>
      <c r="Y1524">
        <f>D1527/D1526-1</f>
        <v>4.2014835511396953E-3</v>
      </c>
      <c r="Z1524">
        <f>F1527/F1526-1</f>
        <v>-1.6332768869907532E-2</v>
      </c>
      <c r="AA1524">
        <f>H1527/H1526-1</f>
        <v>-9.9337748344371368E-3</v>
      </c>
      <c r="AB1524">
        <f>J1527/J1526-1</f>
        <v>3.3670033670034627E-3</v>
      </c>
      <c r="AC1524">
        <f>L1527/L1526-1</f>
        <v>-4.7169811320755262E-3</v>
      </c>
      <c r="AD1524">
        <f t="shared" si="140"/>
        <v>5.8309037900874383E-3</v>
      </c>
      <c r="AE1524">
        <f t="shared" si="141"/>
        <v>0.10323253388946818</v>
      </c>
      <c r="AF1524">
        <f t="shared" si="142"/>
        <v>2.9940354156370974E-2</v>
      </c>
      <c r="AG1524" s="28">
        <f t="shared" si="143"/>
        <v>-4.9612403100775193E-2</v>
      </c>
      <c r="AI1524">
        <f>Y1526*0.918153626+Z1526*0.081846374</f>
        <v>3.8705706676047433E-2</v>
      </c>
      <c r="AJ1524">
        <f t="shared" si="138"/>
        <v>-1.607335033273068E-2</v>
      </c>
      <c r="AK1524">
        <f t="shared" si="139"/>
        <v>-1.452364534506412E-2</v>
      </c>
    </row>
    <row r="1525" spans="1:37">
      <c r="A1525" s="7">
        <v>44127</v>
      </c>
      <c r="B1525" s="4">
        <v>905787</v>
      </c>
      <c r="C1525" s="4">
        <v>129636</v>
      </c>
      <c r="D1525" s="4">
        <v>191837</v>
      </c>
      <c r="E1525" s="4">
        <v>897360</v>
      </c>
      <c r="F1525" s="4">
        <v>261910</v>
      </c>
      <c r="G1525" s="4">
        <v>74046</v>
      </c>
      <c r="H1525" s="4">
        <v>60200</v>
      </c>
      <c r="I1525" s="4">
        <v>9322232</v>
      </c>
      <c r="J1525" s="4">
        <v>89600</v>
      </c>
      <c r="K1525" s="4">
        <v>453141</v>
      </c>
      <c r="L1525" s="4">
        <v>65100</v>
      </c>
      <c r="M1525" s="4">
        <v>125706</v>
      </c>
      <c r="N1525" s="4">
        <v>167000</v>
      </c>
      <c r="O1525" s="4">
        <v>1883932</v>
      </c>
      <c r="P1525" s="4">
        <v>46250</v>
      </c>
      <c r="Q1525" s="4">
        <v>1851587</v>
      </c>
      <c r="R1525" s="4">
        <v>415600</v>
      </c>
      <c r="S1525" s="4">
        <v>146541</v>
      </c>
      <c r="T1525" s="4">
        <v>66300</v>
      </c>
      <c r="U1525" s="4">
        <v>244838</v>
      </c>
      <c r="W1525" s="7">
        <v>44132</v>
      </c>
      <c r="X1525">
        <f>B1528/B1527-1</f>
        <v>3.1491779296588529E-3</v>
      </c>
      <c r="Y1525">
        <f>D1528/D1527-1</f>
        <v>1.4643667301692753E-2</v>
      </c>
      <c r="Z1525">
        <f>F1528/F1527-1</f>
        <v>9.2266398255327342E-3</v>
      </c>
      <c r="AA1525">
        <f>H1528/H1527-1</f>
        <v>-1.3377926421404673E-2</v>
      </c>
      <c r="AB1525">
        <f>J1528/J1527-1</f>
        <v>6.7114093959732557E-3</v>
      </c>
      <c r="AC1525">
        <f>L1528/L1527-1</f>
        <v>5.3712480252764649E-2</v>
      </c>
      <c r="AD1525">
        <f t="shared" si="140"/>
        <v>5.7971014492752548E-3</v>
      </c>
      <c r="AE1525">
        <f t="shared" si="141"/>
        <v>1.7013232514177634E-2</v>
      </c>
      <c r="AF1525">
        <f t="shared" si="142"/>
        <v>0</v>
      </c>
      <c r="AG1525" s="28">
        <f t="shared" si="143"/>
        <v>1.794453507340954E-2</v>
      </c>
      <c r="AI1525">
        <f>Y1527*0.918153626+Z1527*0.081846374</f>
        <v>-4.582043170321122E-2</v>
      </c>
      <c r="AJ1525">
        <f t="shared" si="138"/>
        <v>-2.6379564411343984E-2</v>
      </c>
      <c r="AK1525">
        <f t="shared" si="139"/>
        <v>-3.5200617087427992E-2</v>
      </c>
    </row>
    <row r="1526" spans="1:37">
      <c r="A1526" s="7">
        <v>44130</v>
      </c>
      <c r="B1526" s="4">
        <v>897242</v>
      </c>
      <c r="C1526" s="4">
        <v>124771</v>
      </c>
      <c r="D1526" s="4">
        <v>191837</v>
      </c>
      <c r="E1526" s="4">
        <v>1172937</v>
      </c>
      <c r="F1526" s="4">
        <v>254519</v>
      </c>
      <c r="G1526" s="4">
        <v>53445</v>
      </c>
      <c r="H1526" s="4">
        <v>60400</v>
      </c>
      <c r="I1526" s="4">
        <v>13268226</v>
      </c>
      <c r="J1526" s="4">
        <v>89100</v>
      </c>
      <c r="K1526" s="4">
        <v>397433</v>
      </c>
      <c r="L1526" s="4">
        <v>63600</v>
      </c>
      <c r="M1526" s="4">
        <v>118657</v>
      </c>
      <c r="N1526" s="4">
        <v>171500</v>
      </c>
      <c r="O1526" s="4">
        <v>3018359</v>
      </c>
      <c r="P1526" s="4">
        <v>47950</v>
      </c>
      <c r="Q1526" s="4">
        <v>3113034</v>
      </c>
      <c r="R1526" s="4">
        <v>408746</v>
      </c>
      <c r="S1526" s="4">
        <v>178045</v>
      </c>
      <c r="T1526" s="4">
        <v>64500</v>
      </c>
      <c r="U1526" s="4">
        <v>178172</v>
      </c>
      <c r="W1526" s="7">
        <v>44133</v>
      </c>
      <c r="X1526">
        <f>B1529/B1528-1</f>
        <v>9.4191979594603792E-2</v>
      </c>
      <c r="Y1526">
        <f>D1529/D1528-1</f>
        <v>4.3296975402120186E-2</v>
      </c>
      <c r="Z1526">
        <f>F1529/F1528-1</f>
        <v>-1.2799202127659615E-2</v>
      </c>
      <c r="AA1526">
        <f>H1529/H1528-1</f>
        <v>-1.5254237288135575E-2</v>
      </c>
      <c r="AB1526">
        <f>J1529/J1528-1</f>
        <v>-3.1111111111111089E-2</v>
      </c>
      <c r="AC1526">
        <f>L1529/L1528-1</f>
        <v>1.1994002998500841E-2</v>
      </c>
      <c r="AD1526">
        <f t="shared" si="140"/>
        <v>-2.0172910662824228E-2</v>
      </c>
      <c r="AE1526">
        <f t="shared" si="141"/>
        <v>-1.4869888475836479E-2</v>
      </c>
      <c r="AF1526">
        <f t="shared" si="142"/>
        <v>3.4894437793360211E-3</v>
      </c>
      <c r="AG1526" s="28">
        <f t="shared" si="143"/>
        <v>-2.2435897435897467E-2</v>
      </c>
      <c r="AI1526">
        <f>Y1528*0.918153626+Z1528*0.081846374</f>
        <v>1.5360240767379251E-2</v>
      </c>
      <c r="AJ1526">
        <f t="shared" si="138"/>
        <v>1.432658648321564E-2</v>
      </c>
      <c r="AK1526">
        <f t="shared" si="139"/>
        <v>2.2088149932494361E-2</v>
      </c>
    </row>
    <row r="1527" spans="1:37">
      <c r="A1527" s="7">
        <v>44131</v>
      </c>
      <c r="B1527" s="4">
        <v>904363</v>
      </c>
      <c r="C1527" s="4">
        <v>84158</v>
      </c>
      <c r="D1527" s="4">
        <v>192643</v>
      </c>
      <c r="E1527" s="4">
        <v>853536</v>
      </c>
      <c r="F1527" s="4">
        <v>250362</v>
      </c>
      <c r="G1527" s="4">
        <v>45253</v>
      </c>
      <c r="H1527" s="4">
        <v>59800</v>
      </c>
      <c r="I1527" s="4">
        <v>17260416</v>
      </c>
      <c r="J1527" s="4">
        <v>89400</v>
      </c>
      <c r="K1527" s="4">
        <v>523862</v>
      </c>
      <c r="L1527" s="4">
        <v>63300</v>
      </c>
      <c r="M1527" s="4">
        <v>143804</v>
      </c>
      <c r="N1527" s="4">
        <v>172500</v>
      </c>
      <c r="O1527" s="4">
        <v>3317704</v>
      </c>
      <c r="P1527" s="4">
        <v>52900</v>
      </c>
      <c r="Q1527" s="4">
        <v>9347585</v>
      </c>
      <c r="R1527" s="4">
        <v>420984</v>
      </c>
      <c r="S1527" s="4">
        <v>407771</v>
      </c>
      <c r="T1527" s="4">
        <v>61300</v>
      </c>
      <c r="U1527" s="4">
        <v>344771</v>
      </c>
      <c r="W1527" s="7">
        <v>44134</v>
      </c>
      <c r="X1527">
        <f>B1530/B1529-1</f>
        <v>-2.1520898834750612E-2</v>
      </c>
      <c r="Y1527">
        <f>D1530/D1529-1</f>
        <v>-4.7428736753838407E-2</v>
      </c>
      <c r="Z1527">
        <f>F1530/F1529-1</f>
        <v>-2.7778445946487706E-2</v>
      </c>
      <c r="AA1527">
        <f>H1530/H1529-1</f>
        <v>-2.5817555938037917E-2</v>
      </c>
      <c r="AB1527">
        <f>J1530/J1529-1</f>
        <v>-3.669724770642202E-2</v>
      </c>
      <c r="AC1527">
        <f>L1530/L1529-1</f>
        <v>-4.4444444444444398E-2</v>
      </c>
      <c r="AD1527">
        <f t="shared" si="140"/>
        <v>-3.2352941176470584E-2</v>
      </c>
      <c r="AE1527">
        <f t="shared" si="141"/>
        <v>-4.7169811320754707E-2</v>
      </c>
      <c r="AF1527">
        <f t="shared" si="142"/>
        <v>2.433406793181736E-2</v>
      </c>
      <c r="AG1527" s="28">
        <f t="shared" si="143"/>
        <v>-2.9508196721311442E-2</v>
      </c>
      <c r="AI1527">
        <f>Y1529*0.918153626+Z1529*0.081846374</f>
        <v>5.855590917985766E-2</v>
      </c>
      <c r="AJ1527">
        <f t="shared" si="138"/>
        <v>2.3613662625645435E-2</v>
      </c>
      <c r="AK1527">
        <f t="shared" si="139"/>
        <v>-8.0461275748846249E-4</v>
      </c>
    </row>
    <row r="1528" spans="1:37">
      <c r="A1528" s="7">
        <v>44132</v>
      </c>
      <c r="B1528" s="4">
        <v>907211</v>
      </c>
      <c r="C1528" s="4">
        <v>36287</v>
      </c>
      <c r="D1528" s="4">
        <v>195464</v>
      </c>
      <c r="E1528" s="4">
        <v>529166</v>
      </c>
      <c r="F1528" s="4">
        <v>252672</v>
      </c>
      <c r="G1528" s="4">
        <v>24533</v>
      </c>
      <c r="H1528" s="4">
        <v>59000</v>
      </c>
      <c r="I1528" s="4">
        <v>14428882</v>
      </c>
      <c r="J1528" s="4">
        <v>90000</v>
      </c>
      <c r="K1528" s="4">
        <v>375683</v>
      </c>
      <c r="L1528" s="4">
        <v>66700</v>
      </c>
      <c r="M1528" s="4">
        <v>138348</v>
      </c>
      <c r="N1528" s="4">
        <v>173500</v>
      </c>
      <c r="O1528" s="4">
        <v>1419988</v>
      </c>
      <c r="P1528" s="4">
        <v>53800</v>
      </c>
      <c r="Q1528" s="4">
        <v>3567700</v>
      </c>
      <c r="R1528" s="4">
        <v>420984</v>
      </c>
      <c r="S1528" s="4">
        <v>263228</v>
      </c>
      <c r="T1528" s="4">
        <v>62400</v>
      </c>
      <c r="U1528" s="4">
        <v>218067</v>
      </c>
      <c r="W1528" s="7">
        <v>44137</v>
      </c>
      <c r="X1528">
        <f>B1531/B1530-1</f>
        <v>2.3460310923504535E-2</v>
      </c>
      <c r="Y1528">
        <f>D1531/D1530-1</f>
        <v>1.4522148722040606E-2</v>
      </c>
      <c r="Z1528">
        <f>F1531/F1530-1</f>
        <v>2.4761967597078938E-2</v>
      </c>
      <c r="AA1528">
        <f>H1531/H1530-1</f>
        <v>1.4134275618374659E-2</v>
      </c>
      <c r="AB1528">
        <f>J1531/J1530-1</f>
        <v>1.7857142857142794E-2</v>
      </c>
      <c r="AC1528">
        <f>L1531/L1530-1</f>
        <v>7.7519379844961378E-3</v>
      </c>
      <c r="AD1528">
        <f t="shared" si="140"/>
        <v>3.6474164133738496E-2</v>
      </c>
      <c r="AE1528">
        <f t="shared" si="141"/>
        <v>1.980198019801982E-2</v>
      </c>
      <c r="AF1528">
        <f t="shared" si="142"/>
        <v>-4.5247300298336679E-3</v>
      </c>
      <c r="AG1528" s="28">
        <f t="shared" si="143"/>
        <v>3.8851351351351315E-2</v>
      </c>
      <c r="AI1528">
        <f>Y1530*0.918153626+Z1530*0.081846374</f>
        <v>4.0914964791704762E-2</v>
      </c>
      <c r="AJ1528">
        <f t="shared" si="138"/>
        <v>-4.9582006051859468E-3</v>
      </c>
      <c r="AK1528">
        <f t="shared" si="139"/>
        <v>6.6792411633115854E-3</v>
      </c>
    </row>
    <row r="1529" spans="1:37">
      <c r="A1529" s="7">
        <v>44133</v>
      </c>
      <c r="B1529" s="4">
        <v>992663</v>
      </c>
      <c r="C1529" s="4">
        <v>198156</v>
      </c>
      <c r="D1529" s="4">
        <v>203927</v>
      </c>
      <c r="E1529" s="4">
        <v>1223455</v>
      </c>
      <c r="F1529" s="4">
        <v>249438</v>
      </c>
      <c r="G1529" s="4">
        <v>37599</v>
      </c>
      <c r="H1529" s="4">
        <v>58100</v>
      </c>
      <c r="I1529" s="4">
        <v>22636966</v>
      </c>
      <c r="J1529" s="4">
        <v>87200</v>
      </c>
      <c r="K1529" s="4">
        <v>786668</v>
      </c>
      <c r="L1529" s="4">
        <v>67500</v>
      </c>
      <c r="M1529" s="4">
        <v>129022</v>
      </c>
      <c r="N1529" s="4">
        <v>170000</v>
      </c>
      <c r="O1529" s="4">
        <v>1484537</v>
      </c>
      <c r="P1529" s="4">
        <v>53000</v>
      </c>
      <c r="Q1529" s="4">
        <v>3225860</v>
      </c>
      <c r="R1529" s="4">
        <v>422453</v>
      </c>
      <c r="S1529" s="4">
        <v>267410</v>
      </c>
      <c r="T1529" s="4">
        <v>61000</v>
      </c>
      <c r="U1529" s="4">
        <v>214835</v>
      </c>
      <c r="W1529" s="7">
        <v>44138</v>
      </c>
      <c r="X1529">
        <f>B1532/B1531-1</f>
        <v>1.4324701962704633E-3</v>
      </c>
      <c r="Y1529">
        <f>D1532/D1531-1</f>
        <v>5.9301995169376287E-2</v>
      </c>
      <c r="Z1529">
        <f>F1532/F1531-1</f>
        <v>5.0186307411252518E-2</v>
      </c>
      <c r="AA1529">
        <f>H1532/H1531-1</f>
        <v>2.4390243902439046E-2</v>
      </c>
      <c r="AB1529">
        <f>J1532/J1531-1</f>
        <v>9.3567251461987855E-3</v>
      </c>
      <c r="AC1529">
        <f>L1532/L1531-1</f>
        <v>-1.692307692307693E-2</v>
      </c>
      <c r="AD1529">
        <f t="shared" si="140"/>
        <v>0</v>
      </c>
      <c r="AE1529">
        <f t="shared" si="141"/>
        <v>-9.7087378640776656E-3</v>
      </c>
      <c r="AF1529">
        <f t="shared" si="142"/>
        <v>4.4317799315187756E-2</v>
      </c>
      <c r="AG1529" s="28">
        <f t="shared" si="143"/>
        <v>9.7560975609756184E-3</v>
      </c>
      <c r="AI1529">
        <f>Y1531*0.918153626+Z1531*0.081846374</f>
        <v>6.1035960567499235E-3</v>
      </c>
      <c r="AJ1529">
        <f t="shared" si="138"/>
        <v>2.941977971682291E-2</v>
      </c>
      <c r="AK1529">
        <f t="shared" si="139"/>
        <v>1.9439460789718203E-2</v>
      </c>
    </row>
    <row r="1530" spans="1:37">
      <c r="A1530" s="7">
        <v>44134</v>
      </c>
      <c r="B1530" s="4">
        <v>971300</v>
      </c>
      <c r="C1530" s="4">
        <v>165270</v>
      </c>
      <c r="D1530" s="4">
        <v>194255</v>
      </c>
      <c r="E1530" s="4">
        <v>1023670</v>
      </c>
      <c r="F1530" s="4">
        <v>242509</v>
      </c>
      <c r="G1530" s="4">
        <v>48765</v>
      </c>
      <c r="H1530" s="4">
        <v>56600</v>
      </c>
      <c r="I1530" s="4">
        <v>26907844</v>
      </c>
      <c r="J1530" s="4">
        <v>84000</v>
      </c>
      <c r="K1530" s="4">
        <v>981485</v>
      </c>
      <c r="L1530" s="4">
        <v>64500</v>
      </c>
      <c r="M1530" s="4">
        <v>149379</v>
      </c>
      <c r="N1530" s="4">
        <v>164500</v>
      </c>
      <c r="O1530" s="4">
        <v>1452259</v>
      </c>
      <c r="P1530" s="4">
        <v>50500</v>
      </c>
      <c r="Q1530" s="4">
        <v>2559004</v>
      </c>
      <c r="R1530" s="4">
        <v>432733</v>
      </c>
      <c r="S1530" s="4">
        <v>1344458</v>
      </c>
      <c r="T1530" s="4">
        <v>59200</v>
      </c>
      <c r="U1530" s="4">
        <v>193174</v>
      </c>
      <c r="W1530" s="7">
        <v>44139</v>
      </c>
      <c r="X1530">
        <f>B1533/B1532-1</f>
        <v>4.864135102475009E-2</v>
      </c>
      <c r="Y1530">
        <f>D1533/D1532-1</f>
        <v>4.4404420323524763E-2</v>
      </c>
      <c r="Z1530">
        <f>F1533/F1532-1</f>
        <v>1.770209896316377E-3</v>
      </c>
      <c r="AA1530">
        <f>H1533/H1532-1</f>
        <v>-5.1020408163264808E-3</v>
      </c>
      <c r="AB1530">
        <f>J1533/J1532-1</f>
        <v>-2.317497103128674E-3</v>
      </c>
      <c r="AC1530">
        <f>L1533/L1532-1</f>
        <v>-1.5649452269170805E-3</v>
      </c>
      <c r="AD1530">
        <f t="shared" si="140"/>
        <v>5.8651026392961825E-3</v>
      </c>
      <c r="AE1530">
        <f t="shared" si="141"/>
        <v>9.8039215686274161E-3</v>
      </c>
      <c r="AF1530">
        <f t="shared" si="142"/>
        <v>0</v>
      </c>
      <c r="AG1530" s="28">
        <f t="shared" si="143"/>
        <v>-1.9323671497584516E-2</v>
      </c>
      <c r="AI1530">
        <f>Y1532*0.918153626+Z1532*0.081846374</f>
        <v>1.8136173316975722E-2</v>
      </c>
      <c r="AJ1530">
        <f t="shared" si="138"/>
        <v>-2.7871053488012533E-3</v>
      </c>
      <c r="AK1530">
        <f t="shared" si="139"/>
        <v>-9.4097156202118584E-3</v>
      </c>
    </row>
    <row r="1531" spans="1:37">
      <c r="A1531" s="7">
        <v>44137</v>
      </c>
      <c r="B1531" s="4">
        <v>994087</v>
      </c>
      <c r="C1531" s="4">
        <v>55766</v>
      </c>
      <c r="D1531" s="4">
        <v>197076</v>
      </c>
      <c r="E1531" s="4">
        <v>603358</v>
      </c>
      <c r="F1531" s="4">
        <v>248514</v>
      </c>
      <c r="G1531" s="4">
        <v>57316</v>
      </c>
      <c r="H1531" s="4">
        <v>57400</v>
      </c>
      <c r="I1531" s="4">
        <v>20489076</v>
      </c>
      <c r="J1531" s="4">
        <v>85500</v>
      </c>
      <c r="K1531" s="4">
        <v>510392</v>
      </c>
      <c r="L1531" s="4">
        <v>65000</v>
      </c>
      <c r="M1531" s="4">
        <v>77228</v>
      </c>
      <c r="N1531" s="4">
        <v>170500</v>
      </c>
      <c r="O1531" s="4">
        <v>1052301</v>
      </c>
      <c r="P1531" s="4">
        <v>51500</v>
      </c>
      <c r="Q1531" s="4">
        <v>1651148</v>
      </c>
      <c r="R1531" s="4">
        <v>430775</v>
      </c>
      <c r="S1531" s="4">
        <v>470363</v>
      </c>
      <c r="T1531" s="4">
        <v>61500</v>
      </c>
      <c r="U1531" s="4">
        <v>176259</v>
      </c>
      <c r="W1531" s="7">
        <v>44140</v>
      </c>
      <c r="X1531">
        <f>B1534/B1533-1</f>
        <v>6.5484024852145772E-2</v>
      </c>
      <c r="Y1531">
        <f>D1534/D1533-1</f>
        <v>5.5450321740286856E-3</v>
      </c>
      <c r="Z1531">
        <f>F1534/F1533-1</f>
        <v>1.2369572534500106E-2</v>
      </c>
      <c r="AA1531">
        <f>H1534/H1533-1</f>
        <v>3.076923076923066E-2</v>
      </c>
      <c r="AB1531">
        <f>J1534/J1533-1</f>
        <v>4.6457607433216808E-3</v>
      </c>
      <c r="AC1531">
        <f>L1534/L1533-1</f>
        <v>2.3510971786833812E-2</v>
      </c>
      <c r="AD1531">
        <f t="shared" si="140"/>
        <v>2.0408163265306145E-2</v>
      </c>
      <c r="AE1531">
        <f t="shared" si="141"/>
        <v>1.3592233009708687E-2</v>
      </c>
      <c r="AF1531">
        <f t="shared" si="142"/>
        <v>5.3318099167307675E-2</v>
      </c>
      <c r="AG1531" s="28">
        <f t="shared" si="143"/>
        <v>1.1494252873563315E-2</v>
      </c>
      <c r="AI1531">
        <f>Y1533*0.918153626+Z1533*0.081846374</f>
        <v>2.5101081695375067E-2</v>
      </c>
      <c r="AJ1531">
        <f t="shared" si="138"/>
        <v>1.6965569295605643E-3</v>
      </c>
      <c r="AK1531">
        <f t="shared" si="139"/>
        <v>1.8885207692329802E-2</v>
      </c>
    </row>
    <row r="1532" spans="1:37">
      <c r="A1532" s="7">
        <v>44138</v>
      </c>
      <c r="B1532" s="4">
        <v>995511</v>
      </c>
      <c r="C1532" s="4">
        <v>64406</v>
      </c>
      <c r="D1532" s="4">
        <v>208763</v>
      </c>
      <c r="E1532" s="4">
        <v>1260953</v>
      </c>
      <c r="F1532" s="4">
        <v>260986</v>
      </c>
      <c r="G1532" s="4">
        <v>99785</v>
      </c>
      <c r="H1532" s="4">
        <v>58800</v>
      </c>
      <c r="I1532" s="4">
        <v>14950919</v>
      </c>
      <c r="J1532" s="4">
        <v>86300</v>
      </c>
      <c r="K1532" s="4">
        <v>409909</v>
      </c>
      <c r="L1532" s="4">
        <v>63900</v>
      </c>
      <c r="M1532" s="4">
        <v>89801</v>
      </c>
      <c r="N1532" s="4">
        <v>170500</v>
      </c>
      <c r="O1532" s="4">
        <v>1006364</v>
      </c>
      <c r="P1532" s="4">
        <v>51000</v>
      </c>
      <c r="Q1532" s="4">
        <v>1913867</v>
      </c>
      <c r="R1532" s="4">
        <v>449866</v>
      </c>
      <c r="S1532" s="4">
        <v>727512</v>
      </c>
      <c r="T1532" s="4">
        <v>62100</v>
      </c>
      <c r="U1532" s="4">
        <v>91491</v>
      </c>
      <c r="W1532" s="7">
        <v>44141</v>
      </c>
      <c r="X1532">
        <f>B1535/B1534-1</f>
        <v>-5.1218426766280745E-3</v>
      </c>
      <c r="Y1532">
        <f>D1535/D1534-1</f>
        <v>2.0219665939920306E-2</v>
      </c>
      <c r="Z1532">
        <f>F1535/F1534-1</f>
        <v>-5.236472446180751E-3</v>
      </c>
      <c r="AA1532">
        <f>H1535/H1534-1</f>
        <v>-3.3167495854062867E-3</v>
      </c>
      <c r="AB1532">
        <f>J1535/J1534-1</f>
        <v>6.9364161849712058E-3</v>
      </c>
      <c r="AC1532">
        <f>L1535/L1534-1</f>
        <v>-1.071975497702915E-2</v>
      </c>
      <c r="AD1532">
        <f t="shared" si="140"/>
        <v>-2.571428571428569E-2</v>
      </c>
      <c r="AE1532">
        <f t="shared" si="141"/>
        <v>-1.1494252873563204E-2</v>
      </c>
      <c r="AF1532">
        <f t="shared" si="142"/>
        <v>3.0990689075913957E-2</v>
      </c>
      <c r="AG1532" s="28">
        <f t="shared" si="143"/>
        <v>1.7857142857142794E-2</v>
      </c>
      <c r="AI1532">
        <f>Y1534*0.918153626+Z1534*0.081846374</f>
        <v>-2.6523975555565377E-2</v>
      </c>
      <c r="AJ1532">
        <f t="shared" si="138"/>
        <v>-8.2839994959908649E-4</v>
      </c>
      <c r="AK1532">
        <f t="shared" si="139"/>
        <v>2.8803277701697376E-2</v>
      </c>
    </row>
    <row r="1533" spans="1:37">
      <c r="A1533" s="7">
        <v>44139</v>
      </c>
      <c r="B1533" s="4">
        <v>1043934</v>
      </c>
      <c r="C1533" s="4">
        <v>166005</v>
      </c>
      <c r="D1533" s="4">
        <v>218033</v>
      </c>
      <c r="E1533" s="4">
        <v>1645955</v>
      </c>
      <c r="F1533" s="4">
        <v>261448</v>
      </c>
      <c r="G1533" s="4">
        <v>55072</v>
      </c>
      <c r="H1533" s="4">
        <v>58500</v>
      </c>
      <c r="I1533" s="4">
        <v>21718561</v>
      </c>
      <c r="J1533" s="4">
        <v>86100</v>
      </c>
      <c r="K1533" s="4">
        <v>602908</v>
      </c>
      <c r="L1533" s="4">
        <v>63800</v>
      </c>
      <c r="M1533" s="4">
        <v>63267</v>
      </c>
      <c r="N1533" s="4">
        <v>171500</v>
      </c>
      <c r="O1533" s="4">
        <v>1699252</v>
      </c>
      <c r="P1533" s="4">
        <v>51500</v>
      </c>
      <c r="Q1533" s="4">
        <v>2941439</v>
      </c>
      <c r="R1533" s="4">
        <v>449866</v>
      </c>
      <c r="S1533" s="4">
        <v>504333</v>
      </c>
      <c r="T1533" s="4">
        <v>60900</v>
      </c>
      <c r="U1533" s="4">
        <v>186579</v>
      </c>
      <c r="W1533" s="7">
        <v>44144</v>
      </c>
      <c r="X1533">
        <f>B1536/B1535-1</f>
        <v>-2.0591940343286375E-2</v>
      </c>
      <c r="Y1533">
        <f>D1536/D1535-1</f>
        <v>2.702581871018217E-2</v>
      </c>
      <c r="Z1533">
        <f>F1536/F1535-1</f>
        <v>3.5093582887699704E-3</v>
      </c>
      <c r="AA1533">
        <f>H1536/H1535-1</f>
        <v>1.6638935108153063E-3</v>
      </c>
      <c r="AB1533">
        <f>J1536/J1535-1</f>
        <v>2.2962112514350874E-3</v>
      </c>
      <c r="AC1533">
        <f>L1536/L1535-1</f>
        <v>4.334365325077405E-2</v>
      </c>
      <c r="AD1533">
        <f t="shared" si="140"/>
        <v>1.1730205278592365E-2</v>
      </c>
      <c r="AE1533">
        <f t="shared" si="141"/>
        <v>1.3565891472868241E-2</v>
      </c>
      <c r="AF1533">
        <f t="shared" si="142"/>
        <v>6.8138134880264989E-2</v>
      </c>
      <c r="AG1533" s="28">
        <f t="shared" si="143"/>
        <v>1.2759170653907415E-2</v>
      </c>
      <c r="AI1533">
        <f>Y1535*0.918153626+Z1535*0.081846374</f>
        <v>6.6555325241047306E-2</v>
      </c>
      <c r="AJ1533">
        <f t="shared" si="138"/>
        <v>1.7869755119191429E-2</v>
      </c>
      <c r="AK1533">
        <f t="shared" si="139"/>
        <v>3.9881159632675599E-2</v>
      </c>
    </row>
    <row r="1534" spans="1:37">
      <c r="A1534" s="7">
        <v>44140</v>
      </c>
      <c r="B1534" s="4">
        <v>1112295</v>
      </c>
      <c r="C1534" s="4">
        <v>294311</v>
      </c>
      <c r="D1534" s="4">
        <v>219242</v>
      </c>
      <c r="E1534" s="4">
        <v>1198153</v>
      </c>
      <c r="F1534" s="4">
        <v>264682</v>
      </c>
      <c r="G1534" s="4">
        <v>63735</v>
      </c>
      <c r="H1534" s="4">
        <v>60300</v>
      </c>
      <c r="I1534" s="4">
        <v>20639475</v>
      </c>
      <c r="J1534" s="4">
        <v>86500</v>
      </c>
      <c r="K1534" s="4">
        <v>754241</v>
      </c>
      <c r="L1534" s="4">
        <v>65300</v>
      </c>
      <c r="M1534" s="4">
        <v>99162</v>
      </c>
      <c r="N1534" s="4">
        <v>175000</v>
      </c>
      <c r="O1534" s="4">
        <v>1299430</v>
      </c>
      <c r="P1534" s="4">
        <v>52200</v>
      </c>
      <c r="Q1534" s="4">
        <v>2424158</v>
      </c>
      <c r="R1534" s="4">
        <v>473852</v>
      </c>
      <c r="S1534" s="4">
        <v>742643</v>
      </c>
      <c r="T1534" s="4">
        <v>61600</v>
      </c>
      <c r="U1534" s="4">
        <v>168147</v>
      </c>
      <c r="W1534" s="7">
        <v>44145</v>
      </c>
      <c r="X1534">
        <f>B1537/B1536-1</f>
        <v>-1.1826785297436526E-2</v>
      </c>
      <c r="Y1534">
        <f>D1537/D1536-1</f>
        <v>-2.9823263102907838E-2</v>
      </c>
      <c r="Z1534">
        <f>F1537/F1536-1</f>
        <v>1.0487472560744893E-2</v>
      </c>
      <c r="AA1534">
        <f>H1537/H1536-1</f>
        <v>0</v>
      </c>
      <c r="AB1534">
        <f>J1537/J1536-1</f>
        <v>-1.6036655211912998E-2</v>
      </c>
      <c r="AC1534">
        <f>L1537/L1536-1</f>
        <v>8.9020771513352859E-3</v>
      </c>
      <c r="AD1534">
        <f t="shared" si="140"/>
        <v>5.7971014492752548E-3</v>
      </c>
      <c r="AE1534">
        <f t="shared" si="141"/>
        <v>4.2065009560229516E-2</v>
      </c>
      <c r="AF1534">
        <f t="shared" si="142"/>
        <v>0</v>
      </c>
      <c r="AG1534" s="28">
        <f t="shared" si="143"/>
        <v>4.8818897637795233E-2</v>
      </c>
      <c r="AI1534">
        <f>Y1536*0.918153626+Z1536*0.081846374</f>
        <v>-1.4362224221789139E-2</v>
      </c>
      <c r="AJ1534">
        <f t="shared" si="138"/>
        <v>-5.0577442195180195E-3</v>
      </c>
      <c r="AK1534">
        <f t="shared" si="139"/>
        <v>8.934681774947089E-3</v>
      </c>
    </row>
    <row r="1535" spans="1:37">
      <c r="A1535" s="7">
        <v>44141</v>
      </c>
      <c r="B1535" s="4">
        <v>1106598</v>
      </c>
      <c r="C1535" s="4">
        <v>103521</v>
      </c>
      <c r="D1535" s="4">
        <v>223675</v>
      </c>
      <c r="E1535" s="4">
        <v>1476035</v>
      </c>
      <c r="F1535" s="4">
        <v>263296</v>
      </c>
      <c r="G1535" s="4">
        <v>42737</v>
      </c>
      <c r="H1535" s="4">
        <v>60100</v>
      </c>
      <c r="I1535" s="4">
        <v>16910230</v>
      </c>
      <c r="J1535" s="4">
        <v>87100</v>
      </c>
      <c r="K1535" s="4">
        <v>707090</v>
      </c>
      <c r="L1535" s="4">
        <v>64600</v>
      </c>
      <c r="M1535" s="4">
        <v>50853</v>
      </c>
      <c r="N1535" s="4">
        <v>170500</v>
      </c>
      <c r="O1535" s="4">
        <v>2233192</v>
      </c>
      <c r="P1535" s="4">
        <v>51600</v>
      </c>
      <c r="Q1535" s="4">
        <v>2214532</v>
      </c>
      <c r="R1535" s="4">
        <v>488537</v>
      </c>
      <c r="S1535" s="4">
        <v>884471</v>
      </c>
      <c r="T1535" s="4">
        <v>62700</v>
      </c>
      <c r="U1535" s="4">
        <v>347691</v>
      </c>
      <c r="W1535" s="7">
        <v>44146</v>
      </c>
      <c r="X1535">
        <f>B1538/B1537-1</f>
        <v>1.1968332192647368E-2</v>
      </c>
      <c r="Y1535">
        <f>D1538/D1537-1</f>
        <v>7.2333971974567923E-2</v>
      </c>
      <c r="Z1535">
        <f>F1538/F1537-1</f>
        <v>1.7303954065868155E-3</v>
      </c>
      <c r="AA1535">
        <f>H1538/H1537-1</f>
        <v>1.8272425249169499E-2</v>
      </c>
      <c r="AB1535">
        <f>J1538/J1537-1</f>
        <v>1.0477299185098987E-2</v>
      </c>
      <c r="AC1535">
        <f>L1538/L1537-1</f>
        <v>4.8529411764705932E-2</v>
      </c>
      <c r="AD1535">
        <f t="shared" si="140"/>
        <v>1.1527377521613813E-2</v>
      </c>
      <c r="AE1535">
        <f t="shared" si="141"/>
        <v>6.6055045871559637E-2</v>
      </c>
      <c r="AF1535">
        <f t="shared" si="142"/>
        <v>-3.9400182053370369E-2</v>
      </c>
      <c r="AG1535" s="28">
        <f t="shared" si="143"/>
        <v>3.0030030030030019E-2</v>
      </c>
      <c r="AI1535">
        <f>Y1537*0.918153626+Z1537*0.081846374</f>
        <v>-7.4250961106659416E-3</v>
      </c>
      <c r="AJ1535">
        <f t="shared" si="138"/>
        <v>3.3902566335812338E-2</v>
      </c>
      <c r="AK1535">
        <f t="shared" si="139"/>
        <v>3.8560791213819671E-3</v>
      </c>
    </row>
    <row r="1536" spans="1:37">
      <c r="A1536" s="7">
        <v>44144</v>
      </c>
      <c r="B1536" s="4">
        <v>1083811</v>
      </c>
      <c r="C1536" s="4">
        <v>173693</v>
      </c>
      <c r="D1536" s="4">
        <v>229720</v>
      </c>
      <c r="E1536" s="4">
        <v>1099599</v>
      </c>
      <c r="F1536" s="4">
        <v>264220</v>
      </c>
      <c r="G1536" s="4">
        <v>49321</v>
      </c>
      <c r="H1536" s="4">
        <v>60200</v>
      </c>
      <c r="I1536" s="4">
        <v>15892961</v>
      </c>
      <c r="J1536" s="4">
        <v>87300</v>
      </c>
      <c r="K1536" s="4">
        <v>586050</v>
      </c>
      <c r="L1536" s="4">
        <v>67400</v>
      </c>
      <c r="M1536" s="4">
        <v>159183</v>
      </c>
      <c r="N1536" s="4">
        <v>172500</v>
      </c>
      <c r="O1536" s="4">
        <v>1521010</v>
      </c>
      <c r="P1536" s="4">
        <v>52300</v>
      </c>
      <c r="Q1536" s="4">
        <v>1662698</v>
      </c>
      <c r="R1536" s="4">
        <v>521825</v>
      </c>
      <c r="S1536" s="4">
        <v>841817</v>
      </c>
      <c r="T1536" s="4">
        <v>63500</v>
      </c>
      <c r="U1536" s="4">
        <v>216899</v>
      </c>
      <c r="W1536" s="7">
        <v>44147</v>
      </c>
      <c r="X1536">
        <f>B1539/B1538-1</f>
        <v>-1.0512903079964997E-2</v>
      </c>
      <c r="Y1536">
        <f>D1539/D1538-1</f>
        <v>-1.5180551487509963E-2</v>
      </c>
      <c r="Z1536">
        <f>F1539/F1538-1</f>
        <v>-5.1822189319244982E-3</v>
      </c>
      <c r="AA1536">
        <f>H1539/H1538-1</f>
        <v>-4.8939641109299048E-3</v>
      </c>
      <c r="AB1536">
        <f>J1539/J1538-1</f>
        <v>-8.0645161290322509E-3</v>
      </c>
      <c r="AC1536">
        <f>L1539/L1538-1</f>
        <v>6.3113604488078456E-2</v>
      </c>
      <c r="AD1536">
        <f t="shared" si="140"/>
        <v>-8.5470085470085166E-3</v>
      </c>
      <c r="AE1536">
        <f t="shared" si="141"/>
        <v>1.5490533562822817E-2</v>
      </c>
      <c r="AF1536">
        <f t="shared" si="142"/>
        <v>5.859176284001455E-3</v>
      </c>
      <c r="AG1536" s="28">
        <f t="shared" si="143"/>
        <v>2.7696793002915499E-2</v>
      </c>
      <c r="AI1536">
        <f>Y1538*0.918153626+Z1538*0.081846374</f>
        <v>-4.8929872043651616E-3</v>
      </c>
      <c r="AJ1536">
        <f t="shared" si="138"/>
        <v>4.7059960364308567E-2</v>
      </c>
      <c r="AK1536">
        <f t="shared" si="139"/>
        <v>4.0992358077003611E-3</v>
      </c>
    </row>
    <row r="1537" spans="1:37">
      <c r="A1537" s="7">
        <v>44145</v>
      </c>
      <c r="B1537" s="4">
        <v>1070993</v>
      </c>
      <c r="C1537" s="4">
        <v>138207</v>
      </c>
      <c r="D1537" s="4">
        <v>222869</v>
      </c>
      <c r="E1537" s="4">
        <v>1297735</v>
      </c>
      <c r="F1537" s="4">
        <v>266991</v>
      </c>
      <c r="G1537" s="4">
        <v>63704</v>
      </c>
      <c r="H1537" s="4">
        <v>60200</v>
      </c>
      <c r="I1537" s="4">
        <v>19073552</v>
      </c>
      <c r="J1537" s="4">
        <v>85900</v>
      </c>
      <c r="K1537" s="4">
        <v>898189</v>
      </c>
      <c r="L1537" s="4">
        <v>68000</v>
      </c>
      <c r="M1537" s="4">
        <v>134782</v>
      </c>
      <c r="N1537" s="4">
        <v>173500</v>
      </c>
      <c r="O1537" s="4">
        <v>1796342</v>
      </c>
      <c r="P1537" s="4">
        <v>54500</v>
      </c>
      <c r="Q1537" s="4">
        <v>3155193</v>
      </c>
      <c r="R1537" s="4">
        <v>521825</v>
      </c>
      <c r="S1537" s="4">
        <v>609283</v>
      </c>
      <c r="T1537" s="4">
        <v>66600</v>
      </c>
      <c r="U1537" s="4">
        <v>518723</v>
      </c>
      <c r="W1537" s="7">
        <v>44148</v>
      </c>
      <c r="X1537">
        <f>B1540/B1539-1</f>
        <v>5.3122992268865854E-3</v>
      </c>
      <c r="Y1537">
        <f>D1540/D1539-1</f>
        <v>-6.8490240565596272E-3</v>
      </c>
      <c r="Z1537">
        <f>F1540/F1539-1</f>
        <v>-1.3887479469456898E-2</v>
      </c>
      <c r="AA1537">
        <f>H1540/H1539-1</f>
        <v>3.6065573770491799E-2</v>
      </c>
      <c r="AB1537">
        <f>J1540/J1539-1</f>
        <v>-5.807200929152101E-3</v>
      </c>
      <c r="AC1537">
        <f>L1540/L1539-1</f>
        <v>6.8601583113456543E-2</v>
      </c>
      <c r="AD1537">
        <f t="shared" si="140"/>
        <v>2.0114942528735691E-2</v>
      </c>
      <c r="AE1537">
        <f t="shared" si="141"/>
        <v>3.3898305084745228E-3</v>
      </c>
      <c r="AF1537">
        <f t="shared" si="142"/>
        <v>-2.7183549450418676E-2</v>
      </c>
      <c r="AG1537" s="28">
        <f t="shared" si="143"/>
        <v>-8.5106382978723527E-3</v>
      </c>
      <c r="AI1537">
        <f>Y1539*0.918153626+Z1539*0.081846374</f>
        <v>-5.7906291986854E-3</v>
      </c>
      <c r="AJ1537">
        <f t="shared" si="138"/>
        <v>-9.4780728511495039E-3</v>
      </c>
      <c r="AK1537">
        <f t="shared" si="139"/>
        <v>-4.38194068102631E-3</v>
      </c>
    </row>
    <row r="1538" spans="1:37">
      <c r="A1538" s="7">
        <v>44146</v>
      </c>
      <c r="B1538" s="4">
        <v>1083811</v>
      </c>
      <c r="C1538" s="4">
        <v>77528</v>
      </c>
      <c r="D1538" s="4">
        <v>238990</v>
      </c>
      <c r="E1538" s="4">
        <v>3431110</v>
      </c>
      <c r="F1538" s="4">
        <v>267453</v>
      </c>
      <c r="G1538" s="4">
        <v>49945</v>
      </c>
      <c r="H1538" s="4">
        <v>61300</v>
      </c>
      <c r="I1538" s="4">
        <v>25628510</v>
      </c>
      <c r="J1538" s="4">
        <v>86800</v>
      </c>
      <c r="K1538" s="4">
        <v>960361</v>
      </c>
      <c r="L1538" s="4">
        <v>71300</v>
      </c>
      <c r="M1538" s="4">
        <v>366220</v>
      </c>
      <c r="N1538" s="4">
        <v>175500</v>
      </c>
      <c r="O1538" s="4">
        <v>4140745</v>
      </c>
      <c r="P1538" s="4">
        <v>58100</v>
      </c>
      <c r="Q1538" s="4">
        <v>4438993</v>
      </c>
      <c r="R1538" s="4">
        <v>501265</v>
      </c>
      <c r="S1538" s="4">
        <v>670616</v>
      </c>
      <c r="T1538" s="4">
        <v>68600</v>
      </c>
      <c r="U1538" s="4">
        <v>311536</v>
      </c>
      <c r="W1538" s="7">
        <v>44151</v>
      </c>
      <c r="X1538">
        <f>B1541/B1540-1</f>
        <v>1.3208250704470625E-3</v>
      </c>
      <c r="Y1538">
        <f>D1541/D1540-1</f>
        <v>-5.1721925133689783E-3</v>
      </c>
      <c r="Z1538">
        <f>F1541/F1540-1</f>
        <v>-1.7608586282072958E-3</v>
      </c>
      <c r="AA1538">
        <f>H1541/H1540-1</f>
        <v>4.9050632911392444E-2</v>
      </c>
      <c r="AB1538">
        <f>J1541/J1540-1</f>
        <v>1.0514018691588856E-2</v>
      </c>
      <c r="AC1538">
        <f>L1541/L1540-1</f>
        <v>-2.839506172839501E-2</v>
      </c>
      <c r="AD1538">
        <f t="shared" si="140"/>
        <v>8.4507042253521014E-3</v>
      </c>
      <c r="AE1538">
        <f t="shared" si="141"/>
        <v>8.445945945946054E-3</v>
      </c>
      <c r="AF1538">
        <f t="shared" si="142"/>
        <v>-3.0938070850730637E-2</v>
      </c>
      <c r="AG1538" s="28">
        <f t="shared" si="143"/>
        <v>4.2918454935623185E-3</v>
      </c>
      <c r="AI1538">
        <f>Y1540*0.918153626+Z1540*0.081846374</f>
        <v>2.2098108248542393E-2</v>
      </c>
      <c r="AJ1538">
        <f t="shared" si="138"/>
        <v>-1.0681648443255493E-2</v>
      </c>
      <c r="AK1538">
        <f t="shared" si="139"/>
        <v>-6.6336313991727904E-3</v>
      </c>
    </row>
    <row r="1539" spans="1:37">
      <c r="A1539" s="7">
        <v>44147</v>
      </c>
      <c r="B1539" s="4">
        <v>1072417</v>
      </c>
      <c r="C1539" s="4">
        <v>47599</v>
      </c>
      <c r="D1539" s="4">
        <v>235362</v>
      </c>
      <c r="E1539" s="4">
        <v>1271555</v>
      </c>
      <c r="F1539" s="4">
        <v>266067</v>
      </c>
      <c r="G1539" s="4">
        <v>51732</v>
      </c>
      <c r="H1539" s="4">
        <v>61000</v>
      </c>
      <c r="I1539" s="4">
        <v>19800573</v>
      </c>
      <c r="J1539" s="4">
        <v>86100</v>
      </c>
      <c r="K1539" s="4">
        <v>781666</v>
      </c>
      <c r="L1539" s="4">
        <v>75800</v>
      </c>
      <c r="M1539" s="4">
        <v>342747</v>
      </c>
      <c r="N1539" s="4">
        <v>174000</v>
      </c>
      <c r="O1539" s="4">
        <v>1965154</v>
      </c>
      <c r="P1539" s="4">
        <v>59000</v>
      </c>
      <c r="Q1539" s="4">
        <v>4630753</v>
      </c>
      <c r="R1539" s="4">
        <v>504202</v>
      </c>
      <c r="S1539" s="4">
        <v>504237</v>
      </c>
      <c r="T1539" s="4">
        <v>70500</v>
      </c>
      <c r="U1539" s="4">
        <v>402462</v>
      </c>
      <c r="W1539" s="7">
        <v>44152</v>
      </c>
      <c r="X1539">
        <f>B1542/B1541-1</f>
        <v>2.1108103651747312E-2</v>
      </c>
      <c r="Y1539">
        <f>D1542/D1541-1</f>
        <v>-8.6651386207163839E-3</v>
      </c>
      <c r="Z1539">
        <f>F1542/F1541-1</f>
        <v>2.6455652705127619E-2</v>
      </c>
      <c r="AA1539">
        <f>H1542/H1541-1</f>
        <v>-9.0497737556560764E-3</v>
      </c>
      <c r="AB1539">
        <f>J1542/J1541-1</f>
        <v>-1.7341040462427793E-2</v>
      </c>
      <c r="AC1539">
        <f>L1542/L1541-1</f>
        <v>7.4968233799237671E-2</v>
      </c>
      <c r="AD1539">
        <f t="shared" si="140"/>
        <v>1.9553072625698276E-2</v>
      </c>
      <c r="AE1539">
        <f t="shared" si="141"/>
        <v>-2.010050251256279E-2</v>
      </c>
      <c r="AF1539">
        <f t="shared" si="142"/>
        <v>1.6477285876281611E-2</v>
      </c>
      <c r="AG1539" s="28">
        <f t="shared" si="143"/>
        <v>3.1339031339031376E-2</v>
      </c>
      <c r="AI1539">
        <f>Y1541*0.918153626+Z1541*0.081846374</f>
        <v>1.3397440819263761E-2</v>
      </c>
      <c r="AJ1539">
        <f t="shared" si="138"/>
        <v>-2.7524699128295138E-3</v>
      </c>
      <c r="AK1539">
        <f t="shared" si="139"/>
        <v>1.1041010726586397E-2</v>
      </c>
    </row>
    <row r="1540" spans="1:37">
      <c r="A1540" s="7">
        <v>44148</v>
      </c>
      <c r="B1540" s="4">
        <v>1078114</v>
      </c>
      <c r="C1540" s="4">
        <v>54601</v>
      </c>
      <c r="D1540" s="4">
        <v>233750</v>
      </c>
      <c r="E1540" s="4">
        <v>1032791</v>
      </c>
      <c r="F1540" s="4">
        <v>262372</v>
      </c>
      <c r="G1540" s="4">
        <v>33927</v>
      </c>
      <c r="H1540" s="4">
        <v>63200</v>
      </c>
      <c r="I1540" s="4">
        <v>31508829</v>
      </c>
      <c r="J1540" s="4">
        <v>85600</v>
      </c>
      <c r="K1540" s="4">
        <v>592333</v>
      </c>
      <c r="L1540" s="4">
        <v>81000</v>
      </c>
      <c r="M1540" s="4">
        <v>520838</v>
      </c>
      <c r="N1540" s="4">
        <v>177500</v>
      </c>
      <c r="O1540" s="4">
        <v>2405777</v>
      </c>
      <c r="P1540" s="4">
        <v>59200</v>
      </c>
      <c r="Q1540" s="4">
        <v>3972078</v>
      </c>
      <c r="R1540" s="4">
        <v>490496</v>
      </c>
      <c r="S1540" s="4">
        <v>1019034</v>
      </c>
      <c r="T1540" s="4">
        <v>69900</v>
      </c>
      <c r="U1540" s="4">
        <v>206212</v>
      </c>
      <c r="W1540" s="7">
        <v>44153</v>
      </c>
      <c r="X1540">
        <f>B1543/B1542-1</f>
        <v>4.9096228426280808E-2</v>
      </c>
      <c r="Y1540">
        <f>D1543/D1542-1</f>
        <v>1.7481759107432548E-2</v>
      </c>
      <c r="Z1540">
        <f>F1543/F1542-1</f>
        <v>7.3884369455324617E-2</v>
      </c>
      <c r="AA1540">
        <f>H1543/H1542-1</f>
        <v>-1.3698630136986356E-2</v>
      </c>
      <c r="AB1540">
        <f>J1543/J1542-1</f>
        <v>4.4705882352941151E-2</v>
      </c>
      <c r="AC1540">
        <f>L1543/L1542-1</f>
        <v>-2.3640661938534313E-2</v>
      </c>
      <c r="AD1540">
        <f t="shared" si="140"/>
        <v>-1.6438356164383605E-2</v>
      </c>
      <c r="AE1540">
        <f t="shared" si="141"/>
        <v>-5.12820512820511E-3</v>
      </c>
      <c r="AF1540">
        <f t="shared" si="142"/>
        <v>1.5198084250744648E-2</v>
      </c>
      <c r="AG1540" s="28">
        <f t="shared" si="143"/>
        <v>-2.7624309392265234E-2</v>
      </c>
      <c r="AI1540">
        <f>Y1542*0.918153626+Z1542*0.081846374</f>
        <v>7.8070663841756285E-3</v>
      </c>
      <c r="AJ1540">
        <f t="shared" si="138"/>
        <v>1.2361195848231373E-3</v>
      </c>
      <c r="AK1540">
        <f t="shared" si="139"/>
        <v>-1.1674084884800043E-2</v>
      </c>
    </row>
    <row r="1541" spans="1:37">
      <c r="A1541" s="7">
        <v>44151</v>
      </c>
      <c r="B1541" s="4">
        <v>1079538</v>
      </c>
      <c r="C1541" s="4">
        <v>48947</v>
      </c>
      <c r="D1541" s="4">
        <v>232541</v>
      </c>
      <c r="E1541" s="4">
        <v>732773</v>
      </c>
      <c r="F1541" s="4">
        <v>261910</v>
      </c>
      <c r="G1541" s="4">
        <v>34764</v>
      </c>
      <c r="H1541" s="4">
        <v>66300</v>
      </c>
      <c r="I1541" s="4">
        <v>36354334</v>
      </c>
      <c r="J1541" s="4">
        <v>86500</v>
      </c>
      <c r="K1541" s="4">
        <v>807027</v>
      </c>
      <c r="L1541" s="4">
        <v>78700</v>
      </c>
      <c r="M1541" s="4">
        <v>262045</v>
      </c>
      <c r="N1541" s="4">
        <v>179000</v>
      </c>
      <c r="O1541" s="4">
        <v>2752922</v>
      </c>
      <c r="P1541" s="4">
        <v>59700</v>
      </c>
      <c r="Q1541" s="4">
        <v>3356021</v>
      </c>
      <c r="R1541" s="4">
        <v>475321</v>
      </c>
      <c r="S1541" s="4">
        <v>581685</v>
      </c>
      <c r="T1541" s="4">
        <v>70200</v>
      </c>
      <c r="U1541" s="4">
        <v>226443</v>
      </c>
      <c r="W1541" s="7">
        <v>44154</v>
      </c>
      <c r="X1541">
        <f>B1544/B1543-1</f>
        <v>-4.9263043205686197E-3</v>
      </c>
      <c r="Y1541">
        <f>D1544/D1543-1</f>
        <v>1.0313102201606528E-2</v>
      </c>
      <c r="Z1541">
        <f>F1544/F1543-1</f>
        <v>4.7997589209634928E-2</v>
      </c>
      <c r="AA1541">
        <f>H1544/H1543-1</f>
        <v>-3.0864197530864335E-3</v>
      </c>
      <c r="AB1541">
        <f>J1544/J1543-1</f>
        <v>3.3783783783782884E-3</v>
      </c>
      <c r="AC1541">
        <f>L1544/L1543-1</f>
        <v>-2.9055690072639195E-2</v>
      </c>
      <c r="AD1541">
        <f t="shared" si="140"/>
        <v>2.7855153203342198E-3</v>
      </c>
      <c r="AE1541">
        <f t="shared" si="141"/>
        <v>1.0309278350515427E-2</v>
      </c>
      <c r="AF1541">
        <f t="shared" si="142"/>
        <v>3.3930959681628403E-2</v>
      </c>
      <c r="AG1541" s="28">
        <f t="shared" si="143"/>
        <v>1.2784090909090828E-2</v>
      </c>
      <c r="AI1541">
        <f>Y1543*0.918153626+Z1543*0.081846374</f>
        <v>1.3684552380811491E-2</v>
      </c>
      <c r="AJ1541">
        <f t="shared" si="138"/>
        <v>4.133232143662971E-2</v>
      </c>
      <c r="AK1541">
        <f t="shared" si="139"/>
        <v>1.735501381171644E-2</v>
      </c>
    </row>
    <row r="1542" spans="1:37">
      <c r="A1542" s="7">
        <v>44152</v>
      </c>
      <c r="B1542" s="4">
        <v>1102325</v>
      </c>
      <c r="C1542" s="4">
        <v>133367</v>
      </c>
      <c r="D1542" s="4">
        <v>230526</v>
      </c>
      <c r="E1542" s="4">
        <v>1138050</v>
      </c>
      <c r="F1542" s="4">
        <v>268839</v>
      </c>
      <c r="G1542" s="4">
        <v>76094</v>
      </c>
      <c r="H1542" s="4">
        <v>65700</v>
      </c>
      <c r="I1542" s="4">
        <v>30204089</v>
      </c>
      <c r="J1542" s="4">
        <v>85000</v>
      </c>
      <c r="K1542" s="4">
        <v>1066813</v>
      </c>
      <c r="L1542" s="4">
        <v>84600</v>
      </c>
      <c r="M1542" s="4">
        <v>345277</v>
      </c>
      <c r="N1542" s="4">
        <v>182500</v>
      </c>
      <c r="O1542" s="4">
        <v>3429139</v>
      </c>
      <c r="P1542" s="4">
        <v>58500</v>
      </c>
      <c r="Q1542" s="4">
        <v>3227550</v>
      </c>
      <c r="R1542" s="4">
        <v>483153</v>
      </c>
      <c r="S1542" s="4">
        <v>409723</v>
      </c>
      <c r="T1542" s="4">
        <v>72400</v>
      </c>
      <c r="U1542" s="4">
        <v>362085</v>
      </c>
      <c r="W1542" s="7">
        <v>44155</v>
      </c>
      <c r="X1542">
        <f>B1545/B1544-1</f>
        <v>-1.1138841866333848E-2</v>
      </c>
      <c r="Y1542">
        <f>D1545/D1544-1</f>
        <v>8.5030066462707943E-3</v>
      </c>
      <c r="Z1542">
        <f>F1545/F1544-1</f>
        <v>0</v>
      </c>
      <c r="AA1542">
        <f>H1545/H1544-1</f>
        <v>1.5479876160990891E-3</v>
      </c>
      <c r="AB1542">
        <f>J1545/J1544-1</f>
        <v>-4.4893378226711356E-3</v>
      </c>
      <c r="AC1542">
        <f>L1545/L1544-1</f>
        <v>6.2344139650871711E-3</v>
      </c>
      <c r="AD1542">
        <f t="shared" si="140"/>
        <v>-1.6666666666666718E-2</v>
      </c>
      <c r="AE1542">
        <f t="shared" si="141"/>
        <v>-1.1904761904761862E-2</v>
      </c>
      <c r="AF1542">
        <f t="shared" si="142"/>
        <v>-5.7913116522294583E-3</v>
      </c>
      <c r="AG1542" s="28">
        <f t="shared" si="143"/>
        <v>8.4151472650770831E-3</v>
      </c>
      <c r="AI1542">
        <f>Y1544*0.918153626+Z1544*0.081846374</f>
        <v>-1.3579007787902697E-3</v>
      </c>
      <c r="AJ1542">
        <f t="shared" ref="AJ1542:AJ1605" si="144">AA1544*0.948343346+AB1544*0.051656654</f>
        <v>2.4624399278592472E-3</v>
      </c>
      <c r="AK1542">
        <f t="shared" ref="AK1542:AK1605" si="145">AD1544*0.249264928+AE1544*0.606568931+AF1544*0.106415682+AG1544*0.037750458</f>
        <v>1.3371103098499756E-2</v>
      </c>
    </row>
    <row r="1543" spans="1:37">
      <c r="A1543" s="7">
        <v>44153</v>
      </c>
      <c r="B1543" s="4">
        <v>1156445</v>
      </c>
      <c r="C1543" s="4">
        <v>265842</v>
      </c>
      <c r="D1543" s="4">
        <v>234556</v>
      </c>
      <c r="E1543" s="4">
        <v>786410</v>
      </c>
      <c r="F1543" s="4">
        <v>288702</v>
      </c>
      <c r="G1543" s="4">
        <v>307247</v>
      </c>
      <c r="H1543" s="4">
        <v>64800</v>
      </c>
      <c r="I1543" s="4">
        <v>22963790</v>
      </c>
      <c r="J1543" s="4">
        <v>88800</v>
      </c>
      <c r="K1543" s="4">
        <v>2116015</v>
      </c>
      <c r="L1543" s="4">
        <v>82600</v>
      </c>
      <c r="M1543" s="4">
        <v>358267</v>
      </c>
      <c r="N1543" s="4">
        <v>179500</v>
      </c>
      <c r="O1543" s="4">
        <v>2228657</v>
      </c>
      <c r="P1543" s="4">
        <v>58200</v>
      </c>
      <c r="Q1543" s="4">
        <v>2360865</v>
      </c>
      <c r="R1543" s="4">
        <v>490496</v>
      </c>
      <c r="S1543" s="4">
        <v>397125</v>
      </c>
      <c r="T1543" s="4">
        <v>70400</v>
      </c>
      <c r="U1543" s="4">
        <v>481938</v>
      </c>
      <c r="W1543" s="7">
        <v>44158</v>
      </c>
      <c r="X1543">
        <f>B1546/B1545-1</f>
        <v>6.2578541738067539E-3</v>
      </c>
      <c r="Y1543">
        <f>D1546/D1545-1</f>
        <v>1.5176367212017317E-2</v>
      </c>
      <c r="Z1543">
        <f>F1546/F1545-1</f>
        <v>-3.0506446676515919E-3</v>
      </c>
      <c r="AA1543">
        <f>H1546/H1545-1</f>
        <v>4.3276661514683123E-2</v>
      </c>
      <c r="AB1543">
        <f>J1546/J1545-1</f>
        <v>5.636978579481422E-3</v>
      </c>
      <c r="AC1543">
        <f>L1546/L1545-1</f>
        <v>2.7261462205700138E-2</v>
      </c>
      <c r="AD1543">
        <f t="shared" si="140"/>
        <v>1.1299435028248483E-2</v>
      </c>
      <c r="AE1543">
        <f t="shared" si="141"/>
        <v>2.06540447504302E-2</v>
      </c>
      <c r="AF1543">
        <f t="shared" si="142"/>
        <v>2.1358503139614626E-2</v>
      </c>
      <c r="AG1543" s="28">
        <f t="shared" si="143"/>
        <v>-6.9541029207231819E-3</v>
      </c>
      <c r="AI1543">
        <f>Y1545*0.918153626+Z1545*0.081846374</f>
        <v>8.9518881482225227E-2</v>
      </c>
      <c r="AJ1543">
        <f t="shared" si="144"/>
        <v>-1.6050163802684824E-2</v>
      </c>
      <c r="AK1543">
        <f t="shared" si="145"/>
        <v>-1.3089533496648771E-2</v>
      </c>
    </row>
    <row r="1544" spans="1:37">
      <c r="A1544" s="7">
        <v>44154</v>
      </c>
      <c r="B1544" s="4">
        <v>1150748</v>
      </c>
      <c r="C1544" s="4">
        <v>120702</v>
      </c>
      <c r="D1544" s="4">
        <v>236975</v>
      </c>
      <c r="E1544" s="4">
        <v>1251084</v>
      </c>
      <c r="F1544" s="4">
        <v>302559</v>
      </c>
      <c r="G1544" s="4">
        <v>295503</v>
      </c>
      <c r="H1544" s="4">
        <v>64600</v>
      </c>
      <c r="I1544" s="4">
        <v>16590290</v>
      </c>
      <c r="J1544" s="4">
        <v>89100</v>
      </c>
      <c r="K1544" s="4">
        <v>1219430</v>
      </c>
      <c r="L1544" s="4">
        <v>80200</v>
      </c>
      <c r="M1544" s="4">
        <v>273324</v>
      </c>
      <c r="N1544" s="4">
        <v>180000</v>
      </c>
      <c r="O1544" s="4">
        <v>1379907</v>
      </c>
      <c r="P1544" s="4">
        <v>58800</v>
      </c>
      <c r="Q1544" s="4">
        <v>1742288</v>
      </c>
      <c r="R1544" s="4">
        <v>507139</v>
      </c>
      <c r="S1544" s="4">
        <v>457019</v>
      </c>
      <c r="T1544" s="4">
        <v>71300</v>
      </c>
      <c r="U1544" s="4">
        <v>205133</v>
      </c>
      <c r="W1544" s="7">
        <v>44159</v>
      </c>
      <c r="X1544">
        <f>B1547/B1546-1</f>
        <v>-2.4872254598267141E-3</v>
      </c>
      <c r="Y1544">
        <f>D1547/D1546-1</f>
        <v>1.6610542542361273E-3</v>
      </c>
      <c r="Z1544">
        <f>F1547/F1546-1</f>
        <v>-3.5224575315943696E-2</v>
      </c>
      <c r="AA1544">
        <f>H1547/H1546-1</f>
        <v>2.9629629629630561E-3</v>
      </c>
      <c r="AB1544">
        <f>J1547/J1546-1</f>
        <v>-6.7264573991031584E-3</v>
      </c>
      <c r="AC1544">
        <f>L1547/L1546-1</f>
        <v>-2.2919179734619988E-2</v>
      </c>
      <c r="AD1544">
        <f t="shared" ref="AD1544:AD1607" si="146">N1547/N1546-1</f>
        <v>1.1173184357541999E-2</v>
      </c>
      <c r="AE1544">
        <f t="shared" ref="AE1544:AE1607" si="147">P1547/P1546-1</f>
        <v>8.4317032040472917E-3</v>
      </c>
      <c r="AF1544">
        <f t="shared" ref="AF1544:AF1607" si="148">R1547/R1546-1</f>
        <v>4.942996790110521E-2</v>
      </c>
      <c r="AG1544" s="28">
        <f t="shared" ref="AG1544:AG1607" si="149">T1547/T1546-1</f>
        <v>5.6022408963585235E-3</v>
      </c>
      <c r="AI1544">
        <f>Y1546*0.918153626+Z1546*0.081846374</f>
        <v>-3.8539142305610698E-4</v>
      </c>
      <c r="AJ1544">
        <f t="shared" si="144"/>
        <v>1.9639964531411491E-2</v>
      </c>
      <c r="AK1544">
        <f t="shared" si="145"/>
        <v>-4.8594285377139747E-3</v>
      </c>
    </row>
    <row r="1545" spans="1:37">
      <c r="A1545" s="7">
        <v>44155</v>
      </c>
      <c r="B1545" s="4">
        <v>1137930</v>
      </c>
      <c r="C1545" s="4">
        <v>79085</v>
      </c>
      <c r="D1545" s="4">
        <v>238990</v>
      </c>
      <c r="E1545" s="4">
        <v>663024</v>
      </c>
      <c r="F1545" s="4">
        <v>302559</v>
      </c>
      <c r="G1545" s="4">
        <v>118420</v>
      </c>
      <c r="H1545" s="4">
        <v>64700</v>
      </c>
      <c r="I1545" s="4">
        <v>15068682</v>
      </c>
      <c r="J1545" s="4">
        <v>88700</v>
      </c>
      <c r="K1545" s="4">
        <v>588066</v>
      </c>
      <c r="L1545" s="4">
        <v>80700</v>
      </c>
      <c r="M1545" s="4">
        <v>124416</v>
      </c>
      <c r="N1545" s="4">
        <v>177000</v>
      </c>
      <c r="O1545" s="4">
        <v>1309560</v>
      </c>
      <c r="P1545" s="4">
        <v>58100</v>
      </c>
      <c r="Q1545" s="4">
        <v>1894950</v>
      </c>
      <c r="R1545" s="4">
        <v>504202</v>
      </c>
      <c r="S1545" s="4">
        <v>369396</v>
      </c>
      <c r="T1545" s="4">
        <v>71900</v>
      </c>
      <c r="U1545" s="4">
        <v>160394</v>
      </c>
      <c r="W1545" s="7">
        <v>44160</v>
      </c>
      <c r="X1545">
        <f>B1548/B1547-1</f>
        <v>1.2467135876896851E-3</v>
      </c>
      <c r="Y1545">
        <f>D1548/D1547-1</f>
        <v>9.4527199407456131E-2</v>
      </c>
      <c r="Z1545">
        <f>F1548/F1547-1</f>
        <v>3.3335509654274231E-2</v>
      </c>
      <c r="AA1545">
        <f>H1548/H1547-1</f>
        <v>-1.6248153618906969E-2</v>
      </c>
      <c r="AB1545">
        <f>J1548/J1547-1</f>
        <v>-1.241534988713322E-2</v>
      </c>
      <c r="AC1545">
        <f>L1548/L1547-1</f>
        <v>-2.9629629629629672E-2</v>
      </c>
      <c r="AD1545">
        <f t="shared" si="146"/>
        <v>-8.2872928176795924E-3</v>
      </c>
      <c r="AE1545">
        <f t="shared" si="147"/>
        <v>-1.3377926421404673E-2</v>
      </c>
      <c r="AF1545">
        <f t="shared" si="148"/>
        <v>-2.5361474096361025E-2</v>
      </c>
      <c r="AG1545" s="28">
        <f t="shared" si="149"/>
        <v>-5.5710306406685506E-3</v>
      </c>
      <c r="AI1545">
        <f>Y1547*0.918153626+Z1547*0.081846374</f>
        <v>1.9245440357778289E-2</v>
      </c>
      <c r="AJ1545">
        <f t="shared" si="144"/>
        <v>3.2642488502366341E-3</v>
      </c>
      <c r="AK1545">
        <f t="shared" si="145"/>
        <v>6.2012864201631259E-3</v>
      </c>
    </row>
    <row r="1546" spans="1:37">
      <c r="A1546" s="7">
        <v>44158</v>
      </c>
      <c r="B1546" s="4">
        <v>1145051</v>
      </c>
      <c r="C1546" s="4">
        <v>67550</v>
      </c>
      <c r="D1546" s="4">
        <v>242617</v>
      </c>
      <c r="E1546" s="4">
        <v>1216499</v>
      </c>
      <c r="F1546" s="4">
        <v>301636</v>
      </c>
      <c r="G1546" s="4">
        <v>120041</v>
      </c>
      <c r="H1546" s="4">
        <v>67500</v>
      </c>
      <c r="I1546" s="4">
        <v>27134398</v>
      </c>
      <c r="J1546" s="4">
        <v>89200</v>
      </c>
      <c r="K1546" s="4">
        <v>746317</v>
      </c>
      <c r="L1546" s="4">
        <v>82900</v>
      </c>
      <c r="M1546" s="4">
        <v>181691</v>
      </c>
      <c r="N1546" s="4">
        <v>179000</v>
      </c>
      <c r="O1546" s="4">
        <v>1494870</v>
      </c>
      <c r="P1546" s="4">
        <v>59300</v>
      </c>
      <c r="Q1546" s="4">
        <v>2066011</v>
      </c>
      <c r="R1546" s="4">
        <v>514971</v>
      </c>
      <c r="S1546" s="4">
        <v>383016</v>
      </c>
      <c r="T1546" s="4">
        <v>71400</v>
      </c>
      <c r="U1546" s="4">
        <v>231278</v>
      </c>
      <c r="W1546" s="7">
        <v>44161</v>
      </c>
      <c r="X1546">
        <f>B1549/B1548-1</f>
        <v>-4.9815193240453359E-3</v>
      </c>
      <c r="Y1546">
        <f>D1549/D1548-1</f>
        <v>-1.5150831603958359E-3</v>
      </c>
      <c r="Z1546">
        <f>F1549/F1548-1</f>
        <v>1.2287504323073239E-2</v>
      </c>
      <c r="AA1546">
        <f>H1549/H1548-1</f>
        <v>2.1021021021021102E-2</v>
      </c>
      <c r="AB1546">
        <f>J1549/J1548-1</f>
        <v>-5.7142857142856718E-3</v>
      </c>
      <c r="AC1546">
        <f>L1549/L1548-1</f>
        <v>1.2722646310432406E-3</v>
      </c>
      <c r="AD1546">
        <f t="shared" si="146"/>
        <v>-2.7855153203342198E-3</v>
      </c>
      <c r="AE1546">
        <f t="shared" si="147"/>
        <v>-1.016949152542368E-2</v>
      </c>
      <c r="AF1546">
        <f t="shared" si="148"/>
        <v>2.230407047387617E-2</v>
      </c>
      <c r="AG1546" s="28">
        <f t="shared" si="149"/>
        <v>-9.8039215686274161E-3</v>
      </c>
      <c r="AI1546">
        <f>Y1548*0.918153626+Z1548*0.081846374</f>
        <v>1.6952285393057563E-2</v>
      </c>
      <c r="AJ1546">
        <f t="shared" si="144"/>
        <v>-2.2211184011690109E-2</v>
      </c>
      <c r="AK1546">
        <f t="shared" si="145"/>
        <v>-1.2087715936705028E-2</v>
      </c>
    </row>
    <row r="1547" spans="1:37">
      <c r="A1547" s="7">
        <v>44159</v>
      </c>
      <c r="B1547" s="4">
        <v>1142203</v>
      </c>
      <c r="C1547" s="4">
        <v>82378</v>
      </c>
      <c r="D1547" s="4">
        <v>243020</v>
      </c>
      <c r="E1547" s="4">
        <v>1049615</v>
      </c>
      <c r="F1547" s="4">
        <v>291011</v>
      </c>
      <c r="G1547" s="4">
        <v>103528</v>
      </c>
      <c r="H1547" s="4">
        <v>67700</v>
      </c>
      <c r="I1547" s="4">
        <v>32158235</v>
      </c>
      <c r="J1547" s="4">
        <v>88600</v>
      </c>
      <c r="K1547" s="4">
        <v>871390</v>
      </c>
      <c r="L1547" s="4">
        <v>81000</v>
      </c>
      <c r="M1547" s="4">
        <v>147914</v>
      </c>
      <c r="N1547" s="4">
        <v>181000</v>
      </c>
      <c r="O1547" s="4">
        <v>1522580</v>
      </c>
      <c r="P1547" s="4">
        <v>59800</v>
      </c>
      <c r="Q1547" s="4">
        <v>2044604</v>
      </c>
      <c r="R1547" s="4">
        <v>540426</v>
      </c>
      <c r="S1547" s="4">
        <v>623707</v>
      </c>
      <c r="T1547" s="4">
        <v>71800</v>
      </c>
      <c r="U1547" s="4">
        <v>246841</v>
      </c>
      <c r="W1547" s="7">
        <v>44162</v>
      </c>
      <c r="X1547">
        <f>B1550/B1549-1</f>
        <v>0</v>
      </c>
      <c r="Y1547">
        <f>D1550/D1549-1</f>
        <v>1.3656439084450023E-2</v>
      </c>
      <c r="Z1547">
        <f>F1550/F1549-1</f>
        <v>8.1942925096991859E-2</v>
      </c>
      <c r="AA1547">
        <f>H1550/H1549-1</f>
        <v>2.9411764705882248E-3</v>
      </c>
      <c r="AB1547">
        <f>J1550/J1549-1</f>
        <v>9.1954022988505191E-3</v>
      </c>
      <c r="AC1547">
        <f>L1550/L1549-1</f>
        <v>2.9224904701397714E-2</v>
      </c>
      <c r="AD1547">
        <f t="shared" si="146"/>
        <v>1.1173184357541999E-2</v>
      </c>
      <c r="AE1547">
        <f t="shared" si="147"/>
        <v>5.1369863013699391E-3</v>
      </c>
      <c r="AF1547">
        <f t="shared" si="148"/>
        <v>1.818121039690368E-3</v>
      </c>
      <c r="AG1547" s="28">
        <f t="shared" si="149"/>
        <v>2.8288543140029265E-3</v>
      </c>
      <c r="AI1547">
        <f>Y1549*0.918153626+Z1549*0.081846374</f>
        <v>1.3883185868137386E-2</v>
      </c>
      <c r="AJ1547">
        <f t="shared" si="144"/>
        <v>1.5941930982263292E-2</v>
      </c>
      <c r="AK1547">
        <f t="shared" si="145"/>
        <v>2.674330611098219E-2</v>
      </c>
    </row>
    <row r="1548" spans="1:37">
      <c r="A1548" s="7">
        <v>44160</v>
      </c>
      <c r="B1548" s="4">
        <v>1143627</v>
      </c>
      <c r="C1548" s="4">
        <v>153542</v>
      </c>
      <c r="D1548" s="4">
        <v>265992</v>
      </c>
      <c r="E1548" s="4">
        <v>13307115</v>
      </c>
      <c r="F1548" s="4">
        <v>300712</v>
      </c>
      <c r="G1548" s="4">
        <v>174850</v>
      </c>
      <c r="H1548" s="4">
        <v>66600</v>
      </c>
      <c r="I1548" s="4">
        <v>32447065</v>
      </c>
      <c r="J1548" s="4">
        <v>87500</v>
      </c>
      <c r="K1548" s="4">
        <v>1022025</v>
      </c>
      <c r="L1548" s="4">
        <v>78600</v>
      </c>
      <c r="M1548" s="4">
        <v>195598</v>
      </c>
      <c r="N1548" s="4">
        <v>179500</v>
      </c>
      <c r="O1548" s="4">
        <v>2082764</v>
      </c>
      <c r="P1548" s="4">
        <v>59000</v>
      </c>
      <c r="Q1548" s="4">
        <v>1948846</v>
      </c>
      <c r="R1548" s="4">
        <v>526720</v>
      </c>
      <c r="S1548" s="4">
        <v>807915</v>
      </c>
      <c r="T1548" s="4">
        <v>71400</v>
      </c>
      <c r="U1548" s="4">
        <v>268492</v>
      </c>
      <c r="W1548" s="7">
        <v>44165</v>
      </c>
      <c r="X1548">
        <f>B1551/B1550-1</f>
        <v>-1.626989357869113E-2</v>
      </c>
      <c r="Y1548">
        <f>D1551/D1550-1</f>
        <v>1.7963271128016212E-2</v>
      </c>
      <c r="Z1548">
        <f>F1551/F1550-1</f>
        <v>5.6110350355700334E-3</v>
      </c>
      <c r="AA1548">
        <f>H1551/H1550-1</f>
        <v>-2.1994134897360684E-2</v>
      </c>
      <c r="AB1548">
        <f>J1551/J1550-1</f>
        <v>-2.6195899772209597E-2</v>
      </c>
      <c r="AC1548">
        <f>L1551/L1550-1</f>
        <v>-7.4074074074074181E-3</v>
      </c>
      <c r="AD1548">
        <f t="shared" si="146"/>
        <v>2.7624309392264568E-3</v>
      </c>
      <c r="AE1548">
        <f t="shared" si="147"/>
        <v>-1.5332197614991494E-2</v>
      </c>
      <c r="AF1548">
        <f t="shared" si="148"/>
        <v>-3.266678654251487E-2</v>
      </c>
      <c r="AG1548" s="28">
        <f t="shared" si="149"/>
        <v>0</v>
      </c>
      <c r="AI1548">
        <f>Y1550*0.918153626+Z1550*0.081846374</f>
        <v>8.2268614460361562E-3</v>
      </c>
      <c r="AJ1548">
        <f t="shared" si="144"/>
        <v>2.3718454598182139E-2</v>
      </c>
      <c r="AK1548">
        <f t="shared" si="145"/>
        <v>1.1822481341829798E-2</v>
      </c>
    </row>
    <row r="1549" spans="1:37">
      <c r="A1549" s="7">
        <v>44161</v>
      </c>
      <c r="B1549" s="4">
        <v>1137930</v>
      </c>
      <c r="C1549" s="4">
        <v>52595</v>
      </c>
      <c r="D1549" s="4">
        <v>265589</v>
      </c>
      <c r="E1549" s="4">
        <v>3447422</v>
      </c>
      <c r="F1549" s="4">
        <v>304407</v>
      </c>
      <c r="G1549" s="4">
        <v>711079</v>
      </c>
      <c r="H1549" s="4">
        <v>68000</v>
      </c>
      <c r="I1549" s="4">
        <v>19023323</v>
      </c>
      <c r="J1549" s="4">
        <v>87000</v>
      </c>
      <c r="K1549" s="4">
        <v>741023</v>
      </c>
      <c r="L1549" s="4">
        <v>78700</v>
      </c>
      <c r="M1549" s="4">
        <v>80044</v>
      </c>
      <c r="N1549" s="4">
        <v>179000</v>
      </c>
      <c r="O1549" s="4">
        <v>1260429</v>
      </c>
      <c r="P1549" s="4">
        <v>58400</v>
      </c>
      <c r="Q1549" s="4">
        <v>1742667</v>
      </c>
      <c r="R1549" s="4">
        <v>538468</v>
      </c>
      <c r="S1549" s="4">
        <v>408798</v>
      </c>
      <c r="T1549" s="4">
        <v>70700</v>
      </c>
      <c r="U1549" s="4">
        <v>185957</v>
      </c>
      <c r="W1549" s="7">
        <v>44166</v>
      </c>
      <c r="X1549">
        <f>B1552/B1551-1</f>
        <v>8.9055364582961705E-3</v>
      </c>
      <c r="Y1549">
        <f>D1552/D1551-1</f>
        <v>1.1764190737524327E-2</v>
      </c>
      <c r="Z1549">
        <f>F1552/F1551-1</f>
        <v>3.7654099197159452E-2</v>
      </c>
      <c r="AA1549">
        <f>H1552/H1551-1</f>
        <v>1.6491754122938573E-2</v>
      </c>
      <c r="AB1549">
        <f>J1552/J1551-1</f>
        <v>5.8479532163742132E-3</v>
      </c>
      <c r="AC1549">
        <f>L1552/L1551-1</f>
        <v>4.3532338308457819E-2</v>
      </c>
      <c r="AD1549">
        <f t="shared" si="146"/>
        <v>1.1019283746556363E-2</v>
      </c>
      <c r="AE1549">
        <f t="shared" si="147"/>
        <v>3.460207612456756E-2</v>
      </c>
      <c r="AF1549">
        <f t="shared" si="148"/>
        <v>2.6265510468068687E-2</v>
      </c>
      <c r="AG1549" s="28">
        <f t="shared" si="149"/>
        <v>5.6417489421720646E-3</v>
      </c>
      <c r="AI1549">
        <f>Y1551*0.918153626+Z1551*0.081846374</f>
        <v>6.9662851857556956E-3</v>
      </c>
      <c r="AJ1549">
        <f t="shared" si="144"/>
        <v>5.3750208922002558E-3</v>
      </c>
      <c r="AK1549">
        <f t="shared" si="145"/>
        <v>5.8029897562441424E-2</v>
      </c>
    </row>
    <row r="1550" spans="1:37">
      <c r="A1550" s="7">
        <v>44162</v>
      </c>
      <c r="B1550" s="4">
        <v>1137930</v>
      </c>
      <c r="C1550" s="4">
        <v>58333</v>
      </c>
      <c r="D1550" s="4">
        <v>269216</v>
      </c>
      <c r="E1550" s="4">
        <v>1646801</v>
      </c>
      <c r="F1550" s="4">
        <v>329351</v>
      </c>
      <c r="G1550" s="4">
        <v>480907</v>
      </c>
      <c r="H1550" s="4">
        <v>68200</v>
      </c>
      <c r="I1550" s="4">
        <v>14063434</v>
      </c>
      <c r="J1550" s="4">
        <v>87800</v>
      </c>
      <c r="K1550" s="4">
        <v>750504</v>
      </c>
      <c r="L1550" s="4">
        <v>81000</v>
      </c>
      <c r="M1550" s="4">
        <v>117074</v>
      </c>
      <c r="N1550" s="4">
        <v>181000</v>
      </c>
      <c r="O1550" s="4">
        <v>1033868</v>
      </c>
      <c r="P1550" s="4">
        <v>58700</v>
      </c>
      <c r="Q1550" s="4">
        <v>1223715</v>
      </c>
      <c r="R1550" s="4">
        <v>539447</v>
      </c>
      <c r="S1550" s="4">
        <v>343206</v>
      </c>
      <c r="T1550" s="4">
        <v>70900</v>
      </c>
      <c r="U1550" s="4">
        <v>209477</v>
      </c>
      <c r="W1550" s="7">
        <v>44167</v>
      </c>
      <c r="X1550">
        <f>B1553/B1552-1</f>
        <v>-3.7825896394940717E-3</v>
      </c>
      <c r="Y1550">
        <f>D1553/D1552-1</f>
        <v>8.7205528065898985E-3</v>
      </c>
      <c r="Z1550">
        <f>F1553/F1552-1</f>
        <v>2.6886257165303906E-3</v>
      </c>
      <c r="AA1550">
        <f>H1553/H1552-1</f>
        <v>2.5073746312684442E-2</v>
      </c>
      <c r="AB1550">
        <f>J1553/J1552-1</f>
        <v>-1.1627906976744429E-3</v>
      </c>
      <c r="AC1550">
        <f>L1553/L1552-1</f>
        <v>3.3373063170440975E-2</v>
      </c>
      <c r="AD1550">
        <f t="shared" si="146"/>
        <v>-5.4495912806539204E-3</v>
      </c>
      <c r="AE1550">
        <f t="shared" si="147"/>
        <v>1.6722408026755842E-2</v>
      </c>
      <c r="AF1550">
        <f t="shared" si="148"/>
        <v>9.140460589583066E-3</v>
      </c>
      <c r="AG1550" s="28">
        <f t="shared" si="149"/>
        <v>5.4698457223001373E-2</v>
      </c>
      <c r="AI1550">
        <f>Y1552*0.918153626+Z1552*0.081846374</f>
        <v>7.8957998571122498E-2</v>
      </c>
      <c r="AJ1550">
        <f t="shared" si="144"/>
        <v>2.4605344089063917E-2</v>
      </c>
      <c r="AK1550">
        <f t="shared" si="145"/>
        <v>6.0685935036802578E-3</v>
      </c>
    </row>
    <row r="1551" spans="1:37">
      <c r="A1551" s="7">
        <v>44165</v>
      </c>
      <c r="B1551" s="4">
        <v>1119416</v>
      </c>
      <c r="C1551" s="4">
        <v>104314</v>
      </c>
      <c r="D1551" s="4">
        <v>274052</v>
      </c>
      <c r="E1551" s="4">
        <v>3798859</v>
      </c>
      <c r="F1551" s="4">
        <v>331199</v>
      </c>
      <c r="G1551" s="4">
        <v>372780</v>
      </c>
      <c r="H1551" s="4">
        <v>66700</v>
      </c>
      <c r="I1551" s="4">
        <v>43811016</v>
      </c>
      <c r="J1551" s="4">
        <v>85500</v>
      </c>
      <c r="K1551" s="4">
        <v>1428395</v>
      </c>
      <c r="L1551" s="4">
        <v>80400</v>
      </c>
      <c r="M1551" s="4">
        <v>181496</v>
      </c>
      <c r="N1551" s="4">
        <v>181500</v>
      </c>
      <c r="O1551" s="4">
        <v>3981271</v>
      </c>
      <c r="P1551" s="4">
        <v>57800</v>
      </c>
      <c r="Q1551" s="4">
        <v>3810442</v>
      </c>
      <c r="R1551" s="4">
        <v>521825</v>
      </c>
      <c r="S1551" s="4">
        <v>632397</v>
      </c>
      <c r="T1551" s="4">
        <v>70900</v>
      </c>
      <c r="U1551" s="4">
        <v>199808</v>
      </c>
      <c r="W1551" s="7">
        <v>44168</v>
      </c>
      <c r="X1551">
        <f>B1554/B1553-1</f>
        <v>1.8986537352248201E-2</v>
      </c>
      <c r="Y1551">
        <f>D1554/D1553-1</f>
        <v>1.1530458286556078E-2</v>
      </c>
      <c r="Z1551">
        <f>F1554/F1553-1</f>
        <v>-4.4234664561774162E-2</v>
      </c>
      <c r="AA1551">
        <f>H1554/H1553-1</f>
        <v>2.8776978417266452E-3</v>
      </c>
      <c r="AB1551">
        <f>J1554/J1553-1</f>
        <v>5.1222351571594826E-2</v>
      </c>
      <c r="AC1551">
        <f>L1554/L1553-1</f>
        <v>7.7277970011534025E-2</v>
      </c>
      <c r="AD1551">
        <f t="shared" si="146"/>
        <v>7.6712328767123195E-2</v>
      </c>
      <c r="AE1551">
        <f t="shared" si="147"/>
        <v>6.414473684210531E-2</v>
      </c>
      <c r="AF1551">
        <f t="shared" si="148"/>
        <v>0</v>
      </c>
      <c r="AG1551" s="28">
        <f t="shared" si="149"/>
        <v>0</v>
      </c>
      <c r="AI1551">
        <f>Y1553*0.918153626+Z1553*0.081846374</f>
        <v>5.7883934951697788E-2</v>
      </c>
      <c r="AJ1551">
        <f t="shared" si="144"/>
        <v>1.7826931337001205E-2</v>
      </c>
      <c r="AK1551">
        <f t="shared" si="145"/>
        <v>-1.345609795926667E-2</v>
      </c>
    </row>
    <row r="1552" spans="1:37">
      <c r="A1552" s="7">
        <v>44166</v>
      </c>
      <c r="B1552" s="4">
        <v>1129385</v>
      </c>
      <c r="C1552" s="4">
        <v>50236</v>
      </c>
      <c r="D1552" s="4">
        <v>277276</v>
      </c>
      <c r="E1552" s="4">
        <v>1542078</v>
      </c>
      <c r="F1552" s="4">
        <v>343670</v>
      </c>
      <c r="G1552" s="4">
        <v>264195</v>
      </c>
      <c r="H1552" s="4">
        <v>67800</v>
      </c>
      <c r="I1552" s="4">
        <v>22327173</v>
      </c>
      <c r="J1552" s="4">
        <v>86000</v>
      </c>
      <c r="K1552" s="4">
        <v>693134</v>
      </c>
      <c r="L1552" s="4">
        <v>83900</v>
      </c>
      <c r="M1552" s="4">
        <v>202281</v>
      </c>
      <c r="N1552" s="4">
        <v>183500</v>
      </c>
      <c r="O1552" s="4">
        <v>1792800</v>
      </c>
      <c r="P1552" s="4">
        <v>59800</v>
      </c>
      <c r="Q1552" s="4">
        <v>1822248</v>
      </c>
      <c r="R1552" s="4">
        <v>535531</v>
      </c>
      <c r="S1552" s="4">
        <v>250298</v>
      </c>
      <c r="T1552" s="4">
        <v>71300</v>
      </c>
      <c r="U1552" s="4">
        <v>143951</v>
      </c>
      <c r="W1552" s="7">
        <v>44169</v>
      </c>
      <c r="X1552">
        <f>B1555/B1554-1</f>
        <v>2.4844850520072459E-2</v>
      </c>
      <c r="Y1552">
        <f>D1555/D1554-1</f>
        <v>8.2620820800299644E-2</v>
      </c>
      <c r="Z1552">
        <f>F1555/F1554-1</f>
        <v>3.7868413941357426E-2</v>
      </c>
      <c r="AA1552">
        <f>H1555/H1554-1</f>
        <v>2.582496413199431E-2</v>
      </c>
      <c r="AB1552">
        <f>J1555/J1554-1</f>
        <v>2.2148394241416902E-3</v>
      </c>
      <c r="AC1552">
        <f>L1555/L1554-1</f>
        <v>-1.2847965738758016E-2</v>
      </c>
      <c r="AD1552">
        <f t="shared" si="146"/>
        <v>0</v>
      </c>
      <c r="AE1552">
        <f t="shared" si="147"/>
        <v>1.0819165378670892E-2</v>
      </c>
      <c r="AF1552">
        <f t="shared" si="148"/>
        <v>-1.8115338640257717E-3</v>
      </c>
      <c r="AG1552" s="28">
        <f t="shared" si="149"/>
        <v>-7.9787234042553168E-3</v>
      </c>
      <c r="AI1552">
        <f>Y1554*0.918153626+Z1554*0.081846374</f>
        <v>-0.1250093546693585</v>
      </c>
      <c r="AJ1552">
        <f t="shared" si="144"/>
        <v>-1.2251749326671495E-2</v>
      </c>
      <c r="AK1552">
        <f t="shared" si="145"/>
        <v>-2.1946930010275575E-2</v>
      </c>
    </row>
    <row r="1553" spans="1:37">
      <c r="A1553" s="7">
        <v>44167</v>
      </c>
      <c r="B1553" s="4">
        <v>1125113</v>
      </c>
      <c r="C1553" s="4">
        <v>96446</v>
      </c>
      <c r="D1553" s="4">
        <v>279694</v>
      </c>
      <c r="E1553" s="4">
        <v>1424940</v>
      </c>
      <c r="F1553" s="4">
        <v>344594</v>
      </c>
      <c r="G1553" s="4">
        <v>117146</v>
      </c>
      <c r="H1553" s="4">
        <v>69500</v>
      </c>
      <c r="I1553" s="4">
        <v>29703942</v>
      </c>
      <c r="J1553" s="4">
        <v>85900</v>
      </c>
      <c r="K1553" s="4">
        <v>818536</v>
      </c>
      <c r="L1553" s="4">
        <v>86700</v>
      </c>
      <c r="M1553" s="4">
        <v>325329</v>
      </c>
      <c r="N1553" s="4">
        <v>182500</v>
      </c>
      <c r="O1553" s="4">
        <v>1745795</v>
      </c>
      <c r="P1553" s="4">
        <v>60800</v>
      </c>
      <c r="Q1553" s="4">
        <v>2964672</v>
      </c>
      <c r="R1553" s="4">
        <v>540426</v>
      </c>
      <c r="S1553" s="4">
        <v>389953</v>
      </c>
      <c r="T1553" s="4">
        <v>75200</v>
      </c>
      <c r="U1553" s="4">
        <v>459696</v>
      </c>
      <c r="W1553" s="7">
        <v>44172</v>
      </c>
      <c r="X1553">
        <f>B1556/B1555-1</f>
        <v>6.666700710407758E-2</v>
      </c>
      <c r="Y1553">
        <f>D1556/D1555-1</f>
        <v>6.1839278601605097E-2</v>
      </c>
      <c r="Z1553">
        <f>F1556/F1555-1</f>
        <v>1.3512841441330803E-2</v>
      </c>
      <c r="AA1553">
        <f>H1556/H1555-1</f>
        <v>1.9580419580419672E-2</v>
      </c>
      <c r="AB1553">
        <f>J1556/J1555-1</f>
        <v>-1.436464088397793E-2</v>
      </c>
      <c r="AC1553">
        <f>L1556/L1555-1</f>
        <v>1.952277657266821E-2</v>
      </c>
      <c r="AD1553">
        <f t="shared" si="146"/>
        <v>-1.5267175572519109E-2</v>
      </c>
      <c r="AE1553">
        <f t="shared" si="147"/>
        <v>-1.2232415902140636E-2</v>
      </c>
      <c r="AF1553">
        <f t="shared" si="148"/>
        <v>-9.0741073729208033E-3</v>
      </c>
      <c r="AG1553" s="28">
        <f t="shared" si="149"/>
        <v>-3.3512064343163561E-2</v>
      </c>
      <c r="AI1553">
        <f>Y1555*0.918153626+Z1555*0.081846374</f>
        <v>9.0674185072676539E-3</v>
      </c>
      <c r="AJ1553">
        <f t="shared" si="144"/>
        <v>2.9750906235654375E-2</v>
      </c>
      <c r="AK1553">
        <f t="shared" si="145"/>
        <v>1.5689253567086763E-2</v>
      </c>
    </row>
    <row r="1554" spans="1:37">
      <c r="A1554" s="7">
        <v>44168</v>
      </c>
      <c r="B1554" s="4">
        <v>1146475</v>
      </c>
      <c r="C1554" s="4">
        <v>94628</v>
      </c>
      <c r="D1554" s="4">
        <v>282919</v>
      </c>
      <c r="E1554" s="4">
        <v>2114498</v>
      </c>
      <c r="F1554" s="4">
        <v>329351</v>
      </c>
      <c r="G1554" s="4">
        <v>200529</v>
      </c>
      <c r="H1554" s="4">
        <v>69700</v>
      </c>
      <c r="I1554" s="4">
        <v>23677989</v>
      </c>
      <c r="J1554" s="4">
        <v>90300</v>
      </c>
      <c r="K1554" s="4">
        <v>2391369</v>
      </c>
      <c r="L1554" s="4">
        <v>93400</v>
      </c>
      <c r="M1554" s="4">
        <v>375682</v>
      </c>
      <c r="N1554" s="4">
        <v>196500</v>
      </c>
      <c r="O1554" s="4">
        <v>6053809</v>
      </c>
      <c r="P1554" s="4">
        <v>64700</v>
      </c>
      <c r="Q1554" s="4">
        <v>4152306</v>
      </c>
      <c r="R1554" s="4">
        <v>540426</v>
      </c>
      <c r="S1554" s="4">
        <v>358152</v>
      </c>
      <c r="T1554" s="4">
        <v>75200</v>
      </c>
      <c r="U1554" s="4">
        <v>303094</v>
      </c>
      <c r="W1554" s="7">
        <v>44173</v>
      </c>
      <c r="X1554">
        <f>B1557/B1556-1</f>
        <v>-5.9090872822730622E-2</v>
      </c>
      <c r="Y1554">
        <f>D1557/D1556-1</f>
        <v>-0.13258720617399722</v>
      </c>
      <c r="Z1554">
        <f>F1557/F1556-1</f>
        <v>-4.0000923675535871E-2</v>
      </c>
      <c r="AA1554">
        <f>H1557/H1556-1</f>
        <v>-1.6460905349794275E-2</v>
      </c>
      <c r="AB1554">
        <f>J1557/J1556-1</f>
        <v>6.5022421524663754E-2</v>
      </c>
      <c r="AC1554">
        <f>L1557/L1556-1</f>
        <v>-2.9787234042553234E-2</v>
      </c>
      <c r="AD1554">
        <f t="shared" si="146"/>
        <v>-3.6175710594315236E-2</v>
      </c>
      <c r="AE1554">
        <f t="shared" si="147"/>
        <v>-2.3219814241486114E-2</v>
      </c>
      <c r="AF1554">
        <f t="shared" si="148"/>
        <v>1.2820081114653048E-2</v>
      </c>
      <c r="AG1554" s="28">
        <f t="shared" si="149"/>
        <v>-5.5478502080443803E-3</v>
      </c>
      <c r="AI1554">
        <f>Y1556*0.918153626+Z1556*0.081846374</f>
        <v>1.5174528872960171E-2</v>
      </c>
      <c r="AJ1554">
        <f t="shared" si="144"/>
        <v>-1.3262369396988138E-2</v>
      </c>
      <c r="AK1554">
        <f t="shared" si="145"/>
        <v>-3.825761275986462E-4</v>
      </c>
    </row>
    <row r="1555" spans="1:37">
      <c r="A1555" s="7">
        <v>44169</v>
      </c>
      <c r="B1555" s="4">
        <v>1174959</v>
      </c>
      <c r="C1555" s="4">
        <v>198649</v>
      </c>
      <c r="D1555" s="4">
        <v>306294</v>
      </c>
      <c r="E1555" s="4">
        <v>5873939</v>
      </c>
      <c r="F1555" s="4">
        <v>341823</v>
      </c>
      <c r="G1555" s="4">
        <v>299521</v>
      </c>
      <c r="H1555" s="4">
        <v>71500</v>
      </c>
      <c r="I1555" s="4">
        <v>28130533</v>
      </c>
      <c r="J1555" s="4">
        <v>90500</v>
      </c>
      <c r="K1555" s="4">
        <v>1763876</v>
      </c>
      <c r="L1555" s="4">
        <v>92200</v>
      </c>
      <c r="M1555" s="4">
        <v>426939</v>
      </c>
      <c r="N1555" s="4">
        <v>196500</v>
      </c>
      <c r="O1555" s="4">
        <v>3224702</v>
      </c>
      <c r="P1555" s="4">
        <v>65400</v>
      </c>
      <c r="Q1555" s="4">
        <v>3866516</v>
      </c>
      <c r="R1555" s="4">
        <v>539447</v>
      </c>
      <c r="S1555" s="4">
        <v>343071</v>
      </c>
      <c r="T1555" s="4">
        <v>74600</v>
      </c>
      <c r="U1555" s="4">
        <v>219655</v>
      </c>
      <c r="W1555" s="7">
        <v>44174</v>
      </c>
      <c r="X1555">
        <f>B1558/B1557-1</f>
        <v>-7.24624162166565E-3</v>
      </c>
      <c r="Y1555">
        <f>D1558/D1557-1</f>
        <v>9.9995391917422349E-3</v>
      </c>
      <c r="Z1555">
        <f>F1558/F1557-1</f>
        <v>-1.3891227479373436E-3</v>
      </c>
      <c r="AA1555">
        <f>H1558/H1557-1</f>
        <v>3.0683403068340276E-2</v>
      </c>
      <c r="AB1555">
        <f>J1558/J1557-1</f>
        <v>1.2631578947368327E-2</v>
      </c>
      <c r="AC1555">
        <f>L1558/L1557-1</f>
        <v>1.4254385964912242E-2</v>
      </c>
      <c r="AD1555">
        <f t="shared" si="146"/>
        <v>2.6809651474530849E-2</v>
      </c>
      <c r="AE1555">
        <f t="shared" si="147"/>
        <v>9.5087163232963068E-3</v>
      </c>
      <c r="AF1555">
        <f t="shared" si="148"/>
        <v>2.3509202907250559E-2</v>
      </c>
      <c r="AG1555" s="28">
        <f t="shared" si="149"/>
        <v>1.9525801952580135E-2</v>
      </c>
      <c r="AI1555">
        <f>Y1557*0.918153626+Z1557*0.081846374</f>
        <v>3.2477309488713143E-3</v>
      </c>
      <c r="AJ1555">
        <f t="shared" si="144"/>
        <v>6.7210022682402974E-3</v>
      </c>
      <c r="AK1555">
        <f t="shared" si="145"/>
        <v>-3.3517307465825495E-3</v>
      </c>
    </row>
    <row r="1556" spans="1:37">
      <c r="A1556" s="7">
        <v>44172</v>
      </c>
      <c r="B1556" s="4">
        <v>1253290</v>
      </c>
      <c r="C1556" s="4">
        <v>333795</v>
      </c>
      <c r="D1556" s="4">
        <v>325235</v>
      </c>
      <c r="E1556" s="4">
        <v>4299234</v>
      </c>
      <c r="F1556" s="4">
        <v>346442</v>
      </c>
      <c r="G1556" s="4">
        <v>309966</v>
      </c>
      <c r="H1556" s="4">
        <v>72900</v>
      </c>
      <c r="I1556" s="4">
        <v>28490496</v>
      </c>
      <c r="J1556" s="4">
        <v>89200</v>
      </c>
      <c r="K1556" s="4">
        <v>1278901</v>
      </c>
      <c r="L1556" s="4">
        <v>94000</v>
      </c>
      <c r="M1556" s="4">
        <v>186623</v>
      </c>
      <c r="N1556" s="4">
        <v>193500</v>
      </c>
      <c r="O1556" s="4">
        <v>2519339</v>
      </c>
      <c r="P1556" s="4">
        <v>64600</v>
      </c>
      <c r="Q1556" s="4">
        <v>3382871</v>
      </c>
      <c r="R1556" s="4">
        <v>534552</v>
      </c>
      <c r="S1556" s="4">
        <v>324930</v>
      </c>
      <c r="T1556" s="4">
        <v>72100</v>
      </c>
      <c r="U1556" s="4">
        <v>301583</v>
      </c>
      <c r="W1556" s="7">
        <v>44175</v>
      </c>
      <c r="X1556">
        <f>B1559/B1558-1</f>
        <v>-3.6499935507954273E-3</v>
      </c>
      <c r="Y1556">
        <f>D1559/D1558-1</f>
        <v>1.8386714116251479E-2</v>
      </c>
      <c r="Z1556">
        <f>F1559/F1558-1</f>
        <v>-2.0859804529660742E-2</v>
      </c>
      <c r="AA1556">
        <f>H1559/H1558-1</f>
        <v>-1.3531799729364025E-2</v>
      </c>
      <c r="AB1556">
        <f>J1559/J1558-1</f>
        <v>-8.3160083160083165E-3</v>
      </c>
      <c r="AC1556">
        <f>L1559/L1558-1</f>
        <v>6.4864864864864868E-2</v>
      </c>
      <c r="AD1556">
        <f t="shared" si="146"/>
        <v>0</v>
      </c>
      <c r="AE1556">
        <f t="shared" si="147"/>
        <v>1.5698587127157548E-3</v>
      </c>
      <c r="AF1556">
        <f t="shared" si="148"/>
        <v>-1.0602147859809841E-2</v>
      </c>
      <c r="AG1556" s="28">
        <f t="shared" si="149"/>
        <v>-5.4719562243502606E-3</v>
      </c>
      <c r="AI1556">
        <f>Y1558*0.918153626+Z1558*0.081846374</f>
        <v>-1.0284670177605815E-2</v>
      </c>
      <c r="AJ1556">
        <f t="shared" si="144"/>
        <v>4.7367128235823557E-3</v>
      </c>
      <c r="AK1556">
        <f t="shared" si="145"/>
        <v>-8.5973098176191677E-3</v>
      </c>
    </row>
    <row r="1557" spans="1:37">
      <c r="A1557" s="7">
        <v>44173</v>
      </c>
      <c r="B1557" s="4">
        <v>1179232</v>
      </c>
      <c r="C1557" s="4">
        <v>263882</v>
      </c>
      <c r="D1557" s="4">
        <v>282113</v>
      </c>
      <c r="E1557" s="4">
        <v>5708158</v>
      </c>
      <c r="F1557" s="4">
        <v>332584</v>
      </c>
      <c r="G1557" s="4">
        <v>426800</v>
      </c>
      <c r="H1557" s="4">
        <v>71700</v>
      </c>
      <c r="I1557" s="4">
        <v>25000338</v>
      </c>
      <c r="J1557" s="4">
        <v>95000</v>
      </c>
      <c r="K1557" s="4">
        <v>4702429</v>
      </c>
      <c r="L1557" s="4">
        <v>91200</v>
      </c>
      <c r="M1557" s="4">
        <v>180728</v>
      </c>
      <c r="N1557" s="4">
        <v>186500</v>
      </c>
      <c r="O1557" s="4">
        <v>3181249</v>
      </c>
      <c r="P1557" s="4">
        <v>63100</v>
      </c>
      <c r="Q1557" s="4">
        <v>2890452</v>
      </c>
      <c r="R1557" s="4">
        <v>541405</v>
      </c>
      <c r="S1557" s="4">
        <v>605416</v>
      </c>
      <c r="T1557" s="4">
        <v>71700</v>
      </c>
      <c r="U1557" s="4">
        <v>202451</v>
      </c>
      <c r="W1557" s="7">
        <v>44176</v>
      </c>
      <c r="X1557">
        <f>B1560/B1559-1</f>
        <v>1.2208358267304931E-3</v>
      </c>
      <c r="Y1557">
        <f>D1560/D1559-1</f>
        <v>2.777653330944041E-3</v>
      </c>
      <c r="Z1557">
        <f>F1560/F1559-1</f>
        <v>8.5210674243683115E-3</v>
      </c>
      <c r="AA1557">
        <f>H1560/H1559-1</f>
        <v>6.8587105624142719E-3</v>
      </c>
      <c r="AB1557">
        <f>J1560/J1559-1</f>
        <v>4.1928721174004924E-3</v>
      </c>
      <c r="AC1557">
        <f>L1560/L1559-1</f>
        <v>3.5532994923857864E-2</v>
      </c>
      <c r="AD1557">
        <f t="shared" si="146"/>
        <v>-7.8328981723237989E-3</v>
      </c>
      <c r="AE1557">
        <f t="shared" si="147"/>
        <v>-1.5673981191222097E-3</v>
      </c>
      <c r="AF1557">
        <f t="shared" si="148"/>
        <v>-7.1426226338694443E-3</v>
      </c>
      <c r="AG1557" s="28">
        <f t="shared" si="149"/>
        <v>8.2530949105914519E-3</v>
      </c>
      <c r="AI1557">
        <f>Y1559*0.918153626+Z1559*0.081846374</f>
        <v>5.0132822632883E-3</v>
      </c>
      <c r="AJ1557">
        <f t="shared" si="144"/>
        <v>-8.7000680421052564E-4</v>
      </c>
      <c r="AK1557">
        <f t="shared" si="145"/>
        <v>-1.1595075642807677E-2</v>
      </c>
    </row>
    <row r="1558" spans="1:37">
      <c r="A1558" s="7">
        <v>44174</v>
      </c>
      <c r="B1558" s="4">
        <v>1170687</v>
      </c>
      <c r="C1558" s="4">
        <v>127136</v>
      </c>
      <c r="D1558" s="4">
        <v>284934</v>
      </c>
      <c r="E1558" s="4">
        <v>4465531</v>
      </c>
      <c r="F1558" s="4">
        <v>332122</v>
      </c>
      <c r="G1558" s="4">
        <v>133510</v>
      </c>
      <c r="H1558" s="4">
        <v>73900</v>
      </c>
      <c r="I1558" s="4">
        <v>24077996</v>
      </c>
      <c r="J1558" s="4">
        <v>96200</v>
      </c>
      <c r="K1558" s="4">
        <v>2114941</v>
      </c>
      <c r="L1558" s="4">
        <v>92500</v>
      </c>
      <c r="M1558" s="4">
        <v>144280</v>
      </c>
      <c r="N1558" s="4">
        <v>191500</v>
      </c>
      <c r="O1558" s="4">
        <v>1805987</v>
      </c>
      <c r="P1558" s="4">
        <v>63700</v>
      </c>
      <c r="Q1558" s="4">
        <v>1984241</v>
      </c>
      <c r="R1558" s="4">
        <v>554133</v>
      </c>
      <c r="S1558" s="4">
        <v>422255</v>
      </c>
      <c r="T1558" s="4">
        <v>73100</v>
      </c>
      <c r="U1558" s="4">
        <v>198396</v>
      </c>
      <c r="W1558" s="7">
        <v>44179</v>
      </c>
      <c r="X1558">
        <f>B1561/B1560-1</f>
        <v>-9.7556339149779125E-3</v>
      </c>
      <c r="Y1558">
        <f>D1561/D1560-1</f>
        <v>-9.6948577045078421E-3</v>
      </c>
      <c r="Z1558">
        <f>F1561/F1560-1</f>
        <v>-1.6901193724940144E-2</v>
      </c>
      <c r="AA1558">
        <f>H1561/H1560-1</f>
        <v>5.4495912806540314E-3</v>
      </c>
      <c r="AB1558">
        <f>J1561/J1560-1</f>
        <v>-8.3507306889353261E-3</v>
      </c>
      <c r="AC1558">
        <f>L1561/L1560-1</f>
        <v>9.3137254901960675E-2</v>
      </c>
      <c r="AD1558">
        <f t="shared" si="146"/>
        <v>-5.2631578947368585E-3</v>
      </c>
      <c r="AE1558">
        <f t="shared" si="147"/>
        <v>-7.8492935635793293E-3</v>
      </c>
      <c r="AF1558">
        <f t="shared" si="148"/>
        <v>-1.2589511740780601E-2</v>
      </c>
      <c r="AG1558" s="28">
        <f t="shared" si="149"/>
        <v>-3.1377899045020419E-2</v>
      </c>
      <c r="AI1558">
        <f>Y1560*0.918153626+Z1560*0.081846374</f>
        <v>-1.657703110425161E-2</v>
      </c>
      <c r="AJ1558">
        <f t="shared" si="144"/>
        <v>2.1569694925053584E-3</v>
      </c>
      <c r="AK1558">
        <f t="shared" si="145"/>
        <v>9.0823904002374275E-3</v>
      </c>
    </row>
    <row r="1559" spans="1:37">
      <c r="A1559" s="7">
        <v>44175</v>
      </c>
      <c r="B1559" s="4">
        <v>1166414</v>
      </c>
      <c r="C1559" s="4">
        <v>108081</v>
      </c>
      <c r="D1559" s="4">
        <v>290173</v>
      </c>
      <c r="E1559" s="4">
        <v>2551611</v>
      </c>
      <c r="F1559" s="4">
        <v>325194</v>
      </c>
      <c r="G1559" s="4">
        <v>213980</v>
      </c>
      <c r="H1559" s="4">
        <v>72900</v>
      </c>
      <c r="I1559" s="4">
        <v>39882928</v>
      </c>
      <c r="J1559" s="4">
        <v>95400</v>
      </c>
      <c r="K1559" s="4">
        <v>1691356</v>
      </c>
      <c r="L1559" s="4">
        <v>98500</v>
      </c>
      <c r="M1559" s="4">
        <v>313772</v>
      </c>
      <c r="N1559" s="4">
        <v>191500</v>
      </c>
      <c r="O1559" s="4">
        <v>2187019</v>
      </c>
      <c r="P1559" s="4">
        <v>63800</v>
      </c>
      <c r="Q1559" s="4">
        <v>3179894</v>
      </c>
      <c r="R1559" s="4">
        <v>548258</v>
      </c>
      <c r="S1559" s="4">
        <v>511109</v>
      </c>
      <c r="T1559" s="4">
        <v>72700</v>
      </c>
      <c r="U1559" s="4">
        <v>224472</v>
      </c>
      <c r="W1559" s="7">
        <v>44180</v>
      </c>
      <c r="X1559">
        <f>B1562/B1561-1</f>
        <v>-1.4778048242674702E-2</v>
      </c>
      <c r="Y1559">
        <f>D1562/D1561-1</f>
        <v>6.9926915095190889E-3</v>
      </c>
      <c r="Z1559">
        <f>F1562/F1561-1</f>
        <v>-1.7191754905062306E-2</v>
      </c>
      <c r="AA1559">
        <f>H1562/H1561-1</f>
        <v>0</v>
      </c>
      <c r="AB1559">
        <f>J1562/J1561-1</f>
        <v>-1.684210526315788E-2</v>
      </c>
      <c r="AC1559">
        <f>L1562/L1561-1</f>
        <v>0.1434977578475336</v>
      </c>
      <c r="AD1559">
        <f t="shared" si="146"/>
        <v>-2.6455026455026731E-3</v>
      </c>
      <c r="AE1559">
        <f t="shared" si="147"/>
        <v>-1.8987341772151889E-2</v>
      </c>
      <c r="AF1559">
        <f t="shared" si="148"/>
        <v>5.4642978740029324E-3</v>
      </c>
      <c r="AG1559" s="28">
        <f t="shared" si="149"/>
        <v>0</v>
      </c>
      <c r="AI1559">
        <f>Y1561*0.918153626+Z1561*0.081846374</f>
        <v>-3.8820420550328858E-3</v>
      </c>
      <c r="AJ1559">
        <f t="shared" si="144"/>
        <v>-6.6374507653779238E-3</v>
      </c>
      <c r="AK1559">
        <f t="shared" si="145"/>
        <v>-3.8971690062325325E-3</v>
      </c>
    </row>
    <row r="1560" spans="1:37">
      <c r="A1560" s="7">
        <v>44176</v>
      </c>
      <c r="B1560" s="4">
        <v>1167838</v>
      </c>
      <c r="C1560" s="4">
        <v>57104</v>
      </c>
      <c r="D1560" s="4">
        <v>290979</v>
      </c>
      <c r="E1560" s="4">
        <v>1384891</v>
      </c>
      <c r="F1560" s="4">
        <v>327965</v>
      </c>
      <c r="G1560" s="4">
        <v>161645</v>
      </c>
      <c r="H1560" s="4">
        <v>73400</v>
      </c>
      <c r="I1560" s="4">
        <v>18486672</v>
      </c>
      <c r="J1560" s="4">
        <v>95800</v>
      </c>
      <c r="K1560" s="4">
        <v>1013826</v>
      </c>
      <c r="L1560" s="4">
        <v>102000</v>
      </c>
      <c r="M1560" s="4">
        <v>400279</v>
      </c>
      <c r="N1560" s="4">
        <v>190000</v>
      </c>
      <c r="O1560" s="4">
        <v>1644559</v>
      </c>
      <c r="P1560" s="4">
        <v>63700</v>
      </c>
      <c r="Q1560" s="4">
        <v>1614527</v>
      </c>
      <c r="R1560" s="4">
        <v>544342</v>
      </c>
      <c r="S1560" s="4">
        <v>356628</v>
      </c>
      <c r="T1560" s="4">
        <v>73300</v>
      </c>
      <c r="U1560" s="4">
        <v>153317</v>
      </c>
      <c r="W1560" s="7">
        <v>44181</v>
      </c>
      <c r="X1560">
        <f>B1563/B1562-1</f>
        <v>8.7496873230907823E-3</v>
      </c>
      <c r="Y1560">
        <f>D1563/D1562-1</f>
        <v>-1.8054746651135711E-2</v>
      </c>
      <c r="Z1560">
        <f>F1563/F1562-1</f>
        <v>0</v>
      </c>
      <c r="AA1560">
        <f>H1563/H1562-1</f>
        <v>0</v>
      </c>
      <c r="AB1560">
        <f>J1563/J1562-1</f>
        <v>4.1755888650963691E-2</v>
      </c>
      <c r="AC1560">
        <f>L1563/L1562-1</f>
        <v>0</v>
      </c>
      <c r="AD1560">
        <f t="shared" si="146"/>
        <v>7.9575596816976457E-3</v>
      </c>
      <c r="AE1560">
        <f t="shared" si="147"/>
        <v>8.0645161290322509E-3</v>
      </c>
      <c r="AF1560">
        <f t="shared" si="148"/>
        <v>2.1740256760407473E-2</v>
      </c>
      <c r="AG1560" s="28">
        <f t="shared" si="149"/>
        <v>-2.8169014084507005E-3</v>
      </c>
      <c r="AI1560">
        <f>Y1562*0.918153626+Z1562*0.081846374</f>
        <v>1.2928125973420478E-2</v>
      </c>
      <c r="AJ1560">
        <f t="shared" si="144"/>
        <v>-4.4677523107520007E-3</v>
      </c>
      <c r="AK1560">
        <f t="shared" si="145"/>
        <v>3.4273081776022051E-4</v>
      </c>
    </row>
    <row r="1561" spans="1:37">
      <c r="A1561" s="7">
        <v>44179</v>
      </c>
      <c r="B1561" s="4">
        <v>1156445</v>
      </c>
      <c r="C1561" s="4">
        <v>54928</v>
      </c>
      <c r="D1561" s="4">
        <v>288158</v>
      </c>
      <c r="E1561" s="4">
        <v>2079528</v>
      </c>
      <c r="F1561" s="4">
        <v>322422</v>
      </c>
      <c r="G1561" s="4">
        <v>93609</v>
      </c>
      <c r="H1561" s="4">
        <v>73800</v>
      </c>
      <c r="I1561" s="4">
        <v>21510415</v>
      </c>
      <c r="J1561" s="4">
        <v>95000</v>
      </c>
      <c r="K1561" s="4">
        <v>1013069</v>
      </c>
      <c r="L1561" s="4">
        <v>111500</v>
      </c>
      <c r="M1561" s="4">
        <v>1118606</v>
      </c>
      <c r="N1561" s="4">
        <v>189000</v>
      </c>
      <c r="O1561" s="4">
        <v>1259459</v>
      </c>
      <c r="P1561" s="4">
        <v>63200</v>
      </c>
      <c r="Q1561" s="4">
        <v>1769327</v>
      </c>
      <c r="R1561" s="4">
        <v>537489</v>
      </c>
      <c r="S1561" s="4">
        <v>291728</v>
      </c>
      <c r="T1561" s="4">
        <v>71000</v>
      </c>
      <c r="U1561" s="4">
        <v>428719</v>
      </c>
      <c r="W1561" s="7">
        <v>44182</v>
      </c>
      <c r="X1561">
        <f>B1564/B1563-1</f>
        <v>-3.7178376158507609E-3</v>
      </c>
      <c r="Y1561">
        <f>D1564/D1563-1</f>
        <v>-5.6574504973081474E-3</v>
      </c>
      <c r="Z1561">
        <f>F1564/F1563-1</f>
        <v>1.6034511595908851E-2</v>
      </c>
      <c r="AA1561">
        <f>H1564/H1563-1</f>
        <v>-6.7750677506774881E-3</v>
      </c>
      <c r="AB1561">
        <f>J1564/J1563-1</f>
        <v>-4.1109969167523186E-3</v>
      </c>
      <c r="AC1561">
        <f>L1564/L1563-1</f>
        <v>-1.1764705882352899E-2</v>
      </c>
      <c r="AD1561">
        <f t="shared" si="146"/>
        <v>2.6315789473683182E-3</v>
      </c>
      <c r="AE1561">
        <f t="shared" si="147"/>
        <v>-8.0000000000000071E-3</v>
      </c>
      <c r="AF1561">
        <f t="shared" si="148"/>
        <v>5.3189659075474349E-3</v>
      </c>
      <c r="AG1561" s="28">
        <f t="shared" si="149"/>
        <v>-7.0621468926553854E-3</v>
      </c>
      <c r="AI1561">
        <f>Y1563*0.918153626+Z1563*0.081846374</f>
        <v>2.8831771055242705E-2</v>
      </c>
      <c r="AJ1561">
        <f t="shared" si="144"/>
        <v>-4.8529215657620232E-4</v>
      </c>
      <c r="AK1561">
        <f t="shared" si="145"/>
        <v>-1.1896077082871661E-2</v>
      </c>
    </row>
    <row r="1562" spans="1:37">
      <c r="A1562" s="7">
        <v>44180</v>
      </c>
      <c r="B1562" s="4">
        <v>1139355</v>
      </c>
      <c r="C1562" s="4">
        <v>76094</v>
      </c>
      <c r="D1562" s="4">
        <v>290173</v>
      </c>
      <c r="E1562" s="4">
        <v>3019879</v>
      </c>
      <c r="F1562" s="4">
        <v>316879</v>
      </c>
      <c r="G1562" s="4">
        <v>179368</v>
      </c>
      <c r="H1562" s="4">
        <v>73800</v>
      </c>
      <c r="I1562" s="4">
        <v>20863671</v>
      </c>
      <c r="J1562" s="4">
        <v>93400</v>
      </c>
      <c r="K1562" s="4">
        <v>1094196</v>
      </c>
      <c r="L1562" s="4">
        <v>127500</v>
      </c>
      <c r="M1562" s="4">
        <v>1581998</v>
      </c>
      <c r="N1562" s="4">
        <v>188500</v>
      </c>
      <c r="O1562" s="4">
        <v>1355388</v>
      </c>
      <c r="P1562" s="4">
        <v>62000</v>
      </c>
      <c r="Q1562" s="4">
        <v>2348952</v>
      </c>
      <c r="R1562" s="4">
        <v>540426</v>
      </c>
      <c r="S1562" s="4">
        <v>303718</v>
      </c>
      <c r="T1562" s="4">
        <v>71000</v>
      </c>
      <c r="U1562" s="4">
        <v>198729</v>
      </c>
      <c r="W1562" s="7">
        <v>44183</v>
      </c>
      <c r="X1562">
        <f>B1565/B1564-1</f>
        <v>-2.4872254598267141E-3</v>
      </c>
      <c r="Y1562">
        <f>D1565/D1564-1</f>
        <v>1.2801688538129685E-2</v>
      </c>
      <c r="Z1562">
        <f>F1565/F1564-1</f>
        <v>1.434650267113935E-2</v>
      </c>
      <c r="AA1562">
        <f>H1565/H1564-1</f>
        <v>-4.0927694406548421E-3</v>
      </c>
      <c r="AB1562">
        <f>J1565/J1564-1</f>
        <v>-1.1351909184726505E-2</v>
      </c>
      <c r="AC1562">
        <f>L1565/L1564-1</f>
        <v>-3.5714285714285698E-2</v>
      </c>
      <c r="AD1562">
        <f t="shared" si="146"/>
        <v>-7.8740157480314821E-3</v>
      </c>
      <c r="AE1562">
        <f t="shared" si="147"/>
        <v>3.225806451612856E-3</v>
      </c>
      <c r="AF1562">
        <f t="shared" si="148"/>
        <v>1.7636080646787899E-3</v>
      </c>
      <c r="AG1562" s="28">
        <f t="shared" si="149"/>
        <v>4.2674253200569723E-3</v>
      </c>
      <c r="AI1562">
        <f>Y1564*0.918153626+Z1564*0.081846374</f>
        <v>-2.4042301272309486E-2</v>
      </c>
      <c r="AJ1562">
        <f t="shared" si="144"/>
        <v>-1.0563386835194956E-2</v>
      </c>
      <c r="AK1562">
        <f t="shared" si="145"/>
        <v>-2.107067433730898E-2</v>
      </c>
    </row>
    <row r="1563" spans="1:37">
      <c r="A1563" s="7">
        <v>44181</v>
      </c>
      <c r="B1563" s="4">
        <v>1149324</v>
      </c>
      <c r="C1563" s="4">
        <v>71079</v>
      </c>
      <c r="D1563" s="4">
        <v>284934</v>
      </c>
      <c r="E1563" s="4">
        <v>1570531</v>
      </c>
      <c r="F1563" s="4">
        <v>316879</v>
      </c>
      <c r="G1563" s="4">
        <v>67899</v>
      </c>
      <c r="H1563" s="4">
        <v>73800</v>
      </c>
      <c r="I1563" s="4">
        <v>17512081</v>
      </c>
      <c r="J1563" s="4">
        <v>97300</v>
      </c>
      <c r="K1563" s="4">
        <v>1785477</v>
      </c>
      <c r="L1563" s="4">
        <v>127500</v>
      </c>
      <c r="M1563" s="4">
        <v>491053</v>
      </c>
      <c r="N1563" s="4">
        <v>190000</v>
      </c>
      <c r="O1563" s="4">
        <v>1268117</v>
      </c>
      <c r="P1563" s="4">
        <v>62500</v>
      </c>
      <c r="Q1563" s="4">
        <v>1363821</v>
      </c>
      <c r="R1563" s="4">
        <v>552175</v>
      </c>
      <c r="S1563" s="4">
        <v>373240</v>
      </c>
      <c r="T1563" s="4">
        <v>70800</v>
      </c>
      <c r="U1563" s="4">
        <v>163856</v>
      </c>
      <c r="W1563" s="7">
        <v>44186</v>
      </c>
      <c r="X1563">
        <f>B1566/B1565-1</f>
        <v>2.6184487345944696E-2</v>
      </c>
      <c r="Y1563">
        <f>D1566/D1565-1</f>
        <v>3.089747655506736E-2</v>
      </c>
      <c r="Z1563">
        <f>F1566/F1565-1</f>
        <v>5.6586614571052518E-3</v>
      </c>
      <c r="AA1563">
        <f>H1566/H1565-1</f>
        <v>0</v>
      </c>
      <c r="AB1563">
        <f>J1566/J1565-1</f>
        <v>-9.394572025052228E-3</v>
      </c>
      <c r="AC1563">
        <f>L1566/L1565-1</f>
        <v>-4.9382716049382713E-2</v>
      </c>
      <c r="AD1563">
        <f t="shared" si="146"/>
        <v>-1.0582010582010581E-2</v>
      </c>
      <c r="AE1563">
        <f t="shared" si="147"/>
        <v>-1.4469453376205754E-2</v>
      </c>
      <c r="AF1563">
        <f t="shared" si="148"/>
        <v>-3.5210064539796804E-3</v>
      </c>
      <c r="AG1563" s="28">
        <f t="shared" si="149"/>
        <v>-2.8328611898017497E-3</v>
      </c>
      <c r="AI1563">
        <f>Y1565*0.918153626+Z1565*0.081846374</f>
        <v>-1.2409106502573515E-2</v>
      </c>
      <c r="AJ1563">
        <f t="shared" si="144"/>
        <v>3.6282151300855311E-2</v>
      </c>
      <c r="AK1563">
        <f t="shared" si="145"/>
        <v>1.7176826961251952E-2</v>
      </c>
    </row>
    <row r="1564" spans="1:37">
      <c r="A1564" s="7">
        <v>44182</v>
      </c>
      <c r="B1564" s="4">
        <v>1145051</v>
      </c>
      <c r="C1564" s="4">
        <v>45598</v>
      </c>
      <c r="D1564" s="4">
        <v>283322</v>
      </c>
      <c r="E1564" s="4">
        <v>1129736</v>
      </c>
      <c r="F1564" s="4">
        <v>321960</v>
      </c>
      <c r="G1564" s="4">
        <v>63937</v>
      </c>
      <c r="H1564" s="4">
        <v>73300</v>
      </c>
      <c r="I1564" s="4">
        <v>24293214</v>
      </c>
      <c r="J1564" s="4">
        <v>96900</v>
      </c>
      <c r="K1564" s="4">
        <v>1038351</v>
      </c>
      <c r="L1564" s="4">
        <v>126000</v>
      </c>
      <c r="M1564" s="4">
        <v>198465</v>
      </c>
      <c r="N1564" s="4">
        <v>190500</v>
      </c>
      <c r="O1564" s="4">
        <v>974859</v>
      </c>
      <c r="P1564" s="4">
        <v>62000</v>
      </c>
      <c r="Q1564" s="4">
        <v>1326705</v>
      </c>
      <c r="R1564" s="4">
        <v>555112</v>
      </c>
      <c r="S1564" s="4">
        <v>329908</v>
      </c>
      <c r="T1564" s="4">
        <v>70300</v>
      </c>
      <c r="U1564" s="4">
        <v>187322</v>
      </c>
      <c r="W1564" s="7">
        <v>44187</v>
      </c>
      <c r="X1564">
        <f>B1567/B1566-1</f>
        <v>-2.4301452678116675E-2</v>
      </c>
      <c r="Y1564">
        <f>D1567/D1566-1</f>
        <v>-2.179740716326084E-2</v>
      </c>
      <c r="Z1564">
        <f>F1567/F1566-1</f>
        <v>-4.9225550883453595E-2</v>
      </c>
      <c r="AA1564">
        <f>H1567/H1566-1</f>
        <v>-9.5890410958904271E-3</v>
      </c>
      <c r="AB1564">
        <f>J1567/J1566-1</f>
        <v>-2.8451001053740765E-2</v>
      </c>
      <c r="AC1564">
        <f>L1567/L1566-1</f>
        <v>-2.5974025974025983E-2</v>
      </c>
      <c r="AD1564">
        <f t="shared" si="146"/>
        <v>-1.6042780748663055E-2</v>
      </c>
      <c r="AE1564">
        <f t="shared" si="147"/>
        <v>-2.4469820554649302E-2</v>
      </c>
      <c r="AF1564">
        <f t="shared" si="148"/>
        <v>-1.9435767225557732E-2</v>
      </c>
      <c r="AG1564" s="28">
        <f t="shared" si="149"/>
        <v>-4.2613636363636465E-3</v>
      </c>
      <c r="AI1564">
        <f>Y1566*0.918153626+Z1566*0.081846374</f>
        <v>-1.8653494523577403E-2</v>
      </c>
      <c r="AJ1564">
        <f t="shared" si="144"/>
        <v>4.6805840293487173E-2</v>
      </c>
      <c r="AK1564">
        <f t="shared" si="145"/>
        <v>7.8206520344844561E-3</v>
      </c>
    </row>
    <row r="1565" spans="1:37">
      <c r="A1565" s="7">
        <v>44183</v>
      </c>
      <c r="B1565" s="4">
        <v>1142203</v>
      </c>
      <c r="C1565" s="4">
        <v>44088</v>
      </c>
      <c r="D1565" s="4">
        <v>286949</v>
      </c>
      <c r="E1565" s="4">
        <v>1143713</v>
      </c>
      <c r="F1565" s="4">
        <v>326579</v>
      </c>
      <c r="G1565" s="4">
        <v>169747</v>
      </c>
      <c r="H1565" s="4">
        <v>73000</v>
      </c>
      <c r="I1565" s="4">
        <v>17613029</v>
      </c>
      <c r="J1565" s="4">
        <v>95800</v>
      </c>
      <c r="K1565" s="4">
        <v>835663</v>
      </c>
      <c r="L1565" s="4">
        <v>121500</v>
      </c>
      <c r="M1565" s="4">
        <v>309222</v>
      </c>
      <c r="N1565" s="4">
        <v>189000</v>
      </c>
      <c r="O1565" s="4">
        <v>930831</v>
      </c>
      <c r="P1565" s="4">
        <v>62200</v>
      </c>
      <c r="Q1565" s="4">
        <v>1330698</v>
      </c>
      <c r="R1565" s="4">
        <v>556091</v>
      </c>
      <c r="S1565" s="4">
        <v>258071</v>
      </c>
      <c r="T1565" s="4">
        <v>70600</v>
      </c>
      <c r="U1565" s="4">
        <v>170858</v>
      </c>
      <c r="W1565" s="7">
        <v>44188</v>
      </c>
      <c r="X1565">
        <f>B1568/B1567-1</f>
        <v>-8.7170030088481454E-3</v>
      </c>
      <c r="Y1565">
        <f>D1568/D1567-1</f>
        <v>-1.1141560717013332E-2</v>
      </c>
      <c r="Z1565">
        <f>F1568/F1567-1</f>
        <v>-2.6628450650099222E-2</v>
      </c>
      <c r="AA1565">
        <f>H1568/H1567-1</f>
        <v>2.2130013831258566E-2</v>
      </c>
      <c r="AB1565">
        <f>J1568/J1567-1</f>
        <v>0.29609544468546645</v>
      </c>
      <c r="AC1565">
        <f>L1568/L1567-1</f>
        <v>4.8888888888888982E-2</v>
      </c>
      <c r="AD1565">
        <f t="shared" si="146"/>
        <v>5.4347826086955653E-3</v>
      </c>
      <c r="AE1565">
        <f t="shared" si="147"/>
        <v>2.6755852842809347E-2</v>
      </c>
      <c r="AF1565">
        <f t="shared" si="148"/>
        <v>-1.8017421134673972E-3</v>
      </c>
      <c r="AG1565" s="28">
        <f t="shared" si="149"/>
        <v>-5.7061340941512162E-3</v>
      </c>
      <c r="AI1565">
        <f>Y1567*0.918153626+Z1567*0.081846374</f>
        <v>0</v>
      </c>
      <c r="AJ1565">
        <f t="shared" si="144"/>
        <v>0</v>
      </c>
      <c r="AK1565">
        <f t="shared" si="145"/>
        <v>0</v>
      </c>
    </row>
    <row r="1566" spans="1:37">
      <c r="A1566" s="7">
        <v>44186</v>
      </c>
      <c r="B1566" s="4">
        <v>1172111</v>
      </c>
      <c r="C1566" s="4">
        <v>123079</v>
      </c>
      <c r="D1566" s="4">
        <v>295815</v>
      </c>
      <c r="E1566" s="4">
        <v>2488418</v>
      </c>
      <c r="F1566" s="4">
        <v>328427</v>
      </c>
      <c r="G1566" s="4">
        <v>103185</v>
      </c>
      <c r="H1566" s="4">
        <v>73000</v>
      </c>
      <c r="I1566" s="4">
        <v>20367355</v>
      </c>
      <c r="J1566" s="4">
        <v>94900</v>
      </c>
      <c r="K1566" s="4">
        <v>946927</v>
      </c>
      <c r="L1566" s="4">
        <v>115500</v>
      </c>
      <c r="M1566" s="4">
        <v>370650</v>
      </c>
      <c r="N1566" s="4">
        <v>187000</v>
      </c>
      <c r="O1566" s="4">
        <v>1120752</v>
      </c>
      <c r="P1566" s="4">
        <v>61300</v>
      </c>
      <c r="Q1566" s="4">
        <v>1446522</v>
      </c>
      <c r="R1566" s="4">
        <v>554133</v>
      </c>
      <c r="S1566" s="4">
        <v>248453</v>
      </c>
      <c r="T1566" s="4">
        <v>70400</v>
      </c>
      <c r="U1566" s="4">
        <v>141751</v>
      </c>
      <c r="W1566" s="7">
        <v>44189</v>
      </c>
      <c r="X1566">
        <f>B1569/B1568-1</f>
        <v>-2.513103599145472E-3</v>
      </c>
      <c r="Y1566">
        <f>D1569/D1568-1</f>
        <v>-2.1129295492114064E-2</v>
      </c>
      <c r="Z1566">
        <f>F1569/F1568-1</f>
        <v>9.1200710654888439E-3</v>
      </c>
      <c r="AA1566">
        <f>H1569/H1568-1</f>
        <v>5.2774018944519607E-2</v>
      </c>
      <c r="AB1566">
        <f>J1569/J1568-1</f>
        <v>-6.2761506276150625E-2</v>
      </c>
      <c r="AC1566">
        <f>L1569/L1568-1</f>
        <v>-1.6949152542372836E-2</v>
      </c>
      <c r="AD1566">
        <f t="shared" si="146"/>
        <v>1.08108108108107E-2</v>
      </c>
      <c r="AE1566">
        <f t="shared" si="147"/>
        <v>4.8859934853420217E-3</v>
      </c>
      <c r="AF1566">
        <f t="shared" si="148"/>
        <v>1.6246791940765171E-2</v>
      </c>
      <c r="AG1566" s="28">
        <f t="shared" si="149"/>
        <v>1.1477761836441891E-2</v>
      </c>
      <c r="AI1566">
        <f>Y1568*0.918153626+Z1568*0.081846374</f>
        <v>-3.7481909587330095E-2</v>
      </c>
      <c r="AJ1566">
        <f t="shared" si="144"/>
        <v>1.6735804408258406E-2</v>
      </c>
      <c r="AK1566">
        <f t="shared" si="145"/>
        <v>1.3497316441664216E-2</v>
      </c>
    </row>
    <row r="1567" spans="1:37">
      <c r="A1567" s="7">
        <v>44187</v>
      </c>
      <c r="B1567" s="4">
        <v>1143627</v>
      </c>
      <c r="C1567" s="4">
        <v>70561</v>
      </c>
      <c r="D1567" s="4">
        <v>289367</v>
      </c>
      <c r="E1567" s="4">
        <v>1685380</v>
      </c>
      <c r="F1567" s="4">
        <v>312260</v>
      </c>
      <c r="G1567" s="4">
        <v>112257</v>
      </c>
      <c r="H1567" s="4">
        <v>72300</v>
      </c>
      <c r="I1567" s="4">
        <v>16304910</v>
      </c>
      <c r="J1567" s="4">
        <v>92200</v>
      </c>
      <c r="K1567" s="4">
        <v>943385</v>
      </c>
      <c r="L1567" s="4">
        <v>112500</v>
      </c>
      <c r="M1567" s="4">
        <v>425174</v>
      </c>
      <c r="N1567" s="4">
        <v>184000</v>
      </c>
      <c r="O1567" s="4">
        <v>1381697</v>
      </c>
      <c r="P1567" s="4">
        <v>59800</v>
      </c>
      <c r="Q1567" s="4">
        <v>1645392</v>
      </c>
      <c r="R1567" s="4">
        <v>543363</v>
      </c>
      <c r="S1567" s="4">
        <v>246865</v>
      </c>
      <c r="T1567" s="4">
        <v>70100</v>
      </c>
      <c r="U1567" s="4">
        <v>163250</v>
      </c>
      <c r="W1567" s="7">
        <v>44190</v>
      </c>
      <c r="X1567">
        <f>B1570/B1569-1</f>
        <v>0</v>
      </c>
      <c r="Y1567">
        <f>D1570/D1569-1</f>
        <v>0</v>
      </c>
      <c r="Z1567">
        <f>F1570/F1569-1</f>
        <v>0</v>
      </c>
      <c r="AA1567">
        <f>H1570/H1569-1</f>
        <v>0</v>
      </c>
      <c r="AB1567">
        <f>J1570/J1569-1</f>
        <v>0</v>
      </c>
      <c r="AC1567">
        <f>L1570/L1569-1</f>
        <v>0</v>
      </c>
      <c r="AD1567">
        <f t="shared" si="146"/>
        <v>0</v>
      </c>
      <c r="AE1567">
        <f t="shared" si="147"/>
        <v>0</v>
      </c>
      <c r="AF1567">
        <f t="shared" si="148"/>
        <v>0</v>
      </c>
      <c r="AG1567" s="28">
        <f t="shared" si="149"/>
        <v>0</v>
      </c>
      <c r="AI1567">
        <f>Y1569*0.918153626+Z1569*0.081846374</f>
        <v>0.10049829794458071</v>
      </c>
      <c r="AJ1567">
        <f t="shared" si="144"/>
        <v>-1.915652234574934E-3</v>
      </c>
      <c r="AK1567">
        <f t="shared" si="145"/>
        <v>4.5349866746989577E-3</v>
      </c>
    </row>
    <row r="1568" spans="1:37">
      <c r="A1568" s="7">
        <v>44188</v>
      </c>
      <c r="B1568" s="4">
        <v>1133658</v>
      </c>
      <c r="C1568" s="4">
        <v>78374</v>
      </c>
      <c r="D1568" s="4">
        <v>286143</v>
      </c>
      <c r="E1568" s="4">
        <v>1768305</v>
      </c>
      <c r="F1568" s="4">
        <v>303945</v>
      </c>
      <c r="G1568" s="4">
        <v>120938</v>
      </c>
      <c r="H1568" s="4">
        <v>73900</v>
      </c>
      <c r="I1568" s="4">
        <v>19411326</v>
      </c>
      <c r="J1568" s="4">
        <v>119500</v>
      </c>
      <c r="K1568" s="4">
        <v>16565841</v>
      </c>
      <c r="L1568" s="4">
        <v>118000</v>
      </c>
      <c r="M1568" s="4">
        <v>532046</v>
      </c>
      <c r="N1568" s="4">
        <v>185000</v>
      </c>
      <c r="O1568" s="4">
        <v>1301433</v>
      </c>
      <c r="P1568" s="4">
        <v>61400</v>
      </c>
      <c r="Q1568" s="4">
        <v>1658263</v>
      </c>
      <c r="R1568" s="4">
        <v>542384</v>
      </c>
      <c r="S1568" s="4">
        <v>270204</v>
      </c>
      <c r="T1568" s="4">
        <v>69700</v>
      </c>
      <c r="U1568" s="4">
        <v>239999</v>
      </c>
      <c r="W1568" s="7">
        <v>44193</v>
      </c>
      <c r="X1568">
        <f>B1571/B1570-1</f>
        <v>-6.2972615180812985E-3</v>
      </c>
      <c r="Y1568">
        <f>D1571/D1570-1</f>
        <v>-4.0286043763410495E-2</v>
      </c>
      <c r="Z1568">
        <f>F1571/F1570-1</f>
        <v>-6.0250980545584198E-3</v>
      </c>
      <c r="AA1568">
        <f>H1571/H1570-1</f>
        <v>1.1568123393316254E-2</v>
      </c>
      <c r="AB1568">
        <f>J1571/J1570-1</f>
        <v>0.11160714285714279</v>
      </c>
      <c r="AC1568">
        <f>L1571/L1570-1</f>
        <v>-4.3103448275861878E-3</v>
      </c>
      <c r="AD1568">
        <f t="shared" si="146"/>
        <v>1.3368983957219305E-2</v>
      </c>
      <c r="AE1568">
        <f t="shared" si="147"/>
        <v>1.7828200972447306E-2</v>
      </c>
      <c r="AF1568">
        <f t="shared" si="148"/>
        <v>-7.1063650679612511E-3</v>
      </c>
      <c r="AG1568" s="28">
        <f t="shared" si="149"/>
        <v>2.8368794326241176E-3</v>
      </c>
      <c r="AI1568">
        <f>Y1570*0.918153626+Z1570*0.081846374</f>
        <v>4.0780071514188868E-4</v>
      </c>
      <c r="AJ1568">
        <f t="shared" si="144"/>
        <v>3.4076386621214171E-2</v>
      </c>
      <c r="AK1568">
        <f t="shared" si="145"/>
        <v>8.0370171466960846E-3</v>
      </c>
    </row>
    <row r="1569" spans="1:37">
      <c r="A1569" s="7">
        <v>44189</v>
      </c>
      <c r="B1569" s="4">
        <v>1130809</v>
      </c>
      <c r="C1569" s="4">
        <v>74598</v>
      </c>
      <c r="D1569" s="4">
        <v>280097</v>
      </c>
      <c r="E1569" s="4">
        <v>2575888</v>
      </c>
      <c r="F1569" s="4">
        <v>306717</v>
      </c>
      <c r="G1569" s="4">
        <v>61235</v>
      </c>
      <c r="H1569" s="4">
        <v>77800</v>
      </c>
      <c r="I1569" s="4">
        <v>32502870</v>
      </c>
      <c r="J1569" s="4">
        <v>112000</v>
      </c>
      <c r="K1569" s="4">
        <v>11918248</v>
      </c>
      <c r="L1569" s="4">
        <v>116000</v>
      </c>
      <c r="M1569" s="4">
        <v>198442</v>
      </c>
      <c r="N1569" s="4">
        <v>187000</v>
      </c>
      <c r="O1569" s="4">
        <v>1061140</v>
      </c>
      <c r="P1569" s="4">
        <v>61700</v>
      </c>
      <c r="Q1569" s="4">
        <v>1271051</v>
      </c>
      <c r="R1569" s="4">
        <v>551196</v>
      </c>
      <c r="S1569" s="4">
        <v>369345</v>
      </c>
      <c r="T1569" s="4">
        <v>70500</v>
      </c>
      <c r="U1569" s="4">
        <v>142672</v>
      </c>
      <c r="W1569" s="7">
        <v>44194</v>
      </c>
      <c r="X1569">
        <f>B1572/B1571-1</f>
        <v>4.1825666911099901E-2</v>
      </c>
      <c r="Y1569">
        <f>D1572/D1571-1</f>
        <v>0.10257688430247058</v>
      </c>
      <c r="Z1569">
        <f>F1572/F1571-1</f>
        <v>7.718069072290068E-2</v>
      </c>
      <c r="AA1569">
        <f>H1572/H1571-1</f>
        <v>-5.0825921219822545E-3</v>
      </c>
      <c r="AB1569">
        <f>J1572/J1571-1</f>
        <v>5.6224899598393607E-2</v>
      </c>
      <c r="AC1569">
        <f>L1572/L1571-1</f>
        <v>8.6580086580085869E-3</v>
      </c>
      <c r="AD1569">
        <f t="shared" si="146"/>
        <v>5.2770448548813409E-3</v>
      </c>
      <c r="AE1569">
        <f t="shared" si="147"/>
        <v>-7.9617834394904996E-3</v>
      </c>
      <c r="AF1569">
        <f t="shared" si="148"/>
        <v>7.5135351438663012E-2</v>
      </c>
      <c r="AG1569" s="28">
        <f t="shared" si="149"/>
        <v>1.4144271570013522E-3</v>
      </c>
      <c r="AI1569">
        <f>Y1571*0.918153626+Z1571*0.081846374</f>
        <v>0</v>
      </c>
      <c r="AJ1569">
        <f t="shared" si="144"/>
        <v>0</v>
      </c>
      <c r="AK1569">
        <f t="shared" si="145"/>
        <v>0</v>
      </c>
    </row>
    <row r="1570" spans="1:37">
      <c r="A1570" s="7">
        <v>44190</v>
      </c>
      <c r="B1570" s="4">
        <v>1130809</v>
      </c>
      <c r="C1570" s="4">
        <v>74598</v>
      </c>
      <c r="D1570" s="4">
        <v>280097</v>
      </c>
      <c r="E1570" s="4">
        <v>2575888</v>
      </c>
      <c r="F1570" s="4">
        <v>306717</v>
      </c>
      <c r="G1570" s="4">
        <v>61235</v>
      </c>
      <c r="H1570" s="4">
        <v>77800</v>
      </c>
      <c r="I1570" s="4">
        <v>32502870</v>
      </c>
      <c r="J1570" s="4">
        <v>112000</v>
      </c>
      <c r="K1570" s="4">
        <v>11918248</v>
      </c>
      <c r="L1570" s="4">
        <v>116000</v>
      </c>
      <c r="M1570" s="4">
        <v>198442</v>
      </c>
      <c r="N1570" s="4">
        <v>187000</v>
      </c>
      <c r="O1570" s="4">
        <v>1061140</v>
      </c>
      <c r="P1570" s="4">
        <v>61700</v>
      </c>
      <c r="Q1570" s="4">
        <v>1271051</v>
      </c>
      <c r="R1570" s="4">
        <v>551196</v>
      </c>
      <c r="S1570" s="4">
        <v>369345</v>
      </c>
      <c r="T1570" s="4">
        <v>70500</v>
      </c>
      <c r="U1570" s="4">
        <v>142672</v>
      </c>
      <c r="W1570" s="7">
        <v>44195</v>
      </c>
      <c r="X1570">
        <f>B1573/B1572-1</f>
        <v>4.8663733346316906E-3</v>
      </c>
      <c r="Y1570">
        <f>D1573/D1572-1</f>
        <v>-4.1601014889317556E-3</v>
      </c>
      <c r="Z1570">
        <f>F1573/F1572-1</f>
        <v>5.1650583588865873E-2</v>
      </c>
      <c r="AA1570">
        <f>H1573/H1572-1</f>
        <v>3.4482758620689724E-2</v>
      </c>
      <c r="AB1570">
        <f>J1573/J1572-1</f>
        <v>2.6615969581748944E-2</v>
      </c>
      <c r="AC1570">
        <f>L1573/L1572-1</f>
        <v>6.0085836909871349E-2</v>
      </c>
      <c r="AD1570">
        <f t="shared" si="146"/>
        <v>7.8740157480314821E-3</v>
      </c>
      <c r="AE1570">
        <f t="shared" si="147"/>
        <v>1.6051364365972098E-3</v>
      </c>
      <c r="AF1570">
        <f t="shared" si="148"/>
        <v>4.4925297289764243E-2</v>
      </c>
      <c r="AG1570" s="28">
        <f t="shared" si="149"/>
        <v>8.4745762711864181E-3</v>
      </c>
      <c r="AI1570">
        <f>Y1572*0.918153626+Z1572*0.081846374</f>
        <v>0</v>
      </c>
      <c r="AJ1570">
        <f t="shared" si="144"/>
        <v>0</v>
      </c>
      <c r="AK1570">
        <f t="shared" si="145"/>
        <v>0</v>
      </c>
    </row>
    <row r="1571" spans="1:37">
      <c r="A1571" s="7">
        <v>44193</v>
      </c>
      <c r="B1571" s="4">
        <v>1123688</v>
      </c>
      <c r="C1571" s="4">
        <v>125155</v>
      </c>
      <c r="D1571" s="4">
        <v>268813</v>
      </c>
      <c r="E1571" s="4">
        <v>9051250</v>
      </c>
      <c r="F1571" s="4">
        <v>304869</v>
      </c>
      <c r="G1571" s="4">
        <v>77314</v>
      </c>
      <c r="H1571" s="4">
        <v>78700</v>
      </c>
      <c r="I1571" s="4">
        <v>40085044</v>
      </c>
      <c r="J1571" s="4">
        <v>124500</v>
      </c>
      <c r="K1571" s="4">
        <v>21982050</v>
      </c>
      <c r="L1571" s="4">
        <v>115500</v>
      </c>
      <c r="M1571" s="4">
        <v>217973</v>
      </c>
      <c r="N1571" s="4">
        <v>189500</v>
      </c>
      <c r="O1571" s="4">
        <v>2410348</v>
      </c>
      <c r="P1571" s="4">
        <v>62800</v>
      </c>
      <c r="Q1571" s="4">
        <v>2282079</v>
      </c>
      <c r="R1571" s="4">
        <v>547279</v>
      </c>
      <c r="S1571" s="4">
        <v>322378</v>
      </c>
      <c r="T1571" s="4">
        <v>70700</v>
      </c>
      <c r="U1571" s="4">
        <v>174936</v>
      </c>
      <c r="W1571" s="7">
        <v>44196</v>
      </c>
      <c r="X1571">
        <f>B1574/B1573-1</f>
        <v>0</v>
      </c>
      <c r="Y1571">
        <f>D1574/D1573-1</f>
        <v>0</v>
      </c>
      <c r="Z1571">
        <f>F1574/F1573-1</f>
        <v>0</v>
      </c>
      <c r="AA1571">
        <f>H1574/H1573-1</f>
        <v>0</v>
      </c>
      <c r="AB1571">
        <f>J1574/J1573-1</f>
        <v>0</v>
      </c>
      <c r="AC1571">
        <f>L1574/L1573-1</f>
        <v>0</v>
      </c>
      <c r="AD1571">
        <f t="shared" si="146"/>
        <v>0</v>
      </c>
      <c r="AE1571">
        <f t="shared" si="147"/>
        <v>0</v>
      </c>
      <c r="AF1571">
        <f t="shared" si="148"/>
        <v>0</v>
      </c>
      <c r="AG1571" s="28">
        <f t="shared" si="149"/>
        <v>0</v>
      </c>
      <c r="AI1571">
        <f>Y1573*0.918153626+Z1573*0.081846374</f>
        <v>-3.153376319300881E-2</v>
      </c>
      <c r="AJ1571">
        <f t="shared" si="144"/>
        <v>2.6094378256790226E-2</v>
      </c>
      <c r="AK1571">
        <f t="shared" si="145"/>
        <v>4.327957846329375E-2</v>
      </c>
    </row>
    <row r="1572" spans="1:37">
      <c r="A1572" s="7">
        <v>44194</v>
      </c>
      <c r="B1572" s="4">
        <v>1170687</v>
      </c>
      <c r="C1572" s="4">
        <v>146561</v>
      </c>
      <c r="D1572" s="4">
        <v>296387</v>
      </c>
      <c r="E1572" s="4">
        <v>6963400</v>
      </c>
      <c r="F1572" s="4">
        <v>328399</v>
      </c>
      <c r="G1572" s="4">
        <v>179546</v>
      </c>
      <c r="H1572" s="4">
        <v>78300</v>
      </c>
      <c r="I1572" s="4">
        <v>30339449</v>
      </c>
      <c r="J1572" s="4">
        <v>131500</v>
      </c>
      <c r="K1572" s="4">
        <v>7476122</v>
      </c>
      <c r="L1572" s="4">
        <v>116500</v>
      </c>
      <c r="M1572" s="4">
        <v>336817</v>
      </c>
      <c r="N1572" s="4">
        <v>190500</v>
      </c>
      <c r="O1572" s="4">
        <v>1488327</v>
      </c>
      <c r="P1572" s="4">
        <v>62300</v>
      </c>
      <c r="Q1572" s="4">
        <v>1839069</v>
      </c>
      <c r="R1572" s="4">
        <v>588399</v>
      </c>
      <c r="S1572" s="4">
        <v>845359</v>
      </c>
      <c r="T1572" s="4">
        <v>70800</v>
      </c>
      <c r="U1572" s="4">
        <v>136493</v>
      </c>
      <c r="W1572" s="7">
        <v>44197</v>
      </c>
      <c r="X1572">
        <f>B1575/B1574-1</f>
        <v>0</v>
      </c>
      <c r="Y1572">
        <f>D1575/D1574-1</f>
        <v>0</v>
      </c>
      <c r="Z1572">
        <f>F1575/F1574-1</f>
        <v>0</v>
      </c>
      <c r="AA1572">
        <f>H1575/H1574-1</f>
        <v>0</v>
      </c>
      <c r="AB1572">
        <f>J1575/J1574-1</f>
        <v>0</v>
      </c>
      <c r="AC1572">
        <f>L1575/L1574-1</f>
        <v>0</v>
      </c>
      <c r="AD1572">
        <f t="shared" si="146"/>
        <v>0</v>
      </c>
      <c r="AE1572">
        <f t="shared" si="147"/>
        <v>0</v>
      </c>
      <c r="AF1572">
        <f t="shared" si="148"/>
        <v>0</v>
      </c>
      <c r="AG1572" s="28">
        <f t="shared" si="149"/>
        <v>0</v>
      </c>
      <c r="AI1572">
        <f>Y1574*0.918153626+Z1574*0.081846374</f>
        <v>1.9644515085535316E-2</v>
      </c>
      <c r="AJ1572">
        <f t="shared" si="144"/>
        <v>9.5556825941625675E-3</v>
      </c>
      <c r="AK1572">
        <f t="shared" si="145"/>
        <v>2.9868578741203628E-3</v>
      </c>
    </row>
    <row r="1573" spans="1:37">
      <c r="A1573" s="7">
        <v>44195</v>
      </c>
      <c r="B1573" s="4">
        <v>1176384</v>
      </c>
      <c r="C1573" s="4">
        <v>98730</v>
      </c>
      <c r="D1573" s="4">
        <v>295154</v>
      </c>
      <c r="E1573" s="4">
        <v>2563795</v>
      </c>
      <c r="F1573" s="4">
        <v>345361</v>
      </c>
      <c r="G1573" s="4">
        <v>287687</v>
      </c>
      <c r="H1573" s="4">
        <v>81000</v>
      </c>
      <c r="I1573" s="4">
        <v>29417421</v>
      </c>
      <c r="J1573" s="4">
        <v>135000</v>
      </c>
      <c r="K1573" s="4">
        <v>1533422</v>
      </c>
      <c r="L1573" s="4">
        <v>123500</v>
      </c>
      <c r="M1573" s="4">
        <v>396484</v>
      </c>
      <c r="N1573" s="4">
        <v>192000</v>
      </c>
      <c r="O1573" s="4">
        <v>1361340</v>
      </c>
      <c r="P1573" s="4">
        <v>62400</v>
      </c>
      <c r="Q1573" s="4">
        <v>1740601</v>
      </c>
      <c r="R1573" s="4">
        <v>614833</v>
      </c>
      <c r="S1573" s="4">
        <v>514357</v>
      </c>
      <c r="T1573" s="4">
        <v>71400</v>
      </c>
      <c r="U1573" s="4">
        <v>191248</v>
      </c>
      <c r="W1573" s="7">
        <v>44200</v>
      </c>
      <c r="X1573">
        <f>B1576/B1575-1</f>
        <v>3.6314672759916178E-3</v>
      </c>
      <c r="Y1573">
        <f>D1576/D1575-1</f>
        <v>-3.2034124558704913E-2</v>
      </c>
      <c r="Z1573">
        <f>F1576/F1575-1</f>
        <v>-2.592070326412077E-2</v>
      </c>
      <c r="AA1573">
        <f>H1576/H1575-1</f>
        <v>2.4691358024691468E-2</v>
      </c>
      <c r="AB1573">
        <f>J1576/J1575-1</f>
        <v>5.1851851851851816E-2</v>
      </c>
      <c r="AC1573">
        <f>L1576/L1575-1</f>
        <v>0.12145748987854255</v>
      </c>
      <c r="AD1573">
        <f t="shared" si="146"/>
        <v>8.0729166666666741E-2</v>
      </c>
      <c r="AE1573">
        <f t="shared" si="147"/>
        <v>2.564102564102555E-2</v>
      </c>
      <c r="AF1573">
        <f t="shared" si="148"/>
        <v>6.8470625356804149E-2</v>
      </c>
      <c r="AG1573" s="28">
        <f t="shared" si="149"/>
        <v>8.4033613445377853E-3</v>
      </c>
      <c r="AI1573">
        <f>Y1575*0.918153626+Z1575*0.081846374</f>
        <v>1.0248294740432418E-3</v>
      </c>
      <c r="AJ1573">
        <f t="shared" si="144"/>
        <v>-2.0137978845947545E-2</v>
      </c>
      <c r="AK1573">
        <f t="shared" si="145"/>
        <v>-2.345818683626117E-2</v>
      </c>
    </row>
    <row r="1574" spans="1:37">
      <c r="A1574" s="7">
        <v>44196</v>
      </c>
      <c r="B1574" s="4">
        <v>1176384</v>
      </c>
      <c r="C1574" s="4">
        <v>98730</v>
      </c>
      <c r="D1574" s="4">
        <v>295154</v>
      </c>
      <c r="E1574" s="4">
        <v>2563795</v>
      </c>
      <c r="F1574" s="4">
        <v>345361</v>
      </c>
      <c r="G1574" s="4">
        <v>287687</v>
      </c>
      <c r="H1574" s="4">
        <v>81000</v>
      </c>
      <c r="I1574" s="4">
        <v>29417421</v>
      </c>
      <c r="J1574" s="4">
        <v>135000</v>
      </c>
      <c r="K1574" s="4">
        <v>1533422</v>
      </c>
      <c r="L1574" s="4">
        <v>123500</v>
      </c>
      <c r="M1574" s="4">
        <v>396484</v>
      </c>
      <c r="N1574" s="4">
        <v>192000</v>
      </c>
      <c r="O1574" s="4">
        <v>1361340</v>
      </c>
      <c r="P1574" s="4">
        <v>62400</v>
      </c>
      <c r="Q1574" s="4">
        <v>1740601</v>
      </c>
      <c r="R1574" s="4">
        <v>614833</v>
      </c>
      <c r="S1574" s="4">
        <v>514357</v>
      </c>
      <c r="T1574" s="4">
        <v>71400</v>
      </c>
      <c r="U1574" s="4">
        <v>191248</v>
      </c>
      <c r="W1574" s="7">
        <v>44201</v>
      </c>
      <c r="X1574">
        <f>B1577/B1576-1</f>
        <v>3.6191744250653191E-3</v>
      </c>
      <c r="Y1574">
        <f>D1577/D1576-1</f>
        <v>2.0147077868665875E-2</v>
      </c>
      <c r="Z1574">
        <f>F1577/F1576-1</f>
        <v>1.4006759628904186E-2</v>
      </c>
      <c r="AA1574">
        <f>H1577/H1576-1</f>
        <v>1.0843373493975905E-2</v>
      </c>
      <c r="AB1574">
        <f>J1577/J1576-1</f>
        <v>-1.4084507042253502E-2</v>
      </c>
      <c r="AC1574">
        <f>L1577/L1576-1</f>
        <v>-7.2202166064981865E-3</v>
      </c>
      <c r="AD1574">
        <f t="shared" si="146"/>
        <v>9.6385542168675453E-3</v>
      </c>
      <c r="AE1574">
        <f t="shared" si="147"/>
        <v>-4.6874999999999556E-3</v>
      </c>
      <c r="AF1574">
        <f t="shared" si="148"/>
        <v>2.23554680780782E-2</v>
      </c>
      <c r="AG1574" s="28">
        <f t="shared" si="149"/>
        <v>2.7777777777777679E-2</v>
      </c>
      <c r="AI1574">
        <f>Y1576*0.918153626+Z1576*0.081846374</f>
        <v>1.3854843542045728E-2</v>
      </c>
      <c r="AJ1574">
        <f t="shared" si="144"/>
        <v>1.2771976026321545E-2</v>
      </c>
      <c r="AK1574">
        <f t="shared" si="145"/>
        <v>1.5181320520631311E-2</v>
      </c>
    </row>
    <row r="1575" spans="1:37">
      <c r="A1575" s="7">
        <v>44197</v>
      </c>
      <c r="B1575" s="4">
        <v>1176384</v>
      </c>
      <c r="C1575" s="4">
        <v>98730</v>
      </c>
      <c r="D1575" s="4">
        <v>295154</v>
      </c>
      <c r="E1575" s="4">
        <v>2563795</v>
      </c>
      <c r="F1575" s="4">
        <v>345361</v>
      </c>
      <c r="G1575" s="4">
        <v>287687</v>
      </c>
      <c r="H1575" s="4">
        <v>81000</v>
      </c>
      <c r="I1575" s="4">
        <v>29417421</v>
      </c>
      <c r="J1575" s="4">
        <v>135000</v>
      </c>
      <c r="K1575" s="4">
        <v>1533422</v>
      </c>
      <c r="L1575" s="4">
        <v>123500</v>
      </c>
      <c r="M1575" s="4">
        <v>396484</v>
      </c>
      <c r="N1575" s="4">
        <v>192000</v>
      </c>
      <c r="O1575" s="4">
        <v>1361340</v>
      </c>
      <c r="P1575" s="4">
        <v>62400</v>
      </c>
      <c r="Q1575" s="4">
        <v>1740601</v>
      </c>
      <c r="R1575" s="4">
        <v>614833</v>
      </c>
      <c r="S1575" s="4">
        <v>514357</v>
      </c>
      <c r="T1575" s="4">
        <v>71400</v>
      </c>
      <c r="U1575" s="4">
        <v>191248</v>
      </c>
      <c r="W1575" s="7">
        <v>44202</v>
      </c>
      <c r="X1575">
        <f>B1578/B1577-1</f>
        <v>-1.8028928315536152E-2</v>
      </c>
      <c r="Y1575">
        <f>D1578/D1577-1</f>
        <v>-2.8237635312483578E-3</v>
      </c>
      <c r="Z1575">
        <f>F1578/F1577-1</f>
        <v>4.4198392945611564E-2</v>
      </c>
      <c r="AA1575">
        <f>H1578/H1577-1</f>
        <v>-2.0262216924910592E-2</v>
      </c>
      <c r="AB1575">
        <f>J1578/J1577-1</f>
        <v>-1.7857142857142905E-2</v>
      </c>
      <c r="AC1575">
        <f>L1578/L1577-1</f>
        <v>-7.2727272727273196E-3</v>
      </c>
      <c r="AD1575">
        <f t="shared" si="146"/>
        <v>-3.1026252983293534E-2</v>
      </c>
      <c r="AE1575">
        <f t="shared" si="147"/>
        <v>-2.3547880690737877E-2</v>
      </c>
      <c r="AF1575">
        <f t="shared" si="148"/>
        <v>-8.7475451038314667E-3</v>
      </c>
      <c r="AG1575" s="28">
        <f t="shared" si="149"/>
        <v>-1.3513513513513487E-2</v>
      </c>
      <c r="AI1575">
        <f>Y1577*0.918153626+Z1577*0.081846374</f>
        <v>2.1696490279440577E-2</v>
      </c>
      <c r="AJ1575">
        <f t="shared" si="144"/>
        <v>6.6632731778729387E-2</v>
      </c>
      <c r="AK1575">
        <f t="shared" si="145"/>
        <v>0.1078535467458441</v>
      </c>
    </row>
    <row r="1576" spans="1:37">
      <c r="A1576" s="7">
        <v>44200</v>
      </c>
      <c r="B1576" s="4">
        <v>1180656</v>
      </c>
      <c r="C1576" s="4">
        <v>120342</v>
      </c>
      <c r="D1576" s="4">
        <v>285699</v>
      </c>
      <c r="E1576" s="4">
        <v>2440512</v>
      </c>
      <c r="F1576" s="4">
        <v>336409</v>
      </c>
      <c r="G1576" s="4">
        <v>188887</v>
      </c>
      <c r="H1576" s="4">
        <v>83000</v>
      </c>
      <c r="I1576" s="4">
        <v>38655276</v>
      </c>
      <c r="J1576" s="4">
        <v>142000</v>
      </c>
      <c r="K1576" s="4">
        <v>1868234</v>
      </c>
      <c r="L1576" s="4">
        <v>138500</v>
      </c>
      <c r="M1576" s="4">
        <v>634892</v>
      </c>
      <c r="N1576" s="4">
        <v>207500</v>
      </c>
      <c r="O1576" s="4">
        <v>5651695</v>
      </c>
      <c r="P1576" s="4">
        <v>64000</v>
      </c>
      <c r="Q1576" s="4">
        <v>5602314</v>
      </c>
      <c r="R1576" s="4">
        <v>656931</v>
      </c>
      <c r="S1576" s="4">
        <v>709616</v>
      </c>
      <c r="T1576" s="4">
        <v>72000</v>
      </c>
      <c r="U1576" s="4">
        <v>292873</v>
      </c>
      <c r="W1576" s="7">
        <v>44203</v>
      </c>
      <c r="X1576">
        <f>B1579/B1578-1</f>
        <v>2.4476480062154415E-3</v>
      </c>
      <c r="Y1576">
        <f>D1579/D1578-1</f>
        <v>1.1316716672630678E-2</v>
      </c>
      <c r="Z1576">
        <f>F1579/F1578-1</f>
        <v>4.232758185054375E-2</v>
      </c>
      <c r="AA1576">
        <f>H1579/H1578-1</f>
        <v>8.5158150851580849E-3</v>
      </c>
      <c r="AB1576">
        <f>J1579/J1578-1</f>
        <v>9.0909090909090828E-2</v>
      </c>
      <c r="AC1576">
        <f>L1579/L1578-1</f>
        <v>7.3260073260073E-3</v>
      </c>
      <c r="AD1576">
        <f t="shared" si="146"/>
        <v>1.4778325123152802E-2</v>
      </c>
      <c r="AE1576">
        <f t="shared" si="147"/>
        <v>1.2861736334405238E-2</v>
      </c>
      <c r="AF1576">
        <f t="shared" si="148"/>
        <v>2.6471215576003848E-2</v>
      </c>
      <c r="AG1576" s="28">
        <f t="shared" si="149"/>
        <v>2.3287671232876672E-2</v>
      </c>
      <c r="AI1576">
        <f>Y1578*0.918153626+Z1578*0.081846374</f>
        <v>1.50447504794156E-2</v>
      </c>
      <c r="AJ1576">
        <f t="shared" si="144"/>
        <v>2.1568812487662316E-2</v>
      </c>
      <c r="AK1576">
        <f t="shared" si="145"/>
        <v>3.5853897405709677E-2</v>
      </c>
    </row>
    <row r="1577" spans="1:37">
      <c r="A1577" s="7">
        <v>44201</v>
      </c>
      <c r="B1577" s="4">
        <v>1184929</v>
      </c>
      <c r="C1577" s="4">
        <v>78913</v>
      </c>
      <c r="D1577" s="4">
        <v>291455</v>
      </c>
      <c r="E1577" s="4">
        <v>1527417</v>
      </c>
      <c r="F1577" s="4">
        <v>341121</v>
      </c>
      <c r="G1577" s="4">
        <v>177456</v>
      </c>
      <c r="H1577" s="4">
        <v>83900</v>
      </c>
      <c r="I1577" s="4">
        <v>35335669</v>
      </c>
      <c r="J1577" s="4">
        <v>140000</v>
      </c>
      <c r="K1577" s="4">
        <v>1602818</v>
      </c>
      <c r="L1577" s="4">
        <v>137500</v>
      </c>
      <c r="M1577" s="4">
        <v>284472</v>
      </c>
      <c r="N1577" s="4">
        <v>209500</v>
      </c>
      <c r="O1577" s="4">
        <v>3022595</v>
      </c>
      <c r="P1577" s="4">
        <v>63700</v>
      </c>
      <c r="Q1577" s="4">
        <v>3837356</v>
      </c>
      <c r="R1577" s="4">
        <v>671617</v>
      </c>
      <c r="S1577" s="4">
        <v>614578</v>
      </c>
      <c r="T1577" s="4">
        <v>74000</v>
      </c>
      <c r="U1577" s="4">
        <v>380483</v>
      </c>
      <c r="W1577" s="7">
        <v>44204</v>
      </c>
      <c r="X1577">
        <f>B1580/B1579-1</f>
        <v>2.197847419526866E-2</v>
      </c>
      <c r="Y1577">
        <f>D1580/D1579-1</f>
        <v>2.6571765882669185E-2</v>
      </c>
      <c r="Z1577">
        <f>F1580/F1579-1</f>
        <v>-3.2994411150764291E-2</v>
      </c>
      <c r="AA1577">
        <f>H1580/H1579-1</f>
        <v>7.1170084439083237E-2</v>
      </c>
      <c r="AB1577">
        <f>J1580/J1579-1</f>
        <v>-1.6666666666666718E-2</v>
      </c>
      <c r="AC1577">
        <f>L1580/L1579-1</f>
        <v>2.9090909090909056E-2</v>
      </c>
      <c r="AD1577">
        <f t="shared" si="146"/>
        <v>0.19417475728155331</v>
      </c>
      <c r="AE1577">
        <f t="shared" si="147"/>
        <v>8.412698412698405E-2</v>
      </c>
      <c r="AF1577">
        <f t="shared" si="148"/>
        <v>5.8738741375399695E-2</v>
      </c>
      <c r="AG1577" s="28">
        <f t="shared" si="149"/>
        <v>5.7563587684069661E-2</v>
      </c>
      <c r="AI1577">
        <f>Y1579*0.918153626+Z1579*0.081846374</f>
        <v>2.2443547049299937E-2</v>
      </c>
      <c r="AJ1577">
        <f t="shared" si="144"/>
        <v>-5.4417695675437073E-3</v>
      </c>
      <c r="AK1577">
        <f t="shared" si="145"/>
        <v>-1.6931228302776338E-3</v>
      </c>
    </row>
    <row r="1578" spans="1:37">
      <c r="A1578" s="7">
        <v>44202</v>
      </c>
      <c r="B1578" s="4">
        <v>1163566</v>
      </c>
      <c r="C1578" s="4">
        <v>95998</v>
      </c>
      <c r="D1578" s="4">
        <v>290632</v>
      </c>
      <c r="E1578" s="4">
        <v>1188980</v>
      </c>
      <c r="F1578" s="4">
        <v>356198</v>
      </c>
      <c r="G1578" s="4">
        <v>675807</v>
      </c>
      <c r="H1578" s="4">
        <v>82200</v>
      </c>
      <c r="I1578" s="4">
        <v>42089013</v>
      </c>
      <c r="J1578" s="4">
        <v>137500</v>
      </c>
      <c r="K1578" s="4">
        <v>5283488</v>
      </c>
      <c r="L1578" s="4">
        <v>136500</v>
      </c>
      <c r="M1578" s="4">
        <v>214678</v>
      </c>
      <c r="N1578" s="4">
        <v>203000</v>
      </c>
      <c r="O1578" s="4">
        <v>2848547</v>
      </c>
      <c r="P1578" s="4">
        <v>62200</v>
      </c>
      <c r="Q1578" s="4">
        <v>2772352</v>
      </c>
      <c r="R1578" s="4">
        <v>665742</v>
      </c>
      <c r="S1578" s="4">
        <v>683481</v>
      </c>
      <c r="T1578" s="4">
        <v>73000</v>
      </c>
      <c r="U1578" s="4">
        <v>303508</v>
      </c>
      <c r="W1578" s="7">
        <v>44207</v>
      </c>
      <c r="X1578">
        <f>B1581/B1580-1</f>
        <v>1.0752065769053409E-2</v>
      </c>
      <c r="Y1578">
        <f>D1581/D1580-1</f>
        <v>1.90765947151601E-2</v>
      </c>
      <c r="Z1578">
        <f>F1581/F1580-1</f>
        <v>-3.0184527539864892E-2</v>
      </c>
      <c r="AA1578">
        <f>H1581/H1580-1</f>
        <v>2.4774774774774855E-2</v>
      </c>
      <c r="AB1578">
        <f>J1581/J1580-1</f>
        <v>-3.7288135593220306E-2</v>
      </c>
      <c r="AC1578">
        <f>L1581/L1580-1</f>
        <v>-4.2402826855123643E-2</v>
      </c>
      <c r="AD1578">
        <f t="shared" si="146"/>
        <v>8.7398373983739841E-2</v>
      </c>
      <c r="AE1578">
        <f t="shared" si="147"/>
        <v>2.6354319180087904E-2</v>
      </c>
      <c r="AF1578">
        <f t="shared" si="148"/>
        <v>-1.2178215769068634E-2</v>
      </c>
      <c r="AG1578" s="28">
        <f t="shared" si="149"/>
        <v>-1.6455696202531622E-2</v>
      </c>
      <c r="AI1578">
        <f>Y1580*0.918153626+Z1580*0.081846374</f>
        <v>-4.3850310241091376E-3</v>
      </c>
      <c r="AJ1578">
        <f t="shared" si="144"/>
        <v>-8.8611709183303161E-3</v>
      </c>
      <c r="AK1578">
        <f t="shared" si="145"/>
        <v>1.6703557865792262E-2</v>
      </c>
    </row>
    <row r="1579" spans="1:37">
      <c r="A1579" s="7">
        <v>44203</v>
      </c>
      <c r="B1579" s="4">
        <v>1166414</v>
      </c>
      <c r="C1579" s="4">
        <v>76655</v>
      </c>
      <c r="D1579" s="4">
        <v>293921</v>
      </c>
      <c r="E1579" s="4">
        <v>1163462</v>
      </c>
      <c r="F1579" s="4">
        <v>371275</v>
      </c>
      <c r="G1579" s="4">
        <v>261875</v>
      </c>
      <c r="H1579" s="4">
        <v>82900</v>
      </c>
      <c r="I1579" s="4">
        <v>32644642</v>
      </c>
      <c r="J1579" s="4">
        <v>150000</v>
      </c>
      <c r="K1579" s="4">
        <v>9782722</v>
      </c>
      <c r="L1579" s="4">
        <v>137500</v>
      </c>
      <c r="M1579" s="4">
        <v>412431</v>
      </c>
      <c r="N1579" s="4">
        <v>206000</v>
      </c>
      <c r="O1579" s="4">
        <v>2478337</v>
      </c>
      <c r="P1579" s="4">
        <v>63000</v>
      </c>
      <c r="Q1579" s="4">
        <v>3144465</v>
      </c>
      <c r="R1579" s="4">
        <v>683365</v>
      </c>
      <c r="S1579" s="4">
        <v>773007</v>
      </c>
      <c r="T1579" s="4">
        <v>74700</v>
      </c>
      <c r="U1579" s="4">
        <v>310646</v>
      </c>
      <c r="W1579" s="7">
        <v>44208</v>
      </c>
      <c r="X1579">
        <f>B1582/B1581-1</f>
        <v>-3.3096599043711872E-2</v>
      </c>
      <c r="Y1579">
        <f>D1582/D1581-1</f>
        <v>2.6736089655822859E-2</v>
      </c>
      <c r="Z1579">
        <f>F1582/F1581-1</f>
        <v>-2.5710248486449871E-2</v>
      </c>
      <c r="AA1579">
        <f>H1582/H1581-1</f>
        <v>-4.39560439560438E-3</v>
      </c>
      <c r="AB1579">
        <f>J1582/J1581-1</f>
        <v>-2.4647887323943629E-2</v>
      </c>
      <c r="AC1579">
        <f>L1582/L1581-1</f>
        <v>-2.5830258302583009E-2</v>
      </c>
      <c r="AD1579">
        <f t="shared" si="146"/>
        <v>-2.4299065420560706E-2</v>
      </c>
      <c r="AE1579">
        <f t="shared" si="147"/>
        <v>1.4265335235377208E-3</v>
      </c>
      <c r="AF1579">
        <f t="shared" si="148"/>
        <v>2.05486543891511E-2</v>
      </c>
      <c r="AG1579" s="28">
        <f t="shared" si="149"/>
        <v>3.474903474903468E-2</v>
      </c>
      <c r="AI1579">
        <f>Y1581*0.918153626+Z1581*0.081846374</f>
        <v>-6.801118259554978E-2</v>
      </c>
      <c r="AJ1579">
        <f t="shared" si="144"/>
        <v>2.5828327000000026E-3</v>
      </c>
      <c r="AK1579">
        <f t="shared" si="145"/>
        <v>4.3213362705465368E-3</v>
      </c>
    </row>
    <row r="1580" spans="1:37">
      <c r="A1580" s="7">
        <v>44204</v>
      </c>
      <c r="B1580" s="4">
        <v>1192050</v>
      </c>
      <c r="C1580" s="4">
        <v>173645</v>
      </c>
      <c r="D1580" s="4">
        <v>301731</v>
      </c>
      <c r="E1580" s="4">
        <v>2091969</v>
      </c>
      <c r="F1580" s="4">
        <v>359025</v>
      </c>
      <c r="G1580" s="4">
        <v>161658</v>
      </c>
      <c r="H1580" s="4">
        <v>88800</v>
      </c>
      <c r="I1580" s="4">
        <v>59013307</v>
      </c>
      <c r="J1580" s="4">
        <v>147500</v>
      </c>
      <c r="K1580" s="4">
        <v>9472733</v>
      </c>
      <c r="L1580" s="4">
        <v>141500</v>
      </c>
      <c r="M1580" s="4">
        <v>1148111</v>
      </c>
      <c r="N1580" s="4">
        <v>246000</v>
      </c>
      <c r="O1580" s="4">
        <v>19933702</v>
      </c>
      <c r="P1580" s="4">
        <v>68300</v>
      </c>
      <c r="Q1580" s="4">
        <v>25357804</v>
      </c>
      <c r="R1580" s="4">
        <v>723505</v>
      </c>
      <c r="S1580" s="4">
        <v>909176</v>
      </c>
      <c r="T1580" s="4">
        <v>79000</v>
      </c>
      <c r="U1580" s="4">
        <v>614195</v>
      </c>
      <c r="W1580" s="7">
        <v>44209</v>
      </c>
      <c r="X1580">
        <f>B1583/B1582-1</f>
        <v>1.4669653816770989E-2</v>
      </c>
      <c r="Y1580">
        <f>D1583/D1582-1</f>
        <v>-6.5091793682769961E-3</v>
      </c>
      <c r="Z1580">
        <f>F1583/F1582-1</f>
        <v>1.9443691117688067E-2</v>
      </c>
      <c r="AA1580">
        <f>H1583/H1582-1</f>
        <v>-9.9337748344371368E-3</v>
      </c>
      <c r="AB1580">
        <f>J1583/J1582-1</f>
        <v>1.0830324909747224E-2</v>
      </c>
      <c r="AC1580">
        <f>L1583/L1582-1</f>
        <v>-1.8939393939393923E-2</v>
      </c>
      <c r="AD1580">
        <f t="shared" si="146"/>
        <v>-7.6628352490420992E-3</v>
      </c>
      <c r="AE1580">
        <f t="shared" si="147"/>
        <v>2.8490028490028463E-2</v>
      </c>
      <c r="AF1580">
        <f t="shared" si="148"/>
        <v>1.2080122844059238E-2</v>
      </c>
      <c r="AG1580" s="28">
        <f t="shared" si="149"/>
        <v>1.2437810945273853E-3</v>
      </c>
      <c r="AI1580">
        <f>Y1582*0.918153626+Z1582*0.081846374</f>
        <v>-6.4372930538836221E-2</v>
      </c>
      <c r="AJ1580">
        <f t="shared" si="144"/>
        <v>-2.0432902965440383E-2</v>
      </c>
      <c r="AK1580">
        <f t="shared" si="145"/>
        <v>-3.4816668634568324E-2</v>
      </c>
    </row>
    <row r="1581" spans="1:37">
      <c r="A1581" s="7">
        <v>44207</v>
      </c>
      <c r="B1581" s="4">
        <v>1204867</v>
      </c>
      <c r="C1581" s="4">
        <v>368613</v>
      </c>
      <c r="D1581" s="4">
        <v>307487</v>
      </c>
      <c r="E1581" s="4">
        <v>3192556</v>
      </c>
      <c r="F1581" s="4">
        <v>348188</v>
      </c>
      <c r="G1581" s="4">
        <v>148417</v>
      </c>
      <c r="H1581" s="4">
        <v>91000</v>
      </c>
      <c r="I1581" s="4">
        <v>90306177</v>
      </c>
      <c r="J1581" s="4">
        <v>142000</v>
      </c>
      <c r="K1581" s="4">
        <v>6584433</v>
      </c>
      <c r="L1581" s="4">
        <v>135500</v>
      </c>
      <c r="M1581" s="4">
        <v>545565</v>
      </c>
      <c r="N1581" s="4">
        <v>267500</v>
      </c>
      <c r="O1581" s="4">
        <v>14433887</v>
      </c>
      <c r="P1581" s="4">
        <v>70100</v>
      </c>
      <c r="Q1581" s="4">
        <v>11680482</v>
      </c>
      <c r="R1581" s="4">
        <v>714694</v>
      </c>
      <c r="S1581" s="4">
        <v>1032615</v>
      </c>
      <c r="T1581" s="4">
        <v>77700</v>
      </c>
      <c r="U1581" s="4">
        <v>507630</v>
      </c>
      <c r="W1581" s="7">
        <v>44210</v>
      </c>
      <c r="X1581">
        <f>B1584/B1583-1</f>
        <v>-1.6866878722252343E-2</v>
      </c>
      <c r="Y1581">
        <f>D1584/D1583-1</f>
        <v>-7.6017127207455348E-2</v>
      </c>
      <c r="Z1581">
        <f>F1584/F1583-1</f>
        <v>2.1799602118947936E-2</v>
      </c>
      <c r="AA1581">
        <f>H1584/H1583-1</f>
        <v>0</v>
      </c>
      <c r="AB1581">
        <f>J1584/J1583-1</f>
        <v>5.0000000000000044E-2</v>
      </c>
      <c r="AC1581">
        <f>L1584/L1583-1</f>
        <v>0</v>
      </c>
      <c r="AD1581">
        <f t="shared" si="146"/>
        <v>-3.2818532818532864E-2</v>
      </c>
      <c r="AE1581">
        <f t="shared" si="147"/>
        <v>2.2160664819944609E-2</v>
      </c>
      <c r="AF1581">
        <f t="shared" si="148"/>
        <v>-6.6310751553460001E-3</v>
      </c>
      <c r="AG1581" s="28">
        <f t="shared" si="149"/>
        <v>-6.2111801242236142E-3</v>
      </c>
      <c r="AI1581">
        <f>Y1583*0.918153626+Z1583*0.081846374</f>
        <v>-4.5268820703402983E-2</v>
      </c>
      <c r="AJ1581">
        <f t="shared" si="144"/>
        <v>-3.2698862895454518E-2</v>
      </c>
      <c r="AK1581">
        <f t="shared" si="145"/>
        <v>-9.3293430245955128E-4</v>
      </c>
    </row>
    <row r="1582" spans="1:37">
      <c r="A1582" s="7">
        <v>44208</v>
      </c>
      <c r="B1582" s="4">
        <v>1164990</v>
      </c>
      <c r="C1582" s="4">
        <v>190263</v>
      </c>
      <c r="D1582" s="4">
        <v>315708</v>
      </c>
      <c r="E1582" s="4">
        <v>3010577</v>
      </c>
      <c r="F1582" s="4">
        <v>339236</v>
      </c>
      <c r="G1582" s="4">
        <v>126039</v>
      </c>
      <c r="H1582" s="4">
        <v>90600</v>
      </c>
      <c r="I1582" s="4">
        <v>48682416</v>
      </c>
      <c r="J1582" s="4">
        <v>138500</v>
      </c>
      <c r="K1582" s="4">
        <v>4585235</v>
      </c>
      <c r="L1582" s="4">
        <v>132000</v>
      </c>
      <c r="M1582" s="4">
        <v>242658</v>
      </c>
      <c r="N1582" s="4">
        <v>261000</v>
      </c>
      <c r="O1582" s="4">
        <v>8040182</v>
      </c>
      <c r="P1582" s="4">
        <v>70200</v>
      </c>
      <c r="Q1582" s="4">
        <v>5784682</v>
      </c>
      <c r="R1582" s="4">
        <v>729380</v>
      </c>
      <c r="S1582" s="4">
        <v>964764</v>
      </c>
      <c r="T1582" s="4">
        <v>80400</v>
      </c>
      <c r="U1582" s="4">
        <v>538602</v>
      </c>
      <c r="W1582" s="7">
        <v>44211</v>
      </c>
      <c r="X1582">
        <f>B1585/B1584-1</f>
        <v>-1.4706464442383105E-2</v>
      </c>
      <c r="Y1582">
        <f>D1585/D1584-1</f>
        <v>-6.6664366308960998E-2</v>
      </c>
      <c r="Z1582">
        <f>F1585/F1584-1</f>
        <v>-3.8667576003690196E-2</v>
      </c>
      <c r="AA1582">
        <f>H1585/H1584-1</f>
        <v>-1.8952062430323324E-2</v>
      </c>
      <c r="AB1582">
        <f>J1585/J1584-1</f>
        <v>-4.7619047619047672E-2</v>
      </c>
      <c r="AC1582">
        <f>L1585/L1584-1</f>
        <v>-3.4749034749034791E-2</v>
      </c>
      <c r="AD1582">
        <f t="shared" si="146"/>
        <v>-4.1916167664670656E-2</v>
      </c>
      <c r="AE1582">
        <f t="shared" si="147"/>
        <v>-3.6585365853658569E-2</v>
      </c>
      <c r="AF1582">
        <f t="shared" si="148"/>
        <v>-1.6022179310946738E-2</v>
      </c>
      <c r="AG1582" s="28">
        <f t="shared" si="149"/>
        <v>-1.2499999999999956E-2</v>
      </c>
      <c r="AI1582">
        <f>Y1584*0.918153626+Z1584*0.081846374</f>
        <v>-3.3190959034855687E-3</v>
      </c>
      <c r="AJ1582">
        <f t="shared" si="144"/>
        <v>2.5658636521201789E-2</v>
      </c>
      <c r="AK1582">
        <f t="shared" si="145"/>
        <v>0.12729955295589487</v>
      </c>
    </row>
    <row r="1583" spans="1:37">
      <c r="A1583" s="7">
        <v>44209</v>
      </c>
      <c r="B1583" s="4">
        <v>1182080</v>
      </c>
      <c r="C1583" s="4">
        <v>136715</v>
      </c>
      <c r="D1583" s="4">
        <v>313653</v>
      </c>
      <c r="E1583" s="4">
        <v>2534323</v>
      </c>
      <c r="F1583" s="4">
        <v>345832</v>
      </c>
      <c r="G1583" s="4">
        <v>102895</v>
      </c>
      <c r="H1583" s="4">
        <v>89700</v>
      </c>
      <c r="I1583" s="4">
        <v>36068848</v>
      </c>
      <c r="J1583" s="4">
        <v>140000</v>
      </c>
      <c r="K1583" s="4">
        <v>2589622</v>
      </c>
      <c r="L1583" s="4">
        <v>129500</v>
      </c>
      <c r="M1583" s="4">
        <v>170611</v>
      </c>
      <c r="N1583" s="4">
        <v>259000</v>
      </c>
      <c r="O1583" s="4">
        <v>5805649</v>
      </c>
      <c r="P1583" s="4">
        <v>72200</v>
      </c>
      <c r="Q1583" s="4">
        <v>8971217</v>
      </c>
      <c r="R1583" s="4">
        <v>738191</v>
      </c>
      <c r="S1583" s="4">
        <v>588394</v>
      </c>
      <c r="T1583" s="4">
        <v>80500</v>
      </c>
      <c r="U1583" s="4">
        <v>279493</v>
      </c>
      <c r="W1583" s="7">
        <v>44214</v>
      </c>
      <c r="X1583">
        <f>B1586/B1585-1</f>
        <v>-1.9900423649252263E-2</v>
      </c>
      <c r="Y1583">
        <f>D1586/D1585-1</f>
        <v>-4.559503123960218E-2</v>
      </c>
      <c r="Z1583">
        <f>F1586/F1585-1</f>
        <v>-4.1609386912839552E-2</v>
      </c>
      <c r="AA1583">
        <f>H1586/H1585-1</f>
        <v>-3.4090909090909061E-2</v>
      </c>
      <c r="AB1583">
        <f>J1586/J1585-1</f>
        <v>-7.1428571428571175E-3</v>
      </c>
      <c r="AC1583">
        <f>L1586/L1585-1</f>
        <v>-2.4000000000000021E-2</v>
      </c>
      <c r="AD1583">
        <f t="shared" si="146"/>
        <v>4.1666666666666519E-3</v>
      </c>
      <c r="AE1583">
        <f t="shared" si="147"/>
        <v>5.6258790436005679E-3</v>
      </c>
      <c r="AF1583">
        <f t="shared" si="148"/>
        <v>-4.2062402033408719E-2</v>
      </c>
      <c r="AG1583" s="28">
        <f t="shared" si="149"/>
        <v>-2.4050632911392422E-2</v>
      </c>
      <c r="AI1583">
        <f>Y1585*0.918153626+Z1585*0.081846374</f>
        <v>-1.3663376307241504E-3</v>
      </c>
      <c r="AJ1583">
        <f t="shared" si="144"/>
        <v>8.8116971189499144E-3</v>
      </c>
      <c r="AK1583">
        <f t="shared" si="145"/>
        <v>2.9955641551820889E-2</v>
      </c>
    </row>
    <row r="1584" spans="1:37">
      <c r="A1584" s="7">
        <v>44210</v>
      </c>
      <c r="B1584" s="4">
        <v>1162142</v>
      </c>
      <c r="C1584" s="4">
        <v>107684</v>
      </c>
      <c r="D1584" s="4">
        <v>289810</v>
      </c>
      <c r="E1584" s="4">
        <v>4166548</v>
      </c>
      <c r="F1584" s="4">
        <v>353371</v>
      </c>
      <c r="G1584" s="4">
        <v>110071</v>
      </c>
      <c r="H1584" s="4">
        <v>89700</v>
      </c>
      <c r="I1584" s="4">
        <v>26393970</v>
      </c>
      <c r="J1584" s="4">
        <v>147000</v>
      </c>
      <c r="K1584" s="4">
        <v>5618859</v>
      </c>
      <c r="L1584" s="4">
        <v>129500</v>
      </c>
      <c r="M1584" s="4">
        <v>111751</v>
      </c>
      <c r="N1584" s="4">
        <v>250500</v>
      </c>
      <c r="O1584" s="4">
        <v>3389733</v>
      </c>
      <c r="P1584" s="4">
        <v>73800</v>
      </c>
      <c r="Q1584" s="4">
        <v>6832897</v>
      </c>
      <c r="R1584" s="4">
        <v>733296</v>
      </c>
      <c r="S1584" s="4">
        <v>543003</v>
      </c>
      <c r="T1584" s="4">
        <v>80000</v>
      </c>
      <c r="U1584" s="4">
        <v>247547</v>
      </c>
      <c r="W1584" s="7">
        <v>44215</v>
      </c>
      <c r="X1584">
        <f>B1587/B1586-1</f>
        <v>1.0152691345351794E-2</v>
      </c>
      <c r="Y1584">
        <f>D1587/D1586-1</f>
        <v>-4.7761633424621142E-3</v>
      </c>
      <c r="Z1584">
        <f>F1587/F1586-1</f>
        <v>1.3026304473357619E-2</v>
      </c>
      <c r="AA1584">
        <f>H1587/H1586-1</f>
        <v>2.3529411764705799E-2</v>
      </c>
      <c r="AB1584">
        <f>J1587/J1586-1</f>
        <v>6.4748201438848962E-2</v>
      </c>
      <c r="AC1584">
        <f>L1587/L1586-1</f>
        <v>1.6393442622950838E-2</v>
      </c>
      <c r="AD1584">
        <f t="shared" si="146"/>
        <v>8.5062240663900335E-2</v>
      </c>
      <c r="AE1584">
        <f t="shared" si="147"/>
        <v>0.16643356643356633</v>
      </c>
      <c r="AF1584">
        <f t="shared" si="148"/>
        <v>3.6827416785663036E-2</v>
      </c>
      <c r="AG1584" s="28">
        <f t="shared" si="149"/>
        <v>3.2425421530480003E-2</v>
      </c>
      <c r="AI1584">
        <f>Y1586*0.918153626+Z1586*0.081846374</f>
        <v>4.1918476545810138E-3</v>
      </c>
      <c r="AJ1584">
        <f t="shared" si="144"/>
        <v>1.5355730444308545E-2</v>
      </c>
      <c r="AK1584">
        <f t="shared" si="145"/>
        <v>3.0097648866562784E-2</v>
      </c>
    </row>
    <row r="1585" spans="1:37">
      <c r="A1585" s="7">
        <v>44211</v>
      </c>
      <c r="B1585" s="4">
        <v>1145051</v>
      </c>
      <c r="C1585" s="4">
        <v>93489</v>
      </c>
      <c r="D1585" s="4">
        <v>270490</v>
      </c>
      <c r="E1585" s="4">
        <v>4133374</v>
      </c>
      <c r="F1585" s="4">
        <v>339707</v>
      </c>
      <c r="G1585" s="4">
        <v>73687</v>
      </c>
      <c r="H1585" s="4">
        <v>88000</v>
      </c>
      <c r="I1585" s="4">
        <v>33431809</v>
      </c>
      <c r="J1585" s="4">
        <v>140000</v>
      </c>
      <c r="K1585" s="4">
        <v>3051738</v>
      </c>
      <c r="L1585" s="4">
        <v>125000</v>
      </c>
      <c r="M1585" s="4">
        <v>136823</v>
      </c>
      <c r="N1585" s="4">
        <v>240000</v>
      </c>
      <c r="O1585" s="4">
        <v>3915078</v>
      </c>
      <c r="P1585" s="4">
        <v>71100</v>
      </c>
      <c r="Q1585" s="4">
        <v>4439591</v>
      </c>
      <c r="R1585" s="4">
        <v>721547</v>
      </c>
      <c r="S1585" s="4">
        <v>544271</v>
      </c>
      <c r="T1585" s="4">
        <v>79000</v>
      </c>
      <c r="U1585" s="4">
        <v>226217</v>
      </c>
      <c r="W1585" s="7">
        <v>44216</v>
      </c>
      <c r="X1585">
        <f>B1588/B1587-1</f>
        <v>-1.256110749449979E-3</v>
      </c>
      <c r="Y1585">
        <f>D1588/D1587-1</f>
        <v>-4.7990845541872051E-3</v>
      </c>
      <c r="Z1585">
        <f>F1588/F1587-1</f>
        <v>3.714225940153959E-2</v>
      </c>
      <c r="AA1585">
        <f>H1588/H1587-1</f>
        <v>2.2988505747125743E-3</v>
      </c>
      <c r="AB1585">
        <f>J1588/J1587-1</f>
        <v>0.12837837837837829</v>
      </c>
      <c r="AC1585">
        <f>L1588/L1587-1</f>
        <v>0.1088709677419355</v>
      </c>
      <c r="AD1585">
        <f t="shared" si="146"/>
        <v>-9.5602294455067183E-3</v>
      </c>
      <c r="AE1585">
        <f t="shared" si="147"/>
        <v>5.0359712230215736E-2</v>
      </c>
      <c r="AF1585">
        <f t="shared" si="148"/>
        <v>1.6394288999402873E-2</v>
      </c>
      <c r="AG1585" s="28">
        <f t="shared" si="149"/>
        <v>1.2562814070351536E-3</v>
      </c>
      <c r="AI1585">
        <f>Y1587*0.918153626+Z1587*0.081846374</f>
        <v>-7.3281470537348925E-3</v>
      </c>
      <c r="AJ1585">
        <f t="shared" si="144"/>
        <v>-1.6087904337423718E-2</v>
      </c>
      <c r="AK1585">
        <f t="shared" si="145"/>
        <v>-2.115600571426976E-2</v>
      </c>
    </row>
    <row r="1586" spans="1:37">
      <c r="A1586" s="7">
        <v>44214</v>
      </c>
      <c r="B1586" s="4">
        <v>1122264</v>
      </c>
      <c r="C1586" s="4">
        <v>107835</v>
      </c>
      <c r="D1586" s="4">
        <v>258157</v>
      </c>
      <c r="E1586" s="4">
        <v>3163851</v>
      </c>
      <c r="F1586" s="4">
        <v>325572</v>
      </c>
      <c r="G1586" s="4">
        <v>72592</v>
      </c>
      <c r="H1586" s="4">
        <v>85000</v>
      </c>
      <c r="I1586" s="4">
        <v>43227951</v>
      </c>
      <c r="J1586" s="4">
        <v>139000</v>
      </c>
      <c r="K1586" s="4">
        <v>2469549</v>
      </c>
      <c r="L1586" s="4">
        <v>122000</v>
      </c>
      <c r="M1586" s="4">
        <v>194496</v>
      </c>
      <c r="N1586" s="4">
        <v>241000</v>
      </c>
      <c r="O1586" s="4">
        <v>3387635</v>
      </c>
      <c r="P1586" s="4">
        <v>71500</v>
      </c>
      <c r="Q1586" s="4">
        <v>3479732</v>
      </c>
      <c r="R1586" s="4">
        <v>691197</v>
      </c>
      <c r="S1586" s="4">
        <v>657934</v>
      </c>
      <c r="T1586" s="4">
        <v>77100</v>
      </c>
      <c r="U1586" s="4">
        <v>240787</v>
      </c>
      <c r="W1586" s="7">
        <v>44217</v>
      </c>
      <c r="X1586">
        <f>B1589/B1588-1</f>
        <v>1.2576905480670142E-3</v>
      </c>
      <c r="Y1586">
        <f>D1589/D1588-1</f>
        <v>3.2148178856510334E-3</v>
      </c>
      <c r="Z1586">
        <f>F1589/F1588-1</f>
        <v>1.5152179569260626E-2</v>
      </c>
      <c r="AA1586">
        <f>H1589/H1588-1</f>
        <v>1.0321100917431103E-2</v>
      </c>
      <c r="AB1586">
        <f>J1589/J1588-1</f>
        <v>0.10778443113772451</v>
      </c>
      <c r="AC1586">
        <f>L1589/L1588-1</f>
        <v>3.6363636363636376E-2</v>
      </c>
      <c r="AD1586">
        <f t="shared" si="146"/>
        <v>2.1235521235521304E-2</v>
      </c>
      <c r="AE1586">
        <f t="shared" si="147"/>
        <v>3.995433789954328E-2</v>
      </c>
      <c r="AF1586">
        <f t="shared" si="148"/>
        <v>1.3440398901154449E-3</v>
      </c>
      <c r="AG1586" s="28">
        <f t="shared" si="149"/>
        <v>1.129234629861986E-2</v>
      </c>
      <c r="AI1586">
        <f>Y1588*0.918153626+Z1588*0.081846374</f>
        <v>3.7324788800420283E-2</v>
      </c>
      <c r="AJ1586">
        <f t="shared" si="144"/>
        <v>2.8552109623067472E-2</v>
      </c>
      <c r="AK1586">
        <f t="shared" si="145"/>
        <v>4.1046754409505649E-2</v>
      </c>
    </row>
    <row r="1587" spans="1:37">
      <c r="A1587" s="7">
        <v>44215</v>
      </c>
      <c r="B1587" s="4">
        <v>1133658</v>
      </c>
      <c r="C1587" s="4">
        <v>90631</v>
      </c>
      <c r="D1587" s="4">
        <v>256924</v>
      </c>
      <c r="E1587" s="4">
        <v>4014101</v>
      </c>
      <c r="F1587" s="4">
        <v>329813</v>
      </c>
      <c r="G1587" s="4">
        <v>61895</v>
      </c>
      <c r="H1587" s="4">
        <v>87000</v>
      </c>
      <c r="I1587" s="4">
        <v>39895044</v>
      </c>
      <c r="J1587" s="4">
        <v>148000</v>
      </c>
      <c r="K1587" s="4">
        <v>4114713</v>
      </c>
      <c r="L1587" s="4">
        <v>124000</v>
      </c>
      <c r="M1587" s="4">
        <v>215131</v>
      </c>
      <c r="N1587" s="4">
        <v>261500</v>
      </c>
      <c r="O1587" s="4">
        <v>4976690</v>
      </c>
      <c r="P1587" s="4">
        <v>83400</v>
      </c>
      <c r="Q1587" s="4">
        <v>13378821</v>
      </c>
      <c r="R1587" s="4">
        <v>716652</v>
      </c>
      <c r="S1587" s="4">
        <v>439699</v>
      </c>
      <c r="T1587" s="4">
        <v>79600</v>
      </c>
      <c r="U1587" s="4">
        <v>194881</v>
      </c>
      <c r="W1587" s="7">
        <v>44218</v>
      </c>
      <c r="X1587">
        <f>B1590/B1589-1</f>
        <v>-2.513103599145472E-3</v>
      </c>
      <c r="Y1587">
        <f>D1590/D1589-1</f>
        <v>-6.4090319009173502E-3</v>
      </c>
      <c r="Z1587">
        <f>F1590/F1589-1</f>
        <v>-1.7638792095517331E-2</v>
      </c>
      <c r="AA1587">
        <f>H1590/H1589-1</f>
        <v>-1.4755959137343955E-2</v>
      </c>
      <c r="AB1587">
        <f>J1590/J1589-1</f>
        <v>-4.0540540540540571E-2</v>
      </c>
      <c r="AC1587">
        <f>L1590/L1589-1</f>
        <v>-2.1052631578947323E-2</v>
      </c>
      <c r="AD1587">
        <f t="shared" si="146"/>
        <v>-2.8355387523629538E-2</v>
      </c>
      <c r="AE1587">
        <f t="shared" si="147"/>
        <v>-3.6223929747530192E-2</v>
      </c>
      <c r="AF1587">
        <f t="shared" si="148"/>
        <v>6.30864569908689E-2</v>
      </c>
      <c r="AG1587" s="28">
        <f t="shared" si="149"/>
        <v>3.1017369727047051E-2</v>
      </c>
      <c r="AI1587">
        <f>Y1589*0.918153626+Z1589*0.081846374</f>
        <v>3.2247505126807904E-3</v>
      </c>
      <c r="AJ1587">
        <f t="shared" si="144"/>
        <v>-3.0962889364075118E-2</v>
      </c>
      <c r="AK1587">
        <f t="shared" si="145"/>
        <v>-3.2317632064854565E-2</v>
      </c>
    </row>
    <row r="1588" spans="1:37">
      <c r="A1588" s="7">
        <v>44216</v>
      </c>
      <c r="B1588" s="4">
        <v>1132234</v>
      </c>
      <c r="C1588" s="4">
        <v>64675</v>
      </c>
      <c r="D1588" s="4">
        <v>255691</v>
      </c>
      <c r="E1588" s="4">
        <v>1697273</v>
      </c>
      <c r="F1588" s="4">
        <v>342063</v>
      </c>
      <c r="G1588" s="4">
        <v>103943</v>
      </c>
      <c r="H1588" s="4">
        <v>87200</v>
      </c>
      <c r="I1588" s="4">
        <v>25211127</v>
      </c>
      <c r="J1588" s="4">
        <v>167000</v>
      </c>
      <c r="K1588" s="4">
        <v>10340439</v>
      </c>
      <c r="L1588" s="4">
        <v>137500</v>
      </c>
      <c r="M1588" s="4">
        <v>356867</v>
      </c>
      <c r="N1588" s="4">
        <v>259000</v>
      </c>
      <c r="O1588" s="4">
        <v>5305494</v>
      </c>
      <c r="P1588" s="4">
        <v>87600</v>
      </c>
      <c r="Q1588" s="4">
        <v>26518838</v>
      </c>
      <c r="R1588" s="4">
        <v>728401</v>
      </c>
      <c r="S1588" s="4">
        <v>428096</v>
      </c>
      <c r="T1588" s="4">
        <v>79700</v>
      </c>
      <c r="U1588" s="4">
        <v>153276</v>
      </c>
      <c r="W1588" s="7">
        <v>44221</v>
      </c>
      <c r="X1588">
        <f>B1591/B1590-1</f>
        <v>-5.0371017563531906E-3</v>
      </c>
      <c r="Y1588">
        <f>D1591/D1590-1</f>
        <v>3.5480972578069592E-2</v>
      </c>
      <c r="Z1588">
        <f>F1591/F1590-1</f>
        <v>5.8008741766118144E-2</v>
      </c>
      <c r="AA1588">
        <f>H1591/H1590-1</f>
        <v>2.9953917050691281E-2</v>
      </c>
      <c r="AB1588">
        <f>J1591/J1590-1</f>
        <v>2.8169014084507005E-3</v>
      </c>
      <c r="AC1588">
        <f>L1591/L1590-1</f>
        <v>3.5842293906809264E-3</v>
      </c>
      <c r="AD1588">
        <f t="shared" si="146"/>
        <v>1.1673151750972721E-2</v>
      </c>
      <c r="AE1588">
        <f t="shared" si="147"/>
        <v>6.2642369020501132E-2</v>
      </c>
      <c r="AF1588">
        <f t="shared" si="148"/>
        <v>-2.525167850151E-3</v>
      </c>
      <c r="AG1588" s="28">
        <f t="shared" si="149"/>
        <v>1.0830324909747224E-2</v>
      </c>
      <c r="AI1588">
        <f>Y1590*0.918153626+Z1590*0.081846374</f>
        <v>2.4351560504676781E-2</v>
      </c>
      <c r="AJ1588">
        <f t="shared" si="144"/>
        <v>-1.2943625850288397E-2</v>
      </c>
      <c r="AK1588">
        <f t="shared" si="145"/>
        <v>-4.6490197180735354E-3</v>
      </c>
    </row>
    <row r="1589" spans="1:37">
      <c r="A1589" s="7">
        <v>44217</v>
      </c>
      <c r="B1589" s="4">
        <v>1133658</v>
      </c>
      <c r="C1589" s="4">
        <v>55965</v>
      </c>
      <c r="D1589" s="4">
        <v>256513</v>
      </c>
      <c r="E1589" s="4">
        <v>1318394</v>
      </c>
      <c r="F1589" s="4">
        <v>347246</v>
      </c>
      <c r="G1589" s="4">
        <v>98120</v>
      </c>
      <c r="H1589" s="4">
        <v>88100</v>
      </c>
      <c r="I1589" s="4">
        <v>25318011</v>
      </c>
      <c r="J1589" s="4">
        <v>185000</v>
      </c>
      <c r="K1589" s="4">
        <v>16304954</v>
      </c>
      <c r="L1589" s="4">
        <v>142500</v>
      </c>
      <c r="M1589" s="4">
        <v>394282</v>
      </c>
      <c r="N1589" s="4">
        <v>264500</v>
      </c>
      <c r="O1589" s="4">
        <v>2593509</v>
      </c>
      <c r="P1589" s="4">
        <v>91100</v>
      </c>
      <c r="Q1589" s="4">
        <v>12525296</v>
      </c>
      <c r="R1589" s="4">
        <v>729380</v>
      </c>
      <c r="S1589" s="4">
        <v>385461</v>
      </c>
      <c r="T1589" s="4">
        <v>80600</v>
      </c>
      <c r="U1589" s="4">
        <v>181915</v>
      </c>
      <c r="W1589" s="7">
        <v>44222</v>
      </c>
      <c r="X1589">
        <f>B1592/B1591-1</f>
        <v>1.5189585401644168E-2</v>
      </c>
      <c r="Y1589">
        <f>D1592/D1591-1</f>
        <v>4.6758010245839809E-3</v>
      </c>
      <c r="Z1589">
        <f>F1592/F1591-1</f>
        <v>-1.3053151902557181E-2</v>
      </c>
      <c r="AA1589">
        <f>H1592/H1591-1</f>
        <v>-3.0201342281879207E-2</v>
      </c>
      <c r="AB1589">
        <f>J1592/J1591-1</f>
        <v>-4.49438202247191E-2</v>
      </c>
      <c r="AC1589">
        <f>L1592/L1591-1</f>
        <v>-2.5000000000000022E-2</v>
      </c>
      <c r="AD1589">
        <f t="shared" si="146"/>
        <v>-3.2692307692307687E-2</v>
      </c>
      <c r="AE1589">
        <f t="shared" si="147"/>
        <v>-3.8585209003215382E-2</v>
      </c>
      <c r="AF1589">
        <f t="shared" si="148"/>
        <v>0</v>
      </c>
      <c r="AG1589" s="28">
        <f t="shared" si="149"/>
        <v>-2.0238095238095277E-2</v>
      </c>
      <c r="AI1589">
        <f>Y1591*0.918153626+Z1591*0.081846374</f>
        <v>1.8074255844118269E-2</v>
      </c>
      <c r="AJ1589">
        <f t="shared" si="144"/>
        <v>-2.1822980276022707E-2</v>
      </c>
      <c r="AK1589">
        <f t="shared" si="145"/>
        <v>-2.2858474526942781E-2</v>
      </c>
    </row>
    <row r="1590" spans="1:37">
      <c r="A1590" s="7">
        <v>44218</v>
      </c>
      <c r="B1590" s="4">
        <v>1130809</v>
      </c>
      <c r="C1590" s="4">
        <v>77422</v>
      </c>
      <c r="D1590" s="4">
        <v>254869</v>
      </c>
      <c r="E1590" s="4">
        <v>1015916</v>
      </c>
      <c r="F1590" s="4">
        <v>341121</v>
      </c>
      <c r="G1590" s="4">
        <v>54712</v>
      </c>
      <c r="H1590" s="4">
        <v>86800</v>
      </c>
      <c r="I1590" s="4">
        <v>30861661</v>
      </c>
      <c r="J1590" s="4">
        <v>177500</v>
      </c>
      <c r="K1590" s="4">
        <v>7015098</v>
      </c>
      <c r="L1590" s="4">
        <v>139500</v>
      </c>
      <c r="M1590" s="4">
        <v>150580</v>
      </c>
      <c r="N1590" s="4">
        <v>257000</v>
      </c>
      <c r="O1590" s="4">
        <v>2093127</v>
      </c>
      <c r="P1590" s="4">
        <v>87800</v>
      </c>
      <c r="Q1590" s="4">
        <v>7118801</v>
      </c>
      <c r="R1590" s="4">
        <v>775394</v>
      </c>
      <c r="S1590" s="4">
        <v>994828</v>
      </c>
      <c r="T1590" s="4">
        <v>83100</v>
      </c>
      <c r="U1590" s="4">
        <v>382019</v>
      </c>
      <c r="W1590" s="7">
        <v>44223</v>
      </c>
      <c r="X1590">
        <f>B1593/B1592-1</f>
        <v>5.8603418131452978E-2</v>
      </c>
      <c r="Y1590">
        <f>D1593/D1592-1</f>
        <v>2.0154933508331307E-2</v>
      </c>
      <c r="Z1590">
        <f>F1593/F1592-1</f>
        <v>7.1429373550665698E-2</v>
      </c>
      <c r="AA1590">
        <f>H1593/H1592-1</f>
        <v>-1.2687427912341454E-2</v>
      </c>
      <c r="AB1590">
        <f>J1593/J1592-1</f>
        <v>-1.764705882352946E-2</v>
      </c>
      <c r="AC1590">
        <f>L1593/L1592-1</f>
        <v>-1.098901098901095E-2</v>
      </c>
      <c r="AD1590">
        <f t="shared" si="146"/>
        <v>-2.3856858846918461E-2</v>
      </c>
      <c r="AE1590">
        <f t="shared" si="147"/>
        <v>3.3444816053511683E-3</v>
      </c>
      <c r="AF1590">
        <f t="shared" si="148"/>
        <v>-1.2657802326242473E-3</v>
      </c>
      <c r="AG1590" s="28">
        <f t="shared" si="149"/>
        <v>-1.5795868772782495E-2</v>
      </c>
      <c r="AI1590">
        <f>Y1592*0.918153626+Z1592*0.081846374</f>
        <v>-3.576173160176687E-2</v>
      </c>
      <c r="AJ1590">
        <f t="shared" si="144"/>
        <v>-2.2872709308218352E-2</v>
      </c>
      <c r="AK1590">
        <f t="shared" si="145"/>
        <v>-5.4371277137767071E-2</v>
      </c>
    </row>
    <row r="1591" spans="1:37">
      <c r="A1591" s="7">
        <v>44221</v>
      </c>
      <c r="B1591" s="4">
        <v>1125113</v>
      </c>
      <c r="C1591" s="4">
        <v>77418</v>
      </c>
      <c r="D1591" s="4">
        <v>263912</v>
      </c>
      <c r="E1591" s="4">
        <v>1144705</v>
      </c>
      <c r="F1591" s="4">
        <v>360909</v>
      </c>
      <c r="G1591" s="4">
        <v>177359</v>
      </c>
      <c r="H1591" s="4">
        <v>89400</v>
      </c>
      <c r="I1591" s="4">
        <v>27258534</v>
      </c>
      <c r="J1591" s="4">
        <v>178000</v>
      </c>
      <c r="K1591" s="4">
        <v>2710809</v>
      </c>
      <c r="L1591" s="4">
        <v>140000</v>
      </c>
      <c r="M1591" s="4">
        <v>133184</v>
      </c>
      <c r="N1591" s="4">
        <v>260000</v>
      </c>
      <c r="O1591" s="4">
        <v>1895263</v>
      </c>
      <c r="P1591" s="4">
        <v>93300</v>
      </c>
      <c r="Q1591" s="4">
        <v>9905812</v>
      </c>
      <c r="R1591" s="4">
        <v>773436</v>
      </c>
      <c r="S1591" s="4">
        <v>394827</v>
      </c>
      <c r="T1591" s="4">
        <v>84000</v>
      </c>
      <c r="U1591" s="4">
        <v>311236</v>
      </c>
      <c r="W1591" s="7">
        <v>44224</v>
      </c>
      <c r="X1591">
        <f>B1594/B1593-1</f>
        <v>-1.2956316059347994E-2</v>
      </c>
      <c r="Y1591">
        <f>D1594/D1593-1</f>
        <v>1.6714111427409417E-2</v>
      </c>
      <c r="Z1591">
        <f>F1594/F1593-1</f>
        <v>3.3332372570033186E-2</v>
      </c>
      <c r="AA1591">
        <f>H1594/H1593-1</f>
        <v>-2.2196261682242979E-2</v>
      </c>
      <c r="AB1591">
        <f>J1594/J1593-1</f>
        <v>-1.4970059880239472E-2</v>
      </c>
      <c r="AC1591">
        <f>L1594/L1593-1</f>
        <v>-2.9629629629629672E-2</v>
      </c>
      <c r="AD1591">
        <f t="shared" si="146"/>
        <v>-2.8513238289205711E-2</v>
      </c>
      <c r="AE1591">
        <f t="shared" si="147"/>
        <v>-2.0000000000000018E-2</v>
      </c>
      <c r="AF1591">
        <f t="shared" si="148"/>
        <v>-2.7883752752580371E-2</v>
      </c>
      <c r="AG1591" s="28">
        <f t="shared" si="149"/>
        <v>-1.7283950617283939E-2</v>
      </c>
      <c r="AI1591">
        <f>Y1593*0.918153626+Z1593*0.081846374</f>
        <v>0.13233285170729375</v>
      </c>
      <c r="AJ1591">
        <f t="shared" si="144"/>
        <v>1.3253288703809997E-2</v>
      </c>
      <c r="AK1591">
        <f t="shared" si="145"/>
        <v>6.7223017854009026E-2</v>
      </c>
    </row>
    <row r="1592" spans="1:37">
      <c r="A1592" s="7">
        <v>44222</v>
      </c>
      <c r="B1592" s="4">
        <v>1142203</v>
      </c>
      <c r="C1592" s="4">
        <v>182773</v>
      </c>
      <c r="D1592" s="4">
        <v>265146</v>
      </c>
      <c r="E1592" s="4">
        <v>1527742</v>
      </c>
      <c r="F1592" s="4">
        <v>356198</v>
      </c>
      <c r="G1592" s="4">
        <v>141603</v>
      </c>
      <c r="H1592" s="4">
        <v>86700</v>
      </c>
      <c r="I1592" s="4">
        <v>33178936</v>
      </c>
      <c r="J1592" s="4">
        <v>170000</v>
      </c>
      <c r="K1592" s="4">
        <v>3706727</v>
      </c>
      <c r="L1592" s="4">
        <v>136500</v>
      </c>
      <c r="M1592" s="4">
        <v>114367</v>
      </c>
      <c r="N1592" s="4">
        <v>251500</v>
      </c>
      <c r="O1592" s="4">
        <v>1846817</v>
      </c>
      <c r="P1592" s="4">
        <v>89700</v>
      </c>
      <c r="Q1592" s="4">
        <v>5807061</v>
      </c>
      <c r="R1592" s="4">
        <v>773436</v>
      </c>
      <c r="S1592" s="4">
        <v>482848</v>
      </c>
      <c r="T1592" s="4">
        <v>82300</v>
      </c>
      <c r="U1592" s="4">
        <v>227526</v>
      </c>
      <c r="W1592" s="7">
        <v>44225</v>
      </c>
      <c r="X1592">
        <f>B1595/B1594-1</f>
        <v>-5.3699535976485469E-2</v>
      </c>
      <c r="Y1592">
        <f>D1595/D1594-1</f>
        <v>-3.1387835395675134E-2</v>
      </c>
      <c r="Z1592">
        <f>F1595/F1594-1</f>
        <v>-8.4828152813912094E-2</v>
      </c>
      <c r="AA1592">
        <f>H1595/H1594-1</f>
        <v>-2.0310633213859064E-2</v>
      </c>
      <c r="AB1592">
        <f>J1595/J1594-1</f>
        <v>-6.9908814589665691E-2</v>
      </c>
      <c r="AC1592">
        <f>L1595/L1594-1</f>
        <v>-6.4885496183206159E-2</v>
      </c>
      <c r="AD1592">
        <f t="shared" si="146"/>
        <v>-3.9832285115304011E-2</v>
      </c>
      <c r="AE1592">
        <f t="shared" si="147"/>
        <v>-6.4625850340136015E-2</v>
      </c>
      <c r="AF1592">
        <f t="shared" si="148"/>
        <v>-4.3024671135863057E-2</v>
      </c>
      <c r="AG1592" s="28">
        <f t="shared" si="149"/>
        <v>-1.7587939698492483E-2</v>
      </c>
      <c r="AI1592">
        <f>Y1594*0.918153626+Z1594*0.081846374</f>
        <v>-3.85741239566521E-2</v>
      </c>
      <c r="AJ1592">
        <f t="shared" si="144"/>
        <v>1.5996152824096457E-2</v>
      </c>
      <c r="AK1592">
        <f t="shared" si="145"/>
        <v>-2.7351239802758665E-3</v>
      </c>
    </row>
    <row r="1593" spans="1:37">
      <c r="A1593" s="7">
        <v>44223</v>
      </c>
      <c r="B1593" s="4">
        <v>1209140</v>
      </c>
      <c r="C1593" s="4">
        <v>429351</v>
      </c>
      <c r="D1593" s="4">
        <v>270490</v>
      </c>
      <c r="E1593" s="4">
        <v>1233294</v>
      </c>
      <c r="F1593" s="4">
        <v>381641</v>
      </c>
      <c r="G1593" s="4">
        <v>756699</v>
      </c>
      <c r="H1593" s="4">
        <v>85600</v>
      </c>
      <c r="I1593" s="4">
        <v>26423070</v>
      </c>
      <c r="J1593" s="4">
        <v>167000</v>
      </c>
      <c r="K1593" s="4">
        <v>3244402</v>
      </c>
      <c r="L1593" s="4">
        <v>135000</v>
      </c>
      <c r="M1593" s="4">
        <v>95804</v>
      </c>
      <c r="N1593" s="4">
        <v>245500</v>
      </c>
      <c r="O1593" s="4">
        <v>2190994</v>
      </c>
      <c r="P1593" s="4">
        <v>90000</v>
      </c>
      <c r="Q1593" s="4">
        <v>10756099</v>
      </c>
      <c r="R1593" s="4">
        <v>772457</v>
      </c>
      <c r="S1593" s="4">
        <v>484434</v>
      </c>
      <c r="T1593" s="4">
        <v>81000</v>
      </c>
      <c r="U1593" s="4">
        <v>202083</v>
      </c>
      <c r="W1593" s="7">
        <v>44228</v>
      </c>
      <c r="X1593">
        <f>B1596/B1595-1</f>
        <v>2.5220806013892538E-2</v>
      </c>
      <c r="Y1593">
        <f>D1596/D1595-1</f>
        <v>0.14506023372713317</v>
      </c>
      <c r="Z1593">
        <f>F1596/F1595-1</f>
        <v>-1.0443075678356561E-2</v>
      </c>
      <c r="AA1593">
        <f>H1596/H1595-1</f>
        <v>1.2195121951219523E-2</v>
      </c>
      <c r="AB1593">
        <f>J1596/J1595-1</f>
        <v>3.2679738562091609E-2</v>
      </c>
      <c r="AC1593">
        <f>L1596/L1595-1</f>
        <v>5.7142857142857162E-2</v>
      </c>
      <c r="AD1593">
        <f t="shared" si="146"/>
        <v>4.148471615720517E-2</v>
      </c>
      <c r="AE1593">
        <f t="shared" si="147"/>
        <v>9.0909090909090828E-2</v>
      </c>
      <c r="AF1593">
        <f t="shared" si="148"/>
        <v>1.4987267085067035E-2</v>
      </c>
      <c r="AG1593" s="28">
        <f t="shared" si="149"/>
        <v>3.8363171355497716E-3</v>
      </c>
      <c r="AI1593">
        <f>Y1595*0.918153626+Z1595*0.081846374</f>
        <v>-2.174672172204041E-2</v>
      </c>
      <c r="AJ1593">
        <f t="shared" si="144"/>
        <v>4.5358450504530134E-3</v>
      </c>
      <c r="AK1593">
        <f t="shared" si="145"/>
        <v>6.4816678591896895E-2</v>
      </c>
    </row>
    <row r="1594" spans="1:37">
      <c r="A1594" s="7">
        <v>44224</v>
      </c>
      <c r="B1594" s="4">
        <v>1193474</v>
      </c>
      <c r="C1594" s="4">
        <v>153496</v>
      </c>
      <c r="D1594" s="4">
        <v>275011</v>
      </c>
      <c r="E1594" s="4">
        <v>1810993</v>
      </c>
      <c r="F1594" s="4">
        <v>394362</v>
      </c>
      <c r="G1594" s="4">
        <v>249599</v>
      </c>
      <c r="H1594" s="4">
        <v>83700</v>
      </c>
      <c r="I1594" s="4">
        <v>31859808</v>
      </c>
      <c r="J1594" s="4">
        <v>164500</v>
      </c>
      <c r="K1594" s="4">
        <v>2465978</v>
      </c>
      <c r="L1594" s="4">
        <v>131000</v>
      </c>
      <c r="M1594" s="4">
        <v>123085</v>
      </c>
      <c r="N1594" s="4">
        <v>238500</v>
      </c>
      <c r="O1594" s="4">
        <v>2033262</v>
      </c>
      <c r="P1594" s="4">
        <v>88200</v>
      </c>
      <c r="Q1594" s="4">
        <v>6993254</v>
      </c>
      <c r="R1594" s="4">
        <v>750918</v>
      </c>
      <c r="S1594" s="4">
        <v>767575</v>
      </c>
      <c r="T1594" s="4">
        <v>79600</v>
      </c>
      <c r="U1594" s="4">
        <v>180471</v>
      </c>
      <c r="W1594" s="7">
        <v>44229</v>
      </c>
      <c r="X1594">
        <f>B1597/B1596-1</f>
        <v>1.599058269976994E-2</v>
      </c>
      <c r="Y1594">
        <f>D1597/D1596-1</f>
        <v>-4.1777588354862005E-2</v>
      </c>
      <c r="Z1594">
        <f>F1597/F1596-1</f>
        <v>-2.6376211009687678E-3</v>
      </c>
      <c r="AA1594">
        <f>H1597/H1596-1</f>
        <v>1.6867469879518149E-2</v>
      </c>
      <c r="AB1594">
        <f>J1597/J1596-1</f>
        <v>0</v>
      </c>
      <c r="AC1594">
        <f>L1597/L1596-1</f>
        <v>-1.9305019305019266E-2</v>
      </c>
      <c r="AD1594">
        <f t="shared" si="146"/>
        <v>8.3857442348007627E-3</v>
      </c>
      <c r="AE1594">
        <f t="shared" si="147"/>
        <v>-1.0000000000000009E-2</v>
      </c>
      <c r="AF1594">
        <f t="shared" si="148"/>
        <v>9.3956511009349875E-3</v>
      </c>
      <c r="AG1594" s="28">
        <f t="shared" si="149"/>
        <v>6.3694267515923553E-3</v>
      </c>
      <c r="AI1594">
        <f>Y1596*0.918153626+Z1596*0.081846374</f>
        <v>-1.6182258120477154E-2</v>
      </c>
      <c r="AJ1594">
        <f t="shared" si="144"/>
        <v>-2.5888467393939376E-2</v>
      </c>
      <c r="AK1594">
        <f t="shared" si="145"/>
        <v>3.4153439379286128E-3</v>
      </c>
    </row>
    <row r="1595" spans="1:37">
      <c r="A1595" s="7">
        <v>44225</v>
      </c>
      <c r="B1595" s="4">
        <v>1129385</v>
      </c>
      <c r="C1595" s="4">
        <v>182071</v>
      </c>
      <c r="D1595" s="4">
        <v>266379</v>
      </c>
      <c r="E1595" s="4">
        <v>1309860</v>
      </c>
      <c r="F1595" s="4">
        <v>360909</v>
      </c>
      <c r="G1595" s="4">
        <v>260149</v>
      </c>
      <c r="H1595" s="4">
        <v>82000</v>
      </c>
      <c r="I1595" s="4">
        <v>39615978</v>
      </c>
      <c r="J1595" s="4">
        <v>153000</v>
      </c>
      <c r="K1595" s="4">
        <v>5396272</v>
      </c>
      <c r="L1595" s="4">
        <v>122500</v>
      </c>
      <c r="M1595" s="4">
        <v>182496</v>
      </c>
      <c r="N1595" s="4">
        <v>229000</v>
      </c>
      <c r="O1595" s="4">
        <v>2663404</v>
      </c>
      <c r="P1595" s="4">
        <v>82500</v>
      </c>
      <c r="Q1595" s="4">
        <v>9432805</v>
      </c>
      <c r="R1595" s="4">
        <v>718610</v>
      </c>
      <c r="S1595" s="4">
        <v>780686</v>
      </c>
      <c r="T1595" s="4">
        <v>78200</v>
      </c>
      <c r="U1595" s="4">
        <v>281666</v>
      </c>
      <c r="W1595" s="7">
        <v>44230</v>
      </c>
      <c r="X1595">
        <f>B1598/B1597-1</f>
        <v>-1.2113391545617302E-3</v>
      </c>
      <c r="Y1595">
        <f>D1598/D1597-1</f>
        <v>-2.2506047345497548E-2</v>
      </c>
      <c r="Z1595">
        <f>F1598/F1597-1</f>
        <v>-1.3228597577751744E-2</v>
      </c>
      <c r="AA1595">
        <f>H1598/H1597-1</f>
        <v>2.3696682464455776E-3</v>
      </c>
      <c r="AB1595">
        <f>J1598/J1597-1</f>
        <v>4.4303797468354444E-2</v>
      </c>
      <c r="AC1595">
        <f>L1598/L1597-1</f>
        <v>2.7559055118110187E-2</v>
      </c>
      <c r="AD1595">
        <f t="shared" si="146"/>
        <v>2.079002079002068E-2</v>
      </c>
      <c r="AE1595">
        <f t="shared" si="147"/>
        <v>9.6520763187429859E-2</v>
      </c>
      <c r="AF1595">
        <f t="shared" si="148"/>
        <v>7.9784524736055129E-3</v>
      </c>
      <c r="AG1595" s="28">
        <f t="shared" si="149"/>
        <v>6.3291139240506666E-3</v>
      </c>
      <c r="AI1595">
        <f>Y1597*0.918153626+Z1597*0.081846374</f>
        <v>-5.508281334007444E-4</v>
      </c>
      <c r="AJ1595">
        <f t="shared" si="144"/>
        <v>1.1659060238383912E-2</v>
      </c>
      <c r="AK1595">
        <f t="shared" si="145"/>
        <v>2.770211175070058E-2</v>
      </c>
    </row>
    <row r="1596" spans="1:37">
      <c r="A1596" s="7">
        <v>44228</v>
      </c>
      <c r="B1596" s="4">
        <v>1157869</v>
      </c>
      <c r="C1596" s="4">
        <v>91255</v>
      </c>
      <c r="D1596" s="4">
        <v>305020</v>
      </c>
      <c r="E1596" s="4">
        <v>7320504</v>
      </c>
      <c r="F1596" s="4">
        <v>357140</v>
      </c>
      <c r="G1596" s="4">
        <v>141347</v>
      </c>
      <c r="H1596" s="4">
        <v>83000</v>
      </c>
      <c r="I1596" s="4">
        <v>28046832</v>
      </c>
      <c r="J1596" s="4">
        <v>158000</v>
      </c>
      <c r="K1596" s="4">
        <v>3617362</v>
      </c>
      <c r="L1596" s="4">
        <v>129500</v>
      </c>
      <c r="M1596" s="4">
        <v>132633</v>
      </c>
      <c r="N1596" s="4">
        <v>238500</v>
      </c>
      <c r="O1596" s="4">
        <v>1798912</v>
      </c>
      <c r="P1596" s="4">
        <v>90000</v>
      </c>
      <c r="Q1596" s="4">
        <v>7948901</v>
      </c>
      <c r="R1596" s="4">
        <v>729380</v>
      </c>
      <c r="S1596" s="4">
        <v>447497</v>
      </c>
      <c r="T1596" s="4">
        <v>78500</v>
      </c>
      <c r="U1596" s="4">
        <v>215171</v>
      </c>
      <c r="W1596" s="7">
        <v>44231</v>
      </c>
      <c r="X1596">
        <f>B1599/B1598-1</f>
        <v>-1.4545188385296837E-2</v>
      </c>
      <c r="Y1596">
        <f>D1599/D1598-1</f>
        <v>-1.7266423753670823E-2</v>
      </c>
      <c r="Z1596">
        <f>F1599/F1598-1</f>
        <v>-4.0200747682695992E-3</v>
      </c>
      <c r="AA1596">
        <f>H1599/H1598-1</f>
        <v>-2.4822695035460973E-2</v>
      </c>
      <c r="AB1596">
        <f>J1599/J1598-1</f>
        <v>-4.5454545454545414E-2</v>
      </c>
      <c r="AC1596">
        <f>L1599/L1598-1</f>
        <v>-7.6628352490420992E-3</v>
      </c>
      <c r="AD1596">
        <f t="shared" si="146"/>
        <v>1.2219959266802416E-2</v>
      </c>
      <c r="AE1596">
        <f t="shared" si="147"/>
        <v>4.0941658137154668E-3</v>
      </c>
      <c r="AF1596">
        <f t="shared" si="148"/>
        <v>-1.451138447690159E-2</v>
      </c>
      <c r="AG1596" s="28">
        <f t="shared" si="149"/>
        <v>-1.5094339622641506E-2</v>
      </c>
      <c r="AI1596">
        <f>Y1598*0.918153626+Z1598*0.081846374</f>
        <v>-1.5006185875066405E-2</v>
      </c>
      <c r="AJ1596">
        <f t="shared" si="144"/>
        <v>-6.0056435187599948E-3</v>
      </c>
      <c r="AK1596">
        <f t="shared" si="145"/>
        <v>-0.10585426167244059</v>
      </c>
    </row>
    <row r="1597" spans="1:37">
      <c r="A1597" s="7">
        <v>44229</v>
      </c>
      <c r="B1597" s="4">
        <v>1176384</v>
      </c>
      <c r="C1597" s="4">
        <v>90102</v>
      </c>
      <c r="D1597" s="4">
        <v>292277</v>
      </c>
      <c r="E1597" s="4">
        <v>2823781</v>
      </c>
      <c r="F1597" s="4">
        <v>356198</v>
      </c>
      <c r="G1597" s="4">
        <v>116279</v>
      </c>
      <c r="H1597" s="4">
        <v>84400</v>
      </c>
      <c r="I1597" s="4">
        <v>26302077</v>
      </c>
      <c r="J1597" s="4">
        <v>158000</v>
      </c>
      <c r="K1597" s="4">
        <v>2620315</v>
      </c>
      <c r="L1597" s="4">
        <v>127000</v>
      </c>
      <c r="M1597" s="4">
        <v>75546</v>
      </c>
      <c r="N1597" s="4">
        <v>240500</v>
      </c>
      <c r="O1597" s="4">
        <v>1519973</v>
      </c>
      <c r="P1597" s="4">
        <v>89100</v>
      </c>
      <c r="Q1597" s="4">
        <v>6307645</v>
      </c>
      <c r="R1597" s="4">
        <v>736233</v>
      </c>
      <c r="S1597" s="4">
        <v>404836</v>
      </c>
      <c r="T1597" s="4">
        <v>79000</v>
      </c>
      <c r="U1597" s="4">
        <v>156720</v>
      </c>
      <c r="W1597" s="7">
        <v>44232</v>
      </c>
      <c r="X1597">
        <f>B1600/B1599-1</f>
        <v>-1.2298455179299284E-3</v>
      </c>
      <c r="Y1597">
        <f>D1600/D1599-1</f>
        <v>0</v>
      </c>
      <c r="Z1597">
        <f>F1600/F1599-1</f>
        <v>-6.7300248805248764E-3</v>
      </c>
      <c r="AA1597">
        <f>H1600/H1599-1</f>
        <v>1.2121212121212199E-2</v>
      </c>
      <c r="AB1597">
        <f>J1600/J1599-1</f>
        <v>3.1746031746031633E-3</v>
      </c>
      <c r="AC1597">
        <f>L1600/L1599-1</f>
        <v>-2.316602316602312E-2</v>
      </c>
      <c r="AD1597">
        <f t="shared" si="146"/>
        <v>4.0241448692153181E-3</v>
      </c>
      <c r="AE1597">
        <f t="shared" si="147"/>
        <v>3.4658511722731822E-2</v>
      </c>
      <c r="AF1597">
        <f t="shared" si="148"/>
        <v>3.7483352430750294E-2</v>
      </c>
      <c r="AG1597" s="28">
        <f t="shared" si="149"/>
        <v>4.469987228607919E-2</v>
      </c>
      <c r="AI1597">
        <f>Y1599*0.918153626+Z1599*0.081846374</f>
        <v>-2.1863253821165985E-2</v>
      </c>
      <c r="AJ1597">
        <f t="shared" si="144"/>
        <v>-2.1116539381935391E-3</v>
      </c>
      <c r="AK1597">
        <f t="shared" si="145"/>
        <v>-7.6170675664956984E-3</v>
      </c>
    </row>
    <row r="1598" spans="1:37">
      <c r="A1598" s="7">
        <v>44230</v>
      </c>
      <c r="B1598" s="4">
        <v>1174959</v>
      </c>
      <c r="C1598" s="4">
        <v>75029</v>
      </c>
      <c r="D1598" s="4">
        <v>285699</v>
      </c>
      <c r="E1598" s="4">
        <v>2338318</v>
      </c>
      <c r="F1598" s="4">
        <v>351486</v>
      </c>
      <c r="G1598" s="4">
        <v>167999</v>
      </c>
      <c r="H1598" s="4">
        <v>84600</v>
      </c>
      <c r="I1598" s="4">
        <v>22112205</v>
      </c>
      <c r="J1598" s="4">
        <v>165000</v>
      </c>
      <c r="K1598" s="4">
        <v>3179393</v>
      </c>
      <c r="L1598" s="4">
        <v>130500</v>
      </c>
      <c r="M1598" s="4">
        <v>156346</v>
      </c>
      <c r="N1598" s="4">
        <v>245500</v>
      </c>
      <c r="O1598" s="4">
        <v>2983093</v>
      </c>
      <c r="P1598" s="4">
        <v>97700</v>
      </c>
      <c r="Q1598" s="4">
        <v>31478502</v>
      </c>
      <c r="R1598" s="4">
        <v>742107</v>
      </c>
      <c r="S1598" s="4">
        <v>354330</v>
      </c>
      <c r="T1598" s="4">
        <v>79500</v>
      </c>
      <c r="U1598" s="4">
        <v>130170</v>
      </c>
      <c r="W1598" s="7">
        <v>44235</v>
      </c>
      <c r="X1598">
        <f>B1601/B1600-1</f>
        <v>-9.8526086411372393E-3</v>
      </c>
      <c r="Y1598">
        <f>D1601/D1600-1</f>
        <v>-1.6102377068448415E-2</v>
      </c>
      <c r="Z1598">
        <f>F1601/F1600-1</f>
        <v>-2.7090996413750013E-3</v>
      </c>
      <c r="AA1598">
        <f>H1601/H1600-1</f>
        <v>-5.9880239520958556E-3</v>
      </c>
      <c r="AB1598">
        <f>J1601/J1600-1</f>
        <v>-6.3291139240506666E-3</v>
      </c>
      <c r="AC1598">
        <f>L1601/L1600-1</f>
        <v>-3.5573122529644285E-2</v>
      </c>
      <c r="AD1598">
        <f t="shared" si="146"/>
        <v>-6.2124248496993939E-2</v>
      </c>
      <c r="AE1598">
        <f t="shared" si="147"/>
        <v>-0.14975369458128074</v>
      </c>
      <c r="AF1598">
        <f t="shared" si="148"/>
        <v>-6.452709782260535E-3</v>
      </c>
      <c r="AG1598" s="28">
        <f t="shared" si="149"/>
        <v>3.0562347188264116E-2</v>
      </c>
      <c r="AI1598">
        <f>Y1600*0.918153626+Z1600*0.081846374</f>
        <v>9.4189161203267601E-3</v>
      </c>
      <c r="AJ1598">
        <f t="shared" si="144"/>
        <v>-1.0528481469270799E-2</v>
      </c>
      <c r="AK1598">
        <f t="shared" si="145"/>
        <v>2.0826743836350844E-2</v>
      </c>
    </row>
    <row r="1599" spans="1:37">
      <c r="A1599" s="7">
        <v>44231</v>
      </c>
      <c r="B1599" s="4">
        <v>1157869</v>
      </c>
      <c r="C1599" s="4">
        <v>64366</v>
      </c>
      <c r="D1599" s="4">
        <v>280766</v>
      </c>
      <c r="E1599" s="4">
        <v>1337433</v>
      </c>
      <c r="F1599" s="4">
        <v>350073</v>
      </c>
      <c r="G1599" s="4">
        <v>93007</v>
      </c>
      <c r="H1599" s="4">
        <v>82500</v>
      </c>
      <c r="I1599" s="4">
        <v>24171688</v>
      </c>
      <c r="J1599" s="4">
        <v>157500</v>
      </c>
      <c r="K1599" s="4">
        <v>2660265</v>
      </c>
      <c r="L1599" s="4">
        <v>129500</v>
      </c>
      <c r="M1599" s="4">
        <v>89307</v>
      </c>
      <c r="N1599" s="4">
        <v>248500</v>
      </c>
      <c r="O1599" s="4">
        <v>1907305</v>
      </c>
      <c r="P1599" s="4">
        <v>98100</v>
      </c>
      <c r="Q1599" s="4">
        <v>15122731</v>
      </c>
      <c r="R1599" s="4">
        <v>731338</v>
      </c>
      <c r="S1599" s="4">
        <v>373223</v>
      </c>
      <c r="T1599" s="4">
        <v>78300</v>
      </c>
      <c r="U1599" s="4">
        <v>162492</v>
      </c>
      <c r="W1599" s="7">
        <v>44236</v>
      </c>
      <c r="X1599">
        <f>B1602/B1601-1</f>
        <v>-2.4872254598267141E-3</v>
      </c>
      <c r="Y1599">
        <f>D1602/D1601-1</f>
        <v>-2.3812195695849692E-2</v>
      </c>
      <c r="Z1599">
        <f>F1602/F1601-1</f>
        <v>0</v>
      </c>
      <c r="AA1599">
        <f>H1602/H1601-1</f>
        <v>-3.6144578313253017E-3</v>
      </c>
      <c r="AB1599">
        <f>J1602/J1601-1</f>
        <v>2.5477707006369421E-2</v>
      </c>
      <c r="AC1599">
        <f>L1602/L1601-1</f>
        <v>6.5573770491803351E-2</v>
      </c>
      <c r="AD1599">
        <f t="shared" si="146"/>
        <v>1.0683760683760646E-2</v>
      </c>
      <c r="AE1599">
        <f t="shared" si="147"/>
        <v>-1.6222479721900385E-2</v>
      </c>
      <c r="AF1599">
        <f t="shared" si="148"/>
        <v>2.5973164600618937E-3</v>
      </c>
      <c r="AG1599" s="28">
        <f t="shared" si="149"/>
        <v>-1.8979833926453193E-2</v>
      </c>
      <c r="AI1599">
        <f>Y1601*0.918153626+Z1601*0.081846374</f>
        <v>0</v>
      </c>
      <c r="AJ1599">
        <f t="shared" si="144"/>
        <v>0</v>
      </c>
      <c r="AK1599">
        <f t="shared" si="145"/>
        <v>0</v>
      </c>
    </row>
    <row r="1600" spans="1:37">
      <c r="A1600" s="7">
        <v>44232</v>
      </c>
      <c r="B1600" s="4">
        <v>1156445</v>
      </c>
      <c r="C1600" s="4">
        <v>44169</v>
      </c>
      <c r="D1600" s="4">
        <v>280766</v>
      </c>
      <c r="E1600" s="4">
        <v>2429486</v>
      </c>
      <c r="F1600" s="4">
        <v>347717</v>
      </c>
      <c r="G1600" s="4">
        <v>62828</v>
      </c>
      <c r="H1600" s="4">
        <v>83500</v>
      </c>
      <c r="I1600" s="4">
        <v>18036835</v>
      </c>
      <c r="J1600" s="4">
        <v>158000</v>
      </c>
      <c r="K1600" s="4">
        <v>1914947</v>
      </c>
      <c r="L1600" s="4">
        <v>126500</v>
      </c>
      <c r="M1600" s="4">
        <v>96117</v>
      </c>
      <c r="N1600" s="4">
        <v>249500</v>
      </c>
      <c r="O1600" s="4">
        <v>1539977</v>
      </c>
      <c r="P1600" s="4">
        <v>101500</v>
      </c>
      <c r="Q1600" s="4">
        <v>13146832</v>
      </c>
      <c r="R1600" s="4">
        <v>758751</v>
      </c>
      <c r="S1600" s="4">
        <v>472908</v>
      </c>
      <c r="T1600" s="4">
        <v>81800</v>
      </c>
      <c r="U1600" s="4">
        <v>376046</v>
      </c>
      <c r="W1600" s="7">
        <v>44237</v>
      </c>
      <c r="X1600">
        <f>B1603/B1602-1</f>
        <v>-3.741016264184216E-3</v>
      </c>
      <c r="Y1600">
        <f>D1603/D1602-1</f>
        <v>1.2196523860909858E-2</v>
      </c>
      <c r="Z1600">
        <f>F1603/F1602-1</f>
        <v>-2.1740321534135965E-2</v>
      </c>
      <c r="AA1600">
        <f>H1603/H1602-1</f>
        <v>-1.3301088270858519E-2</v>
      </c>
      <c r="AB1600">
        <f>J1603/J1602-1</f>
        <v>4.0372670807453437E-2</v>
      </c>
      <c r="AC1600">
        <f>L1603/L1602-1</f>
        <v>1.538461538461533E-2</v>
      </c>
      <c r="AD1600">
        <f t="shared" si="146"/>
        <v>3.5940803382663811E-2</v>
      </c>
      <c r="AE1600">
        <f t="shared" si="147"/>
        <v>1.7667844522968101E-2</v>
      </c>
      <c r="AF1600">
        <f t="shared" si="148"/>
        <v>1.4249556437901933E-2</v>
      </c>
      <c r="AG1600" s="28">
        <f t="shared" si="149"/>
        <v>-9.6735187424425995E-3</v>
      </c>
      <c r="AI1600">
        <f>Y1602*0.918153626+Z1602*0.081846374</f>
        <v>0</v>
      </c>
      <c r="AJ1600">
        <f t="shared" si="144"/>
        <v>0</v>
      </c>
      <c r="AK1600">
        <f t="shared" si="145"/>
        <v>0</v>
      </c>
    </row>
    <row r="1601" spans="1:37">
      <c r="A1601" s="7">
        <v>44235</v>
      </c>
      <c r="B1601" s="4">
        <v>1145051</v>
      </c>
      <c r="C1601" s="4">
        <v>44452</v>
      </c>
      <c r="D1601" s="4">
        <v>276245</v>
      </c>
      <c r="E1601" s="4">
        <v>954268</v>
      </c>
      <c r="F1601" s="4">
        <v>346775</v>
      </c>
      <c r="G1601" s="4">
        <v>62046</v>
      </c>
      <c r="H1601" s="4">
        <v>83000</v>
      </c>
      <c r="I1601" s="4">
        <v>15338765</v>
      </c>
      <c r="J1601" s="4">
        <v>157000</v>
      </c>
      <c r="K1601" s="4">
        <v>1895740</v>
      </c>
      <c r="L1601" s="4">
        <v>122000</v>
      </c>
      <c r="M1601" s="4">
        <v>127003</v>
      </c>
      <c r="N1601" s="4">
        <v>234000</v>
      </c>
      <c r="O1601" s="4">
        <v>3212977</v>
      </c>
      <c r="P1601" s="4">
        <v>86300</v>
      </c>
      <c r="Q1601" s="4">
        <v>25297437</v>
      </c>
      <c r="R1601" s="4">
        <v>753855</v>
      </c>
      <c r="S1601" s="4">
        <v>334462</v>
      </c>
      <c r="T1601" s="4">
        <v>84300</v>
      </c>
      <c r="U1601" s="4">
        <v>567690</v>
      </c>
      <c r="W1601" s="7">
        <v>44238</v>
      </c>
      <c r="X1601">
        <f>B1604/B1603-1</f>
        <v>0</v>
      </c>
      <c r="Y1601">
        <f>D1604/D1603-1</f>
        <v>0</v>
      </c>
      <c r="Z1601">
        <f>F1604/F1603-1</f>
        <v>0</v>
      </c>
      <c r="AA1601">
        <f>H1604/H1603-1</f>
        <v>0</v>
      </c>
      <c r="AB1601">
        <f>J1604/J1603-1</f>
        <v>0</v>
      </c>
      <c r="AC1601">
        <f>L1604/L1603-1</f>
        <v>0</v>
      </c>
      <c r="AD1601">
        <f t="shared" si="146"/>
        <v>0</v>
      </c>
      <c r="AE1601">
        <f t="shared" si="147"/>
        <v>0</v>
      </c>
      <c r="AF1601">
        <f t="shared" si="148"/>
        <v>0</v>
      </c>
      <c r="AG1601" s="28">
        <f t="shared" si="149"/>
        <v>0</v>
      </c>
      <c r="AI1601">
        <f>Y1603*0.918153626+Z1603*0.081846374</f>
        <v>5.3796041055680366E-3</v>
      </c>
      <c r="AJ1601">
        <f t="shared" si="144"/>
        <v>2.9445827463198813E-2</v>
      </c>
      <c r="AK1601">
        <f t="shared" si="145"/>
        <v>3.4263340955991437E-4</v>
      </c>
    </row>
    <row r="1602" spans="1:37">
      <c r="A1602" s="7">
        <v>44236</v>
      </c>
      <c r="B1602" s="4">
        <v>1142203</v>
      </c>
      <c r="C1602" s="4">
        <v>39113</v>
      </c>
      <c r="D1602" s="4">
        <v>269667</v>
      </c>
      <c r="E1602" s="4">
        <v>1197801</v>
      </c>
      <c r="F1602" s="4">
        <v>346775</v>
      </c>
      <c r="G1602" s="4">
        <v>56542</v>
      </c>
      <c r="H1602" s="4">
        <v>82700</v>
      </c>
      <c r="I1602" s="4">
        <v>20898332</v>
      </c>
      <c r="J1602" s="4">
        <v>161000</v>
      </c>
      <c r="K1602" s="4">
        <v>3866170</v>
      </c>
      <c r="L1602" s="4">
        <v>130000</v>
      </c>
      <c r="M1602" s="4">
        <v>221390</v>
      </c>
      <c r="N1602" s="4">
        <v>236500</v>
      </c>
      <c r="O1602" s="4">
        <v>1391614</v>
      </c>
      <c r="P1602" s="4">
        <v>84900</v>
      </c>
      <c r="Q1602" s="4">
        <v>19401926</v>
      </c>
      <c r="R1602" s="4">
        <v>755813</v>
      </c>
      <c r="S1602" s="4">
        <v>219492</v>
      </c>
      <c r="T1602" s="4">
        <v>82700</v>
      </c>
      <c r="U1602" s="4">
        <v>277616</v>
      </c>
      <c r="W1602" s="7">
        <v>44239</v>
      </c>
      <c r="X1602">
        <f>B1605/B1604-1</f>
        <v>0</v>
      </c>
      <c r="Y1602">
        <f>D1605/D1604-1</f>
        <v>0</v>
      </c>
      <c r="Z1602">
        <f>F1605/F1604-1</f>
        <v>0</v>
      </c>
      <c r="AA1602">
        <f>H1605/H1604-1</f>
        <v>0</v>
      </c>
      <c r="AB1602">
        <f>J1605/J1604-1</f>
        <v>0</v>
      </c>
      <c r="AC1602">
        <f>L1605/L1604-1</f>
        <v>0</v>
      </c>
      <c r="AD1602">
        <f t="shared" si="146"/>
        <v>0</v>
      </c>
      <c r="AE1602">
        <f t="shared" si="147"/>
        <v>0</v>
      </c>
      <c r="AF1602">
        <f t="shared" si="148"/>
        <v>0</v>
      </c>
      <c r="AG1602" s="28">
        <f t="shared" si="149"/>
        <v>0</v>
      </c>
      <c r="AI1602">
        <f>Y1604*0.918153626+Z1604*0.081846374</f>
        <v>-2.3709393276014012E-2</v>
      </c>
      <c r="AJ1602">
        <f t="shared" si="144"/>
        <v>1.02321193020945E-2</v>
      </c>
      <c r="AK1602">
        <f t="shared" si="145"/>
        <v>-2.1807922674346118E-4</v>
      </c>
    </row>
    <row r="1603" spans="1:37">
      <c r="A1603" s="7">
        <v>44237</v>
      </c>
      <c r="B1603" s="4">
        <v>1137930</v>
      </c>
      <c r="C1603" s="4">
        <v>54273</v>
      </c>
      <c r="D1603" s="4">
        <v>272956</v>
      </c>
      <c r="E1603" s="4">
        <v>893826</v>
      </c>
      <c r="F1603" s="4">
        <v>339236</v>
      </c>
      <c r="G1603" s="4">
        <v>133244</v>
      </c>
      <c r="H1603" s="4">
        <v>81600</v>
      </c>
      <c r="I1603" s="4">
        <v>23025766</v>
      </c>
      <c r="J1603" s="4">
        <v>167500</v>
      </c>
      <c r="K1603" s="4">
        <v>3256875</v>
      </c>
      <c r="L1603" s="4">
        <v>132000</v>
      </c>
      <c r="M1603" s="4">
        <v>83665</v>
      </c>
      <c r="N1603" s="4">
        <v>245000</v>
      </c>
      <c r="O1603" s="4">
        <v>1233628</v>
      </c>
      <c r="P1603" s="4">
        <v>86400</v>
      </c>
      <c r="Q1603" s="4">
        <v>7223041</v>
      </c>
      <c r="R1603" s="4">
        <v>766583</v>
      </c>
      <c r="S1603" s="4">
        <v>302493</v>
      </c>
      <c r="T1603" s="4">
        <v>81900</v>
      </c>
      <c r="U1603" s="4">
        <v>171296</v>
      </c>
      <c r="W1603" s="7">
        <v>44242</v>
      </c>
      <c r="X1603">
        <f>B1606/B1605-1</f>
        <v>1.2522738657034793E-3</v>
      </c>
      <c r="Y1603">
        <f>D1606/D1605-1</f>
        <v>3.0114743768225871E-3</v>
      </c>
      <c r="Z1603">
        <f>F1606/F1605-1</f>
        <v>3.1945312407881232E-2</v>
      </c>
      <c r="AA1603">
        <f>H1606/H1605-1</f>
        <v>3.1862745098039325E-2</v>
      </c>
      <c r="AB1603">
        <f>J1606/J1605-1</f>
        <v>-1.4925373134328401E-2</v>
      </c>
      <c r="AC1603">
        <f>L1606/L1605-1</f>
        <v>-1.1363636363636354E-2</v>
      </c>
      <c r="AD1603">
        <f t="shared" si="146"/>
        <v>1.0204081632652962E-2</v>
      </c>
      <c r="AE1603">
        <f t="shared" si="147"/>
        <v>-8.1018518518518601E-3</v>
      </c>
      <c r="AF1603">
        <f t="shared" si="148"/>
        <v>2.8097414109105046E-2</v>
      </c>
      <c r="AG1603" s="28">
        <f t="shared" si="149"/>
        <v>-7.3260073260073E-3</v>
      </c>
      <c r="AI1603">
        <f>Y1605*0.918153626+Z1605*0.081846374</f>
        <v>-1.1238490308020058E-2</v>
      </c>
      <c r="AJ1603">
        <f t="shared" si="144"/>
        <v>-1.7941101140533655E-2</v>
      </c>
      <c r="AK1603">
        <f t="shared" si="145"/>
        <v>-2.1875283476038322E-2</v>
      </c>
    </row>
    <row r="1604" spans="1:37">
      <c r="A1604" s="7">
        <v>44238</v>
      </c>
      <c r="B1604" s="4">
        <v>1137930</v>
      </c>
      <c r="C1604" s="4">
        <v>54273</v>
      </c>
      <c r="D1604" s="4">
        <v>272956</v>
      </c>
      <c r="E1604" s="4">
        <v>893826</v>
      </c>
      <c r="F1604" s="4">
        <v>339236</v>
      </c>
      <c r="G1604" s="4">
        <v>133244</v>
      </c>
      <c r="H1604" s="4">
        <v>81600</v>
      </c>
      <c r="I1604" s="4">
        <v>23025766</v>
      </c>
      <c r="J1604" s="4">
        <v>167500</v>
      </c>
      <c r="K1604" s="4">
        <v>3256875</v>
      </c>
      <c r="L1604" s="4">
        <v>132000</v>
      </c>
      <c r="M1604" s="4">
        <v>83665</v>
      </c>
      <c r="N1604" s="4">
        <v>245000</v>
      </c>
      <c r="O1604" s="4">
        <v>1233628</v>
      </c>
      <c r="P1604" s="4">
        <v>86400</v>
      </c>
      <c r="Q1604" s="4">
        <v>7223041</v>
      </c>
      <c r="R1604" s="4">
        <v>766583</v>
      </c>
      <c r="S1604" s="4">
        <v>302493</v>
      </c>
      <c r="T1604" s="4">
        <v>81900</v>
      </c>
      <c r="U1604" s="4">
        <v>171296</v>
      </c>
      <c r="W1604" s="7">
        <v>44243</v>
      </c>
      <c r="X1604">
        <f>B1607/B1606-1</f>
        <v>-5.0001974801532345E-3</v>
      </c>
      <c r="Y1604">
        <f>D1607/D1606-1</f>
        <v>-2.4023113617602565E-2</v>
      </c>
      <c r="Z1604">
        <f>F1607/F1606-1</f>
        <v>-2.019007464157474E-2</v>
      </c>
      <c r="AA1604">
        <f>H1607/H1606-1</f>
        <v>8.3135391923989665E-3</v>
      </c>
      <c r="AB1604">
        <f>J1607/J1606-1</f>
        <v>4.5454545454545414E-2</v>
      </c>
      <c r="AC1604">
        <f>L1607/L1606-1</f>
        <v>4.2145593869731712E-2</v>
      </c>
      <c r="AD1604">
        <f t="shared" si="146"/>
        <v>0</v>
      </c>
      <c r="AE1604">
        <f t="shared" si="147"/>
        <v>0</v>
      </c>
      <c r="AF1604">
        <f t="shared" si="148"/>
        <v>-2.4856557741060881E-3</v>
      </c>
      <c r="AG1604" s="28">
        <f t="shared" si="149"/>
        <v>1.2300123001229846E-3</v>
      </c>
      <c r="AI1604">
        <f>Y1606*0.918153626+Z1606*0.081846374</f>
        <v>-2.1590883065525739E-2</v>
      </c>
      <c r="AJ1604">
        <f t="shared" si="144"/>
        <v>-1.4005711855987773E-2</v>
      </c>
      <c r="AK1604">
        <f t="shared" si="145"/>
        <v>-2.6343641326758198E-2</v>
      </c>
    </row>
    <row r="1605" spans="1:37">
      <c r="A1605" s="7">
        <v>44239</v>
      </c>
      <c r="B1605" s="4">
        <v>1137930</v>
      </c>
      <c r="C1605" s="4">
        <v>54273</v>
      </c>
      <c r="D1605" s="4">
        <v>272956</v>
      </c>
      <c r="E1605" s="4">
        <v>893826</v>
      </c>
      <c r="F1605" s="4">
        <v>339236</v>
      </c>
      <c r="G1605" s="4">
        <v>133244</v>
      </c>
      <c r="H1605" s="4">
        <v>81600</v>
      </c>
      <c r="I1605" s="4">
        <v>23025766</v>
      </c>
      <c r="J1605" s="4">
        <v>167500</v>
      </c>
      <c r="K1605" s="4">
        <v>3256875</v>
      </c>
      <c r="L1605" s="4">
        <v>132000</v>
      </c>
      <c r="M1605" s="4">
        <v>83665</v>
      </c>
      <c r="N1605" s="4">
        <v>245000</v>
      </c>
      <c r="O1605" s="4">
        <v>1233628</v>
      </c>
      <c r="P1605" s="4">
        <v>86400</v>
      </c>
      <c r="Q1605" s="4">
        <v>7223041</v>
      </c>
      <c r="R1605" s="4">
        <v>766583</v>
      </c>
      <c r="S1605" s="4">
        <v>302493</v>
      </c>
      <c r="T1605" s="4">
        <v>81900</v>
      </c>
      <c r="U1605" s="4">
        <v>171296</v>
      </c>
      <c r="W1605" s="7">
        <v>44244</v>
      </c>
      <c r="X1605">
        <f>B1608/B1607-1</f>
        <v>-1.2562871694990929E-2</v>
      </c>
      <c r="Y1605">
        <f>D1608/D1607-1</f>
        <v>-1.0770917773511357E-2</v>
      </c>
      <c r="Z1605">
        <f>F1608/F1607-1</f>
        <v>-1.6483724727044846E-2</v>
      </c>
      <c r="AA1605">
        <f>H1608/H1607-1</f>
        <v>-2.0023557126030656E-2</v>
      </c>
      <c r="AB1605">
        <f>J1608/J1607-1</f>
        <v>2.0289855072463725E-2</v>
      </c>
      <c r="AC1605">
        <f>L1608/L1607-1</f>
        <v>-3.6764705882352811E-3</v>
      </c>
      <c r="AD1605">
        <f t="shared" si="146"/>
        <v>-1.6161616161616155E-2</v>
      </c>
      <c r="AE1605">
        <f t="shared" si="147"/>
        <v>-2.9171528588098017E-2</v>
      </c>
      <c r="AF1605">
        <f t="shared" si="148"/>
        <v>2.4918496545882629E-3</v>
      </c>
      <c r="AG1605" s="28">
        <f t="shared" si="149"/>
        <v>-1.1056511056511065E-2</v>
      </c>
      <c r="AI1605">
        <f>Y1607*0.918153626+Z1607*0.081846374</f>
        <v>1.0279867292404352E-2</v>
      </c>
      <c r="AJ1605">
        <f t="shared" si="144"/>
        <v>4.8692809512574896E-3</v>
      </c>
      <c r="AK1605">
        <f t="shared" si="145"/>
        <v>1.0401858097332021E-2</v>
      </c>
    </row>
    <row r="1606" spans="1:37">
      <c r="A1606" s="7">
        <v>44242</v>
      </c>
      <c r="B1606" s="4">
        <v>1139355</v>
      </c>
      <c r="C1606" s="4">
        <v>46327</v>
      </c>
      <c r="D1606" s="4">
        <v>273778</v>
      </c>
      <c r="E1606" s="4">
        <v>1445236</v>
      </c>
      <c r="F1606" s="4">
        <v>350073</v>
      </c>
      <c r="G1606" s="4">
        <v>63169</v>
      </c>
      <c r="H1606" s="4">
        <v>84200</v>
      </c>
      <c r="I1606" s="4">
        <v>23529706</v>
      </c>
      <c r="J1606" s="4">
        <v>165000</v>
      </c>
      <c r="K1606" s="4">
        <v>2113807</v>
      </c>
      <c r="L1606" s="4">
        <v>130500</v>
      </c>
      <c r="M1606" s="4">
        <v>76003</v>
      </c>
      <c r="N1606" s="4">
        <v>247500</v>
      </c>
      <c r="O1606" s="4">
        <v>916331</v>
      </c>
      <c r="P1606" s="4">
        <v>85700</v>
      </c>
      <c r="Q1606" s="4">
        <v>4248831</v>
      </c>
      <c r="R1606" s="4">
        <v>788122</v>
      </c>
      <c r="S1606" s="4">
        <v>434342</v>
      </c>
      <c r="T1606" s="4">
        <v>81300</v>
      </c>
      <c r="U1606" s="4">
        <v>283484</v>
      </c>
      <c r="W1606" s="7">
        <v>44245</v>
      </c>
      <c r="X1606">
        <f>B1609/B1608-1</f>
        <v>-3.8171689523822661E-3</v>
      </c>
      <c r="Y1606">
        <f>D1609/D1608-1</f>
        <v>-2.1772603973169158E-2</v>
      </c>
      <c r="Z1606">
        <f>F1609/F1608-1</f>
        <v>-1.9552335697833989E-2</v>
      </c>
      <c r="AA1606">
        <f>H1609/H1608-1</f>
        <v>-1.3221153846153855E-2</v>
      </c>
      <c r="AB1606">
        <f>J1609/J1608-1</f>
        <v>-2.8409090909090939E-2</v>
      </c>
      <c r="AC1606">
        <f>L1609/L1608-1</f>
        <v>-4.7970479704797064E-2</v>
      </c>
      <c r="AD1606">
        <f t="shared" si="146"/>
        <v>-3.2854209445585258E-2</v>
      </c>
      <c r="AE1606">
        <f t="shared" si="147"/>
        <v>-2.6442307692307709E-2</v>
      </c>
      <c r="AF1606">
        <f t="shared" si="148"/>
        <v>-1.9876364319229789E-2</v>
      </c>
      <c r="AG1606" s="28">
        <f t="shared" si="149"/>
        <v>0</v>
      </c>
      <c r="AI1606">
        <f>Y1608*0.918153626+Z1608*0.081846374</f>
        <v>-2.6895616326284334E-2</v>
      </c>
      <c r="AJ1606">
        <f t="shared" ref="AJ1606:AJ1669" si="150">AA1608*0.948343346+AB1608*0.051656654</f>
        <v>-5.2074218906376568E-3</v>
      </c>
      <c r="AK1606">
        <f t="shared" ref="AK1606:AK1669" si="151">AD1608*0.249264928+AE1608*0.606568931+AF1608*0.106415682+AG1608*0.037750458</f>
        <v>-1.8053202054578377E-2</v>
      </c>
    </row>
    <row r="1607" spans="1:37">
      <c r="A1607" s="7">
        <v>44243</v>
      </c>
      <c r="B1607" s="4">
        <v>1133658</v>
      </c>
      <c r="C1607" s="4">
        <v>58401</v>
      </c>
      <c r="D1607" s="4">
        <v>267201</v>
      </c>
      <c r="E1607" s="4">
        <v>1006541</v>
      </c>
      <c r="F1607" s="4">
        <v>343005</v>
      </c>
      <c r="G1607" s="4">
        <v>71591</v>
      </c>
      <c r="H1607" s="4">
        <v>84900</v>
      </c>
      <c r="I1607" s="4">
        <v>20483100</v>
      </c>
      <c r="J1607" s="4">
        <v>172500</v>
      </c>
      <c r="K1607" s="4">
        <v>3199701</v>
      </c>
      <c r="L1607" s="4">
        <v>136000</v>
      </c>
      <c r="M1607" s="4">
        <v>190169</v>
      </c>
      <c r="N1607" s="4">
        <v>247500</v>
      </c>
      <c r="O1607" s="4">
        <v>1179084</v>
      </c>
      <c r="P1607" s="4">
        <v>85700</v>
      </c>
      <c r="Q1607" s="4">
        <v>3576766</v>
      </c>
      <c r="R1607" s="4">
        <v>786163</v>
      </c>
      <c r="S1607" s="4">
        <v>222871</v>
      </c>
      <c r="T1607" s="4">
        <v>81400</v>
      </c>
      <c r="U1607" s="4">
        <v>189183</v>
      </c>
      <c r="W1607" s="7">
        <v>44246</v>
      </c>
      <c r="X1607">
        <f>B1610/B1609-1</f>
        <v>1.277145621682596E-2</v>
      </c>
      <c r="Y1607">
        <f>D1610/D1609-1</f>
        <v>1.2720058166517223E-2</v>
      </c>
      <c r="Z1607">
        <f>F1610/F1609-1</f>
        <v>-1.709422382125747E-2</v>
      </c>
      <c r="AA1607">
        <f>H1610/H1609-1</f>
        <v>6.0901339829475543E-3</v>
      </c>
      <c r="AB1607">
        <f>J1610/J1609-1</f>
        <v>-1.7543859649122862E-2</v>
      </c>
      <c r="AC1607">
        <f>L1610/L1609-1</f>
        <v>4.2635658914728758E-2</v>
      </c>
      <c r="AD1607">
        <f t="shared" si="146"/>
        <v>2.7600849256900206E-2</v>
      </c>
      <c r="AE1607">
        <f t="shared" si="147"/>
        <v>9.8765432098766315E-3</v>
      </c>
      <c r="AF1607">
        <f t="shared" si="148"/>
        <v>-2.4081599364107031E-2</v>
      </c>
      <c r="AG1607" s="28">
        <f t="shared" si="149"/>
        <v>2.4844720496894901E-3</v>
      </c>
      <c r="AI1607">
        <f>Y1609*0.918153626+Z1609*0.081846374</f>
        <v>-4.1248558166616225E-2</v>
      </c>
      <c r="AJ1607">
        <f t="shared" si="150"/>
        <v>-4.9524743673233038E-3</v>
      </c>
      <c r="AK1607">
        <f t="shared" si="151"/>
        <v>-9.8163677754878123E-3</v>
      </c>
    </row>
    <row r="1608" spans="1:37">
      <c r="A1608" s="7">
        <v>44244</v>
      </c>
      <c r="B1608" s="4">
        <v>1119416</v>
      </c>
      <c r="C1608" s="4">
        <v>86530</v>
      </c>
      <c r="D1608" s="4">
        <v>264323</v>
      </c>
      <c r="E1608" s="4">
        <v>1156986</v>
      </c>
      <c r="F1608" s="4">
        <v>337351</v>
      </c>
      <c r="G1608" s="4">
        <v>55705</v>
      </c>
      <c r="H1608" s="4">
        <v>83200</v>
      </c>
      <c r="I1608" s="4">
        <v>18307735</v>
      </c>
      <c r="J1608" s="4">
        <v>176000</v>
      </c>
      <c r="K1608" s="4">
        <v>2965260</v>
      </c>
      <c r="L1608" s="4">
        <v>135500</v>
      </c>
      <c r="M1608" s="4">
        <v>120280</v>
      </c>
      <c r="N1608" s="4">
        <v>243500</v>
      </c>
      <c r="O1608" s="4">
        <v>871176</v>
      </c>
      <c r="P1608" s="4">
        <v>83200</v>
      </c>
      <c r="Q1608" s="4">
        <v>4419413</v>
      </c>
      <c r="R1608" s="4">
        <v>788122</v>
      </c>
      <c r="S1608" s="4">
        <v>326663</v>
      </c>
      <c r="T1608" s="4">
        <v>80500</v>
      </c>
      <c r="U1608" s="4">
        <v>154759</v>
      </c>
      <c r="W1608" s="7">
        <v>44249</v>
      </c>
      <c r="X1608">
        <f>B1611/B1610-1</f>
        <v>-1.6392992646440341E-2</v>
      </c>
      <c r="Y1608">
        <f>D1611/D1610-1</f>
        <v>-2.825969899601688E-2</v>
      </c>
      <c r="Z1608">
        <f>F1611/F1610-1</f>
        <v>-1.1593320229713266E-2</v>
      </c>
      <c r="AA1608">
        <f>H1611/H1610-1</f>
        <v>-4.8426150121065881E-3</v>
      </c>
      <c r="AB1608">
        <f>J1611/J1610-1</f>
        <v>-1.1904761904761862E-2</v>
      </c>
      <c r="AC1608">
        <f>L1611/L1610-1</f>
        <v>1.8587360594795488E-2</v>
      </c>
      <c r="AD1608">
        <f t="shared" ref="AD1608:AD1671" si="152">N1611/N1610-1</f>
        <v>-2.0661157024793875E-3</v>
      </c>
      <c r="AE1608">
        <f t="shared" ref="AE1608:AE1671" si="153">P1611/P1610-1</f>
        <v>-2.2004889975550168E-2</v>
      </c>
      <c r="AF1608">
        <f t="shared" ref="AF1608:AF1671" si="154">R1611/R1610-1</f>
        <v>-4.0259731646006158E-2</v>
      </c>
      <c r="AG1608" s="28">
        <f t="shared" ref="AG1608:AG1671" si="155">T1611/T1610-1</f>
        <v>2.4783147459728205E-3</v>
      </c>
      <c r="AI1608">
        <f>Y1610*0.918153626+Z1610*0.081846374</f>
        <v>-4.3425522215254898E-2</v>
      </c>
      <c r="AJ1608">
        <f t="shared" si="150"/>
        <v>-2.4598406666666694E-3</v>
      </c>
      <c r="AK1608">
        <f t="shared" si="151"/>
        <v>-4.2918435666621617E-2</v>
      </c>
    </row>
    <row r="1609" spans="1:37">
      <c r="A1609" s="7">
        <v>44245</v>
      </c>
      <c r="B1609" s="4">
        <v>1115143</v>
      </c>
      <c r="C1609" s="4">
        <v>41386</v>
      </c>
      <c r="D1609" s="4">
        <v>258568</v>
      </c>
      <c r="E1609" s="4">
        <v>816248</v>
      </c>
      <c r="F1609" s="4">
        <v>330755</v>
      </c>
      <c r="G1609" s="4">
        <v>47836</v>
      </c>
      <c r="H1609" s="4">
        <v>82100</v>
      </c>
      <c r="I1609" s="4">
        <v>21327683</v>
      </c>
      <c r="J1609" s="4">
        <v>171000</v>
      </c>
      <c r="K1609" s="4">
        <v>2499314</v>
      </c>
      <c r="L1609" s="4">
        <v>129000</v>
      </c>
      <c r="M1609" s="4">
        <v>95302</v>
      </c>
      <c r="N1609" s="4">
        <v>235500</v>
      </c>
      <c r="O1609" s="4">
        <v>1260023</v>
      </c>
      <c r="P1609" s="4">
        <v>81000</v>
      </c>
      <c r="Q1609" s="4">
        <v>4762691</v>
      </c>
      <c r="R1609" s="4">
        <v>772457</v>
      </c>
      <c r="S1609" s="4">
        <v>257661</v>
      </c>
      <c r="T1609" s="4">
        <v>80500</v>
      </c>
      <c r="U1609" s="4">
        <v>267695</v>
      </c>
      <c r="W1609" s="7">
        <v>44250</v>
      </c>
      <c r="X1609">
        <f>B1612/B1611-1</f>
        <v>-2.5641141050581018E-2</v>
      </c>
      <c r="Y1609">
        <f>D1612/D1611-1</f>
        <v>-4.3618371669869593E-2</v>
      </c>
      <c r="Z1609">
        <f>F1612/F1611-1</f>
        <v>-1.4663961261250025E-2</v>
      </c>
      <c r="AA1609">
        <f>H1612/H1611-1</f>
        <v>-2.4330900243308973E-3</v>
      </c>
      <c r="AB1609">
        <f>J1612/J1611-1</f>
        <v>-5.1204819277108404E-2</v>
      </c>
      <c r="AC1609">
        <f>L1612/L1611-1</f>
        <v>-1.8248175182481785E-2</v>
      </c>
      <c r="AD1609">
        <f t="shared" si="152"/>
        <v>1.2422360248447228E-2</v>
      </c>
      <c r="AE1609">
        <f t="shared" si="153"/>
        <v>-1.6249999999999987E-2</v>
      </c>
      <c r="AF1609">
        <f t="shared" si="154"/>
        <v>-3.924229963856507E-2</v>
      </c>
      <c r="AG1609" s="28">
        <f t="shared" si="155"/>
        <v>2.9666254635352329E-2</v>
      </c>
      <c r="AI1609">
        <f>Y1611*0.918153626+Z1611*0.081846374</f>
        <v>8.8062632115578882E-2</v>
      </c>
      <c r="AJ1609">
        <f t="shared" si="150"/>
        <v>3.9542547868455319E-2</v>
      </c>
      <c r="AK1609">
        <f t="shared" si="151"/>
        <v>3.0447073901486106E-2</v>
      </c>
    </row>
    <row r="1610" spans="1:37">
      <c r="A1610" s="7">
        <v>44246</v>
      </c>
      <c r="B1610" s="4">
        <v>1129385</v>
      </c>
      <c r="C1610" s="4">
        <v>53708</v>
      </c>
      <c r="D1610" s="4">
        <v>261857</v>
      </c>
      <c r="E1610" s="4">
        <v>1040657</v>
      </c>
      <c r="F1610" s="4">
        <v>325101</v>
      </c>
      <c r="G1610" s="4">
        <v>82501</v>
      </c>
      <c r="H1610" s="4">
        <v>82600</v>
      </c>
      <c r="I1610" s="4">
        <v>25880879</v>
      </c>
      <c r="J1610" s="4">
        <v>168000</v>
      </c>
      <c r="K1610" s="4">
        <v>2236161</v>
      </c>
      <c r="L1610" s="4">
        <v>134500</v>
      </c>
      <c r="M1610" s="4">
        <v>142687</v>
      </c>
      <c r="N1610" s="4">
        <v>242000</v>
      </c>
      <c r="O1610" s="4">
        <v>1168454</v>
      </c>
      <c r="P1610" s="4">
        <v>81800</v>
      </c>
      <c r="Q1610" s="4">
        <v>4808998</v>
      </c>
      <c r="R1610" s="4">
        <v>753855</v>
      </c>
      <c r="S1610" s="4">
        <v>429881</v>
      </c>
      <c r="T1610" s="4">
        <v>80700</v>
      </c>
      <c r="U1610" s="4">
        <v>214284</v>
      </c>
      <c r="W1610" s="7">
        <v>44251</v>
      </c>
      <c r="X1610">
        <f>B1613/B1612-1</f>
        <v>-1.7105711727875561E-2</v>
      </c>
      <c r="Y1610">
        <f>D1613/D1612-1</f>
        <v>-4.7296575415642805E-2</v>
      </c>
      <c r="Z1610">
        <f>F1613/F1612-1</f>
        <v>0</v>
      </c>
      <c r="AA1610">
        <f>H1613/H1612-1</f>
        <v>0</v>
      </c>
      <c r="AB1610">
        <f>J1613/J1612-1</f>
        <v>-4.7619047619047672E-2</v>
      </c>
      <c r="AC1610">
        <f>L1613/L1612-1</f>
        <v>-5.5762081784386575E-2</v>
      </c>
      <c r="AD1610">
        <f t="shared" si="152"/>
        <v>-3.8854805725971331E-2</v>
      </c>
      <c r="AE1610">
        <f t="shared" si="153"/>
        <v>-4.7013977128335438E-2</v>
      </c>
      <c r="AF1610">
        <f t="shared" si="154"/>
        <v>-3.2393294327684896E-2</v>
      </c>
      <c r="AG1610" s="28">
        <f t="shared" si="155"/>
        <v>-3.3613445378151252E-2</v>
      </c>
      <c r="AI1610">
        <f>Y1612*0.918153626+Z1612*0.081846374</f>
        <v>-3.2935247391297343E-2</v>
      </c>
      <c r="AJ1610">
        <f t="shared" si="150"/>
        <v>-3.3645422206703628E-2</v>
      </c>
      <c r="AK1610">
        <f t="shared" si="151"/>
        <v>5.9124871083618864E-3</v>
      </c>
    </row>
    <row r="1611" spans="1:37">
      <c r="A1611" s="7">
        <v>44249</v>
      </c>
      <c r="B1611" s="4">
        <v>1110871</v>
      </c>
      <c r="C1611" s="4">
        <v>50703</v>
      </c>
      <c r="D1611" s="4">
        <v>254457</v>
      </c>
      <c r="E1611" s="4">
        <v>881949</v>
      </c>
      <c r="F1611" s="4">
        <v>321332</v>
      </c>
      <c r="G1611" s="4">
        <v>47842</v>
      </c>
      <c r="H1611" s="4">
        <v>82200</v>
      </c>
      <c r="I1611" s="4">
        <v>25419886</v>
      </c>
      <c r="J1611" s="4">
        <v>166000</v>
      </c>
      <c r="K1611" s="4">
        <v>2511075</v>
      </c>
      <c r="L1611" s="4">
        <v>137000</v>
      </c>
      <c r="M1611" s="4">
        <v>342851</v>
      </c>
      <c r="N1611" s="4">
        <v>241500</v>
      </c>
      <c r="O1611" s="4">
        <v>1157808</v>
      </c>
      <c r="P1611" s="4">
        <v>80000</v>
      </c>
      <c r="Q1611" s="4">
        <v>3907177</v>
      </c>
      <c r="R1611" s="4">
        <v>723505</v>
      </c>
      <c r="S1611" s="4">
        <v>514837</v>
      </c>
      <c r="T1611" s="4">
        <v>80900</v>
      </c>
      <c r="U1611" s="4">
        <v>208181</v>
      </c>
      <c r="W1611" s="7">
        <v>44252</v>
      </c>
      <c r="X1611">
        <f>B1614/B1613-1</f>
        <v>3.7483832641520776E-2</v>
      </c>
      <c r="Y1611">
        <f>D1614/D1613-1</f>
        <v>9.2198336841378792E-2</v>
      </c>
      <c r="Z1611">
        <f>F1614/F1613-1</f>
        <v>4.1668245846756324E-2</v>
      </c>
      <c r="AA1611">
        <f>H1614/H1613-1</f>
        <v>4.0243902439024426E-2</v>
      </c>
      <c r="AB1611">
        <f>J1614/J1613-1</f>
        <v>2.6666666666666616E-2</v>
      </c>
      <c r="AC1611">
        <f>L1614/L1613-1</f>
        <v>1.1811023622047223E-2</v>
      </c>
      <c r="AD1611">
        <f t="shared" si="152"/>
        <v>4.2553191489361764E-2</v>
      </c>
      <c r="AE1611">
        <f t="shared" si="153"/>
        <v>2.6666666666666616E-2</v>
      </c>
      <c r="AF1611">
        <f t="shared" si="154"/>
        <v>2.4744423100940161E-2</v>
      </c>
      <c r="AG1611" s="28">
        <f t="shared" si="155"/>
        <v>2.7329192546583947E-2</v>
      </c>
      <c r="AI1611">
        <f>Y1613*0.918153626+Z1613*0.081846374</f>
        <v>0</v>
      </c>
      <c r="AJ1611">
        <f t="shared" si="150"/>
        <v>0</v>
      </c>
      <c r="AK1611">
        <f t="shared" si="151"/>
        <v>0</v>
      </c>
    </row>
    <row r="1612" spans="1:37">
      <c r="A1612" s="7">
        <v>44250</v>
      </c>
      <c r="B1612" s="4">
        <v>1082387</v>
      </c>
      <c r="C1612" s="4">
        <v>91017</v>
      </c>
      <c r="D1612" s="4">
        <v>243358</v>
      </c>
      <c r="E1612" s="4">
        <v>1534891</v>
      </c>
      <c r="F1612" s="4">
        <v>316620</v>
      </c>
      <c r="G1612" s="4">
        <v>55560</v>
      </c>
      <c r="H1612" s="4">
        <v>82000</v>
      </c>
      <c r="I1612" s="4">
        <v>20587314</v>
      </c>
      <c r="J1612" s="4">
        <v>157500</v>
      </c>
      <c r="K1612" s="4">
        <v>2897046</v>
      </c>
      <c r="L1612" s="4">
        <v>134500</v>
      </c>
      <c r="M1612" s="4">
        <v>184036</v>
      </c>
      <c r="N1612" s="4">
        <v>244500</v>
      </c>
      <c r="O1612" s="4">
        <v>1629578</v>
      </c>
      <c r="P1612" s="4">
        <v>78700</v>
      </c>
      <c r="Q1612" s="4">
        <v>4295554</v>
      </c>
      <c r="R1612" s="4">
        <v>695113</v>
      </c>
      <c r="S1612" s="4">
        <v>624027</v>
      </c>
      <c r="T1612" s="4">
        <v>83300</v>
      </c>
      <c r="U1612" s="4">
        <v>444321</v>
      </c>
      <c r="W1612" s="7">
        <v>44253</v>
      </c>
      <c r="X1612">
        <f>B1615/B1614-1</f>
        <v>-3.2258210645526586E-2</v>
      </c>
      <c r="Y1612">
        <f>D1615/D1614-1</f>
        <v>-3.4088396044608671E-2</v>
      </c>
      <c r="Z1612">
        <f>F1615/F1614-1</f>
        <v>-1.9999211674494366E-2</v>
      </c>
      <c r="AA1612">
        <f>H1615/H1614-1</f>
        <v>-3.282532239155922E-2</v>
      </c>
      <c r="AB1612">
        <f>J1615/J1614-1</f>
        <v>-4.870129870129869E-2</v>
      </c>
      <c r="AC1612">
        <f>L1615/L1614-1</f>
        <v>1.1673151750972721E-2</v>
      </c>
      <c r="AD1612">
        <f t="shared" si="152"/>
        <v>-3.2653061224489743E-2</v>
      </c>
      <c r="AE1612">
        <f t="shared" si="153"/>
        <v>3.1168831168831179E-2</v>
      </c>
      <c r="AF1612">
        <f t="shared" si="154"/>
        <v>-4.2613665216274743E-2</v>
      </c>
      <c r="AG1612" s="28">
        <f t="shared" si="155"/>
        <v>-8.464328899637219E-3</v>
      </c>
      <c r="AI1612">
        <f>Y1614*0.918153626+Z1614*0.081846374</f>
        <v>-2.4244498680187257E-2</v>
      </c>
      <c r="AJ1612">
        <f t="shared" si="150"/>
        <v>1.3526090813560949E-2</v>
      </c>
      <c r="AK1612">
        <f t="shared" si="151"/>
        <v>9.1221371380641961E-3</v>
      </c>
    </row>
    <row r="1613" spans="1:37">
      <c r="A1613" s="7">
        <v>44251</v>
      </c>
      <c r="B1613" s="4">
        <v>1063872</v>
      </c>
      <c r="C1613" s="4">
        <v>82330</v>
      </c>
      <c r="D1613" s="4">
        <v>231848</v>
      </c>
      <c r="E1613" s="4">
        <v>1818222</v>
      </c>
      <c r="F1613" s="4">
        <v>316620</v>
      </c>
      <c r="G1613" s="4">
        <v>112711</v>
      </c>
      <c r="H1613" s="4">
        <v>82000</v>
      </c>
      <c r="I1613" s="4">
        <v>26807651</v>
      </c>
      <c r="J1613" s="4">
        <v>150000</v>
      </c>
      <c r="K1613" s="4">
        <v>3061646</v>
      </c>
      <c r="L1613" s="4">
        <v>127000</v>
      </c>
      <c r="M1613" s="4">
        <v>135260</v>
      </c>
      <c r="N1613" s="4">
        <v>235000</v>
      </c>
      <c r="O1613" s="4">
        <v>2072507</v>
      </c>
      <c r="P1613" s="4">
        <v>75000</v>
      </c>
      <c r="Q1613" s="4">
        <v>4740627</v>
      </c>
      <c r="R1613" s="4">
        <v>672596</v>
      </c>
      <c r="S1613" s="4">
        <v>568437</v>
      </c>
      <c r="T1613" s="4">
        <v>80500</v>
      </c>
      <c r="U1613" s="4">
        <v>348782</v>
      </c>
      <c r="W1613" s="7">
        <v>44256</v>
      </c>
      <c r="X1613">
        <f>B1616/B1615-1</f>
        <v>0</v>
      </c>
      <c r="Y1613">
        <f>D1616/D1615-1</f>
        <v>0</v>
      </c>
      <c r="Z1613">
        <f>F1616/F1615-1</f>
        <v>0</v>
      </c>
      <c r="AA1613">
        <f>H1616/H1615-1</f>
        <v>0</v>
      </c>
      <c r="AB1613">
        <f>J1616/J1615-1</f>
        <v>0</v>
      </c>
      <c r="AC1613">
        <f>L1616/L1615-1</f>
        <v>0</v>
      </c>
      <c r="AD1613">
        <f t="shared" si="152"/>
        <v>0</v>
      </c>
      <c r="AE1613">
        <f t="shared" si="153"/>
        <v>0</v>
      </c>
      <c r="AF1613">
        <f t="shared" si="154"/>
        <v>0</v>
      </c>
      <c r="AG1613" s="28">
        <f t="shared" si="155"/>
        <v>0</v>
      </c>
      <c r="AI1613">
        <f>Y1615*0.918153626+Z1615*0.081846374</f>
        <v>3.506434122115118E-2</v>
      </c>
      <c r="AJ1613">
        <f t="shared" si="150"/>
        <v>5.0575614008219819E-3</v>
      </c>
      <c r="AK1613">
        <f t="shared" si="151"/>
        <v>6.9043134182648243E-3</v>
      </c>
    </row>
    <row r="1614" spans="1:37">
      <c r="A1614" s="7">
        <v>44252</v>
      </c>
      <c r="B1614" s="4">
        <v>1103750</v>
      </c>
      <c r="C1614" s="4">
        <v>53696</v>
      </c>
      <c r="D1614" s="4">
        <v>253224</v>
      </c>
      <c r="E1614" s="4">
        <v>1676249</v>
      </c>
      <c r="F1614" s="4">
        <v>329813</v>
      </c>
      <c r="G1614" s="4">
        <v>73020</v>
      </c>
      <c r="H1614" s="4">
        <v>85300</v>
      </c>
      <c r="I1614" s="4">
        <v>34155986</v>
      </c>
      <c r="J1614" s="4">
        <v>154000</v>
      </c>
      <c r="K1614" s="4">
        <v>1755139</v>
      </c>
      <c r="L1614" s="4">
        <v>128500</v>
      </c>
      <c r="M1614" s="4">
        <v>72361</v>
      </c>
      <c r="N1614" s="4">
        <v>245000</v>
      </c>
      <c r="O1614" s="4">
        <v>1562697</v>
      </c>
      <c r="P1614" s="4">
        <v>77000</v>
      </c>
      <c r="Q1614" s="4">
        <v>3263015</v>
      </c>
      <c r="R1614" s="4">
        <v>689239</v>
      </c>
      <c r="S1614" s="4">
        <v>455076</v>
      </c>
      <c r="T1614" s="4">
        <v>82700</v>
      </c>
      <c r="U1614" s="4">
        <v>239597</v>
      </c>
      <c r="W1614" s="7">
        <v>44257</v>
      </c>
      <c r="X1614">
        <f>B1617/B1616-1</f>
        <v>3.9994570025605469E-3</v>
      </c>
      <c r="Y1614">
        <f>D1617/D1616-1</f>
        <v>-2.0168280238110792E-2</v>
      </c>
      <c r="Z1614">
        <f>F1617/F1616-1</f>
        <v>-6.9971567089602393E-2</v>
      </c>
      <c r="AA1614">
        <f>H1617/H1616-1</f>
        <v>1.3333333333333419E-2</v>
      </c>
      <c r="AB1614">
        <f>J1617/J1616-1</f>
        <v>1.7064846416382284E-2</v>
      </c>
      <c r="AC1614">
        <f>L1617/L1616-1</f>
        <v>-3.8461538461538325E-3</v>
      </c>
      <c r="AD1614">
        <f t="shared" si="152"/>
        <v>8.4388185654007408E-3</v>
      </c>
      <c r="AE1614">
        <f t="shared" si="153"/>
        <v>8.8161209068009505E-3</v>
      </c>
      <c r="AF1614">
        <f t="shared" si="154"/>
        <v>1.4837816048058006E-2</v>
      </c>
      <c r="AG1614" s="28">
        <f t="shared" si="155"/>
        <v>2.4390243902439046E-3</v>
      </c>
      <c r="AI1614">
        <f>Y1616*0.918153626+Z1616*0.081846374</f>
        <v>1.1648588617350467E-2</v>
      </c>
      <c r="AJ1614">
        <f t="shared" si="150"/>
        <v>-1.960823389723149E-2</v>
      </c>
      <c r="AK1614">
        <f t="shared" si="151"/>
        <v>-1.9858891706002631E-2</v>
      </c>
    </row>
    <row r="1615" spans="1:37">
      <c r="A1615" s="7">
        <v>44253</v>
      </c>
      <c r="B1615" s="4">
        <v>1068145</v>
      </c>
      <c r="C1615" s="4">
        <v>82254</v>
      </c>
      <c r="D1615" s="4">
        <v>244592</v>
      </c>
      <c r="E1615" s="4">
        <v>1292244</v>
      </c>
      <c r="F1615" s="4">
        <v>323217</v>
      </c>
      <c r="G1615" s="4">
        <v>75774</v>
      </c>
      <c r="H1615" s="4">
        <v>82500</v>
      </c>
      <c r="I1615" s="4">
        <v>38520800</v>
      </c>
      <c r="J1615" s="4">
        <v>146500</v>
      </c>
      <c r="K1615" s="4">
        <v>2453529</v>
      </c>
      <c r="L1615" s="4">
        <v>130000</v>
      </c>
      <c r="M1615" s="4">
        <v>139382</v>
      </c>
      <c r="N1615" s="4">
        <v>237000</v>
      </c>
      <c r="O1615" s="4">
        <v>2710962</v>
      </c>
      <c r="P1615" s="4">
        <v>79400</v>
      </c>
      <c r="Q1615" s="4">
        <v>13205565</v>
      </c>
      <c r="R1615" s="4">
        <v>659868</v>
      </c>
      <c r="S1615" s="4">
        <v>591517</v>
      </c>
      <c r="T1615" s="4">
        <v>82000</v>
      </c>
      <c r="U1615" s="4">
        <v>211597</v>
      </c>
      <c r="W1615" s="7">
        <v>44258</v>
      </c>
      <c r="X1615">
        <f>B1618/B1617-1</f>
        <v>1.0624598453773171E-2</v>
      </c>
      <c r="Y1615">
        <f>D1618/D1617-1</f>
        <v>3.9447715295482411E-2</v>
      </c>
      <c r="Z1615">
        <f>F1618/F1617-1</f>
        <v>-1.4108402832991196E-2</v>
      </c>
      <c r="AA1615">
        <f>H1618/H1617-1</f>
        <v>4.7846889952152249E-3</v>
      </c>
      <c r="AB1615">
        <f>J1618/J1617-1</f>
        <v>1.0067114093959662E-2</v>
      </c>
      <c r="AC1615">
        <f>L1618/L1617-1</f>
        <v>-1.5444015444015413E-2</v>
      </c>
      <c r="AD1615">
        <f t="shared" si="152"/>
        <v>4.1841004184099972E-3</v>
      </c>
      <c r="AE1615">
        <f t="shared" si="153"/>
        <v>2.4968789013732895E-3</v>
      </c>
      <c r="AF1615">
        <f t="shared" si="154"/>
        <v>1.7543257090549158E-2</v>
      </c>
      <c r="AG1615" s="28">
        <f t="shared" si="155"/>
        <v>6.5693430656934337E-2</v>
      </c>
      <c r="AI1615">
        <f>Y1617*0.918153626+Z1617*0.081846374</f>
        <v>-1.664913318534007E-2</v>
      </c>
      <c r="AJ1615">
        <f t="shared" si="150"/>
        <v>-2.5681746102208273E-3</v>
      </c>
      <c r="AK1615">
        <f t="shared" si="151"/>
        <v>1.804247796857195E-2</v>
      </c>
    </row>
    <row r="1616" spans="1:37">
      <c r="A1616" s="7">
        <v>44256</v>
      </c>
      <c r="B1616" s="4">
        <v>1068145</v>
      </c>
      <c r="C1616" s="4">
        <v>82254</v>
      </c>
      <c r="D1616" s="4">
        <v>244592</v>
      </c>
      <c r="E1616" s="4">
        <v>1292244</v>
      </c>
      <c r="F1616" s="4">
        <v>323217</v>
      </c>
      <c r="G1616" s="4">
        <v>75774</v>
      </c>
      <c r="H1616" s="4">
        <v>82500</v>
      </c>
      <c r="I1616" s="4">
        <v>38520800</v>
      </c>
      <c r="J1616" s="4">
        <v>146500</v>
      </c>
      <c r="K1616" s="4">
        <v>2453529</v>
      </c>
      <c r="L1616" s="4">
        <v>130000</v>
      </c>
      <c r="M1616" s="4">
        <v>139382</v>
      </c>
      <c r="N1616" s="4">
        <v>237000</v>
      </c>
      <c r="O1616" s="4">
        <v>2710962</v>
      </c>
      <c r="P1616" s="4">
        <v>79400</v>
      </c>
      <c r="Q1616" s="4">
        <v>13205565</v>
      </c>
      <c r="R1616" s="4">
        <v>659868</v>
      </c>
      <c r="S1616" s="4">
        <v>591517</v>
      </c>
      <c r="T1616" s="4">
        <v>82000</v>
      </c>
      <c r="U1616" s="4">
        <v>211597</v>
      </c>
      <c r="W1616" s="7">
        <v>44259</v>
      </c>
      <c r="X1616">
        <f>B1619/B1618-1</f>
        <v>-1.708323683741908E-2</v>
      </c>
      <c r="Y1616">
        <f>D1619/D1618-1</f>
        <v>1.1552990008550257E-2</v>
      </c>
      <c r="Z1616">
        <f>F1619/F1618-1</f>
        <v>1.2721014981778911E-2</v>
      </c>
      <c r="AA1616">
        <f>H1619/H1618-1</f>
        <v>-1.9047619047619091E-2</v>
      </c>
      <c r="AB1616">
        <f>J1619/J1618-1</f>
        <v>-2.9900332225913595E-2</v>
      </c>
      <c r="AC1616">
        <f>L1619/L1618-1</f>
        <v>-7.8431372549019329E-3</v>
      </c>
      <c r="AD1616">
        <f t="shared" si="152"/>
        <v>-2.083333333333337E-2</v>
      </c>
      <c r="AE1616">
        <f t="shared" si="153"/>
        <v>-1.9925280199252771E-2</v>
      </c>
      <c r="AF1616">
        <f t="shared" si="154"/>
        <v>-2.5862663576981193E-2</v>
      </c>
      <c r="AG1616" s="28">
        <f t="shared" si="155"/>
        <v>4.5662100456620447E-3</v>
      </c>
      <c r="AI1616">
        <f>Y1618*0.918153626+Z1618*0.081846374</f>
        <v>-3.3940760812477835E-2</v>
      </c>
      <c r="AJ1616">
        <f t="shared" si="150"/>
        <v>-3.0683170152028105E-3</v>
      </c>
      <c r="AK1616">
        <f t="shared" si="151"/>
        <v>4.82200348745243E-3</v>
      </c>
    </row>
    <row r="1617" spans="1:37">
      <c r="A1617" s="7">
        <v>44257</v>
      </c>
      <c r="B1617" s="4">
        <v>1072417</v>
      </c>
      <c r="C1617" s="4">
        <v>54939</v>
      </c>
      <c r="D1617" s="4">
        <v>239659</v>
      </c>
      <c r="E1617" s="4">
        <v>1105845</v>
      </c>
      <c r="F1617" s="4">
        <v>300601</v>
      </c>
      <c r="G1617" s="4">
        <v>261258</v>
      </c>
      <c r="H1617" s="4">
        <v>83600</v>
      </c>
      <c r="I1617" s="4">
        <v>33498180</v>
      </c>
      <c r="J1617" s="4">
        <v>149000</v>
      </c>
      <c r="K1617" s="4">
        <v>1552321</v>
      </c>
      <c r="L1617" s="4">
        <v>129500</v>
      </c>
      <c r="M1617" s="4">
        <v>95985</v>
      </c>
      <c r="N1617" s="4">
        <v>239000</v>
      </c>
      <c r="O1617" s="4">
        <v>2509152</v>
      </c>
      <c r="P1617" s="4">
        <v>80100</v>
      </c>
      <c r="Q1617" s="4">
        <v>5012036</v>
      </c>
      <c r="R1617" s="4">
        <v>669659</v>
      </c>
      <c r="S1617" s="4">
        <v>591809</v>
      </c>
      <c r="T1617" s="4">
        <v>82200</v>
      </c>
      <c r="U1617" s="4">
        <v>275921</v>
      </c>
      <c r="W1617" s="7">
        <v>44260</v>
      </c>
      <c r="X1617">
        <f>B1620/B1619-1</f>
        <v>-3.8769506315615598E-2</v>
      </c>
      <c r="Y1617">
        <f>D1620/D1619-1</f>
        <v>-1.6314074709017357E-2</v>
      </c>
      <c r="Z1617">
        <f>F1620/F1619-1</f>
        <v>-2.0407823276580195E-2</v>
      </c>
      <c r="AA1617">
        <f>H1620/H1619-1</f>
        <v>-3.6407766990291801E-3</v>
      </c>
      <c r="AB1617">
        <f>J1620/J1619-1</f>
        <v>1.7123287671232834E-2</v>
      </c>
      <c r="AC1617">
        <f>L1620/L1619-1</f>
        <v>-3.1620553359683834E-2</v>
      </c>
      <c r="AD1617">
        <f t="shared" si="152"/>
        <v>0</v>
      </c>
      <c r="AE1617">
        <f t="shared" si="153"/>
        <v>3.0495552731893305E-2</v>
      </c>
      <c r="AF1617">
        <f t="shared" si="154"/>
        <v>-1.0324141588227476E-2</v>
      </c>
      <c r="AG1617" s="28">
        <f t="shared" si="155"/>
        <v>1.7045454545454586E-2</v>
      </c>
      <c r="AI1617">
        <f>Y1619*0.918153626+Z1619*0.081846374</f>
        <v>-1.0910450467652854E-2</v>
      </c>
      <c r="AJ1617">
        <f t="shared" si="150"/>
        <v>-6.3972446396725335E-3</v>
      </c>
      <c r="AK1617">
        <f t="shared" si="151"/>
        <v>3.5399488571518619E-3</v>
      </c>
    </row>
    <row r="1618" spans="1:37">
      <c r="A1618" s="7">
        <v>44258</v>
      </c>
      <c r="B1618" s="4">
        <v>1083811</v>
      </c>
      <c r="C1618" s="4">
        <v>37262</v>
      </c>
      <c r="D1618" s="4">
        <v>249113</v>
      </c>
      <c r="E1618" s="4">
        <v>1068020</v>
      </c>
      <c r="F1618" s="4">
        <v>296360</v>
      </c>
      <c r="G1618" s="4">
        <v>96559</v>
      </c>
      <c r="H1618" s="4">
        <v>84000</v>
      </c>
      <c r="I1618" s="4">
        <v>19882132</v>
      </c>
      <c r="J1618" s="4">
        <v>150500</v>
      </c>
      <c r="K1618" s="4">
        <v>1033609</v>
      </c>
      <c r="L1618" s="4">
        <v>127500</v>
      </c>
      <c r="M1618" s="4">
        <v>65836</v>
      </c>
      <c r="N1618" s="4">
        <v>240000</v>
      </c>
      <c r="O1618" s="4">
        <v>910872</v>
      </c>
      <c r="P1618" s="4">
        <v>80300</v>
      </c>
      <c r="Q1618" s="4">
        <v>2829238</v>
      </c>
      <c r="R1618" s="4">
        <v>681407</v>
      </c>
      <c r="S1618" s="4">
        <v>315813</v>
      </c>
      <c r="T1618" s="4">
        <v>87600</v>
      </c>
      <c r="U1618" s="4">
        <v>1108512</v>
      </c>
      <c r="W1618" s="7">
        <v>44263</v>
      </c>
      <c r="X1618">
        <f>B1621/B1620-1</f>
        <v>-3.1989414010810568E-2</v>
      </c>
      <c r="Y1618">
        <f>D1621/D1620-1</f>
        <v>-3.4823301597547207E-2</v>
      </c>
      <c r="Z1618">
        <f>F1621/F1620-1</f>
        <v>-2.4040407476063286E-2</v>
      </c>
      <c r="AA1618">
        <f>H1621/H1620-1</f>
        <v>-1.2180267965895553E-3</v>
      </c>
      <c r="AB1618">
        <f>J1621/J1620-1</f>
        <v>-3.703703703703709E-2</v>
      </c>
      <c r="AC1618">
        <f>L1621/L1620-1</f>
        <v>-5.7142857142857162E-2</v>
      </c>
      <c r="AD1618">
        <f t="shared" si="152"/>
        <v>-1.9148936170212738E-2</v>
      </c>
      <c r="AE1618">
        <f t="shared" si="153"/>
        <v>2.0961775585696563E-2</v>
      </c>
      <c r="AF1618">
        <f t="shared" si="154"/>
        <v>-3.1297046417355867E-2</v>
      </c>
      <c r="AG1618" s="28">
        <f t="shared" si="155"/>
        <v>5.5865921787709993E-3</v>
      </c>
      <c r="AI1618">
        <f>Y1620*0.918153626+Z1620*0.081846374</f>
        <v>-6.2518110426923587E-3</v>
      </c>
      <c r="AJ1618">
        <f t="shared" si="150"/>
        <v>-6.5401758176291741E-3</v>
      </c>
      <c r="AK1618">
        <f t="shared" si="151"/>
        <v>-2.4477514850226312E-2</v>
      </c>
    </row>
    <row r="1619" spans="1:37">
      <c r="A1619" s="7">
        <v>44259</v>
      </c>
      <c r="B1619" s="4">
        <v>1065296</v>
      </c>
      <c r="C1619" s="4">
        <v>57835</v>
      </c>
      <c r="D1619" s="4">
        <v>251991</v>
      </c>
      <c r="E1619" s="4">
        <v>939505</v>
      </c>
      <c r="F1619" s="4">
        <v>300130</v>
      </c>
      <c r="G1619" s="4">
        <v>117003</v>
      </c>
      <c r="H1619" s="4">
        <v>82400</v>
      </c>
      <c r="I1619" s="4">
        <v>24348331</v>
      </c>
      <c r="J1619" s="4">
        <v>146000</v>
      </c>
      <c r="K1619" s="4">
        <v>1342531</v>
      </c>
      <c r="L1619" s="4">
        <v>126500</v>
      </c>
      <c r="M1619" s="4">
        <v>58524</v>
      </c>
      <c r="N1619" s="4">
        <v>235000</v>
      </c>
      <c r="O1619" s="4">
        <v>1274581</v>
      </c>
      <c r="P1619" s="4">
        <v>78700</v>
      </c>
      <c r="Q1619" s="4">
        <v>3222271</v>
      </c>
      <c r="R1619" s="4">
        <v>663784</v>
      </c>
      <c r="S1619" s="4">
        <v>378461</v>
      </c>
      <c r="T1619" s="4">
        <v>88000</v>
      </c>
      <c r="U1619" s="4">
        <v>560851</v>
      </c>
      <c r="W1619" s="7">
        <v>44264</v>
      </c>
      <c r="X1619">
        <f>B1622/B1621-1</f>
        <v>-1.2930295246953771E-2</v>
      </c>
      <c r="Y1619">
        <f>D1622/D1621-1</f>
        <v>-1.2029358657125622E-2</v>
      </c>
      <c r="Z1619">
        <f>F1622/F1621-1</f>
        <v>1.6414753064262211E-3</v>
      </c>
      <c r="AA1619">
        <f>H1622/H1621-1</f>
        <v>-7.3170731707317138E-3</v>
      </c>
      <c r="AB1619">
        <f>J1622/J1621-1</f>
        <v>1.0489510489510412E-2</v>
      </c>
      <c r="AC1619">
        <f>L1622/L1621-1</f>
        <v>-1.2987012987012991E-2</v>
      </c>
      <c r="AD1619">
        <f t="shared" si="152"/>
        <v>4.3383947939261702E-3</v>
      </c>
      <c r="AE1619">
        <f t="shared" si="153"/>
        <v>8.4541062801932743E-3</v>
      </c>
      <c r="AF1619">
        <f t="shared" si="154"/>
        <v>-2.1537750777455344E-2</v>
      </c>
      <c r="AG1619" s="28">
        <f t="shared" si="155"/>
        <v>-1.0000000000000009E-2</v>
      </c>
      <c r="AI1619">
        <f>Y1621*0.918153626+Z1621*0.081846374</f>
        <v>2.4118909954227462E-2</v>
      </c>
      <c r="AJ1619">
        <f t="shared" si="150"/>
        <v>1.4707170301520266E-2</v>
      </c>
      <c r="AK1619">
        <f t="shared" si="151"/>
        <v>2.1106876150044942E-2</v>
      </c>
    </row>
    <row r="1620" spans="1:37">
      <c r="A1620" s="7">
        <v>44260</v>
      </c>
      <c r="B1620" s="4">
        <v>1023995</v>
      </c>
      <c r="C1620" s="4">
        <v>92555</v>
      </c>
      <c r="D1620" s="4">
        <v>247880</v>
      </c>
      <c r="E1620" s="4">
        <v>571392</v>
      </c>
      <c r="F1620" s="4">
        <v>294005</v>
      </c>
      <c r="G1620" s="4">
        <v>54211</v>
      </c>
      <c r="H1620" s="4">
        <v>82100</v>
      </c>
      <c r="I1620" s="4">
        <v>20508971</v>
      </c>
      <c r="J1620" s="4">
        <v>148500</v>
      </c>
      <c r="K1620" s="4">
        <v>1479199</v>
      </c>
      <c r="L1620" s="4">
        <v>122500</v>
      </c>
      <c r="M1620" s="4">
        <v>104564</v>
      </c>
      <c r="N1620" s="4">
        <v>235000</v>
      </c>
      <c r="O1620" s="4">
        <v>1153198</v>
      </c>
      <c r="P1620" s="4">
        <v>81100</v>
      </c>
      <c r="Q1620" s="4">
        <v>6108817</v>
      </c>
      <c r="R1620" s="4">
        <v>656931</v>
      </c>
      <c r="S1620" s="4">
        <v>439447</v>
      </c>
      <c r="T1620" s="4">
        <v>89500</v>
      </c>
      <c r="U1620" s="4">
        <v>593463</v>
      </c>
      <c r="W1620" s="7">
        <v>44265</v>
      </c>
      <c r="X1620">
        <f>B1623/B1622-1</f>
        <v>-2.9118344761610571E-3</v>
      </c>
      <c r="Y1620">
        <f>D1623/D1622-1</f>
        <v>-6.9551973600711081E-3</v>
      </c>
      <c r="Z1620">
        <f>F1623/F1622-1</f>
        <v>1.6387852808550374E-3</v>
      </c>
      <c r="AA1620">
        <f>H1623/H1622-1</f>
        <v>-6.14250614250611E-3</v>
      </c>
      <c r="AB1620">
        <f>J1623/J1622-1</f>
        <v>-1.384083044982698E-2</v>
      </c>
      <c r="AC1620">
        <f>L1623/L1622-1</f>
        <v>-2.6315789473684181E-2</v>
      </c>
      <c r="AD1620">
        <f t="shared" si="152"/>
        <v>-1.7278617710583144E-2</v>
      </c>
      <c r="AE1620">
        <f t="shared" si="153"/>
        <v>-3.3532934131736525E-2</v>
      </c>
      <c r="AF1620">
        <f t="shared" si="154"/>
        <v>0</v>
      </c>
      <c r="AG1620" s="28">
        <f t="shared" si="155"/>
        <v>4.4893378226711356E-3</v>
      </c>
      <c r="AI1620">
        <f>Y1622*0.918153626+Z1622*0.081846374</f>
        <v>1.6152907937365561E-2</v>
      </c>
      <c r="AJ1620">
        <f t="shared" si="150"/>
        <v>1.1003203221827206E-2</v>
      </c>
      <c r="AK1620">
        <f t="shared" si="151"/>
        <v>7.9731876224693483E-3</v>
      </c>
    </row>
    <row r="1621" spans="1:37">
      <c r="A1621" s="7">
        <v>44263</v>
      </c>
      <c r="B1621" s="4">
        <v>991238</v>
      </c>
      <c r="C1621" s="4">
        <v>75410</v>
      </c>
      <c r="D1621" s="4">
        <v>239248</v>
      </c>
      <c r="E1621" s="4">
        <v>724778</v>
      </c>
      <c r="F1621" s="4">
        <v>286937</v>
      </c>
      <c r="G1621" s="4">
        <v>42056</v>
      </c>
      <c r="H1621" s="4">
        <v>82000</v>
      </c>
      <c r="I1621" s="4">
        <v>17641256</v>
      </c>
      <c r="J1621" s="4">
        <v>143000</v>
      </c>
      <c r="K1621" s="4">
        <v>1165677</v>
      </c>
      <c r="L1621" s="4">
        <v>115500</v>
      </c>
      <c r="M1621" s="4">
        <v>132104</v>
      </c>
      <c r="N1621" s="4">
        <v>230500</v>
      </c>
      <c r="O1621" s="4">
        <v>853206</v>
      </c>
      <c r="P1621" s="4">
        <v>82800</v>
      </c>
      <c r="Q1621" s="4">
        <v>5138708</v>
      </c>
      <c r="R1621" s="4">
        <v>636371</v>
      </c>
      <c r="S1621" s="4">
        <v>373970</v>
      </c>
      <c r="T1621" s="4">
        <v>90000</v>
      </c>
      <c r="U1621" s="4">
        <v>431568</v>
      </c>
      <c r="W1621" s="7">
        <v>44266</v>
      </c>
      <c r="X1621">
        <f>B1624/B1623-1</f>
        <v>4.3795844899197522E-2</v>
      </c>
      <c r="Y1621">
        <f>D1624/D1623-1</f>
        <v>2.6268926322605912E-2</v>
      </c>
      <c r="Z1621">
        <f>F1624/F1623-1</f>
        <v>0</v>
      </c>
      <c r="AA1621">
        <f>H1624/H1623-1</f>
        <v>1.3597033374536549E-2</v>
      </c>
      <c r="AB1621">
        <f>J1624/J1623-1</f>
        <v>3.5087719298245723E-2</v>
      </c>
      <c r="AC1621">
        <f>L1624/L1623-1</f>
        <v>4.0540540540540571E-2</v>
      </c>
      <c r="AD1621">
        <f t="shared" si="152"/>
        <v>4.39560439560438E-3</v>
      </c>
      <c r="AE1621">
        <f t="shared" si="153"/>
        <v>1.9826517967781898E-2</v>
      </c>
      <c r="AF1621">
        <f t="shared" si="154"/>
        <v>8.0189186801891799E-2</v>
      </c>
      <c r="AG1621" s="28">
        <f t="shared" si="155"/>
        <v>-1.4525139664804509E-2</v>
      </c>
      <c r="AI1621">
        <f>Y1623*0.918153626+Z1623*0.081846374</f>
        <v>-2.3836205218869054E-2</v>
      </c>
      <c r="AJ1621">
        <f t="shared" si="150"/>
        <v>-1.1792154210517198E-2</v>
      </c>
      <c r="AK1621">
        <f t="shared" si="151"/>
        <v>2.1150717853210918E-2</v>
      </c>
    </row>
    <row r="1622" spans="1:37">
      <c r="A1622" s="7">
        <v>44264</v>
      </c>
      <c r="B1622" s="4">
        <v>978421</v>
      </c>
      <c r="C1622" s="4">
        <v>112176</v>
      </c>
      <c r="D1622" s="4">
        <v>236370</v>
      </c>
      <c r="E1622" s="4">
        <v>1037869</v>
      </c>
      <c r="F1622" s="4">
        <v>287408</v>
      </c>
      <c r="G1622" s="4">
        <v>53970</v>
      </c>
      <c r="H1622" s="4">
        <v>81400</v>
      </c>
      <c r="I1622" s="4">
        <v>25420764</v>
      </c>
      <c r="J1622" s="4">
        <v>144500</v>
      </c>
      <c r="K1622" s="4">
        <v>1530784</v>
      </c>
      <c r="L1622" s="4">
        <v>114000</v>
      </c>
      <c r="M1622" s="4">
        <v>205098</v>
      </c>
      <c r="N1622" s="4">
        <v>231500</v>
      </c>
      <c r="O1622" s="4">
        <v>1254755</v>
      </c>
      <c r="P1622" s="4">
        <v>83500</v>
      </c>
      <c r="Q1622" s="4">
        <v>4997972</v>
      </c>
      <c r="R1622" s="4">
        <v>622665</v>
      </c>
      <c r="S1622" s="4">
        <v>692526</v>
      </c>
      <c r="T1622" s="4">
        <v>89100</v>
      </c>
      <c r="U1622" s="4">
        <v>781061</v>
      </c>
      <c r="W1622" s="7">
        <v>44267</v>
      </c>
      <c r="X1622">
        <f>B1625/B1624-1</f>
        <v>3.9161424258910449E-2</v>
      </c>
      <c r="Y1622">
        <f>D1625/D1624-1</f>
        <v>1.3653421450276371E-2</v>
      </c>
      <c r="Z1622">
        <f>F1625/F1624-1</f>
        <v>4.4192177963658263E-2</v>
      </c>
      <c r="AA1622">
        <f>H1625/H1624-1</f>
        <v>9.7560975609756184E-3</v>
      </c>
      <c r="AB1622">
        <f>J1625/J1624-1</f>
        <v>3.3898305084745672E-2</v>
      </c>
      <c r="AC1622">
        <f>L1625/L1624-1</f>
        <v>2.5974025974025983E-2</v>
      </c>
      <c r="AD1622">
        <f t="shared" si="152"/>
        <v>1.7505470459518557E-2</v>
      </c>
      <c r="AE1622">
        <f t="shared" si="153"/>
        <v>6.0753341433779084E-3</v>
      </c>
      <c r="AF1622">
        <f t="shared" si="154"/>
        <v>2.9111086001105679E-3</v>
      </c>
      <c r="AG1622" s="28">
        <f t="shared" si="155"/>
        <v>-1.0204081632653073E-2</v>
      </c>
      <c r="AI1622">
        <f>Y1624*0.918153626+Z1624*0.081846374</f>
        <v>2.6745499120706728E-2</v>
      </c>
      <c r="AJ1622">
        <f t="shared" si="150"/>
        <v>1.3809731523461287E-2</v>
      </c>
      <c r="AK1622">
        <f t="shared" si="151"/>
        <v>1.734499512375825E-3</v>
      </c>
    </row>
    <row r="1623" spans="1:37">
      <c r="A1623" s="7">
        <v>44265</v>
      </c>
      <c r="B1623" s="4">
        <v>975572</v>
      </c>
      <c r="C1623" s="4">
        <v>43089</v>
      </c>
      <c r="D1623" s="4">
        <v>234726</v>
      </c>
      <c r="E1623" s="4">
        <v>601955</v>
      </c>
      <c r="F1623" s="4">
        <v>287879</v>
      </c>
      <c r="G1623" s="4">
        <v>31655</v>
      </c>
      <c r="H1623" s="4">
        <v>80900</v>
      </c>
      <c r="I1623" s="4">
        <v>20038422</v>
      </c>
      <c r="J1623" s="4">
        <v>142500</v>
      </c>
      <c r="K1623" s="4">
        <v>1143711</v>
      </c>
      <c r="L1623" s="4">
        <v>111000</v>
      </c>
      <c r="M1623" s="4">
        <v>78301</v>
      </c>
      <c r="N1623" s="4">
        <v>227500</v>
      </c>
      <c r="O1623" s="4">
        <v>901351</v>
      </c>
      <c r="P1623" s="4">
        <v>80700</v>
      </c>
      <c r="Q1623" s="4">
        <v>4286802</v>
      </c>
      <c r="R1623" s="4">
        <v>622665</v>
      </c>
      <c r="S1623" s="4">
        <v>468354</v>
      </c>
      <c r="T1623" s="4">
        <v>89500</v>
      </c>
      <c r="U1623" s="4">
        <v>333585</v>
      </c>
      <c r="W1623" s="7">
        <v>44270</v>
      </c>
      <c r="X1623">
        <f>B1626/B1625-1</f>
        <v>-1.0767584976412281E-2</v>
      </c>
      <c r="Y1623">
        <f>D1626/D1625-1</f>
        <v>-2.6939032930490048E-2</v>
      </c>
      <c r="Z1623">
        <f>F1626/F1625-1</f>
        <v>1.0971354054045035E-2</v>
      </c>
      <c r="AA1623">
        <f>H1626/H1625-1</f>
        <v>-1.2077294685990392E-2</v>
      </c>
      <c r="AB1623">
        <f>J1626/J1625-1</f>
        <v>-6.5573770491803574E-3</v>
      </c>
      <c r="AC1623">
        <f>L1626/L1625-1</f>
        <v>2.1097046413502074E-2</v>
      </c>
      <c r="AD1623">
        <f t="shared" si="152"/>
        <v>-2.1505376344086446E-3</v>
      </c>
      <c r="AE1623">
        <f t="shared" si="153"/>
        <v>3.6231884057970953E-2</v>
      </c>
      <c r="AF1623">
        <f t="shared" si="154"/>
        <v>-4.3539879683465177E-3</v>
      </c>
      <c r="AG1623" s="28">
        <f t="shared" si="155"/>
        <v>4.5819014891179677E-3</v>
      </c>
      <c r="AI1623">
        <f>Y1625*0.918153626+Z1625*0.081846374</f>
        <v>-9.0432006697681224E-3</v>
      </c>
      <c r="AJ1623">
        <f t="shared" si="150"/>
        <v>-5.726711026570074E-3</v>
      </c>
      <c r="AK1623">
        <f t="shared" si="151"/>
        <v>-1.741231410306537E-2</v>
      </c>
    </row>
    <row r="1624" spans="1:37">
      <c r="A1624" s="7">
        <v>44266</v>
      </c>
      <c r="B1624" s="4">
        <v>1018298</v>
      </c>
      <c r="C1624" s="4">
        <v>72689</v>
      </c>
      <c r="D1624" s="4">
        <v>240892</v>
      </c>
      <c r="E1624" s="4">
        <v>803546</v>
      </c>
      <c r="F1624" s="4">
        <v>287879</v>
      </c>
      <c r="G1624" s="4">
        <v>50897</v>
      </c>
      <c r="H1624" s="4">
        <v>82000</v>
      </c>
      <c r="I1624" s="4">
        <v>23818297</v>
      </c>
      <c r="J1624" s="4">
        <v>147500</v>
      </c>
      <c r="K1624" s="4">
        <v>1651447</v>
      </c>
      <c r="L1624" s="4">
        <v>115500</v>
      </c>
      <c r="M1624" s="4">
        <v>53957</v>
      </c>
      <c r="N1624" s="4">
        <v>228500</v>
      </c>
      <c r="O1624" s="4">
        <v>1154314</v>
      </c>
      <c r="P1624" s="4">
        <v>82300</v>
      </c>
      <c r="Q1624" s="4">
        <v>3215853</v>
      </c>
      <c r="R1624" s="4">
        <v>672596</v>
      </c>
      <c r="S1624" s="4">
        <v>724476</v>
      </c>
      <c r="T1624" s="4">
        <v>88200</v>
      </c>
      <c r="U1624" s="4">
        <v>483529</v>
      </c>
      <c r="W1624" s="7">
        <v>44271</v>
      </c>
      <c r="X1624">
        <f>B1627/B1626-1</f>
        <v>-2.7207193092735338E-3</v>
      </c>
      <c r="Y1624">
        <f>D1627/D1626-1</f>
        <v>2.5950850788921009E-2</v>
      </c>
      <c r="Z1624">
        <f>F1627/F1626-1</f>
        <v>3.5659873839663847E-2</v>
      </c>
      <c r="AA1624">
        <f>H1627/H1626-1</f>
        <v>1.2224938875305513E-2</v>
      </c>
      <c r="AB1624">
        <f>J1627/J1626-1</f>
        <v>4.2904290429042868E-2</v>
      </c>
      <c r="AC1624">
        <f>L1627/L1626-1</f>
        <v>0</v>
      </c>
      <c r="AD1624">
        <f t="shared" si="152"/>
        <v>8.6206896551723755E-3</v>
      </c>
      <c r="AE1624">
        <f t="shared" si="153"/>
        <v>0</v>
      </c>
      <c r="AF1624">
        <f t="shared" si="154"/>
        <v>-8.7475451038314667E-3</v>
      </c>
      <c r="AG1624" s="28">
        <f t="shared" si="155"/>
        <v>1.36830102622576E-2</v>
      </c>
      <c r="AI1624">
        <f>Y1626*0.918153626+Z1626*0.081846374</f>
        <v>-4.5694261101339511E-3</v>
      </c>
      <c r="AJ1624">
        <f t="shared" si="150"/>
        <v>6.0964511312655706E-3</v>
      </c>
      <c r="AK1624">
        <f t="shared" si="151"/>
        <v>2.8248594886438494E-2</v>
      </c>
    </row>
    <row r="1625" spans="1:37">
      <c r="A1625" s="7">
        <v>44267</v>
      </c>
      <c r="B1625" s="4">
        <v>1058176</v>
      </c>
      <c r="C1625" s="4">
        <v>84916</v>
      </c>
      <c r="D1625" s="4">
        <v>244181</v>
      </c>
      <c r="E1625" s="4">
        <v>507131</v>
      </c>
      <c r="F1625" s="4">
        <v>300601</v>
      </c>
      <c r="G1625" s="4">
        <v>70832</v>
      </c>
      <c r="H1625" s="4">
        <v>82800</v>
      </c>
      <c r="I1625" s="4">
        <v>13530573</v>
      </c>
      <c r="J1625" s="4">
        <v>152500</v>
      </c>
      <c r="K1625" s="4">
        <v>1567260</v>
      </c>
      <c r="L1625" s="4">
        <v>118500</v>
      </c>
      <c r="M1625" s="4">
        <v>55892</v>
      </c>
      <c r="N1625" s="4">
        <v>232500</v>
      </c>
      <c r="O1625" s="4">
        <v>823038</v>
      </c>
      <c r="P1625" s="4">
        <v>82800</v>
      </c>
      <c r="Q1625" s="4">
        <v>2466296</v>
      </c>
      <c r="R1625" s="4">
        <v>674554</v>
      </c>
      <c r="S1625" s="4">
        <v>418962</v>
      </c>
      <c r="T1625" s="4">
        <v>87300</v>
      </c>
      <c r="U1625" s="4">
        <v>329409</v>
      </c>
      <c r="W1625" s="7">
        <v>44272</v>
      </c>
      <c r="X1625">
        <f>B1628/B1627-1</f>
        <v>-1.909986646665407E-2</v>
      </c>
      <c r="Y1625">
        <f>D1628/D1627-1</f>
        <v>-1.0116134537205279E-2</v>
      </c>
      <c r="Z1625">
        <f>F1628/F1627-1</f>
        <v>2.9929845966143453E-3</v>
      </c>
      <c r="AA1625">
        <f>H1628/H1627-1</f>
        <v>-6.0386473429951959E-3</v>
      </c>
      <c r="AB1625">
        <f>J1628/J1627-1</f>
        <v>0</v>
      </c>
      <c r="AC1625">
        <f>L1628/L1627-1</f>
        <v>8.2644628099173278E-3</v>
      </c>
      <c r="AD1625">
        <f t="shared" si="152"/>
        <v>-8.5470085470085166E-3</v>
      </c>
      <c r="AE1625">
        <f t="shared" si="153"/>
        <v>-1.3986013986013957E-2</v>
      </c>
      <c r="AF1625">
        <f t="shared" si="154"/>
        <v>-6.0293627261011062E-2</v>
      </c>
      <c r="AG1625" s="28">
        <f t="shared" si="155"/>
        <v>-1.0123734533183382E-2</v>
      </c>
      <c r="AI1625">
        <f>Y1627*0.918153626+Z1627*0.081846374</f>
        <v>-1.5600685677207684E-2</v>
      </c>
      <c r="AJ1625">
        <f t="shared" si="150"/>
        <v>-1.2270098933321445E-2</v>
      </c>
      <c r="AK1625">
        <f t="shared" si="151"/>
        <v>-6.8946253158040987E-3</v>
      </c>
    </row>
    <row r="1626" spans="1:37">
      <c r="A1626" s="7">
        <v>44270</v>
      </c>
      <c r="B1626" s="4">
        <v>1046782</v>
      </c>
      <c r="C1626" s="4">
        <v>39229</v>
      </c>
      <c r="D1626" s="4">
        <v>237603</v>
      </c>
      <c r="E1626" s="4">
        <v>577154</v>
      </c>
      <c r="F1626" s="4">
        <v>303899</v>
      </c>
      <c r="G1626" s="4">
        <v>48448</v>
      </c>
      <c r="H1626" s="4">
        <v>81800</v>
      </c>
      <c r="I1626" s="4">
        <v>13735798</v>
      </c>
      <c r="J1626" s="4">
        <v>151500</v>
      </c>
      <c r="K1626" s="4">
        <v>819248</v>
      </c>
      <c r="L1626" s="4">
        <v>121000</v>
      </c>
      <c r="M1626" s="4">
        <v>41900</v>
      </c>
      <c r="N1626" s="4">
        <v>232000</v>
      </c>
      <c r="O1626" s="4">
        <v>769672</v>
      </c>
      <c r="P1626" s="4">
        <v>85800</v>
      </c>
      <c r="Q1626" s="4">
        <v>5264840</v>
      </c>
      <c r="R1626" s="4">
        <v>671617</v>
      </c>
      <c r="S1626" s="4">
        <v>285216</v>
      </c>
      <c r="T1626" s="4">
        <v>87700</v>
      </c>
      <c r="U1626" s="4">
        <v>192800</v>
      </c>
      <c r="W1626" s="7">
        <v>44273</v>
      </c>
      <c r="X1626">
        <f>B1629/B1628-1</f>
        <v>4.1718953705829342E-3</v>
      </c>
      <c r="Y1626">
        <f>D1629/D1628-1</f>
        <v>-5.1097582707219091E-3</v>
      </c>
      <c r="Z1626">
        <f>F1629/F1628-1</f>
        <v>1.4920266854199227E-3</v>
      </c>
      <c r="AA1626">
        <f>H1629/H1628-1</f>
        <v>7.2904009720533569E-3</v>
      </c>
      <c r="AB1626">
        <f>J1629/J1628-1</f>
        <v>-1.5822784810126556E-2</v>
      </c>
      <c r="AC1626">
        <f>L1629/L1628-1</f>
        <v>2.4590163934426146E-2</v>
      </c>
      <c r="AD1626">
        <f t="shared" si="152"/>
        <v>8.6206896551723755E-3</v>
      </c>
      <c r="AE1626">
        <f t="shared" si="153"/>
        <v>3.664302600472813E-2</v>
      </c>
      <c r="AF1626">
        <f t="shared" si="154"/>
        <v>3.5994130453547157E-2</v>
      </c>
      <c r="AG1626" s="28">
        <f t="shared" si="155"/>
        <v>1.1363636363637131E-3</v>
      </c>
      <c r="AI1626">
        <f>Y1628*0.918153626+Z1628*0.081846374</f>
        <v>3.5959533251212553E-3</v>
      </c>
      <c r="AJ1626">
        <f t="shared" si="150"/>
        <v>1.8331787624793444E-3</v>
      </c>
      <c r="AK1626">
        <f t="shared" si="151"/>
        <v>-1.3133106086865833E-2</v>
      </c>
    </row>
    <row r="1627" spans="1:37">
      <c r="A1627" s="7">
        <v>44271</v>
      </c>
      <c r="B1627" s="4">
        <v>1043934</v>
      </c>
      <c r="C1627" s="4">
        <v>40538</v>
      </c>
      <c r="D1627" s="4">
        <v>243769</v>
      </c>
      <c r="E1627" s="4">
        <v>499660</v>
      </c>
      <c r="F1627" s="4">
        <v>314736</v>
      </c>
      <c r="G1627" s="4">
        <v>62924</v>
      </c>
      <c r="H1627" s="4">
        <v>82800</v>
      </c>
      <c r="I1627" s="4">
        <v>12293537</v>
      </c>
      <c r="J1627" s="4">
        <v>158000</v>
      </c>
      <c r="K1627" s="4">
        <v>1996472</v>
      </c>
      <c r="L1627" s="4">
        <v>121000</v>
      </c>
      <c r="M1627" s="4">
        <v>51280</v>
      </c>
      <c r="N1627" s="4">
        <v>234000</v>
      </c>
      <c r="O1627" s="4">
        <v>633617</v>
      </c>
      <c r="P1627" s="4">
        <v>85800</v>
      </c>
      <c r="Q1627" s="4">
        <v>3004434</v>
      </c>
      <c r="R1627" s="4">
        <v>665742</v>
      </c>
      <c r="S1627" s="4">
        <v>510660</v>
      </c>
      <c r="T1627" s="4">
        <v>88900</v>
      </c>
      <c r="U1627" s="4">
        <v>215037</v>
      </c>
      <c r="W1627" s="7">
        <v>44274</v>
      </c>
      <c r="X1627">
        <f>B1630/B1629-1</f>
        <v>-1.9389905540098007E-2</v>
      </c>
      <c r="Y1627">
        <f>D1630/D1629-1</f>
        <v>-1.7124172116465997E-2</v>
      </c>
      <c r="Z1627">
        <f>F1630/F1629-1</f>
        <v>1.4898038583073259E-3</v>
      </c>
      <c r="AA1627">
        <f>H1630/H1629-1</f>
        <v>-1.2062726176115812E-2</v>
      </c>
      <c r="AB1627">
        <f>J1630/J1629-1</f>
        <v>-1.6077170418006381E-2</v>
      </c>
      <c r="AC1627">
        <f>L1630/L1629-1</f>
        <v>1.6000000000000014E-2</v>
      </c>
      <c r="AD1627">
        <f t="shared" si="152"/>
        <v>-1.9230769230769273E-2</v>
      </c>
      <c r="AE1627">
        <f t="shared" si="153"/>
        <v>-2.2805017103763037E-3</v>
      </c>
      <c r="AF1627">
        <f t="shared" si="154"/>
        <v>-1.5105227427019141E-3</v>
      </c>
      <c r="AG1627" s="28">
        <f t="shared" si="155"/>
        <v>-1.4755959137343955E-2</v>
      </c>
      <c r="AI1627">
        <f>Y1629*0.918153626+Z1629*0.081846374</f>
        <v>9.6079120085924216E-3</v>
      </c>
      <c r="AJ1627">
        <f t="shared" si="150"/>
        <v>-5.479085538316289E-3</v>
      </c>
      <c r="AK1627">
        <f t="shared" si="151"/>
        <v>-2.4411208522808484E-2</v>
      </c>
    </row>
    <row r="1628" spans="1:37">
      <c r="A1628" s="7">
        <v>44272</v>
      </c>
      <c r="B1628" s="4">
        <v>1023995</v>
      </c>
      <c r="C1628" s="4">
        <v>51789</v>
      </c>
      <c r="D1628" s="4">
        <v>241303</v>
      </c>
      <c r="E1628" s="4">
        <v>438528</v>
      </c>
      <c r="F1628" s="4">
        <v>315678</v>
      </c>
      <c r="G1628" s="4">
        <v>52886</v>
      </c>
      <c r="H1628" s="4">
        <v>82300</v>
      </c>
      <c r="I1628" s="4">
        <v>11625146</v>
      </c>
      <c r="J1628" s="4">
        <v>158000</v>
      </c>
      <c r="K1628" s="4">
        <v>1543163</v>
      </c>
      <c r="L1628" s="4">
        <v>122000</v>
      </c>
      <c r="M1628" s="4">
        <v>53067</v>
      </c>
      <c r="N1628" s="4">
        <v>232000</v>
      </c>
      <c r="O1628" s="4">
        <v>627439</v>
      </c>
      <c r="P1628" s="4">
        <v>84600</v>
      </c>
      <c r="Q1628" s="4">
        <v>2777471</v>
      </c>
      <c r="R1628" s="4">
        <v>625602</v>
      </c>
      <c r="S1628" s="4">
        <v>882014</v>
      </c>
      <c r="T1628" s="4">
        <v>88000</v>
      </c>
      <c r="U1628" s="4">
        <v>164381</v>
      </c>
      <c r="W1628" s="7">
        <v>44277</v>
      </c>
      <c r="X1628">
        <f>B1631/B1630-1</f>
        <v>9.8866540583479878E-3</v>
      </c>
      <c r="Y1628">
        <f>D1631/D1630-1</f>
        <v>6.9673121177831199E-3</v>
      </c>
      <c r="Z1628">
        <f>F1631/F1630-1</f>
        <v>-3.4223990903922696E-2</v>
      </c>
      <c r="AA1628">
        <f>H1631/H1630-1</f>
        <v>1.2210012210012167E-3</v>
      </c>
      <c r="AB1628">
        <f>J1631/J1630-1</f>
        <v>1.3071895424836555E-2</v>
      </c>
      <c r="AC1628">
        <f>L1631/L1630-1</f>
        <v>-1.1811023622047223E-2</v>
      </c>
      <c r="AD1628">
        <f t="shared" si="152"/>
        <v>-2.1786492374727962E-3</v>
      </c>
      <c r="AE1628">
        <f t="shared" si="153"/>
        <v>-1.6000000000000014E-2</v>
      </c>
      <c r="AF1628">
        <f t="shared" si="154"/>
        <v>-2.8744894852899106E-2</v>
      </c>
      <c r="AG1628" s="28">
        <f t="shared" si="155"/>
        <v>4.6082949308756671E-3</v>
      </c>
      <c r="AI1628">
        <f>Y1630*0.918153626+Z1630*0.081846374</f>
        <v>2.3027670089724561E-2</v>
      </c>
      <c r="AJ1628">
        <f t="shared" si="150"/>
        <v>-8.9197230002941146E-3</v>
      </c>
      <c r="AK1628">
        <f t="shared" si="151"/>
        <v>-1.6569988624585141E-2</v>
      </c>
    </row>
    <row r="1629" spans="1:37">
      <c r="A1629" s="7">
        <v>44273</v>
      </c>
      <c r="B1629" s="4">
        <v>1028267</v>
      </c>
      <c r="C1629" s="4">
        <v>41920</v>
      </c>
      <c r="D1629" s="4">
        <v>240070</v>
      </c>
      <c r="E1629" s="4">
        <v>488685</v>
      </c>
      <c r="F1629" s="4">
        <v>316149</v>
      </c>
      <c r="G1629" s="4">
        <v>56923</v>
      </c>
      <c r="H1629" s="4">
        <v>82900</v>
      </c>
      <c r="I1629" s="4">
        <v>18585244</v>
      </c>
      <c r="J1629" s="4">
        <v>155500</v>
      </c>
      <c r="K1629" s="4">
        <v>1400789</v>
      </c>
      <c r="L1629" s="4">
        <v>125000</v>
      </c>
      <c r="M1629" s="4">
        <v>66154</v>
      </c>
      <c r="N1629" s="4">
        <v>234000</v>
      </c>
      <c r="O1629" s="4">
        <v>1005422</v>
      </c>
      <c r="P1629" s="4">
        <v>87700</v>
      </c>
      <c r="Q1629" s="4">
        <v>5872657</v>
      </c>
      <c r="R1629" s="4">
        <v>648120</v>
      </c>
      <c r="S1629" s="4">
        <v>544551</v>
      </c>
      <c r="T1629" s="4">
        <v>88100</v>
      </c>
      <c r="U1629" s="4">
        <v>133721</v>
      </c>
      <c r="W1629" s="7">
        <v>44278</v>
      </c>
      <c r="X1629">
        <f>B1632/B1631-1</f>
        <v>-2.7968237195791223E-3</v>
      </c>
      <c r="Y1629">
        <f>D1632/D1631-1</f>
        <v>1.2112641675399827E-2</v>
      </c>
      <c r="Z1629">
        <f>F1632/F1631-1</f>
        <v>-1.8490176071998543E-2</v>
      </c>
      <c r="AA1629">
        <f>H1632/H1631-1</f>
        <v>-2.4390243902439046E-3</v>
      </c>
      <c r="AB1629">
        <f>J1632/J1631-1</f>
        <v>-6.1290322580645151E-2</v>
      </c>
      <c r="AC1629">
        <f>L1632/L1631-1</f>
        <v>-1.5936254980079667E-2</v>
      </c>
      <c r="AD1629">
        <f t="shared" si="152"/>
        <v>-1.0917030567685559E-2</v>
      </c>
      <c r="AE1629">
        <f t="shared" si="153"/>
        <v>-3.0197444831591147E-2</v>
      </c>
      <c r="AF1629">
        <f t="shared" si="154"/>
        <v>-2.8036446425758754E-2</v>
      </c>
      <c r="AG1629" s="28">
        <f t="shared" si="155"/>
        <v>-1.0321100917431214E-2</v>
      </c>
      <c r="AI1629">
        <f>Y1631*0.918153626+Z1631*0.081846374</f>
        <v>2.3470483426445816E-2</v>
      </c>
      <c r="AJ1629">
        <f t="shared" si="150"/>
        <v>2.870496228778459E-3</v>
      </c>
      <c r="AK1629">
        <f t="shared" si="151"/>
        <v>-6.7409685795747796E-3</v>
      </c>
    </row>
    <row r="1630" spans="1:37">
      <c r="A1630" s="7">
        <v>44274</v>
      </c>
      <c r="B1630" s="4">
        <v>1008329</v>
      </c>
      <c r="C1630" s="4">
        <v>46975</v>
      </c>
      <c r="D1630" s="4">
        <v>235959</v>
      </c>
      <c r="E1630" s="4">
        <v>558298</v>
      </c>
      <c r="F1630" s="4">
        <v>316620</v>
      </c>
      <c r="G1630" s="4">
        <v>145444</v>
      </c>
      <c r="H1630" s="4">
        <v>81900</v>
      </c>
      <c r="I1630" s="4">
        <v>15869700</v>
      </c>
      <c r="J1630" s="4">
        <v>153000</v>
      </c>
      <c r="K1630" s="4">
        <v>1195480</v>
      </c>
      <c r="L1630" s="4">
        <v>127000</v>
      </c>
      <c r="M1630" s="4">
        <v>132058</v>
      </c>
      <c r="N1630" s="4">
        <v>229500</v>
      </c>
      <c r="O1630" s="4">
        <v>1055587</v>
      </c>
      <c r="P1630" s="4">
        <v>87500</v>
      </c>
      <c r="Q1630" s="4">
        <v>4066688</v>
      </c>
      <c r="R1630" s="4">
        <v>647141</v>
      </c>
      <c r="S1630" s="4">
        <v>330774</v>
      </c>
      <c r="T1630" s="4">
        <v>86800</v>
      </c>
      <c r="U1630" s="4">
        <v>173139</v>
      </c>
      <c r="W1630" s="7">
        <v>44279</v>
      </c>
      <c r="X1630">
        <f>B1633/B1632-1</f>
        <v>4.2070018218522964E-3</v>
      </c>
      <c r="Y1630">
        <f>D1633/D1632-1</f>
        <v>2.5640279273622557E-2</v>
      </c>
      <c r="Z1630">
        <f>F1633/F1632-1</f>
        <v>-6.2806117349148982E-3</v>
      </c>
      <c r="AA1630">
        <f>H1633/H1632-1</f>
        <v>-9.7799511002445438E-3</v>
      </c>
      <c r="AB1630">
        <f>J1633/J1632-1</f>
        <v>6.8728522336769515E-3</v>
      </c>
      <c r="AC1630">
        <f>L1633/L1632-1</f>
        <v>-8.0971659919027994E-3</v>
      </c>
      <c r="AD1630">
        <f t="shared" si="152"/>
        <v>-2.4282560706401779E-2</v>
      </c>
      <c r="AE1630">
        <f t="shared" si="153"/>
        <v>-2.0359281437125731E-2</v>
      </c>
      <c r="AF1630">
        <f t="shared" si="154"/>
        <v>1.762759916649892E-2</v>
      </c>
      <c r="AG1630" s="28">
        <f t="shared" si="155"/>
        <v>-1.1587485515642815E-3</v>
      </c>
      <c r="AI1630">
        <f>Y1632*0.918153626+Z1632*0.081846374</f>
        <v>1.902247013155816E-2</v>
      </c>
      <c r="AJ1630">
        <f t="shared" si="150"/>
        <v>1.7585743441619714E-3</v>
      </c>
      <c r="AK1630">
        <f t="shared" si="151"/>
        <v>-5.2023897694082021E-3</v>
      </c>
    </row>
    <row r="1631" spans="1:37">
      <c r="A1631" s="7">
        <v>44277</v>
      </c>
      <c r="B1631" s="4">
        <v>1018298</v>
      </c>
      <c r="C1631" s="4">
        <v>25976</v>
      </c>
      <c r="D1631" s="4">
        <v>237603</v>
      </c>
      <c r="E1631" s="4">
        <v>566481</v>
      </c>
      <c r="F1631" s="4">
        <v>305784</v>
      </c>
      <c r="G1631" s="4">
        <v>48739</v>
      </c>
      <c r="H1631" s="4">
        <v>82000</v>
      </c>
      <c r="I1631" s="4">
        <v>12670506</v>
      </c>
      <c r="J1631" s="4">
        <v>155000</v>
      </c>
      <c r="K1631" s="4">
        <v>962272</v>
      </c>
      <c r="L1631" s="4">
        <v>125500</v>
      </c>
      <c r="M1631" s="4">
        <v>37794</v>
      </c>
      <c r="N1631" s="4">
        <v>229000</v>
      </c>
      <c r="O1631" s="4">
        <v>739527</v>
      </c>
      <c r="P1631" s="4">
        <v>86100</v>
      </c>
      <c r="Q1631" s="4">
        <v>2875148</v>
      </c>
      <c r="R1631" s="4">
        <v>628539</v>
      </c>
      <c r="S1631" s="4">
        <v>394412</v>
      </c>
      <c r="T1631" s="4">
        <v>87200</v>
      </c>
      <c r="U1631" s="4">
        <v>131961</v>
      </c>
      <c r="W1631" s="7">
        <v>44280</v>
      </c>
      <c r="X1631">
        <f>B1634/B1633-1</f>
        <v>2.7938987292615014E-3</v>
      </c>
      <c r="Y1631">
        <f>D1634/D1633-1</f>
        <v>2.4999290483971093E-2</v>
      </c>
      <c r="Z1631">
        <f>F1634/F1633-1</f>
        <v>6.3203071300441671E-3</v>
      </c>
      <c r="AA1631">
        <f>H1634/H1633-1</f>
        <v>2.4691358024691024E-3</v>
      </c>
      <c r="AB1631">
        <f>J1634/J1633-1</f>
        <v>1.0238907849829282E-2</v>
      </c>
      <c r="AC1631">
        <f>L1634/L1633-1</f>
        <v>-1.6326530612244872E-2</v>
      </c>
      <c r="AD1631">
        <f t="shared" si="152"/>
        <v>-1.3574660633484115E-2</v>
      </c>
      <c r="AE1631">
        <f t="shared" si="153"/>
        <v>-6.1124694376527566E-3</v>
      </c>
      <c r="AF1631">
        <f t="shared" si="154"/>
        <v>0</v>
      </c>
      <c r="AG1631" s="28">
        <f t="shared" si="155"/>
        <v>9.2807424593968069E-3</v>
      </c>
      <c r="AI1631">
        <f>Y1633*0.918153626+Z1633*0.081846374</f>
        <v>4.8119387169807855E-2</v>
      </c>
      <c r="AJ1631">
        <f t="shared" si="150"/>
        <v>2.605231108412983E-4</v>
      </c>
      <c r="AK1631">
        <f t="shared" si="151"/>
        <v>4.261975472780624E-3</v>
      </c>
    </row>
    <row r="1632" spans="1:37">
      <c r="A1632" s="7">
        <v>44278</v>
      </c>
      <c r="B1632" s="4">
        <v>1015450</v>
      </c>
      <c r="C1632" s="4">
        <v>40912</v>
      </c>
      <c r="D1632" s="4">
        <v>240481</v>
      </c>
      <c r="E1632" s="4">
        <v>873521</v>
      </c>
      <c r="F1632" s="4">
        <v>300130</v>
      </c>
      <c r="G1632" s="4">
        <v>41070</v>
      </c>
      <c r="H1632" s="4">
        <v>81800</v>
      </c>
      <c r="I1632" s="4">
        <v>13299907</v>
      </c>
      <c r="J1632" s="4">
        <v>145500</v>
      </c>
      <c r="K1632" s="4">
        <v>2053555</v>
      </c>
      <c r="L1632" s="4">
        <v>123500</v>
      </c>
      <c r="M1632" s="4">
        <v>31147</v>
      </c>
      <c r="N1632" s="4">
        <v>226500</v>
      </c>
      <c r="O1632" s="4">
        <v>1024811</v>
      </c>
      <c r="P1632" s="4">
        <v>83500</v>
      </c>
      <c r="Q1632" s="4">
        <v>3263690</v>
      </c>
      <c r="R1632" s="4">
        <v>610917</v>
      </c>
      <c r="S1632" s="4">
        <v>399872</v>
      </c>
      <c r="T1632" s="4">
        <v>86300</v>
      </c>
      <c r="U1632" s="4">
        <v>143417</v>
      </c>
      <c r="W1632" s="7">
        <v>44281</v>
      </c>
      <c r="X1632">
        <f>B1635/B1634-1</f>
        <v>9.7489563071904151E-3</v>
      </c>
      <c r="Y1632">
        <f>D1635/D1634-1</f>
        <v>2.1138153496853329E-2</v>
      </c>
      <c r="Z1632">
        <f>F1635/F1634-1</f>
        <v>-4.7112917735647741E-3</v>
      </c>
      <c r="AA1632">
        <f>H1635/H1634-1</f>
        <v>3.6945812807882561E-3</v>
      </c>
      <c r="AB1632">
        <f>J1635/J1634-1</f>
        <v>-3.3783783783783772E-2</v>
      </c>
      <c r="AC1632">
        <f>L1635/L1634-1</f>
        <v>3.7344398340249052E-2</v>
      </c>
      <c r="AD1632">
        <f t="shared" si="152"/>
        <v>-1.1467889908256867E-2</v>
      </c>
      <c r="AE1632">
        <f t="shared" si="153"/>
        <v>-8.610086100861003E-3</v>
      </c>
      <c r="AF1632">
        <f t="shared" si="154"/>
        <v>1.8896999449883101E-2</v>
      </c>
      <c r="AG1632" s="28">
        <f t="shared" si="155"/>
        <v>2.2988505747126409E-2</v>
      </c>
      <c r="AI1632">
        <f>Y1634*0.918153626+Z1634*0.081846374</f>
        <v>-1.8928884856907979E-2</v>
      </c>
      <c r="AJ1632">
        <f t="shared" si="150"/>
        <v>1.1201237542861607E-2</v>
      </c>
      <c r="AK1632">
        <f t="shared" si="151"/>
        <v>3.2361174717532838E-2</v>
      </c>
    </row>
    <row r="1633" spans="1:37">
      <c r="A1633" s="7">
        <v>44279</v>
      </c>
      <c r="B1633" s="4">
        <v>1019722</v>
      </c>
      <c r="C1633" s="4">
        <v>25585</v>
      </c>
      <c r="D1633" s="4">
        <v>246647</v>
      </c>
      <c r="E1633" s="4">
        <v>689949</v>
      </c>
      <c r="F1633" s="4">
        <v>298245</v>
      </c>
      <c r="G1633" s="4">
        <v>26264</v>
      </c>
      <c r="H1633" s="4">
        <v>81000</v>
      </c>
      <c r="I1633" s="4">
        <v>17926638</v>
      </c>
      <c r="J1633" s="4">
        <v>146500</v>
      </c>
      <c r="K1633" s="4">
        <v>1127948</v>
      </c>
      <c r="L1633" s="4">
        <v>122500</v>
      </c>
      <c r="M1633" s="4">
        <v>41805</v>
      </c>
      <c r="N1633" s="4">
        <v>221000</v>
      </c>
      <c r="O1633" s="4">
        <v>1049551</v>
      </c>
      <c r="P1633" s="4">
        <v>81800</v>
      </c>
      <c r="Q1633" s="4">
        <v>2686631</v>
      </c>
      <c r="R1633" s="4">
        <v>621686</v>
      </c>
      <c r="S1633" s="4">
        <v>367493</v>
      </c>
      <c r="T1633" s="4">
        <v>86200</v>
      </c>
      <c r="U1633" s="4">
        <v>131961</v>
      </c>
      <c r="W1633" s="7">
        <v>44284</v>
      </c>
      <c r="X1633">
        <f>B1636/B1635-1</f>
        <v>3.1723710461580179E-2</v>
      </c>
      <c r="Y1633">
        <f>D1636/D1635-1</f>
        <v>5.2549417602466786E-2</v>
      </c>
      <c r="Z1633">
        <f>F1636/F1635-1</f>
        <v>-1.5767484835094159E-3</v>
      </c>
      <c r="AA1633">
        <f>H1636/H1635-1</f>
        <v>1.2269938650306678E-3</v>
      </c>
      <c r="AB1633">
        <f>J1636/J1635-1</f>
        <v>-1.7482517482517501E-2</v>
      </c>
      <c r="AC1633">
        <f>L1636/L1635-1</f>
        <v>-3.6000000000000032E-2</v>
      </c>
      <c r="AD1633">
        <f t="shared" si="152"/>
        <v>0</v>
      </c>
      <c r="AE1633">
        <f t="shared" si="153"/>
        <v>4.9627791563275903E-3</v>
      </c>
      <c r="AF1633">
        <f t="shared" si="154"/>
        <v>6.1821752542490227E-3</v>
      </c>
      <c r="AG1633" s="28">
        <f t="shared" si="155"/>
        <v>1.5730337078651679E-2</v>
      </c>
      <c r="AI1633">
        <f>Y1635*0.918153626+Z1635*0.081846374</f>
        <v>2.323597880264797E-3</v>
      </c>
      <c r="AJ1633">
        <f t="shared" si="150"/>
        <v>-9.9093117549622148E-3</v>
      </c>
      <c r="AK1633">
        <f t="shared" si="151"/>
        <v>-1.3155891099689291E-2</v>
      </c>
    </row>
    <row r="1634" spans="1:37">
      <c r="A1634" s="7">
        <v>44280</v>
      </c>
      <c r="B1634" s="4">
        <v>1022571</v>
      </c>
      <c r="C1634" s="4">
        <v>26561</v>
      </c>
      <c r="D1634" s="4">
        <v>252813</v>
      </c>
      <c r="E1634" s="4">
        <v>712172</v>
      </c>
      <c r="F1634" s="4">
        <v>300130</v>
      </c>
      <c r="G1634" s="4">
        <v>22203</v>
      </c>
      <c r="H1634" s="4">
        <v>81200</v>
      </c>
      <c r="I1634" s="4">
        <v>14758826</v>
      </c>
      <c r="J1634" s="4">
        <v>148000</v>
      </c>
      <c r="K1634" s="4">
        <v>1138392</v>
      </c>
      <c r="L1634" s="4">
        <v>120500</v>
      </c>
      <c r="M1634" s="4">
        <v>46339</v>
      </c>
      <c r="N1634" s="4">
        <v>218000</v>
      </c>
      <c r="O1634" s="4">
        <v>1087519</v>
      </c>
      <c r="P1634" s="4">
        <v>81300</v>
      </c>
      <c r="Q1634" s="4">
        <v>3035857</v>
      </c>
      <c r="R1634" s="4">
        <v>621686</v>
      </c>
      <c r="S1634" s="4">
        <v>318119</v>
      </c>
      <c r="T1634" s="4">
        <v>87000</v>
      </c>
      <c r="U1634" s="4">
        <v>201111</v>
      </c>
      <c r="W1634" s="7">
        <v>44285</v>
      </c>
      <c r="X1634">
        <f>B1637/B1636-1</f>
        <v>-1.3367176822216553E-3</v>
      </c>
      <c r="Y1634">
        <f>D1637/D1636-1</f>
        <v>-2.1179657224452808E-2</v>
      </c>
      <c r="Z1634">
        <f>F1637/F1636-1</f>
        <v>6.3203071300441671E-3</v>
      </c>
      <c r="AA1634">
        <f>H1637/H1636-1</f>
        <v>7.3529411764705621E-3</v>
      </c>
      <c r="AB1634">
        <f>J1637/J1636-1</f>
        <v>8.1850533807829251E-2</v>
      </c>
      <c r="AC1634">
        <f>L1637/L1636-1</f>
        <v>-8.2987551867219622E-3</v>
      </c>
      <c r="AD1634">
        <f t="shared" si="152"/>
        <v>1.8561484918793614E-2</v>
      </c>
      <c r="AE1634">
        <f t="shared" si="153"/>
        <v>4.0740740740740744E-2</v>
      </c>
      <c r="AF1634">
        <f t="shared" si="154"/>
        <v>2.9186475249078248E-2</v>
      </c>
      <c r="AG1634" s="28">
        <f t="shared" si="155"/>
        <v>-2.2123893805309214E-3</v>
      </c>
      <c r="AI1634">
        <f>Y1636*0.918153626+Z1636*0.081846374</f>
        <v>9.0505906704889372E-4</v>
      </c>
      <c r="AJ1634">
        <f t="shared" si="150"/>
        <v>2.0575013724029499E-2</v>
      </c>
      <c r="AK1634">
        <f t="shared" si="151"/>
        <v>5.7048664485933815E-3</v>
      </c>
    </row>
    <row r="1635" spans="1:37">
      <c r="A1635" s="7">
        <v>44281</v>
      </c>
      <c r="B1635" s="4">
        <v>1032540</v>
      </c>
      <c r="C1635" s="4">
        <v>34294</v>
      </c>
      <c r="D1635" s="4">
        <v>258157</v>
      </c>
      <c r="E1635" s="4">
        <v>991759</v>
      </c>
      <c r="F1635" s="4">
        <v>298716</v>
      </c>
      <c r="G1635" s="4">
        <v>22807</v>
      </c>
      <c r="H1635" s="4">
        <v>81500</v>
      </c>
      <c r="I1635" s="4">
        <v>12845778</v>
      </c>
      <c r="J1635" s="4">
        <v>143000</v>
      </c>
      <c r="K1635" s="4">
        <v>1993831</v>
      </c>
      <c r="L1635" s="4">
        <v>125000</v>
      </c>
      <c r="M1635" s="4">
        <v>76472</v>
      </c>
      <c r="N1635" s="4">
        <v>215500</v>
      </c>
      <c r="O1635" s="4">
        <v>1480861</v>
      </c>
      <c r="P1635" s="4">
        <v>80600</v>
      </c>
      <c r="Q1635" s="4">
        <v>2818916</v>
      </c>
      <c r="R1635" s="4">
        <v>633434</v>
      </c>
      <c r="S1635" s="4">
        <v>323655</v>
      </c>
      <c r="T1635" s="4">
        <v>89000</v>
      </c>
      <c r="U1635" s="4">
        <v>360355</v>
      </c>
      <c r="W1635" s="7">
        <v>44286</v>
      </c>
      <c r="X1635">
        <f>B1638/B1637-1</f>
        <v>1.3385068880467088E-3</v>
      </c>
      <c r="Y1635">
        <f>D1638/D1637-1</f>
        <v>3.0905973650965368E-3</v>
      </c>
      <c r="Z1635">
        <f>F1638/F1637-1</f>
        <v>-6.2806117349148982E-3</v>
      </c>
      <c r="AA1635">
        <f>H1638/H1637-1</f>
        <v>-9.7323600973235891E-3</v>
      </c>
      <c r="AB1635">
        <f>J1638/J1637-1</f>
        <v>-1.3157894736842146E-2</v>
      </c>
      <c r="AC1635">
        <f>L1638/L1637-1</f>
        <v>-1.2552301255230103E-2</v>
      </c>
      <c r="AD1635">
        <f t="shared" si="152"/>
        <v>-6.8337129840546629E-3</v>
      </c>
      <c r="AE1635">
        <f t="shared" si="153"/>
        <v>-1.6607354685646447E-2</v>
      </c>
      <c r="AF1635">
        <f t="shared" si="154"/>
        <v>-1.4924872551650092E-2</v>
      </c>
      <c r="AG1635" s="28">
        <f t="shared" si="155"/>
        <v>5.5432372505543892E-3</v>
      </c>
      <c r="AI1635">
        <f>Y1637*0.918153626+Z1637*0.081846374</f>
        <v>-1.2086361314138984E-2</v>
      </c>
      <c r="AJ1635">
        <f t="shared" si="150"/>
        <v>2.157280928892881E-2</v>
      </c>
      <c r="AK1635">
        <f t="shared" si="151"/>
        <v>3.8926481394935743E-2</v>
      </c>
    </row>
    <row r="1636" spans="1:37">
      <c r="A1636" s="7">
        <v>44284</v>
      </c>
      <c r="B1636" s="4">
        <v>1065296</v>
      </c>
      <c r="C1636" s="4">
        <v>54558</v>
      </c>
      <c r="D1636" s="4">
        <v>271723</v>
      </c>
      <c r="E1636" s="4">
        <v>2173098</v>
      </c>
      <c r="F1636" s="4">
        <v>298245</v>
      </c>
      <c r="G1636" s="4">
        <v>39804</v>
      </c>
      <c r="H1636" s="4">
        <v>81600</v>
      </c>
      <c r="I1636" s="4">
        <v>14952134</v>
      </c>
      <c r="J1636" s="4">
        <v>140500</v>
      </c>
      <c r="K1636" s="4">
        <v>1212152</v>
      </c>
      <c r="L1636" s="4">
        <v>120500</v>
      </c>
      <c r="M1636" s="4">
        <v>57025</v>
      </c>
      <c r="N1636" s="4">
        <v>215500</v>
      </c>
      <c r="O1636" s="4">
        <v>1184415</v>
      </c>
      <c r="P1636" s="4">
        <v>81000</v>
      </c>
      <c r="Q1636" s="4">
        <v>2504264</v>
      </c>
      <c r="R1636" s="4">
        <v>637350</v>
      </c>
      <c r="S1636" s="4">
        <v>284495</v>
      </c>
      <c r="T1636" s="4">
        <v>90400</v>
      </c>
      <c r="U1636" s="4">
        <v>268744</v>
      </c>
      <c r="W1636" s="7">
        <v>44287</v>
      </c>
      <c r="X1636">
        <f>B1639/B1638-1</f>
        <v>-1.3367176822216553E-3</v>
      </c>
      <c r="Y1636">
        <f>D1639/D1638-1</f>
        <v>0</v>
      </c>
      <c r="Z1636">
        <f>F1639/F1638-1</f>
        <v>1.105802276651735E-2</v>
      </c>
      <c r="AA1636">
        <f>H1639/H1638-1</f>
        <v>1.8427518427518441E-2</v>
      </c>
      <c r="AB1636">
        <f>J1639/J1638-1</f>
        <v>6.0000000000000053E-2</v>
      </c>
      <c r="AC1636">
        <f>L1639/L1638-1</f>
        <v>-1.6949152542372836E-2</v>
      </c>
      <c r="AD1636">
        <f t="shared" si="152"/>
        <v>4.5871559633028358E-3</v>
      </c>
      <c r="AE1636">
        <f t="shared" si="153"/>
        <v>7.2376357056693763E-3</v>
      </c>
      <c r="AF1636">
        <f t="shared" si="154"/>
        <v>1.0605699499506294E-2</v>
      </c>
      <c r="AG1636" s="28">
        <f t="shared" si="155"/>
        <v>-2.5358324145534739E-2</v>
      </c>
      <c r="AI1636">
        <f>Y1638*0.918153626+Z1638*0.081846374</f>
        <v>-3.6842280903815333E-2</v>
      </c>
      <c r="AJ1636">
        <f t="shared" si="150"/>
        <v>5.4063385488809937E-3</v>
      </c>
      <c r="AK1636">
        <f t="shared" si="151"/>
        <v>-8.725870929917964E-3</v>
      </c>
    </row>
    <row r="1637" spans="1:37">
      <c r="A1637" s="7">
        <v>44285</v>
      </c>
      <c r="B1637" s="4">
        <v>1063872</v>
      </c>
      <c r="C1637" s="4">
        <v>22838</v>
      </c>
      <c r="D1637" s="4">
        <v>265968</v>
      </c>
      <c r="E1637" s="4">
        <v>747980</v>
      </c>
      <c r="F1637" s="4">
        <v>300130</v>
      </c>
      <c r="G1637" s="4">
        <v>18935</v>
      </c>
      <c r="H1637" s="4">
        <v>82200</v>
      </c>
      <c r="I1637" s="4">
        <v>13121698</v>
      </c>
      <c r="J1637" s="4">
        <v>152000</v>
      </c>
      <c r="K1637" s="4">
        <v>3244882</v>
      </c>
      <c r="L1637" s="4">
        <v>119500</v>
      </c>
      <c r="M1637" s="4">
        <v>49183</v>
      </c>
      <c r="N1637" s="4">
        <v>219500</v>
      </c>
      <c r="O1637" s="4">
        <v>935840</v>
      </c>
      <c r="P1637" s="4">
        <v>84300</v>
      </c>
      <c r="Q1637" s="4">
        <v>4249176</v>
      </c>
      <c r="R1637" s="4">
        <v>655952</v>
      </c>
      <c r="S1637" s="4">
        <v>340528</v>
      </c>
      <c r="T1637" s="4">
        <v>90200</v>
      </c>
      <c r="U1637" s="4">
        <v>193091</v>
      </c>
      <c r="W1637" s="7">
        <v>44288</v>
      </c>
      <c r="X1637">
        <f>B1640/B1639-1</f>
        <v>-4.0155206641400154E-3</v>
      </c>
      <c r="Y1637">
        <f>D1640/D1639-1</f>
        <v>-1.2328048277671533E-2</v>
      </c>
      <c r="Z1637">
        <f>F1640/F1639-1</f>
        <v>-9.3751139970087438E-3</v>
      </c>
      <c r="AA1637">
        <f>H1640/H1639-1</f>
        <v>2.2919179734619988E-2</v>
      </c>
      <c r="AB1637">
        <f>J1640/J1639-1</f>
        <v>-3.1446540880503138E-3</v>
      </c>
      <c r="AC1637">
        <f>L1640/L1639-1</f>
        <v>8.18965517241379E-2</v>
      </c>
      <c r="AD1637">
        <f t="shared" si="152"/>
        <v>6.6210045662100425E-2</v>
      </c>
      <c r="AE1637">
        <f t="shared" si="153"/>
        <v>3.7125748502994105E-2</v>
      </c>
      <c r="AF1637">
        <f t="shared" si="154"/>
        <v>1.499199865240497E-3</v>
      </c>
      <c r="AG1637" s="28">
        <f t="shared" si="155"/>
        <v>-6.7873303167420573E-3</v>
      </c>
      <c r="AI1637">
        <f>Y1639*0.918153626+Z1639*0.081846374</f>
        <v>-1.3412039390318469E-2</v>
      </c>
      <c r="AJ1637">
        <f t="shared" si="150"/>
        <v>8.5017438255913565E-3</v>
      </c>
      <c r="AK1637">
        <f t="shared" si="151"/>
        <v>-1.0163144781100001E-2</v>
      </c>
    </row>
    <row r="1638" spans="1:37">
      <c r="A1638" s="7">
        <v>44286</v>
      </c>
      <c r="B1638" s="4">
        <v>1065296</v>
      </c>
      <c r="C1638" s="4">
        <v>34613</v>
      </c>
      <c r="D1638" s="4">
        <v>266790</v>
      </c>
      <c r="E1638" s="4">
        <v>644134</v>
      </c>
      <c r="F1638" s="4">
        <v>298245</v>
      </c>
      <c r="G1638" s="4">
        <v>24510</v>
      </c>
      <c r="H1638" s="4">
        <v>81400</v>
      </c>
      <c r="I1638" s="4">
        <v>17240518</v>
      </c>
      <c r="J1638" s="4">
        <v>150000</v>
      </c>
      <c r="K1638" s="4">
        <v>2039038</v>
      </c>
      <c r="L1638" s="4">
        <v>118000</v>
      </c>
      <c r="M1638" s="4">
        <v>49184</v>
      </c>
      <c r="N1638" s="4">
        <v>218000</v>
      </c>
      <c r="O1638" s="4">
        <v>750876</v>
      </c>
      <c r="P1638" s="4">
        <v>82900</v>
      </c>
      <c r="Q1638" s="4">
        <v>3145247</v>
      </c>
      <c r="R1638" s="4">
        <v>646162</v>
      </c>
      <c r="S1638" s="4">
        <v>325490</v>
      </c>
      <c r="T1638" s="4">
        <v>90700</v>
      </c>
      <c r="U1638" s="4">
        <v>152403</v>
      </c>
      <c r="W1638" s="7">
        <v>44291</v>
      </c>
      <c r="X1638">
        <f>B1641/B1640-1</f>
        <v>8.0643639109096998E-3</v>
      </c>
      <c r="Y1638">
        <f>D1641/D1640-1</f>
        <v>-3.9001749518977169E-2</v>
      </c>
      <c r="Z1638">
        <f>F1641/F1640-1</f>
        <v>-1.2617335529399143E-2</v>
      </c>
      <c r="AA1638">
        <f>H1641/H1640-1</f>
        <v>7.0754716981131782E-3</v>
      </c>
      <c r="AB1638">
        <f>J1641/J1640-1</f>
        <v>-2.5236593059936863E-2</v>
      </c>
      <c r="AC1638">
        <f>L1641/L1640-1</f>
        <v>-1.195219123505975E-2</v>
      </c>
      <c r="AD1638">
        <f t="shared" si="152"/>
        <v>2.1413276231263545E-3</v>
      </c>
      <c r="AE1638">
        <f t="shared" si="153"/>
        <v>-1.2702078521939941E-2</v>
      </c>
      <c r="AF1638">
        <f t="shared" si="154"/>
        <v>-1.9460423184310516E-2</v>
      </c>
      <c r="AG1638" s="28">
        <f t="shared" si="155"/>
        <v>1.3667425968109326E-2</v>
      </c>
      <c r="AI1638">
        <f>Y1640*0.918153626+Z1640*0.081846374</f>
        <v>1.1745384815991765E-2</v>
      </c>
      <c r="AJ1638">
        <f t="shared" si="150"/>
        <v>-4.8951804149709177E-3</v>
      </c>
      <c r="AK1638">
        <f t="shared" si="151"/>
        <v>4.7212899700104496E-3</v>
      </c>
    </row>
    <row r="1639" spans="1:37">
      <c r="A1639" s="7">
        <v>44287</v>
      </c>
      <c r="B1639" s="4">
        <v>1063872</v>
      </c>
      <c r="C1639" s="4">
        <v>37532</v>
      </c>
      <c r="D1639" s="4">
        <v>266790</v>
      </c>
      <c r="E1639" s="4">
        <v>643300</v>
      </c>
      <c r="F1639" s="4">
        <v>301543</v>
      </c>
      <c r="G1639" s="4">
        <v>26445</v>
      </c>
      <c r="H1639" s="4">
        <v>82900</v>
      </c>
      <c r="I1639" s="4">
        <v>18676461</v>
      </c>
      <c r="J1639" s="4">
        <v>159000</v>
      </c>
      <c r="K1639" s="4">
        <v>3574578</v>
      </c>
      <c r="L1639" s="4">
        <v>116000</v>
      </c>
      <c r="M1639" s="4">
        <v>70102</v>
      </c>
      <c r="N1639" s="4">
        <v>219000</v>
      </c>
      <c r="O1639" s="4">
        <v>749450</v>
      </c>
      <c r="P1639" s="4">
        <v>83500</v>
      </c>
      <c r="Q1639" s="4">
        <v>2367256</v>
      </c>
      <c r="R1639" s="4">
        <v>653015</v>
      </c>
      <c r="S1639" s="4">
        <v>255417</v>
      </c>
      <c r="T1639" s="4">
        <v>88400</v>
      </c>
      <c r="U1639" s="4">
        <v>228250</v>
      </c>
      <c r="W1639" s="7">
        <v>44292</v>
      </c>
      <c r="X1639">
        <f>B1642/B1641-1</f>
        <v>5.3335455392291564E-3</v>
      </c>
      <c r="Y1639">
        <f>D1642/D1641-1</f>
        <v>-1.4607620130793308E-2</v>
      </c>
      <c r="Z1639">
        <f>F1642/F1641-1</f>
        <v>0</v>
      </c>
      <c r="AA1639">
        <f>H1642/H1641-1</f>
        <v>7.0257611241217877E-3</v>
      </c>
      <c r="AB1639">
        <f>J1642/J1641-1</f>
        <v>3.5598705501618033E-2</v>
      </c>
      <c r="AC1639">
        <f>L1642/L1641-1</f>
        <v>-3.6290322580645129E-2</v>
      </c>
      <c r="AD1639">
        <f t="shared" si="152"/>
        <v>-1.7094017094017144E-2</v>
      </c>
      <c r="AE1639">
        <f t="shared" si="153"/>
        <v>-7.0175438596491446E-3</v>
      </c>
      <c r="AF1639">
        <f t="shared" si="154"/>
        <v>-1.984820675319332E-2</v>
      </c>
      <c r="AG1639" s="28">
        <f t="shared" si="155"/>
        <v>1.2359550561797716E-2</v>
      </c>
      <c r="AI1639">
        <f>Y1641*0.918153626+Z1641*0.081846374</f>
        <v>1.6130229996979495E-2</v>
      </c>
      <c r="AJ1639">
        <f t="shared" si="150"/>
        <v>-1.0622718643805795E-2</v>
      </c>
      <c r="AK1639">
        <f t="shared" si="151"/>
        <v>1.4871544336029642E-2</v>
      </c>
    </row>
    <row r="1640" spans="1:37">
      <c r="A1640" s="7">
        <v>44288</v>
      </c>
      <c r="B1640" s="4">
        <v>1059600</v>
      </c>
      <c r="C1640" s="4">
        <v>30517</v>
      </c>
      <c r="D1640" s="4">
        <v>263501</v>
      </c>
      <c r="E1640" s="4">
        <v>608705</v>
      </c>
      <c r="F1640" s="4">
        <v>298716</v>
      </c>
      <c r="G1640" s="4">
        <v>23741</v>
      </c>
      <c r="H1640" s="4">
        <v>84800</v>
      </c>
      <c r="I1640" s="4">
        <v>22997538</v>
      </c>
      <c r="J1640" s="4">
        <v>158500</v>
      </c>
      <c r="K1640" s="4">
        <v>1761019</v>
      </c>
      <c r="L1640" s="4">
        <v>125500</v>
      </c>
      <c r="M1640" s="4">
        <v>429644</v>
      </c>
      <c r="N1640" s="4">
        <v>233500</v>
      </c>
      <c r="O1640" s="4">
        <v>3648528</v>
      </c>
      <c r="P1640" s="4">
        <v>86600</v>
      </c>
      <c r="Q1640" s="4">
        <v>6992753</v>
      </c>
      <c r="R1640" s="4">
        <v>653994</v>
      </c>
      <c r="S1640" s="4">
        <v>238457</v>
      </c>
      <c r="T1640" s="4">
        <v>87800</v>
      </c>
      <c r="U1640" s="4">
        <v>133084</v>
      </c>
      <c r="W1640" s="7">
        <v>44293</v>
      </c>
      <c r="X1640">
        <f>B1643/B1642-1</f>
        <v>1.4588738380506561E-2</v>
      </c>
      <c r="Y1640">
        <f>D1643/D1642-1</f>
        <v>8.2356477306884113E-3</v>
      </c>
      <c r="Z1640">
        <f>F1643/F1642-1</f>
        <v>5.1117658426768298E-2</v>
      </c>
      <c r="AA1640">
        <f>H1643/H1642-1</f>
        <v>-4.6511627906976605E-3</v>
      </c>
      <c r="AB1640">
        <f>J1643/J1642-1</f>
        <v>-9.3750000000000222E-3</v>
      </c>
      <c r="AC1640">
        <f>L1643/L1642-1</f>
        <v>-4.1841004184099972E-3</v>
      </c>
      <c r="AD1640">
        <f t="shared" si="152"/>
        <v>0</v>
      </c>
      <c r="AE1640">
        <f t="shared" si="153"/>
        <v>4.7114252061248862E-3</v>
      </c>
      <c r="AF1640">
        <f t="shared" si="154"/>
        <v>1.8692555275010792E-2</v>
      </c>
      <c r="AG1640" s="28">
        <f t="shared" si="155"/>
        <v>-3.3296337402886067E-3</v>
      </c>
      <c r="AI1640">
        <f>Y1642*0.918153626+Z1642*0.081846374</f>
        <v>-5.3978510600522812E-3</v>
      </c>
      <c r="AJ1640">
        <f t="shared" si="150"/>
        <v>-1.1655998417742008E-2</v>
      </c>
      <c r="AK1640">
        <f t="shared" si="151"/>
        <v>-2.0005227527932361E-2</v>
      </c>
    </row>
    <row r="1641" spans="1:37">
      <c r="A1641" s="7">
        <v>44291</v>
      </c>
      <c r="B1641" s="4">
        <v>1068145</v>
      </c>
      <c r="C1641" s="4">
        <v>47451</v>
      </c>
      <c r="D1641" s="4">
        <v>253224</v>
      </c>
      <c r="E1641" s="4">
        <v>871917</v>
      </c>
      <c r="F1641" s="4">
        <v>294947</v>
      </c>
      <c r="G1641" s="4">
        <v>32538</v>
      </c>
      <c r="H1641" s="4">
        <v>85400</v>
      </c>
      <c r="I1641" s="4">
        <v>16255990</v>
      </c>
      <c r="J1641" s="4">
        <v>154500</v>
      </c>
      <c r="K1641" s="4">
        <v>3827492</v>
      </c>
      <c r="L1641" s="4">
        <v>124000</v>
      </c>
      <c r="M1641" s="4">
        <v>64597</v>
      </c>
      <c r="N1641" s="4">
        <v>234000</v>
      </c>
      <c r="O1641" s="4">
        <v>990184</v>
      </c>
      <c r="P1641" s="4">
        <v>85500</v>
      </c>
      <c r="Q1641" s="4">
        <v>2606316</v>
      </c>
      <c r="R1641" s="4">
        <v>641267</v>
      </c>
      <c r="S1641" s="4">
        <v>261102</v>
      </c>
      <c r="T1641" s="4">
        <v>89000</v>
      </c>
      <c r="U1641" s="4">
        <v>101641</v>
      </c>
      <c r="W1641" s="7">
        <v>44294</v>
      </c>
      <c r="X1641">
        <f>B1644/B1643-1</f>
        <v>-2.6149417902392447E-3</v>
      </c>
      <c r="Y1641">
        <f>D1644/D1643-1</f>
        <v>1.7974401780745719E-2</v>
      </c>
      <c r="Z1641">
        <f>F1644/F1643-1</f>
        <v>-4.5577116610326929E-3</v>
      </c>
      <c r="AA1641">
        <f>H1644/H1643-1</f>
        <v>-1.0514018691588745E-2</v>
      </c>
      <c r="AB1641">
        <f>J1644/J1643-1</f>
        <v>-1.2618296529968487E-2</v>
      </c>
      <c r="AC1641">
        <f>L1644/L1643-1</f>
        <v>0</v>
      </c>
      <c r="AD1641">
        <f t="shared" si="152"/>
        <v>6.521739130434856E-3</v>
      </c>
      <c r="AE1641">
        <f t="shared" si="153"/>
        <v>2.1101992966002348E-2</v>
      </c>
      <c r="AF1641">
        <f t="shared" si="154"/>
        <v>4.5869983507420553E-3</v>
      </c>
      <c r="AG1641" s="28">
        <f t="shared" si="155"/>
        <v>-1.1135857461024301E-3</v>
      </c>
      <c r="AI1641">
        <f>Y1643*0.918153626+Z1643*0.081846374</f>
        <v>6.0745596656827158E-3</v>
      </c>
      <c r="AJ1641">
        <f t="shared" si="150"/>
        <v>-5.1893469492098731E-3</v>
      </c>
      <c r="AK1641">
        <f t="shared" si="151"/>
        <v>-6.3320038221538607E-3</v>
      </c>
    </row>
    <row r="1642" spans="1:37">
      <c r="A1642" s="7">
        <v>44292</v>
      </c>
      <c r="B1642" s="4">
        <v>1073842</v>
      </c>
      <c r="C1642" s="4">
        <v>36322</v>
      </c>
      <c r="D1642" s="4">
        <v>249525</v>
      </c>
      <c r="E1642" s="4">
        <v>772344</v>
      </c>
      <c r="F1642" s="4">
        <v>294947</v>
      </c>
      <c r="G1642" s="4">
        <v>27390</v>
      </c>
      <c r="H1642" s="4">
        <v>86000</v>
      </c>
      <c r="I1642" s="4">
        <v>19042023</v>
      </c>
      <c r="J1642" s="4">
        <v>160000</v>
      </c>
      <c r="K1642" s="4">
        <v>3084796</v>
      </c>
      <c r="L1642" s="4">
        <v>119500</v>
      </c>
      <c r="M1642" s="4">
        <v>78025</v>
      </c>
      <c r="N1642" s="4">
        <v>230000</v>
      </c>
      <c r="O1642" s="4">
        <v>737694</v>
      </c>
      <c r="P1642" s="4">
        <v>84900</v>
      </c>
      <c r="Q1642" s="4">
        <v>2128447</v>
      </c>
      <c r="R1642" s="4">
        <v>628539</v>
      </c>
      <c r="S1642" s="4">
        <v>329135</v>
      </c>
      <c r="T1642" s="4">
        <v>90100</v>
      </c>
      <c r="U1642" s="4">
        <v>157119</v>
      </c>
      <c r="W1642" s="7">
        <v>44295</v>
      </c>
      <c r="X1642">
        <f>B1645/B1644-1</f>
        <v>9.174911356736537E-3</v>
      </c>
      <c r="Y1642">
        <f>D1645/D1644-1</f>
        <v>-6.4232219974853511E-3</v>
      </c>
      <c r="Z1642">
        <f>F1645/F1644-1</f>
        <v>6.104772674985659E-3</v>
      </c>
      <c r="AA1642">
        <f>H1645/H1644-1</f>
        <v>-1.2987012987012991E-2</v>
      </c>
      <c r="AB1642">
        <f>J1645/J1644-1</f>
        <v>1.2779552715654896E-2</v>
      </c>
      <c r="AC1642">
        <f>L1645/L1644-1</f>
        <v>-1.2605042016806678E-2</v>
      </c>
      <c r="AD1642">
        <f t="shared" si="152"/>
        <v>-1.295896328293733E-2</v>
      </c>
      <c r="AE1642">
        <f t="shared" si="153"/>
        <v>-2.8702640642939148E-2</v>
      </c>
      <c r="AF1642">
        <f t="shared" si="154"/>
        <v>9.1321077383497151E-3</v>
      </c>
      <c r="AG1642" s="28">
        <f t="shared" si="155"/>
        <v>-8.9186176142698192E-3</v>
      </c>
      <c r="AI1642">
        <f>Y1644*0.918153626+Z1644*0.081846374</f>
        <v>1.7337535388773924E-2</v>
      </c>
      <c r="AJ1642">
        <f t="shared" si="150"/>
        <v>9.4487604856844168E-3</v>
      </c>
      <c r="AK1642">
        <f t="shared" si="151"/>
        <v>1.8647195066288921E-2</v>
      </c>
    </row>
    <row r="1643" spans="1:37">
      <c r="A1643" s="7">
        <v>44293</v>
      </c>
      <c r="B1643" s="4">
        <v>1089508</v>
      </c>
      <c r="C1643" s="4">
        <v>68170</v>
      </c>
      <c r="D1643" s="4">
        <v>251580</v>
      </c>
      <c r="E1643" s="4">
        <v>557091</v>
      </c>
      <c r="F1643" s="4">
        <v>310024</v>
      </c>
      <c r="G1643" s="4">
        <v>64042</v>
      </c>
      <c r="H1643" s="4">
        <v>85600</v>
      </c>
      <c r="I1643" s="4">
        <v>17885538</v>
      </c>
      <c r="J1643" s="4">
        <v>158500</v>
      </c>
      <c r="K1643" s="4">
        <v>2655588</v>
      </c>
      <c r="L1643" s="4">
        <v>119000</v>
      </c>
      <c r="M1643" s="4">
        <v>57827</v>
      </c>
      <c r="N1643" s="4">
        <v>230000</v>
      </c>
      <c r="O1643" s="4">
        <v>708886</v>
      </c>
      <c r="P1643" s="4">
        <v>85300</v>
      </c>
      <c r="Q1643" s="4">
        <v>1719671</v>
      </c>
      <c r="R1643" s="4">
        <v>640288</v>
      </c>
      <c r="S1643" s="4">
        <v>459180</v>
      </c>
      <c r="T1643" s="4">
        <v>89800</v>
      </c>
      <c r="U1643" s="4">
        <v>107610</v>
      </c>
      <c r="W1643" s="7">
        <v>44298</v>
      </c>
      <c r="X1643">
        <f>B1646/B1645-1</f>
        <v>1.5584121886253133E-2</v>
      </c>
      <c r="Y1643">
        <f>D1646/D1645-1</f>
        <v>3.2343382182451474E-3</v>
      </c>
      <c r="Z1643">
        <f>F1646/F1645-1</f>
        <v>3.7936198650541986E-2</v>
      </c>
      <c r="AA1643">
        <f>H1646/H1645-1</f>
        <v>-4.784688995215336E-3</v>
      </c>
      <c r="AB1643">
        <f>J1646/J1645-1</f>
        <v>-1.2618296529968487E-2</v>
      </c>
      <c r="AC1643">
        <f>L1646/L1645-1</f>
        <v>1.2765957446808418E-2</v>
      </c>
      <c r="AD1643">
        <f t="shared" si="152"/>
        <v>-1.0940919037199071E-2</v>
      </c>
      <c r="AE1643">
        <f t="shared" si="153"/>
        <v>-3.5460992907800915E-3</v>
      </c>
      <c r="AF1643">
        <f t="shared" si="154"/>
        <v>-1.2065956040604009E-2</v>
      </c>
      <c r="AG1643" s="28">
        <f t="shared" si="155"/>
        <v>-4.4994375703036882E-3</v>
      </c>
      <c r="AI1643">
        <f>Y1645*0.918153626+Z1645*0.081846374</f>
        <v>-3.9680780948767964E-3</v>
      </c>
      <c r="AJ1643">
        <f t="shared" si="150"/>
        <v>1.3119150222222176E-3</v>
      </c>
      <c r="AK1643">
        <f t="shared" si="151"/>
        <v>6.9941107437334477E-3</v>
      </c>
    </row>
    <row r="1644" spans="1:37">
      <c r="A1644" s="7">
        <v>44294</v>
      </c>
      <c r="B1644" s="4">
        <v>1086659</v>
      </c>
      <c r="C1644" s="4">
        <v>28817</v>
      </c>
      <c r="D1644" s="4">
        <v>256102</v>
      </c>
      <c r="E1644" s="4">
        <v>591790</v>
      </c>
      <c r="F1644" s="4">
        <v>308611</v>
      </c>
      <c r="G1644" s="4">
        <v>32652</v>
      </c>
      <c r="H1644" s="4">
        <v>84700</v>
      </c>
      <c r="I1644" s="4">
        <v>19244259</v>
      </c>
      <c r="J1644" s="4">
        <v>156500</v>
      </c>
      <c r="K1644" s="4">
        <v>1735278</v>
      </c>
      <c r="L1644" s="4">
        <v>119000</v>
      </c>
      <c r="M1644" s="4">
        <v>72652</v>
      </c>
      <c r="N1644" s="4">
        <v>231500</v>
      </c>
      <c r="O1644" s="4">
        <v>915323</v>
      </c>
      <c r="P1644" s="4">
        <v>87100</v>
      </c>
      <c r="Q1644" s="4">
        <v>3440642</v>
      </c>
      <c r="R1644" s="4">
        <v>643225</v>
      </c>
      <c r="S1644" s="4">
        <v>264349</v>
      </c>
      <c r="T1644" s="4">
        <v>89700</v>
      </c>
      <c r="U1644" s="4">
        <v>157330</v>
      </c>
      <c r="W1644" s="7">
        <v>44299</v>
      </c>
      <c r="X1644">
        <f>B1647/B1646-1</f>
        <v>2.5571980005727468E-3</v>
      </c>
      <c r="Y1644">
        <f>D1647/D1646-1</f>
        <v>1.7709965528047711E-2</v>
      </c>
      <c r="Z1644">
        <f>F1647/F1646-1</f>
        <v>1.315960952481432E-2</v>
      </c>
      <c r="AA1644">
        <f>H1647/H1646-1</f>
        <v>9.6153846153845812E-3</v>
      </c>
      <c r="AB1644">
        <f>J1647/J1646-1</f>
        <v>6.389776357827559E-3</v>
      </c>
      <c r="AC1644">
        <f>L1647/L1646-1</f>
        <v>2.5210084033613356E-2</v>
      </c>
      <c r="AD1644">
        <f t="shared" si="152"/>
        <v>1.7699115044247815E-2</v>
      </c>
      <c r="AE1644">
        <f t="shared" si="153"/>
        <v>1.4234875444839812E-2</v>
      </c>
      <c r="AF1644">
        <f t="shared" si="154"/>
        <v>5.3434840713774356E-2</v>
      </c>
      <c r="AG1644" s="28">
        <f t="shared" si="155"/>
        <v>-2.2598870056497189E-3</v>
      </c>
      <c r="AI1644">
        <f>Y1646*0.918153626+Z1646*0.081846374</f>
        <v>-1.2202732884369256E-2</v>
      </c>
      <c r="AJ1644">
        <f t="shared" si="150"/>
        <v>4.4874623224163352E-3</v>
      </c>
      <c r="AK1644">
        <f t="shared" si="151"/>
        <v>-7.2424145998931525E-3</v>
      </c>
    </row>
    <row r="1645" spans="1:37">
      <c r="A1645" s="7">
        <v>44295</v>
      </c>
      <c r="B1645" s="4">
        <v>1096629</v>
      </c>
      <c r="C1645" s="4">
        <v>33182</v>
      </c>
      <c r="D1645" s="4">
        <v>254457</v>
      </c>
      <c r="E1645" s="4">
        <v>422175</v>
      </c>
      <c r="F1645" s="4">
        <v>310495</v>
      </c>
      <c r="G1645" s="4">
        <v>39763</v>
      </c>
      <c r="H1645" s="4">
        <v>83600</v>
      </c>
      <c r="I1645" s="4">
        <v>18193707</v>
      </c>
      <c r="J1645" s="4">
        <v>158500</v>
      </c>
      <c r="K1645" s="4">
        <v>1764047</v>
      </c>
      <c r="L1645" s="4">
        <v>117500</v>
      </c>
      <c r="M1645" s="4">
        <v>63507</v>
      </c>
      <c r="N1645" s="4">
        <v>228500</v>
      </c>
      <c r="O1645" s="4">
        <v>726250</v>
      </c>
      <c r="P1645" s="4">
        <v>84600</v>
      </c>
      <c r="Q1645" s="4">
        <v>2976956</v>
      </c>
      <c r="R1645" s="4">
        <v>649099</v>
      </c>
      <c r="S1645" s="4">
        <v>334653</v>
      </c>
      <c r="T1645" s="4">
        <v>88900</v>
      </c>
      <c r="U1645" s="4">
        <v>109393</v>
      </c>
      <c r="W1645" s="7">
        <v>44300</v>
      </c>
      <c r="X1645">
        <f>B1648/B1647-1</f>
        <v>7.6538174601255005E-3</v>
      </c>
      <c r="Y1645">
        <f>D1648/D1647-1</f>
        <v>-3.1639601079287427E-3</v>
      </c>
      <c r="Z1645">
        <f>F1648/F1647-1</f>
        <v>-1.2988683521430899E-2</v>
      </c>
      <c r="AA1645">
        <f>H1648/H1647-1</f>
        <v>0</v>
      </c>
      <c r="AB1645">
        <f>J1648/J1647-1</f>
        <v>2.5396825396825307E-2</v>
      </c>
      <c r="AC1645">
        <f>L1648/L1647-1</f>
        <v>-8.1967213114754189E-3</v>
      </c>
      <c r="AD1645">
        <f t="shared" si="152"/>
        <v>1.0869565217391353E-2</v>
      </c>
      <c r="AE1645">
        <f t="shared" si="153"/>
        <v>5.8479532163742132E-3</v>
      </c>
      <c r="AF1645">
        <f t="shared" si="154"/>
        <v>1.0144582129962609E-2</v>
      </c>
      <c r="AG1645" s="28">
        <f t="shared" si="155"/>
        <v>-9.0600226500566761E-3</v>
      </c>
      <c r="AI1645">
        <f>Y1647*0.918153626+Z1647*0.081846374</f>
        <v>-5.4777037267406846E-3</v>
      </c>
      <c r="AJ1645">
        <f t="shared" si="150"/>
        <v>-3.3064283388615171E-3</v>
      </c>
      <c r="AK1645">
        <f t="shared" si="151"/>
        <v>1.2616567002322285E-2</v>
      </c>
    </row>
    <row r="1646" spans="1:37">
      <c r="A1646" s="7">
        <v>44298</v>
      </c>
      <c r="B1646" s="4">
        <v>1113719</v>
      </c>
      <c r="C1646" s="4">
        <v>50541</v>
      </c>
      <c r="D1646" s="4">
        <v>255280</v>
      </c>
      <c r="E1646" s="4">
        <v>416350</v>
      </c>
      <c r="F1646" s="4">
        <v>322274</v>
      </c>
      <c r="G1646" s="4">
        <v>83978</v>
      </c>
      <c r="H1646" s="4">
        <v>83200</v>
      </c>
      <c r="I1646" s="4">
        <v>12915282</v>
      </c>
      <c r="J1646" s="4">
        <v>156500</v>
      </c>
      <c r="K1646" s="4">
        <v>1005281</v>
      </c>
      <c r="L1646" s="4">
        <v>119000</v>
      </c>
      <c r="M1646" s="4">
        <v>52722</v>
      </c>
      <c r="N1646" s="4">
        <v>226000</v>
      </c>
      <c r="O1646" s="4">
        <v>659014</v>
      </c>
      <c r="P1646" s="4">
        <v>84300</v>
      </c>
      <c r="Q1646" s="4">
        <v>1619138</v>
      </c>
      <c r="R1646" s="4">
        <v>641267</v>
      </c>
      <c r="S1646" s="4">
        <v>348553</v>
      </c>
      <c r="T1646" s="4">
        <v>88500</v>
      </c>
      <c r="U1646" s="4">
        <v>158190</v>
      </c>
      <c r="W1646" s="7">
        <v>44301</v>
      </c>
      <c r="X1646">
        <f>B1649/B1648-1</f>
        <v>2.0253076802063452E-2</v>
      </c>
      <c r="Y1646">
        <f>D1649/D1648-1</f>
        <v>-1.7460875206097737E-2</v>
      </c>
      <c r="Z1646">
        <f>F1649/F1648-1</f>
        <v>4.6783172083382452E-2</v>
      </c>
      <c r="AA1646">
        <f>H1649/H1648-1</f>
        <v>1.1904761904761862E-3</v>
      </c>
      <c r="AB1646">
        <f>J1649/J1648-1</f>
        <v>6.5015479876161075E-2</v>
      </c>
      <c r="AC1646">
        <f>L1649/L1648-1</f>
        <v>-1.6528925619834656E-2</v>
      </c>
      <c r="AD1646">
        <f t="shared" si="152"/>
        <v>-8.6021505376343566E-3</v>
      </c>
      <c r="AE1646">
        <f t="shared" si="153"/>
        <v>-9.302325581395321E-3</v>
      </c>
      <c r="AF1646">
        <f t="shared" si="154"/>
        <v>4.304015615795187E-3</v>
      </c>
      <c r="AG1646" s="28">
        <f t="shared" si="155"/>
        <v>2.2857142857142243E-3</v>
      </c>
      <c r="AI1646">
        <f>Y1648*0.918153626+Z1648*0.081846374</f>
        <v>5.0495560786848921E-3</v>
      </c>
      <c r="AJ1646">
        <f t="shared" si="150"/>
        <v>-6.015535599756666E-3</v>
      </c>
      <c r="AK1646">
        <f t="shared" si="151"/>
        <v>-1.0697912973026909E-2</v>
      </c>
    </row>
    <row r="1647" spans="1:37">
      <c r="A1647" s="7">
        <v>44299</v>
      </c>
      <c r="B1647" s="4">
        <v>1116567</v>
      </c>
      <c r="C1647" s="4">
        <v>41443</v>
      </c>
      <c r="D1647" s="4">
        <v>259801</v>
      </c>
      <c r="E1647" s="4">
        <v>697576</v>
      </c>
      <c r="F1647" s="4">
        <v>326515</v>
      </c>
      <c r="G1647" s="4">
        <v>93275</v>
      </c>
      <c r="H1647" s="4">
        <v>84000</v>
      </c>
      <c r="I1647" s="4">
        <v>15238206</v>
      </c>
      <c r="J1647" s="4">
        <v>157500</v>
      </c>
      <c r="K1647" s="4">
        <v>1114768</v>
      </c>
      <c r="L1647" s="4">
        <v>122000</v>
      </c>
      <c r="M1647" s="4">
        <v>99916</v>
      </c>
      <c r="N1647" s="4">
        <v>230000</v>
      </c>
      <c r="O1647" s="4">
        <v>634607</v>
      </c>
      <c r="P1647" s="4">
        <v>85500</v>
      </c>
      <c r="Q1647" s="4">
        <v>1852408</v>
      </c>
      <c r="R1647" s="4">
        <v>675533</v>
      </c>
      <c r="S1647" s="4">
        <v>927891</v>
      </c>
      <c r="T1647" s="4">
        <v>88300</v>
      </c>
      <c r="U1647" s="4">
        <v>142874</v>
      </c>
      <c r="W1647" s="7">
        <v>44302</v>
      </c>
      <c r="X1647">
        <f>B1650/B1649-1</f>
        <v>3.1017510236083234E-2</v>
      </c>
      <c r="Y1647">
        <f>D1650/D1649-1</f>
        <v>-4.8456124217450824E-3</v>
      </c>
      <c r="Z1647">
        <f>F1650/F1649-1</f>
        <v>-1.2568511728140774E-2</v>
      </c>
      <c r="AA1647">
        <f>H1650/H1649-1</f>
        <v>-2.3781212841854638E-3</v>
      </c>
      <c r="AB1647">
        <f>J1650/J1649-1</f>
        <v>-2.0348837209302362E-2</v>
      </c>
      <c r="AC1647">
        <f>L1650/L1649-1</f>
        <v>4.2016806722688926E-3</v>
      </c>
      <c r="AD1647">
        <f t="shared" si="152"/>
        <v>4.3383947939261702E-3</v>
      </c>
      <c r="AE1647">
        <f t="shared" si="153"/>
        <v>1.9953051643192499E-2</v>
      </c>
      <c r="AF1647">
        <f t="shared" si="154"/>
        <v>-8.5711409072801725E-3</v>
      </c>
      <c r="AG1647" s="28">
        <f t="shared" si="155"/>
        <v>9.1220068415052147E-3</v>
      </c>
      <c r="AI1647">
        <f>Y1649*0.918153626+Z1649*0.081846374</f>
        <v>-2.8180713515682399E-2</v>
      </c>
      <c r="AJ1647">
        <f t="shared" si="150"/>
        <v>7.1328901088715622E-3</v>
      </c>
      <c r="AK1647">
        <f t="shared" si="151"/>
        <v>1.107718920513023E-3</v>
      </c>
    </row>
    <row r="1648" spans="1:37">
      <c r="A1648" s="7">
        <v>44300</v>
      </c>
      <c r="B1648" s="4">
        <v>1125113</v>
      </c>
      <c r="C1648" s="4">
        <v>53548</v>
      </c>
      <c r="D1648" s="4">
        <v>258979</v>
      </c>
      <c r="E1648" s="4">
        <v>496177</v>
      </c>
      <c r="F1648" s="4">
        <v>322274</v>
      </c>
      <c r="G1648" s="4">
        <v>54827</v>
      </c>
      <c r="H1648" s="4">
        <v>84000</v>
      </c>
      <c r="I1648" s="4">
        <v>13794652</v>
      </c>
      <c r="J1648" s="4">
        <v>161500</v>
      </c>
      <c r="K1648" s="4">
        <v>2454760</v>
      </c>
      <c r="L1648" s="4">
        <v>121000</v>
      </c>
      <c r="M1648" s="4">
        <v>223928</v>
      </c>
      <c r="N1648" s="4">
        <v>232500</v>
      </c>
      <c r="O1648" s="4">
        <v>940909</v>
      </c>
      <c r="P1648" s="4">
        <v>86000</v>
      </c>
      <c r="Q1648" s="4">
        <v>2898248</v>
      </c>
      <c r="R1648" s="4">
        <v>682386</v>
      </c>
      <c r="S1648" s="4">
        <v>500338</v>
      </c>
      <c r="T1648" s="4">
        <v>87500</v>
      </c>
      <c r="U1648" s="4">
        <v>280390</v>
      </c>
      <c r="W1648" s="7">
        <v>44305</v>
      </c>
      <c r="X1648">
        <f>B1651/B1650-1</f>
        <v>-1.2040506799717576E-3</v>
      </c>
      <c r="Y1648">
        <f>D1651/D1650-1</f>
        <v>4.8692067102644732E-3</v>
      </c>
      <c r="Z1648">
        <f>F1651/F1650-1</f>
        <v>7.0727175025742106E-3</v>
      </c>
      <c r="AA1648">
        <f>H1651/H1650-1</f>
        <v>-7.151370679380209E-3</v>
      </c>
      <c r="AB1648">
        <f>J1651/J1650-1</f>
        <v>1.4836795252225476E-2</v>
      </c>
      <c r="AC1648">
        <f>L1651/L1650-1</f>
        <v>-4.1841004184099972E-3</v>
      </c>
      <c r="AD1648">
        <f t="shared" si="152"/>
        <v>-6.4794816414687206E-3</v>
      </c>
      <c r="AE1648">
        <f t="shared" si="153"/>
        <v>-1.3808975834292303E-2</v>
      </c>
      <c r="AF1648">
        <f t="shared" si="154"/>
        <v>-8.6452404816255157E-3</v>
      </c>
      <c r="AG1648" s="28">
        <f t="shared" si="155"/>
        <v>5.6497175141243527E-3</v>
      </c>
      <c r="AI1648">
        <f>Y1650*0.918153626+Z1650*0.081846374</f>
        <v>-2.8501958716140974E-2</v>
      </c>
      <c r="AJ1648">
        <f t="shared" si="150"/>
        <v>-1.6496211699226642E-2</v>
      </c>
      <c r="AK1648">
        <f t="shared" si="151"/>
        <v>-2.2155457945445586E-2</v>
      </c>
    </row>
    <row r="1649" spans="1:37">
      <c r="A1649" s="7">
        <v>44301</v>
      </c>
      <c r="B1649" s="4">
        <v>1147900</v>
      </c>
      <c r="C1649" s="4">
        <v>98483</v>
      </c>
      <c r="D1649" s="4">
        <v>254457</v>
      </c>
      <c r="E1649" s="4">
        <v>665410</v>
      </c>
      <c r="F1649" s="4">
        <v>337351</v>
      </c>
      <c r="G1649" s="4">
        <v>280873</v>
      </c>
      <c r="H1649" s="4">
        <v>84100</v>
      </c>
      <c r="I1649" s="4">
        <v>16377412</v>
      </c>
      <c r="J1649" s="4">
        <v>172000</v>
      </c>
      <c r="K1649" s="4">
        <v>5009228</v>
      </c>
      <c r="L1649" s="4">
        <v>119000</v>
      </c>
      <c r="M1649" s="4">
        <v>107917</v>
      </c>
      <c r="N1649" s="4">
        <v>230500</v>
      </c>
      <c r="O1649" s="4">
        <v>555364</v>
      </c>
      <c r="P1649" s="4">
        <v>85200</v>
      </c>
      <c r="Q1649" s="4">
        <v>1936566</v>
      </c>
      <c r="R1649" s="4">
        <v>685323</v>
      </c>
      <c r="S1649" s="4">
        <v>368983</v>
      </c>
      <c r="T1649" s="4">
        <v>87700</v>
      </c>
      <c r="U1649" s="4">
        <v>114655</v>
      </c>
      <c r="W1649" s="7">
        <v>44306</v>
      </c>
      <c r="X1649">
        <f>B1652/B1651-1</f>
        <v>8.4342853275582996E-3</v>
      </c>
      <c r="Y1649">
        <f>D1652/D1651-1</f>
        <v>-3.069280860813417E-2</v>
      </c>
      <c r="Z1649">
        <f>F1652/F1651-1</f>
        <v>0</v>
      </c>
      <c r="AA1649">
        <f>H1652/H1651-1</f>
        <v>7.2028811524609271E-3</v>
      </c>
      <c r="AB1649">
        <f>J1652/J1651-1</f>
        <v>5.8479532163742132E-3</v>
      </c>
      <c r="AC1649">
        <f>L1652/L1651-1</f>
        <v>-8.4033613445377853E-3</v>
      </c>
      <c r="AD1649">
        <f t="shared" si="152"/>
        <v>-4.3478260869564966E-3</v>
      </c>
      <c r="AE1649">
        <f t="shared" si="153"/>
        <v>2.333722287047868E-3</v>
      </c>
      <c r="AF1649">
        <f t="shared" si="154"/>
        <v>2.9068774820917298E-3</v>
      </c>
      <c r="AG1649" s="28">
        <f t="shared" si="155"/>
        <v>1.2359550561797716E-2</v>
      </c>
      <c r="AI1649">
        <f>Y1651*0.918153626+Z1651*0.081846374</f>
        <v>-1.052554946185847E-2</v>
      </c>
      <c r="AJ1649">
        <f t="shared" si="150"/>
        <v>-3.0741925186120005E-3</v>
      </c>
      <c r="AK1649">
        <f t="shared" si="151"/>
        <v>-2.269155289143082E-3</v>
      </c>
    </row>
    <row r="1650" spans="1:37">
      <c r="A1650" s="7">
        <v>44302</v>
      </c>
      <c r="B1650" s="4">
        <v>1183505</v>
      </c>
      <c r="C1650" s="4">
        <v>137363</v>
      </c>
      <c r="D1650" s="4">
        <v>253224</v>
      </c>
      <c r="E1650" s="4">
        <v>459935</v>
      </c>
      <c r="F1650" s="4">
        <v>333111</v>
      </c>
      <c r="G1650" s="4">
        <v>151497</v>
      </c>
      <c r="H1650" s="4">
        <v>83900</v>
      </c>
      <c r="I1650" s="4">
        <v>15429522</v>
      </c>
      <c r="J1650" s="4">
        <v>168500</v>
      </c>
      <c r="K1650" s="4">
        <v>2328661</v>
      </c>
      <c r="L1650" s="4">
        <v>119500</v>
      </c>
      <c r="M1650" s="4">
        <v>70177</v>
      </c>
      <c r="N1650" s="4">
        <v>231500</v>
      </c>
      <c r="O1650" s="4">
        <v>577562</v>
      </c>
      <c r="P1650" s="4">
        <v>86900</v>
      </c>
      <c r="Q1650" s="4">
        <v>4815491</v>
      </c>
      <c r="R1650" s="4">
        <v>679449</v>
      </c>
      <c r="S1650" s="4">
        <v>307954</v>
      </c>
      <c r="T1650" s="4">
        <v>88500</v>
      </c>
      <c r="U1650" s="4">
        <v>159252</v>
      </c>
      <c r="W1650" s="7">
        <v>44307</v>
      </c>
      <c r="X1650">
        <f>B1653/B1652-1</f>
        <v>-4.7791619479048419E-3</v>
      </c>
      <c r="Y1650">
        <f>D1653/D1652-1</f>
        <v>-3.1668741156389513E-2</v>
      </c>
      <c r="Z1650">
        <f>F1653/F1652-1</f>
        <v>7.0230454858450919E-3</v>
      </c>
      <c r="AA1650">
        <f>H1653/H1652-1</f>
        <v>-1.5494636471990453E-2</v>
      </c>
      <c r="AB1650">
        <f>J1653/J1652-1</f>
        <v>-3.4883720930232509E-2</v>
      </c>
      <c r="AC1650">
        <f>L1653/L1652-1</f>
        <v>-2.1186440677966156E-2</v>
      </c>
      <c r="AD1650">
        <f t="shared" si="152"/>
        <v>-1.5283842794759805E-2</v>
      </c>
      <c r="AE1650">
        <f t="shared" si="153"/>
        <v>-2.4447031431897526E-2</v>
      </c>
      <c r="AF1650">
        <f t="shared" si="154"/>
        <v>-2.7536774665338326E-2</v>
      </c>
      <c r="AG1650" s="28">
        <f t="shared" si="155"/>
        <v>-1.5538290788013276E-2</v>
      </c>
      <c r="AI1650">
        <f>Y1652*0.918153626+Z1652*0.081846374</f>
        <v>4.8351501488075998E-3</v>
      </c>
      <c r="AJ1650">
        <f t="shared" si="150"/>
        <v>4.6036084757281534E-3</v>
      </c>
      <c r="AK1650">
        <f t="shared" si="151"/>
        <v>-2.1445979029538431E-2</v>
      </c>
    </row>
    <row r="1651" spans="1:37">
      <c r="A1651" s="7">
        <v>44305</v>
      </c>
      <c r="B1651" s="4">
        <v>1182080</v>
      </c>
      <c r="C1651" s="4">
        <v>295442</v>
      </c>
      <c r="D1651" s="4">
        <v>254457</v>
      </c>
      <c r="E1651" s="4">
        <v>692586</v>
      </c>
      <c r="F1651" s="4">
        <v>335467</v>
      </c>
      <c r="G1651" s="4">
        <v>125885</v>
      </c>
      <c r="H1651" s="4">
        <v>83300</v>
      </c>
      <c r="I1651" s="4">
        <v>15287311</v>
      </c>
      <c r="J1651" s="4">
        <v>171000</v>
      </c>
      <c r="K1651" s="4">
        <v>2281804</v>
      </c>
      <c r="L1651" s="4">
        <v>119000</v>
      </c>
      <c r="M1651" s="4">
        <v>61195</v>
      </c>
      <c r="N1651" s="4">
        <v>230000</v>
      </c>
      <c r="O1651" s="4">
        <v>715867</v>
      </c>
      <c r="P1651" s="4">
        <v>85700</v>
      </c>
      <c r="Q1651" s="4">
        <v>3893337</v>
      </c>
      <c r="R1651" s="4">
        <v>673575</v>
      </c>
      <c r="S1651" s="4">
        <v>216348</v>
      </c>
      <c r="T1651" s="4">
        <v>89000</v>
      </c>
      <c r="U1651" s="4">
        <v>105831</v>
      </c>
      <c r="W1651" s="7">
        <v>44308</v>
      </c>
      <c r="X1651">
        <f>B1654/B1653-1</f>
        <v>-3.3613941213112786E-2</v>
      </c>
      <c r="Y1651">
        <f>D1654/D1653-1</f>
        <v>-8.6042305180124012E-3</v>
      </c>
      <c r="Z1651">
        <f>F1654/F1653-1</f>
        <v>-3.2078928906557613E-2</v>
      </c>
      <c r="AA1651">
        <f>H1654/H1653-1</f>
        <v>-2.421307506053294E-3</v>
      </c>
      <c r="AB1651">
        <f>J1654/J1653-1</f>
        <v>-1.5060240963855387E-2</v>
      </c>
      <c r="AC1651">
        <f>L1654/L1653-1</f>
        <v>0</v>
      </c>
      <c r="AD1651">
        <f t="shared" si="152"/>
        <v>2.2172949002217113E-3</v>
      </c>
      <c r="AE1651">
        <f t="shared" si="153"/>
        <v>-4.7732696897374582E-3</v>
      </c>
      <c r="AF1651">
        <f t="shared" si="154"/>
        <v>1.4902630565463149E-3</v>
      </c>
      <c r="AG1651" s="28">
        <f t="shared" si="155"/>
        <v>-2.2547914317925244E-3</v>
      </c>
      <c r="AI1651">
        <f>Y1653*0.918153626+Z1653*0.081846374</f>
        <v>-1.1678027332080386E-2</v>
      </c>
      <c r="AJ1651">
        <f t="shared" si="150"/>
        <v>9.9130524647210397E-3</v>
      </c>
      <c r="AK1651">
        <f t="shared" si="151"/>
        <v>1.4199168377469543E-2</v>
      </c>
    </row>
    <row r="1652" spans="1:37">
      <c r="A1652" s="7">
        <v>44306</v>
      </c>
      <c r="B1652" s="4">
        <v>1192050</v>
      </c>
      <c r="C1652" s="4">
        <v>71574</v>
      </c>
      <c r="D1652" s="4">
        <v>246647</v>
      </c>
      <c r="E1652" s="4">
        <v>1286930</v>
      </c>
      <c r="F1652" s="4">
        <v>335467</v>
      </c>
      <c r="G1652" s="4">
        <v>58788</v>
      </c>
      <c r="H1652" s="4">
        <v>83900</v>
      </c>
      <c r="I1652" s="4">
        <v>15521965</v>
      </c>
      <c r="J1652" s="4">
        <v>172000</v>
      </c>
      <c r="K1652" s="4">
        <v>1209405</v>
      </c>
      <c r="L1652" s="4">
        <v>118000</v>
      </c>
      <c r="M1652" s="4">
        <v>60757</v>
      </c>
      <c r="N1652" s="4">
        <v>229000</v>
      </c>
      <c r="O1652" s="4">
        <v>722449</v>
      </c>
      <c r="P1652" s="4">
        <v>85900</v>
      </c>
      <c r="Q1652" s="4">
        <v>1794568</v>
      </c>
      <c r="R1652" s="4">
        <v>675533</v>
      </c>
      <c r="S1652" s="4">
        <v>196137</v>
      </c>
      <c r="T1652" s="4">
        <v>90100</v>
      </c>
      <c r="U1652" s="4">
        <v>210764</v>
      </c>
      <c r="W1652" s="7">
        <v>44309</v>
      </c>
      <c r="X1652">
        <f>B1655/B1654-1</f>
        <v>8.6962210253167527E-3</v>
      </c>
      <c r="Y1652">
        <f>D1655/D1654-1</f>
        <v>0</v>
      </c>
      <c r="Z1652">
        <f>F1655/F1654-1</f>
        <v>5.9075923739854375E-2</v>
      </c>
      <c r="AA1652">
        <f>H1655/H1654-1</f>
        <v>4.8543689320388328E-3</v>
      </c>
      <c r="AB1652">
        <f>J1655/J1654-1</f>
        <v>0</v>
      </c>
      <c r="AC1652">
        <f>L1655/L1654-1</f>
        <v>-1.7316017316017285E-2</v>
      </c>
      <c r="AD1652">
        <f t="shared" si="152"/>
        <v>-2.2123893805309769E-2</v>
      </c>
      <c r="AE1652">
        <f t="shared" si="153"/>
        <v>-2.5179856115107868E-2</v>
      </c>
      <c r="AF1652">
        <f t="shared" si="154"/>
        <v>-2.9760909546898695E-3</v>
      </c>
      <c r="AG1652" s="28">
        <f t="shared" si="155"/>
        <v>-9.0395480225988756E-3</v>
      </c>
      <c r="AI1652">
        <f>Y1654*0.918153626+Z1654*0.081846374</f>
        <v>-3.7838971215392335E-2</v>
      </c>
      <c r="AJ1652">
        <f t="shared" si="150"/>
        <v>-7.5763407564128065E-3</v>
      </c>
      <c r="AK1652">
        <f t="shared" si="151"/>
        <v>-8.1306075094377678E-3</v>
      </c>
    </row>
    <row r="1653" spans="1:37">
      <c r="A1653" s="7">
        <v>44307</v>
      </c>
      <c r="B1653" s="4">
        <v>1186353</v>
      </c>
      <c r="C1653" s="4">
        <v>82173</v>
      </c>
      <c r="D1653" s="4">
        <v>238836</v>
      </c>
      <c r="E1653" s="4">
        <v>1221878</v>
      </c>
      <c r="F1653" s="4">
        <v>337823</v>
      </c>
      <c r="G1653" s="4">
        <v>150524</v>
      </c>
      <c r="H1653" s="4">
        <v>82600</v>
      </c>
      <c r="I1653" s="4">
        <v>21636079</v>
      </c>
      <c r="J1653" s="4">
        <v>166000</v>
      </c>
      <c r="K1653" s="4">
        <v>2042543</v>
      </c>
      <c r="L1653" s="4">
        <v>115500</v>
      </c>
      <c r="M1653" s="4">
        <v>113376</v>
      </c>
      <c r="N1653" s="4">
        <v>225500</v>
      </c>
      <c r="O1653" s="4">
        <v>848076</v>
      </c>
      <c r="P1653" s="4">
        <v>83800</v>
      </c>
      <c r="Q1653" s="4">
        <v>3173586</v>
      </c>
      <c r="R1653" s="4">
        <v>656931</v>
      </c>
      <c r="S1653" s="4">
        <v>289406</v>
      </c>
      <c r="T1653" s="4">
        <v>88700</v>
      </c>
      <c r="U1653" s="4">
        <v>140080</v>
      </c>
      <c r="W1653" s="7">
        <v>44312</v>
      </c>
      <c r="X1653">
        <f>B1656/B1655-1</f>
        <v>8.6203840217218275E-3</v>
      </c>
      <c r="Y1653">
        <f>D1656/D1655-1</f>
        <v>-1.0414686989243194E-2</v>
      </c>
      <c r="Z1653">
        <f>F1656/F1655-1</f>
        <v>-2.5850194771630641E-2</v>
      </c>
      <c r="AA1653">
        <f>H1656/H1655-1</f>
        <v>8.4541062801932743E-3</v>
      </c>
      <c r="AB1653">
        <f>J1656/J1655-1</f>
        <v>3.669724770642202E-2</v>
      </c>
      <c r="AC1653">
        <f>L1656/L1655-1</f>
        <v>8.8105726872247381E-3</v>
      </c>
      <c r="AD1653">
        <f t="shared" si="152"/>
        <v>2.2624434389140191E-3</v>
      </c>
      <c r="AE1653">
        <f t="shared" si="153"/>
        <v>1.7220172201722006E-2</v>
      </c>
      <c r="AF1653">
        <f t="shared" si="154"/>
        <v>2.8358782349928058E-2</v>
      </c>
      <c r="AG1653" s="28">
        <f t="shared" si="155"/>
        <v>4.5610034207526073E-3</v>
      </c>
      <c r="AI1653">
        <f>Y1655*0.918153626+Z1655*0.081846374</f>
        <v>-1.5525006847220952E-2</v>
      </c>
      <c r="AJ1653">
        <f t="shared" si="150"/>
        <v>-1.0079648727302942E-2</v>
      </c>
      <c r="AK1653">
        <f t="shared" si="151"/>
        <v>-4.5859558297966212E-3</v>
      </c>
    </row>
    <row r="1654" spans="1:37">
      <c r="A1654" s="7">
        <v>44308</v>
      </c>
      <c r="B1654" s="4">
        <v>1146475</v>
      </c>
      <c r="C1654" s="4">
        <v>93807</v>
      </c>
      <c r="D1654" s="4">
        <v>236781</v>
      </c>
      <c r="E1654" s="4">
        <v>939036</v>
      </c>
      <c r="F1654" s="4">
        <v>326986</v>
      </c>
      <c r="G1654" s="4">
        <v>88345</v>
      </c>
      <c r="H1654" s="4">
        <v>82400</v>
      </c>
      <c r="I1654" s="4">
        <v>13934746</v>
      </c>
      <c r="J1654" s="4">
        <v>163500</v>
      </c>
      <c r="K1654" s="4">
        <v>1321558</v>
      </c>
      <c r="L1654" s="4">
        <v>115500</v>
      </c>
      <c r="M1654" s="4">
        <v>71706</v>
      </c>
      <c r="N1654" s="4">
        <v>226000</v>
      </c>
      <c r="O1654" s="4">
        <v>1025922</v>
      </c>
      <c r="P1654" s="4">
        <v>83400</v>
      </c>
      <c r="Q1654" s="4">
        <v>2732990</v>
      </c>
      <c r="R1654" s="4">
        <v>657910</v>
      </c>
      <c r="S1654" s="4">
        <v>194657</v>
      </c>
      <c r="T1654" s="4">
        <v>88500</v>
      </c>
      <c r="U1654" s="4">
        <v>158622</v>
      </c>
      <c r="W1654" s="7">
        <v>44313</v>
      </c>
      <c r="X1654">
        <f>B1657/B1656-1</f>
        <v>-1.4651744577825698E-2</v>
      </c>
      <c r="Y1654">
        <f>D1657/D1656-1</f>
        <v>-3.8597614322599894E-2</v>
      </c>
      <c r="Z1654">
        <f>F1657/F1656-1</f>
        <v>-2.9328503546750984E-2</v>
      </c>
      <c r="AA1654">
        <f>H1657/H1656-1</f>
        <v>-7.1856287425149379E-3</v>
      </c>
      <c r="AB1654">
        <f>J1657/J1656-1</f>
        <v>-1.4749262536873142E-2</v>
      </c>
      <c r="AC1654">
        <f>L1657/L1656-1</f>
        <v>-2.183406113537123E-2</v>
      </c>
      <c r="AD1654">
        <f t="shared" si="152"/>
        <v>-6.7720090293453827E-3</v>
      </c>
      <c r="AE1654">
        <f t="shared" si="153"/>
        <v>-9.6735187424425995E-3</v>
      </c>
      <c r="AF1654">
        <f t="shared" si="154"/>
        <v>-5.8053172911286532E-3</v>
      </c>
      <c r="AG1654" s="28">
        <f t="shared" si="155"/>
        <v>1.1350737797957144E-3</v>
      </c>
      <c r="AI1654">
        <f>Y1656*0.918153626+Z1656*0.081846374</f>
        <v>-4.4953599536749229E-3</v>
      </c>
      <c r="AJ1654">
        <f t="shared" si="150"/>
        <v>-5.2503896263034477E-3</v>
      </c>
      <c r="AK1654">
        <f t="shared" si="151"/>
        <v>-1.8330857671789619E-2</v>
      </c>
    </row>
    <row r="1655" spans="1:37">
      <c r="A1655" s="7">
        <v>44309</v>
      </c>
      <c r="B1655" s="4">
        <v>1156445</v>
      </c>
      <c r="C1655" s="4">
        <v>48357</v>
      </c>
      <c r="D1655" s="4">
        <v>236781</v>
      </c>
      <c r="E1655" s="4">
        <v>634345</v>
      </c>
      <c r="F1655" s="4">
        <v>346303</v>
      </c>
      <c r="G1655" s="4">
        <v>258159</v>
      </c>
      <c r="H1655" s="4">
        <v>82800</v>
      </c>
      <c r="I1655" s="4">
        <v>17805080</v>
      </c>
      <c r="J1655" s="4">
        <v>163500</v>
      </c>
      <c r="K1655" s="4">
        <v>1125379</v>
      </c>
      <c r="L1655" s="4">
        <v>113500</v>
      </c>
      <c r="M1655" s="4">
        <v>59399</v>
      </c>
      <c r="N1655" s="4">
        <v>221000</v>
      </c>
      <c r="O1655" s="4">
        <v>1202196</v>
      </c>
      <c r="P1655" s="4">
        <v>81300</v>
      </c>
      <c r="Q1655" s="4">
        <v>4508754</v>
      </c>
      <c r="R1655" s="4">
        <v>655952</v>
      </c>
      <c r="S1655" s="4">
        <v>188493</v>
      </c>
      <c r="T1655" s="4">
        <v>87700</v>
      </c>
      <c r="U1655" s="4">
        <v>146159</v>
      </c>
      <c r="W1655" s="7">
        <v>44314</v>
      </c>
      <c r="X1655">
        <f>B1658/B1657-1</f>
        <v>-1.9826437105637695E-2</v>
      </c>
      <c r="Y1655">
        <f>D1658/D1657-1</f>
        <v>-1.4600192656844424E-2</v>
      </c>
      <c r="Z1655">
        <f>F1658/F1657-1</f>
        <v>-2.5899583762142853E-2</v>
      </c>
      <c r="AA1655">
        <f>H1658/H1657-1</f>
        <v>-9.6501809408926498E-3</v>
      </c>
      <c r="AB1655">
        <f>J1658/J1657-1</f>
        <v>-1.7964071856287456E-2</v>
      </c>
      <c r="AC1655">
        <f>L1658/L1657-1</f>
        <v>-3.5714285714285698E-2</v>
      </c>
      <c r="AD1655">
        <f t="shared" si="152"/>
        <v>6.8181818181818343E-3</v>
      </c>
      <c r="AE1655">
        <f t="shared" si="153"/>
        <v>-6.1050061050060833E-3</v>
      </c>
      <c r="AF1655">
        <f t="shared" si="154"/>
        <v>-2.6277962179297898E-2</v>
      </c>
      <c r="AG1655" s="28">
        <f t="shared" si="155"/>
        <v>5.6689342403628551E-3</v>
      </c>
      <c r="AI1655">
        <f>Y1657*0.918153626+Z1657*0.081846374</f>
        <v>-9.2673542076139644E-3</v>
      </c>
      <c r="AJ1655">
        <f t="shared" si="150"/>
        <v>-3.7564329943560555E-3</v>
      </c>
      <c r="AK1655">
        <f t="shared" si="151"/>
        <v>-2.6041915291075551E-2</v>
      </c>
    </row>
    <row r="1656" spans="1:37">
      <c r="A1656" s="7">
        <v>44312</v>
      </c>
      <c r="B1656" s="4">
        <v>1166414</v>
      </c>
      <c r="C1656" s="4">
        <v>42163</v>
      </c>
      <c r="D1656" s="4">
        <v>234315</v>
      </c>
      <c r="E1656" s="4">
        <v>872084</v>
      </c>
      <c r="F1656" s="4">
        <v>337351</v>
      </c>
      <c r="G1656" s="4">
        <v>111170</v>
      </c>
      <c r="H1656" s="4">
        <v>83500</v>
      </c>
      <c r="I1656" s="4">
        <v>15489938</v>
      </c>
      <c r="J1656" s="4">
        <v>169500</v>
      </c>
      <c r="K1656" s="4">
        <v>1892283</v>
      </c>
      <c r="L1656" s="4">
        <v>114500</v>
      </c>
      <c r="M1656" s="4">
        <v>78438</v>
      </c>
      <c r="N1656" s="4">
        <v>221500</v>
      </c>
      <c r="O1656" s="4">
        <v>653982</v>
      </c>
      <c r="P1656" s="4">
        <v>82700</v>
      </c>
      <c r="Q1656" s="4">
        <v>2166439</v>
      </c>
      <c r="R1656" s="4">
        <v>674554</v>
      </c>
      <c r="S1656" s="4">
        <v>278724</v>
      </c>
      <c r="T1656" s="4">
        <v>88100</v>
      </c>
      <c r="U1656" s="4">
        <v>118129</v>
      </c>
      <c r="W1656" s="7">
        <v>44315</v>
      </c>
      <c r="X1656">
        <f>B1659/B1658-1</f>
        <v>1.1378232583572512E-2</v>
      </c>
      <c r="Y1656">
        <f>D1659/D1658-1</f>
        <v>-5.5545044192771842E-3</v>
      </c>
      <c r="Z1656">
        <f>F1659/F1658-1</f>
        <v>7.3861356340287898E-3</v>
      </c>
      <c r="AA1656">
        <f>H1659/H1658-1</f>
        <v>-4.87210718635811E-3</v>
      </c>
      <c r="AB1656">
        <f>J1659/J1658-1</f>
        <v>-1.2195121951219523E-2</v>
      </c>
      <c r="AC1656">
        <f>L1659/L1658-1</f>
        <v>-3.703703703703709E-2</v>
      </c>
      <c r="AD1656">
        <f t="shared" si="152"/>
        <v>-1.8058690744920947E-2</v>
      </c>
      <c r="AE1656">
        <f t="shared" si="153"/>
        <v>-2.5798525798525818E-2</v>
      </c>
      <c r="AF1656">
        <f t="shared" si="154"/>
        <v>7.4959993262022628E-3</v>
      </c>
      <c r="AG1656" s="28">
        <f t="shared" si="155"/>
        <v>2.7057497181510737E-2</v>
      </c>
      <c r="AI1656">
        <f>Y1658*0.918153626+Z1658*0.081846374</f>
        <v>-5.9981650658691703E-2</v>
      </c>
      <c r="AJ1656">
        <f t="shared" si="150"/>
        <v>1.5072760460804202E-3</v>
      </c>
      <c r="AK1656">
        <f t="shared" si="151"/>
        <v>2.8830769532200314E-2</v>
      </c>
    </row>
    <row r="1657" spans="1:37">
      <c r="A1657" s="7">
        <v>44313</v>
      </c>
      <c r="B1657" s="4">
        <v>1149324</v>
      </c>
      <c r="C1657" s="4">
        <v>35074</v>
      </c>
      <c r="D1657" s="4">
        <v>225271</v>
      </c>
      <c r="E1657" s="4">
        <v>1635462</v>
      </c>
      <c r="F1657" s="4">
        <v>327457</v>
      </c>
      <c r="G1657" s="4">
        <v>69334</v>
      </c>
      <c r="H1657" s="4">
        <v>82900</v>
      </c>
      <c r="I1657" s="4">
        <v>12941533</v>
      </c>
      <c r="J1657" s="4">
        <v>167000</v>
      </c>
      <c r="K1657" s="4">
        <v>1027920</v>
      </c>
      <c r="L1657" s="4">
        <v>112000</v>
      </c>
      <c r="M1657" s="4">
        <v>88440</v>
      </c>
      <c r="N1657" s="4">
        <v>220000</v>
      </c>
      <c r="O1657" s="4">
        <v>763634</v>
      </c>
      <c r="P1657" s="4">
        <v>81900</v>
      </c>
      <c r="Q1657" s="4">
        <v>2079110</v>
      </c>
      <c r="R1657" s="4">
        <v>670638</v>
      </c>
      <c r="S1657" s="4">
        <v>266171</v>
      </c>
      <c r="T1657" s="4">
        <v>88200</v>
      </c>
      <c r="U1657" s="4">
        <v>103758</v>
      </c>
      <c r="W1657" s="7">
        <v>44316</v>
      </c>
      <c r="X1657">
        <f>B1660/B1659-1</f>
        <v>4.9993197905833231E-3</v>
      </c>
      <c r="Y1657">
        <f>D1660/D1659-1</f>
        <v>-9.309215443784602E-3</v>
      </c>
      <c r="Z1657">
        <f>F1660/F1659-1</f>
        <v>-8.7977543475283859E-3</v>
      </c>
      <c r="AA1657">
        <f>H1660/H1659-1</f>
        <v>-2.4479804161566809E-3</v>
      </c>
      <c r="AB1657">
        <f>J1660/J1659-1</f>
        <v>-2.777777777777779E-2</v>
      </c>
      <c r="AC1657">
        <f>L1660/L1659-1</f>
        <v>-4.8076923076922906E-3</v>
      </c>
      <c r="AD1657">
        <f t="shared" si="152"/>
        <v>-2.5287356321839094E-2</v>
      </c>
      <c r="AE1657">
        <f t="shared" si="153"/>
        <v>-2.9003783102143799E-2</v>
      </c>
      <c r="AF1657">
        <f t="shared" si="154"/>
        <v>-2.6784818592208715E-2</v>
      </c>
      <c r="AG1657" s="28">
        <f t="shared" si="155"/>
        <v>1.8660812294182261E-2</v>
      </c>
      <c r="AI1657">
        <f>Y1659*0.918153626+Z1659*0.081846374</f>
        <v>4.0401405589633177E-2</v>
      </c>
      <c r="AJ1657">
        <f t="shared" si="150"/>
        <v>1.0280232356860366E-2</v>
      </c>
      <c r="AK1657">
        <f t="shared" si="151"/>
        <v>1.3156237631692751E-2</v>
      </c>
    </row>
    <row r="1658" spans="1:37">
      <c r="A1658" s="7">
        <v>44314</v>
      </c>
      <c r="B1658" s="4">
        <v>1126537</v>
      </c>
      <c r="C1658" s="4">
        <v>48682</v>
      </c>
      <c r="D1658" s="4">
        <v>221982</v>
      </c>
      <c r="E1658" s="4">
        <v>1668463</v>
      </c>
      <c r="F1658" s="4">
        <v>318976</v>
      </c>
      <c r="G1658" s="4">
        <v>79343</v>
      </c>
      <c r="H1658" s="4">
        <v>82100</v>
      </c>
      <c r="I1658" s="4">
        <v>15596759</v>
      </c>
      <c r="J1658" s="4">
        <v>164000</v>
      </c>
      <c r="K1658" s="4">
        <v>1095517</v>
      </c>
      <c r="L1658" s="4">
        <v>108000</v>
      </c>
      <c r="M1658" s="4">
        <v>127283</v>
      </c>
      <c r="N1658" s="4">
        <v>221500</v>
      </c>
      <c r="O1658" s="4">
        <v>701452</v>
      </c>
      <c r="P1658" s="4">
        <v>81400</v>
      </c>
      <c r="Q1658" s="4">
        <v>1708173</v>
      </c>
      <c r="R1658" s="4">
        <v>653015</v>
      </c>
      <c r="S1658" s="4">
        <v>337982</v>
      </c>
      <c r="T1658" s="4">
        <v>88700</v>
      </c>
      <c r="U1658" s="4">
        <v>159207</v>
      </c>
      <c r="W1658" s="7">
        <v>44319</v>
      </c>
      <c r="X1658">
        <f>B1661/B1660-1</f>
        <v>-3.8557234568591281E-2</v>
      </c>
      <c r="Y1658">
        <f>D1661/D1660-1</f>
        <v>-6.2031880161321329E-2</v>
      </c>
      <c r="Z1658">
        <f>F1661/F1660-1</f>
        <v>-3.6982150986640705E-2</v>
      </c>
      <c r="AA1658">
        <f>H1661/H1660-1</f>
        <v>2.4539877300613355E-3</v>
      </c>
      <c r="AB1658">
        <f>J1661/J1660-1</f>
        <v>-1.5873015873015928E-2</v>
      </c>
      <c r="AC1658">
        <f>L1661/L1660-1</f>
        <v>-9.6618357487923134E-3</v>
      </c>
      <c r="AD1658">
        <f t="shared" si="152"/>
        <v>2.8301886792452935E-2</v>
      </c>
      <c r="AE1658">
        <f t="shared" si="153"/>
        <v>4.0259740259740218E-2</v>
      </c>
      <c r="AF1658">
        <f t="shared" si="154"/>
        <v>-2.2936553550902072E-2</v>
      </c>
      <c r="AG1658" s="28">
        <f t="shared" si="155"/>
        <v>-5.3879310344827624E-3</v>
      </c>
      <c r="AI1658">
        <f>Y1660*0.918153626+Z1660*0.081846374</f>
        <v>0</v>
      </c>
      <c r="AJ1658">
        <f t="shared" si="150"/>
        <v>0</v>
      </c>
      <c r="AK1658">
        <f t="shared" si="151"/>
        <v>0</v>
      </c>
    </row>
    <row r="1659" spans="1:37">
      <c r="A1659" s="7">
        <v>44315</v>
      </c>
      <c r="B1659" s="4">
        <v>1139355</v>
      </c>
      <c r="C1659" s="4">
        <v>44465</v>
      </c>
      <c r="D1659" s="4">
        <v>220749</v>
      </c>
      <c r="E1659" s="4">
        <v>1261008</v>
      </c>
      <c r="F1659" s="4">
        <v>321332</v>
      </c>
      <c r="G1659" s="4">
        <v>72512</v>
      </c>
      <c r="H1659" s="4">
        <v>81700</v>
      </c>
      <c r="I1659" s="4">
        <v>20000973</v>
      </c>
      <c r="J1659" s="4">
        <v>162000</v>
      </c>
      <c r="K1659" s="4">
        <v>1192074</v>
      </c>
      <c r="L1659" s="4">
        <v>104000</v>
      </c>
      <c r="M1659" s="4">
        <v>144079</v>
      </c>
      <c r="N1659" s="4">
        <v>217500</v>
      </c>
      <c r="O1659" s="4">
        <v>1047837</v>
      </c>
      <c r="P1659" s="4">
        <v>79300</v>
      </c>
      <c r="Q1659" s="4">
        <v>3276054</v>
      </c>
      <c r="R1659" s="4">
        <v>657910</v>
      </c>
      <c r="S1659" s="4">
        <v>348364</v>
      </c>
      <c r="T1659" s="4">
        <v>91100</v>
      </c>
      <c r="U1659" s="4">
        <v>368931</v>
      </c>
      <c r="W1659" s="7">
        <v>44320</v>
      </c>
      <c r="X1659">
        <f>B1662/B1661-1</f>
        <v>-1.1642282094393552E-2</v>
      </c>
      <c r="Y1659">
        <f>D1662/D1661-1</f>
        <v>4.2085917085917135E-2</v>
      </c>
      <c r="Z1659">
        <f>F1662/F1661-1</f>
        <v>2.1504534992142776E-2</v>
      </c>
      <c r="AA1659">
        <f>H1662/H1661-1</f>
        <v>1.101591187270512E-2</v>
      </c>
      <c r="AB1659">
        <f>J1662/J1661-1</f>
        <v>-3.225806451612856E-3</v>
      </c>
      <c r="AC1659">
        <f>L1662/L1661-1</f>
        <v>1.9512195121951237E-2</v>
      </c>
      <c r="AD1659">
        <f t="shared" si="152"/>
        <v>2.5229357798165042E-2</v>
      </c>
      <c r="AE1659">
        <f t="shared" si="153"/>
        <v>9.987515605493158E-3</v>
      </c>
      <c r="AF1659">
        <f t="shared" si="154"/>
        <v>1.7213819648914219E-2</v>
      </c>
      <c r="AG1659" s="28">
        <f t="shared" si="155"/>
        <v>-2.7085590465872111E-2</v>
      </c>
      <c r="AI1659">
        <f>Y1661*0.918153626+Z1661*0.081846374</f>
        <v>-2.4884435701585522E-2</v>
      </c>
      <c r="AJ1659">
        <f t="shared" si="150"/>
        <v>-4.4473881182209626E-3</v>
      </c>
      <c r="AK1659">
        <f t="shared" si="151"/>
        <v>-5.5492005955681545E-3</v>
      </c>
    </row>
    <row r="1660" spans="1:37">
      <c r="A1660" s="7">
        <v>44316</v>
      </c>
      <c r="B1660" s="4">
        <v>1145051</v>
      </c>
      <c r="C1660" s="4">
        <v>43299</v>
      </c>
      <c r="D1660" s="4">
        <v>218694</v>
      </c>
      <c r="E1660" s="4">
        <v>850027</v>
      </c>
      <c r="F1660" s="4">
        <v>318505</v>
      </c>
      <c r="G1660" s="4">
        <v>57248</v>
      </c>
      <c r="H1660" s="4">
        <v>81500</v>
      </c>
      <c r="I1660" s="4">
        <v>18673197</v>
      </c>
      <c r="J1660" s="4">
        <v>157500</v>
      </c>
      <c r="K1660" s="4">
        <v>1601686</v>
      </c>
      <c r="L1660" s="4">
        <v>103500</v>
      </c>
      <c r="M1660" s="4">
        <v>78739</v>
      </c>
      <c r="N1660" s="4">
        <v>212000</v>
      </c>
      <c r="O1660" s="4">
        <v>1168115</v>
      </c>
      <c r="P1660" s="4">
        <v>77000</v>
      </c>
      <c r="Q1660" s="4">
        <v>3165897</v>
      </c>
      <c r="R1660" s="4">
        <v>640288</v>
      </c>
      <c r="S1660" s="4">
        <v>286801</v>
      </c>
      <c r="T1660" s="4">
        <v>92800</v>
      </c>
      <c r="U1660" s="4">
        <v>654336</v>
      </c>
      <c r="W1660" s="7">
        <v>44321</v>
      </c>
      <c r="X1660">
        <f>B1663/B1662-1</f>
        <v>0</v>
      </c>
      <c r="Y1660">
        <f>D1663/D1662-1</f>
        <v>0</v>
      </c>
      <c r="Z1660">
        <f>F1663/F1662-1</f>
        <v>0</v>
      </c>
      <c r="AA1660">
        <f>H1663/H1662-1</f>
        <v>0</v>
      </c>
      <c r="AB1660">
        <f>J1663/J1662-1</f>
        <v>0</v>
      </c>
      <c r="AC1660">
        <f>L1663/L1662-1</f>
        <v>0</v>
      </c>
      <c r="AD1660">
        <f t="shared" si="152"/>
        <v>0</v>
      </c>
      <c r="AE1660">
        <f t="shared" si="153"/>
        <v>0</v>
      </c>
      <c r="AF1660">
        <f t="shared" si="154"/>
        <v>0</v>
      </c>
      <c r="AG1660" s="28">
        <f t="shared" si="155"/>
        <v>0</v>
      </c>
      <c r="AI1660">
        <f>Y1662*0.918153626+Z1662*0.081846374</f>
        <v>5.126884913188455E-2</v>
      </c>
      <c r="AJ1660">
        <f t="shared" si="150"/>
        <v>-4.0977501478772806E-3</v>
      </c>
      <c r="AK1660">
        <f t="shared" si="151"/>
        <v>4.5849060598529626E-3</v>
      </c>
    </row>
    <row r="1661" spans="1:37">
      <c r="A1661" s="7">
        <v>44319</v>
      </c>
      <c r="B1661" s="4">
        <v>1100901</v>
      </c>
      <c r="C1661" s="4">
        <v>70488</v>
      </c>
      <c r="D1661" s="4">
        <v>205128</v>
      </c>
      <c r="E1661" s="4">
        <v>2348859</v>
      </c>
      <c r="F1661" s="4">
        <v>306726</v>
      </c>
      <c r="G1661" s="4">
        <v>48134</v>
      </c>
      <c r="H1661" s="4">
        <v>81700</v>
      </c>
      <c r="I1661" s="4">
        <v>15710336</v>
      </c>
      <c r="J1661" s="4">
        <v>155000</v>
      </c>
      <c r="K1661" s="4">
        <v>1410927</v>
      </c>
      <c r="L1661" s="4">
        <v>102500</v>
      </c>
      <c r="M1661" s="4">
        <v>69646</v>
      </c>
      <c r="N1661" s="4">
        <v>218000</v>
      </c>
      <c r="O1661" s="4">
        <v>1189242</v>
      </c>
      <c r="P1661" s="4">
        <v>80100</v>
      </c>
      <c r="Q1661" s="4">
        <v>3400379</v>
      </c>
      <c r="R1661" s="4">
        <v>625602</v>
      </c>
      <c r="S1661" s="4">
        <v>263932</v>
      </c>
      <c r="T1661" s="4">
        <v>92300</v>
      </c>
      <c r="U1661" s="4">
        <v>261896</v>
      </c>
      <c r="W1661" s="7">
        <v>44322</v>
      </c>
      <c r="X1661">
        <f>B1664/B1663-1</f>
        <v>2.4868484418482328E-2</v>
      </c>
      <c r="Y1661">
        <f>D1664/D1663-1</f>
        <v>-2.884529918928147E-2</v>
      </c>
      <c r="Z1661">
        <f>F1664/F1663-1</f>
        <v>1.9548579416702294E-2</v>
      </c>
      <c r="AA1661">
        <f>H1664/H1663-1</f>
        <v>-3.6319612590799411E-3</v>
      </c>
      <c r="AB1661">
        <f>J1664/J1663-1</f>
        <v>-1.9417475728155331E-2</v>
      </c>
      <c r="AC1661">
        <f>L1664/L1663-1</f>
        <v>9.5693779904306719E-3</v>
      </c>
      <c r="AD1661">
        <f t="shared" si="152"/>
        <v>0</v>
      </c>
      <c r="AE1661">
        <f t="shared" si="153"/>
        <v>-8.6526576019777535E-3</v>
      </c>
      <c r="AF1661">
        <f t="shared" si="154"/>
        <v>-1.2307286158545927E-2</v>
      </c>
      <c r="AG1661" s="28">
        <f t="shared" si="155"/>
        <v>2.6726057906458767E-2</v>
      </c>
      <c r="AI1661">
        <f>Y1663*0.918153626+Z1663*0.081846374</f>
        <v>3.1806823563376434E-2</v>
      </c>
      <c r="AJ1661">
        <f t="shared" si="150"/>
        <v>1.5221881578898172E-2</v>
      </c>
      <c r="AK1661">
        <f t="shared" si="151"/>
        <v>2.6285994816308011E-2</v>
      </c>
    </row>
    <row r="1662" spans="1:37">
      <c r="A1662" s="7">
        <v>44320</v>
      </c>
      <c r="B1662" s="4">
        <v>1088084</v>
      </c>
      <c r="C1662" s="4">
        <v>64098</v>
      </c>
      <c r="D1662" s="4">
        <v>213761</v>
      </c>
      <c r="E1662" s="4">
        <v>2223590</v>
      </c>
      <c r="F1662" s="4">
        <v>313322</v>
      </c>
      <c r="G1662" s="4">
        <v>47533</v>
      </c>
      <c r="H1662" s="4">
        <v>82600</v>
      </c>
      <c r="I1662" s="4">
        <v>12532550</v>
      </c>
      <c r="J1662" s="4">
        <v>154500</v>
      </c>
      <c r="K1662" s="4">
        <v>1063073</v>
      </c>
      <c r="L1662" s="4">
        <v>104500</v>
      </c>
      <c r="M1662" s="4">
        <v>75838</v>
      </c>
      <c r="N1662" s="4">
        <v>223500</v>
      </c>
      <c r="O1662" s="4">
        <v>953550</v>
      </c>
      <c r="P1662" s="4">
        <v>80900</v>
      </c>
      <c r="Q1662" s="4">
        <v>2056168</v>
      </c>
      <c r="R1662" s="4">
        <v>636371</v>
      </c>
      <c r="S1662" s="4">
        <v>215997</v>
      </c>
      <c r="T1662" s="4">
        <v>89800</v>
      </c>
      <c r="U1662" s="4">
        <v>393808</v>
      </c>
      <c r="W1662" s="7">
        <v>44323</v>
      </c>
      <c r="X1662">
        <f>B1665/B1664-1</f>
        <v>2.6819878706139111E-2</v>
      </c>
      <c r="Y1662">
        <f>D1665/D1664-1</f>
        <v>5.5444495291312457E-2</v>
      </c>
      <c r="Z1662">
        <f>F1665/F1664-1</f>
        <v>4.4263993714137584E-3</v>
      </c>
      <c r="AA1662">
        <f>H1665/H1664-1</f>
        <v>-4.860267314702349E-3</v>
      </c>
      <c r="AB1662">
        <f>J1665/J1664-1</f>
        <v>9.9009900990099098E-3</v>
      </c>
      <c r="AC1662">
        <f>L1665/L1664-1</f>
        <v>1.8957345971563955E-2</v>
      </c>
      <c r="AD1662">
        <f t="shared" si="152"/>
        <v>2.2371364653244186E-3</v>
      </c>
      <c r="AE1662">
        <f t="shared" si="153"/>
        <v>6.2344139650871711E-3</v>
      </c>
      <c r="AF1662">
        <f t="shared" si="154"/>
        <v>0</v>
      </c>
      <c r="AG1662" s="28">
        <f t="shared" si="155"/>
        <v>6.5075921908894774E-3</v>
      </c>
      <c r="AI1662">
        <f>Y1664*0.918153626+Z1664*0.081846374</f>
        <v>-1.60747370318754E-2</v>
      </c>
      <c r="AJ1662">
        <f t="shared" si="150"/>
        <v>-2.4311079497588348E-2</v>
      </c>
      <c r="AK1662">
        <f t="shared" si="151"/>
        <v>-1.6392072161484732E-2</v>
      </c>
    </row>
    <row r="1663" spans="1:37">
      <c r="A1663" s="7">
        <v>44321</v>
      </c>
      <c r="B1663" s="4">
        <v>1088084</v>
      </c>
      <c r="C1663" s="4">
        <v>64098</v>
      </c>
      <c r="D1663" s="4">
        <v>213761</v>
      </c>
      <c r="E1663" s="4">
        <v>2223590</v>
      </c>
      <c r="F1663" s="4">
        <v>313322</v>
      </c>
      <c r="G1663" s="4">
        <v>47533</v>
      </c>
      <c r="H1663" s="4">
        <v>82600</v>
      </c>
      <c r="I1663" s="4">
        <v>12532550</v>
      </c>
      <c r="J1663" s="4">
        <v>154500</v>
      </c>
      <c r="K1663" s="4">
        <v>1063073</v>
      </c>
      <c r="L1663" s="4">
        <v>104500</v>
      </c>
      <c r="M1663" s="4">
        <v>75838</v>
      </c>
      <c r="N1663" s="4">
        <v>223500</v>
      </c>
      <c r="O1663" s="4">
        <v>953550</v>
      </c>
      <c r="P1663" s="4">
        <v>80900</v>
      </c>
      <c r="Q1663" s="4">
        <v>2056168</v>
      </c>
      <c r="R1663" s="4">
        <v>636371</v>
      </c>
      <c r="S1663" s="4">
        <v>215997</v>
      </c>
      <c r="T1663" s="4">
        <v>89800</v>
      </c>
      <c r="U1663" s="4">
        <v>393808</v>
      </c>
      <c r="W1663" s="7">
        <v>44326</v>
      </c>
      <c r="X1663">
        <f>B1666/B1665-1</f>
        <v>1.4925972729598946E-2</v>
      </c>
      <c r="Y1663">
        <f>D1666/D1665-1</f>
        <v>3.1893384450377704E-2</v>
      </c>
      <c r="Z1663">
        <f>F1666/F1665-1</f>
        <v>3.0835782472784068E-2</v>
      </c>
      <c r="AA1663">
        <f>H1666/H1665-1</f>
        <v>1.5873015873015817E-2</v>
      </c>
      <c r="AB1663">
        <f>J1666/J1665-1</f>
        <v>3.2679738562091387E-3</v>
      </c>
      <c r="AC1663">
        <f>L1666/L1665-1</f>
        <v>5.1162790697674376E-2</v>
      </c>
      <c r="AD1663">
        <f t="shared" si="152"/>
        <v>2.4553571428571397E-2</v>
      </c>
      <c r="AE1663">
        <f t="shared" si="153"/>
        <v>2.8500619578686548E-2</v>
      </c>
      <c r="AF1663">
        <f t="shared" si="154"/>
        <v>1.5577394561037572E-2</v>
      </c>
      <c r="AG1663" s="28">
        <f t="shared" si="155"/>
        <v>3.2327586206896575E-2</v>
      </c>
      <c r="AI1663">
        <f>Y1665*0.918153626+Z1665*0.081846374</f>
        <v>-2.7979964641299974E-2</v>
      </c>
      <c r="AJ1663">
        <f t="shared" si="150"/>
        <v>-1.4708304201606752E-2</v>
      </c>
      <c r="AK1663">
        <f t="shared" si="151"/>
        <v>1.111301548826227E-2</v>
      </c>
    </row>
    <row r="1664" spans="1:37">
      <c r="A1664" s="7">
        <v>44322</v>
      </c>
      <c r="B1664" s="4">
        <v>1115143</v>
      </c>
      <c r="C1664" s="4">
        <v>61164</v>
      </c>
      <c r="D1664" s="4">
        <v>207595</v>
      </c>
      <c r="E1664" s="4">
        <v>1402524</v>
      </c>
      <c r="F1664" s="4">
        <v>319447</v>
      </c>
      <c r="G1664" s="4">
        <v>55997</v>
      </c>
      <c r="H1664" s="4">
        <v>82300</v>
      </c>
      <c r="I1664" s="4">
        <v>17047511</v>
      </c>
      <c r="J1664" s="4">
        <v>151500</v>
      </c>
      <c r="K1664" s="4">
        <v>1825692</v>
      </c>
      <c r="L1664" s="4">
        <v>105500</v>
      </c>
      <c r="M1664" s="4">
        <v>49363</v>
      </c>
      <c r="N1664" s="4">
        <v>223500</v>
      </c>
      <c r="O1664" s="4">
        <v>645594</v>
      </c>
      <c r="P1664" s="4">
        <v>80200</v>
      </c>
      <c r="Q1664" s="4">
        <v>1979388</v>
      </c>
      <c r="R1664" s="4">
        <v>628539</v>
      </c>
      <c r="S1664" s="4">
        <v>326997</v>
      </c>
      <c r="T1664" s="4">
        <v>92200</v>
      </c>
      <c r="U1664" s="4">
        <v>245693</v>
      </c>
      <c r="W1664" s="7">
        <v>44327</v>
      </c>
      <c r="X1664">
        <f>B1667/B1666-1</f>
        <v>1.2253235835206766E-3</v>
      </c>
      <c r="Y1664">
        <f>D1667/D1666-1</f>
        <v>-1.6364947167758381E-2</v>
      </c>
      <c r="Z1664">
        <f>F1667/F1666-1</f>
        <v>-1.2819156172998114E-2</v>
      </c>
      <c r="AA1664">
        <f>H1667/H1666-1</f>
        <v>-2.4038461538461564E-2</v>
      </c>
      <c r="AB1664">
        <f>J1667/J1666-1</f>
        <v>-2.931596091205213E-2</v>
      </c>
      <c r="AC1664">
        <f>L1667/L1666-1</f>
        <v>-3.0973451327433676E-2</v>
      </c>
      <c r="AD1664">
        <f t="shared" si="152"/>
        <v>-1.3071895424836555E-2</v>
      </c>
      <c r="AE1664">
        <f t="shared" si="153"/>
        <v>-1.927710843373498E-2</v>
      </c>
      <c r="AF1664">
        <f t="shared" si="154"/>
        <v>-1.6872150768411309E-2</v>
      </c>
      <c r="AG1664" s="28">
        <f t="shared" si="155"/>
        <v>9.394572025052117E-3</v>
      </c>
      <c r="AI1664">
        <f>Y1666*0.918153626+Z1666*0.081846374</f>
        <v>9.8205840759220033E-3</v>
      </c>
      <c r="AJ1664">
        <f t="shared" si="150"/>
        <v>-1.7430031927976236E-2</v>
      </c>
      <c r="AK1664">
        <f t="shared" si="151"/>
        <v>-1.3399360367332538E-2</v>
      </c>
    </row>
    <row r="1665" spans="1:37">
      <c r="A1665" s="7">
        <v>44323</v>
      </c>
      <c r="B1665" s="4">
        <v>1145051</v>
      </c>
      <c r="C1665" s="4">
        <v>126936</v>
      </c>
      <c r="D1665" s="4">
        <v>219105</v>
      </c>
      <c r="E1665" s="4">
        <v>1582437</v>
      </c>
      <c r="F1665" s="4">
        <v>320861</v>
      </c>
      <c r="G1665" s="4">
        <v>55453</v>
      </c>
      <c r="H1665" s="4">
        <v>81900</v>
      </c>
      <c r="I1665" s="4">
        <v>14154882</v>
      </c>
      <c r="J1665" s="4">
        <v>153000</v>
      </c>
      <c r="K1665" s="4">
        <v>949811</v>
      </c>
      <c r="L1665" s="4">
        <v>107500</v>
      </c>
      <c r="M1665" s="4">
        <v>58155</v>
      </c>
      <c r="N1665" s="4">
        <v>224000</v>
      </c>
      <c r="O1665" s="4">
        <v>639489</v>
      </c>
      <c r="P1665" s="4">
        <v>80700</v>
      </c>
      <c r="Q1665" s="4">
        <v>1214101</v>
      </c>
      <c r="R1665" s="4">
        <v>628539</v>
      </c>
      <c r="S1665" s="4">
        <v>248347</v>
      </c>
      <c r="T1665" s="4">
        <v>92800</v>
      </c>
      <c r="U1665" s="4">
        <v>368945</v>
      </c>
      <c r="W1665" s="7">
        <v>44328</v>
      </c>
      <c r="X1665">
        <f>B1668/B1667-1</f>
        <v>4.773515210997914E-2</v>
      </c>
      <c r="Y1665">
        <f>D1668/D1667-1</f>
        <v>-2.9573772555790856E-2</v>
      </c>
      <c r="Z1665">
        <f>F1668/F1667-1</f>
        <v>-1.0100607935316863E-2</v>
      </c>
      <c r="AA1665">
        <f>H1668/H1667-1</f>
        <v>-1.4778325123152691E-2</v>
      </c>
      <c r="AB1665">
        <f>J1668/J1667-1</f>
        <v>-1.3422818791946289E-2</v>
      </c>
      <c r="AC1665">
        <f>L1668/L1667-1</f>
        <v>-4.5662100456621557E-3</v>
      </c>
      <c r="AD1665">
        <f t="shared" si="152"/>
        <v>4.4150110375276164E-3</v>
      </c>
      <c r="AE1665">
        <f t="shared" si="153"/>
        <v>2.0884520884520974E-2</v>
      </c>
      <c r="AF1665">
        <f t="shared" si="154"/>
        <v>-1.2480081585824476E-2</v>
      </c>
      <c r="AG1665" s="28">
        <f t="shared" si="155"/>
        <v>-3.5160289555325797E-2</v>
      </c>
      <c r="AI1665">
        <f>Y1667*0.918153626+Z1667*0.081846374</f>
        <v>1.4695046826854193E-2</v>
      </c>
      <c r="AJ1665">
        <f t="shared" si="150"/>
        <v>1.9503806851635386E-2</v>
      </c>
      <c r="AK1665">
        <f t="shared" si="151"/>
        <v>9.6316758909863708E-3</v>
      </c>
    </row>
    <row r="1666" spans="1:37">
      <c r="A1666" s="7">
        <v>44326</v>
      </c>
      <c r="B1666" s="4">
        <v>1162142</v>
      </c>
      <c r="C1666" s="4">
        <v>57490</v>
      </c>
      <c r="D1666" s="4">
        <v>226093</v>
      </c>
      <c r="E1666" s="4">
        <v>1169207</v>
      </c>
      <c r="F1666" s="4">
        <v>330755</v>
      </c>
      <c r="G1666" s="4">
        <v>69991</v>
      </c>
      <c r="H1666" s="4">
        <v>83200</v>
      </c>
      <c r="I1666" s="4">
        <v>19385027</v>
      </c>
      <c r="J1666" s="4">
        <v>153500</v>
      </c>
      <c r="K1666" s="4">
        <v>1183390</v>
      </c>
      <c r="L1666" s="4">
        <v>113000</v>
      </c>
      <c r="M1666" s="4">
        <v>147417</v>
      </c>
      <c r="N1666" s="4">
        <v>229500</v>
      </c>
      <c r="O1666" s="4">
        <v>1117219</v>
      </c>
      <c r="P1666" s="4">
        <v>83000</v>
      </c>
      <c r="Q1666" s="4">
        <v>2906539</v>
      </c>
      <c r="R1666" s="4">
        <v>638330</v>
      </c>
      <c r="S1666" s="4">
        <v>244347</v>
      </c>
      <c r="T1666" s="4">
        <v>95800</v>
      </c>
      <c r="U1666" s="4">
        <v>408800</v>
      </c>
      <c r="W1666" s="7">
        <v>44329</v>
      </c>
      <c r="X1666">
        <f>B1669/B1668-1</f>
        <v>1.168230240282031E-2</v>
      </c>
      <c r="Y1666">
        <f>D1669/D1668-1</f>
        <v>9.5266337991621874E-3</v>
      </c>
      <c r="Z1666">
        <f>F1669/F1668-1</f>
        <v>1.3118121880965505E-2</v>
      </c>
      <c r="AA1666">
        <f>H1669/H1668-1</f>
        <v>-1.8750000000000044E-2</v>
      </c>
      <c r="AB1666">
        <f>J1669/J1668-1</f>
        <v>6.8027210884353817E-3</v>
      </c>
      <c r="AC1666">
        <f>L1669/L1668-1</f>
        <v>-1.834862385321101E-2</v>
      </c>
      <c r="AD1666">
        <f t="shared" si="152"/>
        <v>8.79120879120876E-3</v>
      </c>
      <c r="AE1666">
        <f t="shared" si="153"/>
        <v>-1.5643802647412719E-2</v>
      </c>
      <c r="AF1666">
        <f t="shared" si="154"/>
        <v>-4.897309787519688E-2</v>
      </c>
      <c r="AG1666" s="28">
        <f t="shared" si="155"/>
        <v>-2.3579849946409381E-2</v>
      </c>
      <c r="AI1666">
        <f>Y1668*0.918153626+Z1668*0.081846374</f>
        <v>-6.5701697793336348E-4</v>
      </c>
      <c r="AJ1666">
        <f t="shared" si="150"/>
        <v>-6.2676024856051279E-3</v>
      </c>
      <c r="AK1666">
        <f t="shared" si="151"/>
        <v>-1.0113274596961888E-2</v>
      </c>
    </row>
    <row r="1667" spans="1:37">
      <c r="A1667" s="7">
        <v>44327</v>
      </c>
      <c r="B1667" s="4">
        <v>1163566</v>
      </c>
      <c r="C1667" s="4">
        <v>59684</v>
      </c>
      <c r="D1667" s="4">
        <v>222393</v>
      </c>
      <c r="E1667" s="4">
        <v>839394</v>
      </c>
      <c r="F1667" s="4">
        <v>326515</v>
      </c>
      <c r="G1667" s="4">
        <v>66896</v>
      </c>
      <c r="H1667" s="4">
        <v>81200</v>
      </c>
      <c r="I1667" s="4">
        <v>28996680</v>
      </c>
      <c r="J1667" s="4">
        <v>149000</v>
      </c>
      <c r="K1667" s="4">
        <v>1632384</v>
      </c>
      <c r="L1667" s="4">
        <v>109500</v>
      </c>
      <c r="M1667" s="4">
        <v>63042</v>
      </c>
      <c r="N1667" s="4">
        <v>226500</v>
      </c>
      <c r="O1667" s="4">
        <v>852825</v>
      </c>
      <c r="P1667" s="4">
        <v>81400</v>
      </c>
      <c r="Q1667" s="4">
        <v>1939482</v>
      </c>
      <c r="R1667" s="4">
        <v>627560</v>
      </c>
      <c r="S1667" s="4">
        <v>387604</v>
      </c>
      <c r="T1667" s="4">
        <v>96700</v>
      </c>
      <c r="U1667" s="4">
        <v>324387</v>
      </c>
      <c r="W1667" s="7">
        <v>44330</v>
      </c>
      <c r="X1667">
        <f>B1670/B1669-1</f>
        <v>9.4688373382759705E-2</v>
      </c>
      <c r="Y1667">
        <f>D1670/D1669-1</f>
        <v>2.075071601674372E-2</v>
      </c>
      <c r="Z1667">
        <f>F1670/F1669-1</f>
        <v>-5.3237524316169793E-2</v>
      </c>
      <c r="AA1667">
        <f>H1670/H1669-1</f>
        <v>2.0382165605095537E-2</v>
      </c>
      <c r="AB1667">
        <f>J1670/J1669-1</f>
        <v>3.3783783783782884E-3</v>
      </c>
      <c r="AC1667">
        <f>L1670/L1669-1</f>
        <v>1.8691588785046731E-2</v>
      </c>
      <c r="AD1667">
        <f t="shared" si="152"/>
        <v>-2.1786492374727962E-3</v>
      </c>
      <c r="AE1667">
        <f t="shared" si="153"/>
        <v>9.7799511002445438E-3</v>
      </c>
      <c r="AF1667">
        <f t="shared" si="154"/>
        <v>3.9867453484860205E-2</v>
      </c>
      <c r="AG1667" s="28">
        <f t="shared" si="155"/>
        <v>0</v>
      </c>
      <c r="AI1667">
        <f>Y1669*0.918153626+Z1669*0.081846374</f>
        <v>1.1769412978570289E-2</v>
      </c>
      <c r="AJ1667">
        <f t="shared" si="150"/>
        <v>8.7553650847457397E-4</v>
      </c>
      <c r="AK1667">
        <f t="shared" si="151"/>
        <v>1.674701508319407E-2</v>
      </c>
    </row>
    <row r="1668" spans="1:37">
      <c r="A1668" s="7">
        <v>44328</v>
      </c>
      <c r="B1668" s="4">
        <v>1219109</v>
      </c>
      <c r="C1668" s="4">
        <v>516930</v>
      </c>
      <c r="D1668" s="4">
        <v>215816</v>
      </c>
      <c r="E1668" s="4">
        <v>938670</v>
      </c>
      <c r="F1668" s="4">
        <v>323217</v>
      </c>
      <c r="G1668" s="4">
        <v>59543</v>
      </c>
      <c r="H1668" s="4">
        <v>80000</v>
      </c>
      <c r="I1668" s="4">
        <v>35812268</v>
      </c>
      <c r="J1668" s="4">
        <v>147000</v>
      </c>
      <c r="K1668" s="4">
        <v>1308616</v>
      </c>
      <c r="L1668" s="4">
        <v>109000</v>
      </c>
      <c r="M1668" s="4">
        <v>56082</v>
      </c>
      <c r="N1668" s="4">
        <v>227500</v>
      </c>
      <c r="O1668" s="4">
        <v>1649500</v>
      </c>
      <c r="P1668" s="4">
        <v>83100</v>
      </c>
      <c r="Q1668" s="4">
        <v>3764012</v>
      </c>
      <c r="R1668" s="4">
        <v>619728</v>
      </c>
      <c r="S1668" s="4">
        <v>300238</v>
      </c>
      <c r="T1668" s="4">
        <v>93300</v>
      </c>
      <c r="U1668" s="4">
        <v>255627</v>
      </c>
      <c r="W1668" s="7">
        <v>44333</v>
      </c>
      <c r="X1668">
        <f>B1671/B1670-1</f>
        <v>-7.8058860780588657E-2</v>
      </c>
      <c r="Y1668">
        <f>D1671/D1670-1</f>
        <v>-3.6961595014231019E-3</v>
      </c>
      <c r="Z1668">
        <f>F1671/F1670-1</f>
        <v>3.343612107449756E-2</v>
      </c>
      <c r="AA1668">
        <f>H1671/H1670-1</f>
        <v>-6.2421972534332237E-3</v>
      </c>
      <c r="AB1668">
        <f>J1671/J1670-1</f>
        <v>-6.7340067340067034E-3</v>
      </c>
      <c r="AC1668">
        <f>L1671/L1670-1</f>
        <v>-3.669724770642202E-2</v>
      </c>
      <c r="AD1668">
        <f t="shared" si="152"/>
        <v>-8.733624454148492E-3</v>
      </c>
      <c r="AE1668">
        <f t="shared" si="153"/>
        <v>-1.2106537530266359E-2</v>
      </c>
      <c r="AF1668">
        <f t="shared" si="154"/>
        <v>-4.7921680603711936E-3</v>
      </c>
      <c r="AG1668" s="28">
        <f t="shared" si="155"/>
        <v>-2.195389681668547E-3</v>
      </c>
      <c r="AI1668">
        <f>Y1670*0.918153626+Z1670*0.081846374</f>
        <v>0</v>
      </c>
      <c r="AJ1668">
        <f t="shared" si="150"/>
        <v>0</v>
      </c>
      <c r="AK1668">
        <f t="shared" si="151"/>
        <v>0</v>
      </c>
    </row>
    <row r="1669" spans="1:37">
      <c r="A1669" s="7">
        <v>44329</v>
      </c>
      <c r="B1669" s="4">
        <v>1233351</v>
      </c>
      <c r="C1669" s="4">
        <v>397215</v>
      </c>
      <c r="D1669" s="4">
        <v>217872</v>
      </c>
      <c r="E1669" s="4">
        <v>1048666</v>
      </c>
      <c r="F1669" s="4">
        <v>327457</v>
      </c>
      <c r="G1669" s="4">
        <v>72811</v>
      </c>
      <c r="H1669" s="4">
        <v>78500</v>
      </c>
      <c r="I1669" s="4">
        <v>31490096</v>
      </c>
      <c r="J1669" s="4">
        <v>148000</v>
      </c>
      <c r="K1669" s="4">
        <v>1541542</v>
      </c>
      <c r="L1669" s="4">
        <v>107000</v>
      </c>
      <c r="M1669" s="4">
        <v>48357</v>
      </c>
      <c r="N1669" s="4">
        <v>229500</v>
      </c>
      <c r="O1669" s="4">
        <v>1593554</v>
      </c>
      <c r="P1669" s="4">
        <v>81800</v>
      </c>
      <c r="Q1669" s="4">
        <v>2651017</v>
      </c>
      <c r="R1669" s="4">
        <v>589378</v>
      </c>
      <c r="S1669" s="4">
        <v>601372</v>
      </c>
      <c r="T1669" s="4">
        <v>91100</v>
      </c>
      <c r="U1669" s="4">
        <v>275025</v>
      </c>
      <c r="W1669" s="7">
        <v>44334</v>
      </c>
      <c r="X1669">
        <f>B1672/B1671-1</f>
        <v>2.2883401821256477E-2</v>
      </c>
      <c r="Y1669">
        <f>D1672/D1671-1</f>
        <v>9.2791926741315756E-3</v>
      </c>
      <c r="Z1669">
        <f>F1672/F1671-1</f>
        <v>3.9704734854396184E-2</v>
      </c>
      <c r="AA1669">
        <f>H1672/H1671-1</f>
        <v>0</v>
      </c>
      <c r="AB1669">
        <f>J1672/J1671-1</f>
        <v>1.6949152542372836E-2</v>
      </c>
      <c r="AC1669">
        <f>L1672/L1671-1</f>
        <v>1.4285714285714235E-2</v>
      </c>
      <c r="AD1669">
        <f t="shared" si="152"/>
        <v>1.7621145374449254E-2</v>
      </c>
      <c r="AE1669">
        <f t="shared" si="153"/>
        <v>1.7156862745097978E-2</v>
      </c>
      <c r="AF1669">
        <f t="shared" si="154"/>
        <v>1.2840649377477753E-2</v>
      </c>
      <c r="AG1669" s="28">
        <f t="shared" si="155"/>
        <v>1.5401540154015292E-2</v>
      </c>
      <c r="AI1669">
        <f>Y1671*0.918153626+Z1671*0.081846374</f>
        <v>-6.9853894340022029E-3</v>
      </c>
      <c r="AJ1669">
        <f t="shared" si="150"/>
        <v>-1.3635749597319705E-3</v>
      </c>
      <c r="AK1669">
        <f t="shared" si="151"/>
        <v>-2.6638702097496463E-2</v>
      </c>
    </row>
    <row r="1670" spans="1:37">
      <c r="A1670" s="7">
        <v>44330</v>
      </c>
      <c r="B1670" s="4">
        <v>1350135</v>
      </c>
      <c r="C1670" s="4">
        <v>665061</v>
      </c>
      <c r="D1670" s="4">
        <v>222393</v>
      </c>
      <c r="E1670" s="4">
        <v>694986</v>
      </c>
      <c r="F1670" s="4">
        <v>310024</v>
      </c>
      <c r="G1670" s="4">
        <v>138068</v>
      </c>
      <c r="H1670" s="4">
        <v>80100</v>
      </c>
      <c r="I1670" s="4">
        <v>16450920</v>
      </c>
      <c r="J1670" s="4">
        <v>148500</v>
      </c>
      <c r="K1670" s="4">
        <v>634322</v>
      </c>
      <c r="L1670" s="4">
        <v>109000</v>
      </c>
      <c r="M1670" s="4">
        <v>35922</v>
      </c>
      <c r="N1670" s="4">
        <v>229000</v>
      </c>
      <c r="O1670" s="4">
        <v>1357407</v>
      </c>
      <c r="P1670" s="4">
        <v>82600</v>
      </c>
      <c r="Q1670" s="4">
        <v>2580701</v>
      </c>
      <c r="R1670" s="4">
        <v>612875</v>
      </c>
      <c r="S1670" s="4">
        <v>294378</v>
      </c>
      <c r="T1670" s="4">
        <v>91100</v>
      </c>
      <c r="U1670" s="4">
        <v>159956</v>
      </c>
      <c r="W1670" s="7">
        <v>44335</v>
      </c>
      <c r="X1670">
        <f>B1673/B1672-1</f>
        <v>0</v>
      </c>
      <c r="Y1670">
        <f>D1673/D1672-1</f>
        <v>0</v>
      </c>
      <c r="Z1670">
        <f>F1673/F1672-1</f>
        <v>0</v>
      </c>
      <c r="AA1670">
        <f>H1673/H1672-1</f>
        <v>0</v>
      </c>
      <c r="AB1670">
        <f>J1673/J1672-1</f>
        <v>0</v>
      </c>
      <c r="AC1670">
        <f>L1673/L1672-1</f>
        <v>0</v>
      </c>
      <c r="AD1670">
        <f t="shared" si="152"/>
        <v>0</v>
      </c>
      <c r="AE1670">
        <f t="shared" si="153"/>
        <v>0</v>
      </c>
      <c r="AF1670">
        <f t="shared" si="154"/>
        <v>0</v>
      </c>
      <c r="AG1670" s="28">
        <f t="shared" si="155"/>
        <v>0</v>
      </c>
      <c r="AI1670">
        <f>Y1672*0.918153626+Z1672*0.081846374</f>
        <v>-6.725387830631209E-3</v>
      </c>
      <c r="AJ1670">
        <f t="shared" ref="AJ1670:AJ1733" si="156">AA1672*0.948343346+AB1672*0.051656654</f>
        <v>7.1573082716981122E-3</v>
      </c>
      <c r="AK1670">
        <f t="shared" ref="AK1670:AK1733" si="157">AD1672*0.249264928+AE1672*0.606568931+AF1672*0.106415682+AG1672*0.037750458</f>
        <v>2.1922095971696677E-2</v>
      </c>
    </row>
    <row r="1671" spans="1:37">
      <c r="A1671" s="7">
        <v>44333</v>
      </c>
      <c r="B1671" s="4">
        <v>1244745</v>
      </c>
      <c r="C1671" s="4">
        <v>359545</v>
      </c>
      <c r="D1671" s="4">
        <v>221571</v>
      </c>
      <c r="E1671" s="4">
        <v>694827</v>
      </c>
      <c r="F1671" s="4">
        <v>320390</v>
      </c>
      <c r="G1671" s="4">
        <v>77213</v>
      </c>
      <c r="H1671" s="4">
        <v>79600</v>
      </c>
      <c r="I1671" s="4">
        <v>17740855</v>
      </c>
      <c r="J1671" s="4">
        <v>147500</v>
      </c>
      <c r="K1671" s="4">
        <v>553776</v>
      </c>
      <c r="L1671" s="4">
        <v>105000</v>
      </c>
      <c r="M1671" s="4">
        <v>57765</v>
      </c>
      <c r="N1671" s="4">
        <v>227000</v>
      </c>
      <c r="O1671" s="4">
        <v>875528</v>
      </c>
      <c r="P1671" s="4">
        <v>81600</v>
      </c>
      <c r="Q1671" s="4">
        <v>1775429</v>
      </c>
      <c r="R1671" s="4">
        <v>609938</v>
      </c>
      <c r="S1671" s="4">
        <v>262704</v>
      </c>
      <c r="T1671" s="4">
        <v>90900</v>
      </c>
      <c r="U1671" s="4">
        <v>227189</v>
      </c>
      <c r="W1671" s="7">
        <v>44336</v>
      </c>
      <c r="X1671">
        <f>B1674/B1673-1</f>
        <v>-3.356034146253295E-3</v>
      </c>
      <c r="Y1671">
        <f>D1674/D1673-1</f>
        <v>-7.3559990519928009E-3</v>
      </c>
      <c r="Z1671">
        <f>F1674/F1673-1</f>
        <v>-2.8278862000954419E-3</v>
      </c>
      <c r="AA1671">
        <f>H1674/H1673-1</f>
        <v>-1.2562814070351536E-3</v>
      </c>
      <c r="AB1671">
        <f>J1674/J1673-1</f>
        <v>-3.3333333333332993E-3</v>
      </c>
      <c r="AC1671">
        <f>L1674/L1673-1</f>
        <v>-1.4084507042253502E-2</v>
      </c>
      <c r="AD1671">
        <f t="shared" si="152"/>
        <v>-2.8138528138528129E-2</v>
      </c>
      <c r="AE1671">
        <f t="shared" si="153"/>
        <v>-3.2530120481927716E-2</v>
      </c>
      <c r="AF1671">
        <f t="shared" si="154"/>
        <v>7.9236609093999988E-3</v>
      </c>
      <c r="AG1671" s="28">
        <f t="shared" si="155"/>
        <v>-1.9501625135427969E-2</v>
      </c>
      <c r="AI1671">
        <f>Y1673*0.918153626+Z1673*0.081846374</f>
        <v>-2.5069859954616483E-2</v>
      </c>
      <c r="AJ1671">
        <f t="shared" si="156"/>
        <v>-4.7357969837702992E-3</v>
      </c>
      <c r="AK1671">
        <f t="shared" si="157"/>
        <v>-3.4973797254982753E-3</v>
      </c>
    </row>
    <row r="1672" spans="1:37">
      <c r="A1672" s="7">
        <v>44334</v>
      </c>
      <c r="B1672" s="4">
        <v>1273229</v>
      </c>
      <c r="C1672" s="4">
        <v>262873</v>
      </c>
      <c r="D1672" s="4">
        <v>223627</v>
      </c>
      <c r="E1672" s="4">
        <v>534234</v>
      </c>
      <c r="F1672" s="4">
        <v>333111</v>
      </c>
      <c r="G1672" s="4">
        <v>242576</v>
      </c>
      <c r="H1672" s="4">
        <v>79600</v>
      </c>
      <c r="I1672" s="4">
        <v>17494407</v>
      </c>
      <c r="J1672" s="4">
        <v>150000</v>
      </c>
      <c r="K1672" s="4">
        <v>551940</v>
      </c>
      <c r="L1672" s="4">
        <v>106500</v>
      </c>
      <c r="M1672" s="4">
        <v>27844</v>
      </c>
      <c r="N1672" s="4">
        <v>231000</v>
      </c>
      <c r="O1672" s="4">
        <v>1034501</v>
      </c>
      <c r="P1672" s="4">
        <v>83000</v>
      </c>
      <c r="Q1672" s="4">
        <v>2000011</v>
      </c>
      <c r="R1672" s="4">
        <v>617770</v>
      </c>
      <c r="S1672" s="4">
        <v>187621</v>
      </c>
      <c r="T1672" s="4">
        <v>92300</v>
      </c>
      <c r="U1672" s="4">
        <v>139042</v>
      </c>
      <c r="W1672" s="7">
        <v>44337</v>
      </c>
      <c r="X1672">
        <f>B1675/B1674-1</f>
        <v>-3.3670198178660238E-2</v>
      </c>
      <c r="Y1672">
        <f>D1675/D1674-1</f>
        <v>-5.5545044192771842E-3</v>
      </c>
      <c r="Z1672">
        <f>F1675/F1674-1</f>
        <v>-1.9860372280375405E-2</v>
      </c>
      <c r="AA1672">
        <f>H1675/H1674-1</f>
        <v>7.547169811320753E-3</v>
      </c>
      <c r="AB1672">
        <f>J1675/J1674-1</f>
        <v>0</v>
      </c>
      <c r="AC1672">
        <f>L1675/L1674-1</f>
        <v>9.52380952380949E-3</v>
      </c>
      <c r="AD1672">
        <f t="shared" ref="AD1672:AD1735" si="158">N1675/N1674-1</f>
        <v>1.3363028953229383E-2</v>
      </c>
      <c r="AE1672">
        <f t="shared" ref="AE1672:AE1735" si="159">P1675/P1674-1</f>
        <v>2.98879202988791E-2</v>
      </c>
      <c r="AF1672">
        <f t="shared" ref="AF1672:AF1735" si="160">R1675/R1674-1</f>
        <v>1.1005918110059243E-2</v>
      </c>
      <c r="AG1672" s="28">
        <f t="shared" ref="AG1672:AG1735" si="161">T1675/T1674-1</f>
        <v>-1.8784530386740328E-2</v>
      </c>
      <c r="AI1672">
        <f>Y1674*0.918153626+Z1674*0.081846374</f>
        <v>3.4555220471940838E-2</v>
      </c>
      <c r="AJ1672">
        <f t="shared" si="156"/>
        <v>3.7619003823366861E-3</v>
      </c>
      <c r="AK1672">
        <f t="shared" si="157"/>
        <v>-2.4683803364416381E-3</v>
      </c>
    </row>
    <row r="1673" spans="1:37">
      <c r="A1673" s="7">
        <v>44335</v>
      </c>
      <c r="B1673" s="4">
        <v>1273229</v>
      </c>
      <c r="C1673" s="4">
        <v>262873</v>
      </c>
      <c r="D1673" s="4">
        <v>223627</v>
      </c>
      <c r="E1673" s="4">
        <v>534234</v>
      </c>
      <c r="F1673" s="4">
        <v>333111</v>
      </c>
      <c r="G1673" s="4">
        <v>242576</v>
      </c>
      <c r="H1673" s="4">
        <v>79600</v>
      </c>
      <c r="I1673" s="4">
        <v>17494407</v>
      </c>
      <c r="J1673" s="4">
        <v>150000</v>
      </c>
      <c r="K1673" s="4">
        <v>551940</v>
      </c>
      <c r="L1673" s="4">
        <v>106500</v>
      </c>
      <c r="M1673" s="4">
        <v>27844</v>
      </c>
      <c r="N1673" s="4">
        <v>231000</v>
      </c>
      <c r="O1673" s="4">
        <v>1034501</v>
      </c>
      <c r="P1673" s="4">
        <v>83000</v>
      </c>
      <c r="Q1673" s="4">
        <v>2000011</v>
      </c>
      <c r="R1673" s="4">
        <v>617770</v>
      </c>
      <c r="S1673" s="4">
        <v>187621</v>
      </c>
      <c r="T1673" s="4">
        <v>92300</v>
      </c>
      <c r="U1673" s="4">
        <v>139042</v>
      </c>
      <c r="W1673" s="7">
        <v>44340</v>
      </c>
      <c r="X1673">
        <f>B1676/B1675-1</f>
        <v>-3.4838488701141035E-3</v>
      </c>
      <c r="Y1673">
        <f>D1676/D1675-1</f>
        <v>-2.4208490185686049E-2</v>
      </c>
      <c r="Z1673">
        <f>F1676/F1675-1</f>
        <v>-3.473271657267829E-2</v>
      </c>
      <c r="AA1673">
        <f>H1676/H1675-1</f>
        <v>-4.993757802746579E-3</v>
      </c>
      <c r="AB1673">
        <f>J1676/J1675-1</f>
        <v>0</v>
      </c>
      <c r="AC1673">
        <f>L1676/L1675-1</f>
        <v>-4.7169811320755262E-3</v>
      </c>
      <c r="AD1673">
        <f t="shared" si="158"/>
        <v>2.19780219780219E-3</v>
      </c>
      <c r="AE1673">
        <f t="shared" si="159"/>
        <v>-4.8367593712212997E-3</v>
      </c>
      <c r="AF1673">
        <f t="shared" si="160"/>
        <v>-1.24412645865567E-2</v>
      </c>
      <c r="AG1673" s="28">
        <f t="shared" si="161"/>
        <v>5.6306306306306286E-3</v>
      </c>
      <c r="AI1673">
        <f>Y1675*0.918153626+Z1675*0.081846374</f>
        <v>-4.4491861125965319E-3</v>
      </c>
      <c r="AJ1673">
        <f t="shared" si="156"/>
        <v>-1.6917009733665909E-3</v>
      </c>
      <c r="AK1673">
        <f t="shared" si="157"/>
        <v>-8.7070229352949995E-3</v>
      </c>
    </row>
    <row r="1674" spans="1:37">
      <c r="A1674" s="7">
        <v>44336</v>
      </c>
      <c r="B1674" s="4">
        <v>1268956</v>
      </c>
      <c r="C1674" s="4">
        <v>144981</v>
      </c>
      <c r="D1674" s="4">
        <v>221982</v>
      </c>
      <c r="E1674" s="4">
        <v>493234</v>
      </c>
      <c r="F1674" s="4">
        <v>332169</v>
      </c>
      <c r="G1674" s="4">
        <v>63391</v>
      </c>
      <c r="H1674" s="4">
        <v>79500</v>
      </c>
      <c r="I1674" s="4">
        <v>16541828</v>
      </c>
      <c r="J1674" s="4">
        <v>149500</v>
      </c>
      <c r="K1674" s="4">
        <v>589695</v>
      </c>
      <c r="L1674" s="4">
        <v>105000</v>
      </c>
      <c r="M1674" s="4">
        <v>28335</v>
      </c>
      <c r="N1674" s="4">
        <v>224500</v>
      </c>
      <c r="O1674" s="4">
        <v>1190072</v>
      </c>
      <c r="P1674" s="4">
        <v>80300</v>
      </c>
      <c r="Q1674" s="4">
        <v>3295770</v>
      </c>
      <c r="R1674" s="4">
        <v>622665</v>
      </c>
      <c r="S1674" s="4">
        <v>287910</v>
      </c>
      <c r="T1674" s="4">
        <v>90500</v>
      </c>
      <c r="U1674" s="4">
        <v>160146</v>
      </c>
      <c r="W1674" s="7">
        <v>44341</v>
      </c>
      <c r="X1674">
        <f>B1677/B1676-1</f>
        <v>-9.3243793976552913E-3</v>
      </c>
      <c r="Y1674">
        <f>D1677/D1676-1</f>
        <v>3.8169958914602731E-2</v>
      </c>
      <c r="Z1674">
        <f>F1677/F1676-1</f>
        <v>-5.9949596517577808E-3</v>
      </c>
      <c r="AA1674">
        <f>H1677/H1676-1</f>
        <v>2.5094102885820924E-3</v>
      </c>
      <c r="AB1674">
        <f>J1677/J1676-1</f>
        <v>2.6755852842809347E-2</v>
      </c>
      <c r="AC1674">
        <f>L1677/L1676-1</f>
        <v>0</v>
      </c>
      <c r="AD1674">
        <f t="shared" si="158"/>
        <v>-2.1929824561403022E-3</v>
      </c>
      <c r="AE1674">
        <f t="shared" si="159"/>
        <v>-6.0753341433779084E-3</v>
      </c>
      <c r="AF1674">
        <f t="shared" si="160"/>
        <v>1.2597999633255474E-2</v>
      </c>
      <c r="AG1674" s="28">
        <f t="shared" si="161"/>
        <v>1.1198208286674172E-2</v>
      </c>
      <c r="AI1674">
        <f>Y1676*0.918153626+Z1676*0.081846374</f>
        <v>-4.3456928979428329E-4</v>
      </c>
      <c r="AJ1674">
        <f t="shared" si="156"/>
        <v>-3.2264163856516831E-3</v>
      </c>
      <c r="AK1674">
        <f t="shared" si="157"/>
        <v>-7.864221840751015E-3</v>
      </c>
    </row>
    <row r="1675" spans="1:37">
      <c r="A1675" s="7">
        <v>44337</v>
      </c>
      <c r="B1675" s="4">
        <v>1226230</v>
      </c>
      <c r="C1675" s="4">
        <v>147656</v>
      </c>
      <c r="D1675" s="4">
        <v>220749</v>
      </c>
      <c r="E1675" s="4">
        <v>552023</v>
      </c>
      <c r="F1675" s="4">
        <v>325572</v>
      </c>
      <c r="G1675" s="4">
        <v>44107</v>
      </c>
      <c r="H1675" s="4">
        <v>80100</v>
      </c>
      <c r="I1675" s="4">
        <v>20961714</v>
      </c>
      <c r="J1675" s="4">
        <v>149500</v>
      </c>
      <c r="K1675" s="4">
        <v>686324</v>
      </c>
      <c r="L1675" s="4">
        <v>106000</v>
      </c>
      <c r="M1675" s="4">
        <v>24032</v>
      </c>
      <c r="N1675" s="4">
        <v>227500</v>
      </c>
      <c r="O1675" s="4">
        <v>1333704</v>
      </c>
      <c r="P1675" s="4">
        <v>82700</v>
      </c>
      <c r="Q1675" s="4">
        <v>4785672</v>
      </c>
      <c r="R1675" s="4">
        <v>629518</v>
      </c>
      <c r="S1675" s="4">
        <v>308229</v>
      </c>
      <c r="T1675" s="4">
        <v>88800</v>
      </c>
      <c r="U1675" s="4">
        <v>171146</v>
      </c>
      <c r="W1675" s="7">
        <v>44342</v>
      </c>
      <c r="X1675">
        <f>B1678/B1677-1</f>
        <v>-1.7647146288837234E-2</v>
      </c>
      <c r="Y1675">
        <f>D1678/D1677-1</f>
        <v>-5.5181172219812558E-3</v>
      </c>
      <c r="Z1675">
        <f>F1678/F1677-1</f>
        <v>7.5420961649272922E-3</v>
      </c>
      <c r="AA1675">
        <f>H1678/H1677-1</f>
        <v>-1.2515644555695093E-3</v>
      </c>
      <c r="AB1675">
        <f>J1678/J1677-1</f>
        <v>-9.7719869706840434E-3</v>
      </c>
      <c r="AC1675">
        <f>L1678/L1677-1</f>
        <v>9.4786729857820884E-3</v>
      </c>
      <c r="AD1675">
        <f t="shared" si="158"/>
        <v>-1.7582417582417631E-2</v>
      </c>
      <c r="AE1675">
        <f t="shared" si="159"/>
        <v>-6.1124694376527566E-3</v>
      </c>
      <c r="AF1675">
        <f t="shared" si="160"/>
        <v>-9.3309484399175524E-3</v>
      </c>
      <c r="AG1675" s="28">
        <f t="shared" si="161"/>
        <v>9.966777408637828E-3</v>
      </c>
      <c r="AI1675">
        <f>Y1677*0.918153626+Z1677*0.081846374</f>
        <v>1.5244791954922007E-2</v>
      </c>
      <c r="AJ1675">
        <f t="shared" si="156"/>
        <v>6.6479894817146976E-3</v>
      </c>
      <c r="AK1675">
        <f t="shared" si="157"/>
        <v>4.2989016127018623E-2</v>
      </c>
    </row>
    <row r="1676" spans="1:37">
      <c r="A1676" s="7">
        <v>44340</v>
      </c>
      <c r="B1676" s="4">
        <v>1221958</v>
      </c>
      <c r="C1676" s="4">
        <v>333820</v>
      </c>
      <c r="D1676" s="4">
        <v>215405</v>
      </c>
      <c r="E1676" s="4">
        <v>552344</v>
      </c>
      <c r="F1676" s="4">
        <v>314264</v>
      </c>
      <c r="G1676" s="4">
        <v>69980</v>
      </c>
      <c r="H1676" s="4">
        <v>79700</v>
      </c>
      <c r="I1676" s="4">
        <v>13398666</v>
      </c>
      <c r="J1676" s="4">
        <v>149500</v>
      </c>
      <c r="K1676" s="4">
        <v>537981</v>
      </c>
      <c r="L1676" s="4">
        <v>105500</v>
      </c>
      <c r="M1676" s="4">
        <v>32297</v>
      </c>
      <c r="N1676" s="4">
        <v>228000</v>
      </c>
      <c r="O1676" s="4">
        <v>765657</v>
      </c>
      <c r="P1676" s="4">
        <v>82300</v>
      </c>
      <c r="Q1676" s="4">
        <v>1501669</v>
      </c>
      <c r="R1676" s="4">
        <v>621686</v>
      </c>
      <c r="S1676" s="4">
        <v>174221</v>
      </c>
      <c r="T1676" s="4">
        <v>89300</v>
      </c>
      <c r="U1676" s="4">
        <v>95474</v>
      </c>
      <c r="W1676" s="7">
        <v>44343</v>
      </c>
      <c r="X1676">
        <f>B1679/B1678-1</f>
        <v>-2.1556490450310717E-2</v>
      </c>
      <c r="Y1676">
        <f>D1679/D1678-1</f>
        <v>-5.5442392521347639E-3</v>
      </c>
      <c r="Z1676">
        <f>F1679/F1678-1</f>
        <v>5.6885770931828672E-2</v>
      </c>
      <c r="AA1676">
        <f>H1679/H1678-1</f>
        <v>-2.5062656641604564E-3</v>
      </c>
      <c r="AB1676">
        <f>J1679/J1678-1</f>
        <v>-1.6447368421052655E-2</v>
      </c>
      <c r="AC1676">
        <f>L1679/L1678-1</f>
        <v>5.6338028169014009E-2</v>
      </c>
      <c r="AD1676">
        <f t="shared" si="158"/>
        <v>-1.3422818791946289E-2</v>
      </c>
      <c r="AE1676">
        <f t="shared" si="159"/>
        <v>-6.1500615006150339E-3</v>
      </c>
      <c r="AF1676">
        <f t="shared" si="160"/>
        <v>-1.56980585077382E-3</v>
      </c>
      <c r="AG1676" s="28">
        <f t="shared" si="161"/>
        <v>-1.6447368421052655E-2</v>
      </c>
      <c r="AI1676">
        <f>Y1678*0.918153626+Z1678*0.081846374</f>
        <v>4.0529819043510027E-3</v>
      </c>
      <c r="AJ1676">
        <f t="shared" si="156"/>
        <v>4.9062809903709552E-3</v>
      </c>
      <c r="AK1676">
        <f t="shared" si="157"/>
        <v>6.8988690359736288E-3</v>
      </c>
    </row>
    <row r="1677" spans="1:37">
      <c r="A1677" s="7">
        <v>44341</v>
      </c>
      <c r="B1677" s="4">
        <v>1210564</v>
      </c>
      <c r="C1677" s="4">
        <v>135559</v>
      </c>
      <c r="D1677" s="4">
        <v>223627</v>
      </c>
      <c r="E1677" s="4">
        <v>651917</v>
      </c>
      <c r="F1677" s="4">
        <v>312380</v>
      </c>
      <c r="G1677" s="4">
        <v>65974</v>
      </c>
      <c r="H1677" s="4">
        <v>79900</v>
      </c>
      <c r="I1677" s="4">
        <v>13628942</v>
      </c>
      <c r="J1677" s="4">
        <v>153500</v>
      </c>
      <c r="K1677" s="4">
        <v>894261</v>
      </c>
      <c r="L1677" s="4">
        <v>105500</v>
      </c>
      <c r="M1677" s="4">
        <v>32790</v>
      </c>
      <c r="N1677" s="4">
        <v>227500</v>
      </c>
      <c r="O1677" s="4">
        <v>781950</v>
      </c>
      <c r="P1677" s="4">
        <v>81800</v>
      </c>
      <c r="Q1677" s="4">
        <v>1821387</v>
      </c>
      <c r="R1677" s="4">
        <v>629518</v>
      </c>
      <c r="S1677" s="4">
        <v>205511</v>
      </c>
      <c r="T1677" s="4">
        <v>90300</v>
      </c>
      <c r="U1677" s="4">
        <v>101552</v>
      </c>
      <c r="W1677" s="7">
        <v>44344</v>
      </c>
      <c r="X1677">
        <f>B1680/B1679-1</f>
        <v>1.2239958885013724E-2</v>
      </c>
      <c r="Y1677">
        <f>D1680/D1679-1</f>
        <v>1.6729969253029386E-2</v>
      </c>
      <c r="Z1677">
        <f>F1680/F1679-1</f>
        <v>-1.4159451659451205E-3</v>
      </c>
      <c r="AA1677">
        <f>H1680/H1679-1</f>
        <v>6.2814070351759899E-3</v>
      </c>
      <c r="AB1677">
        <f>J1680/J1679-1</f>
        <v>1.3377926421404673E-2</v>
      </c>
      <c r="AC1677">
        <f>L1680/L1679-1</f>
        <v>4.4444444444444731E-3</v>
      </c>
      <c r="AD1677">
        <f t="shared" si="158"/>
        <v>5.2154195011337778E-2</v>
      </c>
      <c r="AE1677">
        <f t="shared" si="159"/>
        <v>4.8267326732673199E-2</v>
      </c>
      <c r="AF1677">
        <f t="shared" si="160"/>
        <v>6.2890960628909642E-3</v>
      </c>
      <c r="AG1677" s="28">
        <f t="shared" si="161"/>
        <v>1.1148272017837968E-3</v>
      </c>
      <c r="AI1677">
        <f>Y1679*0.918153626+Z1679*0.081846374</f>
        <v>-7.4943824732494925E-3</v>
      </c>
      <c r="AJ1677">
        <f t="shared" si="156"/>
        <v>1.0081430643756372E-3</v>
      </c>
      <c r="AK1677">
        <f t="shared" si="157"/>
        <v>2.3137191582681235E-3</v>
      </c>
    </row>
    <row r="1678" spans="1:37">
      <c r="A1678" s="7">
        <v>44342</v>
      </c>
      <c r="B1678" s="4">
        <v>1189201</v>
      </c>
      <c r="C1678" s="4">
        <v>94331</v>
      </c>
      <c r="D1678" s="4">
        <v>222393</v>
      </c>
      <c r="E1678" s="4">
        <v>346770</v>
      </c>
      <c r="F1678" s="4">
        <v>314736</v>
      </c>
      <c r="G1678" s="4">
        <v>41215</v>
      </c>
      <c r="H1678" s="4">
        <v>79800</v>
      </c>
      <c r="I1678" s="4">
        <v>11984359</v>
      </c>
      <c r="J1678" s="4">
        <v>152000</v>
      </c>
      <c r="K1678" s="4">
        <v>698912</v>
      </c>
      <c r="L1678" s="4">
        <v>106500</v>
      </c>
      <c r="M1678" s="4">
        <v>28994</v>
      </c>
      <c r="N1678" s="4">
        <v>223500</v>
      </c>
      <c r="O1678" s="4">
        <v>1088210</v>
      </c>
      <c r="P1678" s="4">
        <v>81300</v>
      </c>
      <c r="Q1678" s="4">
        <v>1599248</v>
      </c>
      <c r="R1678" s="4">
        <v>623644</v>
      </c>
      <c r="S1678" s="4">
        <v>198168</v>
      </c>
      <c r="T1678" s="4">
        <v>91200</v>
      </c>
      <c r="U1678" s="4">
        <v>111395</v>
      </c>
      <c r="W1678" s="7">
        <v>44347</v>
      </c>
      <c r="X1678">
        <f>B1681/B1680-1</f>
        <v>2.1765007539429115E-2</v>
      </c>
      <c r="Y1678">
        <f>D1681/D1680-1</f>
        <v>3.6556079338254666E-3</v>
      </c>
      <c r="Z1678">
        <f>F1681/F1680-1</f>
        <v>8.5107279728089402E-3</v>
      </c>
      <c r="AA1678">
        <f>H1681/H1680-1</f>
        <v>4.993757802746579E-3</v>
      </c>
      <c r="AB1678">
        <f>J1681/J1680-1</f>
        <v>3.3003300330032292E-3</v>
      </c>
      <c r="AC1678">
        <f>L1681/L1680-1</f>
        <v>0</v>
      </c>
      <c r="AD1678">
        <f t="shared" si="158"/>
        <v>1.2931034482758674E-2</v>
      </c>
      <c r="AE1678">
        <f t="shared" si="159"/>
        <v>1.0625737898465104E-2</v>
      </c>
      <c r="AF1678">
        <f t="shared" si="160"/>
        <v>-3.9062786774575087E-2</v>
      </c>
      <c r="AG1678" s="28">
        <f t="shared" si="161"/>
        <v>3.674832962138086E-2</v>
      </c>
      <c r="AI1678">
        <f>Y1680*0.918153626+Z1680*0.081846374</f>
        <v>-2.0565103040333443E-2</v>
      </c>
      <c r="AJ1678">
        <f t="shared" si="156"/>
        <v>2.3532092952852769E-3</v>
      </c>
      <c r="AK1678">
        <f t="shared" si="157"/>
        <v>4.7651258057371249E-3</v>
      </c>
    </row>
    <row r="1679" spans="1:37">
      <c r="A1679" s="7">
        <v>44343</v>
      </c>
      <c r="B1679" s="4">
        <v>1163566</v>
      </c>
      <c r="C1679" s="4">
        <v>141809</v>
      </c>
      <c r="D1679" s="4">
        <v>221160</v>
      </c>
      <c r="E1679" s="4">
        <v>623830</v>
      </c>
      <c r="F1679" s="4">
        <v>332640</v>
      </c>
      <c r="G1679" s="4">
        <v>135688</v>
      </c>
      <c r="H1679" s="4">
        <v>79600</v>
      </c>
      <c r="I1679" s="4">
        <v>23198510</v>
      </c>
      <c r="J1679" s="4">
        <v>149500</v>
      </c>
      <c r="K1679" s="4">
        <v>1163137</v>
      </c>
      <c r="L1679" s="4">
        <v>112500</v>
      </c>
      <c r="M1679" s="4">
        <v>91867</v>
      </c>
      <c r="N1679" s="4">
        <v>220500</v>
      </c>
      <c r="O1679" s="4">
        <v>2306997</v>
      </c>
      <c r="P1679" s="4">
        <v>80800</v>
      </c>
      <c r="Q1679" s="4">
        <v>2021954</v>
      </c>
      <c r="R1679" s="4">
        <v>622665</v>
      </c>
      <c r="S1679" s="4">
        <v>362992</v>
      </c>
      <c r="T1679" s="4">
        <v>89700</v>
      </c>
      <c r="U1679" s="4">
        <v>245210</v>
      </c>
      <c r="W1679" s="7">
        <v>44348</v>
      </c>
      <c r="X1679">
        <f>B1682/B1681-1</f>
        <v>-1.5384193518097611E-2</v>
      </c>
      <c r="Y1679">
        <f>D1682/D1681-1</f>
        <v>-7.2845862762648261E-3</v>
      </c>
      <c r="Z1679">
        <f>F1682/F1681-1</f>
        <v>-9.8478787806421941E-3</v>
      </c>
      <c r="AA1679">
        <f>H1682/H1681-1</f>
        <v>1.242236024844745E-3</v>
      </c>
      <c r="AB1679">
        <f>J1682/J1681-1</f>
        <v>-3.2894736842105088E-3</v>
      </c>
      <c r="AC1679">
        <f>L1682/L1681-1</f>
        <v>-1.3274336283185861E-2</v>
      </c>
      <c r="AD1679">
        <f t="shared" si="158"/>
        <v>8.5106382978723527E-3</v>
      </c>
      <c r="AE1679">
        <f t="shared" si="159"/>
        <v>1.1682242990653791E-3</v>
      </c>
      <c r="AF1679">
        <f t="shared" si="160"/>
        <v>1.6259622491092696E-3</v>
      </c>
      <c r="AG1679" s="28">
        <f t="shared" si="161"/>
        <v>-1.8259935553168627E-2</v>
      </c>
      <c r="AI1679">
        <f>Y1681*0.918153626+Z1681*0.081846374</f>
        <v>-8.1726435870947375E-4</v>
      </c>
      <c r="AJ1679">
        <f t="shared" si="156"/>
        <v>2.4496749237623783E-2</v>
      </c>
      <c r="AK1679">
        <f t="shared" si="157"/>
        <v>7.1339695622654187E-3</v>
      </c>
    </row>
    <row r="1680" spans="1:37">
      <c r="A1680" s="7">
        <v>44344</v>
      </c>
      <c r="B1680" s="4">
        <v>1177808</v>
      </c>
      <c r="C1680" s="4">
        <v>78020</v>
      </c>
      <c r="D1680" s="4">
        <v>224860</v>
      </c>
      <c r="E1680" s="4">
        <v>725181</v>
      </c>
      <c r="F1680" s="4">
        <v>332169</v>
      </c>
      <c r="G1680" s="4">
        <v>62254</v>
      </c>
      <c r="H1680" s="4">
        <v>80100</v>
      </c>
      <c r="I1680" s="4">
        <v>12360199</v>
      </c>
      <c r="J1680" s="4">
        <v>151500</v>
      </c>
      <c r="K1680" s="4">
        <v>612753</v>
      </c>
      <c r="L1680" s="4">
        <v>113000</v>
      </c>
      <c r="M1680" s="4">
        <v>83335</v>
      </c>
      <c r="N1680" s="4">
        <v>232000</v>
      </c>
      <c r="O1680" s="4">
        <v>2394356</v>
      </c>
      <c r="P1680" s="4">
        <v>84700</v>
      </c>
      <c r="Q1680" s="4">
        <v>6187345</v>
      </c>
      <c r="R1680" s="4">
        <v>626581</v>
      </c>
      <c r="S1680" s="4">
        <v>180834</v>
      </c>
      <c r="T1680" s="4">
        <v>89800</v>
      </c>
      <c r="U1680" s="4">
        <v>192134</v>
      </c>
      <c r="W1680" s="7">
        <v>44349</v>
      </c>
      <c r="X1680">
        <f>B1683/B1682-1</f>
        <v>-1.6827168547651428E-2</v>
      </c>
      <c r="Y1680">
        <f>D1683/D1682-1</f>
        <v>-2.2018586132709683E-2</v>
      </c>
      <c r="Z1680">
        <f>F1683/F1682-1</f>
        <v>-4.2599119075541481E-3</v>
      </c>
      <c r="AA1680">
        <f>H1683/H1682-1</f>
        <v>2.4813895781636841E-3</v>
      </c>
      <c r="AB1680">
        <f>J1683/J1682-1</f>
        <v>0</v>
      </c>
      <c r="AC1680">
        <f>L1683/L1682-1</f>
        <v>-2.6905829596412523E-2</v>
      </c>
      <c r="AD1680">
        <f t="shared" si="158"/>
        <v>4.2194092827003704E-3</v>
      </c>
      <c r="AE1680">
        <f t="shared" si="159"/>
        <v>7.001166861143604E-3</v>
      </c>
      <c r="AF1680">
        <f t="shared" si="160"/>
        <v>-8.1166139376935842E-3</v>
      </c>
      <c r="AG1680" s="28">
        <f t="shared" si="161"/>
        <v>8.7527352297593897E-3</v>
      </c>
      <c r="AI1680">
        <f>Y1682*0.918153626+Z1682*0.081846374</f>
        <v>-1.1081694178525104E-3</v>
      </c>
      <c r="AJ1680">
        <f t="shared" si="156"/>
        <v>-7.2064005069649969E-3</v>
      </c>
      <c r="AK1680">
        <f t="shared" si="157"/>
        <v>1.6353305066361477E-2</v>
      </c>
    </row>
    <row r="1681" spans="1:37">
      <c r="A1681" s="7">
        <v>44347</v>
      </c>
      <c r="B1681" s="4">
        <v>1203443</v>
      </c>
      <c r="C1681" s="4">
        <v>78387</v>
      </c>
      <c r="D1681" s="4">
        <v>225682</v>
      </c>
      <c r="E1681" s="4">
        <v>526576</v>
      </c>
      <c r="F1681" s="4">
        <v>334996</v>
      </c>
      <c r="G1681" s="4">
        <v>73396</v>
      </c>
      <c r="H1681" s="4">
        <v>80500</v>
      </c>
      <c r="I1681" s="4">
        <v>13321324</v>
      </c>
      <c r="J1681" s="4">
        <v>152000</v>
      </c>
      <c r="K1681" s="4">
        <v>530955</v>
      </c>
      <c r="L1681" s="4">
        <v>113000</v>
      </c>
      <c r="M1681" s="4">
        <v>41029</v>
      </c>
      <c r="N1681" s="4">
        <v>235000</v>
      </c>
      <c r="O1681" s="4">
        <v>1132711</v>
      </c>
      <c r="P1681" s="4">
        <v>85600</v>
      </c>
      <c r="Q1681" s="4">
        <v>3016750</v>
      </c>
      <c r="R1681" s="4">
        <v>602105</v>
      </c>
      <c r="S1681" s="4">
        <v>652996</v>
      </c>
      <c r="T1681" s="4">
        <v>93100</v>
      </c>
      <c r="U1681" s="4">
        <v>331779</v>
      </c>
      <c r="W1681" s="7">
        <v>44350</v>
      </c>
      <c r="X1681">
        <f>B1684/B1683-1</f>
        <v>7.3348269083854944E-3</v>
      </c>
      <c r="Y1681">
        <f>D1684/D1683-1</f>
        <v>0</v>
      </c>
      <c r="Z1681">
        <f>F1684/F1683-1</f>
        <v>-9.9853459447021287E-3</v>
      </c>
      <c r="AA1681">
        <f>H1684/H1683-1</f>
        <v>2.4752475247524774E-2</v>
      </c>
      <c r="AB1681">
        <f>J1684/J1683-1</f>
        <v>1.980198019801982E-2</v>
      </c>
      <c r="AC1681">
        <f>L1684/L1683-1</f>
        <v>0</v>
      </c>
      <c r="AD1681">
        <f t="shared" si="158"/>
        <v>2.1008403361344463E-3</v>
      </c>
      <c r="AE1681">
        <f t="shared" si="159"/>
        <v>8.1112398609501923E-3</v>
      </c>
      <c r="AF1681">
        <f t="shared" si="160"/>
        <v>1.472945841531681E-2</v>
      </c>
      <c r="AG1681" s="28">
        <f t="shared" si="161"/>
        <v>3.2537960954446277E-3</v>
      </c>
      <c r="AI1681">
        <f>Y1683*0.918153626+Z1683*0.081846374</f>
        <v>-9.332442953954306E-3</v>
      </c>
      <c r="AJ1681">
        <f t="shared" si="156"/>
        <v>-2.9563189523526957E-3</v>
      </c>
      <c r="AK1681">
        <f t="shared" si="157"/>
        <v>6.6942732393940061E-3</v>
      </c>
    </row>
    <row r="1682" spans="1:37">
      <c r="A1682" s="7">
        <v>44348</v>
      </c>
      <c r="B1682" s="4">
        <v>1184929</v>
      </c>
      <c r="C1682" s="4">
        <v>136767</v>
      </c>
      <c r="D1682" s="4">
        <v>224038</v>
      </c>
      <c r="E1682" s="4">
        <v>400963</v>
      </c>
      <c r="F1682" s="4">
        <v>331697</v>
      </c>
      <c r="G1682" s="4">
        <v>45022</v>
      </c>
      <c r="H1682" s="4">
        <v>80600</v>
      </c>
      <c r="I1682" s="4">
        <v>14058401</v>
      </c>
      <c r="J1682" s="4">
        <v>151500</v>
      </c>
      <c r="K1682" s="4">
        <v>656695</v>
      </c>
      <c r="L1682" s="4">
        <v>111500</v>
      </c>
      <c r="M1682" s="4">
        <v>53678</v>
      </c>
      <c r="N1682" s="4">
        <v>237000</v>
      </c>
      <c r="O1682" s="4">
        <v>1027141</v>
      </c>
      <c r="P1682" s="4">
        <v>85700</v>
      </c>
      <c r="Q1682" s="4">
        <v>2163249</v>
      </c>
      <c r="R1682" s="4">
        <v>603084</v>
      </c>
      <c r="S1682" s="4">
        <v>254688</v>
      </c>
      <c r="T1682" s="4">
        <v>91400</v>
      </c>
      <c r="U1682" s="4">
        <v>289011</v>
      </c>
      <c r="W1682" s="7">
        <v>44351</v>
      </c>
      <c r="X1682">
        <f>B1685/B1684-1</f>
        <v>1.9417401270520163E-2</v>
      </c>
      <c r="Y1682">
        <f>D1685/D1684-1</f>
        <v>1.875812966386059E-3</v>
      </c>
      <c r="Z1682">
        <f>F1685/F1684-1</f>
        <v>-3.458252035255327E-2</v>
      </c>
      <c r="AA1682">
        <f>H1685/H1684-1</f>
        <v>-7.2463768115942351E-3</v>
      </c>
      <c r="AB1682">
        <f>J1685/J1684-1</f>
        <v>-6.4724919093851474E-3</v>
      </c>
      <c r="AC1682">
        <f>L1685/L1684-1</f>
        <v>0</v>
      </c>
      <c r="AD1682">
        <f t="shared" si="158"/>
        <v>1.2578616352201255E-2</v>
      </c>
      <c r="AE1682">
        <f t="shared" si="159"/>
        <v>2.2988505747126409E-2</v>
      </c>
      <c r="AF1682">
        <f t="shared" si="160"/>
        <v>1.6128500823722192E-3</v>
      </c>
      <c r="AG1682" s="28">
        <f t="shared" si="161"/>
        <v>-2.3783783783783763E-2</v>
      </c>
      <c r="AI1682">
        <f>Y1684*0.918153626+Z1684*0.081846374</f>
        <v>1.5991699511502165E-2</v>
      </c>
      <c r="AJ1682">
        <f t="shared" si="156"/>
        <v>-8.3317183870967675E-4</v>
      </c>
      <c r="AK1682">
        <f t="shared" si="157"/>
        <v>1.1102447039099609E-2</v>
      </c>
    </row>
    <row r="1683" spans="1:37">
      <c r="A1683" s="7">
        <v>44349</v>
      </c>
      <c r="B1683" s="4">
        <v>1164990</v>
      </c>
      <c r="C1683" s="4">
        <v>83846</v>
      </c>
      <c r="D1683" s="4">
        <v>219105</v>
      </c>
      <c r="E1683" s="4">
        <v>655719</v>
      </c>
      <c r="F1683" s="4">
        <v>330284</v>
      </c>
      <c r="G1683" s="4">
        <v>59137</v>
      </c>
      <c r="H1683" s="4">
        <v>80800</v>
      </c>
      <c r="I1683" s="4">
        <v>16414644</v>
      </c>
      <c r="J1683" s="4">
        <v>151500</v>
      </c>
      <c r="K1683" s="4">
        <v>448035</v>
      </c>
      <c r="L1683" s="4">
        <v>108500</v>
      </c>
      <c r="M1683" s="4">
        <v>59211</v>
      </c>
      <c r="N1683" s="4">
        <v>238000</v>
      </c>
      <c r="O1683" s="4">
        <v>1707167</v>
      </c>
      <c r="P1683" s="4">
        <v>86300</v>
      </c>
      <c r="Q1683" s="4">
        <v>4186773</v>
      </c>
      <c r="R1683" s="4">
        <v>598189</v>
      </c>
      <c r="S1683" s="4">
        <v>230057</v>
      </c>
      <c r="T1683" s="4">
        <v>92200</v>
      </c>
      <c r="U1683" s="4">
        <v>178214</v>
      </c>
      <c r="W1683" s="7">
        <v>44354</v>
      </c>
      <c r="X1683">
        <f>B1686/B1685-1</f>
        <v>2.381465859526033E-3</v>
      </c>
      <c r="Y1683">
        <f>D1686/D1685-1</f>
        <v>-9.3660598771843073E-3</v>
      </c>
      <c r="Z1683">
        <f>F1686/F1685-1</f>
        <v>-8.955327897414489E-3</v>
      </c>
      <c r="AA1683">
        <f>H1686/H1685-1</f>
        <v>-3.6496350364964014E-3</v>
      </c>
      <c r="AB1683">
        <f>J1686/J1685-1</f>
        <v>9.7719869706840434E-3</v>
      </c>
      <c r="AC1683">
        <f>L1686/L1685-1</f>
        <v>0.10138248847926268</v>
      </c>
      <c r="AD1683">
        <f t="shared" si="158"/>
        <v>0</v>
      </c>
      <c r="AE1683">
        <f t="shared" si="159"/>
        <v>1.1235955056179803E-2</v>
      </c>
      <c r="AF1683">
        <f t="shared" si="160"/>
        <v>1.611897779363991E-3</v>
      </c>
      <c r="AG1683" s="28">
        <f t="shared" si="161"/>
        <v>-7.7519379844961378E-3</v>
      </c>
      <c r="AI1683">
        <f>Y1685*0.918153626+Z1685*0.081846374</f>
        <v>-2.694796000394058E-2</v>
      </c>
      <c r="AJ1683">
        <f t="shared" si="156"/>
        <v>-9.9408913819091296E-3</v>
      </c>
      <c r="AK1683">
        <f t="shared" si="157"/>
        <v>-1.3984878880659669E-2</v>
      </c>
    </row>
    <row r="1684" spans="1:37">
      <c r="A1684" s="7">
        <v>44350</v>
      </c>
      <c r="B1684" s="4">
        <v>1173535</v>
      </c>
      <c r="C1684" s="4">
        <v>57940</v>
      </c>
      <c r="D1684" s="4">
        <v>219105</v>
      </c>
      <c r="E1684" s="4">
        <v>621495</v>
      </c>
      <c r="F1684" s="4">
        <v>326986</v>
      </c>
      <c r="G1684" s="4">
        <v>35913</v>
      </c>
      <c r="H1684" s="4">
        <v>82800</v>
      </c>
      <c r="I1684" s="4">
        <v>29546007</v>
      </c>
      <c r="J1684" s="4">
        <v>154500</v>
      </c>
      <c r="K1684" s="4">
        <v>1156086</v>
      </c>
      <c r="L1684" s="4">
        <v>108500</v>
      </c>
      <c r="M1684" s="4">
        <v>54605</v>
      </c>
      <c r="N1684" s="4">
        <v>238500</v>
      </c>
      <c r="O1684" s="4">
        <v>1034103</v>
      </c>
      <c r="P1684" s="4">
        <v>87000</v>
      </c>
      <c r="Q1684" s="4">
        <v>2953650</v>
      </c>
      <c r="R1684" s="4">
        <v>607000</v>
      </c>
      <c r="S1684" s="4">
        <v>266446</v>
      </c>
      <c r="T1684" s="4">
        <v>92500</v>
      </c>
      <c r="U1684" s="4">
        <v>130577</v>
      </c>
      <c r="W1684" s="7">
        <v>44355</v>
      </c>
      <c r="X1684">
        <f>B1687/B1686-1</f>
        <v>1.5438999108550844E-2</v>
      </c>
      <c r="Y1684">
        <f>D1687/D1686-1</f>
        <v>1.7014623379012273E-2</v>
      </c>
      <c r="Z1684">
        <f>F1687/F1686-1</f>
        <v>4.5165270368321409E-3</v>
      </c>
      <c r="AA1684">
        <f>H1687/H1686-1</f>
        <v>0</v>
      </c>
      <c r="AB1684">
        <f>J1687/J1686-1</f>
        <v>-1.6129032258064502E-2</v>
      </c>
      <c r="AC1684">
        <f>L1687/L1686-1</f>
        <v>2.0920502092050208E-2</v>
      </c>
      <c r="AD1684">
        <f t="shared" si="158"/>
        <v>8.2815734989647449E-3</v>
      </c>
      <c r="AE1684">
        <f t="shared" si="159"/>
        <v>1.6666666666666607E-2</v>
      </c>
      <c r="AF1684">
        <f t="shared" si="160"/>
        <v>-1.1255273343525607E-2</v>
      </c>
      <c r="AG1684" s="28">
        <f t="shared" si="161"/>
        <v>3.3482142857141906E-3</v>
      </c>
      <c r="AI1684">
        <f>Y1686*0.918153626+Z1686*0.081846374</f>
        <v>1.4046007218406036E-2</v>
      </c>
      <c r="AJ1684">
        <f t="shared" si="156"/>
        <v>-1.3409674022882676E-3</v>
      </c>
      <c r="AK1684">
        <f t="shared" si="157"/>
        <v>-1.0117221508123286E-2</v>
      </c>
    </row>
    <row r="1685" spans="1:37">
      <c r="A1685" s="7">
        <v>44351</v>
      </c>
      <c r="B1685" s="4">
        <v>1196322</v>
      </c>
      <c r="C1685" s="4">
        <v>68647</v>
      </c>
      <c r="D1685" s="4">
        <v>219516</v>
      </c>
      <c r="E1685" s="4">
        <v>555011</v>
      </c>
      <c r="F1685" s="4">
        <v>315678</v>
      </c>
      <c r="G1685" s="4">
        <v>130621</v>
      </c>
      <c r="H1685" s="4">
        <v>82200</v>
      </c>
      <c r="I1685" s="4">
        <v>18112259</v>
      </c>
      <c r="J1685" s="4">
        <v>153500</v>
      </c>
      <c r="K1685" s="4">
        <v>558204</v>
      </c>
      <c r="L1685" s="4">
        <v>108500</v>
      </c>
      <c r="M1685" s="4">
        <v>51546</v>
      </c>
      <c r="N1685" s="4">
        <v>241500</v>
      </c>
      <c r="O1685" s="4">
        <v>1333789</v>
      </c>
      <c r="P1685" s="4">
        <v>89000</v>
      </c>
      <c r="Q1685" s="4">
        <v>4652245</v>
      </c>
      <c r="R1685" s="4">
        <v>607979</v>
      </c>
      <c r="S1685" s="4">
        <v>179939</v>
      </c>
      <c r="T1685" s="4">
        <v>90300</v>
      </c>
      <c r="U1685" s="4">
        <v>215983</v>
      </c>
      <c r="W1685" s="7">
        <v>44356</v>
      </c>
      <c r="X1685">
        <f>B1688/B1687-1</f>
        <v>-2.4561360286116662E-2</v>
      </c>
      <c r="Y1685">
        <f>D1688/D1687-1</f>
        <v>-2.788026767950802E-2</v>
      </c>
      <c r="Z1685">
        <f>F1688/F1687-1</f>
        <v>-1.6489321080365604E-2</v>
      </c>
      <c r="AA1685">
        <f>H1688/H1687-1</f>
        <v>-9.7680097680097333E-3</v>
      </c>
      <c r="AB1685">
        <f>J1688/J1687-1</f>
        <v>-1.3114754098360604E-2</v>
      </c>
      <c r="AC1685">
        <f>L1688/L1687-1</f>
        <v>-1.2295081967213073E-2</v>
      </c>
      <c r="AD1685">
        <f t="shared" si="158"/>
        <v>-1.6427104722792629E-2</v>
      </c>
      <c r="AE1685">
        <f t="shared" si="159"/>
        <v>-1.3114754098360604E-2</v>
      </c>
      <c r="AF1685">
        <f t="shared" si="160"/>
        <v>-1.4633660241984425E-2</v>
      </c>
      <c r="AG1685" s="28">
        <f t="shared" si="161"/>
        <v>-1.0011123470522798E-2</v>
      </c>
      <c r="AI1685">
        <f>Y1687*0.918153626+Z1687*0.081846374</f>
        <v>-4.9915690654907469E-4</v>
      </c>
      <c r="AJ1685">
        <f t="shared" si="156"/>
        <v>5.1656654000000054E-4</v>
      </c>
      <c r="AK1685">
        <f t="shared" si="157"/>
        <v>1.1773964371117119E-2</v>
      </c>
    </row>
    <row r="1686" spans="1:37">
      <c r="A1686" s="7">
        <v>44354</v>
      </c>
      <c r="B1686" s="4">
        <v>1199171</v>
      </c>
      <c r="C1686" s="4">
        <v>60923</v>
      </c>
      <c r="D1686" s="4">
        <v>217460</v>
      </c>
      <c r="E1686" s="4">
        <v>426877</v>
      </c>
      <c r="F1686" s="4">
        <v>312851</v>
      </c>
      <c r="G1686" s="4">
        <v>66699</v>
      </c>
      <c r="H1686" s="4">
        <v>81900</v>
      </c>
      <c r="I1686" s="4">
        <v>16496197</v>
      </c>
      <c r="J1686" s="4">
        <v>155000</v>
      </c>
      <c r="K1686" s="4">
        <v>988186</v>
      </c>
      <c r="L1686" s="4">
        <v>119500</v>
      </c>
      <c r="M1686" s="4">
        <v>508958</v>
      </c>
      <c r="N1686" s="4">
        <v>241500</v>
      </c>
      <c r="O1686" s="4">
        <v>1343895</v>
      </c>
      <c r="P1686" s="4">
        <v>90000</v>
      </c>
      <c r="Q1686" s="4">
        <v>4349122</v>
      </c>
      <c r="R1686" s="4">
        <v>608959</v>
      </c>
      <c r="S1686" s="4">
        <v>133490</v>
      </c>
      <c r="T1686" s="4">
        <v>89600</v>
      </c>
      <c r="U1686" s="4">
        <v>158471</v>
      </c>
      <c r="W1686" s="7">
        <v>44357</v>
      </c>
      <c r="X1686">
        <f>B1689/B1688-1</f>
        <v>2.5179810688370052E-2</v>
      </c>
      <c r="Y1686">
        <f>D1689/D1688-1</f>
        <v>1.529810134236298E-2</v>
      </c>
      <c r="Z1686">
        <f>F1689/F1688-1</f>
        <v>0</v>
      </c>
      <c r="AA1686">
        <f>H1689/H1688-1</f>
        <v>-1.2330456226880004E-3</v>
      </c>
      <c r="AB1686">
        <f>J1689/J1688-1</f>
        <v>-3.3222591362126463E-3</v>
      </c>
      <c r="AC1686">
        <f>L1689/L1688-1</f>
        <v>1.2448132780082943E-2</v>
      </c>
      <c r="AD1686">
        <f t="shared" si="158"/>
        <v>-1.4613778705636737E-2</v>
      </c>
      <c r="AE1686">
        <f t="shared" si="159"/>
        <v>-1.2181616832779629E-2</v>
      </c>
      <c r="AF1686">
        <f t="shared" si="160"/>
        <v>6.6004375570964946E-3</v>
      </c>
      <c r="AG1686" s="28">
        <f t="shared" si="161"/>
        <v>5.6179775280897903E-3</v>
      </c>
      <c r="AI1686">
        <f>Y1688*0.918153626+Z1688*0.081846374</f>
        <v>5.4855704234790019E-2</v>
      </c>
      <c r="AJ1686">
        <f t="shared" si="156"/>
        <v>-3.8081631923970417E-3</v>
      </c>
      <c r="AK1686">
        <f t="shared" si="157"/>
        <v>-9.4307838285583572E-3</v>
      </c>
    </row>
    <row r="1687" spans="1:37">
      <c r="A1687" s="7">
        <v>44355</v>
      </c>
      <c r="B1687" s="4">
        <v>1217685</v>
      </c>
      <c r="C1687" s="4">
        <v>176061</v>
      </c>
      <c r="D1687" s="4">
        <v>221160</v>
      </c>
      <c r="E1687" s="4">
        <v>662892</v>
      </c>
      <c r="F1687" s="4">
        <v>314264</v>
      </c>
      <c r="G1687" s="4">
        <v>38092</v>
      </c>
      <c r="H1687" s="4">
        <v>81900</v>
      </c>
      <c r="I1687" s="4">
        <v>12781226</v>
      </c>
      <c r="J1687" s="4">
        <v>152500</v>
      </c>
      <c r="K1687" s="4">
        <v>633240</v>
      </c>
      <c r="L1687" s="4">
        <v>122000</v>
      </c>
      <c r="M1687" s="4">
        <v>261081</v>
      </c>
      <c r="N1687" s="4">
        <v>243500</v>
      </c>
      <c r="O1687" s="4">
        <v>875362</v>
      </c>
      <c r="P1687" s="4">
        <v>91500</v>
      </c>
      <c r="Q1687" s="4">
        <v>3656495</v>
      </c>
      <c r="R1687" s="4">
        <v>602105</v>
      </c>
      <c r="S1687" s="4">
        <v>148406</v>
      </c>
      <c r="T1687" s="4">
        <v>89900</v>
      </c>
      <c r="U1687" s="4">
        <v>158716</v>
      </c>
      <c r="W1687" s="7">
        <v>44358</v>
      </c>
      <c r="X1687">
        <f>B1690/B1689-1</f>
        <v>-1.1695964062955477E-2</v>
      </c>
      <c r="Y1687">
        <f>D1690/D1689-1</f>
        <v>0</v>
      </c>
      <c r="Z1687">
        <f>F1690/F1689-1</f>
        <v>-6.0987051979733975E-3</v>
      </c>
      <c r="AA1687">
        <f>H1690/H1689-1</f>
        <v>0</v>
      </c>
      <c r="AB1687">
        <f>J1690/J1689-1</f>
        <v>1.0000000000000009E-2</v>
      </c>
      <c r="AC1687">
        <f>L1690/L1689-1</f>
        <v>1.6393442622950838E-2</v>
      </c>
      <c r="AD1687">
        <f t="shared" si="158"/>
        <v>1.0593220338983134E-2</v>
      </c>
      <c r="AE1687">
        <f t="shared" si="159"/>
        <v>6.7264573991030474E-3</v>
      </c>
      <c r="AF1687">
        <f t="shared" si="160"/>
        <v>4.590177659449779E-2</v>
      </c>
      <c r="AG1687" s="28">
        <f t="shared" si="161"/>
        <v>4.4692737430167551E-3</v>
      </c>
      <c r="AI1687">
        <f>Y1689*0.918153626+Z1689*0.081846374</f>
        <v>-2.0223169563361433E-2</v>
      </c>
      <c r="AJ1687">
        <f t="shared" si="156"/>
        <v>5.0402438288475728E-3</v>
      </c>
      <c r="AK1687">
        <f t="shared" si="157"/>
        <v>3.0260958767303856E-4</v>
      </c>
    </row>
    <row r="1688" spans="1:37">
      <c r="A1688" s="7">
        <v>44356</v>
      </c>
      <c r="B1688" s="4">
        <v>1187777</v>
      </c>
      <c r="C1688" s="4">
        <v>77422</v>
      </c>
      <c r="D1688" s="4">
        <v>214994</v>
      </c>
      <c r="E1688" s="4">
        <v>735692</v>
      </c>
      <c r="F1688" s="4">
        <v>309082</v>
      </c>
      <c r="G1688" s="4">
        <v>53562</v>
      </c>
      <c r="H1688" s="4">
        <v>81100</v>
      </c>
      <c r="I1688" s="4">
        <v>14908823</v>
      </c>
      <c r="J1688" s="4">
        <v>150500</v>
      </c>
      <c r="K1688" s="4">
        <v>561497</v>
      </c>
      <c r="L1688" s="4">
        <v>120500</v>
      </c>
      <c r="M1688" s="4">
        <v>97875</v>
      </c>
      <c r="N1688" s="4">
        <v>239500</v>
      </c>
      <c r="O1688" s="4">
        <v>941037</v>
      </c>
      <c r="P1688" s="4">
        <v>90300</v>
      </c>
      <c r="Q1688" s="4">
        <v>3106550</v>
      </c>
      <c r="R1688" s="4">
        <v>593294</v>
      </c>
      <c r="S1688" s="4">
        <v>284254</v>
      </c>
      <c r="T1688" s="4">
        <v>89000</v>
      </c>
      <c r="U1688" s="4">
        <v>114006</v>
      </c>
      <c r="W1688" s="7">
        <v>44361</v>
      </c>
      <c r="X1688">
        <f>B1691/B1690-1</f>
        <v>9.4678352028305657E-3</v>
      </c>
      <c r="Y1688">
        <f>D1691/D1690-1</f>
        <v>5.8378343709771352E-2</v>
      </c>
      <c r="Z1688">
        <f>F1691/F1690-1</f>
        <v>1.533869145857536E-2</v>
      </c>
      <c r="AA1688">
        <f>H1691/H1690-1</f>
        <v>-6.1728395061728669E-3</v>
      </c>
      <c r="AB1688">
        <f>J1691/J1690-1</f>
        <v>3.9603960396039639E-2</v>
      </c>
      <c r="AC1688">
        <f>L1691/L1690-1</f>
        <v>-2.8225806451612878E-2</v>
      </c>
      <c r="AD1688">
        <f t="shared" si="158"/>
        <v>-2.0964360587002462E-3</v>
      </c>
      <c r="AE1688">
        <f t="shared" si="159"/>
        <v>-1.4476614699331813E-2</v>
      </c>
      <c r="AF1688">
        <f t="shared" si="160"/>
        <v>1.5673454227589367E-3</v>
      </c>
      <c r="AG1688" s="28">
        <f t="shared" si="161"/>
        <v>-7.7864293659621886E-3</v>
      </c>
      <c r="AI1688">
        <f>Y1690*0.918153626+Z1690*0.081846374</f>
        <v>-1.1932435659979481E-2</v>
      </c>
      <c r="AJ1688">
        <f t="shared" si="156"/>
        <v>1.0224263705107749E-2</v>
      </c>
      <c r="AK1688">
        <f t="shared" si="157"/>
        <v>7.7934329161023089E-3</v>
      </c>
    </row>
    <row r="1689" spans="1:37">
      <c r="A1689" s="7">
        <v>44357</v>
      </c>
      <c r="B1689" s="4">
        <v>1217685</v>
      </c>
      <c r="C1689" s="4">
        <v>88836</v>
      </c>
      <c r="D1689" s="4">
        <v>218283</v>
      </c>
      <c r="E1689" s="4">
        <v>678253</v>
      </c>
      <c r="F1689" s="4">
        <v>309082</v>
      </c>
      <c r="G1689" s="4">
        <v>62329</v>
      </c>
      <c r="H1689" s="4">
        <v>81000</v>
      </c>
      <c r="I1689" s="4">
        <v>17586995</v>
      </c>
      <c r="J1689" s="4">
        <v>150000</v>
      </c>
      <c r="K1689" s="4">
        <v>954307</v>
      </c>
      <c r="L1689" s="4">
        <v>122000</v>
      </c>
      <c r="M1689" s="4">
        <v>242631</v>
      </c>
      <c r="N1689" s="4">
        <v>236000</v>
      </c>
      <c r="O1689" s="4">
        <v>1094346</v>
      </c>
      <c r="P1689" s="4">
        <v>89200</v>
      </c>
      <c r="Q1689" s="4">
        <v>2435935</v>
      </c>
      <c r="R1689" s="4">
        <v>597210</v>
      </c>
      <c r="S1689" s="4">
        <v>412659</v>
      </c>
      <c r="T1689" s="4">
        <v>89500</v>
      </c>
      <c r="U1689" s="4">
        <v>166070</v>
      </c>
      <c r="W1689" s="7">
        <v>44362</v>
      </c>
      <c r="X1689">
        <f>B1692/B1691-1</f>
        <v>-1.2895557181745398E-2</v>
      </c>
      <c r="Y1689">
        <f>D1692/D1691-1</f>
        <v>-2.1352575034844556E-2</v>
      </c>
      <c r="Z1689">
        <f>F1692/F1691-1</f>
        <v>-7.5534851511177559E-3</v>
      </c>
      <c r="AA1689">
        <f>H1692/H1691-1</f>
        <v>4.9689440993789802E-3</v>
      </c>
      <c r="AB1689">
        <f>J1692/J1691-1</f>
        <v>6.3492063492063266E-3</v>
      </c>
      <c r="AC1689">
        <f>L1692/L1691-1</f>
        <v>3.7344398340249052E-2</v>
      </c>
      <c r="AD1689">
        <f t="shared" si="158"/>
        <v>-4.2016806722688926E-3</v>
      </c>
      <c r="AE1689">
        <f t="shared" si="159"/>
        <v>-1.1299435028248039E-3</v>
      </c>
      <c r="AF1689">
        <f t="shared" si="160"/>
        <v>2.1910096195344675E-2</v>
      </c>
      <c r="AG1689" s="28">
        <f t="shared" si="161"/>
        <v>-7.8475336322869627E-3</v>
      </c>
      <c r="AI1689">
        <f>Y1691*0.918153626+Z1691*0.081846374</f>
        <v>-9.8315154848439505E-3</v>
      </c>
      <c r="AJ1689">
        <f t="shared" si="156"/>
        <v>-1.1418031760554169E-2</v>
      </c>
      <c r="AK1689">
        <f t="shared" si="157"/>
        <v>-1.4564166944593965E-2</v>
      </c>
    </row>
    <row r="1690" spans="1:37">
      <c r="A1690" s="7">
        <v>44358</v>
      </c>
      <c r="B1690" s="4">
        <v>1203443</v>
      </c>
      <c r="C1690" s="4">
        <v>50048</v>
      </c>
      <c r="D1690" s="4">
        <v>218283</v>
      </c>
      <c r="E1690" s="4">
        <v>593865</v>
      </c>
      <c r="F1690" s="4">
        <v>307197</v>
      </c>
      <c r="G1690" s="4">
        <v>51811</v>
      </c>
      <c r="H1690" s="4">
        <v>81000</v>
      </c>
      <c r="I1690" s="4">
        <v>14087962</v>
      </c>
      <c r="J1690" s="4">
        <v>151500</v>
      </c>
      <c r="K1690" s="4">
        <v>413298</v>
      </c>
      <c r="L1690" s="4">
        <v>124000</v>
      </c>
      <c r="M1690" s="4">
        <v>123057</v>
      </c>
      <c r="N1690" s="4">
        <v>238500</v>
      </c>
      <c r="O1690" s="4">
        <v>687536</v>
      </c>
      <c r="P1690" s="4">
        <v>89800</v>
      </c>
      <c r="Q1690" s="4">
        <v>2413487</v>
      </c>
      <c r="R1690" s="4">
        <v>624623</v>
      </c>
      <c r="S1690" s="4">
        <v>611782</v>
      </c>
      <c r="T1690" s="4">
        <v>89900</v>
      </c>
      <c r="U1690" s="4">
        <v>152210</v>
      </c>
      <c r="W1690" s="7">
        <v>44363</v>
      </c>
      <c r="X1690">
        <f>B1693/B1692-1</f>
        <v>-1.0689051019412532E-2</v>
      </c>
      <c r="Y1690">
        <f>D1693/D1692-1</f>
        <v>-1.272485216260566E-2</v>
      </c>
      <c r="Z1690">
        <f>F1693/F1692-1</f>
        <v>-3.0430976278699173E-3</v>
      </c>
      <c r="AA1690">
        <f>H1693/H1692-1</f>
        <v>1.1124845488257096E-2</v>
      </c>
      <c r="AB1690">
        <f>J1693/J1692-1</f>
        <v>-6.3091482649841879E-3</v>
      </c>
      <c r="AC1690">
        <f>L1693/L1692-1</f>
        <v>2.4000000000000021E-2</v>
      </c>
      <c r="AD1690">
        <f t="shared" si="158"/>
        <v>1.0548523206751037E-2</v>
      </c>
      <c r="AE1690">
        <f t="shared" si="159"/>
        <v>7.9185520361990669E-3</v>
      </c>
      <c r="AF1690">
        <f t="shared" si="160"/>
        <v>4.5940226087854974E-3</v>
      </c>
      <c r="AG1690" s="28">
        <f t="shared" si="161"/>
        <v>-3.3898305084745228E-3</v>
      </c>
      <c r="AI1690">
        <f>Y1692*0.918153626+Z1692*0.081846374</f>
        <v>4.3021616270662493E-3</v>
      </c>
      <c r="AJ1690">
        <f t="shared" si="156"/>
        <v>-3.8530976763273771E-3</v>
      </c>
      <c r="AK1690">
        <f t="shared" si="157"/>
        <v>8.1492017621257445E-3</v>
      </c>
    </row>
    <row r="1691" spans="1:37">
      <c r="A1691" s="7">
        <v>44361</v>
      </c>
      <c r="B1691" s="4">
        <v>1214837</v>
      </c>
      <c r="C1691" s="4">
        <v>39687</v>
      </c>
      <c r="D1691" s="4">
        <v>231026</v>
      </c>
      <c r="E1691" s="4">
        <v>1852416</v>
      </c>
      <c r="F1691" s="4">
        <v>311909</v>
      </c>
      <c r="G1691" s="4">
        <v>46547</v>
      </c>
      <c r="H1691" s="4">
        <v>80500</v>
      </c>
      <c r="I1691" s="4">
        <v>10550078</v>
      </c>
      <c r="J1691" s="4">
        <v>157500</v>
      </c>
      <c r="K1691" s="4">
        <v>1741300</v>
      </c>
      <c r="L1691" s="4">
        <v>120500</v>
      </c>
      <c r="M1691" s="4">
        <v>118758</v>
      </c>
      <c r="N1691" s="4">
        <v>238000</v>
      </c>
      <c r="O1691" s="4">
        <v>561560</v>
      </c>
      <c r="P1691" s="4">
        <v>88500</v>
      </c>
      <c r="Q1691" s="4">
        <v>2159724</v>
      </c>
      <c r="R1691" s="4">
        <v>625602</v>
      </c>
      <c r="S1691" s="4">
        <v>215329</v>
      </c>
      <c r="T1691" s="4">
        <v>89200</v>
      </c>
      <c r="U1691" s="4">
        <v>131852</v>
      </c>
      <c r="W1691" s="7">
        <v>44364</v>
      </c>
      <c r="X1691">
        <f>B1694/B1693-1</f>
        <v>0</v>
      </c>
      <c r="Y1691">
        <f>D1694/D1693-1</f>
        <v>-9.2108092609848313E-3</v>
      </c>
      <c r="Z1691">
        <f>F1694/F1693-1</f>
        <v>-1.6794605506608606E-2</v>
      </c>
      <c r="AA1691">
        <f>H1694/H1693-1</f>
        <v>-1.1002444987775029E-2</v>
      </c>
      <c r="AB1691">
        <f>J1694/J1693-1</f>
        <v>-1.9047619047619091E-2</v>
      </c>
      <c r="AC1691">
        <f>L1694/L1693-1</f>
        <v>3.90625E-3</v>
      </c>
      <c r="AD1691">
        <f t="shared" si="158"/>
        <v>-1.2526096033402934E-2</v>
      </c>
      <c r="AE1691">
        <f t="shared" si="159"/>
        <v>-1.6835016835016869E-2</v>
      </c>
      <c r="AF1691">
        <f t="shared" si="160"/>
        <v>-9.1475851932125707E-3</v>
      </c>
      <c r="AG1691" s="28">
        <f t="shared" si="161"/>
        <v>-6.8027210884353817E-3</v>
      </c>
      <c r="AI1691">
        <f>Y1693*0.918153626+Z1693*0.081846374</f>
        <v>3.5456128860761688E-2</v>
      </c>
      <c r="AJ1691">
        <f t="shared" si="156"/>
        <v>-5.9168161513391913E-3</v>
      </c>
      <c r="AK1691">
        <f t="shared" si="157"/>
        <v>-8.8170584762553138E-3</v>
      </c>
    </row>
    <row r="1692" spans="1:37">
      <c r="A1692" s="7">
        <v>44362</v>
      </c>
      <c r="B1692" s="4">
        <v>1199171</v>
      </c>
      <c r="C1692" s="4">
        <v>33673</v>
      </c>
      <c r="D1692" s="4">
        <v>226093</v>
      </c>
      <c r="E1692" s="4">
        <v>742675</v>
      </c>
      <c r="F1692" s="4">
        <v>309553</v>
      </c>
      <c r="G1692" s="4">
        <v>31790</v>
      </c>
      <c r="H1692" s="4">
        <v>80900</v>
      </c>
      <c r="I1692" s="4">
        <v>10075685</v>
      </c>
      <c r="J1692" s="4">
        <v>158500</v>
      </c>
      <c r="K1692" s="4">
        <v>1021245</v>
      </c>
      <c r="L1692" s="4">
        <v>125000</v>
      </c>
      <c r="M1692" s="4">
        <v>149254</v>
      </c>
      <c r="N1692" s="4">
        <v>237000</v>
      </c>
      <c r="O1692" s="4">
        <v>471192</v>
      </c>
      <c r="P1692" s="4">
        <v>88400</v>
      </c>
      <c r="Q1692" s="4">
        <v>1490830</v>
      </c>
      <c r="R1692" s="4">
        <v>639309</v>
      </c>
      <c r="S1692" s="4">
        <v>356550</v>
      </c>
      <c r="T1692" s="4">
        <v>88500</v>
      </c>
      <c r="U1692" s="4">
        <v>126510</v>
      </c>
      <c r="W1692" s="7">
        <v>44365</v>
      </c>
      <c r="X1692">
        <f>B1695/B1694-1</f>
        <v>3.6009518246256089E-3</v>
      </c>
      <c r="Y1692">
        <f>D1695/D1694-1</f>
        <v>3.7167661421595444E-3</v>
      </c>
      <c r="Z1692">
        <f>F1695/F1694-1</f>
        <v>1.086913534677092E-2</v>
      </c>
      <c r="AA1692">
        <f>H1695/H1694-1</f>
        <v>-4.9443757725586845E-3</v>
      </c>
      <c r="AB1692">
        <f>J1695/J1694-1</f>
        <v>1.6181229773462702E-2</v>
      </c>
      <c r="AC1692">
        <f>L1695/L1694-1</f>
        <v>4.2801556420233533E-2</v>
      </c>
      <c r="AD1692">
        <f t="shared" si="158"/>
        <v>-6.3424947145876986E-3</v>
      </c>
      <c r="AE1692">
        <f t="shared" si="159"/>
        <v>1.0273972602739656E-2</v>
      </c>
      <c r="AF1692">
        <f t="shared" si="160"/>
        <v>3.6923429886025705E-2</v>
      </c>
      <c r="AG1692" s="28">
        <f t="shared" si="161"/>
        <v>-1.1415525114155223E-2</v>
      </c>
      <c r="AI1692">
        <f>Y1694*0.918153626+Z1694*0.081846374</f>
        <v>-2.1906817889290501E-2</v>
      </c>
      <c r="AJ1692">
        <f t="shared" si="156"/>
        <v>7.0414035623973716E-4</v>
      </c>
      <c r="AK1692">
        <f t="shared" si="157"/>
        <v>2.6142026886103974E-2</v>
      </c>
    </row>
    <row r="1693" spans="1:37">
      <c r="A1693" s="7">
        <v>44363</v>
      </c>
      <c r="B1693" s="4">
        <v>1186353</v>
      </c>
      <c r="C1693" s="4">
        <v>46478</v>
      </c>
      <c r="D1693" s="4">
        <v>223216</v>
      </c>
      <c r="E1693" s="4">
        <v>486061</v>
      </c>
      <c r="F1693" s="4">
        <v>308611</v>
      </c>
      <c r="G1693" s="4">
        <v>34559</v>
      </c>
      <c r="H1693" s="4">
        <v>81800</v>
      </c>
      <c r="I1693" s="4">
        <v>14999855</v>
      </c>
      <c r="J1693" s="4">
        <v>157500</v>
      </c>
      <c r="K1693" s="4">
        <v>674520</v>
      </c>
      <c r="L1693" s="4">
        <v>128000</v>
      </c>
      <c r="M1693" s="4">
        <v>148876</v>
      </c>
      <c r="N1693" s="4">
        <v>239500</v>
      </c>
      <c r="O1693" s="4">
        <v>778322</v>
      </c>
      <c r="P1693" s="4">
        <v>89100</v>
      </c>
      <c r="Q1693" s="4">
        <v>1555202</v>
      </c>
      <c r="R1693" s="4">
        <v>642246</v>
      </c>
      <c r="S1693" s="4">
        <v>243847</v>
      </c>
      <c r="T1693" s="4">
        <v>88200</v>
      </c>
      <c r="U1693" s="4">
        <v>165858</v>
      </c>
      <c r="W1693" s="7">
        <v>44368</v>
      </c>
      <c r="X1693">
        <f>B1696/B1695-1</f>
        <v>2.1531548556430469E-2</v>
      </c>
      <c r="Y1693">
        <f>D1696/D1695-1</f>
        <v>3.8890540674469065E-2</v>
      </c>
      <c r="Z1693">
        <f>F1696/F1695-1</f>
        <v>-3.0711449306547456E-3</v>
      </c>
      <c r="AA1693">
        <f>H1696/H1695-1</f>
        <v>-7.4534161490683593E-3</v>
      </c>
      <c r="AB1693">
        <f>J1696/J1695-1</f>
        <v>2.2292993630573354E-2</v>
      </c>
      <c r="AC1693">
        <f>L1696/L1695-1</f>
        <v>-1.1194029850746245E-2</v>
      </c>
      <c r="AD1693">
        <f t="shared" si="158"/>
        <v>-8.5106382978723527E-3</v>
      </c>
      <c r="AE1693">
        <f t="shared" si="159"/>
        <v>-1.2429378531073398E-2</v>
      </c>
      <c r="AF1693">
        <f t="shared" si="160"/>
        <v>1.0385410415416407E-2</v>
      </c>
      <c r="AG1693" s="28">
        <f t="shared" si="161"/>
        <v>-6.9284064665127154E-3</v>
      </c>
      <c r="AI1693">
        <f>Y1695*0.918153626+Z1695*0.081846374</f>
        <v>2.5512362123367573E-2</v>
      </c>
      <c r="AJ1693">
        <f t="shared" si="156"/>
        <v>6.9810225797167303E-4</v>
      </c>
      <c r="AK1693">
        <f t="shared" si="157"/>
        <v>3.9339882524316149E-3</v>
      </c>
    </row>
    <row r="1694" spans="1:37">
      <c r="A1694" s="7">
        <v>44364</v>
      </c>
      <c r="B1694" s="4">
        <v>1186353</v>
      </c>
      <c r="C1694" s="4">
        <v>35829</v>
      </c>
      <c r="D1694" s="4">
        <v>221160</v>
      </c>
      <c r="E1694" s="4">
        <v>471506</v>
      </c>
      <c r="F1694" s="4">
        <v>303428</v>
      </c>
      <c r="G1694" s="4">
        <v>66026</v>
      </c>
      <c r="H1694" s="4">
        <v>80900</v>
      </c>
      <c r="I1694" s="4">
        <v>14007385</v>
      </c>
      <c r="J1694" s="4">
        <v>154500</v>
      </c>
      <c r="K1694" s="4">
        <v>1115514</v>
      </c>
      <c r="L1694" s="4">
        <v>128500</v>
      </c>
      <c r="M1694" s="4">
        <v>128674</v>
      </c>
      <c r="N1694" s="4">
        <v>236500</v>
      </c>
      <c r="O1694" s="4">
        <v>724881</v>
      </c>
      <c r="P1694" s="4">
        <v>87600</v>
      </c>
      <c r="Q1694" s="4">
        <v>1947846</v>
      </c>
      <c r="R1694" s="4">
        <v>636371</v>
      </c>
      <c r="S1694" s="4">
        <v>237938</v>
      </c>
      <c r="T1694" s="4">
        <v>87600</v>
      </c>
      <c r="U1694" s="4">
        <v>183894</v>
      </c>
      <c r="W1694" s="7">
        <v>44369</v>
      </c>
      <c r="X1694">
        <f>B1697/B1696-1</f>
        <v>-9.3680550473952406E-3</v>
      </c>
      <c r="Y1694">
        <f>D1697/D1696-1</f>
        <v>-2.3172820501701996E-2</v>
      </c>
      <c r="Z1694">
        <f>F1697/F1696-1</f>
        <v>-7.7047850770478599E-3</v>
      </c>
      <c r="AA1694">
        <f>H1697/H1696-1</f>
        <v>1.2515644555695093E-3</v>
      </c>
      <c r="AB1694">
        <f>J1697/J1696-1</f>
        <v>-9.3457943925233655E-3</v>
      </c>
      <c r="AC1694">
        <f>L1697/L1696-1</f>
        <v>1.132075471698113E-2</v>
      </c>
      <c r="AD1694">
        <f t="shared" si="158"/>
        <v>3.4334763948497882E-2</v>
      </c>
      <c r="AE1694">
        <f t="shared" si="159"/>
        <v>2.7459954233409523E-2</v>
      </c>
      <c r="AF1694">
        <f t="shared" si="160"/>
        <v>2.9382605317667121E-3</v>
      </c>
      <c r="AG1694" s="28">
        <f t="shared" si="161"/>
        <v>1.6279069767441756E-2</v>
      </c>
      <c r="AI1694">
        <f>Y1696*0.918153626+Z1696*0.081846374</f>
        <v>-9.5298957973322211E-3</v>
      </c>
      <c r="AJ1694">
        <f t="shared" si="156"/>
        <v>1.5155303616479435E-2</v>
      </c>
      <c r="AK1694">
        <f t="shared" si="157"/>
        <v>3.4920933629893633E-3</v>
      </c>
    </row>
    <row r="1695" spans="1:37">
      <c r="A1695" s="7">
        <v>44365</v>
      </c>
      <c r="B1695" s="4">
        <v>1190625</v>
      </c>
      <c r="C1695" s="4">
        <v>39045</v>
      </c>
      <c r="D1695" s="4">
        <v>221982</v>
      </c>
      <c r="E1695" s="4">
        <v>579200</v>
      </c>
      <c r="F1695" s="4">
        <v>306726</v>
      </c>
      <c r="G1695" s="4">
        <v>30897</v>
      </c>
      <c r="H1695" s="4">
        <v>80500</v>
      </c>
      <c r="I1695" s="4">
        <v>14916721</v>
      </c>
      <c r="J1695" s="4">
        <v>157000</v>
      </c>
      <c r="K1695" s="4">
        <v>978143</v>
      </c>
      <c r="L1695" s="4">
        <v>134000</v>
      </c>
      <c r="M1695" s="4">
        <v>215174</v>
      </c>
      <c r="N1695" s="4">
        <v>235000</v>
      </c>
      <c r="O1695" s="4">
        <v>1036077</v>
      </c>
      <c r="P1695" s="4">
        <v>88500</v>
      </c>
      <c r="Q1695" s="4">
        <v>2172637</v>
      </c>
      <c r="R1695" s="4">
        <v>659868</v>
      </c>
      <c r="S1695" s="4">
        <v>466092</v>
      </c>
      <c r="T1695" s="4">
        <v>86600</v>
      </c>
      <c r="U1695" s="4">
        <v>187532</v>
      </c>
      <c r="W1695" s="7">
        <v>44370</v>
      </c>
      <c r="X1695">
        <f>B1698/B1697-1</f>
        <v>1.3003094947409144E-2</v>
      </c>
      <c r="Y1695">
        <f>D1698/D1697-1</f>
        <v>2.7371477021010282E-2</v>
      </c>
      <c r="Z1695">
        <f>F1698/F1697-1</f>
        <v>4.6567884308632568E-3</v>
      </c>
      <c r="AA1695">
        <f>H1698/H1697-1</f>
        <v>1.2499999999999734E-3</v>
      </c>
      <c r="AB1695">
        <f>J1698/J1697-1</f>
        <v>-9.4339622641509413E-3</v>
      </c>
      <c r="AC1695">
        <f>L1698/L1697-1</f>
        <v>0</v>
      </c>
      <c r="AD1695">
        <f t="shared" si="158"/>
        <v>6.2240663900414717E-3</v>
      </c>
      <c r="AE1695">
        <f t="shared" si="159"/>
        <v>4.4543429844097204E-3</v>
      </c>
      <c r="AF1695">
        <f t="shared" si="160"/>
        <v>1.4640784829813569E-3</v>
      </c>
      <c r="AG1695" s="28">
        <f t="shared" si="161"/>
        <v>-1.258581235697942E-2</v>
      </c>
      <c r="AI1695">
        <f>Y1697*0.918153626+Z1697*0.081846374</f>
        <v>-4.2479737874853027E-2</v>
      </c>
      <c r="AJ1695">
        <f t="shared" si="156"/>
        <v>4.5141522997417787E-3</v>
      </c>
      <c r="AK1695">
        <f t="shared" si="157"/>
        <v>2.2796778908766142E-3</v>
      </c>
    </row>
    <row r="1696" spans="1:37">
      <c r="A1696" s="7">
        <v>44368</v>
      </c>
      <c r="B1696" s="4">
        <v>1216261</v>
      </c>
      <c r="C1696" s="4">
        <v>52423</v>
      </c>
      <c r="D1696" s="4">
        <v>230615</v>
      </c>
      <c r="E1696" s="4">
        <v>1223577</v>
      </c>
      <c r="F1696" s="4">
        <v>305784</v>
      </c>
      <c r="G1696" s="4">
        <v>39757</v>
      </c>
      <c r="H1696" s="4">
        <v>79900</v>
      </c>
      <c r="I1696" s="4">
        <v>16063340</v>
      </c>
      <c r="J1696" s="4">
        <v>160500</v>
      </c>
      <c r="K1696" s="4">
        <v>1975315</v>
      </c>
      <c r="L1696" s="4">
        <v>132500</v>
      </c>
      <c r="M1696" s="4">
        <v>111586</v>
      </c>
      <c r="N1696" s="4">
        <v>233000</v>
      </c>
      <c r="O1696" s="4">
        <v>823355</v>
      </c>
      <c r="P1696" s="4">
        <v>87400</v>
      </c>
      <c r="Q1696" s="4">
        <v>2093073</v>
      </c>
      <c r="R1696" s="4">
        <v>666721</v>
      </c>
      <c r="S1696" s="4">
        <v>398511</v>
      </c>
      <c r="T1696" s="4">
        <v>86000</v>
      </c>
      <c r="U1696" s="4">
        <v>171967</v>
      </c>
      <c r="W1696" s="7">
        <v>44371</v>
      </c>
      <c r="X1696">
        <f>B1699/B1698-1</f>
        <v>-2.3342242002271085E-3</v>
      </c>
      <c r="Y1696">
        <f>D1699/D1698-1</f>
        <v>-1.0655167496986251E-2</v>
      </c>
      <c r="Z1696">
        <f>F1699/F1698-1</f>
        <v>3.093415911901598E-3</v>
      </c>
      <c r="AA1696">
        <f>H1699/H1698-1</f>
        <v>1.3732833957553092E-2</v>
      </c>
      <c r="AB1696">
        <f>J1699/J1698-1</f>
        <v>4.1269841269841345E-2</v>
      </c>
      <c r="AC1696">
        <f>L1699/L1698-1</f>
        <v>6.3432835820895539E-2</v>
      </c>
      <c r="AD1696">
        <f t="shared" si="158"/>
        <v>0</v>
      </c>
      <c r="AE1696">
        <f t="shared" si="159"/>
        <v>4.4345898004434225E-3</v>
      </c>
      <c r="AF1696">
        <f t="shared" si="160"/>
        <v>8.771628545274579E-3</v>
      </c>
      <c r="AG1696" s="28">
        <f t="shared" si="161"/>
        <v>-3.4762456546929554E-3</v>
      </c>
      <c r="AI1696">
        <f>Y1698*0.918153626+Z1698*0.081846374</f>
        <v>1.3523051502321352E-3</v>
      </c>
      <c r="AJ1696">
        <f t="shared" si="156"/>
        <v>3.4865564191176347E-3</v>
      </c>
      <c r="AK1696">
        <f t="shared" si="157"/>
        <v>-1.1934439582561598E-2</v>
      </c>
    </row>
    <row r="1697" spans="1:37">
      <c r="A1697" s="7">
        <v>44369</v>
      </c>
      <c r="B1697" s="4">
        <v>1204867</v>
      </c>
      <c r="C1697" s="4">
        <v>43576</v>
      </c>
      <c r="D1697" s="4">
        <v>225271</v>
      </c>
      <c r="E1697" s="4">
        <v>650003</v>
      </c>
      <c r="F1697" s="4">
        <v>303428</v>
      </c>
      <c r="G1697" s="4">
        <v>25340</v>
      </c>
      <c r="H1697" s="4">
        <v>80000</v>
      </c>
      <c r="I1697" s="4">
        <v>11773365</v>
      </c>
      <c r="J1697" s="4">
        <v>159000</v>
      </c>
      <c r="K1697" s="4">
        <v>1111298</v>
      </c>
      <c r="L1697" s="4">
        <v>134000</v>
      </c>
      <c r="M1697" s="4">
        <v>111059</v>
      </c>
      <c r="N1697" s="4">
        <v>241000</v>
      </c>
      <c r="O1697" s="4">
        <v>1299242</v>
      </c>
      <c r="P1697" s="4">
        <v>89800</v>
      </c>
      <c r="Q1697" s="4">
        <v>2728623</v>
      </c>
      <c r="R1697" s="4">
        <v>668680</v>
      </c>
      <c r="S1697" s="4">
        <v>300444</v>
      </c>
      <c r="T1697" s="4">
        <v>87400</v>
      </c>
      <c r="U1697" s="4">
        <v>151622</v>
      </c>
      <c r="W1697" s="7">
        <v>44372</v>
      </c>
      <c r="X1697">
        <f>B1700/B1699-1</f>
        <v>-7.0174141916834465E-3</v>
      </c>
      <c r="Y1697">
        <f>D1700/D1699-1</f>
        <v>-4.6678400321438107E-2</v>
      </c>
      <c r="Z1697">
        <f>F1700/F1699-1</f>
        <v>4.6209088768542905E-3</v>
      </c>
      <c r="AA1697">
        <f>H1700/H1699-1</f>
        <v>4.9261083743843415E-3</v>
      </c>
      <c r="AB1697">
        <f>J1700/J1699-1</f>
        <v>-3.0487804878048808E-3</v>
      </c>
      <c r="AC1697">
        <f>L1700/L1699-1</f>
        <v>7.0175438596491446E-3</v>
      </c>
      <c r="AD1697">
        <f t="shared" si="158"/>
        <v>2.0618556701030855E-3</v>
      </c>
      <c r="AE1697">
        <f t="shared" si="159"/>
        <v>1.1037527593817931E-3</v>
      </c>
      <c r="AF1697">
        <f t="shared" si="160"/>
        <v>-2.8984520371321265E-3</v>
      </c>
      <c r="AG1697" s="28">
        <f t="shared" si="161"/>
        <v>3.7209302325581506E-2</v>
      </c>
      <c r="AI1697">
        <f>Y1699*0.918153626+Z1699*0.081846374</f>
        <v>-1.0549434525477346E-3</v>
      </c>
      <c r="AJ1697">
        <f t="shared" si="156"/>
        <v>-1.1211212545350636E-2</v>
      </c>
      <c r="AK1697">
        <f t="shared" si="157"/>
        <v>-3.2570013514423343E-4</v>
      </c>
    </row>
    <row r="1698" spans="1:37">
      <c r="A1698" s="7">
        <v>44370</v>
      </c>
      <c r="B1698" s="4">
        <v>1220534</v>
      </c>
      <c r="C1698" s="4">
        <v>82125</v>
      </c>
      <c r="D1698" s="4">
        <v>231437</v>
      </c>
      <c r="E1698" s="4">
        <v>1161672</v>
      </c>
      <c r="F1698" s="4">
        <v>304841</v>
      </c>
      <c r="G1698" s="4">
        <v>36493</v>
      </c>
      <c r="H1698" s="4">
        <v>80100</v>
      </c>
      <c r="I1698" s="4">
        <v>13856548</v>
      </c>
      <c r="J1698" s="4">
        <v>157500</v>
      </c>
      <c r="K1698" s="4">
        <v>1185360</v>
      </c>
      <c r="L1698" s="4">
        <v>134000</v>
      </c>
      <c r="M1698" s="4">
        <v>157928</v>
      </c>
      <c r="N1698" s="4">
        <v>242500</v>
      </c>
      <c r="O1698" s="4">
        <v>843399</v>
      </c>
      <c r="P1698" s="4">
        <v>90200</v>
      </c>
      <c r="Q1698" s="4">
        <v>2113023</v>
      </c>
      <c r="R1698" s="4">
        <v>669659</v>
      </c>
      <c r="S1698" s="4">
        <v>259815</v>
      </c>
      <c r="T1698" s="4">
        <v>86300</v>
      </c>
      <c r="U1698" s="4">
        <v>122860</v>
      </c>
      <c r="W1698" s="7">
        <v>44375</v>
      </c>
      <c r="X1698">
        <f>B1701/B1700-1</f>
        <v>-7.0670063019997453E-3</v>
      </c>
      <c r="Y1698">
        <f>D1701/D1700-1</f>
        <v>1.8828768158767328E-3</v>
      </c>
      <c r="Z1698">
        <f>F1701/F1700-1</f>
        <v>-4.5996542934989559E-3</v>
      </c>
      <c r="AA1698">
        <f>H1701/H1700-1</f>
        <v>3.6764705882352811E-3</v>
      </c>
      <c r="AB1698">
        <f>J1701/J1700-1</f>
        <v>0</v>
      </c>
      <c r="AC1698">
        <f>L1701/L1700-1</f>
        <v>-3.8327526132404199E-2</v>
      </c>
      <c r="AD1698">
        <f t="shared" si="158"/>
        <v>-8.2304526748970819E-3</v>
      </c>
      <c r="AE1698">
        <f t="shared" si="159"/>
        <v>-1.3230429988974612E-2</v>
      </c>
      <c r="AF1698">
        <f t="shared" si="160"/>
        <v>-1.3082433285083295E-2</v>
      </c>
      <c r="AG1698" s="28">
        <f t="shared" si="161"/>
        <v>-1.2331838565022402E-2</v>
      </c>
      <c r="AI1698">
        <f>Y1700*0.918153626+Z1700*0.081846374</f>
        <v>1.224670211107063E-2</v>
      </c>
      <c r="AJ1698">
        <f t="shared" si="156"/>
        <v>-2.7102608064411777E-3</v>
      </c>
      <c r="AK1698">
        <f t="shared" si="157"/>
        <v>2.1121243312215506E-3</v>
      </c>
    </row>
    <row r="1699" spans="1:37">
      <c r="A1699" s="7">
        <v>44371</v>
      </c>
      <c r="B1699" s="4">
        <v>1217685</v>
      </c>
      <c r="C1699" s="4">
        <v>46516</v>
      </c>
      <c r="D1699" s="4">
        <v>228971</v>
      </c>
      <c r="E1699" s="4">
        <v>669989</v>
      </c>
      <c r="F1699" s="4">
        <v>305784</v>
      </c>
      <c r="G1699" s="4">
        <v>31721</v>
      </c>
      <c r="H1699" s="4">
        <v>81200</v>
      </c>
      <c r="I1699" s="4">
        <v>18771080</v>
      </c>
      <c r="J1699" s="4">
        <v>164000</v>
      </c>
      <c r="K1699" s="4">
        <v>2156462</v>
      </c>
      <c r="L1699" s="4">
        <v>142500</v>
      </c>
      <c r="M1699" s="4">
        <v>626188</v>
      </c>
      <c r="N1699" s="4">
        <v>242500</v>
      </c>
      <c r="O1699" s="4">
        <v>1494131</v>
      </c>
      <c r="P1699" s="4">
        <v>90600</v>
      </c>
      <c r="Q1699" s="4">
        <v>4353794</v>
      </c>
      <c r="R1699" s="4">
        <v>675533</v>
      </c>
      <c r="S1699" s="4">
        <v>306432</v>
      </c>
      <c r="T1699" s="4">
        <v>86000</v>
      </c>
      <c r="U1699" s="4">
        <v>117882</v>
      </c>
      <c r="W1699" s="7">
        <v>44376</v>
      </c>
      <c r="X1699">
        <f>B1702/B1701-1</f>
        <v>3.5582357081280769E-3</v>
      </c>
      <c r="Y1699">
        <f>D1702/D1701-1</f>
        <v>-3.7586765069000938E-3</v>
      </c>
      <c r="Z1699">
        <f>F1702/F1701-1</f>
        <v>2.9275567066949115E-2</v>
      </c>
      <c r="AA1699">
        <f>H1702/H1701-1</f>
        <v>-1.098901098901095E-2</v>
      </c>
      <c r="AB1699">
        <f>J1702/J1701-1</f>
        <v>-1.5290519877675823E-2</v>
      </c>
      <c r="AC1699">
        <f>L1702/L1701-1</f>
        <v>-3.6231884057971175E-3</v>
      </c>
      <c r="AD1699">
        <f t="shared" si="158"/>
        <v>-6.2240663900414717E-3</v>
      </c>
      <c r="AE1699">
        <f t="shared" si="159"/>
        <v>0</v>
      </c>
      <c r="AF1699">
        <f t="shared" si="160"/>
        <v>1.0310441465605003E-2</v>
      </c>
      <c r="AG1699" s="28">
        <f t="shared" si="161"/>
        <v>3.4052213393871433E-3</v>
      </c>
      <c r="AI1699">
        <f>Y1701*0.918153626+Z1701*0.081846374</f>
        <v>7.4056356686357351E-4</v>
      </c>
      <c r="AJ1699">
        <f t="shared" si="156"/>
        <v>-7.5247941527915342E-3</v>
      </c>
      <c r="AK1699">
        <f t="shared" si="157"/>
        <v>1.2399472408191324E-2</v>
      </c>
    </row>
    <row r="1700" spans="1:37">
      <c r="A1700" s="7">
        <v>44372</v>
      </c>
      <c r="B1700" s="4">
        <v>1209140</v>
      </c>
      <c r="C1700" s="4">
        <v>39867</v>
      </c>
      <c r="D1700" s="4">
        <v>218283</v>
      </c>
      <c r="E1700" s="4">
        <v>1354806</v>
      </c>
      <c r="F1700" s="4">
        <v>307197</v>
      </c>
      <c r="G1700" s="4">
        <v>44196</v>
      </c>
      <c r="H1700" s="4">
        <v>81600</v>
      </c>
      <c r="I1700" s="4">
        <v>13481405</v>
      </c>
      <c r="J1700" s="4">
        <v>163500</v>
      </c>
      <c r="K1700" s="4">
        <v>1132098</v>
      </c>
      <c r="L1700" s="4">
        <v>143500</v>
      </c>
      <c r="M1700" s="4">
        <v>170162</v>
      </c>
      <c r="N1700" s="4">
        <v>243000</v>
      </c>
      <c r="O1700" s="4">
        <v>537893</v>
      </c>
      <c r="P1700" s="4">
        <v>90700</v>
      </c>
      <c r="Q1700" s="4">
        <v>1821258</v>
      </c>
      <c r="R1700" s="4">
        <v>673575</v>
      </c>
      <c r="S1700" s="4">
        <v>253197</v>
      </c>
      <c r="T1700" s="4">
        <v>89200</v>
      </c>
      <c r="U1700" s="4">
        <v>307093</v>
      </c>
      <c r="W1700" s="7">
        <v>44377</v>
      </c>
      <c r="X1700">
        <f>B1703/B1702-1</f>
        <v>-5.91019589714048E-3</v>
      </c>
      <c r="Y1700">
        <f>D1703/D1702-1</f>
        <v>1.3205001101564307E-2</v>
      </c>
      <c r="Z1700">
        <f>F1703/F1702-1</f>
        <v>1.4964922983071727E-3</v>
      </c>
      <c r="AA1700">
        <f>H1703/H1702-1</f>
        <v>-3.7037037037036535E-3</v>
      </c>
      <c r="AB1700">
        <f>J1703/J1702-1</f>
        <v>1.552795031055898E-2</v>
      </c>
      <c r="AC1700">
        <f>L1703/L1702-1</f>
        <v>-1.4545454545454528E-2</v>
      </c>
      <c r="AD1700">
        <f t="shared" si="158"/>
        <v>0</v>
      </c>
      <c r="AE1700">
        <f t="shared" si="159"/>
        <v>1.1173184357542443E-3</v>
      </c>
      <c r="AF1700">
        <f t="shared" si="160"/>
        <v>1.7492112319968056E-2</v>
      </c>
      <c r="AG1700" s="28">
        <f t="shared" si="161"/>
        <v>-1.1312217194570096E-2</v>
      </c>
      <c r="AI1700">
        <f>Y1702*0.918153626+Z1702*0.081846374</f>
        <v>-4.4489864142157939E-3</v>
      </c>
      <c r="AJ1700">
        <f t="shared" si="156"/>
        <v>-7.0564689409072083E-4</v>
      </c>
      <c r="AK1700">
        <f t="shared" si="157"/>
        <v>-6.6317399749826148E-3</v>
      </c>
    </row>
    <row r="1701" spans="1:37">
      <c r="A1701" s="7">
        <v>44375</v>
      </c>
      <c r="B1701" s="4">
        <v>1200595</v>
      </c>
      <c r="C1701" s="4">
        <v>32010</v>
      </c>
      <c r="D1701" s="4">
        <v>218694</v>
      </c>
      <c r="E1701" s="4">
        <v>629968</v>
      </c>
      <c r="F1701" s="4">
        <v>305784</v>
      </c>
      <c r="G1701" s="4">
        <v>26124</v>
      </c>
      <c r="H1701" s="4">
        <v>81900</v>
      </c>
      <c r="I1701" s="4">
        <v>11578529</v>
      </c>
      <c r="J1701" s="4">
        <v>163500</v>
      </c>
      <c r="K1701" s="4">
        <v>946236</v>
      </c>
      <c r="L1701" s="4">
        <v>138000</v>
      </c>
      <c r="M1701" s="4">
        <v>113906</v>
      </c>
      <c r="N1701" s="4">
        <v>241000</v>
      </c>
      <c r="O1701" s="4">
        <v>575102</v>
      </c>
      <c r="P1701" s="4">
        <v>89500</v>
      </c>
      <c r="Q1701" s="4">
        <v>1889876</v>
      </c>
      <c r="R1701" s="4">
        <v>664763</v>
      </c>
      <c r="S1701" s="4">
        <v>179904</v>
      </c>
      <c r="T1701" s="4">
        <v>88100</v>
      </c>
      <c r="U1701" s="4">
        <v>122167</v>
      </c>
      <c r="W1701" s="7">
        <v>44378</v>
      </c>
      <c r="X1701">
        <f>B1704/B1703-1</f>
        <v>1.6647102140186609E-2</v>
      </c>
      <c r="Y1701">
        <f>D1704/D1703-1</f>
        <v>-3.7236861775138408E-3</v>
      </c>
      <c r="Z1701">
        <f>F1704/F1703-1</f>
        <v>5.082057187816269E-2</v>
      </c>
      <c r="AA1701">
        <f>H1704/H1703-1</f>
        <v>-7.4349442379182396E-3</v>
      </c>
      <c r="AB1701">
        <f>J1704/J1703-1</f>
        <v>-9.1743119266054496E-3</v>
      </c>
      <c r="AC1701">
        <f>L1704/L1703-1</f>
        <v>2.583025830258312E-2</v>
      </c>
      <c r="AD1701">
        <f t="shared" si="158"/>
        <v>1.0438413361169019E-2</v>
      </c>
      <c r="AE1701">
        <f t="shared" si="159"/>
        <v>1.0044642857142794E-2</v>
      </c>
      <c r="AF1701">
        <f t="shared" si="160"/>
        <v>3.724949331616334E-2</v>
      </c>
      <c r="AG1701" s="28">
        <f t="shared" si="161"/>
        <v>-6.8649885583523806E-3</v>
      </c>
      <c r="AI1701">
        <f>Y1703*0.918153626+Z1703*0.081846374</f>
        <v>2.9471845479721828E-2</v>
      </c>
      <c r="AJ1701">
        <f t="shared" si="156"/>
        <v>5.8475166627216125E-3</v>
      </c>
      <c r="AK1701">
        <f t="shared" si="157"/>
        <v>-1.1037981820456009E-2</v>
      </c>
    </row>
    <row r="1702" spans="1:37">
      <c r="A1702" s="7">
        <v>44376</v>
      </c>
      <c r="B1702" s="4">
        <v>1204867</v>
      </c>
      <c r="C1702" s="4">
        <v>33246</v>
      </c>
      <c r="D1702" s="4">
        <v>217872</v>
      </c>
      <c r="E1702" s="4">
        <v>415517</v>
      </c>
      <c r="F1702" s="4">
        <v>314736</v>
      </c>
      <c r="G1702" s="4">
        <v>91110</v>
      </c>
      <c r="H1702" s="4">
        <v>81000</v>
      </c>
      <c r="I1702" s="4">
        <v>15744317</v>
      </c>
      <c r="J1702" s="4">
        <v>161000</v>
      </c>
      <c r="K1702" s="4">
        <v>903807</v>
      </c>
      <c r="L1702" s="4">
        <v>137500</v>
      </c>
      <c r="M1702" s="4">
        <v>92838</v>
      </c>
      <c r="N1702" s="4">
        <v>239500</v>
      </c>
      <c r="O1702" s="4">
        <v>627915</v>
      </c>
      <c r="P1702" s="4">
        <v>89500</v>
      </c>
      <c r="Q1702" s="4">
        <v>1631173</v>
      </c>
      <c r="R1702" s="4">
        <v>671617</v>
      </c>
      <c r="S1702" s="4">
        <v>229958</v>
      </c>
      <c r="T1702" s="4">
        <v>88400</v>
      </c>
      <c r="U1702" s="4">
        <v>82337</v>
      </c>
      <c r="W1702" s="7">
        <v>44379</v>
      </c>
      <c r="X1702">
        <f>B1705/B1704-1</f>
        <v>0</v>
      </c>
      <c r="Y1702">
        <f>D1705/D1704-1</f>
        <v>-5.6064057619119589E-3</v>
      </c>
      <c r="Z1702">
        <f>F1705/F1704-1</f>
        <v>8.5349580045044338E-3</v>
      </c>
      <c r="AA1702">
        <f>H1705/H1704-1</f>
        <v>-1.2484394506866447E-3</v>
      </c>
      <c r="AB1702">
        <f>J1705/J1704-1</f>
        <v>9.2592592592593004E-3</v>
      </c>
      <c r="AC1702">
        <f>L1705/L1704-1</f>
        <v>-5.0359712230215847E-2</v>
      </c>
      <c r="AD1702">
        <f t="shared" si="158"/>
        <v>-1.2396694214875992E-2</v>
      </c>
      <c r="AE1702">
        <f t="shared" si="159"/>
        <v>-5.5248618784530246E-3</v>
      </c>
      <c r="AF1702">
        <f t="shared" si="160"/>
        <v>-1.3811687029147146E-3</v>
      </c>
      <c r="AG1702" s="28">
        <f t="shared" si="161"/>
        <v>-1.1520737327188613E-3</v>
      </c>
      <c r="AI1702">
        <f>Y1704*0.918153626+Z1704*0.081846374</f>
        <v>-2.6033401259654254E-2</v>
      </c>
      <c r="AJ1702">
        <f t="shared" si="156"/>
        <v>1.0364216043316311E-2</v>
      </c>
      <c r="AK1702">
        <f t="shared" si="157"/>
        <v>2.5838513471475918E-3</v>
      </c>
    </row>
    <row r="1703" spans="1:37">
      <c r="A1703" s="7">
        <v>44377</v>
      </c>
      <c r="B1703" s="4">
        <v>1197746</v>
      </c>
      <c r="C1703" s="4">
        <v>33748</v>
      </c>
      <c r="D1703" s="4">
        <v>220749</v>
      </c>
      <c r="E1703" s="4">
        <v>474123</v>
      </c>
      <c r="F1703" s="4">
        <v>315207</v>
      </c>
      <c r="G1703" s="4">
        <v>56156</v>
      </c>
      <c r="H1703" s="4">
        <v>80700</v>
      </c>
      <c r="I1703" s="4">
        <v>13288643</v>
      </c>
      <c r="J1703" s="4">
        <v>163500</v>
      </c>
      <c r="K1703" s="4">
        <v>1118470</v>
      </c>
      <c r="L1703" s="4">
        <v>135500</v>
      </c>
      <c r="M1703" s="4">
        <v>91607</v>
      </c>
      <c r="N1703" s="4">
        <v>239500</v>
      </c>
      <c r="O1703" s="4">
        <v>653096</v>
      </c>
      <c r="P1703" s="4">
        <v>89600</v>
      </c>
      <c r="Q1703" s="4">
        <v>1532598</v>
      </c>
      <c r="R1703" s="4">
        <v>683365</v>
      </c>
      <c r="S1703" s="4">
        <v>349676</v>
      </c>
      <c r="T1703" s="4">
        <v>87400</v>
      </c>
      <c r="U1703" s="4">
        <v>119211</v>
      </c>
      <c r="W1703" s="7">
        <v>44382</v>
      </c>
      <c r="X1703">
        <f>B1706/B1705-1</f>
        <v>1.4034828383366893E-2</v>
      </c>
      <c r="Y1703">
        <f>D1706/D1705-1</f>
        <v>2.6315308147457195E-2</v>
      </c>
      <c r="Z1703">
        <f>F1706/F1705-1</f>
        <v>6.4881919934860699E-2</v>
      </c>
      <c r="AA1703">
        <f>H1706/H1705-1</f>
        <v>4.9999999999998934E-3</v>
      </c>
      <c r="AB1703">
        <f>J1706/J1705-1</f>
        <v>2.1406727828746197E-2</v>
      </c>
      <c r="AC1703">
        <f>L1706/L1705-1</f>
        <v>3.7878787878788955E-3</v>
      </c>
      <c r="AD1703">
        <f t="shared" si="158"/>
        <v>-1.2552301255230103E-2</v>
      </c>
      <c r="AE1703">
        <f t="shared" si="159"/>
        <v>-1.2222222222222245E-2</v>
      </c>
      <c r="AF1703">
        <f t="shared" si="160"/>
        <v>-1.3830789682993672E-3</v>
      </c>
      <c r="AG1703" s="28">
        <f t="shared" si="161"/>
        <v>-9.2272202998846531E-3</v>
      </c>
      <c r="AI1703">
        <f>Y1705*0.918153626+Z1705*0.081846374</f>
        <v>-2.8867219579436125E-3</v>
      </c>
      <c r="AJ1703">
        <f t="shared" si="156"/>
        <v>-6.1909554514633387E-3</v>
      </c>
      <c r="AK1703">
        <f t="shared" si="157"/>
        <v>-1.1403777583548852E-2</v>
      </c>
    </row>
    <row r="1704" spans="1:37">
      <c r="A1704" s="7">
        <v>44378</v>
      </c>
      <c r="B1704" s="4">
        <v>1217685</v>
      </c>
      <c r="C1704" s="4">
        <v>70252</v>
      </c>
      <c r="D1704" s="4">
        <v>219927</v>
      </c>
      <c r="E1704" s="4">
        <v>572493</v>
      </c>
      <c r="F1704" s="4">
        <v>331226</v>
      </c>
      <c r="G1704" s="4">
        <v>195212</v>
      </c>
      <c r="H1704" s="4">
        <v>80100</v>
      </c>
      <c r="I1704" s="4">
        <v>13382882</v>
      </c>
      <c r="J1704" s="4">
        <v>162000</v>
      </c>
      <c r="K1704" s="4">
        <v>779316</v>
      </c>
      <c r="L1704" s="4">
        <v>139000</v>
      </c>
      <c r="M1704" s="4">
        <v>90989</v>
      </c>
      <c r="N1704" s="4">
        <v>242000</v>
      </c>
      <c r="O1704" s="4">
        <v>1031692</v>
      </c>
      <c r="P1704" s="4">
        <v>90500</v>
      </c>
      <c r="Q1704" s="4">
        <v>2961680</v>
      </c>
      <c r="R1704" s="4">
        <v>708820</v>
      </c>
      <c r="S1704" s="4">
        <v>614451</v>
      </c>
      <c r="T1704" s="4">
        <v>86800</v>
      </c>
      <c r="U1704" s="4">
        <v>78339</v>
      </c>
      <c r="W1704" s="7">
        <v>44383</v>
      </c>
      <c r="X1704">
        <f>B1707/B1706-1</f>
        <v>-1.9607620821607163E-2</v>
      </c>
      <c r="Y1704">
        <f>D1707/D1706-1</f>
        <v>-2.1978266777753497E-2</v>
      </c>
      <c r="Z1704">
        <f>F1707/F1706-1</f>
        <v>-7.1523949545578502E-2</v>
      </c>
      <c r="AA1704">
        <f>H1707/H1706-1</f>
        <v>9.9502487562188602E-3</v>
      </c>
      <c r="AB1704">
        <f>J1707/J1706-1</f>
        <v>1.7964071856287456E-2</v>
      </c>
      <c r="AC1704">
        <f>L1707/L1706-1</f>
        <v>-3.0188679245283012E-2</v>
      </c>
      <c r="AD1704">
        <f t="shared" si="158"/>
        <v>0</v>
      </c>
      <c r="AE1704">
        <f t="shared" si="159"/>
        <v>-2.2497187851518996E-3</v>
      </c>
      <c r="AF1704">
        <f t="shared" si="160"/>
        <v>3.4626277830750452E-2</v>
      </c>
      <c r="AG1704" s="28">
        <f t="shared" si="161"/>
        <v>6.9848661233993248E-3</v>
      </c>
      <c r="AI1704">
        <f>Y1706*0.918153626+Z1706*0.081846374</f>
        <v>-2.314313922714085E-3</v>
      </c>
      <c r="AJ1704">
        <f t="shared" si="156"/>
        <v>-1.2128583490624071E-2</v>
      </c>
      <c r="AK1704">
        <f t="shared" si="157"/>
        <v>-1.2087665630484664E-2</v>
      </c>
    </row>
    <row r="1705" spans="1:37">
      <c r="A1705" s="7">
        <v>44379</v>
      </c>
      <c r="B1705" s="4">
        <v>1217685</v>
      </c>
      <c r="C1705" s="4">
        <v>28623</v>
      </c>
      <c r="D1705" s="4">
        <v>218694</v>
      </c>
      <c r="E1705" s="4">
        <v>429098</v>
      </c>
      <c r="F1705" s="4">
        <v>334053</v>
      </c>
      <c r="G1705" s="4">
        <v>91612</v>
      </c>
      <c r="H1705" s="4">
        <v>80000</v>
      </c>
      <c r="I1705" s="4">
        <v>8753097</v>
      </c>
      <c r="J1705" s="4">
        <v>163500</v>
      </c>
      <c r="K1705" s="4">
        <v>873575</v>
      </c>
      <c r="L1705" s="4">
        <v>132000</v>
      </c>
      <c r="M1705" s="4">
        <v>140529</v>
      </c>
      <c r="N1705" s="4">
        <v>239000</v>
      </c>
      <c r="O1705" s="4">
        <v>829518</v>
      </c>
      <c r="P1705" s="4">
        <v>90000</v>
      </c>
      <c r="Q1705" s="4">
        <v>2567189</v>
      </c>
      <c r="R1705" s="4">
        <v>707841</v>
      </c>
      <c r="S1705" s="4">
        <v>336628</v>
      </c>
      <c r="T1705" s="4">
        <v>86700</v>
      </c>
      <c r="U1705" s="4">
        <v>60099</v>
      </c>
      <c r="W1705" s="7">
        <v>44384</v>
      </c>
      <c r="X1705">
        <f>B1708/B1707-1</f>
        <v>-5.8823820962791151E-3</v>
      </c>
      <c r="Y1705">
        <f>D1708/D1707-1</f>
        <v>-1.8723008801180274E-3</v>
      </c>
      <c r="Z1705">
        <f>F1708/F1707-1</f>
        <v>-1.4266510033789093E-2</v>
      </c>
      <c r="AA1705">
        <f>H1708/H1707-1</f>
        <v>-4.9261083743842304E-3</v>
      </c>
      <c r="AB1705">
        <f>J1708/J1707-1</f>
        <v>-2.9411764705882359E-2</v>
      </c>
      <c r="AC1705">
        <f>L1708/L1707-1</f>
        <v>7.7821011673151474E-3</v>
      </c>
      <c r="AD1705">
        <f t="shared" si="158"/>
        <v>-1.6949152542372836E-2</v>
      </c>
      <c r="AE1705">
        <f t="shared" si="159"/>
        <v>-1.0146561443066471E-2</v>
      </c>
      <c r="AF1705">
        <f t="shared" si="160"/>
        <v>2.6772846481379897E-3</v>
      </c>
      <c r="AG1705" s="28">
        <f t="shared" si="161"/>
        <v>-3.4682080924855474E-2</v>
      </c>
      <c r="AI1705">
        <f>Y1707*0.918153626+Z1707*0.081846374</f>
        <v>-1.4763023527960854E-2</v>
      </c>
      <c r="AJ1705">
        <f t="shared" si="156"/>
        <v>-6.2574182051470728E-3</v>
      </c>
      <c r="AK1705">
        <f t="shared" si="157"/>
        <v>-9.5020107148067537E-3</v>
      </c>
    </row>
    <row r="1706" spans="1:37">
      <c r="A1706" s="7">
        <v>44382</v>
      </c>
      <c r="B1706" s="4">
        <v>1234775</v>
      </c>
      <c r="C1706" s="4">
        <v>96386</v>
      </c>
      <c r="D1706" s="4">
        <v>224449</v>
      </c>
      <c r="E1706" s="4">
        <v>721872</v>
      </c>
      <c r="F1706" s="4">
        <v>355727</v>
      </c>
      <c r="G1706" s="4">
        <v>373227</v>
      </c>
      <c r="H1706" s="4">
        <v>80400</v>
      </c>
      <c r="I1706" s="4">
        <v>8330969</v>
      </c>
      <c r="J1706" s="4">
        <v>167000</v>
      </c>
      <c r="K1706" s="4">
        <v>1045443</v>
      </c>
      <c r="L1706" s="4">
        <v>132500</v>
      </c>
      <c r="M1706" s="4">
        <v>73416</v>
      </c>
      <c r="N1706" s="4">
        <v>236000</v>
      </c>
      <c r="O1706" s="4">
        <v>861912</v>
      </c>
      <c r="P1706" s="4">
        <v>88900</v>
      </c>
      <c r="Q1706" s="4">
        <v>2251226</v>
      </c>
      <c r="R1706" s="4">
        <v>706862</v>
      </c>
      <c r="S1706" s="4">
        <v>181482</v>
      </c>
      <c r="T1706" s="4">
        <v>85900</v>
      </c>
      <c r="U1706" s="4">
        <v>119108</v>
      </c>
      <c r="W1706" s="7">
        <v>44385</v>
      </c>
      <c r="X1706">
        <f>B1709/B1708-1</f>
        <v>2.1302213731767994E-2</v>
      </c>
      <c r="Y1706">
        <f>D1709/D1708-1</f>
        <v>-1.875812966385948E-3</v>
      </c>
      <c r="Z1706">
        <f>F1709/F1708-1</f>
        <v>-7.2334230216357653E-3</v>
      </c>
      <c r="AA1706">
        <f>H1709/H1708-1</f>
        <v>-1.1138613861386149E-2</v>
      </c>
      <c r="AB1706">
        <f>J1709/J1708-1</f>
        <v>-3.0303030303030276E-2</v>
      </c>
      <c r="AC1706">
        <f>L1709/L1708-1</f>
        <v>-2.316602316602312E-2</v>
      </c>
      <c r="AD1706">
        <f t="shared" si="158"/>
        <v>-1.0775862068965525E-2</v>
      </c>
      <c r="AE1706">
        <f t="shared" si="159"/>
        <v>-1.025056947608205E-2</v>
      </c>
      <c r="AF1706">
        <f t="shared" si="160"/>
        <v>-2.2697519146429257E-2</v>
      </c>
      <c r="AG1706" s="28">
        <f t="shared" si="161"/>
        <v>-2.0359281437125731E-2</v>
      </c>
      <c r="AI1706">
        <f>Y1708*0.918153626+Z1708*0.081846374</f>
        <v>2.7177898911600251E-3</v>
      </c>
      <c r="AJ1706">
        <f t="shared" si="156"/>
        <v>3.4207189487508584E-3</v>
      </c>
      <c r="AK1706">
        <f t="shared" si="157"/>
        <v>1.5765342983628774E-2</v>
      </c>
    </row>
    <row r="1707" spans="1:37">
      <c r="A1707" s="7">
        <v>44383</v>
      </c>
      <c r="B1707" s="4">
        <v>1210564</v>
      </c>
      <c r="C1707" s="4">
        <v>46188</v>
      </c>
      <c r="D1707" s="4">
        <v>219516</v>
      </c>
      <c r="E1707" s="4">
        <v>628386</v>
      </c>
      <c r="F1707" s="4">
        <v>330284</v>
      </c>
      <c r="G1707" s="4">
        <v>263061</v>
      </c>
      <c r="H1707" s="4">
        <v>81200</v>
      </c>
      <c r="I1707" s="4">
        <v>12131651</v>
      </c>
      <c r="J1707" s="4">
        <v>170000</v>
      </c>
      <c r="K1707" s="4">
        <v>1902339</v>
      </c>
      <c r="L1707" s="4">
        <v>128500</v>
      </c>
      <c r="M1707" s="4">
        <v>140171</v>
      </c>
      <c r="N1707" s="4">
        <v>236000</v>
      </c>
      <c r="O1707" s="4">
        <v>497009</v>
      </c>
      <c r="P1707" s="4">
        <v>88700</v>
      </c>
      <c r="Q1707" s="4">
        <v>1444695</v>
      </c>
      <c r="R1707" s="4">
        <v>731338</v>
      </c>
      <c r="S1707" s="4">
        <v>414284</v>
      </c>
      <c r="T1707" s="4">
        <v>86500</v>
      </c>
      <c r="U1707" s="4">
        <v>103944</v>
      </c>
      <c r="W1707" s="7">
        <v>44386</v>
      </c>
      <c r="X1707">
        <f>B1710/B1709-1</f>
        <v>-6.952360263254076E-3</v>
      </c>
      <c r="Y1707">
        <f>D1710/D1709-1</f>
        <v>-1.5039278626757024E-2</v>
      </c>
      <c r="Z1707">
        <f>F1710/F1709-1</f>
        <v>-1.1663990446047046E-2</v>
      </c>
      <c r="AA1707">
        <f>H1710/H1709-1</f>
        <v>-6.2578222778473247E-3</v>
      </c>
      <c r="AB1707">
        <f>J1710/J1709-1</f>
        <v>-6.2499999999999778E-3</v>
      </c>
      <c r="AC1707">
        <f>L1710/L1709-1</f>
        <v>1.1857707509881354E-2</v>
      </c>
      <c r="AD1707">
        <f t="shared" si="158"/>
        <v>-1.5250544662309351E-2</v>
      </c>
      <c r="AE1707">
        <f t="shared" si="159"/>
        <v>-1.0356731875719172E-2</v>
      </c>
      <c r="AF1707">
        <f t="shared" si="160"/>
        <v>5.4642978740029324E-3</v>
      </c>
      <c r="AG1707" s="28">
        <f t="shared" si="161"/>
        <v>0</v>
      </c>
      <c r="AI1707">
        <f>Y1709*0.918153626+Z1709*0.081846374</f>
        <v>1.3904727534976764E-3</v>
      </c>
      <c r="AJ1707">
        <f t="shared" si="156"/>
        <v>2.8194387195753377E-3</v>
      </c>
      <c r="AK1707">
        <f t="shared" si="157"/>
        <v>4.9410012236267408E-3</v>
      </c>
    </row>
    <row r="1708" spans="1:37">
      <c r="A1708" s="7">
        <v>44384</v>
      </c>
      <c r="B1708" s="4">
        <v>1203443</v>
      </c>
      <c r="C1708" s="4">
        <v>41606</v>
      </c>
      <c r="D1708" s="4">
        <v>219105</v>
      </c>
      <c r="E1708" s="4">
        <v>376642</v>
      </c>
      <c r="F1708" s="4">
        <v>325572</v>
      </c>
      <c r="G1708" s="4">
        <v>91724</v>
      </c>
      <c r="H1708" s="4">
        <v>80800</v>
      </c>
      <c r="I1708" s="4">
        <v>15992202</v>
      </c>
      <c r="J1708" s="4">
        <v>165000</v>
      </c>
      <c r="K1708" s="4">
        <v>2371947</v>
      </c>
      <c r="L1708" s="4">
        <v>129500</v>
      </c>
      <c r="M1708" s="4">
        <v>72521</v>
      </c>
      <c r="N1708" s="4">
        <v>232000</v>
      </c>
      <c r="O1708" s="4">
        <v>1122107</v>
      </c>
      <c r="P1708" s="4">
        <v>87800</v>
      </c>
      <c r="Q1708" s="4">
        <v>2145689</v>
      </c>
      <c r="R1708" s="4">
        <v>733296</v>
      </c>
      <c r="S1708" s="4">
        <v>350767</v>
      </c>
      <c r="T1708" s="4">
        <v>83500</v>
      </c>
      <c r="U1708" s="4">
        <v>404171</v>
      </c>
      <c r="W1708" s="7">
        <v>44389</v>
      </c>
      <c r="X1708">
        <f>B1711/B1710-1</f>
        <v>1.5168770390665109E-2</v>
      </c>
      <c r="Y1708">
        <f>D1711/D1710-1</f>
        <v>1.9080337039529827E-3</v>
      </c>
      <c r="Z1708">
        <f>F1711/F1710-1</f>
        <v>1.1801644717277071E-2</v>
      </c>
      <c r="AA1708">
        <f>H1711/H1710-1</f>
        <v>3.7783375314861534E-3</v>
      </c>
      <c r="AB1708">
        <f>J1711/J1710-1</f>
        <v>-3.1446540880503138E-3</v>
      </c>
      <c r="AC1708">
        <f>L1711/L1710-1</f>
        <v>0</v>
      </c>
      <c r="AD1708">
        <f t="shared" si="158"/>
        <v>1.7699115044247815E-2</v>
      </c>
      <c r="AE1708">
        <f t="shared" si="159"/>
        <v>1.9767441860465196E-2</v>
      </c>
      <c r="AF1708">
        <f t="shared" si="160"/>
        <v>-8.151902388116028E-3</v>
      </c>
      <c r="AG1708" s="28">
        <f t="shared" si="161"/>
        <v>6.1124694376528677E-3</v>
      </c>
      <c r="AI1708">
        <f>Y1710*0.918153626+Z1710*0.081846374</f>
        <v>-8.0592213370466598E-3</v>
      </c>
      <c r="AJ1708">
        <f t="shared" si="156"/>
        <v>-4.3550576436734286E-3</v>
      </c>
      <c r="AK1708">
        <f t="shared" si="157"/>
        <v>-3.0502274574775237E-3</v>
      </c>
    </row>
    <row r="1709" spans="1:37">
      <c r="A1709" s="7">
        <v>44385</v>
      </c>
      <c r="B1709" s="4">
        <v>1229079</v>
      </c>
      <c r="C1709" s="4">
        <v>98503</v>
      </c>
      <c r="D1709" s="4">
        <v>218694</v>
      </c>
      <c r="E1709" s="4">
        <v>545170</v>
      </c>
      <c r="F1709" s="4">
        <v>323217</v>
      </c>
      <c r="G1709" s="4">
        <v>71537</v>
      </c>
      <c r="H1709" s="4">
        <v>79900</v>
      </c>
      <c r="I1709" s="4">
        <v>16660998</v>
      </c>
      <c r="J1709" s="4">
        <v>160000</v>
      </c>
      <c r="K1709" s="4">
        <v>1861927</v>
      </c>
      <c r="L1709" s="4">
        <v>126500</v>
      </c>
      <c r="M1709" s="4">
        <v>72043</v>
      </c>
      <c r="N1709" s="4">
        <v>229500</v>
      </c>
      <c r="O1709" s="4">
        <v>1241792</v>
      </c>
      <c r="P1709" s="4">
        <v>86900</v>
      </c>
      <c r="Q1709" s="4">
        <v>1920196</v>
      </c>
      <c r="R1709" s="4">
        <v>716652</v>
      </c>
      <c r="S1709" s="4">
        <v>354773</v>
      </c>
      <c r="T1709" s="4">
        <v>81800</v>
      </c>
      <c r="U1709" s="4">
        <v>334277</v>
      </c>
      <c r="W1709" s="7">
        <v>44390</v>
      </c>
      <c r="X1709">
        <f>B1712/B1711-1</f>
        <v>-5.7471542668242614E-3</v>
      </c>
      <c r="Y1709">
        <f>D1712/D1711-1</f>
        <v>1.904400044482335E-3</v>
      </c>
      <c r="Z1709">
        <f>F1712/F1711-1</f>
        <v>-4.3747698914351485E-3</v>
      </c>
      <c r="AA1709">
        <f>H1712/H1711-1</f>
        <v>1.2547051442910462E-3</v>
      </c>
      <c r="AB1709">
        <f>J1712/J1711-1</f>
        <v>3.1545741324921162E-2</v>
      </c>
      <c r="AC1709">
        <f>L1712/L1711-1</f>
        <v>3.90625E-3</v>
      </c>
      <c r="AD1709">
        <f t="shared" si="158"/>
        <v>0</v>
      </c>
      <c r="AE1709">
        <f t="shared" si="159"/>
        <v>2.2805017103761926E-3</v>
      </c>
      <c r="AF1709">
        <f t="shared" si="160"/>
        <v>2.7397739452129199E-2</v>
      </c>
      <c r="AG1709" s="28">
        <f t="shared" si="161"/>
        <v>1.7010935601458055E-2</v>
      </c>
      <c r="AI1709">
        <f>Y1711*0.918153626+Z1711*0.081846374</f>
        <v>1.9470039003983898E-2</v>
      </c>
      <c r="AJ1709">
        <f t="shared" si="156"/>
        <v>1.3121731831446538E-2</v>
      </c>
      <c r="AK1709">
        <f t="shared" si="157"/>
        <v>6.676108271516149E-3</v>
      </c>
    </row>
    <row r="1710" spans="1:37">
      <c r="A1710" s="7">
        <v>44386</v>
      </c>
      <c r="B1710" s="4">
        <v>1220534</v>
      </c>
      <c r="C1710" s="4">
        <v>72833</v>
      </c>
      <c r="D1710" s="4">
        <v>215405</v>
      </c>
      <c r="E1710" s="4">
        <v>807593</v>
      </c>
      <c r="F1710" s="4">
        <v>319447</v>
      </c>
      <c r="G1710" s="4">
        <v>58641</v>
      </c>
      <c r="H1710" s="4">
        <v>79400</v>
      </c>
      <c r="I1710" s="4">
        <v>22720577</v>
      </c>
      <c r="J1710" s="4">
        <v>159000</v>
      </c>
      <c r="K1710" s="4">
        <v>1408620</v>
      </c>
      <c r="L1710" s="4">
        <v>128000</v>
      </c>
      <c r="M1710" s="4">
        <v>76616</v>
      </c>
      <c r="N1710" s="4">
        <v>226000</v>
      </c>
      <c r="O1710" s="4">
        <v>1137429</v>
      </c>
      <c r="P1710" s="4">
        <v>86000</v>
      </c>
      <c r="Q1710" s="4">
        <v>2233854</v>
      </c>
      <c r="R1710" s="4">
        <v>720568</v>
      </c>
      <c r="S1710" s="4">
        <v>383284</v>
      </c>
      <c r="T1710" s="4">
        <v>81800</v>
      </c>
      <c r="U1710" s="4">
        <v>203680</v>
      </c>
      <c r="W1710" s="7">
        <v>44391</v>
      </c>
      <c r="X1710">
        <f>B1713/B1712-1</f>
        <v>-1.155912647421431E-3</v>
      </c>
      <c r="Y1710">
        <f>D1713/D1712-1</f>
        <v>-7.6031207943503265E-3</v>
      </c>
      <c r="Z1710">
        <f>F1713/F1712-1</f>
        <v>-1.3175762811409419E-2</v>
      </c>
      <c r="AA1710">
        <f>H1713/H1712-1</f>
        <v>-3.7593984962406291E-3</v>
      </c>
      <c r="AB1710">
        <f>J1713/J1712-1</f>
        <v>-1.5290519877675823E-2</v>
      </c>
      <c r="AC1710">
        <f>L1713/L1712-1</f>
        <v>-2.7237354085603127E-2</v>
      </c>
      <c r="AD1710">
        <f t="shared" si="158"/>
        <v>0</v>
      </c>
      <c r="AE1710">
        <f t="shared" si="159"/>
        <v>-3.4129692832765013E-3</v>
      </c>
      <c r="AF1710">
        <f t="shared" si="160"/>
        <v>-6.6664396854039243E-3</v>
      </c>
      <c r="AG1710" s="28">
        <f t="shared" si="161"/>
        <v>-7.1684587813619638E-3</v>
      </c>
      <c r="AI1710">
        <f>Y1712*0.918153626+Z1712*0.081846374</f>
        <v>7.8838910530048753E-3</v>
      </c>
      <c r="AJ1710">
        <f t="shared" si="156"/>
        <v>-9.5732615724457692E-3</v>
      </c>
      <c r="AK1710">
        <f t="shared" si="157"/>
        <v>-9.5027494279197149E-3</v>
      </c>
    </row>
    <row r="1711" spans="1:37">
      <c r="A1711" s="7">
        <v>44389</v>
      </c>
      <c r="B1711" s="4">
        <v>1239048</v>
      </c>
      <c r="C1711" s="4">
        <v>38349</v>
      </c>
      <c r="D1711" s="4">
        <v>215816</v>
      </c>
      <c r="E1711" s="4">
        <v>366913</v>
      </c>
      <c r="F1711" s="4">
        <v>323217</v>
      </c>
      <c r="G1711" s="4">
        <v>34540</v>
      </c>
      <c r="H1711" s="4">
        <v>79700</v>
      </c>
      <c r="I1711" s="4">
        <v>9768108</v>
      </c>
      <c r="J1711" s="4">
        <v>158500</v>
      </c>
      <c r="K1711" s="4">
        <v>781657</v>
      </c>
      <c r="L1711" s="4">
        <v>128000</v>
      </c>
      <c r="M1711" s="4">
        <v>41396</v>
      </c>
      <c r="N1711" s="4">
        <v>230000</v>
      </c>
      <c r="O1711" s="4">
        <v>529258</v>
      </c>
      <c r="P1711" s="4">
        <v>87700</v>
      </c>
      <c r="Q1711" s="4">
        <v>1534082</v>
      </c>
      <c r="R1711" s="4">
        <v>714694</v>
      </c>
      <c r="S1711" s="4">
        <v>232498</v>
      </c>
      <c r="T1711" s="4">
        <v>82300</v>
      </c>
      <c r="U1711" s="4">
        <v>130316</v>
      </c>
      <c r="W1711" s="7">
        <v>44392</v>
      </c>
      <c r="X1711">
        <f>B1714/B1713-1</f>
        <v>1.1574128628698999E-2</v>
      </c>
      <c r="Y1711">
        <f>D1714/D1713-1</f>
        <v>2.1073430793678849E-2</v>
      </c>
      <c r="Z1711">
        <f>F1714/F1713-1</f>
        <v>1.4831702685766945E-3</v>
      </c>
      <c r="AA1711">
        <f>H1714/H1713-1</f>
        <v>1.3836477987421381E-2</v>
      </c>
      <c r="AB1711">
        <f>J1714/J1713-1</f>
        <v>0</v>
      </c>
      <c r="AC1711">
        <f>L1714/L1713-1</f>
        <v>1.2000000000000011E-2</v>
      </c>
      <c r="AD1711">
        <f t="shared" si="158"/>
        <v>6.521739130434856E-3</v>
      </c>
      <c r="AE1711">
        <f t="shared" si="159"/>
        <v>6.8493150684931781E-3</v>
      </c>
      <c r="AF1711">
        <f t="shared" si="160"/>
        <v>6.711179357810737E-3</v>
      </c>
      <c r="AG1711" s="28">
        <f t="shared" si="161"/>
        <v>4.8134777376653837E-3</v>
      </c>
      <c r="AI1711">
        <f>Y1713*0.918153626+Z1713*0.081846374</f>
        <v>-2.0846683401749212E-2</v>
      </c>
      <c r="AJ1711">
        <f t="shared" si="156"/>
        <v>-1.0472746398238586E-2</v>
      </c>
      <c r="AK1711">
        <f t="shared" si="157"/>
        <v>-1.3023951753211393E-2</v>
      </c>
    </row>
    <row r="1712" spans="1:37">
      <c r="A1712" s="7">
        <v>44390</v>
      </c>
      <c r="B1712" s="4">
        <v>1231927</v>
      </c>
      <c r="C1712" s="4">
        <v>33120</v>
      </c>
      <c r="D1712" s="4">
        <v>216227</v>
      </c>
      <c r="E1712" s="4">
        <v>416966</v>
      </c>
      <c r="F1712" s="4">
        <v>321803</v>
      </c>
      <c r="G1712" s="4">
        <v>33365</v>
      </c>
      <c r="H1712" s="4">
        <v>79800</v>
      </c>
      <c r="I1712" s="4">
        <v>9863450</v>
      </c>
      <c r="J1712" s="4">
        <v>163500</v>
      </c>
      <c r="K1712" s="4">
        <v>1105815</v>
      </c>
      <c r="L1712" s="4">
        <v>128500</v>
      </c>
      <c r="M1712" s="4">
        <v>43793</v>
      </c>
      <c r="N1712" s="4">
        <v>230000</v>
      </c>
      <c r="O1712" s="4">
        <v>518563</v>
      </c>
      <c r="P1712" s="4">
        <v>87900</v>
      </c>
      <c r="Q1712" s="4">
        <v>1257028</v>
      </c>
      <c r="R1712" s="4">
        <v>734275</v>
      </c>
      <c r="S1712" s="4">
        <v>328782</v>
      </c>
      <c r="T1712" s="4">
        <v>83700</v>
      </c>
      <c r="U1712" s="4">
        <v>113783</v>
      </c>
      <c r="W1712" s="7">
        <v>44393</v>
      </c>
      <c r="X1712">
        <f>B1715/B1714-1</f>
        <v>2.8604252276570596E-2</v>
      </c>
      <c r="Y1712">
        <f>D1715/D1714-1</f>
        <v>9.3790648319298509E-3</v>
      </c>
      <c r="Z1712">
        <f>F1715/F1714-1</f>
        <v>-8.8889867121125787E-3</v>
      </c>
      <c r="AA1712">
        <f>H1715/H1714-1</f>
        <v>-9.9255583126550695E-3</v>
      </c>
      <c r="AB1712">
        <f>J1715/J1714-1</f>
        <v>-3.1055900621117516E-3</v>
      </c>
      <c r="AC1712">
        <f>L1715/L1714-1</f>
        <v>-2.371541501976282E-2</v>
      </c>
      <c r="AD1712">
        <f t="shared" si="158"/>
        <v>-6.4794816414687206E-3</v>
      </c>
      <c r="AE1712">
        <f t="shared" si="159"/>
        <v>-1.2471655328798237E-2</v>
      </c>
      <c r="AF1712">
        <f t="shared" si="160"/>
        <v>-1.3332879370807627E-3</v>
      </c>
      <c r="AG1712" s="28">
        <f t="shared" si="161"/>
        <v>-4.7904191616766623E-3</v>
      </c>
      <c r="AI1712">
        <f>Y1714*0.918153626+Z1714*0.081846374</f>
        <v>3.4175293008750489E-2</v>
      </c>
      <c r="AJ1712">
        <f t="shared" si="156"/>
        <v>1.6398937777777835E-3</v>
      </c>
      <c r="AK1712">
        <f t="shared" si="157"/>
        <v>6.7401235550376259E-3</v>
      </c>
    </row>
    <row r="1713" spans="1:37">
      <c r="A1713" s="7">
        <v>44391</v>
      </c>
      <c r="B1713" s="4">
        <v>1230503</v>
      </c>
      <c r="C1713" s="4">
        <v>29381</v>
      </c>
      <c r="D1713" s="4">
        <v>214583</v>
      </c>
      <c r="E1713" s="4">
        <v>443926</v>
      </c>
      <c r="F1713" s="4">
        <v>317563</v>
      </c>
      <c r="G1713" s="4">
        <v>35507</v>
      </c>
      <c r="H1713" s="4">
        <v>79500</v>
      </c>
      <c r="I1713" s="4">
        <v>11575636</v>
      </c>
      <c r="J1713" s="4">
        <v>161000</v>
      </c>
      <c r="K1713" s="4">
        <v>689838</v>
      </c>
      <c r="L1713" s="4">
        <v>125000</v>
      </c>
      <c r="M1713" s="4">
        <v>62656</v>
      </c>
      <c r="N1713" s="4">
        <v>230000</v>
      </c>
      <c r="O1713" s="4">
        <v>582990</v>
      </c>
      <c r="P1713" s="4">
        <v>87600</v>
      </c>
      <c r="Q1713" s="4">
        <v>1527409</v>
      </c>
      <c r="R1713" s="4">
        <v>729380</v>
      </c>
      <c r="S1713" s="4">
        <v>225942</v>
      </c>
      <c r="T1713" s="4">
        <v>83100</v>
      </c>
      <c r="U1713" s="4">
        <v>91022</v>
      </c>
      <c r="W1713" s="7">
        <v>44396</v>
      </c>
      <c r="X1713">
        <f>B1716/B1715-1</f>
        <v>1.8909673136251914E-2</v>
      </c>
      <c r="Y1713">
        <f>D1716/D1715-1</f>
        <v>-2.2305118466268814E-2</v>
      </c>
      <c r="Z1713">
        <f>F1716/F1715-1</f>
        <v>-4.4859409848131415E-3</v>
      </c>
      <c r="AA1713">
        <f>H1716/H1715-1</f>
        <v>-1.0025062656641603E-2</v>
      </c>
      <c r="AB1713">
        <f>J1716/J1715-1</f>
        <v>-1.8691588785046731E-2</v>
      </c>
      <c r="AC1713">
        <f>L1716/L1715-1</f>
        <v>1.2145748987854255E-2</v>
      </c>
      <c r="AD1713">
        <f t="shared" si="158"/>
        <v>-1.0869565217391353E-2</v>
      </c>
      <c r="AE1713">
        <f t="shared" si="159"/>
        <v>-1.4925373134328401E-2</v>
      </c>
      <c r="AF1713">
        <f t="shared" si="160"/>
        <v>-8.0104078025790004E-3</v>
      </c>
      <c r="AG1713" s="28">
        <f t="shared" si="161"/>
        <v>-1.0830324909747335E-2</v>
      </c>
      <c r="AI1713">
        <f>Y1715*0.918153626+Z1715*0.081846374</f>
        <v>-1.8870049606953248E-2</v>
      </c>
      <c r="AJ1713">
        <f t="shared" si="156"/>
        <v>-5.8432295251801738E-3</v>
      </c>
      <c r="AK1713">
        <f t="shared" si="157"/>
        <v>1.0200269630425412E-3</v>
      </c>
    </row>
    <row r="1714" spans="1:37">
      <c r="A1714" s="7">
        <v>44392</v>
      </c>
      <c r="B1714" s="4">
        <v>1244745</v>
      </c>
      <c r="C1714" s="4">
        <v>54819</v>
      </c>
      <c r="D1714" s="4">
        <v>219105</v>
      </c>
      <c r="E1714" s="4">
        <v>557080</v>
      </c>
      <c r="F1714" s="4">
        <v>318034</v>
      </c>
      <c r="G1714" s="4">
        <v>25195</v>
      </c>
      <c r="H1714" s="4">
        <v>80600</v>
      </c>
      <c r="I1714" s="4">
        <v>13766279</v>
      </c>
      <c r="J1714" s="4">
        <v>161000</v>
      </c>
      <c r="K1714" s="4">
        <v>648066</v>
      </c>
      <c r="L1714" s="4">
        <v>126500</v>
      </c>
      <c r="M1714" s="4">
        <v>50092</v>
      </c>
      <c r="N1714" s="4">
        <v>231500</v>
      </c>
      <c r="O1714" s="4">
        <v>546166</v>
      </c>
      <c r="P1714" s="4">
        <v>88200</v>
      </c>
      <c r="Q1714" s="4">
        <v>1115833</v>
      </c>
      <c r="R1714" s="4">
        <v>734275</v>
      </c>
      <c r="S1714" s="4">
        <v>276838</v>
      </c>
      <c r="T1714" s="4">
        <v>83500</v>
      </c>
      <c r="U1714" s="4">
        <v>83965</v>
      </c>
      <c r="W1714" s="7">
        <v>44397</v>
      </c>
      <c r="X1714">
        <f>B1717/B1716-1</f>
        <v>-3.2754313520027001E-3</v>
      </c>
      <c r="Y1714">
        <f>D1717/D1716-1</f>
        <v>3.8024853510431278E-2</v>
      </c>
      <c r="Z1714">
        <f>F1717/F1716-1</f>
        <v>-9.0091238491617487E-3</v>
      </c>
      <c r="AA1714">
        <f>H1717/H1716-1</f>
        <v>0</v>
      </c>
      <c r="AB1714">
        <f>J1717/J1716-1</f>
        <v>3.1746031746031855E-2</v>
      </c>
      <c r="AC1714">
        <f>L1717/L1716-1</f>
        <v>-8.0000000000000071E-3</v>
      </c>
      <c r="AD1714">
        <f t="shared" si="158"/>
        <v>-2.19780219780219E-3</v>
      </c>
      <c r="AE1714">
        <f t="shared" si="159"/>
        <v>1.5151515151515138E-2</v>
      </c>
      <c r="AF1714">
        <f t="shared" si="160"/>
        <v>-1.6151559892332079E-2</v>
      </c>
      <c r="AG1714" s="28">
        <f t="shared" si="161"/>
        <v>-4.8661800486617945E-3</v>
      </c>
      <c r="AI1714">
        <f>Y1716*0.918153626+Z1716*0.081846374</f>
        <v>7.2369887986893991E-3</v>
      </c>
      <c r="AJ1714">
        <f t="shared" si="156"/>
        <v>1.4813880334226872E-2</v>
      </c>
      <c r="AK1714">
        <f t="shared" si="157"/>
        <v>3.8277713998424176E-3</v>
      </c>
    </row>
    <row r="1715" spans="1:37">
      <c r="A1715" s="7">
        <v>44393</v>
      </c>
      <c r="B1715" s="4">
        <v>1280350</v>
      </c>
      <c r="C1715" s="4">
        <v>153977</v>
      </c>
      <c r="D1715" s="4">
        <v>221160</v>
      </c>
      <c r="E1715" s="4">
        <v>703078</v>
      </c>
      <c r="F1715" s="4">
        <v>315207</v>
      </c>
      <c r="G1715" s="4">
        <v>26094</v>
      </c>
      <c r="H1715" s="4">
        <v>79800</v>
      </c>
      <c r="I1715" s="4">
        <v>10859399</v>
      </c>
      <c r="J1715" s="4">
        <v>160500</v>
      </c>
      <c r="K1715" s="4">
        <v>523298</v>
      </c>
      <c r="L1715" s="4">
        <v>123500</v>
      </c>
      <c r="M1715" s="4">
        <v>83912</v>
      </c>
      <c r="N1715" s="4">
        <v>230000</v>
      </c>
      <c r="O1715" s="4">
        <v>468595</v>
      </c>
      <c r="P1715" s="4">
        <v>87100</v>
      </c>
      <c r="Q1715" s="4">
        <v>1345746</v>
      </c>
      <c r="R1715" s="4">
        <v>733296</v>
      </c>
      <c r="S1715" s="4">
        <v>155448</v>
      </c>
      <c r="T1715" s="4">
        <v>83100</v>
      </c>
      <c r="U1715" s="4">
        <v>87993</v>
      </c>
      <c r="W1715" s="7">
        <v>44398</v>
      </c>
      <c r="X1715">
        <f>B1718/B1717-1</f>
        <v>-1.3143242112516607E-2</v>
      </c>
      <c r="Y1715">
        <f>D1718/D1717-1</f>
        <v>-2.0147115825866924E-2</v>
      </c>
      <c r="Z1715">
        <f>F1718/F1717-1</f>
        <v>-4.54390512146019E-3</v>
      </c>
      <c r="AA1715">
        <f>H1718/H1717-1</f>
        <v>-6.3291139240506666E-3</v>
      </c>
      <c r="AB1715">
        <f>J1718/J1717-1</f>
        <v>3.0769230769229772E-3</v>
      </c>
      <c r="AC1715">
        <f>L1718/L1717-1</f>
        <v>-8.0645161290322509E-3</v>
      </c>
      <c r="AD1715">
        <f t="shared" si="158"/>
        <v>4.405286343612369E-3</v>
      </c>
      <c r="AE1715">
        <f t="shared" si="159"/>
        <v>0</v>
      </c>
      <c r="AF1715">
        <f t="shared" si="160"/>
        <v>2.7358863615087881E-3</v>
      </c>
      <c r="AG1715" s="28">
        <f t="shared" si="161"/>
        <v>-9.7799511002445438E-3</v>
      </c>
      <c r="AI1715">
        <f>Y1717*0.918153626+Z1717*0.081846374</f>
        <v>-3.0340668677261689E-3</v>
      </c>
      <c r="AJ1715">
        <f t="shared" si="156"/>
        <v>-3.9721161052193111E-3</v>
      </c>
      <c r="AK1715">
        <f t="shared" si="157"/>
        <v>-8.4762682582615722E-3</v>
      </c>
    </row>
    <row r="1716" spans="1:37">
      <c r="A1716" s="7">
        <v>44396</v>
      </c>
      <c r="B1716" s="4">
        <v>1304561</v>
      </c>
      <c r="C1716" s="4">
        <v>121073</v>
      </c>
      <c r="D1716" s="4">
        <v>216227</v>
      </c>
      <c r="E1716" s="4">
        <v>563380</v>
      </c>
      <c r="F1716" s="4">
        <v>313793</v>
      </c>
      <c r="G1716" s="4">
        <v>27926</v>
      </c>
      <c r="H1716" s="4">
        <v>79000</v>
      </c>
      <c r="I1716" s="4">
        <v>13155414</v>
      </c>
      <c r="J1716" s="4">
        <v>157500</v>
      </c>
      <c r="K1716" s="4">
        <v>598680</v>
      </c>
      <c r="L1716" s="4">
        <v>125000</v>
      </c>
      <c r="M1716" s="4">
        <v>71417</v>
      </c>
      <c r="N1716" s="4">
        <v>227500</v>
      </c>
      <c r="O1716" s="4">
        <v>432339</v>
      </c>
      <c r="P1716" s="4">
        <v>85800</v>
      </c>
      <c r="Q1716" s="4">
        <v>1366530</v>
      </c>
      <c r="R1716" s="4">
        <v>727422</v>
      </c>
      <c r="S1716" s="4">
        <v>161779</v>
      </c>
      <c r="T1716" s="4">
        <v>82200</v>
      </c>
      <c r="U1716" s="4">
        <v>73899</v>
      </c>
      <c r="W1716" s="7">
        <v>44399</v>
      </c>
      <c r="X1716">
        <f>B1719/B1718-1</f>
        <v>-1.886770397086035E-2</v>
      </c>
      <c r="Y1716">
        <f>D1719/D1718-1</f>
        <v>7.4752076825492786E-3</v>
      </c>
      <c r="Z1716">
        <f>F1719/F1718-1</f>
        <v>4.564646441804765E-3</v>
      </c>
      <c r="AA1716">
        <f>H1719/H1718-1</f>
        <v>1.5286624203821653E-2</v>
      </c>
      <c r="AB1716">
        <f>J1719/J1718-1</f>
        <v>6.1349693251533388E-3</v>
      </c>
      <c r="AC1716">
        <f>L1719/L1718-1</f>
        <v>0</v>
      </c>
      <c r="AD1716">
        <f t="shared" si="158"/>
        <v>2.1929824561404132E-3</v>
      </c>
      <c r="AE1716">
        <f t="shared" si="159"/>
        <v>3.4443168771527422E-3</v>
      </c>
      <c r="AF1716">
        <f t="shared" si="160"/>
        <v>6.8210542744111535E-3</v>
      </c>
      <c r="AG1716" s="28">
        <f t="shared" si="161"/>
        <v>1.2345679012345734E-2</v>
      </c>
      <c r="AI1716">
        <f>Y1718*0.918153626+Z1718*0.081846374</f>
        <v>-1.6006574335490839E-2</v>
      </c>
      <c r="AJ1716">
        <f t="shared" si="156"/>
        <v>-7.065341851728104E-3</v>
      </c>
      <c r="AK1716">
        <f t="shared" si="157"/>
        <v>-7.1539571714654112E-3</v>
      </c>
    </row>
    <row r="1717" spans="1:37">
      <c r="A1717" s="7">
        <v>44397</v>
      </c>
      <c r="B1717" s="4">
        <v>1300288</v>
      </c>
      <c r="C1717" s="4">
        <v>82965</v>
      </c>
      <c r="D1717" s="4">
        <v>224449</v>
      </c>
      <c r="E1717" s="4">
        <v>1354708</v>
      </c>
      <c r="F1717" s="4">
        <v>310966</v>
      </c>
      <c r="G1717" s="4">
        <v>35959</v>
      </c>
      <c r="H1717" s="4">
        <v>79000</v>
      </c>
      <c r="I1717" s="4">
        <v>12456646</v>
      </c>
      <c r="J1717" s="4">
        <v>162500</v>
      </c>
      <c r="K1717" s="4">
        <v>1343210</v>
      </c>
      <c r="L1717" s="4">
        <v>124000</v>
      </c>
      <c r="M1717" s="4">
        <v>51580</v>
      </c>
      <c r="N1717" s="4">
        <v>227000</v>
      </c>
      <c r="O1717" s="4">
        <v>636495</v>
      </c>
      <c r="P1717" s="4">
        <v>87100</v>
      </c>
      <c r="Q1717" s="4">
        <v>2152103</v>
      </c>
      <c r="R1717" s="4">
        <v>715673</v>
      </c>
      <c r="S1717" s="4">
        <v>263112</v>
      </c>
      <c r="T1717" s="4">
        <v>81800</v>
      </c>
      <c r="U1717" s="4">
        <v>87822</v>
      </c>
      <c r="W1717" s="7">
        <v>44400</v>
      </c>
      <c r="X1717">
        <f>B1720/B1719-1</f>
        <v>1.0180406946219467E-2</v>
      </c>
      <c r="Y1717">
        <f>D1720/D1719-1</f>
        <v>-3.7098717792490854E-3</v>
      </c>
      <c r="Z1717">
        <f>F1720/F1719-1</f>
        <v>4.5471209071088481E-3</v>
      </c>
      <c r="AA1717">
        <f>H1720/H1719-1</f>
        <v>-5.0188205771644068E-3</v>
      </c>
      <c r="AB1717">
        <f>J1720/J1719-1</f>
        <v>1.5243902439024293E-2</v>
      </c>
      <c r="AC1717">
        <f>L1720/L1719-1</f>
        <v>4.0650406504065817E-3</v>
      </c>
      <c r="AD1717">
        <f t="shared" si="158"/>
        <v>-1.3129102844638973E-2</v>
      </c>
      <c r="AE1717">
        <f t="shared" si="159"/>
        <v>-1.1441647597253968E-2</v>
      </c>
      <c r="AF1717">
        <f t="shared" si="160"/>
        <v>1.7615975065257139E-2</v>
      </c>
      <c r="AG1717" s="28">
        <f t="shared" si="161"/>
        <v>-3.6585365853658569E-3</v>
      </c>
      <c r="AI1717">
        <f>Y1719*0.918153626+Z1719*0.081846374</f>
        <v>-2.3605831318314727E-3</v>
      </c>
      <c r="AJ1717">
        <f t="shared" si="156"/>
        <v>-3.6104442106598832E-3</v>
      </c>
      <c r="AK1717">
        <f t="shared" si="157"/>
        <v>7.64131450249952E-3</v>
      </c>
    </row>
    <row r="1718" spans="1:37">
      <c r="A1718" s="7">
        <v>44398</v>
      </c>
      <c r="B1718" s="4">
        <v>1283198</v>
      </c>
      <c r="C1718" s="4">
        <v>82010</v>
      </c>
      <c r="D1718" s="4">
        <v>219927</v>
      </c>
      <c r="E1718" s="4">
        <v>639023</v>
      </c>
      <c r="F1718" s="4">
        <v>309553</v>
      </c>
      <c r="G1718" s="4">
        <v>24645</v>
      </c>
      <c r="H1718" s="4">
        <v>78500</v>
      </c>
      <c r="I1718" s="4">
        <v>12355296</v>
      </c>
      <c r="J1718" s="4">
        <v>163000</v>
      </c>
      <c r="K1718" s="4">
        <v>829143</v>
      </c>
      <c r="L1718" s="4">
        <v>123000</v>
      </c>
      <c r="M1718" s="4">
        <v>42380</v>
      </c>
      <c r="N1718" s="4">
        <v>228000</v>
      </c>
      <c r="O1718" s="4">
        <v>631902</v>
      </c>
      <c r="P1718" s="4">
        <v>87100</v>
      </c>
      <c r="Q1718" s="4">
        <v>1364811</v>
      </c>
      <c r="R1718" s="4">
        <v>717631</v>
      </c>
      <c r="S1718" s="4">
        <v>203700</v>
      </c>
      <c r="T1718" s="4">
        <v>81000</v>
      </c>
      <c r="U1718" s="4">
        <v>93035</v>
      </c>
      <c r="W1718" s="7">
        <v>44403</v>
      </c>
      <c r="X1718">
        <f>B1721/B1720-1</f>
        <v>1.12045566769714E-3</v>
      </c>
      <c r="Y1718">
        <f>D1721/D1720-1</f>
        <v>-1.6761117830658367E-2</v>
      </c>
      <c r="Z1718">
        <f>F1721/F1720-1</f>
        <v>-7.5420961649272922E-3</v>
      </c>
      <c r="AA1718">
        <f>H1721/H1720-1</f>
        <v>-6.3051702395964249E-3</v>
      </c>
      <c r="AB1718">
        <f>J1721/J1720-1</f>
        <v>-2.1021021021020991E-2</v>
      </c>
      <c r="AC1718">
        <f>L1721/L1720-1</f>
        <v>8.0971659919029104E-3</v>
      </c>
      <c r="AD1718">
        <f t="shared" si="158"/>
        <v>-4.4345898004434225E-3</v>
      </c>
      <c r="AE1718">
        <f t="shared" si="159"/>
        <v>-5.7870370370370905E-3</v>
      </c>
      <c r="AF1718">
        <f t="shared" si="160"/>
        <v>-1.8642537136826176E-2</v>
      </c>
      <c r="AG1718" s="28">
        <f t="shared" si="161"/>
        <v>-1.4687882496939975E-2</v>
      </c>
      <c r="AI1718">
        <f>Y1720*0.918153626+Z1720*0.081846374</f>
        <v>-7.7196325050607507E-3</v>
      </c>
      <c r="AJ1718">
        <f t="shared" si="156"/>
        <v>8.773476856519866E-3</v>
      </c>
      <c r="AK1718">
        <f t="shared" si="157"/>
        <v>-5.0157683622659892E-3</v>
      </c>
    </row>
    <row r="1719" spans="1:37">
      <c r="A1719" s="7">
        <v>44399</v>
      </c>
      <c r="B1719" s="4">
        <v>1258987</v>
      </c>
      <c r="C1719" s="4">
        <v>70746</v>
      </c>
      <c r="D1719" s="4">
        <v>221571</v>
      </c>
      <c r="E1719" s="4">
        <v>364311</v>
      </c>
      <c r="F1719" s="4">
        <v>310966</v>
      </c>
      <c r="G1719" s="4">
        <v>28534</v>
      </c>
      <c r="H1719" s="4">
        <v>79700</v>
      </c>
      <c r="I1719" s="4">
        <v>12618790</v>
      </c>
      <c r="J1719" s="4">
        <v>164000</v>
      </c>
      <c r="K1719" s="4">
        <v>806953</v>
      </c>
      <c r="L1719" s="4">
        <v>123000</v>
      </c>
      <c r="M1719" s="4">
        <v>37014</v>
      </c>
      <c r="N1719" s="4">
        <v>228500</v>
      </c>
      <c r="O1719" s="4">
        <v>790428</v>
      </c>
      <c r="P1719" s="4">
        <v>87400</v>
      </c>
      <c r="Q1719" s="4">
        <v>2254146</v>
      </c>
      <c r="R1719" s="4">
        <v>722526</v>
      </c>
      <c r="S1719" s="4">
        <v>132998</v>
      </c>
      <c r="T1719" s="4">
        <v>82000</v>
      </c>
      <c r="U1719" s="4">
        <v>74030</v>
      </c>
      <c r="W1719" s="7">
        <v>44404</v>
      </c>
      <c r="X1719">
        <f>B1722/B1721-1</f>
        <v>1.5659398270067681E-2</v>
      </c>
      <c r="Y1719">
        <f>D1722/D1721-1</f>
        <v>-1.8935816336402844E-3</v>
      </c>
      <c r="Z1719">
        <f>F1722/F1721-1</f>
        <v>-7.5994116584522375E-3</v>
      </c>
      <c r="AA1719">
        <f>H1722/H1721-1</f>
        <v>-3.8071065989847552E-3</v>
      </c>
      <c r="AB1719">
        <f>J1722/J1721-1</f>
        <v>0</v>
      </c>
      <c r="AC1719">
        <f>L1722/L1721-1</f>
        <v>-2.4096385542168641E-2</v>
      </c>
      <c r="AD1719">
        <f t="shared" si="158"/>
        <v>2.2271714922048602E-3</v>
      </c>
      <c r="AE1719">
        <f t="shared" si="159"/>
        <v>5.8207217694994373E-3</v>
      </c>
      <c r="AF1719">
        <f t="shared" si="160"/>
        <v>3.1207946259911079E-2</v>
      </c>
      <c r="AG1719" s="28">
        <f t="shared" si="161"/>
        <v>6.2111801242235032E-3</v>
      </c>
      <c r="AI1719">
        <f>Y1721*0.918153626+Z1721*0.081846374</f>
        <v>1.2651189121148461E-3</v>
      </c>
      <c r="AJ1719">
        <f t="shared" si="156"/>
        <v>-1.6073574353904583E-3</v>
      </c>
      <c r="AK1719">
        <f t="shared" si="157"/>
        <v>1.7832545514866896E-3</v>
      </c>
    </row>
    <row r="1720" spans="1:37">
      <c r="A1720" s="7">
        <v>44400</v>
      </c>
      <c r="B1720" s="4">
        <v>1271804</v>
      </c>
      <c r="C1720" s="4">
        <v>48438</v>
      </c>
      <c r="D1720" s="4">
        <v>220749</v>
      </c>
      <c r="E1720" s="4">
        <v>301620</v>
      </c>
      <c r="F1720" s="4">
        <v>312380</v>
      </c>
      <c r="G1720" s="4">
        <v>25070</v>
      </c>
      <c r="H1720" s="4">
        <v>79300</v>
      </c>
      <c r="I1720" s="4">
        <v>9098910</v>
      </c>
      <c r="J1720" s="4">
        <v>166500</v>
      </c>
      <c r="K1720" s="4">
        <v>1191816</v>
      </c>
      <c r="L1720" s="4">
        <v>123500</v>
      </c>
      <c r="M1720" s="4">
        <v>31737</v>
      </c>
      <c r="N1720" s="4">
        <v>225500</v>
      </c>
      <c r="O1720" s="4">
        <v>1574776</v>
      </c>
      <c r="P1720" s="4">
        <v>86400</v>
      </c>
      <c r="Q1720" s="4">
        <v>2597077</v>
      </c>
      <c r="R1720" s="4">
        <v>735254</v>
      </c>
      <c r="S1720" s="4">
        <v>258927</v>
      </c>
      <c r="T1720" s="4">
        <v>81700</v>
      </c>
      <c r="U1720" s="4">
        <v>58670</v>
      </c>
      <c r="W1720" s="7">
        <v>44405</v>
      </c>
      <c r="X1720">
        <f>B1723/B1722-1</f>
        <v>-2.2023450954130608E-3</v>
      </c>
      <c r="Y1720">
        <f>D1723/D1722-1</f>
        <v>-7.5886963505941152E-3</v>
      </c>
      <c r="Z1720">
        <f>F1723/F1722-1</f>
        <v>-9.1884758895952601E-3</v>
      </c>
      <c r="AA1720">
        <f>H1723/H1722-1</f>
        <v>8.9171974522292974E-3</v>
      </c>
      <c r="AB1720">
        <f>J1723/J1722-1</f>
        <v>6.1349693251533388E-3</v>
      </c>
      <c r="AC1720">
        <f>L1723/L1722-1</f>
        <v>4.1152263374485631E-2</v>
      </c>
      <c r="AD1720">
        <f t="shared" si="158"/>
        <v>-1.1111111111111072E-2</v>
      </c>
      <c r="AE1720">
        <f t="shared" si="159"/>
        <v>-3.4722222222222099E-3</v>
      </c>
      <c r="AF1720">
        <f t="shared" si="160"/>
        <v>-1.3157452641906486E-3</v>
      </c>
      <c r="AG1720" s="28">
        <f t="shared" si="161"/>
        <v>0</v>
      </c>
      <c r="AI1720">
        <f>Y1722*0.918153626+Z1722*0.081846374</f>
        <v>-3.0205602346923936E-2</v>
      </c>
      <c r="AJ1720">
        <f t="shared" si="156"/>
        <v>-8.7944246435169675E-3</v>
      </c>
      <c r="AK1720">
        <f t="shared" si="157"/>
        <v>-2.7364953847478304E-2</v>
      </c>
    </row>
    <row r="1721" spans="1:37">
      <c r="A1721" s="7">
        <v>44403</v>
      </c>
      <c r="B1721" s="4">
        <v>1273229</v>
      </c>
      <c r="C1721" s="4">
        <v>78619</v>
      </c>
      <c r="D1721" s="4">
        <v>217049</v>
      </c>
      <c r="E1721" s="4">
        <v>402861</v>
      </c>
      <c r="F1721" s="4">
        <v>310024</v>
      </c>
      <c r="G1721" s="4">
        <v>18293</v>
      </c>
      <c r="H1721" s="4">
        <v>78800</v>
      </c>
      <c r="I1721" s="4">
        <v>10040975</v>
      </c>
      <c r="J1721" s="4">
        <v>163000</v>
      </c>
      <c r="K1721" s="4">
        <v>849316</v>
      </c>
      <c r="L1721" s="4">
        <v>124500</v>
      </c>
      <c r="M1721" s="4">
        <v>49399</v>
      </c>
      <c r="N1721" s="4">
        <v>224500</v>
      </c>
      <c r="O1721" s="4">
        <v>719330</v>
      </c>
      <c r="P1721" s="4">
        <v>85900</v>
      </c>
      <c r="Q1721" s="4">
        <v>1501918</v>
      </c>
      <c r="R1721" s="4">
        <v>721547</v>
      </c>
      <c r="S1721" s="4">
        <v>232006</v>
      </c>
      <c r="T1721" s="4">
        <v>80500</v>
      </c>
      <c r="U1721" s="4">
        <v>79227</v>
      </c>
      <c r="W1721" s="7">
        <v>44406</v>
      </c>
      <c r="X1721">
        <f>B1724/B1723-1</f>
        <v>5.518790314643196E-3</v>
      </c>
      <c r="Y1721">
        <f>D1724/D1723-1</f>
        <v>0</v>
      </c>
      <c r="Z1721">
        <f>F1724/F1723-1</f>
        <v>1.5457238363606018E-2</v>
      </c>
      <c r="AA1721">
        <f>H1724/H1723-1</f>
        <v>-2.525252525252486E-3</v>
      </c>
      <c r="AB1721">
        <f>J1724/J1723-1</f>
        <v>1.5243902439024293E-2</v>
      </c>
      <c r="AC1721">
        <f>L1724/L1723-1</f>
        <v>2.7667984189723382E-2</v>
      </c>
      <c r="AD1721">
        <f t="shared" si="158"/>
        <v>-2.2471910112359383E-3</v>
      </c>
      <c r="AE1721">
        <f t="shared" si="159"/>
        <v>2.3228803716608404E-3</v>
      </c>
      <c r="AF1721">
        <f t="shared" si="160"/>
        <v>7.9048723835464241E-3</v>
      </c>
      <c r="AG1721" s="28">
        <f t="shared" si="161"/>
        <v>2.4691358024691024E-3</v>
      </c>
      <c r="AI1721">
        <f>Y1723*0.918153626+Z1723*0.081846374</f>
        <v>3.660032730144544E-2</v>
      </c>
      <c r="AJ1721">
        <f t="shared" si="156"/>
        <v>9.3366668087756528E-3</v>
      </c>
      <c r="AK1721">
        <f t="shared" si="157"/>
        <v>1.0941035678548245E-2</v>
      </c>
    </row>
    <row r="1722" spans="1:37">
      <c r="A1722" s="7">
        <v>44404</v>
      </c>
      <c r="B1722" s="4">
        <v>1293167</v>
      </c>
      <c r="C1722" s="4">
        <v>78462</v>
      </c>
      <c r="D1722" s="4">
        <v>216638</v>
      </c>
      <c r="E1722" s="4">
        <v>357039</v>
      </c>
      <c r="F1722" s="4">
        <v>307668</v>
      </c>
      <c r="G1722" s="4">
        <v>29433</v>
      </c>
      <c r="H1722" s="4">
        <v>78500</v>
      </c>
      <c r="I1722" s="4">
        <v>11427693</v>
      </c>
      <c r="J1722" s="4">
        <v>163000</v>
      </c>
      <c r="K1722" s="4">
        <v>428806</v>
      </c>
      <c r="L1722" s="4">
        <v>121500</v>
      </c>
      <c r="M1722" s="4">
        <v>47441</v>
      </c>
      <c r="N1722" s="4">
        <v>225000</v>
      </c>
      <c r="O1722" s="4">
        <v>738143</v>
      </c>
      <c r="P1722" s="4">
        <v>86400</v>
      </c>
      <c r="Q1722" s="4">
        <v>1197572</v>
      </c>
      <c r="R1722" s="4">
        <v>744065</v>
      </c>
      <c r="S1722" s="4">
        <v>444730</v>
      </c>
      <c r="T1722" s="4">
        <v>81000</v>
      </c>
      <c r="U1722" s="4">
        <v>57508</v>
      </c>
      <c r="W1722" s="7">
        <v>44407</v>
      </c>
      <c r="X1722">
        <f>B1725/B1724-1</f>
        <v>-2.3051547663090366E-2</v>
      </c>
      <c r="Y1722">
        <f>D1725/D1724-1</f>
        <v>-3.0591551392131877E-2</v>
      </c>
      <c r="Z1722">
        <f>F1725/F1724-1</f>
        <v>-2.5876021230613167E-2</v>
      </c>
      <c r="AA1722">
        <f>H1725/H1724-1</f>
        <v>-6.3291139240506666E-3</v>
      </c>
      <c r="AB1722">
        <f>J1725/J1724-1</f>
        <v>-5.4054054054054057E-2</v>
      </c>
      <c r="AC1722">
        <f>L1725/L1724-1</f>
        <v>-1.538461538461533E-2</v>
      </c>
      <c r="AD1722">
        <f t="shared" si="158"/>
        <v>-1.8018018018018056E-2</v>
      </c>
      <c r="AE1722">
        <f t="shared" si="159"/>
        <v>-3.1286210892236377E-2</v>
      </c>
      <c r="AF1722">
        <f t="shared" si="160"/>
        <v>-3.1372837000640863E-2</v>
      </c>
      <c r="AG1722" s="28">
        <f t="shared" si="161"/>
        <v>-1.4778325123152691E-2</v>
      </c>
      <c r="AI1722">
        <f>Y1724*0.918153626+Z1724*0.081846374</f>
        <v>4.9751706385096107E-3</v>
      </c>
      <c r="AJ1722">
        <f t="shared" si="156"/>
        <v>2.5113758216897934E-2</v>
      </c>
      <c r="AK1722">
        <f t="shared" si="157"/>
        <v>1.2033151659170321E-2</v>
      </c>
    </row>
    <row r="1723" spans="1:37">
      <c r="A1723" s="7">
        <v>44405</v>
      </c>
      <c r="B1723" s="4">
        <v>1290319</v>
      </c>
      <c r="C1723" s="4">
        <v>103506</v>
      </c>
      <c r="D1723" s="4">
        <v>214994</v>
      </c>
      <c r="E1723" s="4">
        <v>405295</v>
      </c>
      <c r="F1723" s="4">
        <v>304841</v>
      </c>
      <c r="G1723" s="4">
        <v>36580</v>
      </c>
      <c r="H1723" s="4">
        <v>79200</v>
      </c>
      <c r="I1723" s="4">
        <v>12743417</v>
      </c>
      <c r="J1723" s="4">
        <v>164000</v>
      </c>
      <c r="K1723" s="4">
        <v>676883</v>
      </c>
      <c r="L1723" s="4">
        <v>126500</v>
      </c>
      <c r="M1723" s="4">
        <v>107026</v>
      </c>
      <c r="N1723" s="4">
        <v>222500</v>
      </c>
      <c r="O1723" s="4">
        <v>886854</v>
      </c>
      <c r="P1723" s="4">
        <v>86100</v>
      </c>
      <c r="Q1723" s="4">
        <v>1338474</v>
      </c>
      <c r="R1723" s="4">
        <v>743086</v>
      </c>
      <c r="S1723" s="4">
        <v>330786</v>
      </c>
      <c r="T1723" s="4">
        <v>81000</v>
      </c>
      <c r="U1723" s="4">
        <v>76354</v>
      </c>
      <c r="W1723" s="7">
        <v>44410</v>
      </c>
      <c r="X1723">
        <f>B1726/B1725-1</f>
        <v>2.5842345597586469E-2</v>
      </c>
      <c r="Y1723">
        <f>D1726/D1725-1</f>
        <v>3.9444958904504057E-2</v>
      </c>
      <c r="Z1723">
        <f>F1726/F1725-1</f>
        <v>4.6892151368129742E-3</v>
      </c>
      <c r="AA1723">
        <f>H1726/H1725-1</f>
        <v>1.0191082802547768E-2</v>
      </c>
      <c r="AB1723">
        <f>J1726/J1725-1</f>
        <v>-6.3492063492063266E-3</v>
      </c>
      <c r="AC1723">
        <f>L1726/L1725-1</f>
        <v>-2.734375E-2</v>
      </c>
      <c r="AD1723">
        <f t="shared" si="158"/>
        <v>9.1743119266054496E-3</v>
      </c>
      <c r="AE1723">
        <f t="shared" si="159"/>
        <v>1.3157894736842035E-2</v>
      </c>
      <c r="AF1723">
        <f t="shared" si="160"/>
        <v>8.0982765489074904E-3</v>
      </c>
      <c r="AG1723" s="28">
        <f t="shared" si="161"/>
        <v>-5.0000000000000044E-3</v>
      </c>
      <c r="AI1723">
        <f>Y1725*0.918153626+Z1725*0.081846374</f>
        <v>1.7120527255974523E-2</v>
      </c>
      <c r="AJ1723">
        <f t="shared" si="156"/>
        <v>1.8630875116617356E-2</v>
      </c>
      <c r="AK1723">
        <f t="shared" si="157"/>
        <v>1.0491460350557496E-2</v>
      </c>
    </row>
    <row r="1724" spans="1:37">
      <c r="A1724" s="7">
        <v>44406</v>
      </c>
      <c r="B1724" s="4">
        <v>1297440</v>
      </c>
      <c r="C1724" s="4">
        <v>54206</v>
      </c>
      <c r="D1724" s="4">
        <v>214994</v>
      </c>
      <c r="E1724" s="4">
        <v>285571</v>
      </c>
      <c r="F1724" s="4">
        <v>309553</v>
      </c>
      <c r="G1724" s="4">
        <v>21660</v>
      </c>
      <c r="H1724" s="4">
        <v>79000</v>
      </c>
      <c r="I1724" s="4">
        <v>14360453</v>
      </c>
      <c r="J1724" s="4">
        <v>166500</v>
      </c>
      <c r="K1724" s="4">
        <v>770794</v>
      </c>
      <c r="L1724" s="4">
        <v>130000</v>
      </c>
      <c r="M1724" s="4">
        <v>146796</v>
      </c>
      <c r="N1724" s="4">
        <v>222000</v>
      </c>
      <c r="O1724" s="4">
        <v>496679</v>
      </c>
      <c r="P1724" s="4">
        <v>86300</v>
      </c>
      <c r="Q1724" s="4">
        <v>1058354</v>
      </c>
      <c r="R1724" s="4">
        <v>748960</v>
      </c>
      <c r="S1724" s="4">
        <v>204424</v>
      </c>
      <c r="T1724" s="4">
        <v>81200</v>
      </c>
      <c r="U1724" s="4">
        <v>52059</v>
      </c>
      <c r="W1724" s="7">
        <v>44411</v>
      </c>
      <c r="X1724">
        <f>B1727/B1726-1</f>
        <v>-4.3805679972437339E-3</v>
      </c>
      <c r="Y1724">
        <f>D1727/D1726-1</f>
        <v>5.6961382582927378E-3</v>
      </c>
      <c r="Z1724">
        <f>F1727/F1726-1</f>
        <v>-3.1126529507488065E-3</v>
      </c>
      <c r="AA1724">
        <f>H1727/H1726-1</f>
        <v>2.6481715006305251E-2</v>
      </c>
      <c r="AB1724">
        <f>J1727/J1726-1</f>
        <v>0</v>
      </c>
      <c r="AC1724">
        <f>L1727/L1726-1</f>
        <v>4.8192771084337283E-2</v>
      </c>
      <c r="AD1724">
        <f t="shared" si="158"/>
        <v>1.5909090909090873E-2</v>
      </c>
      <c r="AE1724">
        <f t="shared" si="159"/>
        <v>1.298701298701288E-2</v>
      </c>
      <c r="AF1724">
        <f t="shared" si="160"/>
        <v>2.6772846481379897E-3</v>
      </c>
      <c r="AG1724" s="28">
        <f t="shared" si="161"/>
        <v>-2.5125628140703071E-3</v>
      </c>
      <c r="AI1724">
        <f>Y1726*0.918153626+Z1726*0.081846374</f>
        <v>-1.7031161130563605E-3</v>
      </c>
      <c r="AJ1724">
        <f t="shared" si="156"/>
        <v>-9.7973930579915609E-3</v>
      </c>
      <c r="AK1724">
        <f t="shared" si="157"/>
        <v>-7.7049539259179756E-3</v>
      </c>
    </row>
    <row r="1725" spans="1:37">
      <c r="A1725" s="7">
        <v>44407</v>
      </c>
      <c r="B1725" s="4">
        <v>1267532</v>
      </c>
      <c r="C1725" s="4">
        <v>62303</v>
      </c>
      <c r="D1725" s="4">
        <v>208417</v>
      </c>
      <c r="E1725" s="4">
        <v>763606</v>
      </c>
      <c r="F1725" s="4">
        <v>301543</v>
      </c>
      <c r="G1725" s="4">
        <v>50603</v>
      </c>
      <c r="H1725" s="4">
        <v>78500</v>
      </c>
      <c r="I1725" s="4">
        <v>13823411</v>
      </c>
      <c r="J1725" s="4">
        <v>157500</v>
      </c>
      <c r="K1725" s="4">
        <v>2178044</v>
      </c>
      <c r="L1725" s="4">
        <v>128000</v>
      </c>
      <c r="M1725" s="4">
        <v>61641</v>
      </c>
      <c r="N1725" s="4">
        <v>218000</v>
      </c>
      <c r="O1725" s="4">
        <v>909716</v>
      </c>
      <c r="P1725" s="4">
        <v>83600</v>
      </c>
      <c r="Q1725" s="4">
        <v>2739051</v>
      </c>
      <c r="R1725" s="4">
        <v>725463</v>
      </c>
      <c r="S1725" s="4">
        <v>318411</v>
      </c>
      <c r="T1725" s="4">
        <v>80000</v>
      </c>
      <c r="U1725" s="4">
        <v>107329</v>
      </c>
      <c r="W1725" s="7">
        <v>44412</v>
      </c>
      <c r="X1725">
        <f>B1728/B1727-1</f>
        <v>-6.601307593434802E-3</v>
      </c>
      <c r="Y1725">
        <f>D1728/D1727-1</f>
        <v>1.6977858559154013E-2</v>
      </c>
      <c r="Z1725">
        <f>F1728/F1727-1</f>
        <v>1.8720986444336951E-2</v>
      </c>
      <c r="AA1725">
        <f>H1728/H1727-1</f>
        <v>1.8427518427518441E-2</v>
      </c>
      <c r="AB1725">
        <f>J1728/J1727-1</f>
        <v>2.2364217252396124E-2</v>
      </c>
      <c r="AC1725">
        <f>L1728/L1727-1</f>
        <v>0</v>
      </c>
      <c r="AD1725">
        <f t="shared" si="158"/>
        <v>6.7114093959732557E-3</v>
      </c>
      <c r="AE1725">
        <f t="shared" si="159"/>
        <v>1.3986013986013957E-2</v>
      </c>
      <c r="AF1725">
        <f t="shared" si="160"/>
        <v>-5.3402718683860373E-3</v>
      </c>
      <c r="AG1725" s="28">
        <f t="shared" si="161"/>
        <v>2.3929471032745564E-2</v>
      </c>
      <c r="AI1725">
        <f>Y1727*0.918153626+Z1727*0.081846374</f>
        <v>9.6637554737923192E-3</v>
      </c>
      <c r="AJ1725">
        <f t="shared" si="156"/>
        <v>-7.257586494873459E-3</v>
      </c>
      <c r="AK1725">
        <f t="shared" si="157"/>
        <v>-6.2304440157457124E-4</v>
      </c>
    </row>
    <row r="1726" spans="1:37">
      <c r="A1726" s="7">
        <v>44410</v>
      </c>
      <c r="B1726" s="4">
        <v>1300288</v>
      </c>
      <c r="C1726" s="4">
        <v>50632</v>
      </c>
      <c r="D1726" s="4">
        <v>216638</v>
      </c>
      <c r="E1726" s="4">
        <v>558508</v>
      </c>
      <c r="F1726" s="4">
        <v>302957</v>
      </c>
      <c r="G1726" s="4">
        <v>30688</v>
      </c>
      <c r="H1726" s="4">
        <v>79300</v>
      </c>
      <c r="I1726" s="4">
        <v>11739124</v>
      </c>
      <c r="J1726" s="4">
        <v>156500</v>
      </c>
      <c r="K1726" s="4">
        <v>809541</v>
      </c>
      <c r="L1726" s="4">
        <v>124500</v>
      </c>
      <c r="M1726" s="4">
        <v>75972</v>
      </c>
      <c r="N1726" s="4">
        <v>220000</v>
      </c>
      <c r="O1726" s="4">
        <v>676544</v>
      </c>
      <c r="P1726" s="4">
        <v>84700</v>
      </c>
      <c r="Q1726" s="4">
        <v>1470603</v>
      </c>
      <c r="R1726" s="4">
        <v>731338</v>
      </c>
      <c r="S1726" s="4">
        <v>199403</v>
      </c>
      <c r="T1726" s="4">
        <v>79600</v>
      </c>
      <c r="U1726" s="4">
        <v>114726</v>
      </c>
      <c r="W1726" s="7">
        <v>44413</v>
      </c>
      <c r="X1726">
        <f>B1729/B1728-1</f>
        <v>9.9669840736644755E-3</v>
      </c>
      <c r="Y1726">
        <f>D1729/D1728-1</f>
        <v>-1.8549358896245982E-3</v>
      </c>
      <c r="Z1726">
        <f>F1729/F1728-1</f>
        <v>0</v>
      </c>
      <c r="AA1726">
        <f>H1729/H1728-1</f>
        <v>-9.6501809408926498E-3</v>
      </c>
      <c r="AB1726">
        <f>J1729/J1728-1</f>
        <v>-1.2499999999999956E-2</v>
      </c>
      <c r="AC1726">
        <f>L1729/L1728-1</f>
        <v>0</v>
      </c>
      <c r="AD1726">
        <f t="shared" si="158"/>
        <v>-8.8888888888888351E-3</v>
      </c>
      <c r="AE1726">
        <f t="shared" si="159"/>
        <v>-1.4942528735632177E-2</v>
      </c>
      <c r="AF1726">
        <f t="shared" si="160"/>
        <v>3.4898132660615921E-2</v>
      </c>
      <c r="AG1726" s="28">
        <f t="shared" si="161"/>
        <v>-3.6900369003689537E-3</v>
      </c>
      <c r="AI1726">
        <f>Y1728*0.918153626+Z1728*0.081846374</f>
        <v>-2.1691191919776295E-2</v>
      </c>
      <c r="AJ1726">
        <f t="shared" si="156"/>
        <v>1.3160930955414011E-3</v>
      </c>
      <c r="AK1726">
        <f t="shared" si="157"/>
        <v>2.5188297167571564E-3</v>
      </c>
    </row>
    <row r="1727" spans="1:37">
      <c r="A1727" s="7">
        <v>44411</v>
      </c>
      <c r="B1727" s="4">
        <v>1294592</v>
      </c>
      <c r="C1727" s="4">
        <v>40518</v>
      </c>
      <c r="D1727" s="4">
        <v>217872</v>
      </c>
      <c r="E1727" s="4">
        <v>340490</v>
      </c>
      <c r="F1727" s="4">
        <v>302014</v>
      </c>
      <c r="G1727" s="4">
        <v>19260</v>
      </c>
      <c r="H1727" s="4">
        <v>81400</v>
      </c>
      <c r="I1727" s="4">
        <v>24339360</v>
      </c>
      <c r="J1727" s="4">
        <v>156500</v>
      </c>
      <c r="K1727" s="4">
        <v>716492</v>
      </c>
      <c r="L1727" s="4">
        <v>130500</v>
      </c>
      <c r="M1727" s="4">
        <v>156295</v>
      </c>
      <c r="N1727" s="4">
        <v>223500</v>
      </c>
      <c r="O1727" s="4">
        <v>775231</v>
      </c>
      <c r="P1727" s="4">
        <v>85800</v>
      </c>
      <c r="Q1727" s="4">
        <v>1193061</v>
      </c>
      <c r="R1727" s="4">
        <v>733296</v>
      </c>
      <c r="S1727" s="4">
        <v>184945</v>
      </c>
      <c r="T1727" s="4">
        <v>79400</v>
      </c>
      <c r="U1727" s="4">
        <v>112691</v>
      </c>
      <c r="W1727" s="7">
        <v>44414</v>
      </c>
      <c r="X1727">
        <f>B1730/B1729-1</f>
        <v>7.6751684548959087E-3</v>
      </c>
      <c r="Y1727">
        <f>D1730/D1729-1</f>
        <v>9.2964369687105197E-3</v>
      </c>
      <c r="Z1727">
        <f>F1730/F1729-1</f>
        <v>1.3784338962778087E-2</v>
      </c>
      <c r="AA1727">
        <f>H1730/H1729-1</f>
        <v>-7.3081607795371095E-3</v>
      </c>
      <c r="AB1727">
        <f>J1730/J1729-1</f>
        <v>-6.3291139240506666E-3</v>
      </c>
      <c r="AC1727">
        <f>L1730/L1729-1</f>
        <v>-2.2988505747126409E-2</v>
      </c>
      <c r="AD1727">
        <f t="shared" si="158"/>
        <v>-2.2421524663677195E-3</v>
      </c>
      <c r="AE1727">
        <f t="shared" si="159"/>
        <v>-1.166861143523934E-3</v>
      </c>
      <c r="AF1727">
        <f t="shared" si="160"/>
        <v>6.486194315571403E-3</v>
      </c>
      <c r="AG1727" s="28">
        <f t="shared" si="161"/>
        <v>-1.2345679012345512E-3</v>
      </c>
      <c r="AI1727">
        <f>Y1729*0.918153626+Z1729*0.081846374</f>
        <v>1.3675726706602808E-2</v>
      </c>
      <c r="AJ1727">
        <f t="shared" si="156"/>
        <v>-1.6249919816431067E-2</v>
      </c>
      <c r="AK1727">
        <f t="shared" si="157"/>
        <v>-1.3461446382204638E-2</v>
      </c>
    </row>
    <row r="1728" spans="1:37">
      <c r="A1728" s="7">
        <v>44412</v>
      </c>
      <c r="B1728" s="4">
        <v>1286046</v>
      </c>
      <c r="C1728" s="4">
        <v>53856</v>
      </c>
      <c r="D1728" s="4">
        <v>221571</v>
      </c>
      <c r="E1728" s="4">
        <v>605465</v>
      </c>
      <c r="F1728" s="4">
        <v>307668</v>
      </c>
      <c r="G1728" s="4">
        <v>27060</v>
      </c>
      <c r="H1728" s="4">
        <v>82900</v>
      </c>
      <c r="I1728" s="4">
        <v>25642368</v>
      </c>
      <c r="J1728" s="4">
        <v>160000</v>
      </c>
      <c r="K1728" s="4">
        <v>691765</v>
      </c>
      <c r="L1728" s="4">
        <v>130500</v>
      </c>
      <c r="M1728" s="4">
        <v>107677</v>
      </c>
      <c r="N1728" s="4">
        <v>225000</v>
      </c>
      <c r="O1728" s="4">
        <v>542319</v>
      </c>
      <c r="P1728" s="4">
        <v>87000</v>
      </c>
      <c r="Q1728" s="4">
        <v>1659929</v>
      </c>
      <c r="R1728" s="4">
        <v>729380</v>
      </c>
      <c r="S1728" s="4">
        <v>250979</v>
      </c>
      <c r="T1728" s="4">
        <v>81300</v>
      </c>
      <c r="U1728" s="4">
        <v>146221</v>
      </c>
      <c r="W1728" s="7">
        <v>44417</v>
      </c>
      <c r="X1728">
        <f>B1731/B1730-1</f>
        <v>-1.0880685312793958E-2</v>
      </c>
      <c r="Y1728">
        <f>D1731/D1730-1</f>
        <v>-2.0258404415454123E-2</v>
      </c>
      <c r="Z1728">
        <f>F1731/F1730-1</f>
        <v>-3.7764219692282053E-2</v>
      </c>
      <c r="AA1728">
        <f>H1731/H1730-1</f>
        <v>0</v>
      </c>
      <c r="AB1728">
        <f>J1731/J1730-1</f>
        <v>2.5477707006369421E-2</v>
      </c>
      <c r="AC1728">
        <f>L1731/L1730-1</f>
        <v>7.8431372549019329E-3</v>
      </c>
      <c r="AD1728">
        <f t="shared" si="158"/>
        <v>-6.741573033707815E-3</v>
      </c>
      <c r="AE1728">
        <f t="shared" si="159"/>
        <v>7.0093457943924964E-3</v>
      </c>
      <c r="AF1728">
        <f t="shared" si="160"/>
        <v>2.5772313848340112E-3</v>
      </c>
      <c r="AG1728" s="28">
        <f t="shared" si="161"/>
        <v>-8.6526576019777535E-3</v>
      </c>
      <c r="AI1728">
        <f>Y1730*0.918153626+Z1730*0.081846374</f>
        <v>4.5365383327706184E-2</v>
      </c>
      <c r="AJ1728">
        <f t="shared" si="156"/>
        <v>-2.0594009133333292E-2</v>
      </c>
      <c r="AK1728">
        <f t="shared" si="157"/>
        <v>-8.085623439674474E-3</v>
      </c>
    </row>
    <row r="1729" spans="1:37">
      <c r="A1729" s="7">
        <v>44413</v>
      </c>
      <c r="B1729" s="4">
        <v>1298864</v>
      </c>
      <c r="C1729" s="4">
        <v>122751</v>
      </c>
      <c r="D1729" s="4">
        <v>221160</v>
      </c>
      <c r="E1729" s="4">
        <v>500943</v>
      </c>
      <c r="F1729" s="4">
        <v>307668</v>
      </c>
      <c r="G1729" s="4">
        <v>37412</v>
      </c>
      <c r="H1729" s="4">
        <v>82100</v>
      </c>
      <c r="I1729" s="4">
        <v>18485469</v>
      </c>
      <c r="J1729" s="4">
        <v>158000</v>
      </c>
      <c r="K1729" s="4">
        <v>560669</v>
      </c>
      <c r="L1729" s="4">
        <v>130500</v>
      </c>
      <c r="M1729" s="4">
        <v>52398</v>
      </c>
      <c r="N1729" s="4">
        <v>223000</v>
      </c>
      <c r="O1729" s="4">
        <v>470741</v>
      </c>
      <c r="P1729" s="4">
        <v>85700</v>
      </c>
      <c r="Q1729" s="4">
        <v>1417727</v>
      </c>
      <c r="R1729" s="4">
        <v>754834</v>
      </c>
      <c r="S1729" s="4">
        <v>494676</v>
      </c>
      <c r="T1729" s="4">
        <v>81000</v>
      </c>
      <c r="U1729" s="4">
        <v>93806</v>
      </c>
      <c r="W1729" s="7">
        <v>44418</v>
      </c>
      <c r="X1729">
        <f>B1732/B1731-1</f>
        <v>4.1803904241645151E-2</v>
      </c>
      <c r="Y1729">
        <f>D1732/D1731-1</f>
        <v>1.5034706027600153E-2</v>
      </c>
      <c r="Z1729">
        <f>F1732/F1731-1</f>
        <v>-1.5693199613501241E-3</v>
      </c>
      <c r="AA1729">
        <f>H1732/H1731-1</f>
        <v>-1.5950920245398792E-2</v>
      </c>
      <c r="AB1729">
        <f>J1732/J1731-1</f>
        <v>-2.1739130434782594E-2</v>
      </c>
      <c r="AC1729">
        <f>L1732/L1731-1</f>
        <v>-1.945525291828798E-2</v>
      </c>
      <c r="AD1729">
        <f t="shared" si="158"/>
        <v>-9.0497737556560764E-3</v>
      </c>
      <c r="AE1729">
        <f t="shared" si="159"/>
        <v>-2.3201856148491906E-2</v>
      </c>
      <c r="AF1729">
        <f t="shared" si="160"/>
        <v>2.8276669712533176E-2</v>
      </c>
      <c r="AG1729" s="28">
        <f t="shared" si="161"/>
        <v>-3.7406483790524137E-3</v>
      </c>
      <c r="AI1729">
        <f>Y1731*0.918153626+Z1731*0.081846374</f>
        <v>-5.6269887344588083E-3</v>
      </c>
      <c r="AJ1729">
        <f t="shared" si="156"/>
        <v>-1.9114607625428711E-2</v>
      </c>
      <c r="AK1729">
        <f t="shared" si="157"/>
        <v>2.7825793679559875E-2</v>
      </c>
    </row>
    <row r="1730" spans="1:37">
      <c r="A1730" s="7">
        <v>44414</v>
      </c>
      <c r="B1730" s="4">
        <v>1308833</v>
      </c>
      <c r="C1730" s="4">
        <v>59850</v>
      </c>
      <c r="D1730" s="4">
        <v>223216</v>
      </c>
      <c r="E1730" s="4">
        <v>404265</v>
      </c>
      <c r="F1730" s="4">
        <v>311909</v>
      </c>
      <c r="G1730" s="4">
        <v>28060</v>
      </c>
      <c r="H1730" s="4">
        <v>81500</v>
      </c>
      <c r="I1730" s="4">
        <v>13342623</v>
      </c>
      <c r="J1730" s="4">
        <v>157000</v>
      </c>
      <c r="K1730" s="4">
        <v>413308</v>
      </c>
      <c r="L1730" s="4">
        <v>127500</v>
      </c>
      <c r="M1730" s="4">
        <v>54697</v>
      </c>
      <c r="N1730" s="4">
        <v>222500</v>
      </c>
      <c r="O1730" s="4">
        <v>384056</v>
      </c>
      <c r="P1730" s="4">
        <v>85600</v>
      </c>
      <c r="Q1730" s="4">
        <v>829198</v>
      </c>
      <c r="R1730" s="4">
        <v>759730</v>
      </c>
      <c r="S1730" s="4">
        <v>272671</v>
      </c>
      <c r="T1730" s="4">
        <v>80900</v>
      </c>
      <c r="U1730" s="4">
        <v>80229</v>
      </c>
      <c r="W1730" s="7">
        <v>44419</v>
      </c>
      <c r="X1730">
        <f>B1733/B1732-1</f>
        <v>2.9566749288765237E-2</v>
      </c>
      <c r="Y1730">
        <f>D1733/D1732-1</f>
        <v>4.8148048039931224E-2</v>
      </c>
      <c r="Z1730">
        <f>F1733/F1732-1</f>
        <v>1.4149416503425494E-2</v>
      </c>
      <c r="AA1730">
        <f>H1733/H1732-1</f>
        <v>-2.1197007481296715E-2</v>
      </c>
      <c r="AB1730">
        <f>J1733/J1732-1</f>
        <v>-9.52380952380949E-3</v>
      </c>
      <c r="AC1730">
        <f>L1733/L1732-1</f>
        <v>-3.9682539682539542E-3</v>
      </c>
      <c r="AD1730">
        <f t="shared" si="158"/>
        <v>-2.2831050228310223E-3</v>
      </c>
      <c r="AE1730">
        <f t="shared" si="159"/>
        <v>-1.3064133016627122E-2</v>
      </c>
      <c r="AF1730">
        <f t="shared" si="160"/>
        <v>2.4999170099051504E-3</v>
      </c>
      <c r="AG1730" s="28">
        <f t="shared" si="161"/>
        <v>3.754693366708306E-3</v>
      </c>
      <c r="AI1730">
        <f>Y1732*0.918153626+Z1732*0.081846374</f>
        <v>-2.059473056607412E-2</v>
      </c>
      <c r="AJ1730">
        <f t="shared" si="156"/>
        <v>-3.2866046085544533E-2</v>
      </c>
      <c r="AK1730">
        <f t="shared" si="157"/>
        <v>-1.1845230286561589E-2</v>
      </c>
    </row>
    <row r="1731" spans="1:37">
      <c r="A1731" s="7">
        <v>44417</v>
      </c>
      <c r="B1731" s="4">
        <v>1294592</v>
      </c>
      <c r="C1731" s="4">
        <v>42117</v>
      </c>
      <c r="D1731" s="4">
        <v>218694</v>
      </c>
      <c r="E1731" s="4">
        <v>427869</v>
      </c>
      <c r="F1731" s="4">
        <v>300130</v>
      </c>
      <c r="G1731" s="4">
        <v>123977</v>
      </c>
      <c r="H1731" s="4">
        <v>81500</v>
      </c>
      <c r="I1731" s="4">
        <v>15522581</v>
      </c>
      <c r="J1731" s="4">
        <v>161000</v>
      </c>
      <c r="K1731" s="4">
        <v>1152308</v>
      </c>
      <c r="L1731" s="4">
        <v>128500</v>
      </c>
      <c r="M1731" s="4">
        <v>53059</v>
      </c>
      <c r="N1731" s="4">
        <v>221000</v>
      </c>
      <c r="O1731" s="4">
        <v>582236</v>
      </c>
      <c r="P1731" s="4">
        <v>86200</v>
      </c>
      <c r="Q1731" s="4">
        <v>1311698</v>
      </c>
      <c r="R1731" s="4">
        <v>761688</v>
      </c>
      <c r="S1731" s="4">
        <v>196900</v>
      </c>
      <c r="T1731" s="4">
        <v>80200</v>
      </c>
      <c r="U1731" s="4">
        <v>87504</v>
      </c>
      <c r="W1731" s="7">
        <v>44420</v>
      </c>
      <c r="X1731">
        <f>B1734/B1733-1</f>
        <v>-3.0765064943669707E-3</v>
      </c>
      <c r="Y1731">
        <f>D1734/D1733-1</f>
        <v>-5.2993510121631671E-3</v>
      </c>
      <c r="Z1731">
        <f>F1734/F1733-1</f>
        <v>-9.3024327161326248E-3</v>
      </c>
      <c r="AA1731">
        <f>H1734/H1733-1</f>
        <v>-1.9108280254777066E-2</v>
      </c>
      <c r="AB1731">
        <f>J1734/J1733-1</f>
        <v>-1.9230769230769273E-2</v>
      </c>
      <c r="AC1731">
        <f>L1734/L1733-1</f>
        <v>1.9920318725099584E-2</v>
      </c>
      <c r="AD1731">
        <f t="shared" si="158"/>
        <v>2.2883295194509046E-3</v>
      </c>
      <c r="AE1731">
        <f t="shared" si="159"/>
        <v>4.2117930204572884E-2</v>
      </c>
      <c r="AF1731">
        <f t="shared" si="160"/>
        <v>1.870389615682444E-2</v>
      </c>
      <c r="AG1731" s="28">
        <f t="shared" si="161"/>
        <v>-7.4812967581047163E-3</v>
      </c>
      <c r="AI1731">
        <f>Y1733*0.918153626+Z1733*0.081846374</f>
        <v>0</v>
      </c>
      <c r="AJ1731">
        <f t="shared" si="156"/>
        <v>0</v>
      </c>
      <c r="AK1731">
        <f t="shared" si="157"/>
        <v>0</v>
      </c>
    </row>
    <row r="1732" spans="1:37">
      <c r="A1732" s="7">
        <v>44418</v>
      </c>
      <c r="B1732" s="4">
        <v>1348711</v>
      </c>
      <c r="C1732" s="4">
        <v>344593</v>
      </c>
      <c r="D1732" s="4">
        <v>221982</v>
      </c>
      <c r="E1732" s="4">
        <v>559412</v>
      </c>
      <c r="F1732" s="4">
        <v>299659</v>
      </c>
      <c r="G1732" s="4">
        <v>45608</v>
      </c>
      <c r="H1732" s="4">
        <v>80200</v>
      </c>
      <c r="I1732" s="4">
        <v>20362639</v>
      </c>
      <c r="J1732" s="4">
        <v>157500</v>
      </c>
      <c r="K1732" s="4">
        <v>859174</v>
      </c>
      <c r="L1732" s="4">
        <v>126000</v>
      </c>
      <c r="M1732" s="4">
        <v>35355</v>
      </c>
      <c r="N1732" s="4">
        <v>219000</v>
      </c>
      <c r="O1732" s="4">
        <v>497715</v>
      </c>
      <c r="P1732" s="4">
        <v>84200</v>
      </c>
      <c r="Q1732" s="4">
        <v>1677784</v>
      </c>
      <c r="R1732" s="4">
        <v>783226</v>
      </c>
      <c r="S1732" s="4">
        <v>411438</v>
      </c>
      <c r="T1732" s="4">
        <v>79900</v>
      </c>
      <c r="U1732" s="4">
        <v>61518</v>
      </c>
      <c r="W1732" s="7">
        <v>44421</v>
      </c>
      <c r="X1732">
        <f>B1735/B1734-1</f>
        <v>1.1316780272712323E-2</v>
      </c>
      <c r="Y1732">
        <f>D1735/D1734-1</f>
        <v>-2.1314655824263173E-2</v>
      </c>
      <c r="Z1732">
        <f>F1735/F1734-1</f>
        <v>-1.2518600201945063E-2</v>
      </c>
      <c r="AA1732">
        <f>H1735/H1734-1</f>
        <v>-3.3766233766233777E-2</v>
      </c>
      <c r="AB1732">
        <f>J1735/J1734-1</f>
        <v>-1.6339869281045805E-2</v>
      </c>
      <c r="AC1732">
        <f>L1735/L1734-1</f>
        <v>-3.90625E-2</v>
      </c>
      <c r="AD1732">
        <f t="shared" si="158"/>
        <v>-9.1324200913242004E-3</v>
      </c>
      <c r="AE1732">
        <f t="shared" si="159"/>
        <v>-1.6166281755196299E-2</v>
      </c>
      <c r="AF1732">
        <f t="shared" si="160"/>
        <v>0</v>
      </c>
      <c r="AG1732" s="28">
        <f t="shared" si="161"/>
        <v>6.2814070351759899E-3</v>
      </c>
      <c r="AI1732">
        <f>Y1734*0.918153626+Z1734*0.081846374</f>
        <v>-6.4249325251172105E-3</v>
      </c>
      <c r="AJ1732">
        <f t="shared" si="156"/>
        <v>-2.3776932791948011E-3</v>
      </c>
      <c r="AK1732">
        <f t="shared" si="157"/>
        <v>-2.1829274747266769E-2</v>
      </c>
    </row>
    <row r="1733" spans="1:37">
      <c r="A1733" s="7">
        <v>44419</v>
      </c>
      <c r="B1733" s="4">
        <v>1388588</v>
      </c>
      <c r="C1733" s="4">
        <v>182564</v>
      </c>
      <c r="D1733" s="4">
        <v>232670</v>
      </c>
      <c r="E1733" s="4">
        <v>2275703</v>
      </c>
      <c r="F1733" s="4">
        <v>303899</v>
      </c>
      <c r="G1733" s="4">
        <v>43819</v>
      </c>
      <c r="H1733" s="4">
        <v>78500</v>
      </c>
      <c r="I1733" s="4">
        <v>30241137</v>
      </c>
      <c r="J1733" s="4">
        <v>156000</v>
      </c>
      <c r="K1733" s="4">
        <v>536980</v>
      </c>
      <c r="L1733" s="4">
        <v>125500</v>
      </c>
      <c r="M1733" s="4">
        <v>35157</v>
      </c>
      <c r="N1733" s="4">
        <v>218500</v>
      </c>
      <c r="O1733" s="4">
        <v>490442</v>
      </c>
      <c r="P1733" s="4">
        <v>83100</v>
      </c>
      <c r="Q1733" s="4">
        <v>1602497</v>
      </c>
      <c r="R1733" s="4">
        <v>785184</v>
      </c>
      <c r="S1733" s="4">
        <v>288807</v>
      </c>
      <c r="T1733" s="4">
        <v>80200</v>
      </c>
      <c r="U1733" s="4">
        <v>71488</v>
      </c>
      <c r="W1733" s="7">
        <v>44424</v>
      </c>
      <c r="X1733">
        <f>B1736/B1735-1</f>
        <v>0</v>
      </c>
      <c r="Y1733">
        <f>D1736/D1735-1</f>
        <v>0</v>
      </c>
      <c r="Z1733">
        <f>F1736/F1735-1</f>
        <v>0</v>
      </c>
      <c r="AA1733">
        <f>H1736/H1735-1</f>
        <v>0</v>
      </c>
      <c r="AB1733">
        <f>J1736/J1735-1</f>
        <v>0</v>
      </c>
      <c r="AC1733">
        <f>L1736/L1735-1</f>
        <v>0</v>
      </c>
      <c r="AD1733">
        <f t="shared" si="158"/>
        <v>0</v>
      </c>
      <c r="AE1733">
        <f t="shared" si="159"/>
        <v>0</v>
      </c>
      <c r="AF1733">
        <f t="shared" si="160"/>
        <v>0</v>
      </c>
      <c r="AG1733" s="28">
        <f t="shared" si="161"/>
        <v>0</v>
      </c>
      <c r="AI1733">
        <f>Y1735*0.918153626+Z1735*0.081846374</f>
        <v>1.3196509021634709E-4</v>
      </c>
      <c r="AJ1733">
        <f t="shared" si="156"/>
        <v>-2.9790296725156792E-3</v>
      </c>
      <c r="AK1733">
        <f t="shared" si="157"/>
        <v>-5.3799977791845529E-4</v>
      </c>
    </row>
    <row r="1734" spans="1:37">
      <c r="A1734" s="7">
        <v>44420</v>
      </c>
      <c r="B1734" s="4">
        <v>1384316</v>
      </c>
      <c r="C1734" s="4">
        <v>100031</v>
      </c>
      <c r="D1734" s="4">
        <v>231437</v>
      </c>
      <c r="E1734" s="4">
        <v>1298726</v>
      </c>
      <c r="F1734" s="4">
        <v>301072</v>
      </c>
      <c r="G1734" s="4">
        <v>38227</v>
      </c>
      <c r="H1734" s="4">
        <v>77000</v>
      </c>
      <c r="I1734" s="4">
        <v>42365223</v>
      </c>
      <c r="J1734" s="4">
        <v>153000</v>
      </c>
      <c r="K1734" s="4">
        <v>981866</v>
      </c>
      <c r="L1734" s="4">
        <v>128000</v>
      </c>
      <c r="M1734" s="4">
        <v>72833</v>
      </c>
      <c r="N1734" s="4">
        <v>219000</v>
      </c>
      <c r="O1734" s="4">
        <v>862826</v>
      </c>
      <c r="P1734" s="4">
        <v>86600</v>
      </c>
      <c r="Q1734" s="4">
        <v>4782831</v>
      </c>
      <c r="R1734" s="4">
        <v>799870</v>
      </c>
      <c r="S1734" s="4">
        <v>462557</v>
      </c>
      <c r="T1734" s="4">
        <v>79600</v>
      </c>
      <c r="U1734" s="4">
        <v>96053</v>
      </c>
      <c r="W1734" s="7">
        <v>44425</v>
      </c>
      <c r="X1734">
        <f>B1737/B1736-1</f>
        <v>2.9501093585488913E-2</v>
      </c>
      <c r="Y1734">
        <f>D1737/D1736-1</f>
        <v>-5.4436124748349357E-3</v>
      </c>
      <c r="Z1734">
        <f>F1737/F1736-1</f>
        <v>-1.7433392868554942E-2</v>
      </c>
      <c r="AA1734">
        <f>H1737/H1736-1</f>
        <v>-2.6881720430107503E-3</v>
      </c>
      <c r="AB1734">
        <f>J1737/J1736-1</f>
        <v>3.3222591362125353E-3</v>
      </c>
      <c r="AC1734">
        <f>L1737/L1736-1</f>
        <v>-7.3170731707317027E-2</v>
      </c>
      <c r="AD1734">
        <f t="shared" si="158"/>
        <v>-1.8433179723502335E-2</v>
      </c>
      <c r="AE1734">
        <f t="shared" si="159"/>
        <v>-2.3474178403755874E-2</v>
      </c>
      <c r="AF1734">
        <f t="shared" si="160"/>
        <v>-2.8152074712140762E-2</v>
      </c>
      <c r="AG1734" s="28">
        <f t="shared" si="161"/>
        <v>0</v>
      </c>
      <c r="AI1734">
        <f>Y1736*0.918153626+Z1736*0.081846374</f>
        <v>-1.2822578835626715E-2</v>
      </c>
      <c r="AJ1734">
        <f t="shared" ref="AJ1734:AJ1797" si="162">AA1736*0.948343346+AB1736*0.051656654</f>
        <v>-1.2117123668933673E-2</v>
      </c>
      <c r="AK1734">
        <f t="shared" ref="AK1734:AK1797" si="163">AD1736*0.249264928+AE1736*0.606568931+AF1736*0.106415682+AG1736*0.037750458</f>
        <v>-3.1188973529574261E-2</v>
      </c>
    </row>
    <row r="1735" spans="1:37">
      <c r="A1735" s="7">
        <v>44421</v>
      </c>
      <c r="B1735" s="4">
        <v>1399982</v>
      </c>
      <c r="C1735" s="4">
        <v>96994</v>
      </c>
      <c r="D1735" s="4">
        <v>226504</v>
      </c>
      <c r="E1735" s="4">
        <v>979386</v>
      </c>
      <c r="F1735" s="4">
        <v>297303</v>
      </c>
      <c r="G1735" s="4">
        <v>45668</v>
      </c>
      <c r="H1735" s="4">
        <v>74400</v>
      </c>
      <c r="I1735" s="4">
        <v>61270643</v>
      </c>
      <c r="J1735" s="4">
        <v>150500</v>
      </c>
      <c r="K1735" s="4">
        <v>916837</v>
      </c>
      <c r="L1735" s="4">
        <v>123000</v>
      </c>
      <c r="M1735" s="4">
        <v>93077</v>
      </c>
      <c r="N1735" s="4">
        <v>217000</v>
      </c>
      <c r="O1735" s="4">
        <v>864375</v>
      </c>
      <c r="P1735" s="4">
        <v>85200</v>
      </c>
      <c r="Q1735" s="4">
        <v>1456961</v>
      </c>
      <c r="R1735" s="4">
        <v>799870</v>
      </c>
      <c r="S1735" s="4">
        <v>335923</v>
      </c>
      <c r="T1735" s="4">
        <v>80100</v>
      </c>
      <c r="U1735" s="4">
        <v>169267</v>
      </c>
      <c r="W1735" s="7">
        <v>44426</v>
      </c>
      <c r="X1735">
        <f>B1738/B1737-1</f>
        <v>-1.8774244891530678E-2</v>
      </c>
      <c r="Y1735">
        <f>D1738/D1737-1</f>
        <v>0</v>
      </c>
      <c r="Z1735">
        <f>F1738/F1737-1</f>
        <v>1.6123510885936998E-3</v>
      </c>
      <c r="AA1735">
        <f>H1738/H1737-1</f>
        <v>-4.0431266846361336E-3</v>
      </c>
      <c r="AB1735">
        <f>J1738/J1737-1</f>
        <v>1.655629139072845E-2</v>
      </c>
      <c r="AC1735">
        <f>L1738/L1737-1</f>
        <v>2.1929824561403466E-2</v>
      </c>
      <c r="AD1735">
        <f t="shared" si="158"/>
        <v>-2.3474178403756207E-3</v>
      </c>
      <c r="AE1735">
        <f t="shared" si="159"/>
        <v>0</v>
      </c>
      <c r="AF1735">
        <f t="shared" si="160"/>
        <v>0</v>
      </c>
      <c r="AG1735" s="28">
        <f t="shared" si="161"/>
        <v>1.2484394506866447E-3</v>
      </c>
      <c r="AI1735">
        <f>Y1737*0.918153626+Z1737*0.081846374</f>
        <v>-1.871021915005228E-2</v>
      </c>
      <c r="AJ1735">
        <f t="shared" si="162"/>
        <v>-5.7128404438847695E-3</v>
      </c>
      <c r="AK1735">
        <f t="shared" si="163"/>
        <v>-1.4950243911849216E-2</v>
      </c>
    </row>
    <row r="1736" spans="1:37">
      <c r="A1736" s="7">
        <v>44424</v>
      </c>
      <c r="B1736" s="4">
        <v>1399982</v>
      </c>
      <c r="C1736" s="4">
        <v>96994</v>
      </c>
      <c r="D1736" s="4">
        <v>226504</v>
      </c>
      <c r="E1736" s="4">
        <v>979386</v>
      </c>
      <c r="F1736" s="4">
        <v>297303</v>
      </c>
      <c r="G1736" s="4">
        <v>45668</v>
      </c>
      <c r="H1736" s="4">
        <v>74400</v>
      </c>
      <c r="I1736" s="4">
        <v>61270643</v>
      </c>
      <c r="J1736" s="4">
        <v>150500</v>
      </c>
      <c r="K1736" s="4">
        <v>916837</v>
      </c>
      <c r="L1736" s="4">
        <v>123000</v>
      </c>
      <c r="M1736" s="4">
        <v>93077</v>
      </c>
      <c r="N1736" s="4">
        <v>217000</v>
      </c>
      <c r="O1736" s="4">
        <v>864375</v>
      </c>
      <c r="P1736" s="4">
        <v>85200</v>
      </c>
      <c r="Q1736" s="4">
        <v>1456961</v>
      </c>
      <c r="R1736" s="4">
        <v>799870</v>
      </c>
      <c r="S1736" s="4">
        <v>335923</v>
      </c>
      <c r="T1736" s="4">
        <v>80100</v>
      </c>
      <c r="U1736" s="4">
        <v>169267</v>
      </c>
      <c r="W1736" s="7">
        <v>44427</v>
      </c>
      <c r="X1736">
        <f>B1739/B1738-1</f>
        <v>-1.8127255653984098E-2</v>
      </c>
      <c r="Y1736">
        <f>D1739/D1738-1</f>
        <v>-1.0951254267082766E-2</v>
      </c>
      <c r="Z1736">
        <f>F1739/F1738-1</f>
        <v>-3.3815120765847251E-2</v>
      </c>
      <c r="AA1736">
        <f>H1739/H1738-1</f>
        <v>-1.0825439783491153E-2</v>
      </c>
      <c r="AB1736">
        <f>J1739/J1738-1</f>
        <v>-3.5830618892508159E-2</v>
      </c>
      <c r="AC1736">
        <f>L1739/L1738-1</f>
        <v>-5.1502145922746823E-2</v>
      </c>
      <c r="AD1736">
        <f t="shared" ref="AD1736:AD1799" si="164">N1739/N1738-1</f>
        <v>-2.8235294117647025E-2</v>
      </c>
      <c r="AE1736">
        <f t="shared" ref="AE1736:AE1799" si="165">P1739/P1738-1</f>
        <v>-3.3653846153846145E-2</v>
      </c>
      <c r="AF1736">
        <f t="shared" ref="AF1736:AF1799" si="166">R1739/R1738-1</f>
        <v>-2.1409863227984216E-2</v>
      </c>
      <c r="AG1736" s="28">
        <f t="shared" ref="AG1736:AG1799" si="167">T1739/T1738-1</f>
        <v>-3.8653366583541127E-2</v>
      </c>
      <c r="AI1736">
        <f>Y1738*0.918153626+Z1738*0.081846374</f>
        <v>6.4357892887621657E-2</v>
      </c>
      <c r="AJ1736">
        <f t="shared" si="162"/>
        <v>5.7111367618197907E-3</v>
      </c>
      <c r="AK1736">
        <f t="shared" si="163"/>
        <v>1.2257601469608893E-2</v>
      </c>
    </row>
    <row r="1737" spans="1:37">
      <c r="A1737" s="7">
        <v>44425</v>
      </c>
      <c r="B1737" s="4">
        <v>1441283</v>
      </c>
      <c r="C1737" s="4">
        <v>212291</v>
      </c>
      <c r="D1737" s="4">
        <v>225271</v>
      </c>
      <c r="E1737" s="4">
        <v>955921</v>
      </c>
      <c r="F1737" s="4">
        <v>292120</v>
      </c>
      <c r="G1737" s="4">
        <v>46302</v>
      </c>
      <c r="H1737" s="4">
        <v>74200</v>
      </c>
      <c r="I1737" s="4">
        <v>30944847</v>
      </c>
      <c r="J1737" s="4">
        <v>151000</v>
      </c>
      <c r="K1737" s="4">
        <v>779899</v>
      </c>
      <c r="L1737" s="4">
        <v>114000</v>
      </c>
      <c r="M1737" s="4">
        <v>183055</v>
      </c>
      <c r="N1737" s="4">
        <v>213000</v>
      </c>
      <c r="O1737" s="4">
        <v>863610</v>
      </c>
      <c r="P1737" s="4">
        <v>83200</v>
      </c>
      <c r="Q1737" s="4">
        <v>1641836</v>
      </c>
      <c r="R1737" s="4">
        <v>777352</v>
      </c>
      <c r="S1737" s="4">
        <v>403204</v>
      </c>
      <c r="T1737" s="4">
        <v>80100</v>
      </c>
      <c r="U1737" s="4">
        <v>129310</v>
      </c>
      <c r="W1737" s="7">
        <v>44428</v>
      </c>
      <c r="X1737">
        <f>B1740/B1739-1</f>
        <v>1.1281964124707944E-2</v>
      </c>
      <c r="Y1737">
        <f>D1740/D1739-1</f>
        <v>-1.8446706522324607E-2</v>
      </c>
      <c r="Z1737">
        <f>F1740/F1739-1</f>
        <v>-2.1666307035447807E-2</v>
      </c>
      <c r="AA1737">
        <f>H1740/H1739-1</f>
        <v>-5.4719562243502606E-3</v>
      </c>
      <c r="AB1737">
        <f>J1740/J1739-1</f>
        <v>-1.0135135135135087E-2</v>
      </c>
      <c r="AC1737">
        <f>L1740/L1739-1</f>
        <v>-1.3574660633484115E-2</v>
      </c>
      <c r="AD1737">
        <f t="shared" si="164"/>
        <v>-2.4213075060532718E-2</v>
      </c>
      <c r="AE1737">
        <f t="shared" si="165"/>
        <v>-1.2437810945273631E-2</v>
      </c>
      <c r="AF1737">
        <f t="shared" si="166"/>
        <v>-6.4361010583547928E-3</v>
      </c>
      <c r="AG1737" s="28">
        <f t="shared" si="167"/>
        <v>-1.8158236057068788E-2</v>
      </c>
      <c r="AI1737">
        <f>Y1739*0.918153626+Z1739*0.081846374</f>
        <v>-2.9483142447213105E-3</v>
      </c>
      <c r="AJ1737">
        <f t="shared" si="162"/>
        <v>3.0308516297495265E-2</v>
      </c>
      <c r="AK1737">
        <f t="shared" si="163"/>
        <v>1.28623746071789E-2</v>
      </c>
    </row>
    <row r="1738" spans="1:37">
      <c r="A1738" s="7">
        <v>44426</v>
      </c>
      <c r="B1738" s="4">
        <v>1414224</v>
      </c>
      <c r="C1738" s="4">
        <v>156254</v>
      </c>
      <c r="D1738" s="4">
        <v>225271</v>
      </c>
      <c r="E1738" s="4">
        <v>511748</v>
      </c>
      <c r="F1738" s="4">
        <v>292591</v>
      </c>
      <c r="G1738" s="4">
        <v>18862</v>
      </c>
      <c r="H1738" s="4">
        <v>73900</v>
      </c>
      <c r="I1738" s="4">
        <v>29192631</v>
      </c>
      <c r="J1738" s="4">
        <v>153500</v>
      </c>
      <c r="K1738" s="4">
        <v>652995</v>
      </c>
      <c r="L1738" s="4">
        <v>116500</v>
      </c>
      <c r="M1738" s="4">
        <v>66474</v>
      </c>
      <c r="N1738" s="4">
        <v>212500</v>
      </c>
      <c r="O1738" s="4">
        <v>671920</v>
      </c>
      <c r="P1738" s="4">
        <v>83200</v>
      </c>
      <c r="Q1738" s="4">
        <v>1208550</v>
      </c>
      <c r="R1738" s="4">
        <v>777352</v>
      </c>
      <c r="S1738" s="4">
        <v>222314</v>
      </c>
      <c r="T1738" s="4">
        <v>80200</v>
      </c>
      <c r="U1738" s="4">
        <v>76227</v>
      </c>
      <c r="W1738" s="7">
        <v>44431</v>
      </c>
      <c r="X1738">
        <f>B1741/B1740-1</f>
        <v>2.3326976458674764E-2</v>
      </c>
      <c r="Y1738">
        <f>D1741/D1740-1</f>
        <v>6.7665322322514543E-2</v>
      </c>
      <c r="Z1738">
        <f>F1741/F1740-1</f>
        <v>2.7255108977047637E-2</v>
      </c>
      <c r="AA1738">
        <f>H1741/H1740-1</f>
        <v>8.2530949105914519E-3</v>
      </c>
      <c r="AB1738">
        <f>J1741/J1740-1</f>
        <v>-4.095563139931746E-2</v>
      </c>
      <c r="AC1738">
        <f>L1741/L1740-1</f>
        <v>2.2935779816513735E-2</v>
      </c>
      <c r="AD1738">
        <f t="shared" si="164"/>
        <v>1.2406947890818865E-2</v>
      </c>
      <c r="AE1738">
        <f t="shared" si="165"/>
        <v>7.5566750629723067E-3</v>
      </c>
      <c r="AF1738">
        <f t="shared" si="166"/>
        <v>3.3678965564233554E-2</v>
      </c>
      <c r="AG1738" s="28">
        <f t="shared" si="167"/>
        <v>2.6420079260237816E-2</v>
      </c>
      <c r="AI1738">
        <f>Y1740*0.918153626+Z1740*0.081846374</f>
        <v>-1.7573497810522707E-3</v>
      </c>
      <c r="AJ1738">
        <f t="shared" si="162"/>
        <v>1.254422415343981E-3</v>
      </c>
      <c r="AK1738">
        <f t="shared" si="163"/>
        <v>3.7221418343206312E-3</v>
      </c>
    </row>
    <row r="1739" spans="1:37">
      <c r="A1739" s="7">
        <v>44427</v>
      </c>
      <c r="B1739" s="4">
        <v>1388588</v>
      </c>
      <c r="C1739" s="4">
        <v>96039</v>
      </c>
      <c r="D1739" s="4">
        <v>222804</v>
      </c>
      <c r="E1739" s="4">
        <v>609107</v>
      </c>
      <c r="F1739" s="4">
        <v>282697</v>
      </c>
      <c r="G1739" s="4">
        <v>46008</v>
      </c>
      <c r="H1739" s="4">
        <v>73100</v>
      </c>
      <c r="I1739" s="4">
        <v>22166298</v>
      </c>
      <c r="J1739" s="4">
        <v>148000</v>
      </c>
      <c r="K1739" s="4">
        <v>737444</v>
      </c>
      <c r="L1739" s="4">
        <v>110500</v>
      </c>
      <c r="M1739" s="4">
        <v>133172</v>
      </c>
      <c r="N1739" s="4">
        <v>206500</v>
      </c>
      <c r="O1739" s="4">
        <v>1180734</v>
      </c>
      <c r="P1739" s="4">
        <v>80400</v>
      </c>
      <c r="Q1739" s="4">
        <v>2117356</v>
      </c>
      <c r="R1739" s="4">
        <v>760709</v>
      </c>
      <c r="S1739" s="4">
        <v>280950</v>
      </c>
      <c r="T1739" s="4">
        <v>77100</v>
      </c>
      <c r="U1739" s="4">
        <v>156654</v>
      </c>
      <c r="W1739" s="7">
        <v>44432</v>
      </c>
      <c r="X1739">
        <f>B1742/B1741-1</f>
        <v>-5.2527085735599832E-2</v>
      </c>
      <c r="Y1739">
        <f>D1742/D1741-1</f>
        <v>-5.2806948417932764E-3</v>
      </c>
      <c r="Z1739">
        <f>F1742/F1741-1</f>
        <v>2.321635986061743E-2</v>
      </c>
      <c r="AA1739">
        <f>H1742/H1741-1</f>
        <v>3.1377899045020419E-2</v>
      </c>
      <c r="AB1739">
        <f>J1742/J1741-1</f>
        <v>1.067615658362997E-2</v>
      </c>
      <c r="AC1739">
        <f>L1742/L1741-1</f>
        <v>2.6905829596412634E-2</v>
      </c>
      <c r="AD1739">
        <f t="shared" si="164"/>
        <v>2.6960784313725394E-2</v>
      </c>
      <c r="AE1739">
        <f t="shared" si="165"/>
        <v>1.4999999999999902E-2</v>
      </c>
      <c r="AF1739">
        <f t="shared" si="166"/>
        <v>-3.5087831576360529E-2</v>
      </c>
      <c r="AG1739" s="28">
        <f t="shared" si="167"/>
        <v>2.0592020592020699E-2</v>
      </c>
      <c r="AI1739">
        <f>Y1741*0.918153626+Z1741*0.081846374</f>
        <v>7.0792158670783308E-3</v>
      </c>
      <c r="AJ1739">
        <f t="shared" si="162"/>
        <v>-1.3962308128742025E-2</v>
      </c>
      <c r="AK1739">
        <f t="shared" si="163"/>
        <v>2.2983482024695077E-3</v>
      </c>
    </row>
    <row r="1740" spans="1:37">
      <c r="A1740" s="7">
        <v>44428</v>
      </c>
      <c r="B1740" s="4">
        <v>1404254</v>
      </c>
      <c r="C1740" s="4">
        <v>95586</v>
      </c>
      <c r="D1740" s="4">
        <v>218694</v>
      </c>
      <c r="E1740" s="4">
        <v>787812</v>
      </c>
      <c r="F1740" s="4">
        <v>276572</v>
      </c>
      <c r="G1740" s="4">
        <v>53401</v>
      </c>
      <c r="H1740" s="4">
        <v>72700</v>
      </c>
      <c r="I1740" s="4">
        <v>22364803</v>
      </c>
      <c r="J1740" s="4">
        <v>146500</v>
      </c>
      <c r="K1740" s="4">
        <v>802093</v>
      </c>
      <c r="L1740" s="4">
        <v>109000</v>
      </c>
      <c r="M1740" s="4">
        <v>89482</v>
      </c>
      <c r="N1740" s="4">
        <v>201500</v>
      </c>
      <c r="O1740" s="4">
        <v>1310974</v>
      </c>
      <c r="P1740" s="4">
        <v>79400</v>
      </c>
      <c r="Q1740" s="4">
        <v>2503057</v>
      </c>
      <c r="R1740" s="4">
        <v>755813</v>
      </c>
      <c r="S1740" s="4">
        <v>292636</v>
      </c>
      <c r="T1740" s="4">
        <v>75700</v>
      </c>
      <c r="U1740" s="4">
        <v>148825</v>
      </c>
      <c r="W1740" s="7">
        <v>44433</v>
      </c>
      <c r="X1740">
        <f>B1743/B1742-1</f>
        <v>7.3219152878858385E-3</v>
      </c>
      <c r="Y1740">
        <f>D1743/D1742-1</f>
        <v>-1.7695762058735909E-3</v>
      </c>
      <c r="Z1740">
        <f>F1743/F1742-1</f>
        <v>-1.6201935976554172E-3</v>
      </c>
      <c r="AA1740">
        <f>H1743/H1742-1</f>
        <v>1.3227513227513921E-3</v>
      </c>
      <c r="AB1740">
        <f>J1743/J1742-1</f>
        <v>0</v>
      </c>
      <c r="AC1740">
        <f>L1743/L1742-1</f>
        <v>8.733624454148492E-3</v>
      </c>
      <c r="AD1740">
        <f t="shared" si="164"/>
        <v>0</v>
      </c>
      <c r="AE1740">
        <f t="shared" si="165"/>
        <v>4.9261083743843415E-3</v>
      </c>
      <c r="AF1740">
        <f t="shared" si="166"/>
        <v>7.7932758952319325E-3</v>
      </c>
      <c r="AG1740" s="28">
        <f t="shared" si="167"/>
        <v>-2.5220680958385477E-3</v>
      </c>
      <c r="AI1740">
        <f>Y1742*0.918153626+Z1742*0.081846374</f>
        <v>3.2943385908374256E-2</v>
      </c>
      <c r="AJ1740">
        <f t="shared" si="162"/>
        <v>-4.1787778802470713E-3</v>
      </c>
      <c r="AK1740">
        <f t="shared" si="163"/>
        <v>-8.9846996741459477E-4</v>
      </c>
    </row>
    <row r="1741" spans="1:37">
      <c r="A1741" s="7">
        <v>44431</v>
      </c>
      <c r="B1741" s="4">
        <v>1437011</v>
      </c>
      <c r="C1741" s="4">
        <v>87029</v>
      </c>
      <c r="D1741" s="4">
        <v>233492</v>
      </c>
      <c r="E1741" s="4">
        <v>1649036</v>
      </c>
      <c r="F1741" s="4">
        <v>284110</v>
      </c>
      <c r="G1741" s="4">
        <v>30372</v>
      </c>
      <c r="H1741" s="4">
        <v>73300</v>
      </c>
      <c r="I1741" s="4">
        <v>19384648</v>
      </c>
      <c r="J1741" s="4">
        <v>140500</v>
      </c>
      <c r="K1741" s="4">
        <v>1780072</v>
      </c>
      <c r="L1741" s="4">
        <v>111500</v>
      </c>
      <c r="M1741" s="4">
        <v>79995</v>
      </c>
      <c r="N1741" s="4">
        <v>204000</v>
      </c>
      <c r="O1741" s="4">
        <v>848219</v>
      </c>
      <c r="P1741" s="4">
        <v>80000</v>
      </c>
      <c r="Q1741" s="4">
        <v>1312205</v>
      </c>
      <c r="R1741" s="4">
        <v>781268</v>
      </c>
      <c r="S1741" s="4">
        <v>375015</v>
      </c>
      <c r="T1741" s="4">
        <v>77700</v>
      </c>
      <c r="U1741" s="4">
        <v>70241</v>
      </c>
      <c r="W1741" s="7">
        <v>44434</v>
      </c>
      <c r="X1741">
        <f>B1744/B1743-1</f>
        <v>-9.3459851928329174E-3</v>
      </c>
      <c r="Y1741">
        <f>D1744/D1743-1</f>
        <v>8.8678789551774884E-3</v>
      </c>
      <c r="Z1741">
        <f>F1744/F1743-1</f>
        <v>-1.298602856306097E-2</v>
      </c>
      <c r="AA1741">
        <f>H1744/H1743-1</f>
        <v>-1.4531043593130732E-2</v>
      </c>
      <c r="AB1741">
        <f>J1744/J1743-1</f>
        <v>-3.5211267605633756E-3</v>
      </c>
      <c r="AC1741">
        <f>L1744/L1743-1</f>
        <v>4.3290043290042934E-3</v>
      </c>
      <c r="AD1741">
        <f t="shared" si="164"/>
        <v>2.3866348448686736E-3</v>
      </c>
      <c r="AE1741">
        <f t="shared" si="165"/>
        <v>4.9019607843137081E-3</v>
      </c>
      <c r="AF1741">
        <f t="shared" si="166"/>
        <v>-1.4176088873678827E-2</v>
      </c>
      <c r="AG1741" s="28">
        <f t="shared" si="167"/>
        <v>6.321112515802696E-3</v>
      </c>
      <c r="AI1741">
        <f>Y1743*0.918153626+Z1743*0.081846374</f>
        <v>-1.1176996998462611E-2</v>
      </c>
      <c r="AJ1741">
        <f t="shared" si="162"/>
        <v>3.4614487426370523E-3</v>
      </c>
      <c r="AK1741">
        <f t="shared" si="163"/>
        <v>5.4453929333057854E-3</v>
      </c>
    </row>
    <row r="1742" spans="1:37">
      <c r="A1742" s="7">
        <v>44432</v>
      </c>
      <c r="B1742" s="4">
        <v>1361529</v>
      </c>
      <c r="C1742" s="4">
        <v>210385</v>
      </c>
      <c r="D1742" s="4">
        <v>232259</v>
      </c>
      <c r="E1742" s="4">
        <v>853329</v>
      </c>
      <c r="F1742" s="4">
        <v>290706</v>
      </c>
      <c r="G1742" s="4">
        <v>37119</v>
      </c>
      <c r="H1742" s="4">
        <v>75600</v>
      </c>
      <c r="I1742" s="4">
        <v>21016913</v>
      </c>
      <c r="J1742" s="4">
        <v>142000</v>
      </c>
      <c r="K1742" s="4">
        <v>1375732</v>
      </c>
      <c r="L1742" s="4">
        <v>114500</v>
      </c>
      <c r="M1742" s="4">
        <v>84895</v>
      </c>
      <c r="N1742" s="4">
        <v>209500</v>
      </c>
      <c r="O1742" s="4">
        <v>745430</v>
      </c>
      <c r="P1742" s="4">
        <v>81200</v>
      </c>
      <c r="Q1742" s="4">
        <v>1223611</v>
      </c>
      <c r="R1742" s="4">
        <v>753855</v>
      </c>
      <c r="S1742" s="4">
        <v>533409</v>
      </c>
      <c r="T1742" s="4">
        <v>79300</v>
      </c>
      <c r="U1742" s="4">
        <v>123410</v>
      </c>
      <c r="W1742" s="7">
        <v>44435</v>
      </c>
      <c r="X1742">
        <f>B1745/B1744-1</f>
        <v>-7.3372685253334513E-3</v>
      </c>
      <c r="Y1742">
        <f>D1745/D1744-1</f>
        <v>3.5146897872631477E-2</v>
      </c>
      <c r="Z1742">
        <f>F1745/F1744-1</f>
        <v>8.2243617043558093E-3</v>
      </c>
      <c r="AA1742">
        <f>H1745/H1744-1</f>
        <v>-4.0214477211796273E-3</v>
      </c>
      <c r="AB1742">
        <f>J1745/J1744-1</f>
        <v>-7.0671378091873294E-3</v>
      </c>
      <c r="AC1742">
        <f>L1745/L1744-1</f>
        <v>-8.6206896551723755E-3</v>
      </c>
      <c r="AD1742">
        <f t="shared" si="164"/>
        <v>-7.1428571428571175E-3</v>
      </c>
      <c r="AE1742">
        <f t="shared" si="165"/>
        <v>1.2195121951219523E-3</v>
      </c>
      <c r="AF1742">
        <f t="shared" si="166"/>
        <v>0</v>
      </c>
      <c r="AG1742" s="28">
        <f t="shared" si="167"/>
        <v>3.7688442211054607E-3</v>
      </c>
      <c r="AI1742">
        <f>Y1744*0.918153626+Z1744*0.081846374</f>
        <v>7.2470538256813755E-3</v>
      </c>
      <c r="AJ1742">
        <f t="shared" si="162"/>
        <v>2.7621738801128035E-2</v>
      </c>
      <c r="AK1742">
        <f t="shared" si="163"/>
        <v>2.5697981920655231E-2</v>
      </c>
    </row>
    <row r="1743" spans="1:37">
      <c r="A1743" s="7">
        <v>44433</v>
      </c>
      <c r="B1743" s="4">
        <v>1371498</v>
      </c>
      <c r="C1743" s="4">
        <v>130923</v>
      </c>
      <c r="D1743" s="4">
        <v>231848</v>
      </c>
      <c r="E1743" s="4">
        <v>546743</v>
      </c>
      <c r="F1743" s="4">
        <v>290235</v>
      </c>
      <c r="G1743" s="4">
        <v>23190</v>
      </c>
      <c r="H1743" s="4">
        <v>75700</v>
      </c>
      <c r="I1743" s="4">
        <v>22319664</v>
      </c>
      <c r="J1743" s="4">
        <v>142000</v>
      </c>
      <c r="K1743" s="4">
        <v>806947</v>
      </c>
      <c r="L1743" s="4">
        <v>115500</v>
      </c>
      <c r="M1743" s="4">
        <v>60446</v>
      </c>
      <c r="N1743" s="4">
        <v>209500</v>
      </c>
      <c r="O1743" s="4">
        <v>477019</v>
      </c>
      <c r="P1743" s="4">
        <v>81600</v>
      </c>
      <c r="Q1743" s="4">
        <v>772206</v>
      </c>
      <c r="R1743" s="4">
        <v>759730</v>
      </c>
      <c r="S1743" s="4">
        <v>247483</v>
      </c>
      <c r="T1743" s="4">
        <v>79100</v>
      </c>
      <c r="U1743" s="4">
        <v>80026</v>
      </c>
      <c r="W1743" s="7">
        <v>44438</v>
      </c>
      <c r="X1743">
        <f>B1746/B1745-1</f>
        <v>0</v>
      </c>
      <c r="Y1743">
        <f>D1746/D1745-1</f>
        <v>-1.1882292204439815E-2</v>
      </c>
      <c r="Z1743">
        <f>F1746/F1745-1</f>
        <v>-3.2649867392373633E-3</v>
      </c>
      <c r="AA1743">
        <f>H1746/H1745-1</f>
        <v>4.0376850605652326E-3</v>
      </c>
      <c r="AB1743">
        <f>J1746/J1745-1</f>
        <v>-7.1174377224199059E-3</v>
      </c>
      <c r="AC1743">
        <f>L1746/L1745-1</f>
        <v>1.7391304347825987E-2</v>
      </c>
      <c r="AD1743">
        <f t="shared" si="164"/>
        <v>7.194244604316502E-3</v>
      </c>
      <c r="AE1743">
        <f t="shared" si="165"/>
        <v>6.0901339829475543E-3</v>
      </c>
      <c r="AF1743">
        <f t="shared" si="166"/>
        <v>-2.6142918179875574E-3</v>
      </c>
      <c r="AG1743" s="28">
        <f t="shared" si="167"/>
        <v>6.2578222778473247E-3</v>
      </c>
      <c r="AI1743">
        <f>Y1745*0.918153626+Z1745*0.081846374</f>
        <v>-6.9093656178929493E-3</v>
      </c>
      <c r="AJ1743">
        <f t="shared" si="162"/>
        <v>8.7265274908651332E-4</v>
      </c>
      <c r="AK1743">
        <f t="shared" si="163"/>
        <v>7.5313108895702328E-3</v>
      </c>
    </row>
    <row r="1744" spans="1:37">
      <c r="A1744" s="7">
        <v>44434</v>
      </c>
      <c r="B1744" s="4">
        <v>1358680</v>
      </c>
      <c r="C1744" s="4">
        <v>65861</v>
      </c>
      <c r="D1744" s="4">
        <v>233904</v>
      </c>
      <c r="E1744" s="4">
        <v>736034</v>
      </c>
      <c r="F1744" s="4">
        <v>286466</v>
      </c>
      <c r="G1744" s="4">
        <v>29476</v>
      </c>
      <c r="H1744" s="4">
        <v>74600</v>
      </c>
      <c r="I1744" s="4">
        <v>16671494</v>
      </c>
      <c r="J1744" s="4">
        <v>141500</v>
      </c>
      <c r="K1744" s="4">
        <v>806681</v>
      </c>
      <c r="L1744" s="4">
        <v>116000</v>
      </c>
      <c r="M1744" s="4">
        <v>63733</v>
      </c>
      <c r="N1744" s="4">
        <v>210000</v>
      </c>
      <c r="O1744" s="4">
        <v>417323</v>
      </c>
      <c r="P1744" s="4">
        <v>82000</v>
      </c>
      <c r="Q1744" s="4">
        <v>923346</v>
      </c>
      <c r="R1744" s="4">
        <v>748960</v>
      </c>
      <c r="S1744" s="4">
        <v>221874</v>
      </c>
      <c r="T1744" s="4">
        <v>79600</v>
      </c>
      <c r="U1744" s="4">
        <v>94494</v>
      </c>
      <c r="W1744" s="7">
        <v>44439</v>
      </c>
      <c r="X1744">
        <f>B1747/B1746-1</f>
        <v>1.9007037089487699E-2</v>
      </c>
      <c r="Y1744">
        <f>D1747/D1746-1</f>
        <v>6.8715307964957173E-3</v>
      </c>
      <c r="Z1744">
        <f>F1747/F1746-1</f>
        <v>1.14596757665546E-2</v>
      </c>
      <c r="AA1744">
        <f>H1747/H1746-1</f>
        <v>2.815013404825728E-2</v>
      </c>
      <c r="AB1744">
        <f>J1747/J1746-1</f>
        <v>1.7921146953405076E-2</v>
      </c>
      <c r="AC1744">
        <f>L1747/L1746-1</f>
        <v>0</v>
      </c>
      <c r="AD1744">
        <f t="shared" si="164"/>
        <v>1.1904761904761862E-2</v>
      </c>
      <c r="AE1744">
        <f t="shared" si="165"/>
        <v>3.0266343825665842E-2</v>
      </c>
      <c r="AF1744">
        <f t="shared" si="166"/>
        <v>3.9318502493969287E-2</v>
      </c>
      <c r="AG1744" s="28">
        <f t="shared" si="167"/>
        <v>4.9751243781095411E-3</v>
      </c>
      <c r="AI1744">
        <f>Y1746*0.918153626+Z1746*0.081846374</f>
        <v>-8.4239205218941977E-3</v>
      </c>
      <c r="AJ1744">
        <f t="shared" si="162"/>
        <v>-1.0428115393173721E-2</v>
      </c>
      <c r="AK1744">
        <f t="shared" si="163"/>
        <v>-2.3143116834203604E-2</v>
      </c>
    </row>
    <row r="1745" spans="1:37">
      <c r="A1745" s="7">
        <v>44435</v>
      </c>
      <c r="B1745" s="4">
        <v>1348711</v>
      </c>
      <c r="C1745" s="4">
        <v>49538</v>
      </c>
      <c r="D1745" s="4">
        <v>242125</v>
      </c>
      <c r="E1745" s="4">
        <v>1463038</v>
      </c>
      <c r="F1745" s="4">
        <v>288822</v>
      </c>
      <c r="G1745" s="4">
        <v>22400</v>
      </c>
      <c r="H1745" s="4">
        <v>74300</v>
      </c>
      <c r="I1745" s="4">
        <v>15172748</v>
      </c>
      <c r="J1745" s="4">
        <v>140500</v>
      </c>
      <c r="K1745" s="4">
        <v>593281</v>
      </c>
      <c r="L1745" s="4">
        <v>115000</v>
      </c>
      <c r="M1745" s="4">
        <v>36121</v>
      </c>
      <c r="N1745" s="4">
        <v>208500</v>
      </c>
      <c r="O1745" s="4">
        <v>502218</v>
      </c>
      <c r="P1745" s="4">
        <v>82100</v>
      </c>
      <c r="Q1745" s="4">
        <v>738873</v>
      </c>
      <c r="R1745" s="4">
        <v>748960</v>
      </c>
      <c r="S1745" s="4">
        <v>155951</v>
      </c>
      <c r="T1745" s="4">
        <v>79900</v>
      </c>
      <c r="U1745" s="4">
        <v>71070</v>
      </c>
      <c r="W1745" s="7">
        <v>44440</v>
      </c>
      <c r="X1745">
        <f>B1748/B1747-1</f>
        <v>-3.1083875530616423E-3</v>
      </c>
      <c r="Y1745">
        <f>D1748/D1747-1</f>
        <v>-8.534945120635018E-3</v>
      </c>
      <c r="Z1745">
        <f>F1748/F1747-1</f>
        <v>1.1326405154235664E-2</v>
      </c>
      <c r="AA1745">
        <f>H1748/H1747-1</f>
        <v>1.3037809647979959E-3</v>
      </c>
      <c r="AB1745">
        <f>J1748/J1747-1</f>
        <v>-7.0422535211267512E-3</v>
      </c>
      <c r="AC1745">
        <f>L1748/L1747-1</f>
        <v>2.1367521367521292E-2</v>
      </c>
      <c r="AD1745">
        <f t="shared" si="164"/>
        <v>1.1764705882352899E-2</v>
      </c>
      <c r="AE1745">
        <f t="shared" si="165"/>
        <v>8.2256169212691077E-3</v>
      </c>
      <c r="AF1745">
        <f t="shared" si="166"/>
        <v>-6.3049590853880844E-3</v>
      </c>
      <c r="AG1745" s="28">
        <f t="shared" si="167"/>
        <v>7.4257425742574323E-3</v>
      </c>
      <c r="AI1745">
        <f>Y1747*0.918153626+Z1747*0.081846374</f>
        <v>-1.5281972330786278E-2</v>
      </c>
      <c r="AJ1745">
        <f t="shared" si="162"/>
        <v>1.2671101482380605E-2</v>
      </c>
      <c r="AK1745">
        <f t="shared" si="163"/>
        <v>2.0108765223363922E-2</v>
      </c>
    </row>
    <row r="1746" spans="1:37">
      <c r="A1746" s="7">
        <v>44438</v>
      </c>
      <c r="B1746" s="4">
        <v>1348711</v>
      </c>
      <c r="C1746" s="4">
        <v>56183</v>
      </c>
      <c r="D1746" s="4">
        <v>239248</v>
      </c>
      <c r="E1746" s="4">
        <v>945956</v>
      </c>
      <c r="F1746" s="4">
        <v>287879</v>
      </c>
      <c r="G1746" s="4">
        <v>25307</v>
      </c>
      <c r="H1746" s="4">
        <v>74600</v>
      </c>
      <c r="I1746" s="4">
        <v>12686999</v>
      </c>
      <c r="J1746" s="4">
        <v>139500</v>
      </c>
      <c r="K1746" s="4">
        <v>740133</v>
      </c>
      <c r="L1746" s="4">
        <v>117000</v>
      </c>
      <c r="M1746" s="4">
        <v>51069</v>
      </c>
      <c r="N1746" s="4">
        <v>210000</v>
      </c>
      <c r="O1746" s="4">
        <v>409963</v>
      </c>
      <c r="P1746" s="4">
        <v>82600</v>
      </c>
      <c r="Q1746" s="4">
        <v>921858</v>
      </c>
      <c r="R1746" s="4">
        <v>747002</v>
      </c>
      <c r="S1746" s="4">
        <v>194072</v>
      </c>
      <c r="T1746" s="4">
        <v>80400</v>
      </c>
      <c r="U1746" s="4">
        <v>57121</v>
      </c>
      <c r="W1746" s="7">
        <v>44441</v>
      </c>
      <c r="X1746">
        <f>B1749/B1748-1</f>
        <v>-1.4553228511744676E-2</v>
      </c>
      <c r="Y1746">
        <f>D1749/D1748-1</f>
        <v>-8.6042305180124012E-3</v>
      </c>
      <c r="Z1746">
        <f>F1749/F1748-1</f>
        <v>-6.4012007769733703E-3</v>
      </c>
      <c r="AA1746">
        <f>H1749/H1748-1</f>
        <v>-1.041666666666663E-2</v>
      </c>
      <c r="AB1746">
        <f>J1749/J1748-1</f>
        <v>-1.0638297872340385E-2</v>
      </c>
      <c r="AC1746">
        <f>L1749/L1748-1</f>
        <v>0</v>
      </c>
      <c r="AD1746">
        <f t="shared" si="164"/>
        <v>-1.6279069767441867E-2</v>
      </c>
      <c r="AE1746">
        <f t="shared" si="165"/>
        <v>-2.3310023310023298E-2</v>
      </c>
      <c r="AF1746">
        <f t="shared" si="166"/>
        <v>-4.8223021265674459E-2</v>
      </c>
      <c r="AG1746" s="28">
        <f t="shared" si="167"/>
        <v>4.9140049140048436E-3</v>
      </c>
      <c r="AI1746">
        <f>Y1748*0.918153626+Z1748*0.081846374</f>
        <v>-1.525063371099134E-2</v>
      </c>
      <c r="AJ1746">
        <f t="shared" si="162"/>
        <v>6.8154331224857664E-3</v>
      </c>
      <c r="AK1746">
        <f t="shared" si="163"/>
        <v>3.5409314515917559E-3</v>
      </c>
    </row>
    <row r="1747" spans="1:37">
      <c r="A1747" s="7">
        <v>44439</v>
      </c>
      <c r="B1747" s="4">
        <v>1374346</v>
      </c>
      <c r="C1747" s="4">
        <v>84789</v>
      </c>
      <c r="D1747" s="4">
        <v>240892</v>
      </c>
      <c r="E1747" s="4">
        <v>741755</v>
      </c>
      <c r="F1747" s="4">
        <v>291178</v>
      </c>
      <c r="G1747" s="4">
        <v>53529</v>
      </c>
      <c r="H1747" s="4">
        <v>76700</v>
      </c>
      <c r="I1747" s="4">
        <v>24630370</v>
      </c>
      <c r="J1747" s="4">
        <v>142000</v>
      </c>
      <c r="K1747" s="4">
        <v>1035617</v>
      </c>
      <c r="L1747" s="4">
        <v>117000</v>
      </c>
      <c r="M1747" s="4">
        <v>67200</v>
      </c>
      <c r="N1747" s="4">
        <v>212500</v>
      </c>
      <c r="O1747" s="4">
        <v>777103</v>
      </c>
      <c r="P1747" s="4">
        <v>85100</v>
      </c>
      <c r="Q1747" s="4">
        <v>2185162</v>
      </c>
      <c r="R1747" s="4">
        <v>776373</v>
      </c>
      <c r="S1747" s="4">
        <v>402340</v>
      </c>
      <c r="T1747" s="4">
        <v>80800</v>
      </c>
      <c r="U1747" s="4">
        <v>98650</v>
      </c>
      <c r="W1747" s="7">
        <v>44442</v>
      </c>
      <c r="X1747">
        <f>B1750/B1749-1</f>
        <v>3.1648686983154484E-3</v>
      </c>
      <c r="Y1747">
        <f>D1750/D1749-1</f>
        <v>-1.7362034960575423E-2</v>
      </c>
      <c r="Z1747">
        <f>F1750/F1749-1</f>
        <v>8.0521957271413314E-3</v>
      </c>
      <c r="AA1747">
        <f>H1750/H1749-1</f>
        <v>7.8947368421051767E-3</v>
      </c>
      <c r="AB1747">
        <f>J1750/J1749-1</f>
        <v>0.10035842293906816</v>
      </c>
      <c r="AC1747">
        <f>L1750/L1749-1</f>
        <v>0</v>
      </c>
      <c r="AD1747">
        <f t="shared" si="164"/>
        <v>1.4184397163120588E-2</v>
      </c>
      <c r="AE1747">
        <f t="shared" si="165"/>
        <v>2.5059665871121739E-2</v>
      </c>
      <c r="AF1747">
        <f t="shared" si="166"/>
        <v>1.3332879370807849E-2</v>
      </c>
      <c r="AG1747" s="28">
        <f t="shared" si="167"/>
        <v>-1.2224938875305957E-3</v>
      </c>
      <c r="AI1747">
        <f>Y1749*0.918153626+Z1749*0.081846374</f>
        <v>2.7688575346255856E-3</v>
      </c>
      <c r="AJ1747">
        <f t="shared" si="162"/>
        <v>-1.4896534030864291E-2</v>
      </c>
      <c r="AK1747">
        <f t="shared" si="163"/>
        <v>-2.9638527976573042E-3</v>
      </c>
    </row>
    <row r="1748" spans="1:37">
      <c r="A1748" s="7">
        <v>44440</v>
      </c>
      <c r="B1748" s="4">
        <v>1370074</v>
      </c>
      <c r="C1748" s="4">
        <v>44510</v>
      </c>
      <c r="D1748" s="4">
        <v>238836</v>
      </c>
      <c r="E1748" s="4">
        <v>512118</v>
      </c>
      <c r="F1748" s="4">
        <v>294476</v>
      </c>
      <c r="G1748" s="4">
        <v>35877</v>
      </c>
      <c r="H1748" s="4">
        <v>76800</v>
      </c>
      <c r="I1748" s="4">
        <v>16114775</v>
      </c>
      <c r="J1748" s="4">
        <v>141000</v>
      </c>
      <c r="K1748" s="4">
        <v>758432</v>
      </c>
      <c r="L1748" s="4">
        <v>119500</v>
      </c>
      <c r="M1748" s="4">
        <v>109438</v>
      </c>
      <c r="N1748" s="4">
        <v>215000</v>
      </c>
      <c r="O1748" s="4">
        <v>855937</v>
      </c>
      <c r="P1748" s="4">
        <v>85800</v>
      </c>
      <c r="Q1748" s="4">
        <v>1583907</v>
      </c>
      <c r="R1748" s="4">
        <v>771478</v>
      </c>
      <c r="S1748" s="4">
        <v>208033</v>
      </c>
      <c r="T1748" s="4">
        <v>81400</v>
      </c>
      <c r="U1748" s="4">
        <v>98462</v>
      </c>
      <c r="W1748" s="7">
        <v>44445</v>
      </c>
      <c r="X1748">
        <f>B1751/B1750-1</f>
        <v>3.1541455750410119E-3</v>
      </c>
      <c r="Y1748">
        <f>D1751/D1750-1</f>
        <v>-1.5898053036489501E-2</v>
      </c>
      <c r="Z1748">
        <f>F1751/F1750-1</f>
        <v>-7.9878757878534268E-3</v>
      </c>
      <c r="AA1748">
        <f>H1751/H1750-1</f>
        <v>9.1383812010443766E-3</v>
      </c>
      <c r="AB1748">
        <f>J1751/J1750-1</f>
        <v>-3.5830618892508159E-2</v>
      </c>
      <c r="AC1748">
        <f>L1751/L1750-1</f>
        <v>-2.0920502092050208E-2</v>
      </c>
      <c r="AD1748">
        <f t="shared" si="164"/>
        <v>2.3310023310023631E-3</v>
      </c>
      <c r="AE1748">
        <f t="shared" si="165"/>
        <v>3.4924330616996624E-3</v>
      </c>
      <c r="AF1748">
        <f t="shared" si="166"/>
        <v>9.2102168493344294E-3</v>
      </c>
      <c r="AG1748" s="28">
        <f t="shared" si="167"/>
        <v>-3.6719706242349659E-3</v>
      </c>
      <c r="AI1748">
        <f>Y1750*0.918153626+Z1750*0.081846374</f>
        <v>-2.0771275728763004E-2</v>
      </c>
      <c r="AJ1748">
        <f t="shared" si="162"/>
        <v>1.266609850027758E-3</v>
      </c>
      <c r="AK1748">
        <f t="shared" si="163"/>
        <v>9.9124942131594996E-3</v>
      </c>
    </row>
    <row r="1749" spans="1:37">
      <c r="A1749" s="7">
        <v>44441</v>
      </c>
      <c r="B1749" s="4">
        <v>1350135</v>
      </c>
      <c r="C1749" s="4">
        <v>37511</v>
      </c>
      <c r="D1749" s="4">
        <v>236781</v>
      </c>
      <c r="E1749" s="4">
        <v>513542</v>
      </c>
      <c r="F1749" s="4">
        <v>292591</v>
      </c>
      <c r="G1749" s="4">
        <v>29053</v>
      </c>
      <c r="H1749" s="4">
        <v>76000</v>
      </c>
      <c r="I1749" s="4">
        <v>15347486</v>
      </c>
      <c r="J1749" s="4">
        <v>139500</v>
      </c>
      <c r="K1749" s="4">
        <v>667898</v>
      </c>
      <c r="L1749" s="4">
        <v>119500</v>
      </c>
      <c r="M1749" s="4">
        <v>46705</v>
      </c>
      <c r="N1749" s="4">
        <v>211500</v>
      </c>
      <c r="O1749" s="4">
        <v>656283</v>
      </c>
      <c r="P1749" s="4">
        <v>83800</v>
      </c>
      <c r="Q1749" s="4">
        <v>1217158</v>
      </c>
      <c r="R1749" s="4">
        <v>734275</v>
      </c>
      <c r="S1749" s="4">
        <v>523950</v>
      </c>
      <c r="T1749" s="4">
        <v>81800</v>
      </c>
      <c r="U1749" s="4">
        <v>72219</v>
      </c>
      <c r="W1749" s="7">
        <v>44446</v>
      </c>
      <c r="X1749">
        <f>B1752/B1751-1</f>
        <v>-4.1930403038242803E-3</v>
      </c>
      <c r="Y1749">
        <f>D1752/D1751-1</f>
        <v>3.5899742762184328E-3</v>
      </c>
      <c r="Z1749">
        <f>F1752/F1751-1</f>
        <v>-6.4424401297373812E-3</v>
      </c>
      <c r="AA1749">
        <f>H1752/H1751-1</f>
        <v>-1.5523932729624823E-2</v>
      </c>
      <c r="AB1749">
        <f>J1752/J1751-1</f>
        <v>-3.3783783783783994E-3</v>
      </c>
      <c r="AC1749">
        <f>L1752/L1751-1</f>
        <v>8.5470085470085166E-3</v>
      </c>
      <c r="AD1749">
        <f t="shared" si="164"/>
        <v>-1.1627906976744207E-2</v>
      </c>
      <c r="AE1749">
        <f t="shared" si="165"/>
        <v>-2.3201856148491462E-3</v>
      </c>
      <c r="AF1749">
        <f t="shared" si="166"/>
        <v>1.0431232171821625E-2</v>
      </c>
      <c r="AG1749" s="28">
        <f t="shared" si="167"/>
        <v>6.1425061425062211E-3</v>
      </c>
      <c r="AI1749">
        <f>Y1751*0.918153626+Z1751*0.081846374</f>
        <v>-1.6048653636505806E-2</v>
      </c>
      <c r="AJ1749">
        <f t="shared" si="162"/>
        <v>-1.3325956437900485E-2</v>
      </c>
      <c r="AK1749">
        <f t="shared" si="163"/>
        <v>-1.838969365458961E-2</v>
      </c>
    </row>
    <row r="1750" spans="1:37">
      <c r="A1750" s="7">
        <v>44442</v>
      </c>
      <c r="B1750" s="4">
        <v>1354408</v>
      </c>
      <c r="C1750" s="4">
        <v>35212</v>
      </c>
      <c r="D1750" s="4">
        <v>232670</v>
      </c>
      <c r="E1750" s="4">
        <v>535719</v>
      </c>
      <c r="F1750" s="4">
        <v>294947</v>
      </c>
      <c r="G1750" s="4">
        <v>28941</v>
      </c>
      <c r="H1750" s="4">
        <v>76600</v>
      </c>
      <c r="I1750" s="4">
        <v>12096419</v>
      </c>
      <c r="J1750" s="4">
        <v>153500</v>
      </c>
      <c r="K1750" s="4">
        <v>4043334</v>
      </c>
      <c r="L1750" s="4">
        <v>119500</v>
      </c>
      <c r="M1750" s="4">
        <v>49126</v>
      </c>
      <c r="N1750" s="4">
        <v>214500</v>
      </c>
      <c r="O1750" s="4">
        <v>739961</v>
      </c>
      <c r="P1750" s="4">
        <v>85900</v>
      </c>
      <c r="Q1750" s="4">
        <v>1238659</v>
      </c>
      <c r="R1750" s="4">
        <v>744065</v>
      </c>
      <c r="S1750" s="4">
        <v>220438</v>
      </c>
      <c r="T1750" s="4">
        <v>81700</v>
      </c>
      <c r="U1750" s="4">
        <v>152333</v>
      </c>
      <c r="W1750" s="7">
        <v>44447</v>
      </c>
      <c r="X1750">
        <f>B1753/B1752-1</f>
        <v>-1.9999512188992763E-2</v>
      </c>
      <c r="Y1750">
        <f>D1753/D1752-1</f>
        <v>-2.1467146518823421E-2</v>
      </c>
      <c r="Z1750">
        <f>F1753/F1752-1</f>
        <v>-1.296498868272411E-2</v>
      </c>
      <c r="AA1750">
        <f>H1753/H1752-1</f>
        <v>2.6281208935610145E-3</v>
      </c>
      <c r="AB1750">
        <f>J1753/J1752-1</f>
        <v>-2.3728813559321993E-2</v>
      </c>
      <c r="AC1750">
        <f>L1753/L1752-1</f>
        <v>-5.5084745762711829E-2</v>
      </c>
      <c r="AD1750">
        <f t="shared" si="164"/>
        <v>2.3529411764706687E-3</v>
      </c>
      <c r="AE1750">
        <f t="shared" si="165"/>
        <v>1.6279069767441756E-2</v>
      </c>
      <c r="AF1750">
        <f t="shared" si="166"/>
        <v>-6.452709782260535E-3</v>
      </c>
      <c r="AG1750" s="28">
        <f t="shared" si="167"/>
        <v>3.66300366300365E-3</v>
      </c>
      <c r="AI1750">
        <f>Y1752*0.918153626+Z1752*0.081846374</f>
        <v>-5.39066533888111E-3</v>
      </c>
      <c r="AJ1750">
        <f t="shared" si="162"/>
        <v>1.825323462897528E-3</v>
      </c>
      <c r="AK1750">
        <f t="shared" si="163"/>
        <v>-2.6748711034491123E-2</v>
      </c>
    </row>
    <row r="1751" spans="1:37">
      <c r="A1751" s="7">
        <v>44445</v>
      </c>
      <c r="B1751" s="4">
        <v>1358680</v>
      </c>
      <c r="C1751" s="4">
        <v>25333</v>
      </c>
      <c r="D1751" s="4">
        <v>228971</v>
      </c>
      <c r="E1751" s="4">
        <v>506795</v>
      </c>
      <c r="F1751" s="4">
        <v>292591</v>
      </c>
      <c r="G1751" s="4">
        <v>17800</v>
      </c>
      <c r="H1751" s="4">
        <v>77300</v>
      </c>
      <c r="I1751" s="4">
        <v>12861180</v>
      </c>
      <c r="J1751" s="4">
        <v>148000</v>
      </c>
      <c r="K1751" s="4">
        <v>1611682</v>
      </c>
      <c r="L1751" s="4">
        <v>117000</v>
      </c>
      <c r="M1751" s="4">
        <v>76588</v>
      </c>
      <c r="N1751" s="4">
        <v>215000</v>
      </c>
      <c r="O1751" s="4">
        <v>389587</v>
      </c>
      <c r="P1751" s="4">
        <v>86200</v>
      </c>
      <c r="Q1751" s="4">
        <v>1372106</v>
      </c>
      <c r="R1751" s="4">
        <v>750918</v>
      </c>
      <c r="S1751" s="4">
        <v>138543</v>
      </c>
      <c r="T1751" s="4">
        <v>81400</v>
      </c>
      <c r="U1751" s="4">
        <v>69487</v>
      </c>
      <c r="W1751" s="7">
        <v>44448</v>
      </c>
      <c r="X1751">
        <f>B1754/B1753-1</f>
        <v>-1.9334441491367538E-2</v>
      </c>
      <c r="Y1751">
        <f>D1754/D1753-1</f>
        <v>-1.6454682913813024E-2</v>
      </c>
      <c r="Z1751">
        <f>F1754/F1753-1</f>
        <v>-1.1493812230559342E-2</v>
      </c>
      <c r="AA1751">
        <f>H1754/H1753-1</f>
        <v>-1.3106159895150737E-2</v>
      </c>
      <c r="AB1751">
        <f>J1754/J1753-1</f>
        <v>-1.736111111111116E-2</v>
      </c>
      <c r="AC1751">
        <f>L1754/L1753-1</f>
        <v>-1.7937219730941756E-2</v>
      </c>
      <c r="AD1751">
        <f t="shared" si="164"/>
        <v>-2.1126760563380254E-2</v>
      </c>
      <c r="AE1751">
        <f t="shared" si="165"/>
        <v>-1.6018306636155555E-2</v>
      </c>
      <c r="AF1751">
        <f t="shared" si="166"/>
        <v>-2.7271822830650438E-2</v>
      </c>
      <c r="AG1751" s="28">
        <f t="shared" si="167"/>
        <v>-1.3381995133819991E-2</v>
      </c>
      <c r="AI1751">
        <f>Y1753*0.918153626+Z1753*0.081846374</f>
        <v>-1.7923658424420147E-2</v>
      </c>
      <c r="AJ1751">
        <f t="shared" si="162"/>
        <v>1.1360083128446385E-2</v>
      </c>
      <c r="AK1751">
        <f t="shared" si="163"/>
        <v>-2.3524956879445429E-3</v>
      </c>
    </row>
    <row r="1752" spans="1:37">
      <c r="A1752" s="7">
        <v>44446</v>
      </c>
      <c r="B1752" s="4">
        <v>1352983</v>
      </c>
      <c r="C1752" s="4">
        <v>25343</v>
      </c>
      <c r="D1752" s="4">
        <v>229793</v>
      </c>
      <c r="E1752" s="4">
        <v>420205</v>
      </c>
      <c r="F1752" s="4">
        <v>290706</v>
      </c>
      <c r="G1752" s="4">
        <v>23811</v>
      </c>
      <c r="H1752" s="4">
        <v>76100</v>
      </c>
      <c r="I1752" s="4">
        <v>13239401</v>
      </c>
      <c r="J1752" s="4">
        <v>147500</v>
      </c>
      <c r="K1752" s="4">
        <v>757429</v>
      </c>
      <c r="L1752" s="4">
        <v>118000</v>
      </c>
      <c r="M1752" s="4">
        <v>72795</v>
      </c>
      <c r="N1752" s="4">
        <v>212500</v>
      </c>
      <c r="O1752" s="4">
        <v>434105</v>
      </c>
      <c r="P1752" s="4">
        <v>86000</v>
      </c>
      <c r="Q1752" s="4">
        <v>782972</v>
      </c>
      <c r="R1752" s="4">
        <v>758751</v>
      </c>
      <c r="S1752" s="4">
        <v>187447</v>
      </c>
      <c r="T1752" s="4">
        <v>81900</v>
      </c>
      <c r="U1752" s="4">
        <v>62189</v>
      </c>
      <c r="W1752" s="7">
        <v>44449</v>
      </c>
      <c r="X1752">
        <f>B1755/B1754-1</f>
        <v>1.3144011172909309E-2</v>
      </c>
      <c r="Y1752">
        <f>D1755/D1754-1</f>
        <v>-5.5751492132393166E-3</v>
      </c>
      <c r="Z1752">
        <f>F1755/F1754-1</f>
        <v>-3.3211229767415862E-3</v>
      </c>
      <c r="AA1752">
        <f>H1755/H1754-1</f>
        <v>0</v>
      </c>
      <c r="AB1752">
        <f>J1755/J1754-1</f>
        <v>3.5335689045936425E-2</v>
      </c>
      <c r="AC1752">
        <f>L1755/L1754-1</f>
        <v>-4.5662100456621557E-3</v>
      </c>
      <c r="AD1752">
        <f t="shared" si="164"/>
        <v>-9.5923261390887804E-3</v>
      </c>
      <c r="AE1752">
        <f t="shared" si="165"/>
        <v>-4.0697674418604612E-2</v>
      </c>
      <c r="AF1752">
        <f t="shared" si="166"/>
        <v>1.3350679670964816E-3</v>
      </c>
      <c r="AG1752" s="28">
        <f t="shared" si="167"/>
        <v>4.9321824907522238E-3</v>
      </c>
      <c r="AI1752">
        <f>Y1754*0.918153626+Z1754*0.081846374</f>
        <v>3.234153497485398E-3</v>
      </c>
      <c r="AJ1752">
        <f t="shared" si="162"/>
        <v>3.5481241871248674E-3</v>
      </c>
      <c r="AK1752">
        <f t="shared" si="163"/>
        <v>1.3490211689540895E-2</v>
      </c>
    </row>
    <row r="1753" spans="1:37">
      <c r="A1753" s="7">
        <v>44447</v>
      </c>
      <c r="B1753" s="4">
        <v>1325924</v>
      </c>
      <c r="C1753" s="4">
        <v>45395</v>
      </c>
      <c r="D1753" s="4">
        <v>224860</v>
      </c>
      <c r="E1753" s="4">
        <v>566353</v>
      </c>
      <c r="F1753" s="4">
        <v>286937</v>
      </c>
      <c r="G1753" s="4">
        <v>29744</v>
      </c>
      <c r="H1753" s="4">
        <v>76300</v>
      </c>
      <c r="I1753" s="4">
        <v>11798147</v>
      </c>
      <c r="J1753" s="4">
        <v>144000</v>
      </c>
      <c r="K1753" s="4">
        <v>1296091</v>
      </c>
      <c r="L1753" s="4">
        <v>111500</v>
      </c>
      <c r="M1753" s="4">
        <v>203861</v>
      </c>
      <c r="N1753" s="4">
        <v>213000</v>
      </c>
      <c r="O1753" s="4">
        <v>593084</v>
      </c>
      <c r="P1753" s="4">
        <v>87400</v>
      </c>
      <c r="Q1753" s="4">
        <v>3140867</v>
      </c>
      <c r="R1753" s="4">
        <v>753855</v>
      </c>
      <c r="S1753" s="4">
        <v>242941</v>
      </c>
      <c r="T1753" s="4">
        <v>82200</v>
      </c>
      <c r="U1753" s="4">
        <v>138396</v>
      </c>
      <c r="W1753" s="7">
        <v>44452</v>
      </c>
      <c r="X1753">
        <f>B1756/B1755-1</f>
        <v>-1.2973487508150638E-2</v>
      </c>
      <c r="Y1753">
        <f>D1756/D1755-1</f>
        <v>-2.0561368090320831E-2</v>
      </c>
      <c r="Z1753">
        <f>F1756/F1755-1</f>
        <v>1.1666200914760338E-2</v>
      </c>
      <c r="AA1753">
        <f>H1756/H1755-1</f>
        <v>1.3280212483399723E-2</v>
      </c>
      <c r="AB1753">
        <f>J1756/J1755-1</f>
        <v>-2.3890784982935176E-2</v>
      </c>
      <c r="AC1753">
        <f>L1756/L1755-1</f>
        <v>-1.3761467889908285E-2</v>
      </c>
      <c r="AD1753">
        <f t="shared" si="164"/>
        <v>-7.2639225181597711E-3</v>
      </c>
      <c r="AE1753">
        <f t="shared" si="165"/>
        <v>1.2121212121212199E-3</v>
      </c>
      <c r="AF1753">
        <f t="shared" si="166"/>
        <v>-1.2000953321303354E-2</v>
      </c>
      <c r="AG1753" s="28">
        <f t="shared" si="167"/>
        <v>0</v>
      </c>
      <c r="AI1753">
        <f>Y1755*0.918153626+Z1755*0.081846374</f>
        <v>3.3302685650162783E-2</v>
      </c>
      <c r="AJ1753">
        <f t="shared" si="162"/>
        <v>4.7709331568686975E-3</v>
      </c>
      <c r="AK1753">
        <f t="shared" si="163"/>
        <v>-1.1082555616947413E-3</v>
      </c>
    </row>
    <row r="1754" spans="1:37">
      <c r="A1754" s="7">
        <v>44448</v>
      </c>
      <c r="B1754" s="4">
        <v>1300288</v>
      </c>
      <c r="C1754" s="4">
        <v>68124</v>
      </c>
      <c r="D1754" s="4">
        <v>221160</v>
      </c>
      <c r="E1754" s="4">
        <v>723984</v>
      </c>
      <c r="F1754" s="4">
        <v>283639</v>
      </c>
      <c r="G1754" s="4">
        <v>35801</v>
      </c>
      <c r="H1754" s="4">
        <v>75300</v>
      </c>
      <c r="I1754" s="4">
        <v>17600770</v>
      </c>
      <c r="J1754" s="4">
        <v>141500</v>
      </c>
      <c r="K1754" s="4">
        <v>955728</v>
      </c>
      <c r="L1754" s="4">
        <v>109500</v>
      </c>
      <c r="M1754" s="4">
        <v>178099</v>
      </c>
      <c r="N1754" s="4">
        <v>208500</v>
      </c>
      <c r="O1754" s="4">
        <v>780270</v>
      </c>
      <c r="P1754" s="4">
        <v>86000</v>
      </c>
      <c r="Q1754" s="4">
        <v>2430537</v>
      </c>
      <c r="R1754" s="4">
        <v>733296</v>
      </c>
      <c r="S1754" s="4">
        <v>334125</v>
      </c>
      <c r="T1754" s="4">
        <v>81100</v>
      </c>
      <c r="U1754" s="4">
        <v>91873</v>
      </c>
      <c r="W1754" s="7">
        <v>44453</v>
      </c>
      <c r="X1754">
        <f>B1757/B1756-1</f>
        <v>0</v>
      </c>
      <c r="Y1754">
        <f>D1757/D1756-1</f>
        <v>3.8160674079059653E-3</v>
      </c>
      <c r="Z1754">
        <f>F1757/F1756-1</f>
        <v>-3.2937638769908739E-3</v>
      </c>
      <c r="AA1754">
        <f>H1757/H1756-1</f>
        <v>3.9318479685452878E-3</v>
      </c>
      <c r="AB1754">
        <f>J1757/J1756-1</f>
        <v>-3.4965034965035446E-3</v>
      </c>
      <c r="AC1754">
        <f>L1757/L1756-1</f>
        <v>1.3953488372093092E-2</v>
      </c>
      <c r="AD1754">
        <f t="shared" si="164"/>
        <v>1.9512195121951237E-2</v>
      </c>
      <c r="AE1754">
        <f t="shared" si="165"/>
        <v>9.6852300242131761E-3</v>
      </c>
      <c r="AF1754">
        <f t="shared" si="166"/>
        <v>1.8894140707382823E-2</v>
      </c>
      <c r="AG1754" s="28">
        <f t="shared" si="167"/>
        <v>1.9631901840490906E-2</v>
      </c>
      <c r="AI1754">
        <f>Y1756*0.918153626+Z1756*0.081846374</f>
        <v>-1.9477464809159559E-2</v>
      </c>
      <c r="AJ1754">
        <f t="shared" si="162"/>
        <v>-1.1448311869105493E-2</v>
      </c>
      <c r="AK1754">
        <f t="shared" si="163"/>
        <v>3.1773705443198567E-3</v>
      </c>
    </row>
    <row r="1755" spans="1:37">
      <c r="A1755" s="7">
        <v>44449</v>
      </c>
      <c r="B1755" s="4">
        <v>1317379</v>
      </c>
      <c r="C1755" s="4">
        <v>39326</v>
      </c>
      <c r="D1755" s="4">
        <v>219927</v>
      </c>
      <c r="E1755" s="4">
        <v>479334</v>
      </c>
      <c r="F1755" s="4">
        <v>282697</v>
      </c>
      <c r="G1755" s="4">
        <v>20364</v>
      </c>
      <c r="H1755" s="4">
        <v>75300</v>
      </c>
      <c r="I1755" s="4">
        <v>10103212</v>
      </c>
      <c r="J1755" s="4">
        <v>146500</v>
      </c>
      <c r="K1755" s="4">
        <v>1851877</v>
      </c>
      <c r="L1755" s="4">
        <v>109000</v>
      </c>
      <c r="M1755" s="4">
        <v>71414</v>
      </c>
      <c r="N1755" s="4">
        <v>206500</v>
      </c>
      <c r="O1755" s="4">
        <v>678308</v>
      </c>
      <c r="P1755" s="4">
        <v>82500</v>
      </c>
      <c r="Q1755" s="4">
        <v>3974698</v>
      </c>
      <c r="R1755" s="4">
        <v>734275</v>
      </c>
      <c r="S1755" s="4">
        <v>184388</v>
      </c>
      <c r="T1755" s="4">
        <v>81500</v>
      </c>
      <c r="U1755" s="4">
        <v>75562</v>
      </c>
      <c r="W1755" s="7">
        <v>44454</v>
      </c>
      <c r="X1755">
        <f>B1758/B1757-1</f>
        <v>2.5192111286115093E-2</v>
      </c>
      <c r="Y1755">
        <f>D1758/D1757-1</f>
        <v>3.612407331184353E-2</v>
      </c>
      <c r="Z1755">
        <f>F1758/F1757-1</f>
        <v>1.6523243046029368E-3</v>
      </c>
      <c r="AA1755">
        <f>H1758/H1757-1</f>
        <v>5.2219321148825326E-3</v>
      </c>
      <c r="AB1755">
        <f>J1758/J1757-1</f>
        <v>-3.5087719298245723E-3</v>
      </c>
      <c r="AC1755">
        <f>L1758/L1757-1</f>
        <v>-1.3761467889908285E-2</v>
      </c>
      <c r="AD1755">
        <f t="shared" si="164"/>
        <v>2.3923444976077235E-3</v>
      </c>
      <c r="AE1755">
        <f t="shared" si="165"/>
        <v>-1.1990407673860837E-3</v>
      </c>
      <c r="AF1755">
        <f t="shared" si="166"/>
        <v>-6.622292571397681E-3</v>
      </c>
      <c r="AG1755" s="28">
        <f t="shared" si="167"/>
        <v>-7.2202166064981865E-3</v>
      </c>
      <c r="AI1755">
        <f>Y1757*0.918153626+Z1757*0.081846374</f>
        <v>2.9637974117616782E-2</v>
      </c>
      <c r="AJ1755">
        <f t="shared" si="162"/>
        <v>1.3158446418066891E-2</v>
      </c>
      <c r="AK1755">
        <f t="shared" si="163"/>
        <v>-1.7189802847308198E-3</v>
      </c>
    </row>
    <row r="1756" spans="1:37">
      <c r="A1756" s="7">
        <v>44452</v>
      </c>
      <c r="B1756" s="4">
        <v>1300288</v>
      </c>
      <c r="C1756" s="4">
        <v>30107</v>
      </c>
      <c r="D1756" s="4">
        <v>215405</v>
      </c>
      <c r="E1756" s="4">
        <v>614859</v>
      </c>
      <c r="F1756" s="4">
        <v>285995</v>
      </c>
      <c r="G1756" s="4">
        <v>19928</v>
      </c>
      <c r="H1756" s="4">
        <v>76300</v>
      </c>
      <c r="I1756" s="4">
        <v>11397775</v>
      </c>
      <c r="J1756" s="4">
        <v>143000</v>
      </c>
      <c r="K1756" s="4">
        <v>808784</v>
      </c>
      <c r="L1756" s="4">
        <v>107500</v>
      </c>
      <c r="M1756" s="4">
        <v>78398</v>
      </c>
      <c r="N1756" s="4">
        <v>205000</v>
      </c>
      <c r="O1756" s="4">
        <v>590609</v>
      </c>
      <c r="P1756" s="4">
        <v>82600</v>
      </c>
      <c r="Q1756" s="4">
        <v>1367010</v>
      </c>
      <c r="R1756" s="4">
        <v>725463</v>
      </c>
      <c r="S1756" s="4">
        <v>205088</v>
      </c>
      <c r="T1756" s="4">
        <v>81500</v>
      </c>
      <c r="U1756" s="4">
        <v>72074</v>
      </c>
      <c r="W1756" s="7">
        <v>44455</v>
      </c>
      <c r="X1756">
        <f>B1759/B1758-1</f>
        <v>-2.1367620747986704E-2</v>
      </c>
      <c r="Y1756">
        <f>D1759/D1758-1</f>
        <v>-2.0184075915692823E-2</v>
      </c>
      <c r="Z1756">
        <f>F1759/F1758-1</f>
        <v>-1.15506927613791E-2</v>
      </c>
      <c r="AA1756">
        <f>H1759/H1758-1</f>
        <v>-1.1688311688311637E-2</v>
      </c>
      <c r="AB1756">
        <f>J1759/J1758-1</f>
        <v>-7.0422535211267512E-3</v>
      </c>
      <c r="AC1756">
        <f>L1759/L1758-1</f>
        <v>1.3953488372093092E-2</v>
      </c>
      <c r="AD1756">
        <f t="shared" si="164"/>
        <v>-7.1599045346062429E-3</v>
      </c>
      <c r="AE1756">
        <f t="shared" si="165"/>
        <v>1.4405762304922076E-2</v>
      </c>
      <c r="AF1756">
        <f t="shared" si="166"/>
        <v>-3.3333560314596E-2</v>
      </c>
      <c r="AG1756" s="28">
        <f t="shared" si="167"/>
        <v>-6.0606060606060996E-3</v>
      </c>
      <c r="AI1756">
        <f>Y1758*0.918153626+Z1758*0.081846374</f>
        <v>0</v>
      </c>
      <c r="AJ1756">
        <f t="shared" si="162"/>
        <v>0</v>
      </c>
      <c r="AK1756">
        <f t="shared" si="163"/>
        <v>0</v>
      </c>
    </row>
    <row r="1757" spans="1:37">
      <c r="A1757" s="7">
        <v>44453</v>
      </c>
      <c r="B1757" s="4">
        <v>1300288</v>
      </c>
      <c r="C1757" s="4">
        <v>36349</v>
      </c>
      <c r="D1757" s="4">
        <v>216227</v>
      </c>
      <c r="E1757" s="4">
        <v>506818</v>
      </c>
      <c r="F1757" s="4">
        <v>285053</v>
      </c>
      <c r="G1757" s="4">
        <v>19628</v>
      </c>
      <c r="H1757" s="4">
        <v>76600</v>
      </c>
      <c r="I1757" s="4">
        <v>18167057</v>
      </c>
      <c r="J1757" s="4">
        <v>142500</v>
      </c>
      <c r="K1757" s="4">
        <v>573492</v>
      </c>
      <c r="L1757" s="4">
        <v>109000</v>
      </c>
      <c r="M1757" s="4">
        <v>80418</v>
      </c>
      <c r="N1757" s="4">
        <v>209000</v>
      </c>
      <c r="O1757" s="4">
        <v>721080</v>
      </c>
      <c r="P1757" s="4">
        <v>83400</v>
      </c>
      <c r="Q1757" s="4">
        <v>1530277</v>
      </c>
      <c r="R1757" s="4">
        <v>739170</v>
      </c>
      <c r="S1757" s="4">
        <v>201771</v>
      </c>
      <c r="T1757" s="4">
        <v>83100</v>
      </c>
      <c r="U1757" s="4">
        <v>201362</v>
      </c>
      <c r="W1757" s="7">
        <v>44456</v>
      </c>
      <c r="X1757">
        <f>B1760/B1759-1</f>
        <v>1.8558733550980033E-2</v>
      </c>
      <c r="Y1757">
        <f>D1760/D1759-1</f>
        <v>3.1833670438601303E-2</v>
      </c>
      <c r="Z1757">
        <f>F1760/F1759-1</f>
        <v>5.0066258955587806E-3</v>
      </c>
      <c r="AA1757">
        <f>H1760/H1759-1</f>
        <v>1.4454664914586024E-2</v>
      </c>
      <c r="AB1757">
        <f>J1760/J1759-1</f>
        <v>-1.0638297872340385E-2</v>
      </c>
      <c r="AC1757">
        <f>L1760/L1759-1</f>
        <v>-9.1743119266054496E-3</v>
      </c>
      <c r="AD1757">
        <f t="shared" si="164"/>
        <v>4.8076923076922906E-3</v>
      </c>
      <c r="AE1757">
        <f t="shared" si="165"/>
        <v>-4.7337278106508451E-3</v>
      </c>
      <c r="AF1757">
        <f t="shared" si="166"/>
        <v>0</v>
      </c>
      <c r="AG1757" s="28">
        <f t="shared" si="167"/>
        <v>-1.2195121951219523E-3</v>
      </c>
      <c r="AI1757">
        <f>Y1759*0.918153626+Z1759*0.081846374</f>
        <v>0</v>
      </c>
      <c r="AJ1757">
        <f t="shared" si="162"/>
        <v>0</v>
      </c>
      <c r="AK1757">
        <f t="shared" si="163"/>
        <v>0</v>
      </c>
    </row>
    <row r="1758" spans="1:37">
      <c r="A1758" s="7">
        <v>44454</v>
      </c>
      <c r="B1758" s="4">
        <v>1333045</v>
      </c>
      <c r="C1758" s="4">
        <v>50519</v>
      </c>
      <c r="D1758" s="4">
        <v>224038</v>
      </c>
      <c r="E1758" s="4">
        <v>700929</v>
      </c>
      <c r="F1758" s="4">
        <v>285524</v>
      </c>
      <c r="G1758" s="4">
        <v>14561</v>
      </c>
      <c r="H1758" s="4">
        <v>77000</v>
      </c>
      <c r="I1758" s="4">
        <v>12829128</v>
      </c>
      <c r="J1758" s="4">
        <v>142000</v>
      </c>
      <c r="K1758" s="4">
        <v>763228</v>
      </c>
      <c r="L1758" s="4">
        <v>107500</v>
      </c>
      <c r="M1758" s="4">
        <v>70957</v>
      </c>
      <c r="N1758" s="4">
        <v>209500</v>
      </c>
      <c r="O1758" s="4">
        <v>472855</v>
      </c>
      <c r="P1758" s="4">
        <v>83300</v>
      </c>
      <c r="Q1758" s="4">
        <v>1124683</v>
      </c>
      <c r="R1758" s="4">
        <v>734275</v>
      </c>
      <c r="S1758" s="4">
        <v>129629</v>
      </c>
      <c r="T1758" s="4">
        <v>82500</v>
      </c>
      <c r="U1758" s="4">
        <v>111480</v>
      </c>
      <c r="W1758" s="7">
        <v>44459</v>
      </c>
      <c r="X1758">
        <f>B1761/B1760-1</f>
        <v>0</v>
      </c>
      <c r="Y1758">
        <f>D1761/D1760-1</f>
        <v>0</v>
      </c>
      <c r="Z1758">
        <f>F1761/F1760-1</f>
        <v>0</v>
      </c>
      <c r="AA1758">
        <f>H1761/H1760-1</f>
        <v>0</v>
      </c>
      <c r="AB1758">
        <f>J1761/J1760-1</f>
        <v>0</v>
      </c>
      <c r="AC1758">
        <f>L1761/L1760-1</f>
        <v>0</v>
      </c>
      <c r="AD1758">
        <f t="shared" si="164"/>
        <v>0</v>
      </c>
      <c r="AE1758">
        <f t="shared" si="165"/>
        <v>0</v>
      </c>
      <c r="AF1758">
        <f t="shared" si="166"/>
        <v>0</v>
      </c>
      <c r="AG1758" s="28">
        <f t="shared" si="167"/>
        <v>0</v>
      </c>
      <c r="AI1758">
        <f>Y1760*0.918153626+Z1760*0.081846374</f>
        <v>0</v>
      </c>
      <c r="AJ1758">
        <f t="shared" si="162"/>
        <v>0</v>
      </c>
      <c r="AK1758">
        <f t="shared" si="163"/>
        <v>0</v>
      </c>
    </row>
    <row r="1759" spans="1:37">
      <c r="A1759" s="7">
        <v>44455</v>
      </c>
      <c r="B1759" s="4">
        <v>1304561</v>
      </c>
      <c r="C1759" s="4">
        <v>36759</v>
      </c>
      <c r="D1759" s="4">
        <v>219516</v>
      </c>
      <c r="E1759" s="4">
        <v>430830</v>
      </c>
      <c r="F1759" s="4">
        <v>282226</v>
      </c>
      <c r="G1759" s="4">
        <v>20552</v>
      </c>
      <c r="H1759" s="4">
        <v>76100</v>
      </c>
      <c r="I1759" s="4">
        <v>13067622</v>
      </c>
      <c r="J1759" s="4">
        <v>141000</v>
      </c>
      <c r="K1759" s="4">
        <v>639525</v>
      </c>
      <c r="L1759" s="4">
        <v>109000</v>
      </c>
      <c r="M1759" s="4">
        <v>69295</v>
      </c>
      <c r="N1759" s="4">
        <v>208000</v>
      </c>
      <c r="O1759" s="4">
        <v>416275</v>
      </c>
      <c r="P1759" s="4">
        <v>84500</v>
      </c>
      <c r="Q1759" s="4">
        <v>1424238</v>
      </c>
      <c r="R1759" s="4">
        <v>709799</v>
      </c>
      <c r="S1759" s="4">
        <v>737050</v>
      </c>
      <c r="T1759" s="4">
        <v>82000</v>
      </c>
      <c r="U1759" s="4">
        <v>100816</v>
      </c>
      <c r="W1759" s="7">
        <v>44460</v>
      </c>
      <c r="X1759">
        <f>B1762/B1761-1</f>
        <v>0</v>
      </c>
      <c r="Y1759">
        <f>D1762/D1761-1</f>
        <v>0</v>
      </c>
      <c r="Z1759">
        <f>F1762/F1761-1</f>
        <v>0</v>
      </c>
      <c r="AA1759">
        <f>H1762/H1761-1</f>
        <v>0</v>
      </c>
      <c r="AB1759">
        <f>J1762/J1761-1</f>
        <v>0</v>
      </c>
      <c r="AC1759">
        <f>L1762/L1761-1</f>
        <v>0</v>
      </c>
      <c r="AD1759">
        <f t="shared" si="164"/>
        <v>0</v>
      </c>
      <c r="AE1759">
        <f t="shared" si="165"/>
        <v>0</v>
      </c>
      <c r="AF1759">
        <f t="shared" si="166"/>
        <v>0</v>
      </c>
      <c r="AG1759" s="28">
        <f t="shared" si="167"/>
        <v>0</v>
      </c>
      <c r="AI1759">
        <f>Y1761*0.918153626+Z1761*0.081846374</f>
        <v>2.8908966316194332E-2</v>
      </c>
      <c r="AJ1759">
        <f t="shared" si="162"/>
        <v>2.8271466416142157E-3</v>
      </c>
      <c r="AK1759">
        <f t="shared" si="163"/>
        <v>8.6729132594808131E-4</v>
      </c>
    </row>
    <row r="1760" spans="1:37">
      <c r="A1760" s="7">
        <v>44456</v>
      </c>
      <c r="B1760" s="4">
        <v>1328772</v>
      </c>
      <c r="C1760" s="4">
        <v>46875</v>
      </c>
      <c r="D1760" s="4">
        <v>226504</v>
      </c>
      <c r="E1760" s="4">
        <v>814588</v>
      </c>
      <c r="F1760" s="4">
        <v>283639</v>
      </c>
      <c r="G1760" s="4">
        <v>21723</v>
      </c>
      <c r="H1760" s="4">
        <v>77200</v>
      </c>
      <c r="I1760" s="4">
        <v>16289502</v>
      </c>
      <c r="J1760" s="4">
        <v>139500</v>
      </c>
      <c r="K1760" s="4">
        <v>799115</v>
      </c>
      <c r="L1760" s="4">
        <v>108000</v>
      </c>
      <c r="M1760" s="4">
        <v>48527</v>
      </c>
      <c r="N1760" s="4">
        <v>209000</v>
      </c>
      <c r="O1760" s="4">
        <v>698398</v>
      </c>
      <c r="P1760" s="4">
        <v>84100</v>
      </c>
      <c r="Q1760" s="4">
        <v>1422626</v>
      </c>
      <c r="R1760" s="4">
        <v>709799</v>
      </c>
      <c r="S1760" s="4">
        <v>266800</v>
      </c>
      <c r="T1760" s="4">
        <v>81900</v>
      </c>
      <c r="U1760" s="4">
        <v>84784</v>
      </c>
      <c r="W1760" s="7">
        <v>44461</v>
      </c>
      <c r="X1760">
        <f>B1763/B1762-1</f>
        <v>0</v>
      </c>
      <c r="Y1760">
        <f>D1763/D1762-1</f>
        <v>0</v>
      </c>
      <c r="Z1760">
        <f>F1763/F1762-1</f>
        <v>0</v>
      </c>
      <c r="AA1760">
        <f>H1763/H1762-1</f>
        <v>0</v>
      </c>
      <c r="AB1760">
        <f>J1763/J1762-1</f>
        <v>0</v>
      </c>
      <c r="AC1760">
        <f>L1763/L1762-1</f>
        <v>0</v>
      </c>
      <c r="AD1760">
        <f t="shared" si="164"/>
        <v>0</v>
      </c>
      <c r="AE1760">
        <f t="shared" si="165"/>
        <v>0</v>
      </c>
      <c r="AF1760">
        <f t="shared" si="166"/>
        <v>0</v>
      </c>
      <c r="AG1760" s="28">
        <f t="shared" si="167"/>
        <v>0</v>
      </c>
      <c r="AI1760">
        <f>Y1762*0.918153626+Z1762*0.081846374</f>
        <v>-3.2825434491303811E-2</v>
      </c>
      <c r="AJ1760">
        <f t="shared" si="162"/>
        <v>-1.5929128188272223E-3</v>
      </c>
      <c r="AK1760">
        <f t="shared" si="163"/>
        <v>-1.3677273836792453E-2</v>
      </c>
    </row>
    <row r="1761" spans="1:37">
      <c r="A1761" s="7">
        <v>44459</v>
      </c>
      <c r="B1761" s="4">
        <v>1328772</v>
      </c>
      <c r="C1761" s="4">
        <v>46875</v>
      </c>
      <c r="D1761" s="4">
        <v>226504</v>
      </c>
      <c r="E1761" s="4">
        <v>814588</v>
      </c>
      <c r="F1761" s="4">
        <v>283639</v>
      </c>
      <c r="G1761" s="4">
        <v>21723</v>
      </c>
      <c r="H1761" s="4">
        <v>77200</v>
      </c>
      <c r="I1761" s="4">
        <v>16289502</v>
      </c>
      <c r="J1761" s="4">
        <v>139500</v>
      </c>
      <c r="K1761" s="4">
        <v>799115</v>
      </c>
      <c r="L1761" s="4">
        <v>108000</v>
      </c>
      <c r="M1761" s="4">
        <v>48527</v>
      </c>
      <c r="N1761" s="4">
        <v>209000</v>
      </c>
      <c r="O1761" s="4">
        <v>698398</v>
      </c>
      <c r="P1761" s="4">
        <v>84100</v>
      </c>
      <c r="Q1761" s="4">
        <v>1422626</v>
      </c>
      <c r="R1761" s="4">
        <v>709799</v>
      </c>
      <c r="S1761" s="4">
        <v>266800</v>
      </c>
      <c r="T1761" s="4">
        <v>81900</v>
      </c>
      <c r="U1761" s="4">
        <v>84784</v>
      </c>
      <c r="W1761" s="7">
        <v>44462</v>
      </c>
      <c r="X1761">
        <f>B1764/B1763-1</f>
        <v>-1.3933165358692046E-2</v>
      </c>
      <c r="Y1761">
        <f>D1764/D1763-1</f>
        <v>3.2670504715148541E-2</v>
      </c>
      <c r="Z1761">
        <f>F1764/F1763-1</f>
        <v>-1.3288017515221795E-2</v>
      </c>
      <c r="AA1761">
        <f>H1764/H1763-1</f>
        <v>2.5906735751295429E-3</v>
      </c>
      <c r="AB1761">
        <f>J1764/J1763-1</f>
        <v>7.1684587813620748E-3</v>
      </c>
      <c r="AC1761">
        <f>L1764/L1763-1</f>
        <v>-9.2592592592593004E-3</v>
      </c>
      <c r="AD1761">
        <f t="shared" si="164"/>
        <v>-2.3923444976076125E-3</v>
      </c>
      <c r="AE1761">
        <f t="shared" si="165"/>
        <v>1.1890606420927874E-3</v>
      </c>
      <c r="AF1761">
        <f t="shared" si="166"/>
        <v>8.2755822422968528E-3</v>
      </c>
      <c r="AG1761" s="28">
        <f t="shared" si="167"/>
        <v>-3.66300366300365E-3</v>
      </c>
      <c r="AI1761">
        <f>Y1763*0.918153626+Z1763*0.081846374</f>
        <v>-2.5771723615364409E-2</v>
      </c>
      <c r="AJ1761">
        <f t="shared" si="162"/>
        <v>4.5370408409817669E-3</v>
      </c>
      <c r="AK1761">
        <f t="shared" si="163"/>
        <v>-6.3316111278338243E-3</v>
      </c>
    </row>
    <row r="1762" spans="1:37">
      <c r="A1762" s="7">
        <v>44460</v>
      </c>
      <c r="B1762" s="4">
        <v>1328772</v>
      </c>
      <c r="C1762" s="4">
        <v>46875</v>
      </c>
      <c r="D1762" s="4">
        <v>226504</v>
      </c>
      <c r="E1762" s="4">
        <v>814588</v>
      </c>
      <c r="F1762" s="4">
        <v>283639</v>
      </c>
      <c r="G1762" s="4">
        <v>21723</v>
      </c>
      <c r="H1762" s="4">
        <v>77200</v>
      </c>
      <c r="I1762" s="4">
        <v>16289502</v>
      </c>
      <c r="J1762" s="4">
        <v>139500</v>
      </c>
      <c r="K1762" s="4">
        <v>799115</v>
      </c>
      <c r="L1762" s="4">
        <v>108000</v>
      </c>
      <c r="M1762" s="4">
        <v>48527</v>
      </c>
      <c r="N1762" s="4">
        <v>209000</v>
      </c>
      <c r="O1762" s="4">
        <v>698398</v>
      </c>
      <c r="P1762" s="4">
        <v>84100</v>
      </c>
      <c r="Q1762" s="4">
        <v>1422626</v>
      </c>
      <c r="R1762" s="4">
        <v>709799</v>
      </c>
      <c r="S1762" s="4">
        <v>266800</v>
      </c>
      <c r="T1762" s="4">
        <v>81900</v>
      </c>
      <c r="U1762" s="4">
        <v>84784</v>
      </c>
      <c r="W1762" s="7">
        <v>44463</v>
      </c>
      <c r="X1762">
        <f>B1765/B1764-1</f>
        <v>2.1736177149844771E-3</v>
      </c>
      <c r="Y1762">
        <f>D1765/D1764-1</f>
        <v>-3.5151173130857138E-2</v>
      </c>
      <c r="Z1762">
        <f>F1765/F1764-1</f>
        <v>-6.7352699467609911E-3</v>
      </c>
      <c r="AA1762">
        <f>H1765/H1764-1</f>
        <v>-1.2919896640827266E-3</v>
      </c>
      <c r="AB1762">
        <f>J1765/J1764-1</f>
        <v>-7.1174377224199059E-3</v>
      </c>
      <c r="AC1762">
        <f>L1765/L1764-1</f>
        <v>-1.4018691588784993E-2</v>
      </c>
      <c r="AD1762">
        <f t="shared" si="164"/>
        <v>-7.194244604316502E-3</v>
      </c>
      <c r="AE1762">
        <f t="shared" si="165"/>
        <v>-1.9002375296912066E-2</v>
      </c>
      <c r="AF1762">
        <f t="shared" si="166"/>
        <v>-6.8397159037717481E-3</v>
      </c>
      <c r="AG1762" s="28">
        <f t="shared" si="167"/>
        <v>9.8039215686274161E-3</v>
      </c>
      <c r="AI1762">
        <f>Y1764*0.918153626+Z1764*0.081846374</f>
        <v>-1.6873235198032254E-2</v>
      </c>
      <c r="AJ1762">
        <f t="shared" si="162"/>
        <v>-1.9325100881777118E-2</v>
      </c>
      <c r="AK1762">
        <f t="shared" si="163"/>
        <v>-2.1328046342965801E-2</v>
      </c>
    </row>
    <row r="1763" spans="1:37">
      <c r="A1763" s="7">
        <v>44461</v>
      </c>
      <c r="B1763" s="4">
        <v>1328772</v>
      </c>
      <c r="C1763" s="4">
        <v>46875</v>
      </c>
      <c r="D1763" s="4">
        <v>226504</v>
      </c>
      <c r="E1763" s="4">
        <v>814588</v>
      </c>
      <c r="F1763" s="4">
        <v>283639</v>
      </c>
      <c r="G1763" s="4">
        <v>21723</v>
      </c>
      <c r="H1763" s="4">
        <v>77200</v>
      </c>
      <c r="I1763" s="4">
        <v>16289502</v>
      </c>
      <c r="J1763" s="4">
        <v>139500</v>
      </c>
      <c r="K1763" s="4">
        <v>799115</v>
      </c>
      <c r="L1763" s="4">
        <v>108000</v>
      </c>
      <c r="M1763" s="4">
        <v>48527</v>
      </c>
      <c r="N1763" s="4">
        <v>209000</v>
      </c>
      <c r="O1763" s="4">
        <v>698398</v>
      </c>
      <c r="P1763" s="4">
        <v>84100</v>
      </c>
      <c r="Q1763" s="4">
        <v>1422626</v>
      </c>
      <c r="R1763" s="4">
        <v>709799</v>
      </c>
      <c r="S1763" s="4">
        <v>266800</v>
      </c>
      <c r="T1763" s="4">
        <v>81900</v>
      </c>
      <c r="U1763" s="4">
        <v>84784</v>
      </c>
      <c r="W1763" s="7">
        <v>44466</v>
      </c>
      <c r="X1763">
        <f>B1766/B1765-1</f>
        <v>-2.1689033482444886E-3</v>
      </c>
      <c r="Y1763">
        <f>D1766/D1765-1</f>
        <v>-2.5500482980476913E-2</v>
      </c>
      <c r="Z1763">
        <f>F1766/F1765-1</f>
        <v>-2.8814504379732764E-2</v>
      </c>
      <c r="AA1763">
        <f>H1766/H1765-1</f>
        <v>5.1746442432083484E-3</v>
      </c>
      <c r="AB1763">
        <f>J1766/J1765-1</f>
        <v>-7.1684587813619638E-3</v>
      </c>
      <c r="AC1763">
        <f>L1766/L1765-1</f>
        <v>-1.4218009478673022E-2</v>
      </c>
      <c r="AD1763">
        <f t="shared" si="164"/>
        <v>-1.4492753623188359E-2</v>
      </c>
      <c r="AE1763">
        <f t="shared" si="165"/>
        <v>-6.0532687651331241E-3</v>
      </c>
      <c r="AF1763">
        <f t="shared" si="166"/>
        <v>1.2396275630365494E-2</v>
      </c>
      <c r="AG1763" s="28">
        <f t="shared" si="167"/>
        <v>-9.7087378640776656E-3</v>
      </c>
      <c r="AI1763">
        <f>Y1765*0.918153626+Z1765*0.081846374</f>
        <v>-9.4522545569044741E-3</v>
      </c>
      <c r="AJ1763">
        <f t="shared" si="162"/>
        <v>-2.8513691580860031E-2</v>
      </c>
      <c r="AK1763">
        <f t="shared" si="163"/>
        <v>8.528213440482043E-3</v>
      </c>
    </row>
    <row r="1764" spans="1:37">
      <c r="A1764" s="7">
        <v>44462</v>
      </c>
      <c r="B1764" s="4">
        <v>1310258</v>
      </c>
      <c r="C1764" s="4">
        <v>32926</v>
      </c>
      <c r="D1764" s="4">
        <v>233904</v>
      </c>
      <c r="E1764" s="4">
        <v>1499823</v>
      </c>
      <c r="F1764" s="4">
        <v>279870</v>
      </c>
      <c r="G1764" s="4">
        <v>27538</v>
      </c>
      <c r="H1764" s="4">
        <v>77400</v>
      </c>
      <c r="I1764" s="4">
        <v>17055590</v>
      </c>
      <c r="J1764" s="4">
        <v>140500</v>
      </c>
      <c r="K1764" s="4">
        <v>1090853</v>
      </c>
      <c r="L1764" s="4">
        <v>107000</v>
      </c>
      <c r="M1764" s="4">
        <v>38644</v>
      </c>
      <c r="N1764" s="4">
        <v>208500</v>
      </c>
      <c r="O1764" s="4">
        <v>525020</v>
      </c>
      <c r="P1764" s="4">
        <v>84200</v>
      </c>
      <c r="Q1764" s="4">
        <v>1192354</v>
      </c>
      <c r="R1764" s="4">
        <v>715673</v>
      </c>
      <c r="S1764" s="4">
        <v>249551</v>
      </c>
      <c r="T1764" s="4">
        <v>81600</v>
      </c>
      <c r="U1764" s="4">
        <v>77000</v>
      </c>
      <c r="W1764" s="7">
        <v>44467</v>
      </c>
      <c r="X1764">
        <f>B1767/B1766-1</f>
        <v>-5.3261266101790605E-2</v>
      </c>
      <c r="Y1764">
        <f>D1767/D1766-1</f>
        <v>-1.4954962328408983E-2</v>
      </c>
      <c r="Z1764">
        <f>F1767/F1766-1</f>
        <v>-3.8392443744791227E-2</v>
      </c>
      <c r="AA1764">
        <f>H1767/H1766-1</f>
        <v>-1.8018018018018056E-2</v>
      </c>
      <c r="AB1764">
        <f>J1767/J1766-1</f>
        <v>-4.3321299638989119E-2</v>
      </c>
      <c r="AC1764">
        <f>L1767/L1766-1</f>
        <v>-2.4038461538461564E-2</v>
      </c>
      <c r="AD1764">
        <f t="shared" si="164"/>
        <v>-1.225490196078427E-2</v>
      </c>
      <c r="AE1764">
        <f t="shared" si="165"/>
        <v>-2.436053593179055E-2</v>
      </c>
      <c r="AF1764">
        <f t="shared" si="166"/>
        <v>-2.7209976806204628E-2</v>
      </c>
      <c r="AG1764" s="28">
        <f t="shared" si="167"/>
        <v>-1.5931372549019662E-2</v>
      </c>
      <c r="AI1764">
        <f>Y1766*0.918153626+Z1766*0.081846374</f>
        <v>-4.6760165793018156E-3</v>
      </c>
      <c r="AJ1764">
        <f t="shared" si="162"/>
        <v>-7.9778616216216063E-4</v>
      </c>
      <c r="AK1764">
        <f t="shared" si="163"/>
        <v>-1.7572459397380256E-3</v>
      </c>
    </row>
    <row r="1765" spans="1:37">
      <c r="A1765" s="7">
        <v>44463</v>
      </c>
      <c r="B1765" s="4">
        <v>1313106</v>
      </c>
      <c r="C1765" s="4">
        <v>30855</v>
      </c>
      <c r="D1765" s="4">
        <v>225682</v>
      </c>
      <c r="E1765" s="4">
        <v>771017</v>
      </c>
      <c r="F1765" s="4">
        <v>277985</v>
      </c>
      <c r="G1765" s="4">
        <v>27471</v>
      </c>
      <c r="H1765" s="4">
        <v>77300</v>
      </c>
      <c r="I1765" s="4">
        <v>12247274</v>
      </c>
      <c r="J1765" s="4">
        <v>139500</v>
      </c>
      <c r="K1765" s="4">
        <v>865310</v>
      </c>
      <c r="L1765" s="4">
        <v>105500</v>
      </c>
      <c r="M1765" s="4">
        <v>62583</v>
      </c>
      <c r="N1765" s="4">
        <v>207000</v>
      </c>
      <c r="O1765" s="4">
        <v>413926</v>
      </c>
      <c r="P1765" s="4">
        <v>82600</v>
      </c>
      <c r="Q1765" s="4">
        <v>1251915</v>
      </c>
      <c r="R1765" s="4">
        <v>710778</v>
      </c>
      <c r="S1765" s="4">
        <v>169002</v>
      </c>
      <c r="T1765" s="4">
        <v>82400</v>
      </c>
      <c r="U1765" s="4">
        <v>122967</v>
      </c>
      <c r="W1765" s="7">
        <v>44468</v>
      </c>
      <c r="X1765">
        <f>B1768/B1767-1</f>
        <v>3.4446565500874105E-3</v>
      </c>
      <c r="Y1765">
        <f>D1768/D1767-1</f>
        <v>-9.4858704382425607E-3</v>
      </c>
      <c r="Z1765">
        <f>F1768/F1767-1</f>
        <v>-9.0751511883209179E-3</v>
      </c>
      <c r="AA1765">
        <f>H1768/H1767-1</f>
        <v>-2.8833551769331556E-2</v>
      </c>
      <c r="AB1765">
        <f>J1768/J1767-1</f>
        <v>-2.2641509433962259E-2</v>
      </c>
      <c r="AC1765">
        <f>L1768/L1767-1</f>
        <v>-1.9704433497536922E-2</v>
      </c>
      <c r="AD1765">
        <f t="shared" si="164"/>
        <v>0</v>
      </c>
      <c r="AE1765">
        <f t="shared" si="165"/>
        <v>1.6229712858926382E-2</v>
      </c>
      <c r="AF1765">
        <f t="shared" si="166"/>
        <v>-8.3927492360812428E-3</v>
      </c>
      <c r="AG1765" s="28">
        <f t="shared" si="167"/>
        <v>-1.1207970112079746E-2</v>
      </c>
      <c r="AI1765">
        <f>Y1767*0.918153626+Z1767*0.081846374</f>
        <v>-4.3368312914157346E-2</v>
      </c>
      <c r="AJ1765">
        <f t="shared" si="162"/>
        <v>-1.2328640689719781E-2</v>
      </c>
      <c r="AK1765">
        <f t="shared" si="163"/>
        <v>-3.2292401305685697E-2</v>
      </c>
    </row>
    <row r="1766" spans="1:37">
      <c r="A1766" s="7">
        <v>44466</v>
      </c>
      <c r="B1766" s="4">
        <v>1310258</v>
      </c>
      <c r="C1766" s="4">
        <v>33646</v>
      </c>
      <c r="D1766" s="4">
        <v>219927</v>
      </c>
      <c r="E1766" s="4">
        <v>623249</v>
      </c>
      <c r="F1766" s="4">
        <v>269975</v>
      </c>
      <c r="G1766" s="4">
        <v>54937</v>
      </c>
      <c r="H1766" s="4">
        <v>77700</v>
      </c>
      <c r="I1766" s="4">
        <v>11699798</v>
      </c>
      <c r="J1766" s="4">
        <v>138500</v>
      </c>
      <c r="K1766" s="4">
        <v>526452</v>
      </c>
      <c r="L1766" s="4">
        <v>104000</v>
      </c>
      <c r="M1766" s="4">
        <v>82338</v>
      </c>
      <c r="N1766" s="4">
        <v>204000</v>
      </c>
      <c r="O1766" s="4">
        <v>584898</v>
      </c>
      <c r="P1766" s="4">
        <v>82100</v>
      </c>
      <c r="Q1766" s="4">
        <v>944716</v>
      </c>
      <c r="R1766" s="4">
        <v>719589</v>
      </c>
      <c r="S1766" s="4">
        <v>301114</v>
      </c>
      <c r="T1766" s="4">
        <v>81600</v>
      </c>
      <c r="U1766" s="4">
        <v>51977</v>
      </c>
      <c r="W1766" s="7">
        <v>44469</v>
      </c>
      <c r="X1766">
        <f>B1769/B1768-1</f>
        <v>0</v>
      </c>
      <c r="Y1766">
        <f>D1769/D1768-1</f>
        <v>-5.7460283433450332E-3</v>
      </c>
      <c r="Z1766">
        <f>F1769/F1768-1</f>
        <v>7.327388495417031E-3</v>
      </c>
      <c r="AA1766">
        <f>H1769/H1768-1</f>
        <v>0</v>
      </c>
      <c r="AB1766">
        <f>J1769/J1768-1</f>
        <v>-1.5444015444015413E-2</v>
      </c>
      <c r="AC1766">
        <f>L1769/L1768-1</f>
        <v>-1.0050251256281451E-2</v>
      </c>
      <c r="AD1766">
        <f t="shared" si="164"/>
        <v>-7.4441687344912744E-3</v>
      </c>
      <c r="AE1766">
        <f t="shared" si="165"/>
        <v>-2.4570024570024218E-3</v>
      </c>
      <c r="AF1766">
        <f t="shared" si="166"/>
        <v>1.2694955152751541E-2</v>
      </c>
      <c r="AG1766" s="28">
        <f t="shared" si="167"/>
        <v>6.297229219143663E-3</v>
      </c>
      <c r="AI1766">
        <f>Y1768*0.918153626+Z1768*0.081846374</f>
        <v>0</v>
      </c>
      <c r="AJ1766">
        <f t="shared" si="162"/>
        <v>0</v>
      </c>
      <c r="AK1766">
        <f t="shared" si="163"/>
        <v>0</v>
      </c>
    </row>
    <row r="1767" spans="1:37">
      <c r="A1767" s="7">
        <v>44467</v>
      </c>
      <c r="B1767" s="4">
        <v>1240472</v>
      </c>
      <c r="C1767" s="4">
        <v>117868</v>
      </c>
      <c r="D1767" s="4">
        <v>216638</v>
      </c>
      <c r="E1767" s="4">
        <v>627142</v>
      </c>
      <c r="F1767" s="4">
        <v>259610</v>
      </c>
      <c r="G1767" s="4">
        <v>100892</v>
      </c>
      <c r="H1767" s="4">
        <v>76300</v>
      </c>
      <c r="I1767" s="4">
        <v>15406382</v>
      </c>
      <c r="J1767" s="4">
        <v>132500</v>
      </c>
      <c r="K1767" s="4">
        <v>1667863</v>
      </c>
      <c r="L1767" s="4">
        <v>101500</v>
      </c>
      <c r="M1767" s="4">
        <v>113714</v>
      </c>
      <c r="N1767" s="4">
        <v>201500</v>
      </c>
      <c r="O1767" s="4">
        <v>719631</v>
      </c>
      <c r="P1767" s="4">
        <v>80100</v>
      </c>
      <c r="Q1767" s="4">
        <v>1573235</v>
      </c>
      <c r="R1767" s="4">
        <v>700009</v>
      </c>
      <c r="S1767" s="4">
        <v>250609</v>
      </c>
      <c r="T1767" s="4">
        <v>80300</v>
      </c>
      <c r="U1767" s="4">
        <v>109066</v>
      </c>
      <c r="W1767" s="7">
        <v>44470</v>
      </c>
      <c r="X1767">
        <f>B1770/B1769-1</f>
        <v>1.1440094155830138E-3</v>
      </c>
      <c r="Y1767">
        <f>D1770/D1769-1</f>
        <v>-4.4316850246074568E-2</v>
      </c>
      <c r="Z1767">
        <f>F1770/F1769-1</f>
        <v>-3.2727609506866928E-2</v>
      </c>
      <c r="AA1767">
        <f>H1770/H1769-1</f>
        <v>-1.2145748987854255E-2</v>
      </c>
      <c r="AB1767">
        <f>J1770/J1769-1</f>
        <v>-1.5686274509803977E-2</v>
      </c>
      <c r="AC1767">
        <f>L1770/L1769-1</f>
        <v>-2.3350253807106647E-2</v>
      </c>
      <c r="AD1767">
        <f t="shared" si="164"/>
        <v>-3.2499999999999973E-2</v>
      </c>
      <c r="AE1767">
        <f t="shared" si="165"/>
        <v>-3.5714285714285698E-2</v>
      </c>
      <c r="AF1767">
        <f t="shared" si="166"/>
        <v>-1.5321233778981647E-2</v>
      </c>
      <c r="AG1767" s="28">
        <f t="shared" si="167"/>
        <v>-2.3779724655819789E-2</v>
      </c>
      <c r="AI1767">
        <f>Y1769*0.918153626+Z1769*0.081846374</f>
        <v>-0.11337612824406271</v>
      </c>
      <c r="AJ1767">
        <f t="shared" si="162"/>
        <v>-1.3778723800818599E-2</v>
      </c>
      <c r="AK1767">
        <f t="shared" si="163"/>
        <v>-6.0982238703135919E-3</v>
      </c>
    </row>
    <row r="1768" spans="1:37">
      <c r="A1768" s="7">
        <v>44468</v>
      </c>
      <c r="B1768" s="4">
        <v>1244745</v>
      </c>
      <c r="C1768" s="4">
        <v>67242</v>
      </c>
      <c r="D1768" s="4">
        <v>214583</v>
      </c>
      <c r="E1768" s="4">
        <v>574035</v>
      </c>
      <c r="F1768" s="4">
        <v>257254</v>
      </c>
      <c r="G1768" s="4">
        <v>50796</v>
      </c>
      <c r="H1768" s="4">
        <v>74100</v>
      </c>
      <c r="I1768" s="4">
        <v>23992458</v>
      </c>
      <c r="J1768" s="4">
        <v>129500</v>
      </c>
      <c r="K1768" s="4">
        <v>1435656</v>
      </c>
      <c r="L1768" s="4">
        <v>99500</v>
      </c>
      <c r="M1768" s="4">
        <v>101472</v>
      </c>
      <c r="N1768" s="4">
        <v>201500</v>
      </c>
      <c r="O1768" s="4">
        <v>934463</v>
      </c>
      <c r="P1768" s="4">
        <v>81400</v>
      </c>
      <c r="Q1768" s="4">
        <v>1955635</v>
      </c>
      <c r="R1768" s="4">
        <v>694134</v>
      </c>
      <c r="S1768" s="4">
        <v>312487</v>
      </c>
      <c r="T1768" s="4">
        <v>79400</v>
      </c>
      <c r="U1768" s="4">
        <v>123070</v>
      </c>
      <c r="W1768" s="7">
        <v>44473</v>
      </c>
      <c r="X1768">
        <f>B1771/B1770-1</f>
        <v>0</v>
      </c>
      <c r="Y1768">
        <f>D1771/D1770-1</f>
        <v>0</v>
      </c>
      <c r="Z1768">
        <f>F1771/F1770-1</f>
        <v>0</v>
      </c>
      <c r="AA1768">
        <f>H1771/H1770-1</f>
        <v>0</v>
      </c>
      <c r="AB1768">
        <f>J1771/J1770-1</f>
        <v>0</v>
      </c>
      <c r="AC1768">
        <f>L1771/L1770-1</f>
        <v>0</v>
      </c>
      <c r="AD1768">
        <f t="shared" si="164"/>
        <v>0</v>
      </c>
      <c r="AE1768">
        <f t="shared" si="165"/>
        <v>0</v>
      </c>
      <c r="AF1768">
        <f t="shared" si="166"/>
        <v>0</v>
      </c>
      <c r="AG1768" s="28">
        <f t="shared" si="167"/>
        <v>0</v>
      </c>
      <c r="AI1768">
        <f>Y1770*0.918153626+Z1770*0.081846374</f>
        <v>-2.7645128157064807E-2</v>
      </c>
      <c r="AJ1768">
        <f t="shared" si="162"/>
        <v>-1.3285408208608563E-2</v>
      </c>
      <c r="AK1768">
        <f t="shared" si="163"/>
        <v>-2.6085139961705951E-2</v>
      </c>
    </row>
    <row r="1769" spans="1:37">
      <c r="A1769" s="7">
        <v>44469</v>
      </c>
      <c r="B1769" s="4">
        <v>1244745</v>
      </c>
      <c r="C1769" s="4">
        <v>38960</v>
      </c>
      <c r="D1769" s="4">
        <v>213350</v>
      </c>
      <c r="E1769" s="4">
        <v>561206</v>
      </c>
      <c r="F1769" s="4">
        <v>259139</v>
      </c>
      <c r="G1769" s="4">
        <v>33083</v>
      </c>
      <c r="H1769" s="4">
        <v>74100</v>
      </c>
      <c r="I1769" s="4">
        <v>19919361</v>
      </c>
      <c r="J1769" s="4">
        <v>127500</v>
      </c>
      <c r="K1769" s="4">
        <v>1505941</v>
      </c>
      <c r="L1769" s="4">
        <v>98500</v>
      </c>
      <c r="M1769" s="4">
        <v>102866</v>
      </c>
      <c r="N1769" s="4">
        <v>200000</v>
      </c>
      <c r="O1769" s="4">
        <v>594666</v>
      </c>
      <c r="P1769" s="4">
        <v>81200</v>
      </c>
      <c r="Q1769" s="4">
        <v>1071982</v>
      </c>
      <c r="R1769" s="4">
        <v>702946</v>
      </c>
      <c r="S1769" s="4">
        <v>260988</v>
      </c>
      <c r="T1769" s="4">
        <v>79900</v>
      </c>
      <c r="U1769" s="4">
        <v>51945</v>
      </c>
      <c r="W1769" s="7">
        <v>44474</v>
      </c>
      <c r="X1769">
        <f>B1772/B1771-1</f>
        <v>-7.1999865186824552E-2</v>
      </c>
      <c r="Y1769">
        <f>D1772/D1771-1</f>
        <v>-0.12096912626597023</v>
      </c>
      <c r="Z1769">
        <f>F1772/F1771-1</f>
        <v>-2.81977834340017E-2</v>
      </c>
      <c r="AA1769">
        <f>H1772/H1771-1</f>
        <v>-1.3661202185792365E-2</v>
      </c>
      <c r="AB1769">
        <f>J1772/J1771-1</f>
        <v>-1.5936254980079667E-2</v>
      </c>
      <c r="AC1769">
        <f>L1772/L1771-1</f>
        <v>-1.039501039501034E-2</v>
      </c>
      <c r="AD1769">
        <f t="shared" si="164"/>
        <v>0</v>
      </c>
      <c r="AE1769">
        <f t="shared" si="165"/>
        <v>-6.3856960408684715E-3</v>
      </c>
      <c r="AF1769">
        <f t="shared" si="166"/>
        <v>-3.8189708975751802E-2</v>
      </c>
      <c r="AG1769" s="28">
        <f t="shared" si="167"/>
        <v>4.8717948717948767E-2</v>
      </c>
      <c r="AI1769">
        <f>Y1771*0.918153626+Z1771*0.081846374</f>
        <v>7.9167959811950531E-3</v>
      </c>
      <c r="AJ1769">
        <f t="shared" si="162"/>
        <v>5.7121129238897521E-3</v>
      </c>
      <c r="AK1769">
        <f t="shared" si="163"/>
        <v>5.0892448435893307E-2</v>
      </c>
    </row>
    <row r="1770" spans="1:37">
      <c r="A1770" s="7">
        <v>44470</v>
      </c>
      <c r="B1770" s="4">
        <v>1246169</v>
      </c>
      <c r="C1770" s="4">
        <v>35121</v>
      </c>
      <c r="D1770" s="4">
        <v>203895</v>
      </c>
      <c r="E1770" s="4">
        <v>1241132</v>
      </c>
      <c r="F1770" s="4">
        <v>250658</v>
      </c>
      <c r="G1770" s="4">
        <v>49413</v>
      </c>
      <c r="H1770" s="4">
        <v>73200</v>
      </c>
      <c r="I1770" s="4">
        <v>15803395</v>
      </c>
      <c r="J1770" s="4">
        <v>125500</v>
      </c>
      <c r="K1770" s="4">
        <v>1099392</v>
      </c>
      <c r="L1770" s="4">
        <v>96200</v>
      </c>
      <c r="M1770" s="4">
        <v>105436</v>
      </c>
      <c r="N1770" s="4">
        <v>193500</v>
      </c>
      <c r="O1770" s="4">
        <v>1182422</v>
      </c>
      <c r="P1770" s="4">
        <v>78300</v>
      </c>
      <c r="Q1770" s="4">
        <v>1785166</v>
      </c>
      <c r="R1770" s="4">
        <v>692176</v>
      </c>
      <c r="S1770" s="4">
        <v>188414</v>
      </c>
      <c r="T1770" s="4">
        <v>78000</v>
      </c>
      <c r="U1770" s="4">
        <v>143456</v>
      </c>
      <c r="W1770" s="7">
        <v>44475</v>
      </c>
      <c r="X1770">
        <f>B1773/B1772-1</f>
        <v>-2.5862016784196418E-2</v>
      </c>
      <c r="Y1770">
        <f>D1773/D1772-1</f>
        <v>-2.7523294091390982E-2</v>
      </c>
      <c r="Z1770">
        <f>F1773/F1772-1</f>
        <v>-2.9011864198037696E-2</v>
      </c>
      <c r="AA1770">
        <f>H1773/H1772-1</f>
        <v>-1.2465373961218829E-2</v>
      </c>
      <c r="AB1770">
        <f>J1773/J1772-1</f>
        <v>-2.8340080971659964E-2</v>
      </c>
      <c r="AC1770">
        <f>L1773/L1772-1</f>
        <v>-1.9957983193277351E-2</v>
      </c>
      <c r="AD1770">
        <f t="shared" si="164"/>
        <v>2.5839793281654533E-3</v>
      </c>
      <c r="AE1770">
        <f t="shared" si="165"/>
        <v>-3.9845758354755789E-2</v>
      </c>
      <c r="AF1770">
        <f t="shared" si="166"/>
        <v>-2.0587554938700015E-2</v>
      </c>
      <c r="AG1770" s="28">
        <f t="shared" si="167"/>
        <v>-9.7799511002445438E-3</v>
      </c>
      <c r="AI1770">
        <f>Y1772*0.918153626+Z1772*0.081846374</f>
        <v>4.6949508514571629E-2</v>
      </c>
      <c r="AJ1770">
        <f t="shared" si="162"/>
        <v>-2.9908455573076334E-3</v>
      </c>
      <c r="AK1770">
        <f t="shared" si="163"/>
        <v>2.4554908958039013E-2</v>
      </c>
    </row>
    <row r="1771" spans="1:37">
      <c r="A1771" s="7">
        <v>44473</v>
      </c>
      <c r="B1771" s="4">
        <v>1246169</v>
      </c>
      <c r="C1771" s="4">
        <v>35121</v>
      </c>
      <c r="D1771" s="4">
        <v>203895</v>
      </c>
      <c r="E1771" s="4">
        <v>1241132</v>
      </c>
      <c r="F1771" s="4">
        <v>250658</v>
      </c>
      <c r="G1771" s="4">
        <v>49413</v>
      </c>
      <c r="H1771" s="4">
        <v>73200</v>
      </c>
      <c r="I1771" s="4">
        <v>15803395</v>
      </c>
      <c r="J1771" s="4">
        <v>125500</v>
      </c>
      <c r="K1771" s="4">
        <v>1099392</v>
      </c>
      <c r="L1771" s="4">
        <v>96200</v>
      </c>
      <c r="M1771" s="4">
        <v>105436</v>
      </c>
      <c r="N1771" s="4">
        <v>193500</v>
      </c>
      <c r="O1771" s="4">
        <v>1182422</v>
      </c>
      <c r="P1771" s="4">
        <v>78300</v>
      </c>
      <c r="Q1771" s="4">
        <v>1785166</v>
      </c>
      <c r="R1771" s="4">
        <v>692176</v>
      </c>
      <c r="S1771" s="4">
        <v>188414</v>
      </c>
      <c r="T1771" s="4">
        <v>78000</v>
      </c>
      <c r="U1771" s="4">
        <v>143456</v>
      </c>
      <c r="W1771" s="7">
        <v>44476</v>
      </c>
      <c r="X1771">
        <f>B1774/B1773-1</f>
        <v>3.0340769988025151E-2</v>
      </c>
      <c r="Y1771">
        <f>D1774/D1773-1</f>
        <v>4.7160880565930707E-3</v>
      </c>
      <c r="Z1771">
        <f>F1774/F1773-1</f>
        <v>4.3822376682183029E-2</v>
      </c>
      <c r="AA1771">
        <f>H1774/H1773-1</f>
        <v>4.2075736325386526E-3</v>
      </c>
      <c r="AB1771">
        <f>J1774/J1773-1</f>
        <v>3.3333333333333437E-2</v>
      </c>
      <c r="AC1771">
        <f>L1774/L1773-1</f>
        <v>7.7170418006430763E-2</v>
      </c>
      <c r="AD1771">
        <f t="shared" si="164"/>
        <v>3.6082474226804218E-2</v>
      </c>
      <c r="AE1771">
        <f t="shared" si="165"/>
        <v>6.8273092369477872E-2</v>
      </c>
      <c r="AF1771">
        <f t="shared" si="166"/>
        <v>1.5014508401376414E-3</v>
      </c>
      <c r="AG1771" s="28">
        <f t="shared" si="167"/>
        <v>8.6419753086419693E-3</v>
      </c>
      <c r="AI1771">
        <f>Y1773*0.918153626+Z1773*0.081846374</f>
        <v>0</v>
      </c>
      <c r="AJ1771">
        <f t="shared" si="162"/>
        <v>0</v>
      </c>
      <c r="AK1771">
        <f t="shared" si="163"/>
        <v>0</v>
      </c>
    </row>
    <row r="1772" spans="1:37">
      <c r="A1772" s="7">
        <v>44474</v>
      </c>
      <c r="B1772" s="4">
        <v>1156445</v>
      </c>
      <c r="C1772" s="4">
        <v>112408</v>
      </c>
      <c r="D1772" s="4">
        <v>179230</v>
      </c>
      <c r="E1772" s="4">
        <v>2937956</v>
      </c>
      <c r="F1772" s="4">
        <v>243590</v>
      </c>
      <c r="G1772" s="4">
        <v>42113</v>
      </c>
      <c r="H1772" s="4">
        <v>72200</v>
      </c>
      <c r="I1772" s="4">
        <v>24013921</v>
      </c>
      <c r="J1772" s="4">
        <v>123500</v>
      </c>
      <c r="K1772" s="4">
        <v>1158497</v>
      </c>
      <c r="L1772" s="4">
        <v>95200</v>
      </c>
      <c r="M1772" s="4">
        <v>105807</v>
      </c>
      <c r="N1772" s="4">
        <v>193500</v>
      </c>
      <c r="O1772" s="4">
        <v>1056472</v>
      </c>
      <c r="P1772" s="4">
        <v>77800</v>
      </c>
      <c r="Q1772" s="4">
        <v>1810229</v>
      </c>
      <c r="R1772" s="4">
        <v>665742</v>
      </c>
      <c r="S1772" s="4">
        <v>370615</v>
      </c>
      <c r="T1772" s="4">
        <v>81800</v>
      </c>
      <c r="U1772" s="4">
        <v>223408</v>
      </c>
      <c r="W1772" s="7">
        <v>44477</v>
      </c>
      <c r="X1772">
        <f>B1775/B1774-1</f>
        <v>1.8405003114454255E-2</v>
      </c>
      <c r="Y1772">
        <f>D1775/D1774-1</f>
        <v>5.1644881480593208E-2</v>
      </c>
      <c r="Z1772">
        <f>F1775/F1774-1</f>
        <v>-5.7232429279673314E-3</v>
      </c>
      <c r="AA1772">
        <f>H1775/H1774-1</f>
        <v>-1.3966480446927498E-3</v>
      </c>
      <c r="AB1772">
        <f>J1775/J1774-1</f>
        <v>-3.2258064516129004E-2</v>
      </c>
      <c r="AC1772">
        <f>L1775/L1774-1</f>
        <v>0.10447761194029859</v>
      </c>
      <c r="AD1772">
        <f t="shared" si="164"/>
        <v>1.990049751243772E-2</v>
      </c>
      <c r="AE1772">
        <f t="shared" si="165"/>
        <v>2.6315789473684292E-2</v>
      </c>
      <c r="AF1772">
        <f t="shared" si="166"/>
        <v>2.8486328797960203E-2</v>
      </c>
      <c r="AG1772" s="28">
        <f t="shared" si="167"/>
        <v>1.591187270501826E-2</v>
      </c>
      <c r="AI1772">
        <f>Y1774*0.918153626+Z1774*0.081846374</f>
        <v>-4.0036756724272461E-2</v>
      </c>
      <c r="AJ1772">
        <f t="shared" si="162"/>
        <v>-3.1436969785081613E-2</v>
      </c>
      <c r="AK1772">
        <f t="shared" si="163"/>
        <v>-2.1814204032600429E-3</v>
      </c>
    </row>
    <row r="1773" spans="1:37">
      <c r="A1773" s="7">
        <v>44475</v>
      </c>
      <c r="B1773" s="4">
        <v>1126537</v>
      </c>
      <c r="C1773" s="4">
        <v>91849</v>
      </c>
      <c r="D1773" s="4">
        <v>174297</v>
      </c>
      <c r="E1773" s="4">
        <v>2231105</v>
      </c>
      <c r="F1773" s="4">
        <v>236523</v>
      </c>
      <c r="G1773" s="4">
        <v>37346</v>
      </c>
      <c r="H1773" s="4">
        <v>71300</v>
      </c>
      <c r="I1773" s="4">
        <v>18956962</v>
      </c>
      <c r="J1773" s="4">
        <v>120000</v>
      </c>
      <c r="K1773" s="4">
        <v>1599552</v>
      </c>
      <c r="L1773" s="4">
        <v>93300</v>
      </c>
      <c r="M1773" s="4">
        <v>84369</v>
      </c>
      <c r="N1773" s="4">
        <v>194000</v>
      </c>
      <c r="O1773" s="4">
        <v>913916</v>
      </c>
      <c r="P1773" s="4">
        <v>74700</v>
      </c>
      <c r="Q1773" s="4">
        <v>2272911</v>
      </c>
      <c r="R1773" s="4">
        <v>652036</v>
      </c>
      <c r="S1773" s="4">
        <v>364225</v>
      </c>
      <c r="T1773" s="4">
        <v>81000</v>
      </c>
      <c r="U1773" s="4">
        <v>168636</v>
      </c>
      <c r="W1773" s="7">
        <v>44480</v>
      </c>
      <c r="X1773">
        <f>B1776/B1775-1</f>
        <v>0</v>
      </c>
      <c r="Y1773">
        <f>D1776/D1775-1</f>
        <v>0</v>
      </c>
      <c r="Z1773">
        <f>F1776/F1775-1</f>
        <v>0</v>
      </c>
      <c r="AA1773">
        <f>H1776/H1775-1</f>
        <v>0</v>
      </c>
      <c r="AB1773">
        <f>J1776/J1775-1</f>
        <v>0</v>
      </c>
      <c r="AC1773">
        <f>L1776/L1775-1</f>
        <v>0</v>
      </c>
      <c r="AD1773">
        <f t="shared" si="164"/>
        <v>0</v>
      </c>
      <c r="AE1773">
        <f t="shared" si="165"/>
        <v>0</v>
      </c>
      <c r="AF1773">
        <f t="shared" si="166"/>
        <v>0</v>
      </c>
      <c r="AG1773" s="28">
        <f t="shared" si="167"/>
        <v>0</v>
      </c>
      <c r="AI1773">
        <f>Y1775*0.918153626+Z1775*0.081846374</f>
        <v>6.5088018002334193E-3</v>
      </c>
      <c r="AJ1773">
        <f t="shared" si="162"/>
        <v>-3.5819931314632495E-3</v>
      </c>
      <c r="AK1773">
        <f t="shared" si="163"/>
        <v>2.4560076915962029E-2</v>
      </c>
    </row>
    <row r="1774" spans="1:37">
      <c r="A1774" s="7">
        <v>44476</v>
      </c>
      <c r="B1774" s="4">
        <v>1160717</v>
      </c>
      <c r="C1774" s="4">
        <v>52522</v>
      </c>
      <c r="D1774" s="4">
        <v>175119</v>
      </c>
      <c r="E1774" s="4">
        <v>1304562</v>
      </c>
      <c r="F1774" s="4">
        <v>246888</v>
      </c>
      <c r="G1774" s="4">
        <v>36981</v>
      </c>
      <c r="H1774" s="4">
        <v>71600</v>
      </c>
      <c r="I1774" s="4">
        <v>13683532</v>
      </c>
      <c r="J1774" s="4">
        <v>124000</v>
      </c>
      <c r="K1774" s="4">
        <v>907601</v>
      </c>
      <c r="L1774" s="4">
        <v>100500</v>
      </c>
      <c r="M1774" s="4">
        <v>159210</v>
      </c>
      <c r="N1774" s="4">
        <v>201000</v>
      </c>
      <c r="O1774" s="4">
        <v>1066226</v>
      </c>
      <c r="P1774" s="4">
        <v>79800</v>
      </c>
      <c r="Q1774" s="4">
        <v>2014911</v>
      </c>
      <c r="R1774" s="4">
        <v>653015</v>
      </c>
      <c r="S1774" s="4">
        <v>249794</v>
      </c>
      <c r="T1774" s="4">
        <v>81700</v>
      </c>
      <c r="U1774" s="4">
        <v>108123</v>
      </c>
      <c r="W1774" s="7">
        <v>44481</v>
      </c>
      <c r="X1774">
        <f>B1777/B1776-1</f>
        <v>4.8194707634001688E-3</v>
      </c>
      <c r="Y1774">
        <f>D1777/D1776-1</f>
        <v>-4.2408084142851687E-2</v>
      </c>
      <c r="Z1774">
        <f>F1777/F1776-1</f>
        <v>-1.3435176698238127E-2</v>
      </c>
      <c r="AA1774">
        <f>H1777/H1776-1</f>
        <v>-3.4965034965035002E-2</v>
      </c>
      <c r="AB1774">
        <f>J1777/J1776-1</f>
        <v>3.3333333333333437E-2</v>
      </c>
      <c r="AC1774">
        <f>L1777/L1776-1</f>
        <v>-1.3513513513513487E-2</v>
      </c>
      <c r="AD1774">
        <f t="shared" si="164"/>
        <v>-2.4390243902439046E-3</v>
      </c>
      <c r="AE1774">
        <f t="shared" si="165"/>
        <v>3.66300366300365E-3</v>
      </c>
      <c r="AF1774">
        <f t="shared" si="166"/>
        <v>-3.3528037557119639E-2</v>
      </c>
      <c r="AG1774" s="28">
        <f t="shared" si="167"/>
        <v>-6.0240963855421326E-3</v>
      </c>
      <c r="AI1774">
        <f>Y1776*0.918153626+Z1776*0.081846374</f>
        <v>2.93988047860794E-2</v>
      </c>
      <c r="AJ1774">
        <f t="shared" si="162"/>
        <v>8.9055589520587296E-3</v>
      </c>
      <c r="AK1774">
        <f t="shared" si="163"/>
        <v>6.7212028412682668E-5</v>
      </c>
    </row>
    <row r="1775" spans="1:37">
      <c r="A1775" s="7">
        <v>44477</v>
      </c>
      <c r="B1775" s="4">
        <v>1182080</v>
      </c>
      <c r="C1775" s="4">
        <v>39818</v>
      </c>
      <c r="D1775" s="4">
        <v>184163</v>
      </c>
      <c r="E1775" s="4">
        <v>1206810</v>
      </c>
      <c r="F1775" s="4">
        <v>245475</v>
      </c>
      <c r="G1775" s="4">
        <v>23668</v>
      </c>
      <c r="H1775" s="4">
        <v>71500</v>
      </c>
      <c r="I1775" s="4">
        <v>14043287</v>
      </c>
      <c r="J1775" s="4">
        <v>120000</v>
      </c>
      <c r="K1775" s="4">
        <v>1407749</v>
      </c>
      <c r="L1775" s="4">
        <v>111000</v>
      </c>
      <c r="M1775" s="4">
        <v>291913</v>
      </c>
      <c r="N1775" s="4">
        <v>205000</v>
      </c>
      <c r="O1775" s="4">
        <v>993219</v>
      </c>
      <c r="P1775" s="4">
        <v>81900</v>
      </c>
      <c r="Q1775" s="4">
        <v>2260287</v>
      </c>
      <c r="R1775" s="4">
        <v>671617</v>
      </c>
      <c r="S1775" s="4">
        <v>312374</v>
      </c>
      <c r="T1775" s="4">
        <v>83000</v>
      </c>
      <c r="U1775" s="4">
        <v>125058</v>
      </c>
      <c r="W1775" s="7">
        <v>44482</v>
      </c>
      <c r="X1775">
        <f>B1778/B1777-1</f>
        <v>-5.9952331119393909E-3</v>
      </c>
      <c r="Y1775">
        <f>D1778/D1777-1</f>
        <v>4.6611058501981883E-3</v>
      </c>
      <c r="Z1775">
        <f>F1778/F1777-1</f>
        <v>2.723627759861591E-2</v>
      </c>
      <c r="AA1775">
        <f>H1778/H1777-1</f>
        <v>-2.8985507246376274E-3</v>
      </c>
      <c r="AB1775">
        <f>J1778/J1777-1</f>
        <v>-1.6129032258064502E-2</v>
      </c>
      <c r="AC1775">
        <f>L1778/L1777-1</f>
        <v>2.7397260273972712E-2</v>
      </c>
      <c r="AD1775">
        <f t="shared" si="164"/>
        <v>3.1784841075794601E-2</v>
      </c>
      <c r="AE1775">
        <f t="shared" si="165"/>
        <v>2.4330900243308973E-2</v>
      </c>
      <c r="AF1775">
        <f t="shared" si="166"/>
        <v>1.2065956040604009E-2</v>
      </c>
      <c r="AG1775" s="28">
        <f t="shared" si="167"/>
        <v>1.5757575757575859E-2</v>
      </c>
      <c r="AI1775">
        <f>Y1777*0.918153626+Z1777*0.081846374</f>
        <v>-7.9715054834919169E-3</v>
      </c>
      <c r="AJ1775">
        <f t="shared" si="162"/>
        <v>1.0820240304343831E-2</v>
      </c>
      <c r="AK1775">
        <f t="shared" si="163"/>
        <v>6.322743930953121E-4</v>
      </c>
    </row>
    <row r="1776" spans="1:37">
      <c r="A1776" s="7">
        <v>44480</v>
      </c>
      <c r="B1776" s="4">
        <v>1182080</v>
      </c>
      <c r="C1776" s="4">
        <v>39818</v>
      </c>
      <c r="D1776" s="4">
        <v>184163</v>
      </c>
      <c r="E1776" s="4">
        <v>1206810</v>
      </c>
      <c r="F1776" s="4">
        <v>245475</v>
      </c>
      <c r="G1776" s="4">
        <v>23668</v>
      </c>
      <c r="H1776" s="4">
        <v>71500</v>
      </c>
      <c r="I1776" s="4">
        <v>14043287</v>
      </c>
      <c r="J1776" s="4">
        <v>120000</v>
      </c>
      <c r="K1776" s="4">
        <v>1407749</v>
      </c>
      <c r="L1776" s="4">
        <v>111000</v>
      </c>
      <c r="M1776" s="4">
        <v>291913</v>
      </c>
      <c r="N1776" s="4">
        <v>205000</v>
      </c>
      <c r="O1776" s="4">
        <v>993219</v>
      </c>
      <c r="P1776" s="4">
        <v>81900</v>
      </c>
      <c r="Q1776" s="4">
        <v>2260287</v>
      </c>
      <c r="R1776" s="4">
        <v>671617</v>
      </c>
      <c r="S1776" s="4">
        <v>312374</v>
      </c>
      <c r="T1776" s="4">
        <v>83000</v>
      </c>
      <c r="U1776" s="4">
        <v>125058</v>
      </c>
      <c r="W1776" s="7">
        <v>44483</v>
      </c>
      <c r="X1776">
        <f>B1779/B1778-1</f>
        <v>3.6188356303614277E-2</v>
      </c>
      <c r="Y1776">
        <f>D1779/D1778-1</f>
        <v>3.016226894313534E-2</v>
      </c>
      <c r="Z1776">
        <f>F1779/F1778-1</f>
        <v>2.0834254521189921E-2</v>
      </c>
      <c r="AA1776">
        <f>H1779/H1778-1</f>
        <v>8.720930232558155E-3</v>
      </c>
      <c r="AB1776">
        <f>J1779/J1778-1</f>
        <v>1.2295081967213184E-2</v>
      </c>
      <c r="AC1776">
        <f>L1779/L1778-1</f>
        <v>8.8888888888889461E-3</v>
      </c>
      <c r="AD1776">
        <f t="shared" si="164"/>
        <v>-9.4786729857819774E-3</v>
      </c>
      <c r="AE1776">
        <f t="shared" si="165"/>
        <v>-1.1876484560570111E-3</v>
      </c>
      <c r="AF1776">
        <f t="shared" si="166"/>
        <v>3.1297046417355867E-2</v>
      </c>
      <c r="AG1776" s="28">
        <f t="shared" si="167"/>
        <v>-4.7732696897374582E-3</v>
      </c>
      <c r="AI1776">
        <f>Y1778*0.918153626+Z1778*0.081846374</f>
        <v>-1.4906714861736677E-2</v>
      </c>
      <c r="AJ1776">
        <f t="shared" si="162"/>
        <v>1.2778458675064062E-4</v>
      </c>
      <c r="AK1776">
        <f t="shared" si="163"/>
        <v>3.1793080143698465E-3</v>
      </c>
    </row>
    <row r="1777" spans="1:37">
      <c r="A1777" s="7">
        <v>44481</v>
      </c>
      <c r="B1777" s="4">
        <v>1187777</v>
      </c>
      <c r="C1777" s="4">
        <v>54865</v>
      </c>
      <c r="D1777" s="4">
        <v>176353</v>
      </c>
      <c r="E1777" s="4">
        <v>947244</v>
      </c>
      <c r="F1777" s="4">
        <v>242177</v>
      </c>
      <c r="G1777" s="4">
        <v>23507</v>
      </c>
      <c r="H1777" s="4">
        <v>69000</v>
      </c>
      <c r="I1777" s="4">
        <v>31001484</v>
      </c>
      <c r="J1777" s="4">
        <v>124000</v>
      </c>
      <c r="K1777" s="4">
        <v>1793542</v>
      </c>
      <c r="L1777" s="4">
        <v>109500</v>
      </c>
      <c r="M1777" s="4">
        <v>126621</v>
      </c>
      <c r="N1777" s="4">
        <v>204500</v>
      </c>
      <c r="O1777" s="4">
        <v>820163</v>
      </c>
      <c r="P1777" s="4">
        <v>82200</v>
      </c>
      <c r="Q1777" s="4">
        <v>1506018</v>
      </c>
      <c r="R1777" s="4">
        <v>649099</v>
      </c>
      <c r="S1777" s="4">
        <v>383168</v>
      </c>
      <c r="T1777" s="4">
        <v>82500</v>
      </c>
      <c r="U1777" s="4">
        <v>112873</v>
      </c>
      <c r="W1777" s="7">
        <v>44484</v>
      </c>
      <c r="X1777">
        <f>B1780/B1779-1</f>
        <v>1.1641498730568189E-2</v>
      </c>
      <c r="Y1777">
        <f>D1780/D1779-1</f>
        <v>-9.0127603153644653E-3</v>
      </c>
      <c r="Z1777">
        <f>F1780/F1779-1</f>
        <v>3.7093039739166667E-3</v>
      </c>
      <c r="AA1777">
        <f>H1780/H1779-1</f>
        <v>1.008645533141217E-2</v>
      </c>
      <c r="AB1777">
        <f>J1780/J1779-1</f>
        <v>2.4291497975708509E-2</v>
      </c>
      <c r="AC1777">
        <f>L1780/L1779-1</f>
        <v>-8.8105726872246271E-3</v>
      </c>
      <c r="AD1777">
        <f t="shared" si="164"/>
        <v>-2.3923444976076125E-3</v>
      </c>
      <c r="AE1777">
        <f t="shared" si="165"/>
        <v>-3.5671819262782511E-3</v>
      </c>
      <c r="AF1777">
        <f t="shared" si="166"/>
        <v>2.8900752925131057E-2</v>
      </c>
      <c r="AG1777" s="28">
        <f t="shared" si="167"/>
        <v>8.3932853717025857E-3</v>
      </c>
      <c r="AI1777">
        <f>Y1779*0.918153626+Z1779*0.081846374</f>
        <v>7.7266175585729065E-3</v>
      </c>
      <c r="AJ1777">
        <f t="shared" si="162"/>
        <v>6.6584832952465743E-3</v>
      </c>
      <c r="AK1777">
        <f t="shared" si="163"/>
        <v>2.9990225583292904E-3</v>
      </c>
    </row>
    <row r="1778" spans="1:37">
      <c r="A1778" s="7">
        <v>44482</v>
      </c>
      <c r="B1778" s="4">
        <v>1180656</v>
      </c>
      <c r="C1778" s="4">
        <v>29564</v>
      </c>
      <c r="D1778" s="4">
        <v>177175</v>
      </c>
      <c r="E1778" s="4">
        <v>560719</v>
      </c>
      <c r="F1778" s="4">
        <v>248773</v>
      </c>
      <c r="G1778" s="4">
        <v>31588</v>
      </c>
      <c r="H1778" s="4">
        <v>68800</v>
      </c>
      <c r="I1778" s="4">
        <v>24172015</v>
      </c>
      <c r="J1778" s="4">
        <v>122000</v>
      </c>
      <c r="K1778" s="4">
        <v>943291</v>
      </c>
      <c r="L1778" s="4">
        <v>112500</v>
      </c>
      <c r="M1778" s="4">
        <v>153762</v>
      </c>
      <c r="N1778" s="4">
        <v>211000</v>
      </c>
      <c r="O1778" s="4">
        <v>1169924</v>
      </c>
      <c r="P1778" s="4">
        <v>84200</v>
      </c>
      <c r="Q1778" s="4">
        <v>2252626</v>
      </c>
      <c r="R1778" s="4">
        <v>656931</v>
      </c>
      <c r="S1778" s="4">
        <v>236359</v>
      </c>
      <c r="T1778" s="4">
        <v>83800</v>
      </c>
      <c r="U1778" s="4">
        <v>164564</v>
      </c>
      <c r="W1778" s="7">
        <v>44487</v>
      </c>
      <c r="X1778">
        <f>B1781/B1780-1</f>
        <v>-1.2658125569639855E-2</v>
      </c>
      <c r="Y1778">
        <f>D1781/D1780-1</f>
        <v>-1.5906100379269539E-2</v>
      </c>
      <c r="Z1778">
        <f>F1781/F1780-1</f>
        <v>-3.6955958854130166E-3</v>
      </c>
      <c r="AA1778">
        <f>H1781/H1780-1</f>
        <v>1.4265335235377208E-3</v>
      </c>
      <c r="AB1778">
        <f>J1781/J1780-1</f>
        <v>-2.371541501976282E-2</v>
      </c>
      <c r="AC1778">
        <f>L1781/L1780-1</f>
        <v>3.1111111111111089E-2</v>
      </c>
      <c r="AD1778">
        <f t="shared" si="164"/>
        <v>4.7961630695443347E-3</v>
      </c>
      <c r="AE1778">
        <f t="shared" si="165"/>
        <v>4.7732696897375693E-3</v>
      </c>
      <c r="AF1778">
        <f t="shared" si="166"/>
        <v>-9.8311362831046134E-3</v>
      </c>
      <c r="AG1778" s="28">
        <f t="shared" si="167"/>
        <v>3.5671819262781401E-3</v>
      </c>
      <c r="AI1778">
        <f>Y1780*0.918153626+Z1780*0.081846374</f>
        <v>3.7630035377967811E-3</v>
      </c>
      <c r="AJ1778">
        <f t="shared" si="162"/>
        <v>-4.6423170833062941E-3</v>
      </c>
      <c r="AK1778">
        <f t="shared" si="163"/>
        <v>-3.6429448304189267E-3</v>
      </c>
    </row>
    <row r="1779" spans="1:37">
      <c r="A1779" s="7">
        <v>44483</v>
      </c>
      <c r="B1779" s="4">
        <v>1223382</v>
      </c>
      <c r="C1779" s="4">
        <v>40102</v>
      </c>
      <c r="D1779" s="4">
        <v>182519</v>
      </c>
      <c r="E1779" s="4">
        <v>685722</v>
      </c>
      <c r="F1779" s="4">
        <v>253956</v>
      </c>
      <c r="G1779" s="4">
        <v>26730</v>
      </c>
      <c r="H1779" s="4">
        <v>69400</v>
      </c>
      <c r="I1779" s="4">
        <v>19520641</v>
      </c>
      <c r="J1779" s="4">
        <v>123500</v>
      </c>
      <c r="K1779" s="4">
        <v>950533</v>
      </c>
      <c r="L1779" s="4">
        <v>113500</v>
      </c>
      <c r="M1779" s="4">
        <v>76236</v>
      </c>
      <c r="N1779" s="4">
        <v>209000</v>
      </c>
      <c r="O1779" s="4">
        <v>863110</v>
      </c>
      <c r="P1779" s="4">
        <v>84100</v>
      </c>
      <c r="Q1779" s="4">
        <v>1492254</v>
      </c>
      <c r="R1779" s="4">
        <v>677491</v>
      </c>
      <c r="S1779" s="4">
        <v>318770</v>
      </c>
      <c r="T1779" s="4">
        <v>83400</v>
      </c>
      <c r="U1779" s="4">
        <v>119244</v>
      </c>
      <c r="W1779" s="7">
        <v>44488</v>
      </c>
      <c r="X1779">
        <f>B1782/B1781-1</f>
        <v>1.1655065067702752E-2</v>
      </c>
      <c r="Y1779">
        <f>D1782/D1781-1</f>
        <v>6.9270830407253126E-3</v>
      </c>
      <c r="Z1779">
        <f>F1782/F1781-1</f>
        <v>1.669580557261896E-2</v>
      </c>
      <c r="AA1779">
        <f>H1782/H1781-1</f>
        <v>5.6980056980056037E-3</v>
      </c>
      <c r="AB1779">
        <f>J1782/J1781-1</f>
        <v>2.4291497975708509E-2</v>
      </c>
      <c r="AC1779">
        <f>L1782/L1781-1</f>
        <v>-8.6206896551723755E-3</v>
      </c>
      <c r="AD1779">
        <f t="shared" si="164"/>
        <v>-2.3866348448687846E-3</v>
      </c>
      <c r="AE1779">
        <f t="shared" si="165"/>
        <v>1.1876484560569001E-3</v>
      </c>
      <c r="AF1779">
        <f t="shared" si="166"/>
        <v>3.1206082715895533E-2</v>
      </c>
      <c r="AG1779" s="28">
        <f t="shared" si="167"/>
        <v>-1.1848341232227444E-2</v>
      </c>
      <c r="AI1779">
        <f>Y1781*0.918153626+Z1781*0.081846374</f>
        <v>-4.9360888969295739E-3</v>
      </c>
      <c r="AJ1779">
        <f t="shared" si="162"/>
        <v>-1.1423681862759128E-3</v>
      </c>
      <c r="AK1779">
        <f t="shared" si="163"/>
        <v>-4.2753141268814885E-3</v>
      </c>
    </row>
    <row r="1780" spans="1:37">
      <c r="A1780" s="7">
        <v>44484</v>
      </c>
      <c r="B1780" s="4">
        <v>1237624</v>
      </c>
      <c r="C1780" s="4">
        <v>41515</v>
      </c>
      <c r="D1780" s="4">
        <v>180874</v>
      </c>
      <c r="E1780" s="4">
        <v>519838</v>
      </c>
      <c r="F1780" s="4">
        <v>254898</v>
      </c>
      <c r="G1780" s="4">
        <v>23616</v>
      </c>
      <c r="H1780" s="4">
        <v>70100</v>
      </c>
      <c r="I1780" s="4">
        <v>18051612</v>
      </c>
      <c r="J1780" s="4">
        <v>126500</v>
      </c>
      <c r="K1780" s="4">
        <v>743492</v>
      </c>
      <c r="L1780" s="4">
        <v>112500</v>
      </c>
      <c r="M1780" s="4">
        <v>62223</v>
      </c>
      <c r="N1780" s="4">
        <v>208500</v>
      </c>
      <c r="O1780" s="4">
        <v>530328</v>
      </c>
      <c r="P1780" s="4">
        <v>83800</v>
      </c>
      <c r="Q1780" s="4">
        <v>862972</v>
      </c>
      <c r="R1780" s="4">
        <v>697071</v>
      </c>
      <c r="S1780" s="4">
        <v>250232</v>
      </c>
      <c r="T1780" s="4">
        <v>84100</v>
      </c>
      <c r="U1780" s="4">
        <v>87232</v>
      </c>
      <c r="W1780" s="7">
        <v>44489</v>
      </c>
      <c r="X1780">
        <f>B1783/B1782-1</f>
        <v>8.0642290891441704E-3</v>
      </c>
      <c r="Y1780">
        <f>D1783/D1782-1</f>
        <v>4.5862857780505362E-3</v>
      </c>
      <c r="Z1780">
        <f>F1783/F1782-1</f>
        <v>-5.472586717067629E-3</v>
      </c>
      <c r="AA1780">
        <f>H1783/H1782-1</f>
        <v>-4.2492917847025691E-3</v>
      </c>
      <c r="AB1780">
        <f>J1783/J1782-1</f>
        <v>-1.1857707509881465E-2</v>
      </c>
      <c r="AC1780">
        <f>L1783/L1782-1</f>
        <v>4.7826086956521685E-2</v>
      </c>
      <c r="AD1780">
        <f t="shared" si="164"/>
        <v>0</v>
      </c>
      <c r="AE1780">
        <f t="shared" si="165"/>
        <v>-5.9311981020165883E-3</v>
      </c>
      <c r="AF1780">
        <f t="shared" si="166"/>
        <v>0</v>
      </c>
      <c r="AG1780" s="28">
        <f t="shared" si="167"/>
        <v>-1.1990407673860837E-3</v>
      </c>
      <c r="AI1780">
        <f>Y1782*0.918153626+Z1782*0.081846374</f>
        <v>7.4070657744056143E-3</v>
      </c>
      <c r="AJ1780">
        <f t="shared" si="162"/>
        <v>2.4960294921965174E-3</v>
      </c>
      <c r="AK1780">
        <f t="shared" si="163"/>
        <v>6.5528556818562553E-4</v>
      </c>
    </row>
    <row r="1781" spans="1:37">
      <c r="A1781" s="7">
        <v>44487</v>
      </c>
      <c r="B1781" s="4">
        <v>1221958</v>
      </c>
      <c r="C1781" s="4">
        <v>29784</v>
      </c>
      <c r="D1781" s="4">
        <v>177997</v>
      </c>
      <c r="E1781" s="4">
        <v>502245</v>
      </c>
      <c r="F1781" s="4">
        <v>253956</v>
      </c>
      <c r="G1781" s="4">
        <v>19949</v>
      </c>
      <c r="H1781" s="4">
        <v>70200</v>
      </c>
      <c r="I1781" s="4">
        <v>13486391</v>
      </c>
      <c r="J1781" s="4">
        <v>123500</v>
      </c>
      <c r="K1781" s="4">
        <v>716291</v>
      </c>
      <c r="L1781" s="4">
        <v>116000</v>
      </c>
      <c r="M1781" s="4">
        <v>115509</v>
      </c>
      <c r="N1781" s="4">
        <v>209500</v>
      </c>
      <c r="O1781" s="4">
        <v>607227</v>
      </c>
      <c r="P1781" s="4">
        <v>84200</v>
      </c>
      <c r="Q1781" s="4">
        <v>1323600</v>
      </c>
      <c r="R1781" s="4">
        <v>690218</v>
      </c>
      <c r="S1781" s="4">
        <v>359485</v>
      </c>
      <c r="T1781" s="4">
        <v>84400</v>
      </c>
      <c r="U1781" s="4">
        <v>97317</v>
      </c>
      <c r="W1781" s="7">
        <v>44490</v>
      </c>
      <c r="X1781">
        <f>B1784/B1783-1</f>
        <v>-7.9997175342990667E-3</v>
      </c>
      <c r="Y1781">
        <f>D1784/D1783-1</f>
        <v>-6.848021682624994E-3</v>
      </c>
      <c r="Z1781">
        <f>F1784/F1783-1</f>
        <v>1.6511996510672367E-2</v>
      </c>
      <c r="AA1781">
        <f>H1784/H1783-1</f>
        <v>-1.4224751066855834E-3</v>
      </c>
      <c r="AB1781">
        <f>J1784/J1783-1</f>
        <v>4.0000000000000036E-3</v>
      </c>
      <c r="AC1781">
        <f>L1784/L1783-1</f>
        <v>-4.1493775933609811E-3</v>
      </c>
      <c r="AD1781">
        <f t="shared" si="164"/>
        <v>-7.1770334928229484E-3</v>
      </c>
      <c r="AE1781">
        <f t="shared" si="165"/>
        <v>-2.3866348448687846E-3</v>
      </c>
      <c r="AF1781">
        <f t="shared" si="166"/>
        <v>-5.5018777476020242E-3</v>
      </c>
      <c r="AG1781" s="28">
        <f t="shared" si="167"/>
        <v>-1.200480192076836E-2</v>
      </c>
      <c r="AI1781">
        <f>Y1783*0.918153626+Z1783*0.081846374</f>
        <v>-1.2696009113934037E-2</v>
      </c>
      <c r="AJ1781">
        <f t="shared" si="162"/>
        <v>-2.900783848954517E-3</v>
      </c>
      <c r="AK1781">
        <f t="shared" si="163"/>
        <v>1.2005180901465996E-2</v>
      </c>
    </row>
    <row r="1782" spans="1:37">
      <c r="A1782" s="7">
        <v>44488</v>
      </c>
      <c r="B1782" s="4">
        <v>1236200</v>
      </c>
      <c r="C1782" s="4">
        <v>19883</v>
      </c>
      <c r="D1782" s="4">
        <v>179230</v>
      </c>
      <c r="E1782" s="4">
        <v>586954</v>
      </c>
      <c r="F1782" s="4">
        <v>258196</v>
      </c>
      <c r="G1782" s="4">
        <v>19312</v>
      </c>
      <c r="H1782" s="4">
        <v>70600</v>
      </c>
      <c r="I1782" s="4">
        <v>9507991</v>
      </c>
      <c r="J1782" s="4">
        <v>126500</v>
      </c>
      <c r="K1782" s="4">
        <v>600501</v>
      </c>
      <c r="L1782" s="4">
        <v>115000</v>
      </c>
      <c r="M1782" s="4">
        <v>85442</v>
      </c>
      <c r="N1782" s="4">
        <v>209000</v>
      </c>
      <c r="O1782" s="4">
        <v>428739</v>
      </c>
      <c r="P1782" s="4">
        <v>84300</v>
      </c>
      <c r="Q1782" s="4">
        <v>810372</v>
      </c>
      <c r="R1782" s="4">
        <v>711757</v>
      </c>
      <c r="S1782" s="4">
        <v>239343</v>
      </c>
      <c r="T1782" s="4">
        <v>83400</v>
      </c>
      <c r="U1782" s="4">
        <v>112727</v>
      </c>
      <c r="W1782" s="7">
        <v>44491</v>
      </c>
      <c r="X1782">
        <f>B1785/B1784-1</f>
        <v>1.3824623847273898E-2</v>
      </c>
      <c r="Y1782">
        <f>D1785/D1784-1</f>
        <v>9.1936539182078114E-3</v>
      </c>
      <c r="Z1782">
        <f>F1785/F1784-1</f>
        <v>-1.2634901905196116E-2</v>
      </c>
      <c r="AA1782">
        <f>H1785/H1784-1</f>
        <v>2.8490028490029129E-3</v>
      </c>
      <c r="AB1782">
        <f>J1785/J1784-1</f>
        <v>-3.9840637450199168E-3</v>
      </c>
      <c r="AC1782">
        <f>L1785/L1784-1</f>
        <v>2.4999999999999911E-2</v>
      </c>
      <c r="AD1782">
        <f t="shared" si="164"/>
        <v>0</v>
      </c>
      <c r="AE1782">
        <f t="shared" si="165"/>
        <v>-2.3923444976076125E-3</v>
      </c>
      <c r="AF1782">
        <f t="shared" si="166"/>
        <v>1.9363105556191362E-2</v>
      </c>
      <c r="AG1782" s="28">
        <f t="shared" si="167"/>
        <v>1.2150668286756705E-3</v>
      </c>
      <c r="AI1782">
        <f>Y1784*0.918153626+Z1784*0.081846374</f>
        <v>2.6494935597368187E-2</v>
      </c>
      <c r="AJ1782">
        <f t="shared" si="162"/>
        <v>1.2573160909175124E-2</v>
      </c>
      <c r="AK1782">
        <f t="shared" si="163"/>
        <v>8.0889179968308706E-3</v>
      </c>
    </row>
    <row r="1783" spans="1:37">
      <c r="A1783" s="7">
        <v>44489</v>
      </c>
      <c r="B1783" s="4">
        <v>1246169</v>
      </c>
      <c r="C1783" s="4">
        <v>28330</v>
      </c>
      <c r="D1783" s="4">
        <v>180052</v>
      </c>
      <c r="E1783" s="4">
        <v>636103</v>
      </c>
      <c r="F1783" s="4">
        <v>256783</v>
      </c>
      <c r="G1783" s="4">
        <v>13138</v>
      </c>
      <c r="H1783" s="4">
        <v>70300</v>
      </c>
      <c r="I1783" s="4">
        <v>10151638</v>
      </c>
      <c r="J1783" s="4">
        <v>125000</v>
      </c>
      <c r="K1783" s="4">
        <v>579159</v>
      </c>
      <c r="L1783" s="4">
        <v>120500</v>
      </c>
      <c r="M1783" s="4">
        <v>264115</v>
      </c>
      <c r="N1783" s="4">
        <v>209000</v>
      </c>
      <c r="O1783" s="4">
        <v>472664</v>
      </c>
      <c r="P1783" s="4">
        <v>83800</v>
      </c>
      <c r="Q1783" s="4">
        <v>1326165</v>
      </c>
      <c r="R1783" s="4">
        <v>711757</v>
      </c>
      <c r="S1783" s="4">
        <v>198486</v>
      </c>
      <c r="T1783" s="4">
        <v>83300</v>
      </c>
      <c r="U1783" s="4">
        <v>62807</v>
      </c>
      <c r="W1783" s="7">
        <v>44494</v>
      </c>
      <c r="X1783">
        <f>B1786/B1785-1</f>
        <v>-3.4094263897421762E-3</v>
      </c>
      <c r="Y1783">
        <f>D1786/D1785-1</f>
        <v>-1.3664850966680131E-2</v>
      </c>
      <c r="Z1783">
        <f>F1786/F1785-1</f>
        <v>-1.8275293432922224E-3</v>
      </c>
      <c r="AA1783">
        <f>H1786/H1785-1</f>
        <v>-2.8409090909090606E-3</v>
      </c>
      <c r="AB1783">
        <f>J1786/J1785-1</f>
        <v>-4.0000000000000036E-3</v>
      </c>
      <c r="AC1783">
        <f>L1786/L1785-1</f>
        <v>-1.2195121951219523E-2</v>
      </c>
      <c r="AD1783">
        <f t="shared" si="164"/>
        <v>1.6867469879518149E-2</v>
      </c>
      <c r="AE1783">
        <f t="shared" si="165"/>
        <v>1.0791366906474753E-2</v>
      </c>
      <c r="AF1783">
        <f t="shared" si="166"/>
        <v>-5.4272278867488755E-3</v>
      </c>
      <c r="AG1783" s="28">
        <f t="shared" si="167"/>
        <v>4.8543689320388328E-2</v>
      </c>
      <c r="AI1783">
        <f>Y1785*0.918153626+Z1785*0.081846374</f>
        <v>-1.5481112113730993E-2</v>
      </c>
      <c r="AJ1783">
        <f t="shared" si="162"/>
        <v>-1.4778786207731674E-2</v>
      </c>
      <c r="AK1783">
        <f t="shared" si="163"/>
        <v>1.9129590346439128E-3</v>
      </c>
    </row>
    <row r="1784" spans="1:37">
      <c r="A1784" s="7">
        <v>44490</v>
      </c>
      <c r="B1784" s="4">
        <v>1236200</v>
      </c>
      <c r="C1784" s="4">
        <v>25609</v>
      </c>
      <c r="D1784" s="4">
        <v>178819</v>
      </c>
      <c r="E1784" s="4">
        <v>414218</v>
      </c>
      <c r="F1784" s="4">
        <v>261023</v>
      </c>
      <c r="G1784" s="4">
        <v>25267</v>
      </c>
      <c r="H1784" s="4">
        <v>70200</v>
      </c>
      <c r="I1784" s="4">
        <v>10891094</v>
      </c>
      <c r="J1784" s="4">
        <v>125500</v>
      </c>
      <c r="K1784" s="4">
        <v>571147</v>
      </c>
      <c r="L1784" s="4">
        <v>120000</v>
      </c>
      <c r="M1784" s="4">
        <v>170705</v>
      </c>
      <c r="N1784" s="4">
        <v>207500</v>
      </c>
      <c r="O1784" s="4">
        <v>775441</v>
      </c>
      <c r="P1784" s="4">
        <v>83600</v>
      </c>
      <c r="Q1784" s="4">
        <v>1361082</v>
      </c>
      <c r="R1784" s="4">
        <v>707841</v>
      </c>
      <c r="S1784" s="4">
        <v>221199</v>
      </c>
      <c r="T1784" s="4">
        <v>82300</v>
      </c>
      <c r="U1784" s="4">
        <v>82273</v>
      </c>
      <c r="W1784" s="7">
        <v>44495</v>
      </c>
      <c r="X1784">
        <f>B1787/B1786-1</f>
        <v>2.2809937735035479E-3</v>
      </c>
      <c r="Y1784">
        <f>D1787/D1786-1</f>
        <v>2.7713950235116247E-2</v>
      </c>
      <c r="Z1784">
        <f>F1787/F1786-1</f>
        <v>1.2820014460416473E-2</v>
      </c>
      <c r="AA1784">
        <f>H1787/H1786-1</f>
        <v>1.2820512820512775E-2</v>
      </c>
      <c r="AB1784">
        <f>J1787/J1786-1</f>
        <v>8.0321285140563248E-3</v>
      </c>
      <c r="AC1784">
        <f>L1787/L1786-1</f>
        <v>0</v>
      </c>
      <c r="AD1784">
        <f t="shared" si="164"/>
        <v>1.1848341232227444E-2</v>
      </c>
      <c r="AE1784">
        <f t="shared" si="165"/>
        <v>5.9311981020166993E-3</v>
      </c>
      <c r="AF1784">
        <f t="shared" si="166"/>
        <v>1.7736134587273966E-2</v>
      </c>
      <c r="AG1784" s="28">
        <f t="shared" si="167"/>
        <v>-9.2592592592593004E-3</v>
      </c>
      <c r="AI1784">
        <f>Y1786*0.918153626+Z1786*0.081846374</f>
        <v>-1.6019889901462182E-2</v>
      </c>
      <c r="AJ1784">
        <f t="shared" si="162"/>
        <v>8.1170614493580127E-3</v>
      </c>
      <c r="AK1784">
        <f t="shared" si="163"/>
        <v>1.7307909776687249E-3</v>
      </c>
    </row>
    <row r="1785" spans="1:37">
      <c r="A1785" s="7">
        <v>44491</v>
      </c>
      <c r="B1785" s="4">
        <v>1253290</v>
      </c>
      <c r="C1785" s="4">
        <v>28384</v>
      </c>
      <c r="D1785" s="4">
        <v>180463</v>
      </c>
      <c r="E1785" s="4">
        <v>356669</v>
      </c>
      <c r="F1785" s="4">
        <v>257725</v>
      </c>
      <c r="G1785" s="4">
        <v>17820</v>
      </c>
      <c r="H1785" s="4">
        <v>70400</v>
      </c>
      <c r="I1785" s="4">
        <v>8395448</v>
      </c>
      <c r="J1785" s="4">
        <v>125000</v>
      </c>
      <c r="K1785" s="4">
        <v>360096</v>
      </c>
      <c r="L1785" s="4">
        <v>123000</v>
      </c>
      <c r="M1785" s="4">
        <v>114883</v>
      </c>
      <c r="N1785" s="4">
        <v>207500</v>
      </c>
      <c r="O1785" s="4">
        <v>362676</v>
      </c>
      <c r="P1785" s="4">
        <v>83400</v>
      </c>
      <c r="Q1785" s="4">
        <v>675792</v>
      </c>
      <c r="R1785" s="4">
        <v>721547</v>
      </c>
      <c r="S1785" s="4">
        <v>241352</v>
      </c>
      <c r="T1785" s="4">
        <v>82400</v>
      </c>
      <c r="U1785" s="4">
        <v>58220</v>
      </c>
      <c r="W1785" s="7">
        <v>44496</v>
      </c>
      <c r="X1785">
        <f>B1788/B1787-1</f>
        <v>2.1614933227677824E-2</v>
      </c>
      <c r="Y1785">
        <f>D1788/D1787-1</f>
        <v>-1.5732793964904568E-2</v>
      </c>
      <c r="Z1785">
        <f>F1788/F1787-1</f>
        <v>-1.2657742024624663E-2</v>
      </c>
      <c r="AA1785">
        <f>H1788/H1787-1</f>
        <v>-1.406469760900142E-2</v>
      </c>
      <c r="AB1785">
        <f>J1788/J1787-1</f>
        <v>-2.7888446215139417E-2</v>
      </c>
      <c r="AC1785">
        <f>L1788/L1787-1</f>
        <v>-2.0576131687242816E-2</v>
      </c>
      <c r="AD1785">
        <f t="shared" si="164"/>
        <v>0</v>
      </c>
      <c r="AE1785">
        <f t="shared" si="165"/>
        <v>2.3584905660376521E-3</v>
      </c>
      <c r="AF1785">
        <f t="shared" si="166"/>
        <v>5.361746757416519E-3</v>
      </c>
      <c r="AG1785" s="28">
        <f t="shared" si="167"/>
        <v>-2.3364485981308691E-3</v>
      </c>
      <c r="AI1785">
        <f>Y1787*0.918153626+Z1787*0.081846374</f>
        <v>-6.5283789744475934E-2</v>
      </c>
      <c r="AJ1785">
        <f t="shared" si="162"/>
        <v>-1.2707386039777859E-2</v>
      </c>
      <c r="AK1785">
        <f t="shared" si="163"/>
        <v>-1.083955250960804E-2</v>
      </c>
    </row>
    <row r="1786" spans="1:37">
      <c r="A1786" s="7">
        <v>44494</v>
      </c>
      <c r="B1786" s="4">
        <v>1249017</v>
      </c>
      <c r="C1786" s="4">
        <v>26129</v>
      </c>
      <c r="D1786" s="4">
        <v>177997</v>
      </c>
      <c r="E1786" s="4">
        <v>409337</v>
      </c>
      <c r="F1786" s="4">
        <v>257254</v>
      </c>
      <c r="G1786" s="4">
        <v>16672</v>
      </c>
      <c r="H1786" s="4">
        <v>70200</v>
      </c>
      <c r="I1786" s="4">
        <v>10029621</v>
      </c>
      <c r="J1786" s="4">
        <v>124500</v>
      </c>
      <c r="K1786" s="4">
        <v>554539</v>
      </c>
      <c r="L1786" s="4">
        <v>121500</v>
      </c>
      <c r="M1786" s="4">
        <v>91327</v>
      </c>
      <c r="N1786" s="4">
        <v>211000</v>
      </c>
      <c r="O1786" s="4">
        <v>649860</v>
      </c>
      <c r="P1786" s="4">
        <v>84300</v>
      </c>
      <c r="Q1786" s="4">
        <v>1033710</v>
      </c>
      <c r="R1786" s="4">
        <v>717631</v>
      </c>
      <c r="S1786" s="4">
        <v>198104</v>
      </c>
      <c r="T1786" s="4">
        <v>86400</v>
      </c>
      <c r="U1786" s="4">
        <v>327149</v>
      </c>
      <c r="W1786" s="7">
        <v>44497</v>
      </c>
      <c r="X1786">
        <f>B1789/B1788-1</f>
        <v>-1.3362785151592171E-2</v>
      </c>
      <c r="Y1786">
        <f>D1789/D1788-1</f>
        <v>-1.597871725945843E-2</v>
      </c>
      <c r="Z1786">
        <f>F1789/F1788-1</f>
        <v>-1.6481765103749657E-2</v>
      </c>
      <c r="AA1786">
        <f>H1789/H1788-1</f>
        <v>8.5592011412267688E-3</v>
      </c>
      <c r="AB1786">
        <f>J1789/J1788-1</f>
        <v>0</v>
      </c>
      <c r="AC1786">
        <f>L1789/L1788-1</f>
        <v>-8.4033613445377853E-3</v>
      </c>
      <c r="AD1786">
        <f t="shared" si="164"/>
        <v>-1.6393442622950838E-2</v>
      </c>
      <c r="AE1786">
        <f t="shared" si="165"/>
        <v>1.1764705882352899E-2</v>
      </c>
      <c r="AF1786">
        <f t="shared" si="166"/>
        <v>-5.3331517483231616E-3</v>
      </c>
      <c r="AG1786" s="28">
        <f t="shared" si="167"/>
        <v>-1.9906323185011732E-2</v>
      </c>
      <c r="AI1786">
        <f>Y1788*0.918153626+Z1788*0.081846374</f>
        <v>2.4758030440093462E-2</v>
      </c>
      <c r="AJ1786">
        <f t="shared" si="162"/>
        <v>1.3586580888253175E-3</v>
      </c>
      <c r="AK1786">
        <f t="shared" si="163"/>
        <v>-8.1631622483136056E-3</v>
      </c>
    </row>
    <row r="1787" spans="1:37">
      <c r="A1787" s="7">
        <v>44495</v>
      </c>
      <c r="B1787" s="4">
        <v>1251866</v>
      </c>
      <c r="C1787" s="4">
        <v>33634</v>
      </c>
      <c r="D1787" s="4">
        <v>182930</v>
      </c>
      <c r="E1787" s="4">
        <v>660565</v>
      </c>
      <c r="F1787" s="4">
        <v>260552</v>
      </c>
      <c r="G1787" s="4">
        <v>15566</v>
      </c>
      <c r="H1787" s="4">
        <v>71100</v>
      </c>
      <c r="I1787" s="4">
        <v>10528252</v>
      </c>
      <c r="J1787" s="4">
        <v>125500</v>
      </c>
      <c r="K1787" s="4">
        <v>706443</v>
      </c>
      <c r="L1787" s="4">
        <v>121500</v>
      </c>
      <c r="M1787" s="4">
        <v>99275</v>
      </c>
      <c r="N1787" s="4">
        <v>213500</v>
      </c>
      <c r="O1787" s="4">
        <v>782736</v>
      </c>
      <c r="P1787" s="4">
        <v>84800</v>
      </c>
      <c r="Q1787" s="4">
        <v>1023323</v>
      </c>
      <c r="R1787" s="4">
        <v>730359</v>
      </c>
      <c r="S1787" s="4">
        <v>268436</v>
      </c>
      <c r="T1787" s="4">
        <v>85600</v>
      </c>
      <c r="U1787" s="4">
        <v>147141</v>
      </c>
      <c r="W1787" s="7">
        <v>44498</v>
      </c>
      <c r="X1787">
        <f>B1790/B1789-1</f>
        <v>-1.6930105758676817E-2</v>
      </c>
      <c r="Y1787">
        <f>D1790/D1789-1</f>
        <v>-6.9609143502187054E-2</v>
      </c>
      <c r="Z1787">
        <f>F1790/F1789-1</f>
        <v>-1.676191831282059E-2</v>
      </c>
      <c r="AA1787">
        <f>H1790/H1789-1</f>
        <v>-1.2729844413012725E-2</v>
      </c>
      <c r="AB1787">
        <f>J1790/J1789-1</f>
        <v>-1.2295081967213073E-2</v>
      </c>
      <c r="AC1787">
        <f>L1790/L1789-1</f>
        <v>-1.2711864406779627E-2</v>
      </c>
      <c r="AD1787">
        <f t="shared" si="164"/>
        <v>-9.52380952380949E-3</v>
      </c>
      <c r="AE1787">
        <f t="shared" si="165"/>
        <v>-1.0465116279069764E-2</v>
      </c>
      <c r="AF1787">
        <f t="shared" si="166"/>
        <v>-1.6086609461922197E-2</v>
      </c>
      <c r="AG1787" s="28">
        <f t="shared" si="167"/>
        <v>-1.0752688172043001E-2</v>
      </c>
      <c r="AI1787">
        <f>Y1789*0.918153626+Z1789*0.081846374</f>
        <v>5.6795005697331509E-3</v>
      </c>
      <c r="AJ1787">
        <f t="shared" si="162"/>
        <v>2.2779144764637039E-2</v>
      </c>
      <c r="AK1787">
        <f t="shared" si="163"/>
        <v>1.7112909310569115E-2</v>
      </c>
    </row>
    <row r="1788" spans="1:37">
      <c r="A1788" s="7">
        <v>44496</v>
      </c>
      <c r="B1788" s="4">
        <v>1278925</v>
      </c>
      <c r="C1788" s="4">
        <v>57810</v>
      </c>
      <c r="D1788" s="4">
        <v>180052</v>
      </c>
      <c r="E1788" s="4">
        <v>324095</v>
      </c>
      <c r="F1788" s="4">
        <v>257254</v>
      </c>
      <c r="G1788" s="4">
        <v>11312</v>
      </c>
      <c r="H1788" s="4">
        <v>70100</v>
      </c>
      <c r="I1788" s="4">
        <v>10295316</v>
      </c>
      <c r="J1788" s="4">
        <v>122000</v>
      </c>
      <c r="K1788" s="4">
        <v>912547</v>
      </c>
      <c r="L1788" s="4">
        <v>119000</v>
      </c>
      <c r="M1788" s="4">
        <v>95851</v>
      </c>
      <c r="N1788" s="4">
        <v>213500</v>
      </c>
      <c r="O1788" s="4">
        <v>606729</v>
      </c>
      <c r="P1788" s="4">
        <v>85000</v>
      </c>
      <c r="Q1788" s="4">
        <v>1589682</v>
      </c>
      <c r="R1788" s="4">
        <v>734275</v>
      </c>
      <c r="S1788" s="4">
        <v>169637</v>
      </c>
      <c r="T1788" s="4">
        <v>85400</v>
      </c>
      <c r="U1788" s="4">
        <v>122943</v>
      </c>
      <c r="W1788" s="7">
        <v>44501</v>
      </c>
      <c r="X1788">
        <f>B1791/B1790-1</f>
        <v>3.4446565500874105E-3</v>
      </c>
      <c r="Y1788">
        <f>D1791/D1790-1</f>
        <v>2.4939032528117799E-2</v>
      </c>
      <c r="Z1788">
        <f>F1791/F1790-1</f>
        <v>2.2727546799692799E-2</v>
      </c>
      <c r="AA1788">
        <f>H1791/H1790-1</f>
        <v>1.4326647564470996E-3</v>
      </c>
      <c r="AB1788">
        <f>J1791/J1790-1</f>
        <v>0</v>
      </c>
      <c r="AC1788">
        <f>L1791/L1790-1</f>
        <v>0</v>
      </c>
      <c r="AD1788">
        <f t="shared" si="164"/>
        <v>0</v>
      </c>
      <c r="AE1788">
        <f t="shared" si="165"/>
        <v>-9.4007050528789327E-3</v>
      </c>
      <c r="AF1788">
        <f t="shared" si="166"/>
        <v>-1.4985875509664459E-2</v>
      </c>
      <c r="AG1788" s="28">
        <f t="shared" si="167"/>
        <v>-2.2946859903381633E-2</v>
      </c>
      <c r="AI1788">
        <f>Y1790*0.918153626+Z1790*0.081846374</f>
        <v>1.526579315383921E-2</v>
      </c>
      <c r="AJ1788">
        <f t="shared" si="162"/>
        <v>-1.5009870427517148E-2</v>
      </c>
      <c r="AK1788">
        <f t="shared" si="163"/>
        <v>-9.9508790795983671E-3</v>
      </c>
    </row>
    <row r="1789" spans="1:37">
      <c r="A1789" s="7">
        <v>44497</v>
      </c>
      <c r="B1789" s="4">
        <v>1261835</v>
      </c>
      <c r="C1789" s="4">
        <v>50191</v>
      </c>
      <c r="D1789" s="4">
        <v>177175</v>
      </c>
      <c r="E1789" s="4">
        <v>464980</v>
      </c>
      <c r="F1789" s="4">
        <v>253014</v>
      </c>
      <c r="G1789" s="4">
        <v>20400</v>
      </c>
      <c r="H1789" s="4">
        <v>70700</v>
      </c>
      <c r="I1789" s="4">
        <v>20644902</v>
      </c>
      <c r="J1789" s="4">
        <v>122000</v>
      </c>
      <c r="K1789" s="4">
        <v>842870</v>
      </c>
      <c r="L1789" s="4">
        <v>118000</v>
      </c>
      <c r="M1789" s="4">
        <v>78785</v>
      </c>
      <c r="N1789" s="4">
        <v>210000</v>
      </c>
      <c r="O1789" s="4">
        <v>633732</v>
      </c>
      <c r="P1789" s="4">
        <v>86000</v>
      </c>
      <c r="Q1789" s="4">
        <v>3809314</v>
      </c>
      <c r="R1789" s="4">
        <v>730359</v>
      </c>
      <c r="S1789" s="4">
        <v>280571</v>
      </c>
      <c r="T1789" s="4">
        <v>83700</v>
      </c>
      <c r="U1789" s="4">
        <v>102543</v>
      </c>
      <c r="W1789" s="7">
        <v>44502</v>
      </c>
      <c r="X1789">
        <f>B1792/B1791-1</f>
        <v>0</v>
      </c>
      <c r="Y1789">
        <f>D1792/D1791-1</f>
        <v>4.8652583854682518E-3</v>
      </c>
      <c r="Z1789">
        <f>F1792/F1791-1</f>
        <v>1.4813679365790478E-2</v>
      </c>
      <c r="AA1789">
        <f>H1792/H1791-1</f>
        <v>2.2889842632331847E-2</v>
      </c>
      <c r="AB1789">
        <f>J1792/J1791-1</f>
        <v>2.0746887966804906E-2</v>
      </c>
      <c r="AC1789">
        <f>L1792/L1791-1</f>
        <v>-4.2918454935622075E-3</v>
      </c>
      <c r="AD1789">
        <f t="shared" si="164"/>
        <v>9.6153846153845812E-3</v>
      </c>
      <c r="AE1789">
        <f t="shared" si="165"/>
        <v>2.0166073546856511E-2</v>
      </c>
      <c r="AF1789">
        <f t="shared" si="166"/>
        <v>1.1064631746394937E-2</v>
      </c>
      <c r="AG1789" s="28">
        <f t="shared" si="167"/>
        <v>3.4610630407911014E-2</v>
      </c>
      <c r="AI1789">
        <f>Y1791*0.918153626+Z1791*0.081846374</f>
        <v>-6.5569866776597893E-3</v>
      </c>
      <c r="AJ1789">
        <f t="shared" si="162"/>
        <v>2.9058648313152755E-3</v>
      </c>
      <c r="AK1789">
        <f t="shared" si="163"/>
        <v>2.360975564168534E-2</v>
      </c>
    </row>
    <row r="1790" spans="1:37">
      <c r="A1790" s="7">
        <v>44498</v>
      </c>
      <c r="B1790" s="4">
        <v>1240472</v>
      </c>
      <c r="C1790" s="4">
        <v>36474</v>
      </c>
      <c r="D1790" s="4">
        <v>164842</v>
      </c>
      <c r="E1790" s="4">
        <v>1825353</v>
      </c>
      <c r="F1790" s="4">
        <v>248773</v>
      </c>
      <c r="G1790" s="4">
        <v>26036</v>
      </c>
      <c r="H1790" s="4">
        <v>69800</v>
      </c>
      <c r="I1790" s="4">
        <v>17016151</v>
      </c>
      <c r="J1790" s="4">
        <v>120500</v>
      </c>
      <c r="K1790" s="4">
        <v>2301006</v>
      </c>
      <c r="L1790" s="4">
        <v>116500</v>
      </c>
      <c r="M1790" s="4">
        <v>123907</v>
      </c>
      <c r="N1790" s="4">
        <v>208000</v>
      </c>
      <c r="O1790" s="4">
        <v>667275</v>
      </c>
      <c r="P1790" s="4">
        <v>85100</v>
      </c>
      <c r="Q1790" s="4">
        <v>1924048</v>
      </c>
      <c r="R1790" s="4">
        <v>718610</v>
      </c>
      <c r="S1790" s="4">
        <v>357280</v>
      </c>
      <c r="T1790" s="4">
        <v>82800</v>
      </c>
      <c r="U1790" s="4">
        <v>103183</v>
      </c>
      <c r="W1790" s="7">
        <v>44503</v>
      </c>
      <c r="X1790">
        <f>B1793/B1792-1</f>
        <v>0</v>
      </c>
      <c r="Y1790">
        <f>D1793/D1792-1</f>
        <v>1.6951848034162831E-2</v>
      </c>
      <c r="Z1790">
        <f>F1793/F1792-1</f>
        <v>-3.6483911447117157E-3</v>
      </c>
      <c r="AA1790">
        <f>H1793/H1792-1</f>
        <v>-1.538461538461533E-2</v>
      </c>
      <c r="AB1790">
        <f>J1793/J1792-1</f>
        <v>-8.1300813008130524E-3</v>
      </c>
      <c r="AC1790">
        <f>L1793/L1792-1</f>
        <v>-4.3103448275861878E-3</v>
      </c>
      <c r="AD1790">
        <f t="shared" si="164"/>
        <v>-7.1428571428571175E-3</v>
      </c>
      <c r="AE1790">
        <f t="shared" si="165"/>
        <v>-1.1627906976744207E-2</v>
      </c>
      <c r="AF1790">
        <f t="shared" si="166"/>
        <v>1.367943180754283E-3</v>
      </c>
      <c r="AG1790" s="28">
        <f t="shared" si="167"/>
        <v>-3.3452807646356053E-2</v>
      </c>
      <c r="AI1790">
        <f>Y1792*0.918153626+Z1792*0.081846374</f>
        <v>4.7497964568444205E-3</v>
      </c>
      <c r="AJ1790">
        <f t="shared" si="162"/>
        <v>-5.1622066332658719E-3</v>
      </c>
      <c r="AK1790">
        <f t="shared" si="163"/>
        <v>7.9570115674147956E-3</v>
      </c>
    </row>
    <row r="1791" spans="1:37">
      <c r="A1791" s="7">
        <v>44501</v>
      </c>
      <c r="B1791" s="4">
        <v>1244745</v>
      </c>
      <c r="C1791" s="4">
        <v>25960</v>
      </c>
      <c r="D1791" s="4">
        <v>168953</v>
      </c>
      <c r="E1791" s="4">
        <v>1049058</v>
      </c>
      <c r="F1791" s="4">
        <v>254427</v>
      </c>
      <c r="G1791" s="4">
        <v>20649</v>
      </c>
      <c r="H1791" s="4">
        <v>69900</v>
      </c>
      <c r="I1791" s="4">
        <v>11503729</v>
      </c>
      <c r="J1791" s="4">
        <v>120500</v>
      </c>
      <c r="K1791" s="4">
        <v>761704</v>
      </c>
      <c r="L1791" s="4">
        <v>116500</v>
      </c>
      <c r="M1791" s="4">
        <v>94467</v>
      </c>
      <c r="N1791" s="4">
        <v>208000</v>
      </c>
      <c r="O1791" s="4">
        <v>395091</v>
      </c>
      <c r="P1791" s="4">
        <v>84300</v>
      </c>
      <c r="Q1791" s="4">
        <v>923058</v>
      </c>
      <c r="R1791" s="4">
        <v>707841</v>
      </c>
      <c r="S1791" s="4">
        <v>261583</v>
      </c>
      <c r="T1791" s="4">
        <v>80900</v>
      </c>
      <c r="U1791" s="4">
        <v>151138</v>
      </c>
      <c r="W1791" s="7">
        <v>44504</v>
      </c>
      <c r="X1791">
        <f>B1794/B1793-1</f>
        <v>-1.0297691495045225E-2</v>
      </c>
      <c r="Y1791">
        <f>D1794/D1793-1</f>
        <v>-7.1414918941460348E-3</v>
      </c>
      <c r="Z1791">
        <f>F1794/F1793-1</f>
        <v>0</v>
      </c>
      <c r="AA1791">
        <f>H1794/H1793-1</f>
        <v>2.8409090909091717E-3</v>
      </c>
      <c r="AB1791">
        <f>J1794/J1793-1</f>
        <v>4.098360655737654E-3</v>
      </c>
      <c r="AC1791">
        <f>L1794/L1793-1</f>
        <v>4.7619047619047672E-2</v>
      </c>
      <c r="AD1791">
        <f t="shared" si="164"/>
        <v>2.6378896882494063E-2</v>
      </c>
      <c r="AE1791">
        <f t="shared" si="165"/>
        <v>2.3529411764705799E-2</v>
      </c>
      <c r="AF1791">
        <f t="shared" si="166"/>
        <v>2.595681027890806E-2</v>
      </c>
      <c r="AG1791" s="28">
        <f t="shared" si="167"/>
        <v>0</v>
      </c>
      <c r="AI1791">
        <f>Y1793*0.918153626+Z1793*0.081846374</f>
        <v>-5.3735104601952688E-2</v>
      </c>
      <c r="AJ1791">
        <f t="shared" si="162"/>
        <v>5.1936793907997178E-3</v>
      </c>
      <c r="AK1791">
        <f t="shared" si="163"/>
        <v>-1.470226477807647E-4</v>
      </c>
    </row>
    <row r="1792" spans="1:37">
      <c r="A1792" s="7">
        <v>44502</v>
      </c>
      <c r="B1792" s="4">
        <v>1244745</v>
      </c>
      <c r="C1792" s="4">
        <v>23957</v>
      </c>
      <c r="D1792" s="4">
        <v>169775</v>
      </c>
      <c r="E1792" s="4">
        <v>988106</v>
      </c>
      <c r="F1792" s="4">
        <v>258196</v>
      </c>
      <c r="G1792" s="4">
        <v>20090</v>
      </c>
      <c r="H1792" s="4">
        <v>71500</v>
      </c>
      <c r="I1792" s="4">
        <v>16812570</v>
      </c>
      <c r="J1792" s="4">
        <v>123000</v>
      </c>
      <c r="K1792" s="4">
        <v>915388</v>
      </c>
      <c r="L1792" s="4">
        <v>116000</v>
      </c>
      <c r="M1792" s="4">
        <v>46118</v>
      </c>
      <c r="N1792" s="4">
        <v>210000</v>
      </c>
      <c r="O1792" s="4">
        <v>417645</v>
      </c>
      <c r="P1792" s="4">
        <v>86000</v>
      </c>
      <c r="Q1792" s="4">
        <v>1381762</v>
      </c>
      <c r="R1792" s="4">
        <v>715673</v>
      </c>
      <c r="S1792" s="4">
        <v>223638</v>
      </c>
      <c r="T1792" s="4">
        <v>83700</v>
      </c>
      <c r="U1792" s="4">
        <v>127895</v>
      </c>
      <c r="W1792" s="7">
        <v>44505</v>
      </c>
      <c r="X1792">
        <f>B1795/B1794-1</f>
        <v>-1.155912647421431E-3</v>
      </c>
      <c r="Y1792">
        <f>D1795/D1794-1</f>
        <v>2.397619880994073E-3</v>
      </c>
      <c r="Z1792">
        <f>F1795/F1794-1</f>
        <v>3.1136542094583497E-2</v>
      </c>
      <c r="AA1792">
        <f>H1795/H1794-1</f>
        <v>-5.6657223796033884E-3</v>
      </c>
      <c r="AB1792">
        <f>J1795/J1794-1</f>
        <v>4.0816326530612734E-3</v>
      </c>
      <c r="AC1792">
        <f>L1795/L1794-1</f>
        <v>-1.6528925619834656E-2</v>
      </c>
      <c r="AD1792">
        <f t="shared" si="164"/>
        <v>4.6728971962617383E-3</v>
      </c>
      <c r="AE1792">
        <f t="shared" si="165"/>
        <v>1.1494252873563315E-2</v>
      </c>
      <c r="AF1792">
        <f t="shared" si="166"/>
        <v>5.3260505893202303E-3</v>
      </c>
      <c r="AG1792" s="28">
        <f t="shared" si="167"/>
        <v>-1.9777503090234849E-2</v>
      </c>
      <c r="AI1792">
        <f>Y1794*0.918153626+Z1794*0.081846374</f>
        <v>3.9613851995727499E-2</v>
      </c>
      <c r="AJ1792">
        <f t="shared" si="162"/>
        <v>-1.1324190440307254E-3</v>
      </c>
      <c r="AK1792">
        <f t="shared" si="163"/>
        <v>-9.0398160283281567E-3</v>
      </c>
    </row>
    <row r="1793" spans="1:37">
      <c r="A1793" s="7">
        <v>44503</v>
      </c>
      <c r="B1793" s="4">
        <v>1244745</v>
      </c>
      <c r="C1793" s="4">
        <v>24963</v>
      </c>
      <c r="D1793" s="4">
        <v>172653</v>
      </c>
      <c r="E1793" s="4">
        <v>492767</v>
      </c>
      <c r="F1793" s="4">
        <v>257254</v>
      </c>
      <c r="G1793" s="4">
        <v>18437</v>
      </c>
      <c r="H1793" s="4">
        <v>70400</v>
      </c>
      <c r="I1793" s="4">
        <v>12770428</v>
      </c>
      <c r="J1793" s="4">
        <v>122000</v>
      </c>
      <c r="K1793" s="4">
        <v>503633</v>
      </c>
      <c r="L1793" s="4">
        <v>115500</v>
      </c>
      <c r="M1793" s="4">
        <v>68966</v>
      </c>
      <c r="N1793" s="4">
        <v>208500</v>
      </c>
      <c r="O1793" s="4">
        <v>476081</v>
      </c>
      <c r="P1793" s="4">
        <v>85000</v>
      </c>
      <c r="Q1793" s="4">
        <v>894542</v>
      </c>
      <c r="R1793" s="4">
        <v>716652</v>
      </c>
      <c r="S1793" s="4">
        <v>257753</v>
      </c>
      <c r="T1793" s="4">
        <v>80900</v>
      </c>
      <c r="U1793" s="4">
        <v>115852</v>
      </c>
      <c r="W1793" s="7">
        <v>44508</v>
      </c>
      <c r="X1793">
        <f>B1796/B1795-1</f>
        <v>-4.7453764842507518E-2</v>
      </c>
      <c r="Y1793">
        <f>D1796/D1795-1</f>
        <v>-5.7416880539599924E-2</v>
      </c>
      <c r="Z1793">
        <f>F1796/F1795-1</f>
        <v>-1.2432897038422097E-2</v>
      </c>
      <c r="AA1793">
        <f>H1796/H1795-1</f>
        <v>5.6980056980056037E-3</v>
      </c>
      <c r="AB1793">
        <f>J1796/J1795-1</f>
        <v>-4.0650406504064707E-3</v>
      </c>
      <c r="AC1793">
        <f>L1796/L1795-1</f>
        <v>-4.2016806722688926E-3</v>
      </c>
      <c r="AD1793">
        <f t="shared" si="164"/>
        <v>0</v>
      </c>
      <c r="AE1793">
        <f t="shared" si="165"/>
        <v>1.1363636363637131E-3</v>
      </c>
      <c r="AF1793">
        <f t="shared" si="166"/>
        <v>-1.4569043657074787E-2</v>
      </c>
      <c r="AG1793" s="28">
        <f t="shared" si="167"/>
        <v>1.8915510718789497E-2</v>
      </c>
      <c r="AI1793">
        <f>Y1795*0.918153626+Z1795*0.081846374</f>
        <v>3.5772568762222103E-2</v>
      </c>
      <c r="AJ1793">
        <f t="shared" si="162"/>
        <v>-5.5054083886178912E-3</v>
      </c>
      <c r="AK1793">
        <f t="shared" si="163"/>
        <v>-1.6280763276299428E-2</v>
      </c>
    </row>
    <row r="1794" spans="1:37">
      <c r="A1794" s="7">
        <v>44504</v>
      </c>
      <c r="B1794" s="4">
        <v>1231927</v>
      </c>
      <c r="C1794" s="4">
        <v>30210</v>
      </c>
      <c r="D1794" s="4">
        <v>171420</v>
      </c>
      <c r="E1794" s="4">
        <v>518924</v>
      </c>
      <c r="F1794" s="4">
        <v>257254</v>
      </c>
      <c r="G1794" s="4">
        <v>23095</v>
      </c>
      <c r="H1794" s="4">
        <v>70600</v>
      </c>
      <c r="I1794" s="4">
        <v>11818987</v>
      </c>
      <c r="J1794" s="4">
        <v>122500</v>
      </c>
      <c r="K1794" s="4">
        <v>769589</v>
      </c>
      <c r="L1794" s="4">
        <v>121000</v>
      </c>
      <c r="M1794" s="4">
        <v>146721</v>
      </c>
      <c r="N1794" s="4">
        <v>214000</v>
      </c>
      <c r="O1794" s="4">
        <v>1122870</v>
      </c>
      <c r="P1794" s="4">
        <v>87000</v>
      </c>
      <c r="Q1794" s="4">
        <v>1717408</v>
      </c>
      <c r="R1794" s="4">
        <v>735254</v>
      </c>
      <c r="S1794" s="4">
        <v>314881</v>
      </c>
      <c r="T1794" s="4">
        <v>80900</v>
      </c>
      <c r="U1794" s="4">
        <v>75113</v>
      </c>
      <c r="W1794" s="7">
        <v>44509</v>
      </c>
      <c r="X1794">
        <f>B1797/B1796-1</f>
        <v>3.6455591663246967E-3</v>
      </c>
      <c r="Y1794">
        <f>D1797/D1796-1</f>
        <v>4.3145123946531694E-2</v>
      </c>
      <c r="Z1794">
        <f>F1797/F1796-1</f>
        <v>0</v>
      </c>
      <c r="AA1794">
        <f>H1797/H1796-1</f>
        <v>-1.4164305949008194E-3</v>
      </c>
      <c r="AB1794">
        <f>J1797/J1796-1</f>
        <v>4.0816326530612734E-3</v>
      </c>
      <c r="AC1794">
        <f>L1797/L1796-1</f>
        <v>-3.3755274261603407E-2</v>
      </c>
      <c r="AD1794">
        <f t="shared" si="164"/>
        <v>-9.302325581395321E-3</v>
      </c>
      <c r="AE1794">
        <f t="shared" si="165"/>
        <v>-1.2485811577752526E-2</v>
      </c>
      <c r="AF1794">
        <f t="shared" si="166"/>
        <v>5.3761595604617796E-3</v>
      </c>
      <c r="AG1794" s="28">
        <f t="shared" si="167"/>
        <v>7.4257425742574323E-3</v>
      </c>
      <c r="AI1794">
        <f>Y1796*0.918153626+Z1796*0.081846374</f>
        <v>-7.801072245155913E-3</v>
      </c>
      <c r="AJ1794">
        <f t="shared" si="162"/>
        <v>-4.9172958523405804E-3</v>
      </c>
      <c r="AK1794">
        <f t="shared" si="163"/>
        <v>-1.5482975949002111E-2</v>
      </c>
    </row>
    <row r="1795" spans="1:37">
      <c r="A1795" s="7">
        <v>44505</v>
      </c>
      <c r="B1795" s="4">
        <v>1230503</v>
      </c>
      <c r="C1795" s="4">
        <v>32239</v>
      </c>
      <c r="D1795" s="4">
        <v>171831</v>
      </c>
      <c r="E1795" s="4">
        <v>594508</v>
      </c>
      <c r="F1795" s="4">
        <v>265264</v>
      </c>
      <c r="G1795" s="4">
        <v>108369</v>
      </c>
      <c r="H1795" s="4">
        <v>70200</v>
      </c>
      <c r="I1795" s="4">
        <v>12667743</v>
      </c>
      <c r="J1795" s="4">
        <v>123000</v>
      </c>
      <c r="K1795" s="4">
        <v>470484</v>
      </c>
      <c r="L1795" s="4">
        <v>119000</v>
      </c>
      <c r="M1795" s="4">
        <v>71732</v>
      </c>
      <c r="N1795" s="4">
        <v>215000</v>
      </c>
      <c r="O1795" s="4">
        <v>686779</v>
      </c>
      <c r="P1795" s="4">
        <v>88000</v>
      </c>
      <c r="Q1795" s="4">
        <v>2934816</v>
      </c>
      <c r="R1795" s="4">
        <v>739170</v>
      </c>
      <c r="S1795" s="4">
        <v>195067</v>
      </c>
      <c r="T1795" s="4">
        <v>79300</v>
      </c>
      <c r="U1795" s="4">
        <v>196244</v>
      </c>
      <c r="W1795" s="7">
        <v>44510</v>
      </c>
      <c r="X1795">
        <f>B1798/B1797-1</f>
        <v>-7.2646346771122472E-3</v>
      </c>
      <c r="Y1795">
        <f>D1798/D1797-1</f>
        <v>4.1366533888122836E-2</v>
      </c>
      <c r="Z1795">
        <f>F1798/F1797-1</f>
        <v>-2.6980600535947419E-2</v>
      </c>
      <c r="AA1795">
        <f>H1798/H1797-1</f>
        <v>-4.2553191489361764E-3</v>
      </c>
      <c r="AB1795">
        <f>J1798/J1797-1</f>
        <v>-2.8455284552845517E-2</v>
      </c>
      <c r="AC1795">
        <f>L1798/L1797-1</f>
        <v>-2.6200873362445365E-2</v>
      </c>
      <c r="AD1795">
        <f t="shared" si="164"/>
        <v>-2.1126760563380254E-2</v>
      </c>
      <c r="AE1795">
        <f t="shared" si="165"/>
        <v>-1.7241379310344862E-2</v>
      </c>
      <c r="AF1795">
        <f t="shared" si="166"/>
        <v>0</v>
      </c>
      <c r="AG1795" s="28">
        <f t="shared" si="167"/>
        <v>-1.4742014742014753E-2</v>
      </c>
      <c r="AI1795">
        <f>Y1797*0.918153626+Z1797*0.081846374</f>
        <v>5.089202262188541E-3</v>
      </c>
      <c r="AJ1795">
        <f t="shared" si="162"/>
        <v>1.1475340544145039E-2</v>
      </c>
      <c r="AK1795">
        <f t="shared" si="163"/>
        <v>2.4570707604486292E-2</v>
      </c>
    </row>
    <row r="1796" spans="1:37">
      <c r="A1796" s="7">
        <v>44508</v>
      </c>
      <c r="B1796" s="4">
        <v>1172111</v>
      </c>
      <c r="C1796" s="4">
        <v>63830</v>
      </c>
      <c r="D1796" s="4">
        <v>161965</v>
      </c>
      <c r="E1796" s="4">
        <v>1436530</v>
      </c>
      <c r="F1796" s="4">
        <v>261966</v>
      </c>
      <c r="G1796" s="4">
        <v>31882</v>
      </c>
      <c r="H1796" s="4">
        <v>70600</v>
      </c>
      <c r="I1796" s="4">
        <v>11121981</v>
      </c>
      <c r="J1796" s="4">
        <v>122500</v>
      </c>
      <c r="K1796" s="4">
        <v>478858</v>
      </c>
      <c r="L1796" s="4">
        <v>118500</v>
      </c>
      <c r="M1796" s="4">
        <v>67290</v>
      </c>
      <c r="N1796" s="4">
        <v>215000</v>
      </c>
      <c r="O1796" s="4">
        <v>532328</v>
      </c>
      <c r="P1796" s="4">
        <v>88100</v>
      </c>
      <c r="Q1796" s="4">
        <v>1519360</v>
      </c>
      <c r="R1796" s="4">
        <v>728401</v>
      </c>
      <c r="S1796" s="4">
        <v>144339</v>
      </c>
      <c r="T1796" s="4">
        <v>80800</v>
      </c>
      <c r="U1796" s="4">
        <v>154856</v>
      </c>
      <c r="W1796" s="7">
        <v>44511</v>
      </c>
      <c r="X1796">
        <f>B1799/B1798-1</f>
        <v>-1.219347203978649E-3</v>
      </c>
      <c r="Y1796">
        <f>D1799/D1798-1</f>
        <v>-7.0136749610667515E-3</v>
      </c>
      <c r="Z1796">
        <f>F1799/F1798-1</f>
        <v>-1.6634104622241019E-2</v>
      </c>
      <c r="AA1796">
        <f>H1799/H1798-1</f>
        <v>-4.2735042735042583E-3</v>
      </c>
      <c r="AB1796">
        <f>J1799/J1798-1</f>
        <v>-1.6736401673640211E-2</v>
      </c>
      <c r="AC1796">
        <f>L1799/L1798-1</f>
        <v>8.9686098654708779E-3</v>
      </c>
      <c r="AD1796">
        <f t="shared" si="164"/>
        <v>-1.6786570743405282E-2</v>
      </c>
      <c r="AE1796">
        <f t="shared" si="165"/>
        <v>-1.8713450292397682E-2</v>
      </c>
      <c r="AF1796">
        <f t="shared" si="166"/>
        <v>6.6842637819415351E-3</v>
      </c>
      <c r="AG1796" s="28">
        <f t="shared" si="167"/>
        <v>-1.7456359102244412E-2</v>
      </c>
      <c r="AI1796">
        <f>Y1798*0.918153626+Z1798*0.081846374</f>
        <v>8.6145463581024914E-2</v>
      </c>
      <c r="AJ1796">
        <f t="shared" si="162"/>
        <v>1.1804638229763596E-2</v>
      </c>
      <c r="AK1796">
        <f t="shared" si="163"/>
        <v>-2.82547389720432E-4</v>
      </c>
    </row>
    <row r="1797" spans="1:37">
      <c r="A1797" s="7">
        <v>44509</v>
      </c>
      <c r="B1797" s="4">
        <v>1176384</v>
      </c>
      <c r="C1797" s="4">
        <v>25775</v>
      </c>
      <c r="D1797" s="4">
        <v>168953</v>
      </c>
      <c r="E1797" s="4">
        <v>855262</v>
      </c>
      <c r="F1797" s="4">
        <v>261966</v>
      </c>
      <c r="G1797" s="4">
        <v>27283</v>
      </c>
      <c r="H1797" s="4">
        <v>70500</v>
      </c>
      <c r="I1797" s="4">
        <v>11159589</v>
      </c>
      <c r="J1797" s="4">
        <v>123000</v>
      </c>
      <c r="K1797" s="4">
        <v>497844</v>
      </c>
      <c r="L1797" s="4">
        <v>114500</v>
      </c>
      <c r="M1797" s="4">
        <v>80112</v>
      </c>
      <c r="N1797" s="4">
        <v>213000</v>
      </c>
      <c r="O1797" s="4">
        <v>620316</v>
      </c>
      <c r="P1797" s="4">
        <v>87000</v>
      </c>
      <c r="Q1797" s="4">
        <v>1253140</v>
      </c>
      <c r="R1797" s="4">
        <v>732317</v>
      </c>
      <c r="S1797" s="4">
        <v>159466</v>
      </c>
      <c r="T1797" s="4">
        <v>81400</v>
      </c>
      <c r="U1797" s="4">
        <v>79798</v>
      </c>
      <c r="W1797" s="7">
        <v>44512</v>
      </c>
      <c r="X1797">
        <f>B1800/B1799-1</f>
        <v>1.7094273559816742E-2</v>
      </c>
      <c r="Y1797">
        <f>D1800/D1799-1</f>
        <v>4.7049934748266686E-3</v>
      </c>
      <c r="Z1797">
        <f>F1800/F1799-1</f>
        <v>9.3992611446671592E-3</v>
      </c>
      <c r="AA1797">
        <f>H1800/H1799-1</f>
        <v>1.0014306151645114E-2</v>
      </c>
      <c r="AB1797">
        <f>J1800/J1799-1</f>
        <v>3.8297872340425476E-2</v>
      </c>
      <c r="AC1797">
        <f>L1800/L1799-1</f>
        <v>1.3333333333333419E-2</v>
      </c>
      <c r="AD1797">
        <f t="shared" si="164"/>
        <v>1.4634146341463428E-2</v>
      </c>
      <c r="AE1797">
        <f t="shared" si="165"/>
        <v>3.4564958283671121E-2</v>
      </c>
      <c r="AF1797">
        <f t="shared" si="166"/>
        <v>-2.6559524261677847E-3</v>
      </c>
      <c r="AG1797" s="28">
        <f t="shared" si="167"/>
        <v>6.345177664974555E-3</v>
      </c>
      <c r="AI1797">
        <f>Y1799*0.918153626+Z1799*0.081846374</f>
        <v>-1.6352533227413021E-2</v>
      </c>
      <c r="AJ1797">
        <f t="shared" si="162"/>
        <v>-1.5356684109547412E-3</v>
      </c>
      <c r="AK1797">
        <f t="shared" si="163"/>
        <v>-1.8784302507823553E-2</v>
      </c>
    </row>
    <row r="1798" spans="1:37">
      <c r="A1798" s="7">
        <v>44510</v>
      </c>
      <c r="B1798" s="4">
        <v>1167838</v>
      </c>
      <c r="C1798" s="4">
        <v>37570</v>
      </c>
      <c r="D1798" s="4">
        <v>175942</v>
      </c>
      <c r="E1798" s="4">
        <v>1550475</v>
      </c>
      <c r="F1798" s="4">
        <v>254898</v>
      </c>
      <c r="G1798" s="4">
        <v>28385</v>
      </c>
      <c r="H1798" s="4">
        <v>70200</v>
      </c>
      <c r="I1798" s="4">
        <v>9422009</v>
      </c>
      <c r="J1798" s="4">
        <v>119500</v>
      </c>
      <c r="K1798" s="4">
        <v>707984</v>
      </c>
      <c r="L1798" s="4">
        <v>111500</v>
      </c>
      <c r="M1798" s="4">
        <v>63881</v>
      </c>
      <c r="N1798" s="4">
        <v>208500</v>
      </c>
      <c r="O1798" s="4">
        <v>680033</v>
      </c>
      <c r="P1798" s="4">
        <v>85500</v>
      </c>
      <c r="Q1798" s="4">
        <v>1077433</v>
      </c>
      <c r="R1798" s="4">
        <v>732317</v>
      </c>
      <c r="S1798" s="4">
        <v>164240</v>
      </c>
      <c r="T1798" s="4">
        <v>80200</v>
      </c>
      <c r="U1798" s="4">
        <v>99731</v>
      </c>
      <c r="W1798" s="7">
        <v>44515</v>
      </c>
      <c r="X1798">
        <f>B1801/B1800-1</f>
        <v>3.7214893037738284E-2</v>
      </c>
      <c r="Y1798">
        <f>D1801/D1800-1</f>
        <v>9.1334814561613298E-2</v>
      </c>
      <c r="Z1798">
        <f>F1801/F1800-1</f>
        <v>2.7931260720750695E-2</v>
      </c>
      <c r="AA1798">
        <f>H1801/H1800-1</f>
        <v>1.1331444759206777E-2</v>
      </c>
      <c r="AB1798">
        <f>J1801/J1800-1</f>
        <v>2.0491803278688492E-2</v>
      </c>
      <c r="AC1798">
        <f>L1801/L1800-1</f>
        <v>2.6315789473684292E-2</v>
      </c>
      <c r="AD1798">
        <f t="shared" si="164"/>
        <v>4.8076923076922906E-3</v>
      </c>
      <c r="AE1798">
        <f t="shared" si="165"/>
        <v>-3.4562211981566948E-3</v>
      </c>
      <c r="AF1798">
        <f t="shared" si="166"/>
        <v>3.9945379419901172E-3</v>
      </c>
      <c r="AG1798" s="28">
        <f t="shared" si="167"/>
        <v>5.0441361916770955E-3</v>
      </c>
      <c r="AI1798">
        <f>Y1800*0.918153626+Z1800*0.081846374</f>
        <v>-4.1888411273721109E-2</v>
      </c>
      <c r="AJ1798">
        <f t="shared" ref="AJ1798:AJ1861" si="168">AA1800*0.948343346+AB1800*0.051656654</f>
        <v>-8.3970348338008923E-3</v>
      </c>
      <c r="AK1798">
        <f t="shared" ref="AK1798:AK1861" si="169">AD1800*0.249264928+AE1800*0.606568931+AF1800*0.106415682+AG1800*0.037750458</f>
        <v>-9.8945956104388782E-4</v>
      </c>
    </row>
    <row r="1799" spans="1:37">
      <c r="A1799" s="7">
        <v>44511</v>
      </c>
      <c r="B1799" s="4">
        <v>1166414</v>
      </c>
      <c r="C1799" s="4">
        <v>25906</v>
      </c>
      <c r="D1799" s="4">
        <v>174708</v>
      </c>
      <c r="E1799" s="4">
        <v>828523</v>
      </c>
      <c r="F1799" s="4">
        <v>250658</v>
      </c>
      <c r="G1799" s="4">
        <v>34531</v>
      </c>
      <c r="H1799" s="4">
        <v>69900</v>
      </c>
      <c r="I1799" s="4">
        <v>11489122</v>
      </c>
      <c r="J1799" s="4">
        <v>117500</v>
      </c>
      <c r="K1799" s="4">
        <v>1137785</v>
      </c>
      <c r="L1799" s="4">
        <v>112500</v>
      </c>
      <c r="M1799" s="4">
        <v>62571</v>
      </c>
      <c r="N1799" s="4">
        <v>205000</v>
      </c>
      <c r="O1799" s="4">
        <v>710080</v>
      </c>
      <c r="P1799" s="4">
        <v>83900</v>
      </c>
      <c r="Q1799" s="4">
        <v>1378687</v>
      </c>
      <c r="R1799" s="4">
        <v>737212</v>
      </c>
      <c r="S1799" s="4">
        <v>234352</v>
      </c>
      <c r="T1799" s="4">
        <v>78800</v>
      </c>
      <c r="U1799" s="4">
        <v>132147</v>
      </c>
      <c r="W1799" s="7">
        <v>44516</v>
      </c>
      <c r="X1799">
        <f>B1802/B1801-1</f>
        <v>9.2588152974839577E-3</v>
      </c>
      <c r="Y1799">
        <f>D1802/D1801-1</f>
        <v>-1.7164155730259645E-2</v>
      </c>
      <c r="Z1799">
        <f>F1802/F1801-1</f>
        <v>-7.2477420495922207E-3</v>
      </c>
      <c r="AA1799">
        <f>H1802/H1801-1</f>
        <v>-1.4005602240896309E-3</v>
      </c>
      <c r="AB1799">
        <f>J1802/J1801-1</f>
        <v>-4.0160642570281624E-3</v>
      </c>
      <c r="AC1799">
        <f>L1802/L1801-1</f>
        <v>-2.9914529914529919E-2</v>
      </c>
      <c r="AD1799">
        <f t="shared" si="164"/>
        <v>-1.1961722488038284E-2</v>
      </c>
      <c r="AE1799">
        <f t="shared" si="165"/>
        <v>-2.6589595375722586E-2</v>
      </c>
      <c r="AF1799">
        <f t="shared" si="166"/>
        <v>7.9572901864151113E-3</v>
      </c>
      <c r="AG1799" s="28">
        <f t="shared" si="167"/>
        <v>-1.3801756587201952E-2</v>
      </c>
      <c r="AI1799">
        <f>Y1801*0.918153626+Z1801*0.081846374</f>
        <v>-1.8293551187857353E-2</v>
      </c>
      <c r="AJ1799">
        <f t="shared" si="168"/>
        <v>-6.9167993120939466E-3</v>
      </c>
      <c r="AK1799">
        <f t="shared" si="169"/>
        <v>-9.3506798347200246E-3</v>
      </c>
    </row>
    <row r="1800" spans="1:37">
      <c r="A1800" s="7">
        <v>44512</v>
      </c>
      <c r="B1800" s="4">
        <v>1186353</v>
      </c>
      <c r="C1800" s="4">
        <v>30554</v>
      </c>
      <c r="D1800" s="4">
        <v>175530</v>
      </c>
      <c r="E1800" s="4">
        <v>1937419</v>
      </c>
      <c r="F1800" s="4">
        <v>253014</v>
      </c>
      <c r="G1800" s="4">
        <v>24582</v>
      </c>
      <c r="H1800" s="4">
        <v>70600</v>
      </c>
      <c r="I1800" s="4">
        <v>10087450</v>
      </c>
      <c r="J1800" s="4">
        <v>122000</v>
      </c>
      <c r="K1800" s="4">
        <v>734937</v>
      </c>
      <c r="L1800" s="4">
        <v>114000</v>
      </c>
      <c r="M1800" s="4">
        <v>41985</v>
      </c>
      <c r="N1800" s="4">
        <v>208000</v>
      </c>
      <c r="O1800" s="4">
        <v>415172</v>
      </c>
      <c r="P1800" s="4">
        <v>86800</v>
      </c>
      <c r="Q1800" s="4">
        <v>1452405</v>
      </c>
      <c r="R1800" s="4">
        <v>735254</v>
      </c>
      <c r="S1800" s="4">
        <v>198047</v>
      </c>
      <c r="T1800" s="4">
        <v>79300</v>
      </c>
      <c r="U1800" s="4">
        <v>82721</v>
      </c>
      <c r="W1800" s="7">
        <v>44517</v>
      </c>
      <c r="X1800">
        <f>B1803/B1802-1</f>
        <v>-2.5229165727242875E-2</v>
      </c>
      <c r="Y1800">
        <f>D1803/D1802-1</f>
        <v>-4.367039527497163E-2</v>
      </c>
      <c r="Z1800">
        <f>F1803/F1802-1</f>
        <v>-2.1898092921656453E-2</v>
      </c>
      <c r="AA1800">
        <f>H1803/H1802-1</f>
        <v>-8.4151472650771941E-3</v>
      </c>
      <c r="AB1800">
        <f>J1803/J1802-1</f>
        <v>-8.0645161290322509E-3</v>
      </c>
      <c r="AC1800">
        <f>L1803/L1802-1</f>
        <v>-8.8105726872246271E-3</v>
      </c>
      <c r="AD1800">
        <f t="shared" ref="AD1800:AD1863" si="170">N1803/N1802-1</f>
        <v>2.421307506053294E-3</v>
      </c>
      <c r="AE1800">
        <f t="shared" ref="AE1800:AE1863" si="171">P1803/P1802-1</f>
        <v>-2.3752969121140222E-3</v>
      </c>
      <c r="AF1800">
        <f t="shared" ref="AF1800:AF1863" si="172">R1803/R1802-1</f>
        <v>2.6314905283812973E-3</v>
      </c>
      <c r="AG1800" s="28">
        <f t="shared" ref="AG1800:AG1863" si="173">T1803/T1802-1</f>
        <v>-1.1450381679389277E-2</v>
      </c>
      <c r="AI1800">
        <f>Y1802*0.918153626+Z1802*0.081846374</f>
        <v>3.4473574983033189E-2</v>
      </c>
      <c r="AJ1800">
        <f t="shared" si="168"/>
        <v>1.814772115864885E-2</v>
      </c>
      <c r="AK1800">
        <f t="shared" si="169"/>
        <v>9.7443621710255283E-3</v>
      </c>
    </row>
    <row r="1801" spans="1:37">
      <c r="A1801" s="7">
        <v>44515</v>
      </c>
      <c r="B1801" s="4">
        <v>1230503</v>
      </c>
      <c r="C1801" s="4">
        <v>50416</v>
      </c>
      <c r="D1801" s="4">
        <v>191562</v>
      </c>
      <c r="E1801" s="4">
        <v>5448901</v>
      </c>
      <c r="F1801" s="4">
        <v>260081</v>
      </c>
      <c r="G1801" s="4">
        <v>24391</v>
      </c>
      <c r="H1801" s="4">
        <v>71400</v>
      </c>
      <c r="I1801" s="4">
        <v>12420710</v>
      </c>
      <c r="J1801" s="4">
        <v>124500</v>
      </c>
      <c r="K1801" s="4">
        <v>521720</v>
      </c>
      <c r="L1801" s="4">
        <v>117000</v>
      </c>
      <c r="M1801" s="4">
        <v>62408</v>
      </c>
      <c r="N1801" s="4">
        <v>209000</v>
      </c>
      <c r="O1801" s="4">
        <v>377424</v>
      </c>
      <c r="P1801" s="4">
        <v>86500</v>
      </c>
      <c r="Q1801" s="4">
        <v>1399503</v>
      </c>
      <c r="R1801" s="4">
        <v>738191</v>
      </c>
      <c r="S1801" s="4">
        <v>127008</v>
      </c>
      <c r="T1801" s="4">
        <v>79700</v>
      </c>
      <c r="U1801" s="4">
        <v>53873</v>
      </c>
      <c r="W1801" s="7">
        <v>44518</v>
      </c>
      <c r="X1801">
        <f>B1804/B1803-1</f>
        <v>-1.0588452985550556E-2</v>
      </c>
      <c r="Y1801">
        <f>D1804/D1803-1</f>
        <v>-1.8261391153666762E-2</v>
      </c>
      <c r="Z1801">
        <f>F1804/F1803-1</f>
        <v>-1.8654322845308879E-2</v>
      </c>
      <c r="AA1801">
        <f>H1804/H1803-1</f>
        <v>-7.0721357850070943E-3</v>
      </c>
      <c r="AB1801">
        <f>J1804/J1803-1</f>
        <v>-4.0650406504064707E-3</v>
      </c>
      <c r="AC1801">
        <f>L1804/L1803-1</f>
        <v>-4.4444444444444398E-2</v>
      </c>
      <c r="AD1801">
        <f t="shared" si="170"/>
        <v>-9.6618357487923134E-3</v>
      </c>
      <c r="AE1801">
        <f t="shared" si="171"/>
        <v>-1.0714285714285676E-2</v>
      </c>
      <c r="AF1801">
        <f t="shared" si="172"/>
        <v>1.3122919802741606E-3</v>
      </c>
      <c r="AG1801" s="28">
        <f t="shared" si="173"/>
        <v>-1.5444015444015413E-2</v>
      </c>
      <c r="AI1801">
        <f>Y1803*0.918153626+Z1803*0.081846374</f>
        <v>9.1630733289519567E-3</v>
      </c>
      <c r="AJ1801">
        <f t="shared" si="168"/>
        <v>4.9475357976591694E-2</v>
      </c>
      <c r="AK1801">
        <f t="shared" si="169"/>
        <v>2.2470632933926607E-2</v>
      </c>
    </row>
    <row r="1802" spans="1:37">
      <c r="A1802" s="7">
        <v>44516</v>
      </c>
      <c r="B1802" s="4">
        <v>1241896</v>
      </c>
      <c r="C1802" s="4">
        <v>30095</v>
      </c>
      <c r="D1802" s="4">
        <v>188274</v>
      </c>
      <c r="E1802" s="4">
        <v>1227469</v>
      </c>
      <c r="F1802" s="4">
        <v>258196</v>
      </c>
      <c r="G1802" s="4">
        <v>31489</v>
      </c>
      <c r="H1802" s="4">
        <v>71300</v>
      </c>
      <c r="I1802" s="4">
        <v>10919239</v>
      </c>
      <c r="J1802" s="4">
        <v>124000</v>
      </c>
      <c r="K1802" s="4">
        <v>565313</v>
      </c>
      <c r="L1802" s="4">
        <v>113500</v>
      </c>
      <c r="M1802" s="4">
        <v>51340</v>
      </c>
      <c r="N1802" s="4">
        <v>206500</v>
      </c>
      <c r="O1802" s="4">
        <v>515194</v>
      </c>
      <c r="P1802" s="4">
        <v>84200</v>
      </c>
      <c r="Q1802" s="4">
        <v>2018714</v>
      </c>
      <c r="R1802" s="4">
        <v>744065</v>
      </c>
      <c r="S1802" s="4">
        <v>205754</v>
      </c>
      <c r="T1802" s="4">
        <v>78600</v>
      </c>
      <c r="U1802" s="4">
        <v>97623</v>
      </c>
      <c r="W1802" s="7">
        <v>44519</v>
      </c>
      <c r="X1802">
        <f>B1805/B1804-1</f>
        <v>6.0642239673520004E-2</v>
      </c>
      <c r="Y1802">
        <f>D1805/D1804-1</f>
        <v>3.7207802493720354E-2</v>
      </c>
      <c r="Z1802">
        <f>F1805/F1804-1</f>
        <v>3.8009772788714091E-3</v>
      </c>
      <c r="AA1802">
        <f>H1805/H1804-1</f>
        <v>1.4245014245014342E-2</v>
      </c>
      <c r="AB1802">
        <f>J1805/J1804-1</f>
        <v>8.9795918367346905E-2</v>
      </c>
      <c r="AC1802">
        <f>L1805/L1804-1</f>
        <v>6.9767441860465018E-2</v>
      </c>
      <c r="AD1802">
        <f t="shared" si="170"/>
        <v>2.1951219512195141E-2</v>
      </c>
      <c r="AE1802">
        <f t="shared" si="171"/>
        <v>8.4235860409145324E-3</v>
      </c>
      <c r="AF1802">
        <f t="shared" si="172"/>
        <v>-7.8634327618934963E-3</v>
      </c>
      <c r="AG1802" s="28">
        <f t="shared" si="173"/>
        <v>0</v>
      </c>
      <c r="AI1802">
        <f>Y1804*0.918153626+Z1804*0.081846374</f>
        <v>-5.5548375141254165E-2</v>
      </c>
      <c r="AJ1802">
        <f t="shared" si="168"/>
        <v>2.7515994498137418E-3</v>
      </c>
      <c r="AK1802">
        <f t="shared" si="169"/>
        <v>-1.9432373442929873E-2</v>
      </c>
    </row>
    <row r="1803" spans="1:37">
      <c r="A1803" s="7">
        <v>44517</v>
      </c>
      <c r="B1803" s="4">
        <v>1210564</v>
      </c>
      <c r="C1803" s="4">
        <v>32879</v>
      </c>
      <c r="D1803" s="4">
        <v>180052</v>
      </c>
      <c r="E1803" s="4">
        <v>1115159</v>
      </c>
      <c r="F1803" s="4">
        <v>252542</v>
      </c>
      <c r="G1803" s="4">
        <v>34862</v>
      </c>
      <c r="H1803" s="4">
        <v>70700</v>
      </c>
      <c r="I1803" s="4">
        <v>11027606</v>
      </c>
      <c r="J1803" s="4">
        <v>123000</v>
      </c>
      <c r="K1803" s="4">
        <v>524897</v>
      </c>
      <c r="L1803" s="4">
        <v>112500</v>
      </c>
      <c r="M1803" s="4">
        <v>68727</v>
      </c>
      <c r="N1803" s="4">
        <v>207000</v>
      </c>
      <c r="O1803" s="4">
        <v>715192</v>
      </c>
      <c r="P1803" s="4">
        <v>84000</v>
      </c>
      <c r="Q1803" s="4">
        <v>1630225</v>
      </c>
      <c r="R1803" s="4">
        <v>746023</v>
      </c>
      <c r="S1803" s="4">
        <v>167916</v>
      </c>
      <c r="T1803" s="4">
        <v>77700</v>
      </c>
      <c r="U1803" s="4">
        <v>116372</v>
      </c>
      <c r="W1803" s="7">
        <v>44522</v>
      </c>
      <c r="X1803">
        <f>B1806/B1805-1</f>
        <v>-1.7937152662982681E-2</v>
      </c>
      <c r="Y1803">
        <f>D1806/D1805-1</f>
        <v>8.9668977479122614E-3</v>
      </c>
      <c r="Z1803">
        <f>F1806/F1805-1</f>
        <v>1.13637733998464E-2</v>
      </c>
      <c r="AA1803">
        <f>H1806/H1805-1</f>
        <v>5.1966292134831393E-2</v>
      </c>
      <c r="AB1803">
        <f>J1806/J1805-1</f>
        <v>3.7453183520599342E-3</v>
      </c>
      <c r="AC1803">
        <f>L1806/L1805-1</f>
        <v>0</v>
      </c>
      <c r="AD1803">
        <f t="shared" si="170"/>
        <v>4.2959427207637235E-2</v>
      </c>
      <c r="AE1803">
        <f t="shared" si="171"/>
        <v>2.2673031026253065E-2</v>
      </c>
      <c r="AF1803">
        <f t="shared" si="172"/>
        <v>-1.4530553426668535E-2</v>
      </c>
      <c r="AG1803" s="28">
        <f t="shared" si="173"/>
        <v>-1.1764705882352899E-2</v>
      </c>
      <c r="AI1803">
        <f>Y1805*0.918153626+Z1805*0.081846374</f>
        <v>-1.2453369905730679E-3</v>
      </c>
      <c r="AJ1803">
        <f t="shared" si="168"/>
        <v>-6.0953167663616312E-3</v>
      </c>
      <c r="AK1803">
        <f t="shared" si="169"/>
        <v>-6.6129617707699579E-3</v>
      </c>
    </row>
    <row r="1804" spans="1:37">
      <c r="A1804" s="7">
        <v>44518</v>
      </c>
      <c r="B1804" s="4">
        <v>1197746</v>
      </c>
      <c r="C1804" s="4">
        <v>25914</v>
      </c>
      <c r="D1804" s="4">
        <v>176764</v>
      </c>
      <c r="E1804" s="4">
        <v>658868</v>
      </c>
      <c r="F1804" s="4">
        <v>247831</v>
      </c>
      <c r="G1804" s="4">
        <v>23621</v>
      </c>
      <c r="H1804" s="4">
        <v>70200</v>
      </c>
      <c r="I1804" s="4">
        <v>10144957</v>
      </c>
      <c r="J1804" s="4">
        <v>122500</v>
      </c>
      <c r="K1804" s="4">
        <v>480336</v>
      </c>
      <c r="L1804" s="4">
        <v>107500</v>
      </c>
      <c r="M1804" s="4">
        <v>112002</v>
      </c>
      <c r="N1804" s="4">
        <v>205000</v>
      </c>
      <c r="O1804" s="4">
        <v>562783</v>
      </c>
      <c r="P1804" s="4">
        <v>83100</v>
      </c>
      <c r="Q1804" s="4">
        <v>1480955</v>
      </c>
      <c r="R1804" s="4">
        <v>747002</v>
      </c>
      <c r="S1804" s="4">
        <v>151715</v>
      </c>
      <c r="T1804" s="4">
        <v>76500</v>
      </c>
      <c r="U1804" s="4">
        <v>62914</v>
      </c>
      <c r="W1804" s="7">
        <v>44523</v>
      </c>
      <c r="X1804">
        <f>B1807/B1806-1</f>
        <v>-2.3972561564548744E-2</v>
      </c>
      <c r="Y1804">
        <f>D1807/D1806-1</f>
        <v>-5.9999459415628342E-2</v>
      </c>
      <c r="Z1804">
        <f>F1807/F1806-1</f>
        <v>-5.6160572337042858E-3</v>
      </c>
      <c r="AA1804">
        <f>H1807/H1806-1</f>
        <v>5.3404539385848437E-3</v>
      </c>
      <c r="AB1804">
        <f>J1807/J1806-1</f>
        <v>-4.4776119402985093E-2</v>
      </c>
      <c r="AC1804">
        <f>L1807/L1806-1</f>
        <v>0</v>
      </c>
      <c r="AD1804">
        <f t="shared" si="170"/>
        <v>-1.6018306636155555E-2</v>
      </c>
      <c r="AE1804">
        <f t="shared" si="171"/>
        <v>-2.3337222870478458E-2</v>
      </c>
      <c r="AF1804">
        <f t="shared" si="172"/>
        <v>-1.2065299393859696E-2</v>
      </c>
      <c r="AG1804" s="28">
        <f t="shared" si="173"/>
        <v>0</v>
      </c>
      <c r="AI1804">
        <f>Y1806*0.918153626+Z1806*0.081846374</f>
        <v>-9.3109927001648694E-3</v>
      </c>
      <c r="AJ1804">
        <f t="shared" si="168"/>
        <v>-1.5152217598649528E-2</v>
      </c>
      <c r="AK1804">
        <f t="shared" si="169"/>
        <v>-1.2958090470015598E-2</v>
      </c>
    </row>
    <row r="1805" spans="1:37">
      <c r="A1805" s="7">
        <v>44519</v>
      </c>
      <c r="B1805" s="4">
        <v>1270380</v>
      </c>
      <c r="C1805" s="4">
        <v>73495</v>
      </c>
      <c r="D1805" s="4">
        <v>183341</v>
      </c>
      <c r="E1805" s="4">
        <v>786561</v>
      </c>
      <c r="F1805" s="4">
        <v>248773</v>
      </c>
      <c r="G1805" s="4">
        <v>22558</v>
      </c>
      <c r="H1805" s="4">
        <v>71200</v>
      </c>
      <c r="I1805" s="4">
        <v>11954728</v>
      </c>
      <c r="J1805" s="4">
        <v>133500</v>
      </c>
      <c r="K1805" s="4">
        <v>4928339</v>
      </c>
      <c r="L1805" s="4">
        <v>115000</v>
      </c>
      <c r="M1805" s="4">
        <v>149191</v>
      </c>
      <c r="N1805" s="4">
        <v>209500</v>
      </c>
      <c r="O1805" s="4">
        <v>829314</v>
      </c>
      <c r="P1805" s="4">
        <v>83800</v>
      </c>
      <c r="Q1805" s="4">
        <v>1398930</v>
      </c>
      <c r="R1805" s="4">
        <v>741128</v>
      </c>
      <c r="S1805" s="4">
        <v>191569</v>
      </c>
      <c r="T1805" s="4">
        <v>76500</v>
      </c>
      <c r="U1805" s="4">
        <v>68522</v>
      </c>
      <c r="W1805" s="7">
        <v>44524</v>
      </c>
      <c r="X1805">
        <f>B1808/B1807-1</f>
        <v>-7.0174141916834465E-3</v>
      </c>
      <c r="Y1805">
        <f>D1808/D1807-1</f>
        <v>-2.363617542527896E-3</v>
      </c>
      <c r="Z1805">
        <f>F1808/F1807-1</f>
        <v>1.1299547938142362E-2</v>
      </c>
      <c r="AA1805">
        <f>H1808/H1807-1</f>
        <v>-6.6401062416998613E-3</v>
      </c>
      <c r="AB1805">
        <f>J1808/J1807-1</f>
        <v>3.90625E-3</v>
      </c>
      <c r="AC1805">
        <f>L1808/L1807-1</f>
        <v>-8.6956521739129933E-3</v>
      </c>
      <c r="AD1805">
        <f t="shared" si="170"/>
        <v>-1.3953488372092981E-2</v>
      </c>
      <c r="AE1805">
        <f t="shared" si="171"/>
        <v>-3.5842293906810374E-3</v>
      </c>
      <c r="AF1805">
        <f t="shared" si="172"/>
        <v>-9.4976488018105876E-3</v>
      </c>
      <c r="AG1805" s="28">
        <f t="shared" si="173"/>
        <v>1.3227513227513921E-3</v>
      </c>
      <c r="AI1805">
        <f>Y1807*0.918153626+Z1807*0.081846374</f>
        <v>2.2120028006046934E-2</v>
      </c>
      <c r="AJ1805">
        <f t="shared" si="168"/>
        <v>-1.9455287105742586E-2</v>
      </c>
      <c r="AK1805">
        <f t="shared" si="169"/>
        <v>-1.9866531226210737E-2</v>
      </c>
    </row>
    <row r="1806" spans="1:37">
      <c r="A1806" s="7">
        <v>44522</v>
      </c>
      <c r="B1806" s="4">
        <v>1247593</v>
      </c>
      <c r="C1806" s="4">
        <v>45685</v>
      </c>
      <c r="D1806" s="4">
        <v>184985</v>
      </c>
      <c r="E1806" s="4">
        <v>688630</v>
      </c>
      <c r="F1806" s="4">
        <v>251600</v>
      </c>
      <c r="G1806" s="4">
        <v>19438</v>
      </c>
      <c r="H1806" s="4">
        <v>74900</v>
      </c>
      <c r="I1806" s="4">
        <v>27506623</v>
      </c>
      <c r="J1806" s="4">
        <v>134000</v>
      </c>
      <c r="K1806" s="4">
        <v>1670033</v>
      </c>
      <c r="L1806" s="4">
        <v>115000</v>
      </c>
      <c r="M1806" s="4">
        <v>109949</v>
      </c>
      <c r="N1806" s="4">
        <v>218500</v>
      </c>
      <c r="O1806" s="4">
        <v>1620439</v>
      </c>
      <c r="P1806" s="4">
        <v>85700</v>
      </c>
      <c r="Q1806" s="4">
        <v>2198585</v>
      </c>
      <c r="R1806" s="4">
        <v>730359</v>
      </c>
      <c r="S1806" s="4">
        <v>220102</v>
      </c>
      <c r="T1806" s="4">
        <v>75600</v>
      </c>
      <c r="U1806" s="4">
        <v>97895</v>
      </c>
      <c r="W1806" s="7">
        <v>44525</v>
      </c>
      <c r="X1806">
        <f>B1809/B1808-1</f>
        <v>-2.3553930893031039E-3</v>
      </c>
      <c r="Y1806">
        <f>D1809/D1808-1</f>
        <v>-9.4768698659749573E-3</v>
      </c>
      <c r="Z1806">
        <f>F1809/F1808-1</f>
        <v>-7.4501806224162026E-3</v>
      </c>
      <c r="AA1806">
        <f>H1809/H1808-1</f>
        <v>-1.4705882352941124E-2</v>
      </c>
      <c r="AB1806">
        <f>J1809/J1808-1</f>
        <v>-2.3346303501945553E-2</v>
      </c>
      <c r="AC1806">
        <f>L1809/L1808-1</f>
        <v>0</v>
      </c>
      <c r="AD1806">
        <f t="shared" si="170"/>
        <v>-9.4339622641509413E-3</v>
      </c>
      <c r="AE1806">
        <f t="shared" si="171"/>
        <v>-1.1990407673860948E-2</v>
      </c>
      <c r="AF1806">
        <f t="shared" si="172"/>
        <v>-2.0547255188933966E-2</v>
      </c>
      <c r="AG1806" s="28">
        <f t="shared" si="173"/>
        <v>-3.03830911492734E-2</v>
      </c>
      <c r="AI1806">
        <f>Y1808*0.918153626+Z1808*0.081846374</f>
        <v>-8.2788973872160321E-3</v>
      </c>
      <c r="AJ1806">
        <f t="shared" si="168"/>
        <v>-1.0585379918032771E-3</v>
      </c>
      <c r="AK1806">
        <f t="shared" si="169"/>
        <v>-1.8570655135962389E-2</v>
      </c>
    </row>
    <row r="1807" spans="1:37">
      <c r="A1807" s="7">
        <v>44523</v>
      </c>
      <c r="B1807" s="4">
        <v>1217685</v>
      </c>
      <c r="C1807" s="4">
        <v>39430</v>
      </c>
      <c r="D1807" s="4">
        <v>173886</v>
      </c>
      <c r="E1807" s="4">
        <v>1734674</v>
      </c>
      <c r="F1807" s="4">
        <v>250187</v>
      </c>
      <c r="G1807" s="4">
        <v>22719</v>
      </c>
      <c r="H1807" s="4">
        <v>75300</v>
      </c>
      <c r="I1807" s="4">
        <v>22029195</v>
      </c>
      <c r="J1807" s="4">
        <v>128000</v>
      </c>
      <c r="K1807" s="4">
        <v>1329955</v>
      </c>
      <c r="L1807" s="4">
        <v>115000</v>
      </c>
      <c r="M1807" s="4">
        <v>74370</v>
      </c>
      <c r="N1807" s="4">
        <v>215000</v>
      </c>
      <c r="O1807" s="4">
        <v>818782</v>
      </c>
      <c r="P1807" s="4">
        <v>83700</v>
      </c>
      <c r="Q1807" s="4">
        <v>1643812</v>
      </c>
      <c r="R1807" s="4">
        <v>721547</v>
      </c>
      <c r="S1807" s="4">
        <v>211877</v>
      </c>
      <c r="T1807" s="4">
        <v>75600</v>
      </c>
      <c r="U1807" s="4">
        <v>83265</v>
      </c>
      <c r="W1807" s="7">
        <v>44526</v>
      </c>
      <c r="X1807">
        <f>B1810/B1809-1</f>
        <v>2.7154287684905576E-2</v>
      </c>
      <c r="Y1807">
        <f>D1810/D1809-1</f>
        <v>2.3924670170109019E-2</v>
      </c>
      <c r="Z1807">
        <f>F1810/F1809-1</f>
        <v>1.8755301060411345E-3</v>
      </c>
      <c r="AA1807">
        <f>H1810/H1809-1</f>
        <v>-1.8995929443690662E-2</v>
      </c>
      <c r="AB1807">
        <f>J1810/J1809-1</f>
        <v>-2.7888446215139417E-2</v>
      </c>
      <c r="AC1807">
        <f>L1810/L1809-1</f>
        <v>-3.0701754385964897E-2</v>
      </c>
      <c r="AD1807">
        <f t="shared" si="170"/>
        <v>-2.1428571428571463E-2</v>
      </c>
      <c r="AE1807">
        <f t="shared" si="171"/>
        <v>-2.1844660194174748E-2</v>
      </c>
      <c r="AF1807">
        <f t="shared" si="172"/>
        <v>-2.7971068943399846E-3</v>
      </c>
      <c r="AG1807" s="28">
        <f t="shared" si="173"/>
        <v>-2.5885558583106261E-2</v>
      </c>
      <c r="AI1807">
        <f>Y1809*0.918153626+Z1809*0.081846374</f>
        <v>-2.6430325782312962E-2</v>
      </c>
      <c r="AJ1807">
        <f t="shared" si="168"/>
        <v>-1.4845875123271769E-2</v>
      </c>
      <c r="AK1807">
        <f t="shared" si="169"/>
        <v>-2.1076325940211072E-2</v>
      </c>
    </row>
    <row r="1808" spans="1:37">
      <c r="A1808" s="7">
        <v>44524</v>
      </c>
      <c r="B1808" s="4">
        <v>1209140</v>
      </c>
      <c r="C1808" s="4">
        <v>27508</v>
      </c>
      <c r="D1808" s="4">
        <v>173475</v>
      </c>
      <c r="E1808" s="4">
        <v>817072</v>
      </c>
      <c r="F1808" s="4">
        <v>253014</v>
      </c>
      <c r="G1808" s="4">
        <v>20050</v>
      </c>
      <c r="H1808" s="4">
        <v>74800</v>
      </c>
      <c r="I1808" s="4">
        <v>15652305</v>
      </c>
      <c r="J1808" s="4">
        <v>128500</v>
      </c>
      <c r="K1808" s="4">
        <v>988988</v>
      </c>
      <c r="L1808" s="4">
        <v>114000</v>
      </c>
      <c r="M1808" s="4">
        <v>55329</v>
      </c>
      <c r="N1808" s="4">
        <v>212000</v>
      </c>
      <c r="O1808" s="4">
        <v>652274</v>
      </c>
      <c r="P1808" s="4">
        <v>83400</v>
      </c>
      <c r="Q1808" s="4">
        <v>1249518</v>
      </c>
      <c r="R1808" s="4">
        <v>714694</v>
      </c>
      <c r="S1808" s="4">
        <v>200398</v>
      </c>
      <c r="T1808" s="4">
        <v>75700</v>
      </c>
      <c r="U1808" s="4">
        <v>64043</v>
      </c>
      <c r="W1808" s="7">
        <v>44529</v>
      </c>
      <c r="X1808">
        <f>B1811/B1810-1</f>
        <v>1.6092193361354923E-2</v>
      </c>
      <c r="Y1808">
        <f>D1811/D1810-1</f>
        <v>-7.0136749610667515E-3</v>
      </c>
      <c r="Z1808">
        <f>F1811/F1810-1</f>
        <v>-2.247217806041335E-2</v>
      </c>
      <c r="AA1808">
        <f>H1811/H1810-1</f>
        <v>0</v>
      </c>
      <c r="AB1808">
        <f>J1811/J1810-1</f>
        <v>-2.0491803278688492E-2</v>
      </c>
      <c r="AC1808">
        <f>L1811/L1810-1</f>
        <v>4.9773755656108642E-2</v>
      </c>
      <c r="AD1808">
        <f t="shared" si="170"/>
        <v>-2.4330900243308973E-2</v>
      </c>
      <c r="AE1808">
        <f t="shared" si="171"/>
        <v>-1.7369727047146455E-2</v>
      </c>
      <c r="AF1808">
        <f t="shared" si="172"/>
        <v>-5.6113378535379566E-3</v>
      </c>
      <c r="AG1808" s="28">
        <f t="shared" si="173"/>
        <v>-3.6363636363636376E-2</v>
      </c>
      <c r="AI1808">
        <f>Y1810*0.918153626+Z1810*0.081846374</f>
        <v>2.0123864230329983E-2</v>
      </c>
      <c r="AJ1808">
        <f t="shared" si="168"/>
        <v>4.3244916300395224E-2</v>
      </c>
      <c r="AK1808">
        <f t="shared" si="169"/>
        <v>3.5025445439440549E-2</v>
      </c>
    </row>
    <row r="1809" spans="1:37">
      <c r="A1809" s="7">
        <v>44525</v>
      </c>
      <c r="B1809" s="4">
        <v>1206292</v>
      </c>
      <c r="C1809" s="4">
        <v>16335</v>
      </c>
      <c r="D1809" s="4">
        <v>171831</v>
      </c>
      <c r="E1809" s="4">
        <v>578595</v>
      </c>
      <c r="F1809" s="4">
        <v>251129</v>
      </c>
      <c r="G1809" s="4">
        <v>15295</v>
      </c>
      <c r="H1809" s="4">
        <v>73700</v>
      </c>
      <c r="I1809" s="4">
        <v>12559258</v>
      </c>
      <c r="J1809" s="4">
        <v>125500</v>
      </c>
      <c r="K1809" s="4">
        <v>675145</v>
      </c>
      <c r="L1809" s="4">
        <v>114000</v>
      </c>
      <c r="M1809" s="4">
        <v>42295</v>
      </c>
      <c r="N1809" s="4">
        <v>210000</v>
      </c>
      <c r="O1809" s="4">
        <v>414037</v>
      </c>
      <c r="P1809" s="4">
        <v>82400</v>
      </c>
      <c r="Q1809" s="4">
        <v>1103335</v>
      </c>
      <c r="R1809" s="4">
        <v>700009</v>
      </c>
      <c r="S1809" s="4">
        <v>207686</v>
      </c>
      <c r="T1809" s="4">
        <v>73400</v>
      </c>
      <c r="U1809" s="4">
        <v>228390</v>
      </c>
      <c r="W1809" s="7">
        <v>44530</v>
      </c>
      <c r="X1809">
        <f>B1812/B1811-1</f>
        <v>5.6561346542896018E-3</v>
      </c>
      <c r="Y1809">
        <f>D1812/D1811-1</f>
        <v>-2.588318794789024E-2</v>
      </c>
      <c r="Z1809">
        <f>F1812/F1811-1</f>
        <v>-3.2568124710302238E-2</v>
      </c>
      <c r="AA1809">
        <f>H1812/H1811-1</f>
        <v>-1.3831258644536604E-2</v>
      </c>
      <c r="AB1809">
        <f>J1812/J1811-1</f>
        <v>-3.3472803347280311E-2</v>
      </c>
      <c r="AC1809">
        <f>L1812/L1811-1</f>
        <v>-3.4482758620689613E-2</v>
      </c>
      <c r="AD1809">
        <f t="shared" si="170"/>
        <v>-2.4937655860349128E-2</v>
      </c>
      <c r="AE1809">
        <f t="shared" si="171"/>
        <v>-1.7676767676767624E-2</v>
      </c>
      <c r="AF1809">
        <f t="shared" si="172"/>
        <v>-2.9618200520360571E-2</v>
      </c>
      <c r="AG1809" s="28">
        <f t="shared" si="173"/>
        <v>-2.6124818577648812E-2</v>
      </c>
      <c r="AI1809">
        <f>Y1811*0.918153626+Z1811*0.081846374</f>
        <v>9.5837477309885545E-3</v>
      </c>
      <c r="AJ1809">
        <f t="shared" si="168"/>
        <v>1.8706114722580627E-2</v>
      </c>
      <c r="AK1809">
        <f t="shared" si="169"/>
        <v>8.8855005493698302E-3</v>
      </c>
    </row>
    <row r="1810" spans="1:37">
      <c r="A1810" s="7">
        <v>44526</v>
      </c>
      <c r="B1810" s="4">
        <v>1239048</v>
      </c>
      <c r="C1810" s="4">
        <v>46960</v>
      </c>
      <c r="D1810" s="4">
        <v>175942</v>
      </c>
      <c r="E1810" s="4">
        <v>1059102</v>
      </c>
      <c r="F1810" s="4">
        <v>251600</v>
      </c>
      <c r="G1810" s="4">
        <v>21136</v>
      </c>
      <c r="H1810" s="4">
        <v>72300</v>
      </c>
      <c r="I1810" s="4">
        <v>13002242</v>
      </c>
      <c r="J1810" s="4">
        <v>122000</v>
      </c>
      <c r="K1810" s="4">
        <v>872482</v>
      </c>
      <c r="L1810" s="4">
        <v>110500</v>
      </c>
      <c r="M1810" s="4">
        <v>56885</v>
      </c>
      <c r="N1810" s="4">
        <v>205500</v>
      </c>
      <c r="O1810" s="4">
        <v>901184</v>
      </c>
      <c r="P1810" s="4">
        <v>80600</v>
      </c>
      <c r="Q1810" s="4">
        <v>1523245</v>
      </c>
      <c r="R1810" s="4">
        <v>698051</v>
      </c>
      <c r="S1810" s="4">
        <v>196691</v>
      </c>
      <c r="T1810" s="4">
        <v>71500</v>
      </c>
      <c r="U1810" s="4">
        <v>132077</v>
      </c>
      <c r="W1810" s="7">
        <v>44531</v>
      </c>
      <c r="X1810">
        <f>B1813/B1812-1</f>
        <v>2.2494131622263769E-3</v>
      </c>
      <c r="Y1810">
        <f>D1813/D1812-1</f>
        <v>2.1740918759475036E-2</v>
      </c>
      <c r="Z1810">
        <f>F1813/F1812-1</f>
        <v>1.9837267164279915E-3</v>
      </c>
      <c r="AA1810">
        <f>H1813/H1812-1</f>
        <v>4.3478260869565188E-2</v>
      </c>
      <c r="AB1810">
        <f>J1813/J1812-1</f>
        <v>3.8961038961038863E-2</v>
      </c>
      <c r="AC1810">
        <f>L1813/L1812-1</f>
        <v>1.7857142857142794E-2</v>
      </c>
      <c r="AD1810">
        <f t="shared" si="170"/>
        <v>2.8132992327365658E-2</v>
      </c>
      <c r="AE1810">
        <f t="shared" si="171"/>
        <v>4.3701799485861281E-2</v>
      </c>
      <c r="AF1810">
        <f t="shared" si="172"/>
        <v>7.2671937052295466E-3</v>
      </c>
      <c r="AG1810" s="28">
        <f t="shared" si="173"/>
        <v>1.9374068554396384E-2</v>
      </c>
      <c r="AI1810">
        <f>Y1812*0.918153626+Z1812*0.081846374</f>
        <v>-1.077442025953775E-2</v>
      </c>
      <c r="AJ1810">
        <f t="shared" si="168"/>
        <v>-2.5022251873351277E-3</v>
      </c>
      <c r="AK1810">
        <f t="shared" si="169"/>
        <v>9.126289028827117E-3</v>
      </c>
    </row>
    <row r="1811" spans="1:37">
      <c r="A1811" s="7">
        <v>44529</v>
      </c>
      <c r="B1811" s="4">
        <v>1258987</v>
      </c>
      <c r="C1811" s="4">
        <v>74778</v>
      </c>
      <c r="D1811" s="4">
        <v>174708</v>
      </c>
      <c r="E1811" s="4">
        <v>1276105</v>
      </c>
      <c r="F1811" s="4">
        <v>245946</v>
      </c>
      <c r="G1811" s="4">
        <v>26849</v>
      </c>
      <c r="H1811" s="4">
        <v>72300</v>
      </c>
      <c r="I1811" s="4">
        <v>16682559</v>
      </c>
      <c r="J1811" s="4">
        <v>119500</v>
      </c>
      <c r="K1811" s="4">
        <v>933062</v>
      </c>
      <c r="L1811" s="4">
        <v>116000</v>
      </c>
      <c r="M1811" s="4">
        <v>177508</v>
      </c>
      <c r="N1811" s="4">
        <v>200500</v>
      </c>
      <c r="O1811" s="4">
        <v>901640</v>
      </c>
      <c r="P1811" s="4">
        <v>79200</v>
      </c>
      <c r="Q1811" s="4">
        <v>1758416</v>
      </c>
      <c r="R1811" s="4">
        <v>694134</v>
      </c>
      <c r="S1811" s="4">
        <v>205010</v>
      </c>
      <c r="T1811" s="4">
        <v>68900</v>
      </c>
      <c r="U1811" s="4">
        <v>241571</v>
      </c>
      <c r="W1811" s="7">
        <v>44532</v>
      </c>
      <c r="X1811">
        <f>B1814/B1813-1</f>
        <v>1.1221823294109701E-3</v>
      </c>
      <c r="Y1811">
        <f>D1814/D1813-1</f>
        <v>7.0908526275836881E-3</v>
      </c>
      <c r="Z1811">
        <f>F1814/F1813-1</f>
        <v>3.754907553437814E-2</v>
      </c>
      <c r="AA1811">
        <f>H1814/H1813-1</f>
        <v>1.8817204301075252E-2</v>
      </c>
      <c r="AB1811">
        <f>J1814/J1813-1</f>
        <v>1.6666666666666607E-2</v>
      </c>
      <c r="AC1811">
        <f>L1814/L1813-1</f>
        <v>-8.7719298245614308E-3</v>
      </c>
      <c r="AD1811">
        <f t="shared" si="170"/>
        <v>2.2388059701492491E-2</v>
      </c>
      <c r="AE1811">
        <f t="shared" si="171"/>
        <v>4.9261083743843415E-3</v>
      </c>
      <c r="AF1811">
        <f t="shared" si="172"/>
        <v>-1.1543620204283123E-2</v>
      </c>
      <c r="AG1811" s="28">
        <f t="shared" si="173"/>
        <v>4.0935672514619936E-2</v>
      </c>
      <c r="AI1811">
        <f>Y1813*0.918153626+Z1813*0.081846374</f>
        <v>-1.6669856815167052E-2</v>
      </c>
      <c r="AJ1811">
        <f t="shared" si="168"/>
        <v>9.627787300850071E-3</v>
      </c>
      <c r="AK1811">
        <f t="shared" si="169"/>
        <v>1.2132938167518911E-2</v>
      </c>
    </row>
    <row r="1812" spans="1:37">
      <c r="A1812" s="7">
        <v>44530</v>
      </c>
      <c r="B1812" s="4">
        <v>1266108</v>
      </c>
      <c r="C1812" s="4">
        <v>78572</v>
      </c>
      <c r="D1812" s="4">
        <v>170186</v>
      </c>
      <c r="E1812" s="4">
        <v>1398086</v>
      </c>
      <c r="F1812" s="4">
        <v>237936</v>
      </c>
      <c r="G1812" s="4">
        <v>55859</v>
      </c>
      <c r="H1812" s="4">
        <v>71300</v>
      </c>
      <c r="I1812" s="4">
        <v>30364841</v>
      </c>
      <c r="J1812" s="4">
        <v>115500</v>
      </c>
      <c r="K1812" s="4">
        <v>1809765</v>
      </c>
      <c r="L1812" s="4">
        <v>112000</v>
      </c>
      <c r="M1812" s="4">
        <v>101025</v>
      </c>
      <c r="N1812" s="4">
        <v>195500</v>
      </c>
      <c r="O1812" s="4">
        <v>1313581</v>
      </c>
      <c r="P1812" s="4">
        <v>77800</v>
      </c>
      <c r="Q1812" s="4">
        <v>2158288</v>
      </c>
      <c r="R1812" s="4">
        <v>673575</v>
      </c>
      <c r="S1812" s="4">
        <v>401572</v>
      </c>
      <c r="T1812" s="4">
        <v>67100</v>
      </c>
      <c r="U1812" s="4">
        <v>149110</v>
      </c>
      <c r="W1812" s="7">
        <v>44533</v>
      </c>
      <c r="X1812">
        <f>B1815/B1814-1</f>
        <v>8.9689699145136803E-3</v>
      </c>
      <c r="Y1812">
        <f>D1815/D1814-1</f>
        <v>-1.1734877426207269E-2</v>
      </c>
      <c r="Z1812">
        <f>F1815/F1814-1</f>
        <v>0</v>
      </c>
      <c r="AA1812">
        <f>H1815/H1814-1</f>
        <v>-2.6385224274406704E-3</v>
      </c>
      <c r="AB1812">
        <f>J1815/J1814-1</f>
        <v>0</v>
      </c>
      <c r="AC1812">
        <f>L1815/L1814-1</f>
        <v>3.539823008849563E-2</v>
      </c>
      <c r="AD1812">
        <f t="shared" si="170"/>
        <v>2.4330900243310083E-3</v>
      </c>
      <c r="AE1812">
        <f t="shared" si="171"/>
        <v>1.1029411764705843E-2</v>
      </c>
      <c r="AF1812">
        <f t="shared" si="172"/>
        <v>1.0218627635177224E-2</v>
      </c>
      <c r="AG1812" s="28">
        <f t="shared" si="173"/>
        <v>1.9662921348314599E-2</v>
      </c>
      <c r="AI1812">
        <f>Y1814*0.918153626+Z1814*0.081846374</f>
        <v>-9.7843536231813355E-3</v>
      </c>
      <c r="AJ1812">
        <f t="shared" si="168"/>
        <v>1.429693236002837E-2</v>
      </c>
      <c r="AK1812">
        <f t="shared" si="169"/>
        <v>-3.9400169271955072E-3</v>
      </c>
    </row>
    <row r="1813" spans="1:37">
      <c r="A1813" s="7">
        <v>44531</v>
      </c>
      <c r="B1813" s="4">
        <v>1268956</v>
      </c>
      <c r="C1813" s="4">
        <v>62782</v>
      </c>
      <c r="D1813" s="4">
        <v>173886</v>
      </c>
      <c r="E1813" s="4">
        <v>1021748</v>
      </c>
      <c r="F1813" s="4">
        <v>238408</v>
      </c>
      <c r="G1813" s="4">
        <v>30751</v>
      </c>
      <c r="H1813" s="4">
        <v>74400</v>
      </c>
      <c r="I1813" s="4">
        <v>21954856</v>
      </c>
      <c r="J1813" s="4">
        <v>120000</v>
      </c>
      <c r="K1813" s="4">
        <v>851165</v>
      </c>
      <c r="L1813" s="4">
        <v>114000</v>
      </c>
      <c r="M1813" s="4">
        <v>52284</v>
      </c>
      <c r="N1813" s="4">
        <v>201000</v>
      </c>
      <c r="O1813" s="4">
        <v>741594</v>
      </c>
      <c r="P1813" s="4">
        <v>81200</v>
      </c>
      <c r="Q1813" s="4">
        <v>2028485</v>
      </c>
      <c r="R1813" s="4">
        <v>678470</v>
      </c>
      <c r="S1813" s="4">
        <v>231132</v>
      </c>
      <c r="T1813" s="4">
        <v>68400</v>
      </c>
      <c r="U1813" s="4">
        <v>92747</v>
      </c>
      <c r="W1813" s="7">
        <v>44536</v>
      </c>
      <c r="X1813">
        <f>B1816/B1815-1</f>
        <v>1.1109602784891148E-3</v>
      </c>
      <c r="Y1813">
        <f>D1816/D1815-1</f>
        <v>-1.900453011602643E-2</v>
      </c>
      <c r="Z1813">
        <f>F1816/F1815-1</f>
        <v>9.5205368693402903E-3</v>
      </c>
      <c r="AA1813">
        <f>H1816/H1815-1</f>
        <v>9.2592592592593004E-3</v>
      </c>
      <c r="AB1813">
        <f>J1816/J1815-1</f>
        <v>1.6393442622950838E-2</v>
      </c>
      <c r="AC1813">
        <f>L1816/L1815-1</f>
        <v>-8.5470085470085166E-3</v>
      </c>
      <c r="AD1813">
        <f t="shared" si="170"/>
        <v>2.4271844660195274E-3</v>
      </c>
      <c r="AE1813">
        <f t="shared" si="171"/>
        <v>1.6969696969697079E-2</v>
      </c>
      <c r="AF1813">
        <f t="shared" si="172"/>
        <v>8.6702258775392949E-3</v>
      </c>
      <c r="AG1813" s="28">
        <f t="shared" si="173"/>
        <v>8.2644628099173278E-3</v>
      </c>
      <c r="AI1813">
        <f>Y1815*0.918153626+Z1815*0.081846374</f>
        <v>1.700780366409458E-2</v>
      </c>
      <c r="AJ1813">
        <f t="shared" si="168"/>
        <v>-8.2321360956175236E-4</v>
      </c>
      <c r="AK1813">
        <f t="shared" si="169"/>
        <v>2.0953292059751618E-3</v>
      </c>
    </row>
    <row r="1814" spans="1:37">
      <c r="A1814" s="7">
        <v>44532</v>
      </c>
      <c r="B1814" s="4">
        <v>1270380</v>
      </c>
      <c r="C1814" s="4">
        <v>39314</v>
      </c>
      <c r="D1814" s="4">
        <v>175119</v>
      </c>
      <c r="E1814" s="4">
        <v>635280</v>
      </c>
      <c r="F1814" s="4">
        <v>247360</v>
      </c>
      <c r="G1814" s="4">
        <v>32849</v>
      </c>
      <c r="H1814" s="4">
        <v>75800</v>
      </c>
      <c r="I1814" s="4">
        <v>23652940</v>
      </c>
      <c r="J1814" s="4">
        <v>122000</v>
      </c>
      <c r="K1814" s="4">
        <v>725845</v>
      </c>
      <c r="L1814" s="4">
        <v>113000</v>
      </c>
      <c r="M1814" s="4">
        <v>49773</v>
      </c>
      <c r="N1814" s="4">
        <v>205500</v>
      </c>
      <c r="O1814" s="4">
        <v>782923</v>
      </c>
      <c r="P1814" s="4">
        <v>81600</v>
      </c>
      <c r="Q1814" s="4">
        <v>1330373</v>
      </c>
      <c r="R1814" s="4">
        <v>670638</v>
      </c>
      <c r="S1814" s="4">
        <v>298118</v>
      </c>
      <c r="T1814" s="4">
        <v>71200</v>
      </c>
      <c r="U1814" s="4">
        <v>130407</v>
      </c>
      <c r="W1814" s="7">
        <v>44537</v>
      </c>
      <c r="X1814">
        <f>B1817/B1816-1</f>
        <v>-2.6637354484654763E-2</v>
      </c>
      <c r="Y1814">
        <f>D1817/D1816-1</f>
        <v>-1.4525106758945694E-2</v>
      </c>
      <c r="Z1814">
        <f>F1817/F1816-1</f>
        <v>4.3397473119356045E-2</v>
      </c>
      <c r="AA1814">
        <f>H1817/H1816-1</f>
        <v>1.4416775884665833E-2</v>
      </c>
      <c r="AB1814">
        <f>J1817/J1816-1</f>
        <v>1.2096774193548487E-2</v>
      </c>
      <c r="AC1814">
        <f>L1817/L1816-1</f>
        <v>-1.7241379310344862E-2</v>
      </c>
      <c r="AD1814">
        <f t="shared" si="170"/>
        <v>4.8426150121065881E-3</v>
      </c>
      <c r="AE1814">
        <f t="shared" si="171"/>
        <v>-7.151370679380209E-3</v>
      </c>
      <c r="AF1814">
        <f t="shared" si="172"/>
        <v>-1.0028315760976958E-2</v>
      </c>
      <c r="AG1814" s="28">
        <f t="shared" si="173"/>
        <v>6.830601092896238E-3</v>
      </c>
      <c r="AI1814">
        <f>Y1816*0.918153626+Z1816*0.081846374</f>
        <v>1.7737799552485785E-2</v>
      </c>
      <c r="AJ1814">
        <f t="shared" si="168"/>
        <v>9.5928621572566753E-3</v>
      </c>
      <c r="AK1814">
        <f t="shared" si="169"/>
        <v>6.3801081594330473E-3</v>
      </c>
    </row>
    <row r="1815" spans="1:37">
      <c r="A1815" s="7">
        <v>44533</v>
      </c>
      <c r="B1815" s="4">
        <v>1281774</v>
      </c>
      <c r="C1815" s="4">
        <v>38568</v>
      </c>
      <c r="D1815" s="4">
        <v>173064</v>
      </c>
      <c r="E1815" s="4">
        <v>770434</v>
      </c>
      <c r="F1815" s="4">
        <v>247360</v>
      </c>
      <c r="G1815" s="4">
        <v>28072</v>
      </c>
      <c r="H1815" s="4">
        <v>75600</v>
      </c>
      <c r="I1815" s="4">
        <v>18330240</v>
      </c>
      <c r="J1815" s="4">
        <v>122000</v>
      </c>
      <c r="K1815" s="4">
        <v>780951</v>
      </c>
      <c r="L1815" s="4">
        <v>117000</v>
      </c>
      <c r="M1815" s="4">
        <v>89986</v>
      </c>
      <c r="N1815" s="4">
        <v>206000</v>
      </c>
      <c r="O1815" s="4">
        <v>514358</v>
      </c>
      <c r="P1815" s="4">
        <v>82500</v>
      </c>
      <c r="Q1815" s="4">
        <v>1306187</v>
      </c>
      <c r="R1815" s="4">
        <v>677491</v>
      </c>
      <c r="S1815" s="4">
        <v>266107</v>
      </c>
      <c r="T1815" s="4">
        <v>72600</v>
      </c>
      <c r="U1815" s="4">
        <v>109854</v>
      </c>
      <c r="W1815" s="7">
        <v>44538</v>
      </c>
      <c r="X1815">
        <f>B1818/B1817-1</f>
        <v>4.2189978198855504E-2</v>
      </c>
      <c r="Y1815">
        <f>D1818/D1817-1</f>
        <v>1.9652260189230608E-2</v>
      </c>
      <c r="Z1815">
        <f>F1818/F1817-1</f>
        <v>-1.2657742024624663E-2</v>
      </c>
      <c r="AA1815">
        <f>H1818/H1817-1</f>
        <v>0</v>
      </c>
      <c r="AB1815">
        <f>J1818/J1817-1</f>
        <v>-1.5936254980079667E-2</v>
      </c>
      <c r="AC1815">
        <f>L1818/L1817-1</f>
        <v>2.1929824561403466E-2</v>
      </c>
      <c r="AD1815">
        <f t="shared" si="170"/>
        <v>0</v>
      </c>
      <c r="AE1815">
        <f t="shared" si="171"/>
        <v>-1.2004801920768582E-3</v>
      </c>
      <c r="AF1815">
        <f t="shared" si="172"/>
        <v>2.749544723523023E-2</v>
      </c>
      <c r="AG1815" s="28">
        <f t="shared" si="173"/>
        <v>-2.7137042062415073E-3</v>
      </c>
      <c r="AI1815">
        <f>Y1817*0.918153626+Z1817*0.081846374</f>
        <v>-1.305183364586251E-2</v>
      </c>
      <c r="AJ1815">
        <f t="shared" si="168"/>
        <v>-1.4505380200548946E-2</v>
      </c>
      <c r="AK1815">
        <f t="shared" si="169"/>
        <v>1.0279806436281793E-2</v>
      </c>
    </row>
    <row r="1816" spans="1:37">
      <c r="A1816" s="7">
        <v>44536</v>
      </c>
      <c r="B1816" s="4">
        <v>1283198</v>
      </c>
      <c r="C1816" s="4">
        <v>30913</v>
      </c>
      <c r="D1816" s="4">
        <v>169775</v>
      </c>
      <c r="E1816" s="4">
        <v>681471</v>
      </c>
      <c r="F1816" s="4">
        <v>249715</v>
      </c>
      <c r="G1816" s="4">
        <v>31470</v>
      </c>
      <c r="H1816" s="4">
        <v>76300</v>
      </c>
      <c r="I1816" s="4">
        <v>16391250</v>
      </c>
      <c r="J1816" s="4">
        <v>124000</v>
      </c>
      <c r="K1816" s="4">
        <v>819472</v>
      </c>
      <c r="L1816" s="4">
        <v>116000</v>
      </c>
      <c r="M1816" s="4">
        <v>52714</v>
      </c>
      <c r="N1816" s="4">
        <v>206500</v>
      </c>
      <c r="O1816" s="4">
        <v>503652</v>
      </c>
      <c r="P1816" s="4">
        <v>83900</v>
      </c>
      <c r="Q1816" s="4">
        <v>1532396</v>
      </c>
      <c r="R1816" s="4">
        <v>683365</v>
      </c>
      <c r="S1816" s="4">
        <v>166000</v>
      </c>
      <c r="T1816" s="4">
        <v>73200</v>
      </c>
      <c r="U1816" s="4">
        <v>85522</v>
      </c>
      <c r="W1816" s="7">
        <v>44539</v>
      </c>
      <c r="X1816">
        <f>B1819/B1818-1</f>
        <v>2.1878862698614387E-3</v>
      </c>
      <c r="Y1816">
        <f>D1819/D1818-1</f>
        <v>1.6870167705176575E-2</v>
      </c>
      <c r="Z1816">
        <f>F1819/F1818-1</f>
        <v>2.747090424249965E-2</v>
      </c>
      <c r="AA1816">
        <f>H1819/H1818-1</f>
        <v>1.0335917312661591E-2</v>
      </c>
      <c r="AB1816">
        <f>J1819/J1818-1</f>
        <v>-4.0485829959514552E-3</v>
      </c>
      <c r="AC1816">
        <f>L1819/L1818-1</f>
        <v>8.5836909871244149E-3</v>
      </c>
      <c r="AD1816">
        <f t="shared" si="170"/>
        <v>-2.4096385542168308E-3</v>
      </c>
      <c r="AE1816">
        <f t="shared" si="171"/>
        <v>1.0817307692307709E-2</v>
      </c>
      <c r="AF1816">
        <f t="shared" si="172"/>
        <v>-2.8168082024073726E-3</v>
      </c>
      <c r="AG1816" s="28">
        <f t="shared" si="173"/>
        <v>1.904761904761898E-2</v>
      </c>
      <c r="AI1816">
        <f>Y1818*0.918153626+Z1818*0.081846374</f>
        <v>-1.4558319952788008E-2</v>
      </c>
      <c r="AJ1816">
        <f t="shared" si="168"/>
        <v>2.0465712408611683E-3</v>
      </c>
      <c r="AK1816">
        <f t="shared" si="169"/>
        <v>5.2633977086619273E-3</v>
      </c>
    </row>
    <row r="1817" spans="1:37">
      <c r="A1817" s="7">
        <v>44537</v>
      </c>
      <c r="B1817" s="4">
        <v>1249017</v>
      </c>
      <c r="C1817" s="4">
        <v>61666</v>
      </c>
      <c r="D1817" s="4">
        <v>167309</v>
      </c>
      <c r="E1817" s="4">
        <v>841301</v>
      </c>
      <c r="F1817" s="4">
        <v>260552</v>
      </c>
      <c r="G1817" s="4">
        <v>86214</v>
      </c>
      <c r="H1817" s="4">
        <v>77400</v>
      </c>
      <c r="I1817" s="4">
        <v>19232453</v>
      </c>
      <c r="J1817" s="4">
        <v>125500</v>
      </c>
      <c r="K1817" s="4">
        <v>720765</v>
      </c>
      <c r="L1817" s="4">
        <v>114000</v>
      </c>
      <c r="M1817" s="4">
        <v>48430</v>
      </c>
      <c r="N1817" s="4">
        <v>207500</v>
      </c>
      <c r="O1817" s="4">
        <v>501624</v>
      </c>
      <c r="P1817" s="4">
        <v>83300</v>
      </c>
      <c r="Q1817" s="4">
        <v>1436180</v>
      </c>
      <c r="R1817" s="4">
        <v>676512</v>
      </c>
      <c r="S1817" s="4">
        <v>175745</v>
      </c>
      <c r="T1817" s="4">
        <v>73700</v>
      </c>
      <c r="U1817" s="4">
        <v>69434</v>
      </c>
      <c r="W1817" s="7">
        <v>44540</v>
      </c>
      <c r="X1817">
        <f>B1820/B1819-1</f>
        <v>-1.6375623677236995E-2</v>
      </c>
      <c r="Y1817">
        <f>D1820/D1819-1</f>
        <v>-1.421530479896238E-2</v>
      </c>
      <c r="Z1817">
        <f>F1820/F1819-1</f>
        <v>0</v>
      </c>
      <c r="AA1817">
        <f>H1820/H1819-1</f>
        <v>-1.6624040920716121E-2</v>
      </c>
      <c r="AB1817">
        <f>J1820/J1819-1</f>
        <v>2.4390243902439046E-2</v>
      </c>
      <c r="AC1817">
        <f>L1820/L1819-1</f>
        <v>1.2765957446808418E-2</v>
      </c>
      <c r="AD1817">
        <f t="shared" si="170"/>
        <v>2.4154589371980784E-3</v>
      </c>
      <c r="AE1817">
        <f t="shared" si="171"/>
        <v>1.5457788347205792E-2</v>
      </c>
      <c r="AF1817">
        <f t="shared" si="172"/>
        <v>1.4123825118479427E-3</v>
      </c>
      <c r="AG1817" s="28">
        <f t="shared" si="173"/>
        <v>4.0053404539386328E-3</v>
      </c>
      <c r="AI1817">
        <f>Y1819*0.918153626+Z1819*0.081846374</f>
        <v>5.0711492210682918E-3</v>
      </c>
      <c r="AJ1817">
        <f t="shared" si="168"/>
        <v>3.4940833170094302E-4</v>
      </c>
      <c r="AK1817">
        <f t="shared" si="169"/>
        <v>-6.3839795173667672E-3</v>
      </c>
    </row>
    <row r="1818" spans="1:37">
      <c r="A1818" s="7">
        <v>44538</v>
      </c>
      <c r="B1818" s="4">
        <v>1301713</v>
      </c>
      <c r="C1818" s="4">
        <v>91688</v>
      </c>
      <c r="D1818" s="4">
        <v>170597</v>
      </c>
      <c r="E1818" s="4">
        <v>764272</v>
      </c>
      <c r="F1818" s="4">
        <v>257254</v>
      </c>
      <c r="G1818" s="4">
        <v>44149</v>
      </c>
      <c r="H1818" s="4">
        <v>77400</v>
      </c>
      <c r="I1818" s="4">
        <v>21558340</v>
      </c>
      <c r="J1818" s="4">
        <v>123500</v>
      </c>
      <c r="K1818" s="4">
        <v>1043122</v>
      </c>
      <c r="L1818" s="4">
        <v>116500</v>
      </c>
      <c r="M1818" s="4">
        <v>105436</v>
      </c>
      <c r="N1818" s="4">
        <v>207500</v>
      </c>
      <c r="O1818" s="4">
        <v>502904</v>
      </c>
      <c r="P1818" s="4">
        <v>83200</v>
      </c>
      <c r="Q1818" s="4">
        <v>1343368</v>
      </c>
      <c r="R1818" s="4">
        <v>695113</v>
      </c>
      <c r="S1818" s="4">
        <v>270454</v>
      </c>
      <c r="T1818" s="4">
        <v>73500</v>
      </c>
      <c r="U1818" s="4">
        <v>72542</v>
      </c>
      <c r="W1818" s="7">
        <v>44543</v>
      </c>
      <c r="X1818">
        <f>B1821/B1820-1</f>
        <v>-3.2186770864667813E-2</v>
      </c>
      <c r="Y1818">
        <f>D1821/D1820-1</f>
        <v>-1.4426141314199836E-2</v>
      </c>
      <c r="Z1818">
        <f>F1821/F1820-1</f>
        <v>-1.6041101539416069E-2</v>
      </c>
      <c r="AA1818">
        <f>H1821/H1820-1</f>
        <v>-1.3003901170350884E-3</v>
      </c>
      <c r="AB1818">
        <f>J1821/J1820-1</f>
        <v>6.3492063492063489E-2</v>
      </c>
      <c r="AC1818">
        <f>L1821/L1820-1</f>
        <v>4.2016806722689148E-2</v>
      </c>
      <c r="AD1818">
        <f t="shared" si="170"/>
        <v>7.2289156626506035E-3</v>
      </c>
      <c r="AE1818">
        <f t="shared" si="171"/>
        <v>7.0257611241217877E-3</v>
      </c>
      <c r="AF1818">
        <f t="shared" si="172"/>
        <v>-8.4623430058172744E-3</v>
      </c>
      <c r="AG1818" s="28">
        <f t="shared" si="173"/>
        <v>2.6595744680850686E-3</v>
      </c>
      <c r="AI1818">
        <f>Y1820*0.918153626+Z1820*0.081846374</f>
        <v>1.6391741833316456E-3</v>
      </c>
      <c r="AJ1818">
        <f t="shared" si="168"/>
        <v>7.7916857177825032E-3</v>
      </c>
      <c r="AK1818">
        <f t="shared" si="169"/>
        <v>-1.0261030742917511E-2</v>
      </c>
    </row>
    <row r="1819" spans="1:37">
      <c r="A1819" s="7">
        <v>44539</v>
      </c>
      <c r="B1819" s="4">
        <v>1304561</v>
      </c>
      <c r="C1819" s="4">
        <v>63576</v>
      </c>
      <c r="D1819" s="4">
        <v>173475</v>
      </c>
      <c r="E1819" s="4">
        <v>986356</v>
      </c>
      <c r="F1819" s="4">
        <v>264321</v>
      </c>
      <c r="G1819" s="4">
        <v>49537</v>
      </c>
      <c r="H1819" s="4">
        <v>78200</v>
      </c>
      <c r="I1819" s="4">
        <v>21604528</v>
      </c>
      <c r="J1819" s="4">
        <v>123000</v>
      </c>
      <c r="K1819" s="4">
        <v>1151051</v>
      </c>
      <c r="L1819" s="4">
        <v>117500</v>
      </c>
      <c r="M1819" s="4">
        <v>63211</v>
      </c>
      <c r="N1819" s="4">
        <v>207000</v>
      </c>
      <c r="O1819" s="4">
        <v>775215</v>
      </c>
      <c r="P1819" s="4">
        <v>84100</v>
      </c>
      <c r="Q1819" s="4">
        <v>1774961</v>
      </c>
      <c r="R1819" s="4">
        <v>693155</v>
      </c>
      <c r="S1819" s="4">
        <v>319726</v>
      </c>
      <c r="T1819" s="4">
        <v>74900</v>
      </c>
      <c r="U1819" s="4">
        <v>95603</v>
      </c>
      <c r="W1819" s="7">
        <v>44544</v>
      </c>
      <c r="X1819">
        <f>B1822/B1821-1</f>
        <v>2.0642630300765852E-2</v>
      </c>
      <c r="Y1819">
        <f>D1822/D1821-1</f>
        <v>4.8771226163211168E-3</v>
      </c>
      <c r="Z1819">
        <f>F1822/F1821-1</f>
        <v>7.2477420495922207E-3</v>
      </c>
      <c r="AA1819">
        <f>H1822/H1821-1</f>
        <v>2.6041666666667407E-3</v>
      </c>
      <c r="AB1819">
        <f>J1822/J1821-1</f>
        <v>-4.1044776119402937E-2</v>
      </c>
      <c r="AC1819">
        <f>L1822/L1821-1</f>
        <v>1.6129032258064502E-2</v>
      </c>
      <c r="AD1819">
        <f t="shared" si="170"/>
        <v>9.5693779904306719E-3</v>
      </c>
      <c r="AE1819">
        <f t="shared" si="171"/>
        <v>-8.1395348837208781E-3</v>
      </c>
      <c r="AF1819">
        <f t="shared" si="172"/>
        <v>-3.2717287071746148E-2</v>
      </c>
      <c r="AG1819" s="28">
        <f t="shared" si="173"/>
        <v>-9.2838196286472163E-3</v>
      </c>
      <c r="AI1819">
        <f>Y1821*0.918153626+Z1821*0.081846374</f>
        <v>-2.2227132397938322E-3</v>
      </c>
      <c r="AJ1819">
        <f t="shared" si="168"/>
        <v>2.6436304219838304E-3</v>
      </c>
      <c r="AK1819">
        <f t="shared" si="169"/>
        <v>1.1889591990901525E-2</v>
      </c>
    </row>
    <row r="1820" spans="1:37">
      <c r="A1820" s="7">
        <v>44540</v>
      </c>
      <c r="B1820" s="4">
        <v>1283198</v>
      </c>
      <c r="C1820" s="4">
        <v>26011</v>
      </c>
      <c r="D1820" s="4">
        <v>171009</v>
      </c>
      <c r="E1820" s="4">
        <v>463218</v>
      </c>
      <c r="F1820" s="4">
        <v>264321</v>
      </c>
      <c r="G1820" s="4">
        <v>25569</v>
      </c>
      <c r="H1820" s="4">
        <v>76900</v>
      </c>
      <c r="I1820" s="4">
        <v>9155219</v>
      </c>
      <c r="J1820" s="4">
        <v>126000</v>
      </c>
      <c r="K1820" s="4">
        <v>671405</v>
      </c>
      <c r="L1820" s="4">
        <v>119000</v>
      </c>
      <c r="M1820" s="4">
        <v>54450</v>
      </c>
      <c r="N1820" s="4">
        <v>207500</v>
      </c>
      <c r="O1820" s="4">
        <v>443350</v>
      </c>
      <c r="P1820" s="4">
        <v>85400</v>
      </c>
      <c r="Q1820" s="4">
        <v>1690388</v>
      </c>
      <c r="R1820" s="4">
        <v>694134</v>
      </c>
      <c r="S1820" s="4">
        <v>187572</v>
      </c>
      <c r="T1820" s="4">
        <v>75200</v>
      </c>
      <c r="U1820" s="4">
        <v>66441</v>
      </c>
      <c r="W1820" s="7">
        <v>44545</v>
      </c>
      <c r="X1820">
        <f>B1823/B1822-1</f>
        <v>1.5730569326849242E-2</v>
      </c>
      <c r="Y1820">
        <f>D1823/D1822-1</f>
        <v>2.4267258685435333E-3</v>
      </c>
      <c r="Z1820">
        <f>F1823/F1822-1</f>
        <v>-7.1955902674393224E-3</v>
      </c>
      <c r="AA1820">
        <f>H1823/H1822-1</f>
        <v>7.7922077922076838E-3</v>
      </c>
      <c r="AB1820">
        <f>J1823/J1822-1</f>
        <v>7.7821011673151474E-3</v>
      </c>
      <c r="AC1820">
        <f>L1823/L1822-1</f>
        <v>3.1746031746031855E-2</v>
      </c>
      <c r="AD1820">
        <f t="shared" si="170"/>
        <v>-9.4786729857819774E-3</v>
      </c>
      <c r="AE1820">
        <f t="shared" si="171"/>
        <v>-1.1723329425556872E-2</v>
      </c>
      <c r="AF1820">
        <f t="shared" si="172"/>
        <v>-8.8232378308714665E-3</v>
      </c>
      <c r="AG1820" s="28">
        <f t="shared" si="173"/>
        <v>4.0160642570281624E-3</v>
      </c>
      <c r="AI1820">
        <f>Y1822*0.918153626+Z1822*0.081846374</f>
        <v>5.939060479285458E-3</v>
      </c>
      <c r="AJ1820">
        <f t="shared" si="168"/>
        <v>2.2392211939291267E-3</v>
      </c>
      <c r="AK1820">
        <f t="shared" si="169"/>
        <v>-8.2025569235963693E-3</v>
      </c>
    </row>
    <row r="1821" spans="1:37">
      <c r="A1821" s="7">
        <v>44543</v>
      </c>
      <c r="B1821" s="4">
        <v>1241896</v>
      </c>
      <c r="C1821" s="4">
        <v>51464</v>
      </c>
      <c r="D1821" s="4">
        <v>168542</v>
      </c>
      <c r="E1821" s="4">
        <v>499686</v>
      </c>
      <c r="F1821" s="4">
        <v>260081</v>
      </c>
      <c r="G1821" s="4">
        <v>24080</v>
      </c>
      <c r="H1821" s="4">
        <v>76800</v>
      </c>
      <c r="I1821" s="4">
        <v>15038750</v>
      </c>
      <c r="J1821" s="4">
        <v>134000</v>
      </c>
      <c r="K1821" s="4">
        <v>2612253</v>
      </c>
      <c r="L1821" s="4">
        <v>124000</v>
      </c>
      <c r="M1821" s="4">
        <v>242092</v>
      </c>
      <c r="N1821" s="4">
        <v>209000</v>
      </c>
      <c r="O1821" s="4">
        <v>877690</v>
      </c>
      <c r="P1821" s="4">
        <v>86000</v>
      </c>
      <c r="Q1821" s="4">
        <v>2232198</v>
      </c>
      <c r="R1821" s="4">
        <v>688260</v>
      </c>
      <c r="S1821" s="4">
        <v>162603</v>
      </c>
      <c r="T1821" s="4">
        <v>75400</v>
      </c>
      <c r="U1821" s="4">
        <v>76188</v>
      </c>
      <c r="W1821" s="7">
        <v>44546</v>
      </c>
      <c r="X1821">
        <f>B1824/B1823-1</f>
        <v>5.9734161002461317E-2</v>
      </c>
      <c r="Y1821">
        <f>D1824/D1823-1</f>
        <v>-2.4208511264909305E-3</v>
      </c>
      <c r="Z1821">
        <f>F1824/F1823-1</f>
        <v>0</v>
      </c>
      <c r="AA1821">
        <f>H1824/H1823-1</f>
        <v>2.5773195876288568E-3</v>
      </c>
      <c r="AB1821">
        <f>J1824/J1823-1</f>
        <v>3.8610038610038533E-3</v>
      </c>
      <c r="AC1821">
        <f>L1824/L1823-1</f>
        <v>0</v>
      </c>
      <c r="AD1821">
        <f t="shared" si="170"/>
        <v>2.3923444976077235E-3</v>
      </c>
      <c r="AE1821">
        <f t="shared" si="171"/>
        <v>1.6607354685646447E-2</v>
      </c>
      <c r="AF1821">
        <f t="shared" si="172"/>
        <v>1.3354185988712963E-2</v>
      </c>
      <c r="AG1821" s="28">
        <f t="shared" si="173"/>
        <v>-5.3333333333333011E-3</v>
      </c>
      <c r="AI1821">
        <f>Y1823*0.918153626+Z1823*0.081846374</f>
        <v>-5.3085042579849627E-3</v>
      </c>
      <c r="AJ1821">
        <f t="shared" si="168"/>
        <v>-1.2537995547401211E-2</v>
      </c>
      <c r="AK1821">
        <f t="shared" si="169"/>
        <v>-2.2167474062919752E-2</v>
      </c>
    </row>
    <row r="1822" spans="1:37">
      <c r="A1822" s="7">
        <v>44544</v>
      </c>
      <c r="B1822" s="4">
        <v>1267532</v>
      </c>
      <c r="C1822" s="4">
        <v>49297</v>
      </c>
      <c r="D1822" s="4">
        <v>169364</v>
      </c>
      <c r="E1822" s="4">
        <v>416670</v>
      </c>
      <c r="F1822" s="4">
        <v>261966</v>
      </c>
      <c r="G1822" s="4">
        <v>28567</v>
      </c>
      <c r="H1822" s="4">
        <v>77000</v>
      </c>
      <c r="I1822" s="4">
        <v>10976660</v>
      </c>
      <c r="J1822" s="4">
        <v>128500</v>
      </c>
      <c r="K1822" s="4">
        <v>1506380</v>
      </c>
      <c r="L1822" s="4">
        <v>126000</v>
      </c>
      <c r="M1822" s="4">
        <v>175094</v>
      </c>
      <c r="N1822" s="4">
        <v>211000</v>
      </c>
      <c r="O1822" s="4">
        <v>499536</v>
      </c>
      <c r="P1822" s="4">
        <v>85300</v>
      </c>
      <c r="Q1822" s="4">
        <v>1006657</v>
      </c>
      <c r="R1822" s="4">
        <v>665742</v>
      </c>
      <c r="S1822" s="4">
        <v>299367</v>
      </c>
      <c r="T1822" s="4">
        <v>74700</v>
      </c>
      <c r="U1822" s="4">
        <v>58014</v>
      </c>
      <c r="W1822" s="7">
        <v>44547</v>
      </c>
      <c r="X1822">
        <f>B1825/B1824-1</f>
        <v>-3.1318323308000551E-3</v>
      </c>
      <c r="Y1822">
        <f>D1825/D1824-1</f>
        <v>4.8534517370870667E-3</v>
      </c>
      <c r="Z1822">
        <f>F1825/F1824-1</f>
        <v>1.8117432645983422E-2</v>
      </c>
      <c r="AA1822">
        <f>H1825/H1824-1</f>
        <v>2.5706940874035134E-3</v>
      </c>
      <c r="AB1822">
        <f>J1825/J1824-1</f>
        <v>-3.8461538461538325E-3</v>
      </c>
      <c r="AC1822">
        <f>L1825/L1824-1</f>
        <v>1.9230769230769162E-2</v>
      </c>
      <c r="AD1822">
        <f t="shared" si="170"/>
        <v>0</v>
      </c>
      <c r="AE1822">
        <f t="shared" si="171"/>
        <v>-1.2835472578763163E-2</v>
      </c>
      <c r="AF1822">
        <f t="shared" si="172"/>
        <v>-4.3937309325835505E-3</v>
      </c>
      <c r="AG1822" s="28">
        <f t="shared" si="173"/>
        <v>1.3404825737264314E-3</v>
      </c>
      <c r="AI1822">
        <f>Y1824*0.918153626+Z1824*0.081846374</f>
        <v>-3.5729710683954866E-3</v>
      </c>
      <c r="AJ1822">
        <f t="shared" si="168"/>
        <v>1.4358207123774636E-2</v>
      </c>
      <c r="AK1822">
        <f t="shared" si="169"/>
        <v>6.7921922013091664E-4</v>
      </c>
    </row>
    <row r="1823" spans="1:37">
      <c r="A1823" s="7">
        <v>44545</v>
      </c>
      <c r="B1823" s="4">
        <v>1287471</v>
      </c>
      <c r="C1823" s="4">
        <v>52286</v>
      </c>
      <c r="D1823" s="4">
        <v>169775</v>
      </c>
      <c r="E1823" s="4">
        <v>526330</v>
      </c>
      <c r="F1823" s="4">
        <v>260081</v>
      </c>
      <c r="G1823" s="4">
        <v>12951</v>
      </c>
      <c r="H1823" s="4">
        <v>77600</v>
      </c>
      <c r="I1823" s="4">
        <v>9584939</v>
      </c>
      <c r="J1823" s="4">
        <v>129500</v>
      </c>
      <c r="K1823" s="4">
        <v>855372</v>
      </c>
      <c r="L1823" s="4">
        <v>130000</v>
      </c>
      <c r="M1823" s="4">
        <v>268517</v>
      </c>
      <c r="N1823" s="4">
        <v>209000</v>
      </c>
      <c r="O1823" s="4">
        <v>436219</v>
      </c>
      <c r="P1823" s="4">
        <v>84300</v>
      </c>
      <c r="Q1823" s="4">
        <v>651974</v>
      </c>
      <c r="R1823" s="4">
        <v>659868</v>
      </c>
      <c r="S1823" s="4">
        <v>334147</v>
      </c>
      <c r="T1823" s="4">
        <v>75000</v>
      </c>
      <c r="U1823" s="4">
        <v>46959</v>
      </c>
      <c r="W1823" s="7">
        <v>44550</v>
      </c>
      <c r="X1823">
        <f>B1826/B1825-1</f>
        <v>-2.0941780922635322E-2</v>
      </c>
      <c r="Y1823">
        <f>D1826/D1825-1</f>
        <v>-4.830009518996814E-3</v>
      </c>
      <c r="Z1823">
        <f>F1826/F1825-1</f>
        <v>-1.0676264100637156E-2</v>
      </c>
      <c r="AA1823">
        <f>H1826/H1825-1</f>
        <v>-1.1538461538461497E-2</v>
      </c>
      <c r="AB1823">
        <f>J1826/J1825-1</f>
        <v>-3.0888030888030937E-2</v>
      </c>
      <c r="AC1823">
        <f>L1826/L1825-1</f>
        <v>-1.132075471698113E-2</v>
      </c>
      <c r="AD1823">
        <f t="shared" si="170"/>
        <v>-2.1479713603818618E-2</v>
      </c>
      <c r="AE1823">
        <f t="shared" si="171"/>
        <v>-2.0094562647754111E-2</v>
      </c>
      <c r="AF1823">
        <f t="shared" si="172"/>
        <v>-3.8234030600442837E-2</v>
      </c>
      <c r="AG1823" s="28">
        <f t="shared" si="173"/>
        <v>-1.4725568942436373E-2</v>
      </c>
      <c r="AI1823">
        <f>Y1825*0.918153626+Z1825*0.081846374</f>
        <v>-2.1030026295380536E-2</v>
      </c>
      <c r="AJ1823">
        <f t="shared" si="168"/>
        <v>1.5389648203403671E-2</v>
      </c>
      <c r="AK1823">
        <f t="shared" si="169"/>
        <v>5.193382558525762E-3</v>
      </c>
    </row>
    <row r="1824" spans="1:37">
      <c r="A1824" s="7">
        <v>44546</v>
      </c>
      <c r="B1824" s="4">
        <v>1364377</v>
      </c>
      <c r="C1824" s="4">
        <v>187819</v>
      </c>
      <c r="D1824" s="4">
        <v>169364</v>
      </c>
      <c r="E1824" s="4">
        <v>399165</v>
      </c>
      <c r="F1824" s="4">
        <v>260081</v>
      </c>
      <c r="G1824" s="4">
        <v>18123</v>
      </c>
      <c r="H1824" s="4">
        <v>77800</v>
      </c>
      <c r="I1824" s="4">
        <v>11996128</v>
      </c>
      <c r="J1824" s="4">
        <v>130000</v>
      </c>
      <c r="K1824" s="4">
        <v>705254</v>
      </c>
      <c r="L1824" s="4">
        <v>130000</v>
      </c>
      <c r="M1824" s="4">
        <v>105166</v>
      </c>
      <c r="N1824" s="4">
        <v>209500</v>
      </c>
      <c r="O1824" s="4">
        <v>457620</v>
      </c>
      <c r="P1824" s="4">
        <v>85700</v>
      </c>
      <c r="Q1824" s="4">
        <v>1014992</v>
      </c>
      <c r="R1824" s="4">
        <v>668680</v>
      </c>
      <c r="S1824" s="4">
        <v>228735</v>
      </c>
      <c r="T1824" s="4">
        <v>74600</v>
      </c>
      <c r="U1824" s="4">
        <v>56433</v>
      </c>
      <c r="W1824" s="7">
        <v>44551</v>
      </c>
      <c r="X1824">
        <f>B1827/B1826-1</f>
        <v>-6.4177419851444428E-3</v>
      </c>
      <c r="Y1824">
        <f>D1827/D1826-1</f>
        <v>-4.8534517370869557E-3</v>
      </c>
      <c r="Z1824">
        <f>F1827/F1826-1</f>
        <v>1.0791476756525586E-2</v>
      </c>
      <c r="AA1824">
        <f>H1827/H1826-1</f>
        <v>1.2970168612191912E-2</v>
      </c>
      <c r="AB1824">
        <f>J1827/J1826-1</f>
        <v>3.9840637450199168E-2</v>
      </c>
      <c r="AC1824">
        <f>L1827/L1826-1</f>
        <v>-1.1450381679389277E-2</v>
      </c>
      <c r="AD1824">
        <f t="shared" si="170"/>
        <v>0</v>
      </c>
      <c r="AE1824">
        <f t="shared" si="171"/>
        <v>3.6188178528346882E-3</v>
      </c>
      <c r="AF1824">
        <f t="shared" si="172"/>
        <v>-1.376255684941774E-2</v>
      </c>
      <c r="AG1824" s="28">
        <f t="shared" si="173"/>
        <v>-1.3586956521739468E-3</v>
      </c>
      <c r="AI1824">
        <f>Y1826*0.918153626+Z1826*0.081846374</f>
        <v>2.2892293243590559E-3</v>
      </c>
      <c r="AJ1824">
        <f t="shared" si="168"/>
        <v>8.9636335363197824E-3</v>
      </c>
      <c r="AK1824">
        <f t="shared" si="169"/>
        <v>7.0895518120252625E-3</v>
      </c>
    </row>
    <row r="1825" spans="1:37">
      <c r="A1825" s="7">
        <v>44547</v>
      </c>
      <c r="B1825" s="4">
        <v>1360104</v>
      </c>
      <c r="C1825" s="4">
        <v>92243</v>
      </c>
      <c r="D1825" s="4">
        <v>170186</v>
      </c>
      <c r="E1825" s="4">
        <v>636978</v>
      </c>
      <c r="F1825" s="4">
        <v>264793</v>
      </c>
      <c r="G1825" s="4">
        <v>26394</v>
      </c>
      <c r="H1825" s="4">
        <v>78000</v>
      </c>
      <c r="I1825" s="4">
        <v>13108479</v>
      </c>
      <c r="J1825" s="4">
        <v>129500</v>
      </c>
      <c r="K1825" s="4">
        <v>944383</v>
      </c>
      <c r="L1825" s="4">
        <v>132500</v>
      </c>
      <c r="M1825" s="4">
        <v>377695</v>
      </c>
      <c r="N1825" s="4">
        <v>209500</v>
      </c>
      <c r="O1825" s="4">
        <v>623863</v>
      </c>
      <c r="P1825" s="4">
        <v>84600</v>
      </c>
      <c r="Q1825" s="4">
        <v>1300076</v>
      </c>
      <c r="R1825" s="4">
        <v>665742</v>
      </c>
      <c r="S1825" s="4">
        <v>247978</v>
      </c>
      <c r="T1825" s="4">
        <v>74700</v>
      </c>
      <c r="U1825" s="4">
        <v>75962</v>
      </c>
      <c r="W1825" s="7">
        <v>44552</v>
      </c>
      <c r="X1825">
        <f>B1828/B1827-1</f>
        <v>-3.0139636830867511E-2</v>
      </c>
      <c r="Y1825">
        <f>D1828/D1827-1</f>
        <v>-2.195298501263776E-2</v>
      </c>
      <c r="Z1825">
        <f>F1828/F1827-1</f>
        <v>-1.0676264100637156E-2</v>
      </c>
      <c r="AA1825">
        <f>H1828/H1827-1</f>
        <v>1.6645326504481472E-2</v>
      </c>
      <c r="AB1825">
        <f>J1828/J1827-1</f>
        <v>-7.6628352490420992E-3</v>
      </c>
      <c r="AC1825">
        <f>L1828/L1827-1</f>
        <v>0</v>
      </c>
      <c r="AD1825">
        <f t="shared" si="170"/>
        <v>7.3170731707317138E-3</v>
      </c>
      <c r="AE1825">
        <f t="shared" si="171"/>
        <v>8.4134615384614531E-3</v>
      </c>
      <c r="AF1825">
        <f t="shared" si="172"/>
        <v>-2.015436849539809E-2</v>
      </c>
      <c r="AG1825" s="28">
        <f t="shared" si="173"/>
        <v>1.0884353741496655E-2</v>
      </c>
      <c r="AI1825">
        <f>Y1827*0.918153626+Z1827*0.081846374</f>
        <v>-2.9462270173228841E-4</v>
      </c>
      <c r="AJ1825">
        <f t="shared" si="168"/>
        <v>6.9329490068699585E-3</v>
      </c>
      <c r="AK1825">
        <f t="shared" si="169"/>
        <v>1.5661199797591757E-2</v>
      </c>
    </row>
    <row r="1826" spans="1:37">
      <c r="A1826" s="7">
        <v>44550</v>
      </c>
      <c r="B1826" s="4">
        <v>1331621</v>
      </c>
      <c r="C1826" s="4">
        <v>42682</v>
      </c>
      <c r="D1826" s="4">
        <v>169364</v>
      </c>
      <c r="E1826" s="4">
        <v>666169</v>
      </c>
      <c r="F1826" s="4">
        <v>261966</v>
      </c>
      <c r="G1826" s="4">
        <v>19920</v>
      </c>
      <c r="H1826" s="4">
        <v>77100</v>
      </c>
      <c r="I1826" s="4">
        <v>11264375</v>
      </c>
      <c r="J1826" s="4">
        <v>125500</v>
      </c>
      <c r="K1826" s="4">
        <v>864094</v>
      </c>
      <c r="L1826" s="4">
        <v>131000</v>
      </c>
      <c r="M1826" s="4">
        <v>135760</v>
      </c>
      <c r="N1826" s="4">
        <v>205000</v>
      </c>
      <c r="O1826" s="4">
        <v>542620</v>
      </c>
      <c r="P1826" s="4">
        <v>82900</v>
      </c>
      <c r="Q1826" s="4">
        <v>924100</v>
      </c>
      <c r="R1826" s="4">
        <v>640288</v>
      </c>
      <c r="S1826" s="4">
        <v>360419</v>
      </c>
      <c r="T1826" s="4">
        <v>73600</v>
      </c>
      <c r="U1826" s="4">
        <v>43300</v>
      </c>
      <c r="W1826" s="7">
        <v>44553</v>
      </c>
      <c r="X1826">
        <f>B1829/B1828-1</f>
        <v>-5.5494163800130503E-3</v>
      </c>
      <c r="Y1826">
        <f>D1829/D1828-1</f>
        <v>2.4932966113004884E-3</v>
      </c>
      <c r="Z1826">
        <f>F1829/F1828-1</f>
        <v>0</v>
      </c>
      <c r="AA1826">
        <f>H1829/H1828-1</f>
        <v>6.297229219143663E-3</v>
      </c>
      <c r="AB1826">
        <f>J1829/J1828-1</f>
        <v>5.7915057915058021E-2</v>
      </c>
      <c r="AC1826">
        <f>L1829/L1828-1</f>
        <v>3.474903474903468E-2</v>
      </c>
      <c r="AD1826">
        <f t="shared" si="170"/>
        <v>1.2106537530266248E-2</v>
      </c>
      <c r="AE1826">
        <f t="shared" si="171"/>
        <v>3.5756853396902155E-3</v>
      </c>
      <c r="AF1826">
        <f t="shared" si="172"/>
        <v>1.7404472572885021E-2</v>
      </c>
      <c r="AG1826" s="28">
        <f t="shared" si="173"/>
        <v>1.3458950201883368E-3</v>
      </c>
      <c r="AI1826">
        <f>Y1828*0.918153626+Z1828*0.081846374</f>
        <v>1.8582315368281851E-2</v>
      </c>
      <c r="AJ1826">
        <f t="shared" si="168"/>
        <v>-2.9665432665073725E-3</v>
      </c>
      <c r="AK1826">
        <f t="shared" si="169"/>
        <v>-5.5452925684890903E-3</v>
      </c>
    </row>
    <row r="1827" spans="1:37">
      <c r="A1827" s="7">
        <v>44551</v>
      </c>
      <c r="B1827" s="4">
        <v>1323075</v>
      </c>
      <c r="C1827" s="4">
        <v>31813</v>
      </c>
      <c r="D1827" s="4">
        <v>168542</v>
      </c>
      <c r="E1827" s="4">
        <v>432004</v>
      </c>
      <c r="F1827" s="4">
        <v>264793</v>
      </c>
      <c r="G1827" s="4">
        <v>24448</v>
      </c>
      <c r="H1827" s="4">
        <v>78100</v>
      </c>
      <c r="I1827" s="4">
        <v>14245298</v>
      </c>
      <c r="J1827" s="4">
        <v>130500</v>
      </c>
      <c r="K1827" s="4">
        <v>993693</v>
      </c>
      <c r="L1827" s="4">
        <v>129500</v>
      </c>
      <c r="M1827" s="4">
        <v>185158</v>
      </c>
      <c r="N1827" s="4">
        <v>205000</v>
      </c>
      <c r="O1827" s="4">
        <v>548609</v>
      </c>
      <c r="P1827" s="4">
        <v>83200</v>
      </c>
      <c r="Q1827" s="4">
        <v>977687</v>
      </c>
      <c r="R1827" s="4">
        <v>631476</v>
      </c>
      <c r="S1827" s="4">
        <v>454350</v>
      </c>
      <c r="T1827" s="4">
        <v>73500</v>
      </c>
      <c r="U1827" s="4">
        <v>50227</v>
      </c>
      <c r="W1827" s="7">
        <v>44554</v>
      </c>
      <c r="X1827">
        <f>B1830/B1829-1</f>
        <v>-1.2276688632425814E-2</v>
      </c>
      <c r="Y1827">
        <f>D1830/D1829-1</f>
        <v>0</v>
      </c>
      <c r="Z1827">
        <f>F1830/F1829-1</f>
        <v>-3.5997037783529473E-3</v>
      </c>
      <c r="AA1827">
        <f>H1830/H1829-1</f>
        <v>7.509386733416834E-3</v>
      </c>
      <c r="AB1827">
        <f>J1830/J1829-1</f>
        <v>-3.6496350364964014E-3</v>
      </c>
      <c r="AC1827">
        <f>L1830/L1829-1</f>
        <v>1.1194029850746245E-2</v>
      </c>
      <c r="AD1827">
        <f t="shared" si="170"/>
        <v>3.1100478468899517E-2</v>
      </c>
      <c r="AE1827">
        <f t="shared" si="171"/>
        <v>1.0688836104512989E-2</v>
      </c>
      <c r="AF1827">
        <f t="shared" si="172"/>
        <v>1.2441264586556589E-2</v>
      </c>
      <c r="AG1827" s="28">
        <f t="shared" si="173"/>
        <v>2.6881720430107503E-3</v>
      </c>
      <c r="AI1827">
        <f>Y1829*0.918153626+Z1829*0.081846374</f>
        <v>5.2615251511289554E-2</v>
      </c>
      <c r="AJ1827">
        <f t="shared" si="168"/>
        <v>1.182472999999979E-3</v>
      </c>
      <c r="AK1827">
        <f t="shared" si="169"/>
        <v>-4.0546836890110712E-4</v>
      </c>
    </row>
    <row r="1828" spans="1:37">
      <c r="A1828" s="7">
        <v>44552</v>
      </c>
      <c r="B1828" s="4">
        <v>1283198</v>
      </c>
      <c r="C1828" s="4">
        <v>52932</v>
      </c>
      <c r="D1828" s="4">
        <v>164842</v>
      </c>
      <c r="E1828" s="4">
        <v>864212</v>
      </c>
      <c r="F1828" s="4">
        <v>261966</v>
      </c>
      <c r="G1828" s="4">
        <v>12153</v>
      </c>
      <c r="H1828" s="4">
        <v>79400</v>
      </c>
      <c r="I1828" s="4">
        <v>17105892</v>
      </c>
      <c r="J1828" s="4">
        <v>129500</v>
      </c>
      <c r="K1828" s="4">
        <v>703187</v>
      </c>
      <c r="L1828" s="4">
        <v>129500</v>
      </c>
      <c r="M1828" s="4">
        <v>92846</v>
      </c>
      <c r="N1828" s="4">
        <v>206500</v>
      </c>
      <c r="O1828" s="4">
        <v>480545</v>
      </c>
      <c r="P1828" s="4">
        <v>83900</v>
      </c>
      <c r="Q1828" s="4">
        <v>1002461</v>
      </c>
      <c r="R1828" s="4">
        <v>618749</v>
      </c>
      <c r="S1828" s="4">
        <v>376012</v>
      </c>
      <c r="T1828" s="4">
        <v>74300</v>
      </c>
      <c r="U1828" s="4">
        <v>37988</v>
      </c>
      <c r="W1828" s="7">
        <v>44557</v>
      </c>
      <c r="X1828">
        <f>B1831/B1830-1</f>
        <v>1.1297902033542417E-3</v>
      </c>
      <c r="Y1828">
        <f>D1831/D1830-1</f>
        <v>1.4928624593804729E-2</v>
      </c>
      <c r="Z1828">
        <f>F1831/F1830-1</f>
        <v>5.9569463227378439E-2</v>
      </c>
      <c r="AA1828">
        <f>H1831/H1830-1</f>
        <v>-3.7267080745341241E-3</v>
      </c>
      <c r="AB1828">
        <f>J1831/J1830-1</f>
        <v>1.098901098901095E-2</v>
      </c>
      <c r="AC1828">
        <f>L1831/L1830-1</f>
        <v>1.4760147601476037E-2</v>
      </c>
      <c r="AD1828">
        <f t="shared" si="170"/>
        <v>-9.2807424593968069E-3</v>
      </c>
      <c r="AE1828">
        <f t="shared" si="171"/>
        <v>-3.5252643948295859E-3</v>
      </c>
      <c r="AF1828">
        <f t="shared" si="172"/>
        <v>-1.0752333882482201E-2</v>
      </c>
      <c r="AG1828" s="28">
        <f t="shared" si="173"/>
        <v>1.3404825737264314E-3</v>
      </c>
      <c r="AI1828">
        <f>Y1830*0.918153626+Z1830*0.081846374</f>
        <v>-4.8796205317807248E-2</v>
      </c>
      <c r="AJ1828">
        <f t="shared" si="168"/>
        <v>-1.6779197513987366E-2</v>
      </c>
      <c r="AK1828">
        <f t="shared" si="169"/>
        <v>-7.8597719327336852E-3</v>
      </c>
    </row>
    <row r="1829" spans="1:37">
      <c r="A1829" s="7">
        <v>44553</v>
      </c>
      <c r="B1829" s="4">
        <v>1276077</v>
      </c>
      <c r="C1829" s="4">
        <v>44926</v>
      </c>
      <c r="D1829" s="4">
        <v>165253</v>
      </c>
      <c r="E1829" s="4">
        <v>849325</v>
      </c>
      <c r="F1829" s="4">
        <v>261966</v>
      </c>
      <c r="G1829" s="4">
        <v>17010</v>
      </c>
      <c r="H1829" s="4">
        <v>79900</v>
      </c>
      <c r="I1829" s="4">
        <v>13577498</v>
      </c>
      <c r="J1829" s="4">
        <v>137000</v>
      </c>
      <c r="K1829" s="4">
        <v>2564334</v>
      </c>
      <c r="L1829" s="4">
        <v>134000</v>
      </c>
      <c r="M1829" s="4">
        <v>181486</v>
      </c>
      <c r="N1829" s="4">
        <v>209000</v>
      </c>
      <c r="O1829" s="4">
        <v>372738</v>
      </c>
      <c r="P1829" s="4">
        <v>84200</v>
      </c>
      <c r="Q1829" s="4">
        <v>834876</v>
      </c>
      <c r="R1829" s="4">
        <v>629518</v>
      </c>
      <c r="S1829" s="4">
        <v>264998</v>
      </c>
      <c r="T1829" s="4">
        <v>74400</v>
      </c>
      <c r="U1829" s="4">
        <v>44770</v>
      </c>
      <c r="W1829" s="7">
        <v>44558</v>
      </c>
      <c r="X1829">
        <f>B1832/B1831-1</f>
        <v>5.6433685862256056E-3</v>
      </c>
      <c r="Y1829">
        <f>D1832/D1831-1</f>
        <v>5.8824230860958782E-2</v>
      </c>
      <c r="Z1829">
        <f>F1832/F1831-1</f>
        <v>-1.7037154881911376E-2</v>
      </c>
      <c r="AA1829">
        <f>H1832/H1831-1</f>
        <v>1.2468827930174342E-3</v>
      </c>
      <c r="AB1829">
        <f>J1832/J1831-1</f>
        <v>0</v>
      </c>
      <c r="AC1829">
        <f>L1832/L1831-1</f>
        <v>-7.2727272727273196E-3</v>
      </c>
      <c r="AD1829">
        <f t="shared" si="170"/>
        <v>2.3419203747072626E-3</v>
      </c>
      <c r="AE1829">
        <f t="shared" si="171"/>
        <v>-3.5377358490565891E-3</v>
      </c>
      <c r="AF1829">
        <f t="shared" si="172"/>
        <v>1.086920318415463E-2</v>
      </c>
      <c r="AG1829" s="28">
        <f t="shared" si="173"/>
        <v>0</v>
      </c>
      <c r="AI1829">
        <f>Y1831*0.918153626+Z1831*0.081846374</f>
        <v>-1.3556172386082825E-2</v>
      </c>
      <c r="AJ1829">
        <f t="shared" si="168"/>
        <v>-6.936564562250531E-3</v>
      </c>
      <c r="AK1829">
        <f t="shared" si="169"/>
        <v>-1.3738953772311052E-2</v>
      </c>
    </row>
    <row r="1830" spans="1:37">
      <c r="A1830" s="7">
        <v>44554</v>
      </c>
      <c r="B1830" s="4">
        <v>1260411</v>
      </c>
      <c r="C1830" s="4">
        <v>32526</v>
      </c>
      <c r="D1830" s="4">
        <v>165253</v>
      </c>
      <c r="E1830" s="4">
        <v>479748</v>
      </c>
      <c r="F1830" s="4">
        <v>261023</v>
      </c>
      <c r="G1830" s="4">
        <v>19156</v>
      </c>
      <c r="H1830" s="4">
        <v>80500</v>
      </c>
      <c r="I1830" s="4">
        <v>12086380</v>
      </c>
      <c r="J1830" s="4">
        <v>136500</v>
      </c>
      <c r="K1830" s="4">
        <v>1170212</v>
      </c>
      <c r="L1830" s="4">
        <v>135500</v>
      </c>
      <c r="M1830" s="4">
        <v>209705</v>
      </c>
      <c r="N1830" s="4">
        <v>215500</v>
      </c>
      <c r="O1830" s="4">
        <v>1024355</v>
      </c>
      <c r="P1830" s="4">
        <v>85100</v>
      </c>
      <c r="Q1830" s="4">
        <v>1210818</v>
      </c>
      <c r="R1830" s="4">
        <v>637350</v>
      </c>
      <c r="S1830" s="4">
        <v>219814</v>
      </c>
      <c r="T1830" s="4">
        <v>74600</v>
      </c>
      <c r="U1830" s="4">
        <v>31912</v>
      </c>
      <c r="W1830" s="7">
        <v>44559</v>
      </c>
      <c r="X1830">
        <f>B1833/B1832-1</f>
        <v>-1.1221823294109701E-3</v>
      </c>
      <c r="Y1830">
        <f>D1833/D1832-1</f>
        <v>-5.0831709706846251E-2</v>
      </c>
      <c r="Z1830">
        <f>F1833/F1832-1</f>
        <v>-2.5961892150371479E-2</v>
      </c>
      <c r="AA1830">
        <f>H1833/H1832-1</f>
        <v>-1.8679950186799466E-2</v>
      </c>
      <c r="AB1830">
        <f>J1833/J1832-1</f>
        <v>1.8115942028985588E-2</v>
      </c>
      <c r="AC1830">
        <f>L1833/L1832-1</f>
        <v>2.564102564102555E-2</v>
      </c>
      <c r="AD1830">
        <f t="shared" si="170"/>
        <v>-9.3457943925233655E-3</v>
      </c>
      <c r="AE1830">
        <f t="shared" si="171"/>
        <v>-1.3017751479289963E-2</v>
      </c>
      <c r="AF1830">
        <f t="shared" si="172"/>
        <v>1.8434141366596046E-2</v>
      </c>
      <c r="AG1830" s="28">
        <f t="shared" si="173"/>
        <v>1.0709504685408211E-2</v>
      </c>
      <c r="AI1830">
        <f>Y1832*0.918153626+Z1832*0.081846374</f>
        <v>0</v>
      </c>
      <c r="AJ1830">
        <f t="shared" si="168"/>
        <v>0</v>
      </c>
      <c r="AK1830">
        <f t="shared" si="169"/>
        <v>0</v>
      </c>
    </row>
    <row r="1831" spans="1:37">
      <c r="A1831" s="7">
        <v>44557</v>
      </c>
      <c r="B1831" s="4">
        <v>1261835</v>
      </c>
      <c r="C1831" s="4">
        <v>37633</v>
      </c>
      <c r="D1831" s="4">
        <v>167720</v>
      </c>
      <c r="E1831" s="4">
        <v>1102217</v>
      </c>
      <c r="F1831" s="4">
        <v>276572</v>
      </c>
      <c r="G1831" s="4">
        <v>87022</v>
      </c>
      <c r="H1831" s="4">
        <v>80200</v>
      </c>
      <c r="I1831" s="4">
        <v>10783368</v>
      </c>
      <c r="J1831" s="4">
        <v>138000</v>
      </c>
      <c r="K1831" s="4">
        <v>958151</v>
      </c>
      <c r="L1831" s="4">
        <v>137500</v>
      </c>
      <c r="M1831" s="4">
        <v>173740</v>
      </c>
      <c r="N1831" s="4">
        <v>213500</v>
      </c>
      <c r="O1831" s="4">
        <v>530039</v>
      </c>
      <c r="P1831" s="4">
        <v>84800</v>
      </c>
      <c r="Q1831" s="4">
        <v>627895</v>
      </c>
      <c r="R1831" s="4">
        <v>630497</v>
      </c>
      <c r="S1831" s="4">
        <v>132333</v>
      </c>
      <c r="T1831" s="4">
        <v>74700</v>
      </c>
      <c r="U1831" s="4">
        <v>28031</v>
      </c>
      <c r="W1831" s="7">
        <v>44560</v>
      </c>
      <c r="X1831">
        <f>B1834/B1833-1</f>
        <v>1.4606337354796661E-2</v>
      </c>
      <c r="Y1831">
        <f>D1834/D1833-1</f>
        <v>-1.4926524243736639E-2</v>
      </c>
      <c r="Z1831">
        <f>F1834/F1833-1</f>
        <v>1.8164515373750856E-3</v>
      </c>
      <c r="AA1831">
        <f>H1834/H1833-1</f>
        <v>-6.3451776649746661E-3</v>
      </c>
      <c r="AB1831">
        <f>J1834/J1833-1</f>
        <v>-1.7793594306049876E-2</v>
      </c>
      <c r="AC1831">
        <f>L1834/L1833-1</f>
        <v>-1.4285714285714235E-2</v>
      </c>
      <c r="AD1831">
        <f t="shared" si="170"/>
        <v>-1.4150943396226467E-2</v>
      </c>
      <c r="AE1831">
        <f t="shared" si="171"/>
        <v>-1.4388489208633115E-2</v>
      </c>
      <c r="AF1831">
        <f t="shared" si="172"/>
        <v>-1.2065956040604009E-2</v>
      </c>
      <c r="AG1831" s="28">
        <f t="shared" si="173"/>
        <v>-5.2980132450330952E-3</v>
      </c>
      <c r="AI1831">
        <f>Y1833*0.918153626+Z1833*0.081846374</f>
        <v>4.9856472628508645E-3</v>
      </c>
      <c r="AJ1831">
        <f t="shared" si="168"/>
        <v>4.1949847795269366E-3</v>
      </c>
      <c r="AK1831">
        <f t="shared" si="169"/>
        <v>3.7271171536873236E-3</v>
      </c>
    </row>
    <row r="1832" spans="1:37">
      <c r="A1832" s="7">
        <v>44558</v>
      </c>
      <c r="B1832" s="4">
        <v>1268956</v>
      </c>
      <c r="C1832" s="4">
        <v>59777</v>
      </c>
      <c r="D1832" s="4">
        <v>177586</v>
      </c>
      <c r="E1832" s="4">
        <v>2401264</v>
      </c>
      <c r="F1832" s="4">
        <v>271860</v>
      </c>
      <c r="G1832" s="4">
        <v>40353</v>
      </c>
      <c r="H1832" s="4">
        <v>80300</v>
      </c>
      <c r="I1832" s="4">
        <v>18226325</v>
      </c>
      <c r="J1832" s="4">
        <v>138000</v>
      </c>
      <c r="K1832" s="4">
        <v>1186045</v>
      </c>
      <c r="L1832" s="4">
        <v>136500</v>
      </c>
      <c r="M1832" s="4">
        <v>274859</v>
      </c>
      <c r="N1832" s="4">
        <v>214000</v>
      </c>
      <c r="O1832" s="4">
        <v>880326</v>
      </c>
      <c r="P1832" s="4">
        <v>84500</v>
      </c>
      <c r="Q1832" s="4">
        <v>1209343</v>
      </c>
      <c r="R1832" s="4">
        <v>637350</v>
      </c>
      <c r="S1832" s="4">
        <v>234291</v>
      </c>
      <c r="T1832" s="4">
        <v>74700</v>
      </c>
      <c r="U1832" s="4">
        <v>63719</v>
      </c>
      <c r="W1832" s="7">
        <v>44561</v>
      </c>
      <c r="X1832">
        <f>B1835/B1834-1</f>
        <v>0</v>
      </c>
      <c r="Y1832">
        <f>D1835/D1834-1</f>
        <v>0</v>
      </c>
      <c r="Z1832">
        <f>F1835/F1834-1</f>
        <v>0</v>
      </c>
      <c r="AA1832">
        <f>H1835/H1834-1</f>
        <v>0</v>
      </c>
      <c r="AB1832">
        <f>J1835/J1834-1</f>
        <v>0</v>
      </c>
      <c r="AC1832">
        <f>L1835/L1834-1</f>
        <v>0</v>
      </c>
      <c r="AD1832">
        <f t="shared" si="170"/>
        <v>0</v>
      </c>
      <c r="AE1832">
        <f t="shared" si="171"/>
        <v>0</v>
      </c>
      <c r="AF1832">
        <f t="shared" si="172"/>
        <v>0</v>
      </c>
      <c r="AG1832" s="28">
        <f t="shared" si="173"/>
        <v>0</v>
      </c>
      <c r="AI1832">
        <f>Y1834*0.918153626+Z1834*0.081846374</f>
        <v>-2.0509849480140292E-2</v>
      </c>
      <c r="AJ1832">
        <f t="shared" si="168"/>
        <v>2.1322901846562024E-3</v>
      </c>
      <c r="AK1832">
        <f t="shared" si="169"/>
        <v>5.903851418370876E-3</v>
      </c>
    </row>
    <row r="1833" spans="1:37">
      <c r="A1833" s="7">
        <v>44559</v>
      </c>
      <c r="B1833" s="4">
        <v>1267532</v>
      </c>
      <c r="C1833" s="4">
        <v>47093</v>
      </c>
      <c r="D1833" s="4">
        <v>168559</v>
      </c>
      <c r="E1833" s="4">
        <v>1945038</v>
      </c>
      <c r="F1833" s="4">
        <v>264802</v>
      </c>
      <c r="G1833" s="4">
        <v>32041</v>
      </c>
      <c r="H1833" s="4">
        <v>78800</v>
      </c>
      <c r="I1833" s="4">
        <v>19794795</v>
      </c>
      <c r="J1833" s="4">
        <v>140500</v>
      </c>
      <c r="K1833" s="4">
        <v>1104635</v>
      </c>
      <c r="L1833" s="4">
        <v>140000</v>
      </c>
      <c r="M1833" s="4">
        <v>331060</v>
      </c>
      <c r="N1833" s="4">
        <v>212000</v>
      </c>
      <c r="O1833" s="4">
        <v>659392</v>
      </c>
      <c r="P1833" s="4">
        <v>83400</v>
      </c>
      <c r="Q1833" s="4">
        <v>1061718</v>
      </c>
      <c r="R1833" s="4">
        <v>649099</v>
      </c>
      <c r="S1833" s="4">
        <v>243665</v>
      </c>
      <c r="T1833" s="4">
        <v>75500</v>
      </c>
      <c r="U1833" s="4">
        <v>73334</v>
      </c>
      <c r="W1833" s="7">
        <v>44564</v>
      </c>
      <c r="X1833">
        <f>B1836/B1835-1</f>
        <v>8.8597141937380997E-3</v>
      </c>
      <c r="Y1833">
        <f>D1836/D1835-1</f>
        <v>2.5234427226681344E-3</v>
      </c>
      <c r="Z1833">
        <f>F1836/F1835-1</f>
        <v>3.2606687952111413E-2</v>
      </c>
      <c r="AA1833">
        <f>H1836/H1835-1</f>
        <v>3.8314176245211051E-3</v>
      </c>
      <c r="AB1833">
        <f>J1836/J1835-1</f>
        <v>1.0869565217391353E-2</v>
      </c>
      <c r="AC1833">
        <f>L1836/L1835-1</f>
        <v>-7.2463768115942351E-3</v>
      </c>
      <c r="AD1833">
        <f t="shared" si="170"/>
        <v>7.1770334928229484E-3</v>
      </c>
      <c r="AE1833">
        <f t="shared" si="171"/>
        <v>4.8661800486617945E-3</v>
      </c>
      <c r="AF1833">
        <f t="shared" si="172"/>
        <v>-7.6348853129819538E-3</v>
      </c>
      <c r="AG1833" s="28">
        <f t="shared" si="173"/>
        <v>-5.3262316910785978E-3</v>
      </c>
      <c r="AI1833">
        <f>Y1835*0.918153626+Z1835*0.081846374</f>
        <v>-3.4667969315424485E-2</v>
      </c>
      <c r="AJ1833">
        <f t="shared" si="168"/>
        <v>-1.6938365250093904E-2</v>
      </c>
      <c r="AK1833">
        <f t="shared" si="169"/>
        <v>2.0970552031532579E-2</v>
      </c>
    </row>
    <row r="1834" spans="1:37">
      <c r="A1834" s="7">
        <v>44560</v>
      </c>
      <c r="B1834" s="4">
        <v>1286046</v>
      </c>
      <c r="C1834" s="4">
        <v>113855</v>
      </c>
      <c r="D1834" s="4">
        <v>166043</v>
      </c>
      <c r="E1834" s="4">
        <v>931182</v>
      </c>
      <c r="F1834" s="4">
        <v>265283</v>
      </c>
      <c r="G1834" s="4">
        <v>28054</v>
      </c>
      <c r="H1834" s="4">
        <v>78300</v>
      </c>
      <c r="I1834" s="4">
        <v>14236700</v>
      </c>
      <c r="J1834" s="4">
        <v>138000</v>
      </c>
      <c r="K1834" s="4">
        <v>703821</v>
      </c>
      <c r="L1834" s="4">
        <v>138000</v>
      </c>
      <c r="M1834" s="4">
        <v>127292</v>
      </c>
      <c r="N1834" s="4">
        <v>209000</v>
      </c>
      <c r="O1834" s="4">
        <v>581448</v>
      </c>
      <c r="P1834" s="4">
        <v>82200</v>
      </c>
      <c r="Q1834" s="4">
        <v>1252096</v>
      </c>
      <c r="R1834" s="4">
        <v>641267</v>
      </c>
      <c r="S1834" s="4">
        <v>151016</v>
      </c>
      <c r="T1834" s="4">
        <v>75100</v>
      </c>
      <c r="U1834" s="4">
        <v>45487</v>
      </c>
      <c r="W1834" s="7">
        <v>44565</v>
      </c>
      <c r="X1834">
        <f>B1837/B1836-1</f>
        <v>-2.5246639536317672E-2</v>
      </c>
      <c r="Y1834">
        <f>D1837/D1836-1</f>
        <v>-2.0148742655981544E-2</v>
      </c>
      <c r="Z1834">
        <f>F1837/F1836-1</f>
        <v>-2.4560750256449548E-2</v>
      </c>
      <c r="AA1834">
        <f>H1837/H1836-1</f>
        <v>1.2722646310432406E-3</v>
      </c>
      <c r="AB1834">
        <f>J1837/J1836-1</f>
        <v>1.7921146953405076E-2</v>
      </c>
      <c r="AC1834">
        <f>L1837/L1836-1</f>
        <v>3.649635036496357E-2</v>
      </c>
      <c r="AD1834">
        <f t="shared" si="170"/>
        <v>-2.3752969121140222E-3</v>
      </c>
      <c r="AE1834">
        <f t="shared" si="171"/>
        <v>1.0895883777239712E-2</v>
      </c>
      <c r="AF1834">
        <f t="shared" si="172"/>
        <v>-1.5384107698181992E-3</v>
      </c>
      <c r="AG1834" s="28">
        <f t="shared" si="173"/>
        <v>1.3386880856760541E-3</v>
      </c>
      <c r="AI1834">
        <f>Y1836*0.918153626+Z1836*0.081846374</f>
        <v>-3.5127800416347617E-2</v>
      </c>
      <c r="AJ1834">
        <f t="shared" si="168"/>
        <v>-7.4316518138321961E-3</v>
      </c>
      <c r="AK1834">
        <f t="shared" si="169"/>
        <v>-2.6731900394544846E-3</v>
      </c>
    </row>
    <row r="1835" spans="1:37">
      <c r="A1835" s="7">
        <v>44561</v>
      </c>
      <c r="B1835" s="4">
        <v>1286046</v>
      </c>
      <c r="C1835" s="4">
        <v>113855</v>
      </c>
      <c r="D1835" s="4">
        <v>166043</v>
      </c>
      <c r="E1835" s="4">
        <v>931182</v>
      </c>
      <c r="F1835" s="4">
        <v>265283</v>
      </c>
      <c r="G1835" s="4">
        <v>28054</v>
      </c>
      <c r="H1835" s="4">
        <v>78300</v>
      </c>
      <c r="I1835" s="4">
        <v>14236700</v>
      </c>
      <c r="J1835" s="4">
        <v>138000</v>
      </c>
      <c r="K1835" s="4">
        <v>703821</v>
      </c>
      <c r="L1835" s="4">
        <v>138000</v>
      </c>
      <c r="M1835" s="4">
        <v>127292</v>
      </c>
      <c r="N1835" s="4">
        <v>209000</v>
      </c>
      <c r="O1835" s="4">
        <v>581448</v>
      </c>
      <c r="P1835" s="4">
        <v>82200</v>
      </c>
      <c r="Q1835" s="4">
        <v>1252096</v>
      </c>
      <c r="R1835" s="4">
        <v>641267</v>
      </c>
      <c r="S1835" s="4">
        <v>151016</v>
      </c>
      <c r="T1835" s="4">
        <v>75100</v>
      </c>
      <c r="U1835" s="4">
        <v>45487</v>
      </c>
      <c r="W1835" s="7">
        <v>44566</v>
      </c>
      <c r="X1835">
        <f>B1838/B1837-1</f>
        <v>-3.040601446685498E-2</v>
      </c>
      <c r="Y1835">
        <f>D1838/D1837-1</f>
        <v>-3.5994555754469415E-2</v>
      </c>
      <c r="Z1835">
        <f>F1838/F1837-1</f>
        <v>-1.9786306393967168E-2</v>
      </c>
      <c r="AA1835">
        <f>H1838/H1837-1</f>
        <v>-1.6518424396442133E-2</v>
      </c>
      <c r="AB1835">
        <f>J1838/J1837-1</f>
        <v>-2.4647887323943629E-2</v>
      </c>
      <c r="AC1835">
        <f>L1838/L1837-1</f>
        <v>1.0563380281690238E-2</v>
      </c>
      <c r="AD1835">
        <f t="shared" si="170"/>
        <v>1.6666666666666607E-2</v>
      </c>
      <c r="AE1835">
        <f t="shared" si="171"/>
        <v>2.8742514970059974E-2</v>
      </c>
      <c r="AF1835">
        <f t="shared" si="172"/>
        <v>-1.5407811240935043E-3</v>
      </c>
      <c r="AG1835" s="28">
        <f t="shared" si="173"/>
        <v>-1.2032085561497374E-2</v>
      </c>
      <c r="AI1835">
        <f>Y1837*0.918153626+Z1837*0.081846374</f>
        <v>8.3860382307290628E-3</v>
      </c>
      <c r="AJ1835">
        <f t="shared" si="168"/>
        <v>1.8221633109425345E-2</v>
      </c>
      <c r="AK1835">
        <f t="shared" si="169"/>
        <v>8.3240174162673014E-3</v>
      </c>
    </row>
    <row r="1836" spans="1:37">
      <c r="A1836" s="7">
        <v>44564</v>
      </c>
      <c r="B1836" s="4">
        <v>1297440</v>
      </c>
      <c r="C1836" s="4">
        <v>30301</v>
      </c>
      <c r="D1836" s="4">
        <v>166462</v>
      </c>
      <c r="E1836" s="4">
        <v>497457</v>
      </c>
      <c r="F1836" s="4">
        <v>273933</v>
      </c>
      <c r="G1836" s="4">
        <v>35079</v>
      </c>
      <c r="H1836" s="4">
        <v>78600</v>
      </c>
      <c r="I1836" s="4">
        <v>13502112</v>
      </c>
      <c r="J1836" s="4">
        <v>139500</v>
      </c>
      <c r="K1836" s="4">
        <v>534878</v>
      </c>
      <c r="L1836" s="4">
        <v>137000</v>
      </c>
      <c r="M1836" s="4">
        <v>120509</v>
      </c>
      <c r="N1836" s="4">
        <v>210500</v>
      </c>
      <c r="O1836" s="4">
        <v>468732</v>
      </c>
      <c r="P1836" s="4">
        <v>82600</v>
      </c>
      <c r="Q1836" s="4">
        <v>778020</v>
      </c>
      <c r="R1836" s="4">
        <v>636371</v>
      </c>
      <c r="S1836" s="4">
        <v>173734</v>
      </c>
      <c r="T1836" s="4">
        <v>74700</v>
      </c>
      <c r="U1836" s="4">
        <v>53156</v>
      </c>
      <c r="W1836" s="7">
        <v>44567</v>
      </c>
      <c r="X1836">
        <f>B1839/B1838-1</f>
        <v>-2.6712770034985289E-2</v>
      </c>
      <c r="Y1836">
        <f>D1839/D1838-1</f>
        <v>-3.4661053060030422E-2</v>
      </c>
      <c r="Z1836">
        <f>F1839/F1838-1</f>
        <v>-4.0363777976313187E-2</v>
      </c>
      <c r="AA1836">
        <f>H1839/H1838-1</f>
        <v>-6.4599483204134112E-3</v>
      </c>
      <c r="AB1836">
        <f>J1839/J1838-1</f>
        <v>-2.5270758122743708E-2</v>
      </c>
      <c r="AC1836">
        <f>L1839/L1838-1</f>
        <v>-6.9686411149825767E-2</v>
      </c>
      <c r="AD1836">
        <f t="shared" si="170"/>
        <v>2.3419203747072626E-3</v>
      </c>
      <c r="AE1836">
        <f t="shared" si="171"/>
        <v>-3.4924330616996624E-3</v>
      </c>
      <c r="AF1836">
        <f t="shared" si="172"/>
        <v>-9.2589527642088498E-3</v>
      </c>
      <c r="AG1836" s="28">
        <f t="shared" si="173"/>
        <v>-4.0595399188092518E-3</v>
      </c>
      <c r="AI1836">
        <f>Y1838*0.918153626+Z1838*0.081846374</f>
        <v>2.2176163203679974E-2</v>
      </c>
      <c r="AJ1836">
        <f t="shared" si="168"/>
        <v>-6.4511350826889904E-3</v>
      </c>
      <c r="AK1836">
        <f t="shared" si="169"/>
        <v>-2.9333752185556242E-2</v>
      </c>
    </row>
    <row r="1837" spans="1:37">
      <c r="A1837" s="7">
        <v>44565</v>
      </c>
      <c r="B1837" s="4">
        <v>1264684</v>
      </c>
      <c r="C1837" s="4">
        <v>46790</v>
      </c>
      <c r="D1837" s="4">
        <v>163108</v>
      </c>
      <c r="E1837" s="4">
        <v>785321</v>
      </c>
      <c r="F1837" s="4">
        <v>267205</v>
      </c>
      <c r="G1837" s="4">
        <v>31167</v>
      </c>
      <c r="H1837" s="4">
        <v>78700</v>
      </c>
      <c r="I1837" s="4">
        <v>12427416</v>
      </c>
      <c r="J1837" s="4">
        <v>142000</v>
      </c>
      <c r="K1837" s="4">
        <v>1419997</v>
      </c>
      <c r="L1837" s="4">
        <v>142000</v>
      </c>
      <c r="M1837" s="4">
        <v>324826</v>
      </c>
      <c r="N1837" s="4">
        <v>210000</v>
      </c>
      <c r="O1837" s="4">
        <v>499857</v>
      </c>
      <c r="P1837" s="4">
        <v>83500</v>
      </c>
      <c r="Q1837" s="4">
        <v>959153</v>
      </c>
      <c r="R1837" s="4">
        <v>635392</v>
      </c>
      <c r="S1837" s="4">
        <v>213740</v>
      </c>
      <c r="T1837" s="4">
        <v>74800</v>
      </c>
      <c r="U1837" s="4">
        <v>37902</v>
      </c>
      <c r="W1837" s="7">
        <v>44568</v>
      </c>
      <c r="X1837">
        <f>B1840/B1839-1</f>
        <v>7.1597705521864174E-3</v>
      </c>
      <c r="Y1837">
        <f>D1840/D1839-1</f>
        <v>8.2813416168709963E-3</v>
      </c>
      <c r="Z1837">
        <f>F1840/F1839-1</f>
        <v>9.5605261273303821E-3</v>
      </c>
      <c r="AA1837">
        <f>H1840/H1839-1</f>
        <v>1.820546163849146E-2</v>
      </c>
      <c r="AB1837">
        <f>J1840/J1839-1</f>
        <v>1.8518518518518601E-2</v>
      </c>
      <c r="AC1837">
        <f>L1840/L1839-1</f>
        <v>4.4943820224719211E-2</v>
      </c>
      <c r="AD1837">
        <f t="shared" si="170"/>
        <v>4.6728971962617383E-3</v>
      </c>
      <c r="AE1837">
        <f t="shared" si="171"/>
        <v>1.2850467289719614E-2</v>
      </c>
      <c r="AF1837">
        <f t="shared" si="172"/>
        <v>-9.3454821419195477E-3</v>
      </c>
      <c r="AG1837" s="28">
        <f t="shared" si="173"/>
        <v>9.5108695652172948E-3</v>
      </c>
      <c r="AI1837">
        <f>Y1839*0.918153626+Z1839*0.081846374</f>
        <v>4.7113757397366146E-2</v>
      </c>
      <c r="AJ1837">
        <f t="shared" si="168"/>
        <v>1.1141102661538423E-2</v>
      </c>
      <c r="AK1837">
        <f t="shared" si="169"/>
        <v>3.8728928146166616E-3</v>
      </c>
    </row>
    <row r="1838" spans="1:37">
      <c r="A1838" s="7">
        <v>44566</v>
      </c>
      <c r="B1838" s="4">
        <v>1226230</v>
      </c>
      <c r="C1838" s="4">
        <v>63715</v>
      </c>
      <c r="D1838" s="4">
        <v>157237</v>
      </c>
      <c r="E1838" s="4">
        <v>1327838</v>
      </c>
      <c r="F1838" s="4">
        <v>261918</v>
      </c>
      <c r="G1838" s="4">
        <v>27630</v>
      </c>
      <c r="H1838" s="4">
        <v>77400</v>
      </c>
      <c r="I1838" s="4">
        <v>25470640</v>
      </c>
      <c r="J1838" s="4">
        <v>138500</v>
      </c>
      <c r="K1838" s="4">
        <v>965541</v>
      </c>
      <c r="L1838" s="4">
        <v>143500</v>
      </c>
      <c r="M1838" s="4">
        <v>301398</v>
      </c>
      <c r="N1838" s="4">
        <v>213500</v>
      </c>
      <c r="O1838" s="4">
        <v>1175411</v>
      </c>
      <c r="P1838" s="4">
        <v>85900</v>
      </c>
      <c r="Q1838" s="4">
        <v>3678719</v>
      </c>
      <c r="R1838" s="4">
        <v>634413</v>
      </c>
      <c r="S1838" s="4">
        <v>344110</v>
      </c>
      <c r="T1838" s="4">
        <v>73900</v>
      </c>
      <c r="U1838" s="4">
        <v>56237</v>
      </c>
      <c r="W1838" s="7">
        <v>44571</v>
      </c>
      <c r="X1838">
        <f>B1841/B1840-1</f>
        <v>-9.4790514958582595E-3</v>
      </c>
      <c r="Y1838">
        <f>D1841/D1840-1</f>
        <v>2.4659575024176039E-2</v>
      </c>
      <c r="Z1838">
        <f>F1841/F1840-1</f>
        <v>-5.6827810158858183E-3</v>
      </c>
      <c r="AA1838">
        <f>H1841/H1840-1</f>
        <v>-3.8314176245211051E-3</v>
      </c>
      <c r="AB1838">
        <f>J1841/J1840-1</f>
        <v>-5.4545454545454564E-2</v>
      </c>
      <c r="AC1838">
        <f>L1841/L1840-1</f>
        <v>-3.2258064516129004E-2</v>
      </c>
      <c r="AD1838">
        <f t="shared" si="170"/>
        <v>-2.5581395348837188E-2</v>
      </c>
      <c r="AE1838">
        <f t="shared" si="171"/>
        <v>-3.3448673587081923E-2</v>
      </c>
      <c r="AF1838">
        <f t="shared" si="172"/>
        <v>-1.8867288188672893E-2</v>
      </c>
      <c r="AG1838" s="28">
        <f t="shared" si="173"/>
        <v>-1.7496635262449489E-2</v>
      </c>
      <c r="AI1838">
        <f>Y1840*0.918153626+Z1840*0.081846374</f>
        <v>4.0395874790453631E-3</v>
      </c>
      <c r="AJ1838">
        <f t="shared" si="168"/>
        <v>2.5729367892720297E-3</v>
      </c>
      <c r="AK1838">
        <f t="shared" si="169"/>
        <v>1.444827527290367E-2</v>
      </c>
    </row>
    <row r="1839" spans="1:37">
      <c r="A1839" s="7">
        <v>44567</v>
      </c>
      <c r="B1839" s="4">
        <v>1193474</v>
      </c>
      <c r="C1839" s="4">
        <v>53978</v>
      </c>
      <c r="D1839" s="4">
        <v>151787</v>
      </c>
      <c r="E1839" s="4">
        <v>1247798</v>
      </c>
      <c r="F1839" s="4">
        <v>251346</v>
      </c>
      <c r="G1839" s="4">
        <v>41744</v>
      </c>
      <c r="H1839" s="4">
        <v>76900</v>
      </c>
      <c r="I1839" s="4">
        <v>12931954</v>
      </c>
      <c r="J1839" s="4">
        <v>135000</v>
      </c>
      <c r="K1839" s="4">
        <v>1038777</v>
      </c>
      <c r="L1839" s="4">
        <v>133500</v>
      </c>
      <c r="M1839" s="4">
        <v>321309</v>
      </c>
      <c r="N1839" s="4">
        <v>214000</v>
      </c>
      <c r="O1839" s="4">
        <v>866582</v>
      </c>
      <c r="P1839" s="4">
        <v>85600</v>
      </c>
      <c r="Q1839" s="4">
        <v>1767632</v>
      </c>
      <c r="R1839" s="4">
        <v>628539</v>
      </c>
      <c r="S1839" s="4">
        <v>240884</v>
      </c>
      <c r="T1839" s="4">
        <v>73600</v>
      </c>
      <c r="U1839" s="4">
        <v>65846</v>
      </c>
      <c r="W1839" s="7">
        <v>44572</v>
      </c>
      <c r="X1839">
        <f>B1842/B1841-1</f>
        <v>-3.5880314960630155E-3</v>
      </c>
      <c r="Y1839">
        <f>D1842/D1841-1</f>
        <v>5.0804116874338501E-2</v>
      </c>
      <c r="Z1839">
        <f>F1842/F1841-1</f>
        <v>5.7152595845537668E-3</v>
      </c>
      <c r="AA1839">
        <f>H1842/H1841-1</f>
        <v>1.1538461538461497E-2</v>
      </c>
      <c r="AB1839">
        <f>J1842/J1841-1</f>
        <v>3.8461538461538325E-3</v>
      </c>
      <c r="AC1839">
        <f>L1842/L1841-1</f>
        <v>-4.0740740740740744E-2</v>
      </c>
      <c r="AD1839">
        <f t="shared" si="170"/>
        <v>4.7732696897375693E-3</v>
      </c>
      <c r="AE1839">
        <f t="shared" si="171"/>
        <v>3.5799522673030104E-3</v>
      </c>
      <c r="AF1839">
        <f t="shared" si="172"/>
        <v>4.807527045408877E-3</v>
      </c>
      <c r="AG1839" s="28">
        <f t="shared" si="173"/>
        <v>0</v>
      </c>
      <c r="AI1839">
        <f>Y1841*0.918153626+Z1841*0.081846374</f>
        <v>-9.7758800012220908E-3</v>
      </c>
      <c r="AJ1839">
        <f t="shared" si="168"/>
        <v>-8.8145859025931649E-3</v>
      </c>
      <c r="AK1839">
        <f t="shared" si="169"/>
        <v>-1.8595484591978082E-3</v>
      </c>
    </row>
    <row r="1840" spans="1:37">
      <c r="A1840" s="7">
        <v>44568</v>
      </c>
      <c r="B1840" s="4">
        <v>1202019</v>
      </c>
      <c r="C1840" s="4">
        <v>47504</v>
      </c>
      <c r="D1840" s="4">
        <v>153044</v>
      </c>
      <c r="E1840" s="4">
        <v>614635</v>
      </c>
      <c r="F1840" s="4">
        <v>253749</v>
      </c>
      <c r="G1840" s="4">
        <v>17719</v>
      </c>
      <c r="H1840" s="4">
        <v>78300</v>
      </c>
      <c r="I1840" s="4">
        <v>15163757</v>
      </c>
      <c r="J1840" s="4">
        <v>137500</v>
      </c>
      <c r="K1840" s="4">
        <v>808243</v>
      </c>
      <c r="L1840" s="4">
        <v>139500</v>
      </c>
      <c r="M1840" s="4">
        <v>204523</v>
      </c>
      <c r="N1840" s="4">
        <v>215000</v>
      </c>
      <c r="O1840" s="4">
        <v>577852</v>
      </c>
      <c r="P1840" s="4">
        <v>86700</v>
      </c>
      <c r="Q1840" s="4">
        <v>1905888</v>
      </c>
      <c r="R1840" s="4">
        <v>622665</v>
      </c>
      <c r="S1840" s="4">
        <v>468135</v>
      </c>
      <c r="T1840" s="4">
        <v>74300</v>
      </c>
      <c r="U1840" s="4">
        <v>67826</v>
      </c>
      <c r="W1840" s="7">
        <v>44573</v>
      </c>
      <c r="X1840">
        <f>B1843/B1842-1</f>
        <v>2.8811829194177463E-2</v>
      </c>
      <c r="Y1840">
        <f>D1843/D1842-1</f>
        <v>2.5427071638801646E-3</v>
      </c>
      <c r="Z1840">
        <f>F1843/F1842-1</f>
        <v>2.0831609188607603E-2</v>
      </c>
      <c r="AA1840">
        <f>H1843/H1842-1</f>
        <v>0</v>
      </c>
      <c r="AB1840">
        <f>J1843/J1842-1</f>
        <v>4.9808429118773923E-2</v>
      </c>
      <c r="AC1840">
        <f>L1843/L1842-1</f>
        <v>1.158301158301156E-2</v>
      </c>
      <c r="AD1840">
        <f t="shared" si="170"/>
        <v>4.7505938242280443E-3</v>
      </c>
      <c r="AE1840">
        <f t="shared" si="171"/>
        <v>1.189060642092743E-2</v>
      </c>
      <c r="AF1840">
        <f t="shared" si="172"/>
        <v>5.1036565698032499E-2</v>
      </c>
      <c r="AG1840" s="28">
        <f t="shared" si="173"/>
        <v>1.6438356164383494E-2</v>
      </c>
      <c r="AI1840">
        <f>Y1842*0.918153626+Z1842*0.081846374</f>
        <v>-0.11422265159085093</v>
      </c>
      <c r="AJ1840">
        <f t="shared" si="168"/>
        <v>-7.1267990447264938E-3</v>
      </c>
      <c r="AK1840">
        <f t="shared" si="169"/>
        <v>-1.2385503841756216E-2</v>
      </c>
    </row>
    <row r="1841" spans="1:37">
      <c r="A1841" s="7">
        <v>44571</v>
      </c>
      <c r="B1841" s="4">
        <v>1190625</v>
      </c>
      <c r="C1841" s="4">
        <v>32147</v>
      </c>
      <c r="D1841" s="4">
        <v>156818</v>
      </c>
      <c r="E1841" s="4">
        <v>1042649</v>
      </c>
      <c r="F1841" s="4">
        <v>252307</v>
      </c>
      <c r="G1841" s="4">
        <v>20113</v>
      </c>
      <c r="H1841" s="4">
        <v>78000</v>
      </c>
      <c r="I1841" s="4">
        <v>9947422</v>
      </c>
      <c r="J1841" s="4">
        <v>130000</v>
      </c>
      <c r="K1841" s="4">
        <v>1784965</v>
      </c>
      <c r="L1841" s="4">
        <v>135000</v>
      </c>
      <c r="M1841" s="4">
        <v>132085</v>
      </c>
      <c r="N1841" s="4">
        <v>209500</v>
      </c>
      <c r="O1841" s="4">
        <v>744261</v>
      </c>
      <c r="P1841" s="4">
        <v>83800</v>
      </c>
      <c r="Q1841" s="4">
        <v>1818497</v>
      </c>
      <c r="R1841" s="4">
        <v>610917</v>
      </c>
      <c r="S1841" s="4">
        <v>267241</v>
      </c>
      <c r="T1841" s="4">
        <v>73000</v>
      </c>
      <c r="U1841" s="4">
        <v>71655</v>
      </c>
      <c r="W1841" s="7">
        <v>44574</v>
      </c>
      <c r="X1841">
        <f>B1844/B1843-1</f>
        <v>9.3344388603677775E-3</v>
      </c>
      <c r="Y1841">
        <f>D1844/D1843-1</f>
        <v>-1.0151085930122705E-2</v>
      </c>
      <c r="Z1841">
        <f>F1844/F1843-1</f>
        <v>-5.5668152952303984E-3</v>
      </c>
      <c r="AA1841">
        <f>H1844/H1843-1</f>
        <v>-1.2674271229404344E-2</v>
      </c>
      <c r="AB1841">
        <f>J1844/J1843-1</f>
        <v>6.2043795620438047E-2</v>
      </c>
      <c r="AC1841">
        <f>L1844/L1843-1</f>
        <v>-1.9083969465648831E-2</v>
      </c>
      <c r="AD1841">
        <f t="shared" si="170"/>
        <v>-7.0921985815602939E-3</v>
      </c>
      <c r="AE1841">
        <f t="shared" si="171"/>
        <v>-2.3501762632197609E-3</v>
      </c>
      <c r="AF1841">
        <f t="shared" si="172"/>
        <v>1.0621792576679834E-2</v>
      </c>
      <c r="AG1841" s="28">
        <f t="shared" si="173"/>
        <v>5.3908355795149188E-3</v>
      </c>
      <c r="AI1841">
        <f>Y1843*0.918153626+Z1843*0.081846374</f>
        <v>-6.1390162838866738E-2</v>
      </c>
      <c r="AJ1841">
        <f t="shared" si="168"/>
        <v>5.0769987551616599E-4</v>
      </c>
      <c r="AK1841">
        <f t="shared" si="169"/>
        <v>-1.3821591496297053E-2</v>
      </c>
    </row>
    <row r="1842" spans="1:37">
      <c r="A1842" s="7">
        <v>44572</v>
      </c>
      <c r="B1842" s="4">
        <v>1186353</v>
      </c>
      <c r="C1842" s="4">
        <v>27100</v>
      </c>
      <c r="D1842" s="4">
        <v>164785</v>
      </c>
      <c r="E1842" s="4">
        <v>1249294</v>
      </c>
      <c r="F1842" s="4">
        <v>253749</v>
      </c>
      <c r="G1842" s="4">
        <v>19867</v>
      </c>
      <c r="H1842" s="4">
        <v>78900</v>
      </c>
      <c r="I1842" s="4">
        <v>13221123</v>
      </c>
      <c r="J1842" s="4">
        <v>130500</v>
      </c>
      <c r="K1842" s="4">
        <v>985952</v>
      </c>
      <c r="L1842" s="4">
        <v>129500</v>
      </c>
      <c r="M1842" s="4">
        <v>190334</v>
      </c>
      <c r="N1842" s="4">
        <v>210500</v>
      </c>
      <c r="O1842" s="4">
        <v>482235</v>
      </c>
      <c r="P1842" s="4">
        <v>84100</v>
      </c>
      <c r="Q1842" s="4">
        <v>1225547</v>
      </c>
      <c r="R1842" s="4">
        <v>613854</v>
      </c>
      <c r="S1842" s="4">
        <v>277829</v>
      </c>
      <c r="T1842" s="4">
        <v>73000</v>
      </c>
      <c r="U1842" s="4">
        <v>49044</v>
      </c>
      <c r="W1842" s="7">
        <v>44575</v>
      </c>
      <c r="X1842">
        <f>B1845/B1844-1</f>
        <v>-1.7341124920551287E-2</v>
      </c>
      <c r="Y1842">
        <f>D1845/D1844-1</f>
        <v>-0.12307447699768237</v>
      </c>
      <c r="Z1842">
        <f>F1845/F1844-1</f>
        <v>-1.4922765758386247E-2</v>
      </c>
      <c r="AA1842">
        <f>H1845/H1844-1</f>
        <v>-7.7021822849807631E-3</v>
      </c>
      <c r="AB1842">
        <f>J1845/J1844-1</f>
        <v>3.4364261168384758E-3</v>
      </c>
      <c r="AC1842">
        <f>L1845/L1844-1</f>
        <v>6.2256809338521402E-2</v>
      </c>
      <c r="AD1842">
        <f t="shared" si="170"/>
        <v>-4.761904761904745E-3</v>
      </c>
      <c r="AE1842">
        <f t="shared" si="171"/>
        <v>-1.2956419316843326E-2</v>
      </c>
      <c r="AF1842">
        <f t="shared" si="172"/>
        <v>-2.8529099620266396E-2</v>
      </c>
      <c r="AG1842" s="28">
        <f t="shared" si="173"/>
        <v>-8.0428954423592547E-3</v>
      </c>
      <c r="AI1842">
        <f>Y1844*0.918153626+Z1844*0.081846374</f>
        <v>-3.3458925147933937E-3</v>
      </c>
      <c r="AJ1842">
        <f t="shared" si="168"/>
        <v>-7.0375017122259395E-3</v>
      </c>
      <c r="AK1842">
        <f t="shared" si="169"/>
        <v>-1.0626069043966268E-3</v>
      </c>
    </row>
    <row r="1843" spans="1:37">
      <c r="A1843" s="7">
        <v>44573</v>
      </c>
      <c r="B1843" s="4">
        <v>1220534</v>
      </c>
      <c r="C1843" s="4">
        <v>42979</v>
      </c>
      <c r="D1843" s="4">
        <v>165204</v>
      </c>
      <c r="E1843" s="4">
        <v>533741</v>
      </c>
      <c r="F1843" s="4">
        <v>259035</v>
      </c>
      <c r="G1843" s="4">
        <v>23890</v>
      </c>
      <c r="H1843" s="4">
        <v>78900</v>
      </c>
      <c r="I1843" s="4">
        <v>11000502</v>
      </c>
      <c r="J1843" s="4">
        <v>137000</v>
      </c>
      <c r="K1843" s="4">
        <v>1757579</v>
      </c>
      <c r="L1843" s="4">
        <v>131000</v>
      </c>
      <c r="M1843" s="4">
        <v>123156</v>
      </c>
      <c r="N1843" s="4">
        <v>211500</v>
      </c>
      <c r="O1843" s="4">
        <v>470451</v>
      </c>
      <c r="P1843" s="4">
        <v>85100</v>
      </c>
      <c r="Q1843" s="4">
        <v>1069621</v>
      </c>
      <c r="R1843" s="4">
        <v>645183</v>
      </c>
      <c r="S1843" s="4">
        <v>447220</v>
      </c>
      <c r="T1843" s="4">
        <v>74200</v>
      </c>
      <c r="U1843" s="4">
        <v>73448</v>
      </c>
      <c r="W1843" s="7">
        <v>44578</v>
      </c>
      <c r="X1843">
        <f>B1846/B1845-1</f>
        <v>-2.8234773213146935E-2</v>
      </c>
      <c r="Y1843">
        <f>D1846/D1845-1</f>
        <v>-6.4330095327089776E-2</v>
      </c>
      <c r="Z1843">
        <f>F1846/F1845-1</f>
        <v>-2.8409964177198765E-2</v>
      </c>
      <c r="AA1843">
        <f>H1846/H1845-1</f>
        <v>2.5873221216041742E-3</v>
      </c>
      <c r="AB1843">
        <f>J1846/J1845-1</f>
        <v>-3.7671232876712368E-2</v>
      </c>
      <c r="AC1843">
        <f>L1846/L1845-1</f>
        <v>3.66300366300365E-3</v>
      </c>
      <c r="AD1843">
        <f t="shared" si="170"/>
        <v>-1.9138755980861233E-2</v>
      </c>
      <c r="AE1843">
        <f t="shared" si="171"/>
        <v>-1.3126491646778038E-2</v>
      </c>
      <c r="AF1843">
        <f t="shared" si="172"/>
        <v>-9.2732628813736451E-3</v>
      </c>
      <c r="AG1843" s="28">
        <f t="shared" si="173"/>
        <v>-2.7027027027026751E-3</v>
      </c>
      <c r="AI1843">
        <f>Y1845*0.918153626+Z1845*0.081846374</f>
        <v>4.2046487506510168E-2</v>
      </c>
      <c r="AJ1843">
        <f t="shared" si="168"/>
        <v>-8.9956267251646432E-3</v>
      </c>
      <c r="AK1843">
        <f t="shared" si="169"/>
        <v>-1.3575115698794455E-2</v>
      </c>
    </row>
    <row r="1844" spans="1:37">
      <c r="A1844" s="7">
        <v>44574</v>
      </c>
      <c r="B1844" s="4">
        <v>1231927</v>
      </c>
      <c r="C1844" s="4">
        <v>40652</v>
      </c>
      <c r="D1844" s="4">
        <v>163527</v>
      </c>
      <c r="E1844" s="4">
        <v>571350</v>
      </c>
      <c r="F1844" s="4">
        <v>257593</v>
      </c>
      <c r="G1844" s="4">
        <v>26191</v>
      </c>
      <c r="H1844" s="4">
        <v>77900</v>
      </c>
      <c r="I1844" s="4">
        <v>13889401</v>
      </c>
      <c r="J1844" s="4">
        <v>145500</v>
      </c>
      <c r="K1844" s="4">
        <v>5019347</v>
      </c>
      <c r="L1844" s="4">
        <v>128500</v>
      </c>
      <c r="M1844" s="4">
        <v>100104</v>
      </c>
      <c r="N1844" s="4">
        <v>210000</v>
      </c>
      <c r="O1844" s="4">
        <v>499094</v>
      </c>
      <c r="P1844" s="4">
        <v>84900</v>
      </c>
      <c r="Q1844" s="4">
        <v>1131609</v>
      </c>
      <c r="R1844" s="4">
        <v>652036</v>
      </c>
      <c r="S1844" s="4">
        <v>320487</v>
      </c>
      <c r="T1844" s="4">
        <v>74600</v>
      </c>
      <c r="U1844" s="4">
        <v>96008</v>
      </c>
      <c r="W1844" s="7">
        <v>44579</v>
      </c>
      <c r="X1844">
        <f>B1847/B1846-1</f>
        <v>-2.4213182090201846E-2</v>
      </c>
      <c r="Y1844">
        <f>D1847/D1846-1</f>
        <v>-3.1227641306940113E-3</v>
      </c>
      <c r="Z1844">
        <f>F1847/F1846-1</f>
        <v>-5.8489494605338255E-3</v>
      </c>
      <c r="AA1844">
        <f>H1847/H1846-1</f>
        <v>-6.4516129032258229E-3</v>
      </c>
      <c r="AB1844">
        <f>J1847/J1846-1</f>
        <v>-1.7793594306049876E-2</v>
      </c>
      <c r="AC1844">
        <f>L1847/L1846-1</f>
        <v>2.5547445255474477E-2</v>
      </c>
      <c r="AD1844">
        <f t="shared" si="170"/>
        <v>-1.2195121951219523E-2</v>
      </c>
      <c r="AE1844">
        <f t="shared" si="171"/>
        <v>-6.0459492140265692E-3</v>
      </c>
      <c r="AF1844">
        <f t="shared" si="172"/>
        <v>5.3041940212888106E-2</v>
      </c>
      <c r="AG1844" s="28">
        <f t="shared" si="173"/>
        <v>0</v>
      </c>
      <c r="AI1844">
        <f>Y1846*0.918153626+Z1846*0.081846374</f>
        <v>-8.7165879313309824E-3</v>
      </c>
      <c r="AJ1844">
        <f t="shared" si="168"/>
        <v>3.6169955114751145E-3</v>
      </c>
      <c r="AK1844">
        <f t="shared" si="169"/>
        <v>7.8629907693986353E-3</v>
      </c>
    </row>
    <row r="1845" spans="1:37">
      <c r="A1845" s="7">
        <v>44575</v>
      </c>
      <c r="B1845" s="4">
        <v>1210564</v>
      </c>
      <c r="C1845" s="4">
        <v>32394</v>
      </c>
      <c r="D1845" s="4">
        <v>143401</v>
      </c>
      <c r="E1845" s="4">
        <v>3017783</v>
      </c>
      <c r="F1845" s="4">
        <v>253749</v>
      </c>
      <c r="G1845" s="4">
        <v>23365</v>
      </c>
      <c r="H1845" s="4">
        <v>77300</v>
      </c>
      <c r="I1845" s="4">
        <v>10096725</v>
      </c>
      <c r="J1845" s="4">
        <v>146000</v>
      </c>
      <c r="K1845" s="4">
        <v>2850564</v>
      </c>
      <c r="L1845" s="4">
        <v>136500</v>
      </c>
      <c r="M1845" s="4">
        <v>206581</v>
      </c>
      <c r="N1845" s="4">
        <v>209000</v>
      </c>
      <c r="O1845" s="4">
        <v>406569</v>
      </c>
      <c r="P1845" s="4">
        <v>83800</v>
      </c>
      <c r="Q1845" s="4">
        <v>941394</v>
      </c>
      <c r="R1845" s="4">
        <v>633434</v>
      </c>
      <c r="S1845" s="4">
        <v>251120</v>
      </c>
      <c r="T1845" s="4">
        <v>74000</v>
      </c>
      <c r="U1845" s="4">
        <v>54660</v>
      </c>
      <c r="W1845" s="7">
        <v>44580</v>
      </c>
      <c r="X1845">
        <f>B1848/B1847-1</f>
        <v>1.2407004094433294E-2</v>
      </c>
      <c r="Y1845">
        <f>D1848/D1847-1</f>
        <v>4.7018099987290451E-2</v>
      </c>
      <c r="Z1845">
        <f>F1848/F1847-1</f>
        <v>-1.3725122196019512E-2</v>
      </c>
      <c r="AA1845">
        <f>H1848/H1847-1</f>
        <v>-9.0909090909090384E-3</v>
      </c>
      <c r="AB1845">
        <f>J1848/J1847-1</f>
        <v>-7.2463768115942351E-3</v>
      </c>
      <c r="AC1845">
        <f>L1848/L1847-1</f>
        <v>0</v>
      </c>
      <c r="AD1845">
        <f t="shared" si="170"/>
        <v>-9.8765432098765205E-3</v>
      </c>
      <c r="AE1845">
        <f t="shared" si="171"/>
        <v>-1.4598540145985384E-2</v>
      </c>
      <c r="AF1845">
        <f t="shared" si="172"/>
        <v>-2.0740050268821641E-2</v>
      </c>
      <c r="AG1845" s="28">
        <f t="shared" si="173"/>
        <v>-1.3550135501354532E-3</v>
      </c>
      <c r="AI1845">
        <f>Y1847*0.918153626+Z1847*0.081846374</f>
        <v>-8.030949730534729E-3</v>
      </c>
      <c r="AJ1845">
        <f t="shared" si="168"/>
        <v>-1.3555325191176429E-2</v>
      </c>
      <c r="AK1845">
        <f t="shared" si="169"/>
        <v>-1.125269695048153E-2</v>
      </c>
    </row>
    <row r="1846" spans="1:37">
      <c r="A1846" s="7">
        <v>44578</v>
      </c>
      <c r="B1846" s="4">
        <v>1176384</v>
      </c>
      <c r="C1846" s="4">
        <v>46789</v>
      </c>
      <c r="D1846" s="4">
        <v>134176</v>
      </c>
      <c r="E1846" s="4">
        <v>3161365</v>
      </c>
      <c r="F1846" s="4">
        <v>246540</v>
      </c>
      <c r="G1846" s="4">
        <v>28756</v>
      </c>
      <c r="H1846" s="4">
        <v>77500</v>
      </c>
      <c r="I1846" s="4">
        <v>8785122</v>
      </c>
      <c r="J1846" s="4">
        <v>140500</v>
      </c>
      <c r="K1846" s="4">
        <v>1727769</v>
      </c>
      <c r="L1846" s="4">
        <v>137000</v>
      </c>
      <c r="M1846" s="4">
        <v>125744</v>
      </c>
      <c r="N1846" s="4">
        <v>205000</v>
      </c>
      <c r="O1846" s="4">
        <v>724213</v>
      </c>
      <c r="P1846" s="4">
        <v>82700</v>
      </c>
      <c r="Q1846" s="4">
        <v>1032987</v>
      </c>
      <c r="R1846" s="4">
        <v>627560</v>
      </c>
      <c r="S1846" s="4">
        <v>263451</v>
      </c>
      <c r="T1846" s="4">
        <v>73800</v>
      </c>
      <c r="U1846" s="4">
        <v>79122</v>
      </c>
      <c r="W1846" s="7">
        <v>44581</v>
      </c>
      <c r="X1846">
        <f>B1849/B1848-1</f>
        <v>0</v>
      </c>
      <c r="Y1846">
        <f>D1849/D1848-1</f>
        <v>-1.1974636905016878E-2</v>
      </c>
      <c r="Z1846">
        <f>F1849/F1848-1</f>
        <v>2.7832245360603025E-2</v>
      </c>
      <c r="AA1846">
        <f>H1849/H1848-1</f>
        <v>2.6212319790301919E-3</v>
      </c>
      <c r="AB1846">
        <f>J1849/J1848-1</f>
        <v>2.1897810218978186E-2</v>
      </c>
      <c r="AC1846">
        <f>L1849/L1848-1</f>
        <v>0</v>
      </c>
      <c r="AD1846">
        <f t="shared" si="170"/>
        <v>7.4812967581048273E-3</v>
      </c>
      <c r="AE1846">
        <f t="shared" si="171"/>
        <v>2.4691358024691024E-3</v>
      </c>
      <c r="AF1846">
        <f t="shared" si="172"/>
        <v>4.0847357840099852E-2</v>
      </c>
      <c r="AG1846" s="28">
        <f t="shared" si="173"/>
        <v>4.070556309362372E-3</v>
      </c>
      <c r="AI1846">
        <f>Y1848*0.918153626+Z1848*0.081846374</f>
        <v>1.5744334548717064E-2</v>
      </c>
      <c r="AJ1846">
        <f t="shared" si="168"/>
        <v>-6.0786414624873792E-3</v>
      </c>
      <c r="AK1846">
        <f t="shared" si="169"/>
        <v>-1.2787592910793972E-2</v>
      </c>
    </row>
    <row r="1847" spans="1:37">
      <c r="A1847" s="7">
        <v>44579</v>
      </c>
      <c r="B1847" s="4">
        <v>1147900</v>
      </c>
      <c r="C1847" s="4">
        <v>62962</v>
      </c>
      <c r="D1847" s="4">
        <v>133757</v>
      </c>
      <c r="E1847" s="4">
        <v>1856670</v>
      </c>
      <c r="F1847" s="4">
        <v>245098</v>
      </c>
      <c r="G1847" s="4">
        <v>24527</v>
      </c>
      <c r="H1847" s="4">
        <v>77000</v>
      </c>
      <c r="I1847" s="4">
        <v>9592788</v>
      </c>
      <c r="J1847" s="4">
        <v>138000</v>
      </c>
      <c r="K1847" s="4">
        <v>1340867</v>
      </c>
      <c r="L1847" s="4">
        <v>140500</v>
      </c>
      <c r="M1847" s="4">
        <v>262288</v>
      </c>
      <c r="N1847" s="4">
        <v>202500</v>
      </c>
      <c r="O1847" s="4">
        <v>580959</v>
      </c>
      <c r="P1847" s="4">
        <v>82200</v>
      </c>
      <c r="Q1847" s="4">
        <v>932928</v>
      </c>
      <c r="R1847" s="4">
        <v>660847</v>
      </c>
      <c r="S1847" s="4">
        <v>497675</v>
      </c>
      <c r="T1847" s="4">
        <v>73800</v>
      </c>
      <c r="U1847" s="4">
        <v>56297</v>
      </c>
      <c r="W1847" s="7">
        <v>44582</v>
      </c>
      <c r="X1847">
        <f>B1850/B1849-1</f>
        <v>2.4506471670415753E-3</v>
      </c>
      <c r="Y1847">
        <f>D1850/D1849-1</f>
        <v>-9.0916317961392545E-3</v>
      </c>
      <c r="Z1847">
        <f>F1850/F1849-1</f>
        <v>3.8677946728271628E-3</v>
      </c>
      <c r="AA1847">
        <f>H1850/H1849-1</f>
        <v>-1.1764705882352899E-2</v>
      </c>
      <c r="AB1847">
        <f>J1850/J1849-1</f>
        <v>-4.6428571428571375E-2</v>
      </c>
      <c r="AC1847">
        <f>L1850/L1849-1</f>
        <v>-2.8469750889679735E-2</v>
      </c>
      <c r="AD1847">
        <f t="shared" si="170"/>
        <v>-9.9009900990099098E-3</v>
      </c>
      <c r="AE1847">
        <f t="shared" si="171"/>
        <v>-1.3546798029556606E-2</v>
      </c>
      <c r="AF1847">
        <f t="shared" si="172"/>
        <v>-5.8137549641836817E-3</v>
      </c>
      <c r="AG1847" s="28">
        <f t="shared" si="173"/>
        <v>1.3513513513514486E-3</v>
      </c>
      <c r="AI1847">
        <f>Y1849*0.918153626+Z1849*0.081846374</f>
        <v>-4.699401446768306E-2</v>
      </c>
      <c r="AJ1847">
        <f t="shared" si="168"/>
        <v>-1.5047007308325231E-2</v>
      </c>
      <c r="AK1847">
        <f t="shared" si="169"/>
        <v>-2.9578497407006358E-2</v>
      </c>
    </row>
    <row r="1848" spans="1:37">
      <c r="A1848" s="7">
        <v>44580</v>
      </c>
      <c r="B1848" s="4">
        <v>1162142</v>
      </c>
      <c r="C1848" s="4">
        <v>31590</v>
      </c>
      <c r="D1848" s="4">
        <v>140046</v>
      </c>
      <c r="E1848" s="4">
        <v>1822521</v>
      </c>
      <c r="F1848" s="4">
        <v>241734</v>
      </c>
      <c r="G1848" s="4">
        <v>21293</v>
      </c>
      <c r="H1848" s="4">
        <v>76300</v>
      </c>
      <c r="I1848" s="4">
        <v>10598290</v>
      </c>
      <c r="J1848" s="4">
        <v>137000</v>
      </c>
      <c r="K1848" s="4">
        <v>1329933</v>
      </c>
      <c r="L1848" s="4">
        <v>140500</v>
      </c>
      <c r="M1848" s="4">
        <v>136363</v>
      </c>
      <c r="N1848" s="4">
        <v>200500</v>
      </c>
      <c r="O1848" s="4">
        <v>525014</v>
      </c>
      <c r="P1848" s="4">
        <v>81000</v>
      </c>
      <c r="Q1848" s="4">
        <v>1345861</v>
      </c>
      <c r="R1848" s="4">
        <v>647141</v>
      </c>
      <c r="S1848" s="4">
        <v>327177</v>
      </c>
      <c r="T1848" s="4">
        <v>73700</v>
      </c>
      <c r="U1848" s="4">
        <v>91366</v>
      </c>
      <c r="W1848" s="7">
        <v>44585</v>
      </c>
      <c r="X1848">
        <f>B1851/B1850-1</f>
        <v>-8.5571549970385741E-3</v>
      </c>
      <c r="Y1848">
        <f>D1851/D1850-1</f>
        <v>1.8350095907695207E-2</v>
      </c>
      <c r="Z1848">
        <f>F1851/F1850-1</f>
        <v>-1.3487128292098194E-2</v>
      </c>
      <c r="AA1848">
        <f>H1851/H1850-1</f>
        <v>-6.6137566137566273E-3</v>
      </c>
      <c r="AB1848">
        <f>J1851/J1850-1</f>
        <v>3.7453183520599342E-3</v>
      </c>
      <c r="AC1848">
        <f>L1851/L1850-1</f>
        <v>-2.9304029304029311E-2</v>
      </c>
      <c r="AD1848">
        <f t="shared" si="170"/>
        <v>-1.5000000000000013E-2</v>
      </c>
      <c r="AE1848">
        <f t="shared" si="171"/>
        <v>-1.3732833957553092E-2</v>
      </c>
      <c r="AF1848">
        <f t="shared" si="172"/>
        <v>-2.923876181758156E-3</v>
      </c>
      <c r="AG1848" s="28">
        <f t="shared" si="173"/>
        <v>-1.0796221322537103E-2</v>
      </c>
      <c r="AI1848">
        <f>Y1850*0.918153626+Z1850*0.081846374</f>
        <v>-1.5472729850768269E-2</v>
      </c>
      <c r="AJ1848">
        <f t="shared" si="168"/>
        <v>-9.7594666412420192E-3</v>
      </c>
      <c r="AK1848">
        <f t="shared" si="169"/>
        <v>2.6260956171090975E-3</v>
      </c>
    </row>
    <row r="1849" spans="1:37">
      <c r="A1849" s="7">
        <v>44581</v>
      </c>
      <c r="B1849" s="4">
        <v>1162142</v>
      </c>
      <c r="C1849" s="4">
        <v>24722</v>
      </c>
      <c r="D1849" s="4">
        <v>138369</v>
      </c>
      <c r="E1849" s="4">
        <v>944866</v>
      </c>
      <c r="F1849" s="4">
        <v>248462</v>
      </c>
      <c r="G1849" s="4">
        <v>20609</v>
      </c>
      <c r="H1849" s="4">
        <v>76500</v>
      </c>
      <c r="I1849" s="4">
        <v>9708168</v>
      </c>
      <c r="J1849" s="4">
        <v>140000</v>
      </c>
      <c r="K1849" s="4">
        <v>1103779</v>
      </c>
      <c r="L1849" s="4">
        <v>140500</v>
      </c>
      <c r="M1849" s="4">
        <v>91671</v>
      </c>
      <c r="N1849" s="4">
        <v>202000</v>
      </c>
      <c r="O1849" s="4">
        <v>451581</v>
      </c>
      <c r="P1849" s="4">
        <v>81200</v>
      </c>
      <c r="Q1849" s="4">
        <v>1154871</v>
      </c>
      <c r="R1849" s="4">
        <v>673575</v>
      </c>
      <c r="S1849" s="4">
        <v>383862</v>
      </c>
      <c r="T1849" s="4">
        <v>74000</v>
      </c>
      <c r="U1849" s="4">
        <v>57984</v>
      </c>
      <c r="W1849" s="7">
        <v>44586</v>
      </c>
      <c r="X1849">
        <f>B1852/B1851-1</f>
        <v>-3.8224413235776633E-2</v>
      </c>
      <c r="Y1849">
        <f>D1852/D1851-1</f>
        <v>-4.8049446024049813E-2</v>
      </c>
      <c r="Z1849">
        <f>F1852/F1851-1</f>
        <v>-3.5154170341259672E-2</v>
      </c>
      <c r="AA1849">
        <f>H1852/H1851-1</f>
        <v>-1.4647137150466061E-2</v>
      </c>
      <c r="AB1849">
        <f>J1852/J1851-1</f>
        <v>-2.2388059701492491E-2</v>
      </c>
      <c r="AC1849">
        <f>L1852/L1851-1</f>
        <v>-3.3962264150943389E-2</v>
      </c>
      <c r="AD1849">
        <f t="shared" si="170"/>
        <v>-1.2690355329949221E-2</v>
      </c>
      <c r="AE1849">
        <f t="shared" si="171"/>
        <v>-3.1645569620253111E-2</v>
      </c>
      <c r="AF1849">
        <f t="shared" si="172"/>
        <v>-5.8652001419797206E-2</v>
      </c>
      <c r="AG1849" s="28">
        <f t="shared" si="173"/>
        <v>-2.592087312414737E-2</v>
      </c>
      <c r="AI1849">
        <f>Y1851*0.918153626+Z1851*0.081846374</f>
        <v>-5.3723613430667227E-2</v>
      </c>
      <c r="AJ1849">
        <f t="shared" si="168"/>
        <v>-2.7877866996520576E-2</v>
      </c>
      <c r="AK1849">
        <f t="shared" si="169"/>
        <v>-2.2085403199551311E-3</v>
      </c>
    </row>
    <row r="1850" spans="1:37">
      <c r="A1850" s="7">
        <v>44582</v>
      </c>
      <c r="B1850" s="4">
        <v>1164990</v>
      </c>
      <c r="C1850" s="4">
        <v>25199</v>
      </c>
      <c r="D1850" s="4">
        <v>137111</v>
      </c>
      <c r="E1850" s="4">
        <v>892320</v>
      </c>
      <c r="F1850" s="4">
        <v>249423</v>
      </c>
      <c r="G1850" s="4">
        <v>92882</v>
      </c>
      <c r="H1850" s="4">
        <v>75600</v>
      </c>
      <c r="I1850" s="4">
        <v>15774888</v>
      </c>
      <c r="J1850" s="4">
        <v>133500</v>
      </c>
      <c r="K1850" s="4">
        <v>1954318</v>
      </c>
      <c r="L1850" s="4">
        <v>136500</v>
      </c>
      <c r="M1850" s="4">
        <v>94267</v>
      </c>
      <c r="N1850" s="4">
        <v>200000</v>
      </c>
      <c r="O1850" s="4">
        <v>513891</v>
      </c>
      <c r="P1850" s="4">
        <v>80100</v>
      </c>
      <c r="Q1850" s="4">
        <v>1450121</v>
      </c>
      <c r="R1850" s="4">
        <v>669659</v>
      </c>
      <c r="S1850" s="4">
        <v>267527</v>
      </c>
      <c r="T1850" s="4">
        <v>74100</v>
      </c>
      <c r="U1850" s="4">
        <v>52832</v>
      </c>
      <c r="W1850" s="7">
        <v>44587</v>
      </c>
      <c r="X1850">
        <f>B1853/B1852-1</f>
        <v>-2.9487672285981037E-2</v>
      </c>
      <c r="Y1850">
        <f>D1853/D1852-1</f>
        <v>-1.5769120811327308E-2</v>
      </c>
      <c r="Z1850">
        <f>F1853/F1852-1</f>
        <v>-1.2147812424971205E-2</v>
      </c>
      <c r="AA1850">
        <f>H1853/H1852-1</f>
        <v>-9.4594594594594739E-3</v>
      </c>
      <c r="AB1850">
        <f>J1853/J1852-1</f>
        <v>-1.5267175572519109E-2</v>
      </c>
      <c r="AC1850">
        <f>L1853/L1852-1</f>
        <v>-3.515625E-2</v>
      </c>
      <c r="AD1850">
        <f t="shared" si="170"/>
        <v>-2.3136246786632397E-2</v>
      </c>
      <c r="AE1850">
        <f t="shared" si="171"/>
        <v>1.5686274509803866E-2</v>
      </c>
      <c r="AF1850">
        <f t="shared" si="172"/>
        <v>-1.4018223212879377E-2</v>
      </c>
      <c r="AG1850" s="28">
        <f t="shared" si="173"/>
        <v>9.8039215686274161E-3</v>
      </c>
      <c r="AI1850">
        <f>Y1852*0.918153626+Z1852*0.081846374</f>
        <v>2.671151269837993E-2</v>
      </c>
      <c r="AJ1850">
        <f t="shared" si="168"/>
        <v>2.8059547099228723E-2</v>
      </c>
      <c r="AK1850">
        <f t="shared" si="169"/>
        <v>2.6224986110521396E-2</v>
      </c>
    </row>
    <row r="1851" spans="1:37">
      <c r="A1851" s="7">
        <v>44585</v>
      </c>
      <c r="B1851" s="4">
        <v>1155021</v>
      </c>
      <c r="C1851" s="4">
        <v>26613</v>
      </c>
      <c r="D1851" s="4">
        <v>139627</v>
      </c>
      <c r="E1851" s="4">
        <v>738146</v>
      </c>
      <c r="F1851" s="4">
        <v>246059</v>
      </c>
      <c r="G1851" s="4">
        <v>26385</v>
      </c>
      <c r="H1851" s="4">
        <v>75100</v>
      </c>
      <c r="I1851" s="4">
        <v>13691134</v>
      </c>
      <c r="J1851" s="4">
        <v>134000</v>
      </c>
      <c r="K1851" s="4">
        <v>1502530</v>
      </c>
      <c r="L1851" s="4">
        <v>132500</v>
      </c>
      <c r="M1851" s="4">
        <v>117682</v>
      </c>
      <c r="N1851" s="4">
        <v>197000</v>
      </c>
      <c r="O1851" s="4">
        <v>659010</v>
      </c>
      <c r="P1851" s="4">
        <v>79000</v>
      </c>
      <c r="Q1851" s="4">
        <v>1287559</v>
      </c>
      <c r="R1851" s="4">
        <v>667701</v>
      </c>
      <c r="S1851" s="4">
        <v>287979</v>
      </c>
      <c r="T1851" s="4">
        <v>73300</v>
      </c>
      <c r="U1851" s="4">
        <v>98511</v>
      </c>
      <c r="W1851" s="7">
        <v>44588</v>
      </c>
      <c r="X1851">
        <f>B1854/B1853-1</f>
        <v>-5.9444548535683595E-2</v>
      </c>
      <c r="Y1851">
        <f>D1854/D1853-1</f>
        <v>-5.4493892464570148E-2</v>
      </c>
      <c r="Z1851">
        <f>F1854/F1853-1</f>
        <v>-4.50826137938386E-2</v>
      </c>
      <c r="AA1851">
        <f>H1854/H1853-1</f>
        <v>-2.7285129604365577E-2</v>
      </c>
      <c r="AB1851">
        <f>J1854/J1853-1</f>
        <v>-3.8759689922480578E-2</v>
      </c>
      <c r="AC1851">
        <f>L1854/L1853-1</f>
        <v>4.0485829959513442E-3</v>
      </c>
      <c r="AD1851">
        <f t="shared" si="170"/>
        <v>-1.8421052631578894E-2</v>
      </c>
      <c r="AE1851">
        <f t="shared" si="171"/>
        <v>1.8018018018018056E-2</v>
      </c>
      <c r="AF1851">
        <f t="shared" si="172"/>
        <v>-6.1610900265923085E-2</v>
      </c>
      <c r="AG1851" s="28">
        <f t="shared" si="173"/>
        <v>-5.2704576976421613E-2</v>
      </c>
      <c r="AI1851">
        <f>Y1853*0.918153626+Z1853*0.081846374</f>
        <v>0</v>
      </c>
      <c r="AJ1851">
        <f t="shared" si="168"/>
        <v>0</v>
      </c>
      <c r="AK1851">
        <f t="shared" si="169"/>
        <v>0</v>
      </c>
    </row>
    <row r="1852" spans="1:37">
      <c r="A1852" s="7">
        <v>44586</v>
      </c>
      <c r="B1852" s="4">
        <v>1110871</v>
      </c>
      <c r="C1852" s="4">
        <v>68324</v>
      </c>
      <c r="D1852" s="4">
        <v>132918</v>
      </c>
      <c r="E1852" s="4">
        <v>984067</v>
      </c>
      <c r="F1852" s="4">
        <v>237409</v>
      </c>
      <c r="G1852" s="4">
        <v>48491</v>
      </c>
      <c r="H1852" s="4">
        <v>74000</v>
      </c>
      <c r="I1852" s="4">
        <v>17766704</v>
      </c>
      <c r="J1852" s="4">
        <v>131000</v>
      </c>
      <c r="K1852" s="4">
        <v>1448593</v>
      </c>
      <c r="L1852" s="4">
        <v>128000</v>
      </c>
      <c r="M1852" s="4">
        <v>202409</v>
      </c>
      <c r="N1852" s="4">
        <v>194500</v>
      </c>
      <c r="O1852" s="4">
        <v>1174185</v>
      </c>
      <c r="P1852" s="4">
        <v>76500</v>
      </c>
      <c r="Q1852" s="4">
        <v>2484510</v>
      </c>
      <c r="R1852" s="4">
        <v>628539</v>
      </c>
      <c r="S1852" s="4">
        <v>472994</v>
      </c>
      <c r="T1852" s="4">
        <v>71400</v>
      </c>
      <c r="U1852" s="4">
        <v>83564</v>
      </c>
      <c r="W1852" s="7">
        <v>44589</v>
      </c>
      <c r="X1852">
        <f>B1855/B1854-1</f>
        <v>3.7921118393414055E-2</v>
      </c>
      <c r="Y1852">
        <f>D1855/D1854-1</f>
        <v>2.3736185556175293E-2</v>
      </c>
      <c r="Z1852">
        <f>F1855/F1854-1</f>
        <v>6.0088769021933164E-2</v>
      </c>
      <c r="AA1852">
        <f>H1855/H1854-1</f>
        <v>2.8050490883590573E-2</v>
      </c>
      <c r="AB1852">
        <f>J1855/J1854-1</f>
        <v>2.8225806451612989E-2</v>
      </c>
      <c r="AC1852">
        <f>L1855/L1854-1</f>
        <v>4.8387096774193505E-2</v>
      </c>
      <c r="AD1852">
        <f t="shared" si="170"/>
        <v>1.6085790884718509E-2</v>
      </c>
      <c r="AE1852">
        <f t="shared" si="171"/>
        <v>3.6662452591656125E-2</v>
      </c>
      <c r="AF1852">
        <f t="shared" si="172"/>
        <v>-1.683615741489064E-2</v>
      </c>
      <c r="AG1852" s="28">
        <f t="shared" si="173"/>
        <v>4.6852122986822842E-2</v>
      </c>
      <c r="AI1852">
        <f>Y1854*0.918153626+Z1854*0.081846374</f>
        <v>0</v>
      </c>
      <c r="AJ1852">
        <f t="shared" si="168"/>
        <v>0</v>
      </c>
      <c r="AK1852">
        <f t="shared" si="169"/>
        <v>0</v>
      </c>
    </row>
    <row r="1853" spans="1:37">
      <c r="A1853" s="7">
        <v>44587</v>
      </c>
      <c r="B1853" s="4">
        <v>1078114</v>
      </c>
      <c r="C1853" s="4">
        <v>64128</v>
      </c>
      <c r="D1853" s="4">
        <v>130822</v>
      </c>
      <c r="E1853" s="4">
        <v>687981</v>
      </c>
      <c r="F1853" s="4">
        <v>234525</v>
      </c>
      <c r="G1853" s="4">
        <v>23824</v>
      </c>
      <c r="H1853" s="4">
        <v>73300</v>
      </c>
      <c r="I1853" s="4">
        <v>12976730</v>
      </c>
      <c r="J1853" s="4">
        <v>129000</v>
      </c>
      <c r="K1853" s="4">
        <v>988127</v>
      </c>
      <c r="L1853" s="4">
        <v>123500</v>
      </c>
      <c r="M1853" s="4">
        <v>169895</v>
      </c>
      <c r="N1853" s="4">
        <v>190000</v>
      </c>
      <c r="O1853" s="4">
        <v>1191581</v>
      </c>
      <c r="P1853" s="4">
        <v>77700</v>
      </c>
      <c r="Q1853" s="4">
        <v>1684912</v>
      </c>
      <c r="R1853" s="4">
        <v>619728</v>
      </c>
      <c r="S1853" s="4">
        <v>336363</v>
      </c>
      <c r="T1853" s="4">
        <v>72100</v>
      </c>
      <c r="U1853" s="4">
        <v>44874</v>
      </c>
      <c r="W1853" s="7">
        <v>44592</v>
      </c>
      <c r="X1853">
        <f>B1856/B1855-1</f>
        <v>0</v>
      </c>
      <c r="Y1853">
        <f>D1856/D1855-1</f>
        <v>0</v>
      </c>
      <c r="Z1853">
        <f>F1856/F1855-1</f>
        <v>0</v>
      </c>
      <c r="AA1853">
        <f>H1856/H1855-1</f>
        <v>0</v>
      </c>
      <c r="AB1853">
        <f>J1856/J1855-1</f>
        <v>0</v>
      </c>
      <c r="AC1853">
        <f>L1856/L1855-1</f>
        <v>0</v>
      </c>
      <c r="AD1853">
        <f t="shared" si="170"/>
        <v>0</v>
      </c>
      <c r="AE1853">
        <f t="shared" si="171"/>
        <v>0</v>
      </c>
      <c r="AF1853">
        <f t="shared" si="172"/>
        <v>0</v>
      </c>
      <c r="AG1853" s="28">
        <f t="shared" si="173"/>
        <v>0</v>
      </c>
      <c r="AI1853">
        <f>Y1855*0.918153626+Z1855*0.081846374</f>
        <v>0</v>
      </c>
      <c r="AJ1853">
        <f t="shared" si="168"/>
        <v>0</v>
      </c>
      <c r="AK1853">
        <f t="shared" si="169"/>
        <v>0</v>
      </c>
    </row>
    <row r="1854" spans="1:37">
      <c r="A1854" s="7">
        <v>44588</v>
      </c>
      <c r="B1854" s="4">
        <v>1014026</v>
      </c>
      <c r="C1854" s="4">
        <v>109116</v>
      </c>
      <c r="D1854" s="4">
        <v>123693</v>
      </c>
      <c r="E1854" s="4">
        <v>1276566</v>
      </c>
      <c r="F1854" s="4">
        <v>223952</v>
      </c>
      <c r="G1854" s="4">
        <v>48195</v>
      </c>
      <c r="H1854" s="4">
        <v>71300</v>
      </c>
      <c r="I1854" s="4">
        <v>22274777</v>
      </c>
      <c r="J1854" s="4">
        <v>124000</v>
      </c>
      <c r="K1854" s="4">
        <v>1588541</v>
      </c>
      <c r="L1854" s="4">
        <v>124000</v>
      </c>
      <c r="M1854" s="4">
        <v>184411</v>
      </c>
      <c r="N1854" s="4">
        <v>186500</v>
      </c>
      <c r="O1854" s="4">
        <v>1072651</v>
      </c>
      <c r="P1854" s="4">
        <v>79100</v>
      </c>
      <c r="Q1854" s="4">
        <v>2992226</v>
      </c>
      <c r="R1854" s="4">
        <v>581546</v>
      </c>
      <c r="S1854" s="4">
        <v>613410</v>
      </c>
      <c r="T1854" s="4">
        <v>68300</v>
      </c>
      <c r="U1854" s="4">
        <v>178996</v>
      </c>
      <c r="W1854" s="7">
        <v>44593</v>
      </c>
      <c r="X1854">
        <f>B1857/B1856-1</f>
        <v>0</v>
      </c>
      <c r="Y1854">
        <f>D1857/D1856-1</f>
        <v>0</v>
      </c>
      <c r="Z1854">
        <f>F1857/F1856-1</f>
        <v>0</v>
      </c>
      <c r="AA1854">
        <f>H1857/H1856-1</f>
        <v>0</v>
      </c>
      <c r="AB1854">
        <f>J1857/J1856-1</f>
        <v>0</v>
      </c>
      <c r="AC1854">
        <f>L1857/L1856-1</f>
        <v>0</v>
      </c>
      <c r="AD1854">
        <f t="shared" si="170"/>
        <v>0</v>
      </c>
      <c r="AE1854">
        <f t="shared" si="171"/>
        <v>0</v>
      </c>
      <c r="AF1854">
        <f t="shared" si="172"/>
        <v>0</v>
      </c>
      <c r="AG1854" s="28">
        <f t="shared" si="173"/>
        <v>0</v>
      </c>
      <c r="AI1854">
        <f>Y1856*0.918153626+Z1856*0.081846374</f>
        <v>3.9129230333844932E-2</v>
      </c>
      <c r="AJ1854">
        <f t="shared" si="168"/>
        <v>-6.0772534117646852E-4</v>
      </c>
      <c r="AK1854">
        <f t="shared" si="169"/>
        <v>-4.3425251079373228E-4</v>
      </c>
    </row>
    <row r="1855" spans="1:37">
      <c r="A1855" s="7">
        <v>44589</v>
      </c>
      <c r="B1855" s="4">
        <v>1052479</v>
      </c>
      <c r="C1855" s="4">
        <v>111930</v>
      </c>
      <c r="D1855" s="4">
        <v>126629</v>
      </c>
      <c r="E1855" s="4">
        <v>949468</v>
      </c>
      <c r="F1855" s="4">
        <v>237409</v>
      </c>
      <c r="G1855" s="4">
        <v>44228</v>
      </c>
      <c r="H1855" s="4">
        <v>73300</v>
      </c>
      <c r="I1855" s="4">
        <v>21367447</v>
      </c>
      <c r="J1855" s="4">
        <v>127500</v>
      </c>
      <c r="K1855" s="4">
        <v>1048524</v>
      </c>
      <c r="L1855" s="4">
        <v>130000</v>
      </c>
      <c r="M1855" s="4">
        <v>155070</v>
      </c>
      <c r="N1855" s="4">
        <v>189500</v>
      </c>
      <c r="O1855" s="4">
        <v>1415358</v>
      </c>
      <c r="P1855" s="4">
        <v>82000</v>
      </c>
      <c r="Q1855" s="4">
        <v>1896555</v>
      </c>
      <c r="R1855" s="4">
        <v>571755</v>
      </c>
      <c r="S1855" s="4">
        <v>892895</v>
      </c>
      <c r="T1855" s="4">
        <v>71500</v>
      </c>
      <c r="U1855" s="4">
        <v>124026</v>
      </c>
      <c r="W1855" s="7">
        <v>44594</v>
      </c>
      <c r="X1855">
        <f>B1858/B1857-1</f>
        <v>0</v>
      </c>
      <c r="Y1855">
        <f>D1858/D1857-1</f>
        <v>0</v>
      </c>
      <c r="Z1855">
        <f>F1858/F1857-1</f>
        <v>0</v>
      </c>
      <c r="AA1855">
        <f>H1858/H1857-1</f>
        <v>0</v>
      </c>
      <c r="AB1855">
        <f>J1858/J1857-1</f>
        <v>0</v>
      </c>
      <c r="AC1855">
        <f>L1858/L1857-1</f>
        <v>0</v>
      </c>
      <c r="AD1855">
        <f t="shared" si="170"/>
        <v>0</v>
      </c>
      <c r="AE1855">
        <f t="shared" si="171"/>
        <v>0</v>
      </c>
      <c r="AF1855">
        <f t="shared" si="172"/>
        <v>0</v>
      </c>
      <c r="AG1855" s="28">
        <f t="shared" si="173"/>
        <v>0</v>
      </c>
      <c r="AI1855">
        <f>Y1857*0.918153626+Z1857*0.081846374</f>
        <v>9.0937889561735936E-3</v>
      </c>
      <c r="AJ1855">
        <f t="shared" si="168"/>
        <v>9.8764317756556315E-3</v>
      </c>
      <c r="AK1855">
        <f t="shared" si="169"/>
        <v>-6.3213528780028611E-3</v>
      </c>
    </row>
    <row r="1856" spans="1:37">
      <c r="A1856" s="7">
        <v>44592</v>
      </c>
      <c r="B1856" s="4">
        <v>1052479</v>
      </c>
      <c r="C1856" s="4">
        <v>111930</v>
      </c>
      <c r="D1856" s="4">
        <v>126629</v>
      </c>
      <c r="E1856" s="4">
        <v>949468</v>
      </c>
      <c r="F1856" s="4">
        <v>237409</v>
      </c>
      <c r="G1856" s="4">
        <v>44228</v>
      </c>
      <c r="H1856" s="4">
        <v>73300</v>
      </c>
      <c r="I1856" s="4">
        <v>21367447</v>
      </c>
      <c r="J1856" s="4">
        <v>127500</v>
      </c>
      <c r="K1856" s="4">
        <v>1048524</v>
      </c>
      <c r="L1856" s="4">
        <v>130000</v>
      </c>
      <c r="M1856" s="4">
        <v>155070</v>
      </c>
      <c r="N1856" s="4">
        <v>189500</v>
      </c>
      <c r="O1856" s="4">
        <v>1415358</v>
      </c>
      <c r="P1856" s="4">
        <v>82000</v>
      </c>
      <c r="Q1856" s="4">
        <v>1896555</v>
      </c>
      <c r="R1856" s="4">
        <v>571755</v>
      </c>
      <c r="S1856" s="4">
        <v>892895</v>
      </c>
      <c r="T1856" s="4">
        <v>71500</v>
      </c>
      <c r="U1856" s="4">
        <v>124026</v>
      </c>
      <c r="W1856" s="7">
        <v>44595</v>
      </c>
      <c r="X1856">
        <f>B1859/B1858-1</f>
        <v>4.4654572680310034E-2</v>
      </c>
      <c r="Y1856">
        <f>D1859/D1858-1</f>
        <v>3.9730235570051065E-2</v>
      </c>
      <c r="Z1856">
        <f>F1859/F1858-1</f>
        <v>3.2387146232872421E-2</v>
      </c>
      <c r="AA1856">
        <f>H1859/H1858-1</f>
        <v>0</v>
      </c>
      <c r="AB1856">
        <f>J1859/J1858-1</f>
        <v>-1.1764705882352899E-2</v>
      </c>
      <c r="AC1856">
        <f>L1859/L1858-1</f>
        <v>1.1538461538461497E-2</v>
      </c>
      <c r="AD1856">
        <f t="shared" si="170"/>
        <v>1.055408970976246E-2</v>
      </c>
      <c r="AE1856">
        <f t="shared" si="171"/>
        <v>-6.0975609756097615E-3</v>
      </c>
      <c r="AF1856">
        <f t="shared" si="172"/>
        <v>0</v>
      </c>
      <c r="AG1856" s="28">
        <f t="shared" si="173"/>
        <v>1.6783216783216703E-2</v>
      </c>
      <c r="AI1856">
        <f>Y1858*0.918153626+Z1858*0.081846374</f>
        <v>-9.8088124984408755E-3</v>
      </c>
      <c r="AJ1856">
        <f t="shared" si="168"/>
        <v>-1.4026153449746597E-2</v>
      </c>
      <c r="AK1856">
        <f t="shared" si="169"/>
        <v>-2.6725855274459264E-2</v>
      </c>
    </row>
    <row r="1857" spans="1:37">
      <c r="A1857" s="7">
        <v>44593</v>
      </c>
      <c r="B1857" s="4">
        <v>1052479</v>
      </c>
      <c r="C1857" s="4">
        <v>111930</v>
      </c>
      <c r="D1857" s="4">
        <v>126629</v>
      </c>
      <c r="E1857" s="4">
        <v>949468</v>
      </c>
      <c r="F1857" s="4">
        <v>237409</v>
      </c>
      <c r="G1857" s="4">
        <v>44228</v>
      </c>
      <c r="H1857" s="4">
        <v>73300</v>
      </c>
      <c r="I1857" s="4">
        <v>21367447</v>
      </c>
      <c r="J1857" s="4">
        <v>127500</v>
      </c>
      <c r="K1857" s="4">
        <v>1048524</v>
      </c>
      <c r="L1857" s="4">
        <v>130000</v>
      </c>
      <c r="M1857" s="4">
        <v>155070</v>
      </c>
      <c r="N1857" s="4">
        <v>189500</v>
      </c>
      <c r="O1857" s="4">
        <v>1415358</v>
      </c>
      <c r="P1857" s="4">
        <v>82000</v>
      </c>
      <c r="Q1857" s="4">
        <v>1896555</v>
      </c>
      <c r="R1857" s="4">
        <v>571755</v>
      </c>
      <c r="S1857" s="4">
        <v>892895</v>
      </c>
      <c r="T1857" s="4">
        <v>71500</v>
      </c>
      <c r="U1857" s="4">
        <v>124026</v>
      </c>
      <c r="W1857" s="7">
        <v>44596</v>
      </c>
      <c r="X1857">
        <f>B1860/B1859-1</f>
        <v>-3.8854837345392301E-3</v>
      </c>
      <c r="Y1857">
        <f>D1860/D1859-1</f>
        <v>9.5549141728694664E-3</v>
      </c>
      <c r="Z1857">
        <f>F1860/F1859-1</f>
        <v>3.9208806273409724E-3</v>
      </c>
      <c r="AA1857">
        <f>H1860/H1859-1</f>
        <v>9.5497953615280018E-3</v>
      </c>
      <c r="AB1857">
        <f>J1860/J1859-1</f>
        <v>1.5873015873015817E-2</v>
      </c>
      <c r="AC1857">
        <f>L1860/L1859-1</f>
        <v>-2.6615969581749055E-2</v>
      </c>
      <c r="AD1857">
        <f t="shared" si="170"/>
        <v>-7.8328981723237989E-3</v>
      </c>
      <c r="AE1857">
        <f t="shared" si="171"/>
        <v>-9.8159509202454531E-3</v>
      </c>
      <c r="AF1857">
        <f t="shared" si="172"/>
        <v>5.1368155940918481E-3</v>
      </c>
      <c r="AG1857" s="28">
        <f t="shared" si="173"/>
        <v>2.7510316368638321E-2</v>
      </c>
      <c r="AI1857">
        <f>Y1859*0.918153626+Z1859*0.081846374</f>
        <v>3.2158065866190771E-2</v>
      </c>
      <c r="AJ1857">
        <f t="shared" si="168"/>
        <v>6.0822491378630392E-3</v>
      </c>
      <c r="AK1857">
        <f t="shared" si="169"/>
        <v>5.5863078757879272E-4</v>
      </c>
    </row>
    <row r="1858" spans="1:37">
      <c r="A1858" s="7">
        <v>44594</v>
      </c>
      <c r="B1858" s="4">
        <v>1052479</v>
      </c>
      <c r="C1858" s="4">
        <v>111930</v>
      </c>
      <c r="D1858" s="4">
        <v>126629</v>
      </c>
      <c r="E1858" s="4">
        <v>949468</v>
      </c>
      <c r="F1858" s="4">
        <v>237409</v>
      </c>
      <c r="G1858" s="4">
        <v>44228</v>
      </c>
      <c r="H1858" s="4">
        <v>73300</v>
      </c>
      <c r="I1858" s="4">
        <v>21367447</v>
      </c>
      <c r="J1858" s="4">
        <v>127500</v>
      </c>
      <c r="K1858" s="4">
        <v>1048524</v>
      </c>
      <c r="L1858" s="4">
        <v>130000</v>
      </c>
      <c r="M1858" s="4">
        <v>155070</v>
      </c>
      <c r="N1858" s="4">
        <v>189500</v>
      </c>
      <c r="O1858" s="4">
        <v>1415358</v>
      </c>
      <c r="P1858" s="4">
        <v>82000</v>
      </c>
      <c r="Q1858" s="4">
        <v>1896555</v>
      </c>
      <c r="R1858" s="4">
        <v>571755</v>
      </c>
      <c r="S1858" s="4">
        <v>892895</v>
      </c>
      <c r="T1858" s="4">
        <v>71500</v>
      </c>
      <c r="U1858" s="4">
        <v>124026</v>
      </c>
      <c r="W1858" s="7">
        <v>44599</v>
      </c>
      <c r="X1858">
        <f>B1861/B1860-1</f>
        <v>-7.8031053547052975E-3</v>
      </c>
      <c r="Y1858">
        <f>D1861/D1860-1</f>
        <v>-9.4644818609970205E-3</v>
      </c>
      <c r="Z1858">
        <f>F1861/F1860-1</f>
        <v>-1.3671517806704947E-2</v>
      </c>
      <c r="AA1858">
        <f>H1861/H1860-1</f>
        <v>-1.3513513513513487E-2</v>
      </c>
      <c r="AB1858">
        <f>J1861/J1860-1</f>
        <v>-2.34375E-2</v>
      </c>
      <c r="AC1858">
        <f>L1861/L1860-1</f>
        <v>-2.34375E-2</v>
      </c>
      <c r="AD1858">
        <f t="shared" si="170"/>
        <v>-1.8421052631578894E-2</v>
      </c>
      <c r="AE1858">
        <f t="shared" si="171"/>
        <v>-3.0978934324659257E-2</v>
      </c>
      <c r="AF1858">
        <f t="shared" si="172"/>
        <v>-3.2366902619142102E-2</v>
      </c>
      <c r="AG1858" s="28">
        <f t="shared" si="173"/>
        <v>2.6773761713521083E-3</v>
      </c>
      <c r="AI1858">
        <f>Y1860*0.918153626+Z1860*0.081846374</f>
        <v>-8.6587399543778618E-3</v>
      </c>
      <c r="AJ1858">
        <f t="shared" si="168"/>
        <v>1.7566086266161924E-2</v>
      </c>
      <c r="AK1858">
        <f t="shared" si="169"/>
        <v>1.4057220056972037E-2</v>
      </c>
    </row>
    <row r="1859" spans="1:37">
      <c r="A1859" s="7">
        <v>44595</v>
      </c>
      <c r="B1859" s="4">
        <v>1099477</v>
      </c>
      <c r="C1859" s="4">
        <v>63188</v>
      </c>
      <c r="D1859" s="4">
        <v>131660</v>
      </c>
      <c r="E1859" s="4">
        <v>824664</v>
      </c>
      <c r="F1859" s="4">
        <v>245098</v>
      </c>
      <c r="G1859" s="4">
        <v>32385</v>
      </c>
      <c r="H1859" s="4">
        <v>73300</v>
      </c>
      <c r="I1859" s="4">
        <v>17744721</v>
      </c>
      <c r="J1859" s="4">
        <v>126000</v>
      </c>
      <c r="K1859" s="4">
        <v>1236485</v>
      </c>
      <c r="L1859" s="4">
        <v>131500</v>
      </c>
      <c r="M1859" s="4">
        <v>99088</v>
      </c>
      <c r="N1859" s="4">
        <v>191500</v>
      </c>
      <c r="O1859" s="4">
        <v>837241</v>
      </c>
      <c r="P1859" s="4">
        <v>81500</v>
      </c>
      <c r="Q1859" s="4">
        <v>1731174</v>
      </c>
      <c r="R1859" s="4">
        <v>571755</v>
      </c>
      <c r="S1859" s="4">
        <v>547989</v>
      </c>
      <c r="T1859" s="4">
        <v>72700</v>
      </c>
      <c r="U1859" s="4">
        <v>87833</v>
      </c>
      <c r="W1859" s="7">
        <v>44600</v>
      </c>
      <c r="X1859">
        <f>B1862/B1861-1</f>
        <v>4.8493593666458334E-2</v>
      </c>
      <c r="Y1859">
        <f>D1862/D1861-1</f>
        <v>3.1847182135804397E-2</v>
      </c>
      <c r="Z1859">
        <f>F1862/F1861-1</f>
        <v>3.5645563361420773E-2</v>
      </c>
      <c r="AA1859">
        <f>H1862/H1861-1</f>
        <v>6.8493150684931781E-3</v>
      </c>
      <c r="AB1859">
        <f>J1862/J1861-1</f>
        <v>-8.0000000000000071E-3</v>
      </c>
      <c r="AC1859">
        <f>L1862/L1861-1</f>
        <v>-2.8000000000000025E-2</v>
      </c>
      <c r="AD1859">
        <f t="shared" si="170"/>
        <v>-1.072386058981234E-2</v>
      </c>
      <c r="AE1859">
        <f t="shared" si="171"/>
        <v>8.9514066496163558E-3</v>
      </c>
      <c r="AF1859">
        <f t="shared" si="172"/>
        <v>-2.1127836990708304E-2</v>
      </c>
      <c r="AG1859" s="28">
        <f t="shared" si="173"/>
        <v>1.3351134846462109E-3</v>
      </c>
      <c r="AI1859">
        <f>Y1861*0.918153626+Z1861*0.081846374</f>
        <v>-1.5692944768700196E-4</v>
      </c>
      <c r="AJ1859">
        <f t="shared" si="168"/>
        <v>8.686531979795048E-3</v>
      </c>
      <c r="AK1859">
        <f t="shared" si="169"/>
        <v>-3.1463258114583282E-3</v>
      </c>
    </row>
    <row r="1860" spans="1:37">
      <c r="A1860" s="7">
        <v>44596</v>
      </c>
      <c r="B1860" s="4">
        <v>1095205</v>
      </c>
      <c r="C1860" s="4">
        <v>27452</v>
      </c>
      <c r="D1860" s="4">
        <v>132918</v>
      </c>
      <c r="E1860" s="4">
        <v>426437</v>
      </c>
      <c r="F1860" s="4">
        <v>246059</v>
      </c>
      <c r="G1860" s="4">
        <v>22995</v>
      </c>
      <c r="H1860" s="4">
        <v>74000</v>
      </c>
      <c r="I1860" s="4">
        <v>12730034</v>
      </c>
      <c r="J1860" s="4">
        <v>128000</v>
      </c>
      <c r="K1860" s="4">
        <v>715127</v>
      </c>
      <c r="L1860" s="4">
        <v>128000</v>
      </c>
      <c r="M1860" s="4">
        <v>150258</v>
      </c>
      <c r="N1860" s="4">
        <v>190000</v>
      </c>
      <c r="O1860" s="4">
        <v>837609</v>
      </c>
      <c r="P1860" s="4">
        <v>80700</v>
      </c>
      <c r="Q1860" s="4">
        <v>1239261</v>
      </c>
      <c r="R1860" s="4">
        <v>574692</v>
      </c>
      <c r="S1860" s="4">
        <v>449090</v>
      </c>
      <c r="T1860" s="4">
        <v>74700</v>
      </c>
      <c r="U1860" s="4">
        <v>78497</v>
      </c>
      <c r="W1860" s="7">
        <v>44601</v>
      </c>
      <c r="X1860">
        <f>B1863/B1862-1</f>
        <v>-3.3750674723856955E-2</v>
      </c>
      <c r="Y1860">
        <f>D1863/D1862-1</f>
        <v>-9.2600089802948871E-3</v>
      </c>
      <c r="Z1860">
        <f>F1863/F1862-1</f>
        <v>-1.9136966571976499E-3</v>
      </c>
      <c r="AA1860">
        <f>H1863/H1862-1</f>
        <v>1.6326530612244872E-2</v>
      </c>
      <c r="AB1860">
        <f>J1863/J1862-1</f>
        <v>4.0322580645161255E-2</v>
      </c>
      <c r="AC1860">
        <f>L1863/L1862-1</f>
        <v>0</v>
      </c>
      <c r="AD1860">
        <f t="shared" si="170"/>
        <v>2.7100271002709064E-3</v>
      </c>
      <c r="AE1860">
        <f t="shared" si="171"/>
        <v>1.7743979721166037E-2</v>
      </c>
      <c r="AF1860">
        <f t="shared" si="172"/>
        <v>1.7986853852908657E-2</v>
      </c>
      <c r="AG1860" s="28">
        <f t="shared" si="173"/>
        <v>1.8666666666666609E-2</v>
      </c>
      <c r="AI1860">
        <f>Y1862*0.918153626+Z1862*0.081846374</f>
        <v>-1.1910866843747547E-2</v>
      </c>
      <c r="AJ1860">
        <f t="shared" si="168"/>
        <v>-7.0927435935657862E-3</v>
      </c>
      <c r="AK1860">
        <f t="shared" si="169"/>
        <v>-1.2949017734191229E-2</v>
      </c>
    </row>
    <row r="1861" spans="1:37">
      <c r="A1861" s="7">
        <v>44599</v>
      </c>
      <c r="B1861" s="4">
        <v>1086659</v>
      </c>
      <c r="C1861" s="4">
        <v>30771</v>
      </c>
      <c r="D1861" s="4">
        <v>131660</v>
      </c>
      <c r="E1861" s="4">
        <v>612551</v>
      </c>
      <c r="F1861" s="4">
        <v>242695</v>
      </c>
      <c r="G1861" s="4">
        <v>18556</v>
      </c>
      <c r="H1861" s="4">
        <v>73000</v>
      </c>
      <c r="I1861" s="4">
        <v>14240838</v>
      </c>
      <c r="J1861" s="4">
        <v>125000</v>
      </c>
      <c r="K1861" s="4">
        <v>907137</v>
      </c>
      <c r="L1861" s="4">
        <v>125000</v>
      </c>
      <c r="M1861" s="4">
        <v>66764</v>
      </c>
      <c r="N1861" s="4">
        <v>186500</v>
      </c>
      <c r="O1861" s="4">
        <v>829365</v>
      </c>
      <c r="P1861" s="4">
        <v>78200</v>
      </c>
      <c r="Q1861" s="4">
        <v>2077473</v>
      </c>
      <c r="R1861" s="4">
        <v>556091</v>
      </c>
      <c r="S1861" s="4">
        <v>383906</v>
      </c>
      <c r="T1861" s="4">
        <v>74900</v>
      </c>
      <c r="U1861" s="4">
        <v>113167</v>
      </c>
      <c r="W1861" s="7">
        <v>44602</v>
      </c>
      <c r="X1861">
        <f>B1864/B1863-1</f>
        <v>3.8813662627248391E-3</v>
      </c>
      <c r="Y1861">
        <f>D1864/D1863-1</f>
        <v>0</v>
      </c>
      <c r="Z1861">
        <f>F1864/F1863-1</f>
        <v>-1.917365913937763E-3</v>
      </c>
      <c r="AA1861">
        <f>H1864/H1863-1</f>
        <v>9.3708165997321569E-3</v>
      </c>
      <c r="AB1861">
        <f>J1864/J1863-1</f>
        <v>-3.8759689922480689E-3</v>
      </c>
      <c r="AC1861">
        <f>L1864/L1863-1</f>
        <v>4.115226337448652E-3</v>
      </c>
      <c r="AD1861">
        <f t="shared" si="170"/>
        <v>2.7027027027026751E-3</v>
      </c>
      <c r="AE1861">
        <f t="shared" si="171"/>
        <v>-7.4719800747198306E-3</v>
      </c>
      <c r="AF1861">
        <f t="shared" si="172"/>
        <v>5.3001716194487347E-3</v>
      </c>
      <c r="AG1861" s="28">
        <f t="shared" si="173"/>
        <v>3.9267015706805353E-3</v>
      </c>
      <c r="AI1861">
        <f>Y1863*0.918153626+Z1863*0.081846374</f>
        <v>-1.2641420246000108E-3</v>
      </c>
      <c r="AJ1861">
        <f t="shared" si="168"/>
        <v>-1.6622987357995084E-2</v>
      </c>
      <c r="AK1861">
        <f t="shared" si="169"/>
        <v>-2.7949456384496758E-2</v>
      </c>
    </row>
    <row r="1862" spans="1:37">
      <c r="A1862" s="7">
        <v>44600</v>
      </c>
      <c r="B1862" s="4">
        <v>1139355</v>
      </c>
      <c r="C1862" s="4">
        <v>112945</v>
      </c>
      <c r="D1862" s="4">
        <v>135853</v>
      </c>
      <c r="E1862" s="4">
        <v>689924</v>
      </c>
      <c r="F1862" s="4">
        <v>251346</v>
      </c>
      <c r="G1862" s="4">
        <v>39158</v>
      </c>
      <c r="H1862" s="4">
        <v>73500</v>
      </c>
      <c r="I1862" s="4">
        <v>11736666</v>
      </c>
      <c r="J1862" s="4">
        <v>124000</v>
      </c>
      <c r="K1862" s="4">
        <v>635927</v>
      </c>
      <c r="L1862" s="4">
        <v>121500</v>
      </c>
      <c r="M1862" s="4">
        <v>102274</v>
      </c>
      <c r="N1862" s="4">
        <v>184500</v>
      </c>
      <c r="O1862" s="4">
        <v>1150733</v>
      </c>
      <c r="P1862" s="4">
        <v>78900</v>
      </c>
      <c r="Q1862" s="4">
        <v>1550679</v>
      </c>
      <c r="R1862" s="4">
        <v>544342</v>
      </c>
      <c r="S1862" s="4">
        <v>680049</v>
      </c>
      <c r="T1862" s="4">
        <v>75000</v>
      </c>
      <c r="U1862" s="4">
        <v>85054</v>
      </c>
      <c r="W1862" s="7">
        <v>44603</v>
      </c>
      <c r="X1862">
        <f>B1865/B1864-1</f>
        <v>-2.8350286923145118E-2</v>
      </c>
      <c r="Y1862">
        <f>D1865/D1864-1</f>
        <v>-1.2459601025298084E-2</v>
      </c>
      <c r="Z1862">
        <f>F1865/F1864-1</f>
        <v>-5.7551600741261311E-3</v>
      </c>
      <c r="AA1862">
        <f>H1865/H1864-1</f>
        <v>-6.6312997347479641E-3</v>
      </c>
      <c r="AB1862">
        <f>J1865/J1864-1</f>
        <v>-1.5564202334630295E-2</v>
      </c>
      <c r="AC1862">
        <f>L1865/L1864-1</f>
        <v>-6.1475409836065587E-2</v>
      </c>
      <c r="AD1862">
        <f t="shared" si="170"/>
        <v>-1.3477088948787075E-2</v>
      </c>
      <c r="AE1862">
        <f t="shared" si="171"/>
        <v>-8.7829360100376563E-3</v>
      </c>
      <c r="AF1862">
        <f t="shared" si="172"/>
        <v>-3.8664799755865564E-2</v>
      </c>
      <c r="AG1862" s="28">
        <f t="shared" si="173"/>
        <v>-3.9113428943937656E-3</v>
      </c>
      <c r="AI1862">
        <f>Y1864*0.918153626+Z1864*0.081846374</f>
        <v>-3.0247831955288365E-2</v>
      </c>
      <c r="AJ1862">
        <f t="shared" ref="AJ1862:AJ1925" si="174">AA1864*0.948343346+AB1864*0.051656654</f>
        <v>-4.199727967479698E-4</v>
      </c>
      <c r="AK1862">
        <f t="shared" ref="AK1862:AK1925" si="175">AD1864*0.249264928+AE1864*0.606568931+AF1864*0.106415682+AG1864*0.037750458</f>
        <v>1.0597236923792507E-2</v>
      </c>
    </row>
    <row r="1863" spans="1:37">
      <c r="A1863" s="7">
        <v>44601</v>
      </c>
      <c r="B1863" s="4">
        <v>1100901</v>
      </c>
      <c r="C1863" s="4">
        <v>48788</v>
      </c>
      <c r="D1863" s="4">
        <v>134595</v>
      </c>
      <c r="E1863" s="4">
        <v>462131</v>
      </c>
      <c r="F1863" s="4">
        <v>250865</v>
      </c>
      <c r="G1863" s="4">
        <v>19993</v>
      </c>
      <c r="H1863" s="4">
        <v>74700</v>
      </c>
      <c r="I1863" s="4">
        <v>9699122</v>
      </c>
      <c r="J1863" s="4">
        <v>129000</v>
      </c>
      <c r="K1863" s="4">
        <v>1151000</v>
      </c>
      <c r="L1863" s="4">
        <v>121500</v>
      </c>
      <c r="M1863" s="4">
        <v>72566</v>
      </c>
      <c r="N1863" s="4">
        <v>185000</v>
      </c>
      <c r="O1863" s="4">
        <v>1015966</v>
      </c>
      <c r="P1863" s="4">
        <v>80300</v>
      </c>
      <c r="Q1863" s="4">
        <v>1283569</v>
      </c>
      <c r="R1863" s="4">
        <v>554133</v>
      </c>
      <c r="S1863" s="4">
        <v>337377</v>
      </c>
      <c r="T1863" s="4">
        <v>76400</v>
      </c>
      <c r="U1863" s="4">
        <v>132078</v>
      </c>
      <c r="W1863" s="7">
        <v>44606</v>
      </c>
      <c r="X1863">
        <f>B1866/B1865-1</f>
        <v>1.1935647888609235E-2</v>
      </c>
      <c r="Y1863">
        <f>D1866/D1865-1</f>
        <v>0</v>
      </c>
      <c r="Z1863">
        <f>F1866/F1865-1</f>
        <v>-1.5445302739984679E-2</v>
      </c>
      <c r="AA1863">
        <f>H1866/H1865-1</f>
        <v>-1.6021361815754309E-2</v>
      </c>
      <c r="AB1863">
        <f>J1866/J1865-1</f>
        <v>-2.7667984189723271E-2</v>
      </c>
      <c r="AC1863">
        <f>L1866/L1865-1</f>
        <v>-3.9301310043668103E-2</v>
      </c>
      <c r="AD1863">
        <f t="shared" si="170"/>
        <v>-3.5519125683060149E-2</v>
      </c>
      <c r="AE1863">
        <f t="shared" si="171"/>
        <v>-2.5316455696202556E-2</v>
      </c>
      <c r="AF1863">
        <f t="shared" si="172"/>
        <v>-3.8391801781782919E-2</v>
      </c>
      <c r="AG1863" s="28">
        <f t="shared" si="173"/>
        <v>9.162303664921545E-3</v>
      </c>
      <c r="AI1863">
        <f>Y1865*0.918153626+Z1865*0.081846374</f>
        <v>2.9690432836450953E-2</v>
      </c>
      <c r="AJ1863">
        <f t="shared" si="174"/>
        <v>1.457779349522881E-2</v>
      </c>
      <c r="AK1863">
        <f t="shared" si="175"/>
        <v>1.9726788513180167E-2</v>
      </c>
    </row>
    <row r="1864" spans="1:37">
      <c r="A1864" s="7">
        <v>44602</v>
      </c>
      <c r="B1864" s="4">
        <v>1105174</v>
      </c>
      <c r="C1864" s="4">
        <v>33791</v>
      </c>
      <c r="D1864" s="4">
        <v>134595</v>
      </c>
      <c r="E1864" s="4">
        <v>471506</v>
      </c>
      <c r="F1864" s="4">
        <v>250384</v>
      </c>
      <c r="G1864" s="4">
        <v>21097</v>
      </c>
      <c r="H1864" s="4">
        <v>75400</v>
      </c>
      <c r="I1864" s="4">
        <v>17746033</v>
      </c>
      <c r="J1864" s="4">
        <v>128500</v>
      </c>
      <c r="K1864" s="4">
        <v>1304496</v>
      </c>
      <c r="L1864" s="4">
        <v>122000</v>
      </c>
      <c r="M1864" s="4">
        <v>65257</v>
      </c>
      <c r="N1864" s="4">
        <v>185500</v>
      </c>
      <c r="O1864" s="4">
        <v>1280607</v>
      </c>
      <c r="P1864" s="4">
        <v>79700</v>
      </c>
      <c r="Q1864" s="4">
        <v>1462116</v>
      </c>
      <c r="R1864" s="4">
        <v>557070</v>
      </c>
      <c r="S1864" s="4">
        <v>301212</v>
      </c>
      <c r="T1864" s="4">
        <v>76700</v>
      </c>
      <c r="U1864" s="4">
        <v>198672</v>
      </c>
      <c r="W1864" s="7">
        <v>44607</v>
      </c>
      <c r="X1864">
        <f>B1867/B1866-1</f>
        <v>-3.014377095298526E-2</v>
      </c>
      <c r="Y1864">
        <f>D1867/D1866-1</f>
        <v>-3.1545765058156205E-2</v>
      </c>
      <c r="Z1864">
        <f>F1867/F1866-1</f>
        <v>-1.5687602510016441E-2</v>
      </c>
      <c r="AA1864">
        <f>H1867/H1866-1</f>
        <v>0</v>
      </c>
      <c r="AB1864">
        <f>J1867/J1866-1</f>
        <v>-8.1300813008130524E-3</v>
      </c>
      <c r="AC1864">
        <f>L1867/L1866-1</f>
        <v>-4.5454545454545192E-3</v>
      </c>
      <c r="AD1864">
        <f t="shared" ref="AD1864:AD1927" si="176">N1867/N1866-1</f>
        <v>2.2662889518413554E-2</v>
      </c>
      <c r="AE1864">
        <f t="shared" ref="AE1864:AE1927" si="177">P1867/P1866-1</f>
        <v>7.7922077922076838E-3</v>
      </c>
      <c r="AF1864">
        <f t="shared" ref="AF1864:AF1927" si="178">R1867/R1866-1</f>
        <v>7.6043116991053594E-3</v>
      </c>
      <c r="AG1864" s="28">
        <f t="shared" ref="AG1864:AG1927" si="179">T1867/T1866-1</f>
        <v>-1.5564202334630295E-2</v>
      </c>
      <c r="AI1864">
        <f>Y1866*0.918153626+Z1866*0.081846374</f>
        <v>7.9288008743374858E-3</v>
      </c>
      <c r="AJ1864">
        <f t="shared" si="174"/>
        <v>2.9556501924698992E-3</v>
      </c>
      <c r="AK1864">
        <f t="shared" si="175"/>
        <v>5.2582597295029228E-3</v>
      </c>
    </row>
    <row r="1865" spans="1:37">
      <c r="A1865" s="7">
        <v>44603</v>
      </c>
      <c r="B1865" s="4">
        <v>1073842</v>
      </c>
      <c r="C1865" s="4">
        <v>40599</v>
      </c>
      <c r="D1865" s="4">
        <v>132918</v>
      </c>
      <c r="E1865" s="4">
        <v>448161</v>
      </c>
      <c r="F1865" s="4">
        <v>248943</v>
      </c>
      <c r="G1865" s="4">
        <v>15836</v>
      </c>
      <c r="H1865" s="4">
        <v>74900</v>
      </c>
      <c r="I1865" s="4">
        <v>12205407</v>
      </c>
      <c r="J1865" s="4">
        <v>126500</v>
      </c>
      <c r="K1865" s="4">
        <v>640135</v>
      </c>
      <c r="L1865" s="4">
        <v>114500</v>
      </c>
      <c r="M1865" s="4">
        <v>199378</v>
      </c>
      <c r="N1865" s="4">
        <v>183000</v>
      </c>
      <c r="O1865" s="4">
        <v>1001635</v>
      </c>
      <c r="P1865" s="4">
        <v>79000</v>
      </c>
      <c r="Q1865" s="4">
        <v>896933</v>
      </c>
      <c r="R1865" s="4">
        <v>535531</v>
      </c>
      <c r="S1865" s="4">
        <v>373445</v>
      </c>
      <c r="T1865" s="4">
        <v>76400</v>
      </c>
      <c r="U1865" s="4">
        <v>144554</v>
      </c>
      <c r="W1865" s="7">
        <v>44608</v>
      </c>
      <c r="X1865">
        <f>B1868/B1867-1</f>
        <v>2.2972702421380387E-2</v>
      </c>
      <c r="Y1865">
        <f>D1868/D1867-1</f>
        <v>2.9318314235774023E-2</v>
      </c>
      <c r="Z1865">
        <f>F1868/F1867-1</f>
        <v>3.3864863856615246E-2</v>
      </c>
      <c r="AA1865">
        <f>H1868/H1867-1</f>
        <v>1.4925373134328401E-2</v>
      </c>
      <c r="AB1865">
        <f>J1868/J1867-1</f>
        <v>8.1967213114753079E-3</v>
      </c>
      <c r="AC1865">
        <f>L1868/L1867-1</f>
        <v>2.2831050228310446E-2</v>
      </c>
      <c r="AD1865">
        <f t="shared" si="176"/>
        <v>8.310249307479145E-3</v>
      </c>
      <c r="AE1865">
        <f t="shared" si="177"/>
        <v>2.448453608247414E-2</v>
      </c>
      <c r="AF1865">
        <f t="shared" si="178"/>
        <v>1.8869233571085831E-2</v>
      </c>
      <c r="AG1865" s="28">
        <f t="shared" si="179"/>
        <v>2.1080368906455815E-2</v>
      </c>
      <c r="AI1865">
        <f>Y1867*0.918153626+Z1867*0.081846374</f>
        <v>-1.0403752810969608E-2</v>
      </c>
      <c r="AJ1865">
        <f t="shared" si="174"/>
        <v>-9.0594975223440601E-3</v>
      </c>
      <c r="AK1865">
        <f t="shared" si="175"/>
        <v>-6.4859286743172012E-3</v>
      </c>
    </row>
    <row r="1866" spans="1:37">
      <c r="A1866" s="7">
        <v>44606</v>
      </c>
      <c r="B1866" s="4">
        <v>1086659</v>
      </c>
      <c r="C1866" s="4">
        <v>39420</v>
      </c>
      <c r="D1866" s="4">
        <v>132918</v>
      </c>
      <c r="E1866" s="4">
        <v>467104</v>
      </c>
      <c r="F1866" s="4">
        <v>245098</v>
      </c>
      <c r="G1866" s="4">
        <v>19486</v>
      </c>
      <c r="H1866" s="4">
        <v>73700</v>
      </c>
      <c r="I1866" s="4">
        <v>13993255</v>
      </c>
      <c r="J1866" s="4">
        <v>123000</v>
      </c>
      <c r="K1866" s="4">
        <v>982772</v>
      </c>
      <c r="L1866" s="4">
        <v>110000</v>
      </c>
      <c r="M1866" s="4">
        <v>139151</v>
      </c>
      <c r="N1866" s="4">
        <v>176500</v>
      </c>
      <c r="O1866" s="4">
        <v>1380176</v>
      </c>
      <c r="P1866" s="4">
        <v>77000</v>
      </c>
      <c r="Q1866" s="4">
        <v>1363120</v>
      </c>
      <c r="R1866" s="4">
        <v>514971</v>
      </c>
      <c r="S1866" s="4">
        <v>450735</v>
      </c>
      <c r="T1866" s="4">
        <v>77100</v>
      </c>
      <c r="U1866" s="4">
        <v>121541</v>
      </c>
      <c r="W1866" s="7">
        <v>44609</v>
      </c>
      <c r="X1866">
        <f>B1869/B1868-1</f>
        <v>3.9634027570367714E-3</v>
      </c>
      <c r="Y1866">
        <f>D1869/D1868-1</f>
        <v>9.494411278575754E-3</v>
      </c>
      <c r="Z1866">
        <f>F1869/F1868-1</f>
        <v>-9.6342358162639918E-3</v>
      </c>
      <c r="AA1866">
        <f>H1869/H1868-1</f>
        <v>2.673796791443861E-3</v>
      </c>
      <c r="AB1866">
        <f>J1869/J1868-1</f>
        <v>8.1300813008129413E-3</v>
      </c>
      <c r="AC1866">
        <f>L1869/L1868-1</f>
        <v>1.3392857142857206E-2</v>
      </c>
      <c r="AD1866">
        <f t="shared" si="176"/>
        <v>8.2417582417582125E-3</v>
      </c>
      <c r="AE1866">
        <f t="shared" si="177"/>
        <v>0</v>
      </c>
      <c r="AF1866">
        <f t="shared" si="178"/>
        <v>3.148040962551879E-2</v>
      </c>
      <c r="AG1866" s="28">
        <f t="shared" si="179"/>
        <v>-3.870967741935516E-3</v>
      </c>
      <c r="AI1866">
        <f>Y1868*0.918153626+Z1868*0.081846374</f>
        <v>2.4107947347587564E-2</v>
      </c>
      <c r="AJ1866">
        <f t="shared" si="174"/>
        <v>-8.580980847859548E-4</v>
      </c>
      <c r="AK1866">
        <f t="shared" si="175"/>
        <v>3.53788886975061E-3</v>
      </c>
    </row>
    <row r="1867" spans="1:37">
      <c r="A1867" s="7">
        <v>44607</v>
      </c>
      <c r="B1867" s="4">
        <v>1053903</v>
      </c>
      <c r="C1867" s="4">
        <v>37513</v>
      </c>
      <c r="D1867" s="4">
        <v>128725</v>
      </c>
      <c r="E1867" s="4">
        <v>716051</v>
      </c>
      <c r="F1867" s="4">
        <v>241253</v>
      </c>
      <c r="G1867" s="4">
        <v>18443</v>
      </c>
      <c r="H1867" s="4">
        <v>73700</v>
      </c>
      <c r="I1867" s="4">
        <v>9320365</v>
      </c>
      <c r="J1867" s="4">
        <v>122000</v>
      </c>
      <c r="K1867" s="4">
        <v>828330</v>
      </c>
      <c r="L1867" s="4">
        <v>109500</v>
      </c>
      <c r="M1867" s="4">
        <v>110677</v>
      </c>
      <c r="N1867" s="4">
        <v>180500</v>
      </c>
      <c r="O1867" s="4">
        <v>961742</v>
      </c>
      <c r="P1867" s="4">
        <v>77600</v>
      </c>
      <c r="Q1867" s="4">
        <v>931425</v>
      </c>
      <c r="R1867" s="4">
        <v>518887</v>
      </c>
      <c r="S1867" s="4">
        <v>236154</v>
      </c>
      <c r="T1867" s="4">
        <v>75900</v>
      </c>
      <c r="U1867" s="4">
        <v>75085</v>
      </c>
      <c r="W1867" s="7">
        <v>44610</v>
      </c>
      <c r="X1867">
        <f>B1870/B1869-1</f>
        <v>-3.9477562091931873E-3</v>
      </c>
      <c r="Y1867">
        <f>D1870/D1869-1</f>
        <v>-1.2545137824562458E-2</v>
      </c>
      <c r="Z1867">
        <f>F1870/F1869-1</f>
        <v>1.3618330499554743E-2</v>
      </c>
      <c r="AA1867">
        <f>H1870/H1869-1</f>
        <v>-9.3333333333333046E-3</v>
      </c>
      <c r="AB1867">
        <f>J1870/J1869-1</f>
        <v>-4.0322580645161255E-3</v>
      </c>
      <c r="AC1867">
        <f>L1870/L1869-1</f>
        <v>-4.405286343612369E-3</v>
      </c>
      <c r="AD1867">
        <f t="shared" si="176"/>
        <v>0</v>
      </c>
      <c r="AE1867">
        <f t="shared" si="177"/>
        <v>-1.0062893081761004E-2</v>
      </c>
      <c r="AF1867">
        <f t="shared" si="178"/>
        <v>-3.5905457519516126E-3</v>
      </c>
      <c r="AG1867" s="28">
        <f t="shared" si="179"/>
        <v>0</v>
      </c>
      <c r="AI1867">
        <f>Y1869*0.918153626+Z1869*0.081846374</f>
        <v>7.2838191936620937E-3</v>
      </c>
      <c r="AJ1867">
        <f t="shared" si="174"/>
        <v>-1.1469464753028251E-2</v>
      </c>
      <c r="AK1867">
        <f t="shared" si="175"/>
        <v>-1.644417083149868E-2</v>
      </c>
    </row>
    <row r="1868" spans="1:37">
      <c r="A1868" s="7">
        <v>44608</v>
      </c>
      <c r="B1868" s="4">
        <v>1078114</v>
      </c>
      <c r="C1868" s="4">
        <v>29200</v>
      </c>
      <c r="D1868" s="4">
        <v>132499</v>
      </c>
      <c r="E1868" s="4">
        <v>575605</v>
      </c>
      <c r="F1868" s="4">
        <v>249423</v>
      </c>
      <c r="G1868" s="4">
        <v>19341</v>
      </c>
      <c r="H1868" s="4">
        <v>74800</v>
      </c>
      <c r="I1868" s="4">
        <v>10767386</v>
      </c>
      <c r="J1868" s="4">
        <v>123000</v>
      </c>
      <c r="K1868" s="4">
        <v>679538</v>
      </c>
      <c r="L1868" s="4">
        <v>112000</v>
      </c>
      <c r="M1868" s="4">
        <v>76690</v>
      </c>
      <c r="N1868" s="4">
        <v>182000</v>
      </c>
      <c r="O1868" s="4">
        <v>561867</v>
      </c>
      <c r="P1868" s="4">
        <v>79500</v>
      </c>
      <c r="Q1868" s="4">
        <v>1137433</v>
      </c>
      <c r="R1868" s="4">
        <v>528678</v>
      </c>
      <c r="S1868" s="4">
        <v>225576</v>
      </c>
      <c r="T1868" s="4">
        <v>77500</v>
      </c>
      <c r="U1868" s="4">
        <v>72869</v>
      </c>
      <c r="W1868" s="7">
        <v>44613</v>
      </c>
      <c r="X1868">
        <f>B1871/B1870-1</f>
        <v>1.3210105795862015E-2</v>
      </c>
      <c r="Y1868">
        <f>D1871/D1870-1</f>
        <v>2.5401464275168539E-2</v>
      </c>
      <c r="Z1868">
        <f>F1871/F1870-1</f>
        <v>9.5972586107737623E-3</v>
      </c>
      <c r="AA1868">
        <f>H1871/H1870-1</f>
        <v>-1.3458950201884479E-3</v>
      </c>
      <c r="AB1868">
        <f>J1871/J1870-1</f>
        <v>8.0971659919029104E-3</v>
      </c>
      <c r="AC1868">
        <f>L1871/L1870-1</f>
        <v>-8.8495575221239076E-3</v>
      </c>
      <c r="AD1868">
        <f t="shared" si="176"/>
        <v>8.1743869209809361E-3</v>
      </c>
      <c r="AE1868">
        <f t="shared" si="177"/>
        <v>2.5412960609911828E-3</v>
      </c>
      <c r="AF1868">
        <f t="shared" si="178"/>
        <v>-3.6034842269347944E-3</v>
      </c>
      <c r="AG1868" s="28">
        <f t="shared" si="179"/>
        <v>9.0673575129534001E-3</v>
      </c>
      <c r="AI1868">
        <f>Y1870*0.918153626+Z1870*0.081846374</f>
        <v>-1.3453542075637565E-2</v>
      </c>
      <c r="AJ1868">
        <f t="shared" si="174"/>
        <v>-3.4674530450656202E-3</v>
      </c>
      <c r="AK1868">
        <f t="shared" si="175"/>
        <v>2.7370066163913669E-3</v>
      </c>
    </row>
    <row r="1869" spans="1:37">
      <c r="A1869" s="7">
        <v>44609</v>
      </c>
      <c r="B1869" s="4">
        <v>1082387</v>
      </c>
      <c r="C1869" s="4">
        <v>33890</v>
      </c>
      <c r="D1869" s="4">
        <v>133757</v>
      </c>
      <c r="E1869" s="4">
        <v>731375</v>
      </c>
      <c r="F1869" s="4">
        <v>247020</v>
      </c>
      <c r="G1869" s="4">
        <v>19590</v>
      </c>
      <c r="H1869" s="4">
        <v>75000</v>
      </c>
      <c r="I1869" s="4">
        <v>13605382</v>
      </c>
      <c r="J1869" s="4">
        <v>124000</v>
      </c>
      <c r="K1869" s="4">
        <v>1006830</v>
      </c>
      <c r="L1869" s="4">
        <v>113500</v>
      </c>
      <c r="M1869" s="4">
        <v>120532</v>
      </c>
      <c r="N1869" s="4">
        <v>183500</v>
      </c>
      <c r="O1869" s="4">
        <v>767679</v>
      </c>
      <c r="P1869" s="4">
        <v>79500</v>
      </c>
      <c r="Q1869" s="4">
        <v>1906307</v>
      </c>
      <c r="R1869" s="4">
        <v>545321</v>
      </c>
      <c r="S1869" s="4">
        <v>399570</v>
      </c>
      <c r="T1869" s="4">
        <v>77200</v>
      </c>
      <c r="U1869" s="4">
        <v>125100</v>
      </c>
      <c r="W1869" s="7">
        <v>44614</v>
      </c>
      <c r="X1869">
        <f>B1872/B1871-1</f>
        <v>1.0430665460710697E-2</v>
      </c>
      <c r="Y1869">
        <f>D1872/D1871-1</f>
        <v>9.2886572057238048E-3</v>
      </c>
      <c r="Z1869">
        <f>F1872/F1871-1</f>
        <v>-1.520647818123555E-2</v>
      </c>
      <c r="AA1869">
        <f>H1872/H1871-1</f>
        <v>-1.0781671159029615E-2</v>
      </c>
      <c r="AB1869">
        <f>J1872/J1871-1</f>
        <v>-2.4096385542168641E-2</v>
      </c>
      <c r="AC1869">
        <f>L1872/L1871-1</f>
        <v>-3.125E-2</v>
      </c>
      <c r="AD1869">
        <f t="shared" si="176"/>
        <v>-1.8918918918918948E-2</v>
      </c>
      <c r="AE1869">
        <f t="shared" si="177"/>
        <v>-1.520912547528519E-2</v>
      </c>
      <c r="AF1869">
        <f t="shared" si="178"/>
        <v>-2.1699097717974514E-2</v>
      </c>
      <c r="AG1869" s="28">
        <f t="shared" si="179"/>
        <v>-5.1347881899871384E-3</v>
      </c>
      <c r="AI1869">
        <f>Y1871*0.918153626+Z1871*0.081846374</f>
        <v>-5.6849475101631942E-2</v>
      </c>
      <c r="AJ1869">
        <f t="shared" si="174"/>
        <v>-2.0103917316760329E-2</v>
      </c>
      <c r="AK1869">
        <f t="shared" si="175"/>
        <v>-5.3204279297369997E-2</v>
      </c>
    </row>
    <row r="1870" spans="1:37">
      <c r="A1870" s="7">
        <v>44610</v>
      </c>
      <c r="B1870" s="4">
        <v>1078114</v>
      </c>
      <c r="C1870" s="4">
        <v>25121</v>
      </c>
      <c r="D1870" s="4">
        <v>132079</v>
      </c>
      <c r="E1870" s="4">
        <v>367799</v>
      </c>
      <c r="F1870" s="4">
        <v>250384</v>
      </c>
      <c r="G1870" s="4">
        <v>13857</v>
      </c>
      <c r="H1870" s="4">
        <v>74300</v>
      </c>
      <c r="I1870" s="4">
        <v>10122226</v>
      </c>
      <c r="J1870" s="4">
        <v>123500</v>
      </c>
      <c r="K1870" s="4">
        <v>684818</v>
      </c>
      <c r="L1870" s="4">
        <v>113000</v>
      </c>
      <c r="M1870" s="4">
        <v>69429</v>
      </c>
      <c r="N1870" s="4">
        <v>183500</v>
      </c>
      <c r="O1870" s="4">
        <v>426090</v>
      </c>
      <c r="P1870" s="4">
        <v>78700</v>
      </c>
      <c r="Q1870" s="4">
        <v>1095147</v>
      </c>
      <c r="R1870" s="4">
        <v>543363</v>
      </c>
      <c r="S1870" s="4">
        <v>182529</v>
      </c>
      <c r="T1870" s="4">
        <v>77200</v>
      </c>
      <c r="U1870" s="4">
        <v>58935</v>
      </c>
      <c r="W1870" s="7">
        <v>44615</v>
      </c>
      <c r="X1870">
        <f>B1873/B1872-1</f>
        <v>-7.7417893544733385E-3</v>
      </c>
      <c r="Y1870">
        <f>D1873/D1872-1</f>
        <v>-1.5341058730576784E-2</v>
      </c>
      <c r="Z1870">
        <f>F1873/F1872-1</f>
        <v>7.7206428780884906E-3</v>
      </c>
      <c r="AA1870">
        <f>H1873/H1872-1</f>
        <v>-5.4495912806539204E-3</v>
      </c>
      <c r="AB1870">
        <f>J1873/J1872-1</f>
        <v>3.292181069958855E-2</v>
      </c>
      <c r="AC1870">
        <f>L1873/L1872-1</f>
        <v>1.3824884792626779E-2</v>
      </c>
      <c r="AD1870">
        <f t="shared" si="176"/>
        <v>-5.5096418732781816E-3</v>
      </c>
      <c r="AE1870">
        <f t="shared" si="177"/>
        <v>3.8610038610038533E-3</v>
      </c>
      <c r="AF1870">
        <f t="shared" si="178"/>
        <v>1.4786928144063127E-2</v>
      </c>
      <c r="AG1870" s="28">
        <f t="shared" si="179"/>
        <v>5.1612903225806139E-3</v>
      </c>
      <c r="AI1870">
        <f>Y1872*0.918153626+Z1872*0.081846374</f>
        <v>2.8003924704527727E-2</v>
      </c>
      <c r="AJ1870">
        <f t="shared" si="174"/>
        <v>5.3054173202796246E-3</v>
      </c>
      <c r="AK1870">
        <f t="shared" si="175"/>
        <v>9.5391231875302535E-3</v>
      </c>
    </row>
    <row r="1871" spans="1:37">
      <c r="A1871" s="7">
        <v>44613</v>
      </c>
      <c r="B1871" s="4">
        <v>1092356</v>
      </c>
      <c r="C1871" s="4">
        <v>21803</v>
      </c>
      <c r="D1871" s="4">
        <v>135434</v>
      </c>
      <c r="E1871" s="4">
        <v>501346</v>
      </c>
      <c r="F1871" s="4">
        <v>252787</v>
      </c>
      <c r="G1871" s="4">
        <v>16226</v>
      </c>
      <c r="H1871" s="4">
        <v>74200</v>
      </c>
      <c r="I1871" s="4">
        <v>10489717</v>
      </c>
      <c r="J1871" s="4">
        <v>124500</v>
      </c>
      <c r="K1871" s="4">
        <v>680962</v>
      </c>
      <c r="L1871" s="4">
        <v>112000</v>
      </c>
      <c r="M1871" s="4">
        <v>80171</v>
      </c>
      <c r="N1871" s="4">
        <v>185000</v>
      </c>
      <c r="O1871" s="4">
        <v>463279</v>
      </c>
      <c r="P1871" s="4">
        <v>78900</v>
      </c>
      <c r="Q1871" s="4">
        <v>818908</v>
      </c>
      <c r="R1871" s="4">
        <v>541405</v>
      </c>
      <c r="S1871" s="4">
        <v>158128</v>
      </c>
      <c r="T1871" s="4">
        <v>77900</v>
      </c>
      <c r="U1871" s="4">
        <v>109714</v>
      </c>
      <c r="W1871" s="7">
        <v>44616</v>
      </c>
      <c r="X1871">
        <f>B1874/B1873-1</f>
        <v>-1.1703744960989027E-2</v>
      </c>
      <c r="Y1871">
        <f>D1874/D1873-1</f>
        <v>-5.9184962294290266E-2</v>
      </c>
      <c r="Z1871">
        <f>F1874/F1873-1</f>
        <v>-3.0649951168955414E-2</v>
      </c>
      <c r="AA1871">
        <f>H1874/H1873-1</f>
        <v>-2.0547945205479423E-2</v>
      </c>
      <c r="AB1871">
        <f>J1874/J1873-1</f>
        <v>-1.195219123505975E-2</v>
      </c>
      <c r="AC1871">
        <f>L1874/L1873-1</f>
        <v>-4.5454545454545414E-2</v>
      </c>
      <c r="AD1871">
        <f t="shared" si="176"/>
        <v>-4.1551246537396169E-2</v>
      </c>
      <c r="AE1871">
        <f t="shared" si="177"/>
        <v>-5.8974358974358987E-2</v>
      </c>
      <c r="AF1871">
        <f t="shared" si="178"/>
        <v>-6.0109137117224765E-2</v>
      </c>
      <c r="AG1871" s="28">
        <f t="shared" si="179"/>
        <v>-1.797175866495504E-2</v>
      </c>
      <c r="AI1871">
        <f>Y1873*0.918153626+Z1873*0.081846374</f>
        <v>2.6832145096785817E-2</v>
      </c>
      <c r="AJ1871">
        <f t="shared" si="174"/>
        <v>2.4296579332293788E-3</v>
      </c>
      <c r="AK1871">
        <f t="shared" si="175"/>
        <v>3.8007726624316425E-3</v>
      </c>
    </row>
    <row r="1872" spans="1:37">
      <c r="A1872" s="7">
        <v>44614</v>
      </c>
      <c r="B1872" s="4">
        <v>1103750</v>
      </c>
      <c r="C1872" s="4">
        <v>34808</v>
      </c>
      <c r="D1872" s="4">
        <v>136692</v>
      </c>
      <c r="E1872" s="4">
        <v>599422</v>
      </c>
      <c r="F1872" s="4">
        <v>248943</v>
      </c>
      <c r="G1872" s="4">
        <v>21692</v>
      </c>
      <c r="H1872" s="4">
        <v>73400</v>
      </c>
      <c r="I1872" s="4">
        <v>11692469</v>
      </c>
      <c r="J1872" s="4">
        <v>121500</v>
      </c>
      <c r="K1872" s="4">
        <v>699128</v>
      </c>
      <c r="L1872" s="4">
        <v>108500</v>
      </c>
      <c r="M1872" s="4">
        <v>112826</v>
      </c>
      <c r="N1872" s="4">
        <v>181500</v>
      </c>
      <c r="O1872" s="4">
        <v>572593</v>
      </c>
      <c r="P1872" s="4">
        <v>77700</v>
      </c>
      <c r="Q1872" s="4">
        <v>852374</v>
      </c>
      <c r="R1872" s="4">
        <v>529657</v>
      </c>
      <c r="S1872" s="4">
        <v>201117</v>
      </c>
      <c r="T1872" s="4">
        <v>77500</v>
      </c>
      <c r="U1872" s="4">
        <v>142106</v>
      </c>
      <c r="W1872" s="7">
        <v>44617</v>
      </c>
      <c r="X1872">
        <f>B1875/B1874-1</f>
        <v>1.1842344743608235E-2</v>
      </c>
      <c r="Y1872">
        <f>D1875/D1874-1</f>
        <v>2.9795702406241853E-2</v>
      </c>
      <c r="Z1872">
        <f>F1875/F1874-1</f>
        <v>7.9037405007074124E-3</v>
      </c>
      <c r="AA1872">
        <f>H1875/H1874-1</f>
        <v>5.5944055944054938E-3</v>
      </c>
      <c r="AB1872">
        <f>J1875/J1874-1</f>
        <v>0</v>
      </c>
      <c r="AC1872">
        <f>L1875/L1874-1</f>
        <v>2.857142857142847E-2</v>
      </c>
      <c r="AD1872">
        <f t="shared" si="176"/>
        <v>5.7803468208093012E-3</v>
      </c>
      <c r="AE1872">
        <f t="shared" si="177"/>
        <v>5.4495912806540314E-3</v>
      </c>
      <c r="AF1872">
        <f t="shared" si="178"/>
        <v>4.4574122938115357E-2</v>
      </c>
      <c r="AG1872" s="28">
        <f t="shared" si="179"/>
        <v>1.3071895424836555E-3</v>
      </c>
      <c r="AI1872">
        <f>Y1874*0.918153626+Z1874*0.081846374</f>
        <v>0</v>
      </c>
      <c r="AJ1872">
        <f t="shared" si="174"/>
        <v>0</v>
      </c>
      <c r="AK1872">
        <f t="shared" si="175"/>
        <v>0</v>
      </c>
    </row>
    <row r="1873" spans="1:37">
      <c r="A1873" s="7">
        <v>44615</v>
      </c>
      <c r="B1873" s="4">
        <v>1095205</v>
      </c>
      <c r="C1873" s="4">
        <v>23935</v>
      </c>
      <c r="D1873" s="4">
        <v>134595</v>
      </c>
      <c r="E1873" s="4">
        <v>497386</v>
      </c>
      <c r="F1873" s="4">
        <v>250865</v>
      </c>
      <c r="G1873" s="4">
        <v>14921</v>
      </c>
      <c r="H1873" s="4">
        <v>73000</v>
      </c>
      <c r="I1873" s="4">
        <v>10397964</v>
      </c>
      <c r="J1873" s="4">
        <v>125500</v>
      </c>
      <c r="K1873" s="4">
        <v>1198273</v>
      </c>
      <c r="L1873" s="4">
        <v>110000</v>
      </c>
      <c r="M1873" s="4">
        <v>53991</v>
      </c>
      <c r="N1873" s="4">
        <v>180500</v>
      </c>
      <c r="O1873" s="4">
        <v>549304</v>
      </c>
      <c r="P1873" s="4">
        <v>78000</v>
      </c>
      <c r="Q1873" s="4">
        <v>687070</v>
      </c>
      <c r="R1873" s="4">
        <v>537489</v>
      </c>
      <c r="S1873" s="4">
        <v>154629</v>
      </c>
      <c r="T1873" s="4">
        <v>77900</v>
      </c>
      <c r="U1873" s="4">
        <v>79860</v>
      </c>
      <c r="W1873" s="7">
        <v>44620</v>
      </c>
      <c r="X1873">
        <f>B1876/B1875-1</f>
        <v>2.4999885866116456E-2</v>
      </c>
      <c r="Y1873">
        <f>D1876/D1875-1</f>
        <v>2.5728133004095044E-2</v>
      </c>
      <c r="Z1873">
        <f>F1876/F1875-1</f>
        <v>3.9216966274714604E-2</v>
      </c>
      <c r="AA1873">
        <f>H1876/H1875-1</f>
        <v>2.7816411682892728E-3</v>
      </c>
      <c r="AB1873">
        <f>J1876/J1875-1</f>
        <v>-4.0322580645161255E-3</v>
      </c>
      <c r="AC1873">
        <f>L1876/L1875-1</f>
        <v>-4.6296296296296502E-3</v>
      </c>
      <c r="AD1873">
        <f t="shared" si="176"/>
        <v>5.7471264367816577E-3</v>
      </c>
      <c r="AE1873">
        <f t="shared" si="177"/>
        <v>0</v>
      </c>
      <c r="AF1873">
        <f t="shared" si="178"/>
        <v>1.6697018565507982E-2</v>
      </c>
      <c r="AG1873" s="28">
        <f t="shared" si="179"/>
        <v>1.5665796344647598E-2</v>
      </c>
      <c r="AI1873">
        <f>Y1875*0.918153626+Z1875*0.081846374</f>
        <v>-3.3463832954002534E-3</v>
      </c>
      <c r="AJ1873">
        <f t="shared" si="174"/>
        <v>-5.2612668294036036E-3</v>
      </c>
      <c r="AK1873">
        <f t="shared" si="175"/>
        <v>-2.0382217554573413E-2</v>
      </c>
    </row>
    <row r="1874" spans="1:37">
      <c r="A1874" s="7">
        <v>44616</v>
      </c>
      <c r="B1874" s="4">
        <v>1082387</v>
      </c>
      <c r="C1874" s="4">
        <v>27056</v>
      </c>
      <c r="D1874" s="4">
        <v>126629</v>
      </c>
      <c r="E1874" s="4">
        <v>926967</v>
      </c>
      <c r="F1874" s="4">
        <v>243176</v>
      </c>
      <c r="G1874" s="4">
        <v>25094</v>
      </c>
      <c r="H1874" s="4">
        <v>71500</v>
      </c>
      <c r="I1874" s="4">
        <v>15759283</v>
      </c>
      <c r="J1874" s="4">
        <v>124000</v>
      </c>
      <c r="K1874" s="4">
        <v>1218895</v>
      </c>
      <c r="L1874" s="4">
        <v>105000</v>
      </c>
      <c r="M1874" s="4">
        <v>97806</v>
      </c>
      <c r="N1874" s="4">
        <v>173000</v>
      </c>
      <c r="O1874" s="4">
        <v>1722526</v>
      </c>
      <c r="P1874" s="4">
        <v>73400</v>
      </c>
      <c r="Q1874" s="4">
        <v>2937918</v>
      </c>
      <c r="R1874" s="4">
        <v>505181</v>
      </c>
      <c r="S1874" s="4">
        <v>390543</v>
      </c>
      <c r="T1874" s="4">
        <v>76500</v>
      </c>
      <c r="U1874" s="4">
        <v>88400</v>
      </c>
      <c r="W1874" s="7">
        <v>44621</v>
      </c>
      <c r="X1874">
        <f>B1877/B1876-1</f>
        <v>0</v>
      </c>
      <c r="Y1874">
        <f>D1877/D1876-1</f>
        <v>0</v>
      </c>
      <c r="Z1874">
        <f>F1877/F1876-1</f>
        <v>0</v>
      </c>
      <c r="AA1874">
        <f>H1877/H1876-1</f>
        <v>0</v>
      </c>
      <c r="AB1874">
        <f>J1877/J1876-1</f>
        <v>0</v>
      </c>
      <c r="AC1874">
        <f>L1877/L1876-1</f>
        <v>0</v>
      </c>
      <c r="AD1874">
        <f t="shared" si="176"/>
        <v>0</v>
      </c>
      <c r="AE1874">
        <f t="shared" si="177"/>
        <v>0</v>
      </c>
      <c r="AF1874">
        <f t="shared" si="178"/>
        <v>0</v>
      </c>
      <c r="AG1874" s="28">
        <f t="shared" si="179"/>
        <v>0</v>
      </c>
      <c r="AI1874">
        <f>Y1876*0.918153626+Z1876*0.081846374</f>
        <v>7.0076886135593791E-2</v>
      </c>
      <c r="AJ1874">
        <f t="shared" si="174"/>
        <v>1.7544945171277131E-2</v>
      </c>
      <c r="AK1874">
        <f t="shared" si="175"/>
        <v>2.5699998004035947E-2</v>
      </c>
    </row>
    <row r="1875" spans="1:37">
      <c r="A1875" s="7">
        <v>44617</v>
      </c>
      <c r="B1875" s="4">
        <v>1095205</v>
      </c>
      <c r="C1875" s="4">
        <v>37173</v>
      </c>
      <c r="D1875" s="4">
        <v>130402</v>
      </c>
      <c r="E1875" s="4">
        <v>485155</v>
      </c>
      <c r="F1875" s="4">
        <v>245098</v>
      </c>
      <c r="G1875" s="4">
        <v>20841</v>
      </c>
      <c r="H1875" s="4">
        <v>71900</v>
      </c>
      <c r="I1875" s="4">
        <v>13168484</v>
      </c>
      <c r="J1875" s="4">
        <v>124000</v>
      </c>
      <c r="K1875" s="4">
        <v>714011</v>
      </c>
      <c r="L1875" s="4">
        <v>108000</v>
      </c>
      <c r="M1875" s="4">
        <v>81499</v>
      </c>
      <c r="N1875" s="4">
        <v>174000</v>
      </c>
      <c r="O1875" s="4">
        <v>949885</v>
      </c>
      <c r="P1875" s="4">
        <v>73800</v>
      </c>
      <c r="Q1875" s="4">
        <v>1455219</v>
      </c>
      <c r="R1875" s="4">
        <v>527699</v>
      </c>
      <c r="S1875" s="4">
        <v>255283</v>
      </c>
      <c r="T1875" s="4">
        <v>76600</v>
      </c>
      <c r="U1875" s="4">
        <v>71463</v>
      </c>
      <c r="W1875" s="7">
        <v>44622</v>
      </c>
      <c r="X1875">
        <f>B1878/B1877-1</f>
        <v>-1.4120088901953931E-2</v>
      </c>
      <c r="Y1875">
        <f>D1878/D1877-1</f>
        <v>-3.1400225782576285E-3</v>
      </c>
      <c r="Z1875">
        <f>F1878/F1877-1</f>
        <v>-5.6613403478465996E-3</v>
      </c>
      <c r="AA1875">
        <f>H1878/H1877-1</f>
        <v>-5.5478502080443803E-3</v>
      </c>
      <c r="AB1875">
        <f>J1878/J1877-1</f>
        <v>0</v>
      </c>
      <c r="AC1875">
        <f>L1878/L1877-1</f>
        <v>4.6511627906977715E-3</v>
      </c>
      <c r="AD1875">
        <f t="shared" si="176"/>
        <v>-2.571428571428569E-2</v>
      </c>
      <c r="AE1875">
        <f t="shared" si="177"/>
        <v>-2.3035230352303482E-2</v>
      </c>
      <c r="AF1875">
        <f t="shared" si="178"/>
        <v>-1.8247562953159768E-3</v>
      </c>
      <c r="AG1875" s="28">
        <f t="shared" si="179"/>
        <v>5.1413881748072487E-3</v>
      </c>
      <c r="AI1875">
        <f>Y1877*0.918153626+Z1877*0.081846374</f>
        <v>-2.2250317022585387E-2</v>
      </c>
      <c r="AJ1875">
        <f t="shared" si="174"/>
        <v>-1.9832955977019239E-2</v>
      </c>
      <c r="AK1875">
        <f t="shared" si="175"/>
        <v>-1.7455921022541801E-2</v>
      </c>
    </row>
    <row r="1876" spans="1:37">
      <c r="A1876" s="7">
        <v>44620</v>
      </c>
      <c r="B1876" s="4">
        <v>1122585</v>
      </c>
      <c r="C1876" s="4">
        <v>41049</v>
      </c>
      <c r="D1876" s="4">
        <v>133757</v>
      </c>
      <c r="E1876" s="4">
        <v>455756</v>
      </c>
      <c r="F1876" s="4">
        <v>254710</v>
      </c>
      <c r="G1876" s="4">
        <v>32401</v>
      </c>
      <c r="H1876" s="4">
        <v>72100</v>
      </c>
      <c r="I1876" s="4">
        <v>17781783</v>
      </c>
      <c r="J1876" s="4">
        <v>123500</v>
      </c>
      <c r="K1876" s="4">
        <v>851199</v>
      </c>
      <c r="L1876" s="4">
        <v>107500</v>
      </c>
      <c r="M1876" s="4">
        <v>99826</v>
      </c>
      <c r="N1876" s="4">
        <v>175000</v>
      </c>
      <c r="O1876" s="4">
        <v>1247805</v>
      </c>
      <c r="P1876" s="4">
        <v>73800</v>
      </c>
      <c r="Q1876" s="4">
        <v>2079712</v>
      </c>
      <c r="R1876" s="4">
        <v>536510</v>
      </c>
      <c r="S1876" s="4">
        <v>253291</v>
      </c>
      <c r="T1876" s="4">
        <v>77800</v>
      </c>
      <c r="U1876" s="4">
        <v>66016</v>
      </c>
      <c r="W1876" s="7">
        <v>44623</v>
      </c>
      <c r="X1876">
        <f>B1879/B1878-1</f>
        <v>2.4739458623300736E-2</v>
      </c>
      <c r="Y1876">
        <f>D1879/D1878-1</f>
        <v>7.5477924357080228E-2</v>
      </c>
      <c r="Z1876">
        <f>F1879/F1878-1</f>
        <v>9.4879732141446294E-3</v>
      </c>
      <c r="AA1876">
        <f>H1879/H1878-1</f>
        <v>1.6736401673640211E-2</v>
      </c>
      <c r="AB1876">
        <f>J1879/J1878-1</f>
        <v>3.238866396761142E-2</v>
      </c>
      <c r="AC1876">
        <f>L1879/L1878-1</f>
        <v>5.555555555555558E-2</v>
      </c>
      <c r="AD1876">
        <f t="shared" si="176"/>
        <v>4.1055718475073277E-2</v>
      </c>
      <c r="AE1876">
        <f t="shared" si="177"/>
        <v>2.3578363384188616E-2</v>
      </c>
      <c r="AF1876">
        <f t="shared" si="178"/>
        <v>7.3123684716664972E-3</v>
      </c>
      <c r="AG1876" s="28">
        <f t="shared" si="179"/>
        <v>1.0230179028132946E-2</v>
      </c>
      <c r="AI1876">
        <f>Y1878*0.918153626+Z1878*0.081846374</f>
        <v>-1.3013667057487254E-2</v>
      </c>
      <c r="AJ1876">
        <f t="shared" si="174"/>
        <v>-1.982377812705188E-2</v>
      </c>
      <c r="AK1876">
        <f t="shared" si="175"/>
        <v>-2.7005203891444399E-2</v>
      </c>
    </row>
    <row r="1877" spans="1:37">
      <c r="A1877" s="7">
        <v>44621</v>
      </c>
      <c r="B1877" s="4">
        <v>1122585</v>
      </c>
      <c r="C1877" s="4">
        <v>41049</v>
      </c>
      <c r="D1877" s="4">
        <v>133757</v>
      </c>
      <c r="E1877" s="4">
        <v>455756</v>
      </c>
      <c r="F1877" s="4">
        <v>254710</v>
      </c>
      <c r="G1877" s="4">
        <v>32401</v>
      </c>
      <c r="H1877" s="4">
        <v>72100</v>
      </c>
      <c r="I1877" s="4">
        <v>17781783</v>
      </c>
      <c r="J1877" s="4">
        <v>123500</v>
      </c>
      <c r="K1877" s="4">
        <v>851199</v>
      </c>
      <c r="L1877" s="4">
        <v>107500</v>
      </c>
      <c r="M1877" s="4">
        <v>99826</v>
      </c>
      <c r="N1877" s="4">
        <v>175000</v>
      </c>
      <c r="O1877" s="4">
        <v>1247805</v>
      </c>
      <c r="P1877" s="4">
        <v>73800</v>
      </c>
      <c r="Q1877" s="4">
        <v>2079712</v>
      </c>
      <c r="R1877" s="4">
        <v>536510</v>
      </c>
      <c r="S1877" s="4">
        <v>253291</v>
      </c>
      <c r="T1877" s="4">
        <v>77800</v>
      </c>
      <c r="U1877" s="4">
        <v>66016</v>
      </c>
      <c r="W1877" s="7">
        <v>44624</v>
      </c>
      <c r="X1877">
        <f>B1880/B1879-1</f>
        <v>-1.5248026212532406E-2</v>
      </c>
      <c r="Y1877">
        <f>D1880/D1879-1</f>
        <v>-2.3395931688063532E-2</v>
      </c>
      <c r="Z1877">
        <f>F1880/F1879-1</f>
        <v>-9.3987976735726564E-3</v>
      </c>
      <c r="AA1877">
        <f>H1880/H1879-1</f>
        <v>-1.9204389574759895E-2</v>
      </c>
      <c r="AB1877">
        <f>J1880/J1879-1</f>
        <v>-3.1372549019607843E-2</v>
      </c>
      <c r="AC1877">
        <f>L1880/L1879-1</f>
        <v>8.7719298245614308E-3</v>
      </c>
      <c r="AD1877">
        <f t="shared" si="176"/>
        <v>-2.8169014084507005E-2</v>
      </c>
      <c r="AE1877">
        <f t="shared" si="177"/>
        <v>-9.4850948509485056E-3</v>
      </c>
      <c r="AF1877">
        <f t="shared" si="178"/>
        <v>-4.1742747665664992E-2</v>
      </c>
      <c r="AG1877" s="28">
        <f t="shared" si="179"/>
        <v>-6.3291139240506666E-3</v>
      </c>
      <c r="AI1877">
        <f>Y1879*0.918153626+Z1879*0.081846374</f>
        <v>3.1007629261012339E-2</v>
      </c>
      <c r="AJ1877">
        <f t="shared" si="174"/>
        <v>-9.1887762626360232E-3</v>
      </c>
      <c r="AK1877">
        <f t="shared" si="175"/>
        <v>-1.6832760839610456E-2</v>
      </c>
    </row>
    <row r="1878" spans="1:37">
      <c r="A1878" s="7">
        <v>44622</v>
      </c>
      <c r="B1878" s="4">
        <v>1106734</v>
      </c>
      <c r="C1878" s="4">
        <v>41493</v>
      </c>
      <c r="D1878" s="4">
        <v>133337</v>
      </c>
      <c r="E1878" s="4">
        <v>347377</v>
      </c>
      <c r="F1878" s="4">
        <v>253268</v>
      </c>
      <c r="G1878" s="4">
        <v>18743</v>
      </c>
      <c r="H1878" s="4">
        <v>71700</v>
      </c>
      <c r="I1878" s="4">
        <v>12481430</v>
      </c>
      <c r="J1878" s="4">
        <v>123500</v>
      </c>
      <c r="K1878" s="4">
        <v>678583</v>
      </c>
      <c r="L1878" s="4">
        <v>108000</v>
      </c>
      <c r="M1878" s="4">
        <v>72125</v>
      </c>
      <c r="N1878" s="4">
        <v>170500</v>
      </c>
      <c r="O1878" s="4">
        <v>1384049</v>
      </c>
      <c r="P1878" s="4">
        <v>72100</v>
      </c>
      <c r="Q1878" s="4">
        <v>2278836</v>
      </c>
      <c r="R1878" s="4">
        <v>535531</v>
      </c>
      <c r="S1878" s="4">
        <v>283173</v>
      </c>
      <c r="T1878" s="4">
        <v>78200</v>
      </c>
      <c r="U1878" s="4">
        <v>116100</v>
      </c>
      <c r="W1878" s="7">
        <v>44627</v>
      </c>
      <c r="X1878">
        <f>B1881/B1880-1</f>
        <v>-1.4193859177074941E-2</v>
      </c>
      <c r="Y1878">
        <f>D1881/D1880-1</f>
        <v>-1.1974636905016878E-2</v>
      </c>
      <c r="Z1878">
        <f>F1881/F1880-1</f>
        <v>-2.4669520034114045E-2</v>
      </c>
      <c r="AA1878">
        <f>H1881/H1880-1</f>
        <v>-1.9580419580419561E-2</v>
      </c>
      <c r="AB1878">
        <f>J1881/J1880-1</f>
        <v>-2.4291497975708509E-2</v>
      </c>
      <c r="AC1878">
        <f>L1881/L1880-1</f>
        <v>3.0434782608695699E-2</v>
      </c>
      <c r="AD1878">
        <f t="shared" si="176"/>
        <v>-2.6086956521739091E-2</v>
      </c>
      <c r="AE1878">
        <f t="shared" si="177"/>
        <v>-2.7359781121751081E-2</v>
      </c>
      <c r="AF1878">
        <f t="shared" si="178"/>
        <v>-3.2195910850426279E-2</v>
      </c>
      <c r="AG1878" s="28">
        <f t="shared" si="179"/>
        <v>-1.2738853503184711E-2</v>
      </c>
      <c r="AI1878">
        <f>Y1880*0.918153626+Z1880*0.081846374</f>
        <v>0</v>
      </c>
      <c r="AJ1878">
        <f t="shared" si="174"/>
        <v>0</v>
      </c>
      <c r="AK1878">
        <f t="shared" si="175"/>
        <v>0</v>
      </c>
    </row>
    <row r="1879" spans="1:37">
      <c r="A1879" s="7">
        <v>44623</v>
      </c>
      <c r="B1879" s="4">
        <v>1134114</v>
      </c>
      <c r="C1879" s="4">
        <v>29464</v>
      </c>
      <c r="D1879" s="4">
        <v>143401</v>
      </c>
      <c r="E1879" s="4">
        <v>1428784</v>
      </c>
      <c r="F1879" s="4">
        <v>255671</v>
      </c>
      <c r="G1879" s="4">
        <v>15388</v>
      </c>
      <c r="H1879" s="4">
        <v>72900</v>
      </c>
      <c r="I1879" s="4">
        <v>13232638</v>
      </c>
      <c r="J1879" s="4">
        <v>127500</v>
      </c>
      <c r="K1879" s="4">
        <v>799782</v>
      </c>
      <c r="L1879" s="4">
        <v>114000</v>
      </c>
      <c r="M1879" s="4">
        <v>130287</v>
      </c>
      <c r="N1879" s="4">
        <v>177500</v>
      </c>
      <c r="O1879" s="4">
        <v>1244300</v>
      </c>
      <c r="P1879" s="4">
        <v>73800</v>
      </c>
      <c r="Q1879" s="4">
        <v>2118453</v>
      </c>
      <c r="R1879" s="4">
        <v>539447</v>
      </c>
      <c r="S1879" s="4">
        <v>152596</v>
      </c>
      <c r="T1879" s="4">
        <v>79000</v>
      </c>
      <c r="U1879" s="4">
        <v>89345</v>
      </c>
      <c r="W1879" s="7">
        <v>44628</v>
      </c>
      <c r="X1879">
        <f>B1882/B1881-1</f>
        <v>6.5451434145737952E-3</v>
      </c>
      <c r="Y1879">
        <f>D1882/D1881-1</f>
        <v>3.0303030303030276E-2</v>
      </c>
      <c r="Z1879">
        <f>F1882/F1881-1</f>
        <v>3.8911829001700315E-2</v>
      </c>
      <c r="AA1879">
        <f>H1882/H1881-1</f>
        <v>-8.5592011412267688E-3</v>
      </c>
      <c r="AB1879">
        <f>J1882/J1881-1</f>
        <v>-2.0746887966805017E-2</v>
      </c>
      <c r="AC1879">
        <f>L1882/L1881-1</f>
        <v>1.2658227848101333E-2</v>
      </c>
      <c r="AD1879">
        <f t="shared" si="176"/>
        <v>0</v>
      </c>
      <c r="AE1879">
        <f t="shared" si="177"/>
        <v>-2.1097046413502074E-2</v>
      </c>
      <c r="AF1879">
        <f t="shared" si="178"/>
        <v>-2.7398328156294616E-2</v>
      </c>
      <c r="AG1879" s="28">
        <f t="shared" si="179"/>
        <v>-2.9677419354838697E-2</v>
      </c>
      <c r="AI1879">
        <f>Y1881*0.918153626+Z1881*0.081846374</f>
        <v>1.7430265949066801E-2</v>
      </c>
      <c r="AJ1879">
        <f t="shared" si="174"/>
        <v>2.4291308235593119E-2</v>
      </c>
      <c r="AK1879">
        <f t="shared" si="175"/>
        <v>1.3308972027147693E-2</v>
      </c>
    </row>
    <row r="1880" spans="1:37">
      <c r="A1880" s="7">
        <v>44624</v>
      </c>
      <c r="B1880" s="4">
        <v>1116821</v>
      </c>
      <c r="C1880" s="4">
        <v>27800</v>
      </c>
      <c r="D1880" s="4">
        <v>140046</v>
      </c>
      <c r="E1880" s="4">
        <v>622610</v>
      </c>
      <c r="F1880" s="4">
        <v>253268</v>
      </c>
      <c r="G1880" s="4">
        <v>9546</v>
      </c>
      <c r="H1880" s="4">
        <v>71500</v>
      </c>
      <c r="I1880" s="4">
        <v>13409634</v>
      </c>
      <c r="J1880" s="4">
        <v>123500</v>
      </c>
      <c r="K1880" s="4">
        <v>695378</v>
      </c>
      <c r="L1880" s="4">
        <v>115000</v>
      </c>
      <c r="M1880" s="4">
        <v>86651</v>
      </c>
      <c r="N1880" s="4">
        <v>172500</v>
      </c>
      <c r="O1880" s="4">
        <v>868483</v>
      </c>
      <c r="P1880" s="4">
        <v>73100</v>
      </c>
      <c r="Q1880" s="4">
        <v>1000955</v>
      </c>
      <c r="R1880" s="4">
        <v>516929</v>
      </c>
      <c r="S1880" s="4">
        <v>331919</v>
      </c>
      <c r="T1880" s="4">
        <v>78500</v>
      </c>
      <c r="U1880" s="4">
        <v>51980</v>
      </c>
      <c r="W1880" s="7">
        <v>44629</v>
      </c>
      <c r="X1880">
        <f>B1883/B1882-1</f>
        <v>0</v>
      </c>
      <c r="Y1880">
        <f>D1883/D1882-1</f>
        <v>0</v>
      </c>
      <c r="Z1880">
        <f>F1883/F1882-1</f>
        <v>0</v>
      </c>
      <c r="AA1880">
        <f>H1883/H1882-1</f>
        <v>0</v>
      </c>
      <c r="AB1880">
        <f>J1883/J1882-1</f>
        <v>0</v>
      </c>
      <c r="AC1880">
        <f>L1883/L1882-1</f>
        <v>0</v>
      </c>
      <c r="AD1880">
        <f t="shared" si="176"/>
        <v>0</v>
      </c>
      <c r="AE1880">
        <f t="shared" si="177"/>
        <v>0</v>
      </c>
      <c r="AF1880">
        <f t="shared" si="178"/>
        <v>0</v>
      </c>
      <c r="AG1880" s="28">
        <f t="shared" si="179"/>
        <v>0</v>
      </c>
      <c r="AI1880">
        <f>Y1882*0.918153626+Z1882*0.081846374</f>
        <v>-4.5310131530998659E-4</v>
      </c>
      <c r="AJ1880">
        <f t="shared" si="174"/>
        <v>-1.5340285932257955E-2</v>
      </c>
      <c r="AK1880">
        <f t="shared" si="175"/>
        <v>-9.6318296331913203E-3</v>
      </c>
    </row>
    <row r="1881" spans="1:37">
      <c r="A1881" s="7">
        <v>44627</v>
      </c>
      <c r="B1881" s="4">
        <v>1100969</v>
      </c>
      <c r="C1881" s="4">
        <v>25647</v>
      </c>
      <c r="D1881" s="4">
        <v>138369</v>
      </c>
      <c r="E1881" s="4">
        <v>507423</v>
      </c>
      <c r="F1881" s="4">
        <v>247020</v>
      </c>
      <c r="G1881" s="4">
        <v>19106</v>
      </c>
      <c r="H1881" s="4">
        <v>70100</v>
      </c>
      <c r="I1881" s="4">
        <v>18617138</v>
      </c>
      <c r="J1881" s="4">
        <v>120500</v>
      </c>
      <c r="K1881" s="4">
        <v>957534</v>
      </c>
      <c r="L1881" s="4">
        <v>118500</v>
      </c>
      <c r="M1881" s="4">
        <v>200654</v>
      </c>
      <c r="N1881" s="4">
        <v>168000</v>
      </c>
      <c r="O1881" s="4">
        <v>1439259</v>
      </c>
      <c r="P1881" s="4">
        <v>71100</v>
      </c>
      <c r="Q1881" s="4">
        <v>1645780</v>
      </c>
      <c r="R1881" s="4">
        <v>500286</v>
      </c>
      <c r="S1881" s="4">
        <v>347060</v>
      </c>
      <c r="T1881" s="4">
        <v>77500</v>
      </c>
      <c r="U1881" s="4">
        <v>69462</v>
      </c>
      <c r="W1881" s="7">
        <v>44630</v>
      </c>
      <c r="X1881">
        <f>B1884/B1883-1</f>
        <v>3.1208969702438694E-2</v>
      </c>
      <c r="Y1881">
        <f>D1884/D1883-1</f>
        <v>1.7648461721917474E-2</v>
      </c>
      <c r="Z1881">
        <f>F1884/F1883-1</f>
        <v>1.4982543096729861E-2</v>
      </c>
      <c r="AA1881">
        <f>H1884/H1883-1</f>
        <v>2.4460431654676151E-2</v>
      </c>
      <c r="AB1881">
        <f>J1884/J1883-1</f>
        <v>2.1186440677966045E-2</v>
      </c>
      <c r="AC1881">
        <f>L1884/L1883-1</f>
        <v>2.4999999999999911E-2</v>
      </c>
      <c r="AD1881">
        <f t="shared" si="176"/>
        <v>5.9523809523809312E-3</v>
      </c>
      <c r="AE1881">
        <f t="shared" si="177"/>
        <v>1.5804597701149392E-2</v>
      </c>
      <c r="AF1881">
        <f t="shared" si="178"/>
        <v>1.2074092798908254E-2</v>
      </c>
      <c r="AG1881" s="28">
        <f t="shared" si="179"/>
        <v>2.5265957446808596E-2</v>
      </c>
      <c r="AI1881">
        <f>Y1883*0.918153626+Z1883*0.081846374</f>
        <v>3.8282593885662963E-2</v>
      </c>
      <c r="AJ1881">
        <f t="shared" si="174"/>
        <v>2.7095524171428897E-3</v>
      </c>
      <c r="AK1881">
        <f t="shared" si="175"/>
        <v>-1.58242063834204E-2</v>
      </c>
    </row>
    <row r="1882" spans="1:37">
      <c r="A1882" s="7">
        <v>44628</v>
      </c>
      <c r="B1882" s="4">
        <v>1108175</v>
      </c>
      <c r="C1882" s="4">
        <v>25155</v>
      </c>
      <c r="D1882" s="4">
        <v>142562</v>
      </c>
      <c r="E1882" s="4">
        <v>818709</v>
      </c>
      <c r="F1882" s="4">
        <v>256632</v>
      </c>
      <c r="G1882" s="4">
        <v>48445</v>
      </c>
      <c r="H1882" s="4">
        <v>69500</v>
      </c>
      <c r="I1882" s="4">
        <v>15828269</v>
      </c>
      <c r="J1882" s="4">
        <v>118000</v>
      </c>
      <c r="K1882" s="4">
        <v>866699</v>
      </c>
      <c r="L1882" s="4">
        <v>120000</v>
      </c>
      <c r="M1882" s="4">
        <v>185443</v>
      </c>
      <c r="N1882" s="4">
        <v>168000</v>
      </c>
      <c r="O1882" s="4">
        <v>728464</v>
      </c>
      <c r="P1882" s="4">
        <v>69600</v>
      </c>
      <c r="Q1882" s="4">
        <v>2039889</v>
      </c>
      <c r="R1882" s="4">
        <v>486579</v>
      </c>
      <c r="S1882" s="4">
        <v>411687</v>
      </c>
      <c r="T1882" s="4">
        <v>75200</v>
      </c>
      <c r="U1882" s="4">
        <v>99266</v>
      </c>
      <c r="W1882" s="7">
        <v>44631</v>
      </c>
      <c r="X1882">
        <f>B1885/B1884-1</f>
        <v>-7.565893100913601E-3</v>
      </c>
      <c r="Y1882">
        <f>D1885/D1884-1</f>
        <v>0</v>
      </c>
      <c r="Z1882">
        <f>F1885/F1884-1</f>
        <v>-5.5359974201176776E-3</v>
      </c>
      <c r="AA1882">
        <f>H1885/H1884-1</f>
        <v>-1.6853932584269704E-2</v>
      </c>
      <c r="AB1882">
        <f>J1885/J1884-1</f>
        <v>1.2448132780082943E-2</v>
      </c>
      <c r="AC1882">
        <f>L1885/L1884-1</f>
        <v>-2.0325203252032575E-2</v>
      </c>
      <c r="AD1882">
        <f t="shared" si="176"/>
        <v>0</v>
      </c>
      <c r="AE1882">
        <f t="shared" si="177"/>
        <v>-9.9009900990099098E-3</v>
      </c>
      <c r="AF1882">
        <f t="shared" si="178"/>
        <v>-4.373809533479267E-2</v>
      </c>
      <c r="AG1882" s="28">
        <f t="shared" si="179"/>
        <v>2.7237354085603016E-2</v>
      </c>
      <c r="AI1882">
        <f>Y1884*0.918153626+Z1884*0.081846374</f>
        <v>-5.3006875193486493E-4</v>
      </c>
      <c r="AJ1882">
        <f t="shared" si="174"/>
        <v>-9.0329999343328263E-3</v>
      </c>
      <c r="AK1882">
        <f t="shared" si="175"/>
        <v>-1.5186305213132694E-4</v>
      </c>
    </row>
    <row r="1883" spans="1:37">
      <c r="A1883" s="7">
        <v>44629</v>
      </c>
      <c r="B1883" s="4">
        <v>1108175</v>
      </c>
      <c r="C1883" s="4">
        <v>25155</v>
      </c>
      <c r="D1883" s="4">
        <v>142562</v>
      </c>
      <c r="E1883" s="4">
        <v>818709</v>
      </c>
      <c r="F1883" s="4">
        <v>256632</v>
      </c>
      <c r="G1883" s="4">
        <v>48445</v>
      </c>
      <c r="H1883" s="4">
        <v>69500</v>
      </c>
      <c r="I1883" s="4">
        <v>15828269</v>
      </c>
      <c r="J1883" s="4">
        <v>118000</v>
      </c>
      <c r="K1883" s="4">
        <v>866699</v>
      </c>
      <c r="L1883" s="4">
        <v>120000</v>
      </c>
      <c r="M1883" s="4">
        <v>185443</v>
      </c>
      <c r="N1883" s="4">
        <v>168000</v>
      </c>
      <c r="O1883" s="4">
        <v>728464</v>
      </c>
      <c r="P1883" s="4">
        <v>69600</v>
      </c>
      <c r="Q1883" s="4">
        <v>2039889</v>
      </c>
      <c r="R1883" s="4">
        <v>486579</v>
      </c>
      <c r="S1883" s="4">
        <v>411687</v>
      </c>
      <c r="T1883" s="4">
        <v>75200</v>
      </c>
      <c r="U1883" s="4">
        <v>99266</v>
      </c>
      <c r="W1883" s="7">
        <v>44634</v>
      </c>
      <c r="X1883">
        <f>B1886/B1885-1</f>
        <v>1.5247144466958407E-2</v>
      </c>
      <c r="Y1883">
        <f>D1886/D1885-1</f>
        <v>4.3349094969602486E-2</v>
      </c>
      <c r="Z1883">
        <f>F1886/F1885-1</f>
        <v>-1.8553477329318446E-2</v>
      </c>
      <c r="AA1883">
        <f>H1886/H1885-1</f>
        <v>2.8571428571428914E-3</v>
      </c>
      <c r="AB1883">
        <f>J1886/J1885-1</f>
        <v>0</v>
      </c>
      <c r="AC1883">
        <f>L1886/L1885-1</f>
        <v>-2.9045643153526979E-2</v>
      </c>
      <c r="AD1883">
        <f t="shared" si="176"/>
        <v>-2.6627218934911268E-2</v>
      </c>
      <c r="AE1883">
        <f t="shared" si="177"/>
        <v>-1.7142857142857126E-2</v>
      </c>
      <c r="AF1883">
        <f t="shared" si="178"/>
        <v>2.0789314419799698E-2</v>
      </c>
      <c r="AG1883" s="28">
        <f t="shared" si="179"/>
        <v>-2.6515151515151492E-2</v>
      </c>
      <c r="AI1883">
        <f>Y1885*0.918153626+Z1885*0.081846374</f>
        <v>7.8212659679824451E-3</v>
      </c>
      <c r="AJ1883">
        <f t="shared" si="174"/>
        <v>1.3120650793495949E-2</v>
      </c>
      <c r="AK1883">
        <f t="shared" si="175"/>
        <v>3.6264265134710809E-2</v>
      </c>
    </row>
    <row r="1884" spans="1:37">
      <c r="A1884" s="7">
        <v>44630</v>
      </c>
      <c r="B1884" s="4">
        <v>1142760</v>
      </c>
      <c r="C1884" s="4">
        <v>54819</v>
      </c>
      <c r="D1884" s="4">
        <v>145078</v>
      </c>
      <c r="E1884" s="4">
        <v>737956</v>
      </c>
      <c r="F1884" s="4">
        <v>260477</v>
      </c>
      <c r="G1884" s="4">
        <v>29186</v>
      </c>
      <c r="H1884" s="4">
        <v>71200</v>
      </c>
      <c r="I1884" s="4">
        <v>21159248</v>
      </c>
      <c r="J1884" s="4">
        <v>120500</v>
      </c>
      <c r="K1884" s="4">
        <v>878951</v>
      </c>
      <c r="L1884" s="4">
        <v>123000</v>
      </c>
      <c r="M1884" s="4">
        <v>142815</v>
      </c>
      <c r="N1884" s="4">
        <v>169000</v>
      </c>
      <c r="O1884" s="4">
        <v>1082310</v>
      </c>
      <c r="P1884" s="4">
        <v>70700</v>
      </c>
      <c r="Q1884" s="4">
        <v>2006115</v>
      </c>
      <c r="R1884" s="4">
        <v>492454</v>
      </c>
      <c r="S1884" s="4">
        <v>432480</v>
      </c>
      <c r="T1884" s="4">
        <v>77100</v>
      </c>
      <c r="U1884" s="4">
        <v>122216</v>
      </c>
      <c r="W1884" s="7">
        <v>44635</v>
      </c>
      <c r="X1884">
        <f>B1887/B1886-1</f>
        <v>1.5019028909003529E-2</v>
      </c>
      <c r="Y1884">
        <f>D1887/D1886-1</f>
        <v>-2.7681066546869637E-3</v>
      </c>
      <c r="Z1884">
        <f>F1887/F1886-1</f>
        <v>2.4576267852998601E-2</v>
      </c>
      <c r="AA1884">
        <f>H1887/H1886-1</f>
        <v>-9.9715099715099731E-3</v>
      </c>
      <c r="AB1884">
        <f>J1887/J1886-1</f>
        <v>8.1967213114753079E-3</v>
      </c>
      <c r="AC1884">
        <f>L1887/L1886-1</f>
        <v>0</v>
      </c>
      <c r="AD1884">
        <f t="shared" si="176"/>
        <v>-9.1185410334346795E-3</v>
      </c>
      <c r="AE1884">
        <f t="shared" si="177"/>
        <v>5.8139534883721034E-3</v>
      </c>
      <c r="AF1884">
        <f t="shared" si="178"/>
        <v>-8.1463683548121946E-3</v>
      </c>
      <c r="AG1884" s="28">
        <f t="shared" si="179"/>
        <v>-1.4267185473411104E-2</v>
      </c>
      <c r="AI1884">
        <f>Y1886*0.918153626+Z1886*0.081846374</f>
        <v>2.2384495336532338E-2</v>
      </c>
      <c r="AJ1884">
        <f t="shared" si="174"/>
        <v>1.1189882163818278E-2</v>
      </c>
      <c r="AK1884">
        <f t="shared" si="175"/>
        <v>5.1594968175942653E-3</v>
      </c>
    </row>
    <row r="1885" spans="1:37">
      <c r="A1885" s="7">
        <v>44631</v>
      </c>
      <c r="B1885" s="4">
        <v>1134114</v>
      </c>
      <c r="C1885" s="4">
        <v>25922</v>
      </c>
      <c r="D1885" s="4">
        <v>145078</v>
      </c>
      <c r="E1885" s="4">
        <v>957592</v>
      </c>
      <c r="F1885" s="4">
        <v>259035</v>
      </c>
      <c r="G1885" s="4">
        <v>32200</v>
      </c>
      <c r="H1885" s="4">
        <v>70000</v>
      </c>
      <c r="I1885" s="4">
        <v>15787655</v>
      </c>
      <c r="J1885" s="4">
        <v>122000</v>
      </c>
      <c r="K1885" s="4">
        <v>648403</v>
      </c>
      <c r="L1885" s="4">
        <v>120500</v>
      </c>
      <c r="M1885" s="4">
        <v>70502</v>
      </c>
      <c r="N1885" s="4">
        <v>169000</v>
      </c>
      <c r="O1885" s="4">
        <v>774655</v>
      </c>
      <c r="P1885" s="4">
        <v>70000</v>
      </c>
      <c r="Q1885" s="4">
        <v>1772044</v>
      </c>
      <c r="R1885" s="4">
        <v>470915</v>
      </c>
      <c r="S1885" s="4">
        <v>620503</v>
      </c>
      <c r="T1885" s="4">
        <v>79200</v>
      </c>
      <c r="U1885" s="4">
        <v>149038</v>
      </c>
      <c r="W1885" s="7">
        <v>44636</v>
      </c>
      <c r="X1885">
        <f>B1888/B1887-1</f>
        <v>1.8495780350629154E-2</v>
      </c>
      <c r="Y1885">
        <f>D1888/D1887-1</f>
        <v>5.5582054747329579E-3</v>
      </c>
      <c r="Z1885">
        <f>F1888/F1887-1</f>
        <v>3.320830629959648E-2</v>
      </c>
      <c r="AA1885">
        <f>H1888/H1887-1</f>
        <v>1.2949640287769792E-2</v>
      </c>
      <c r="AB1885">
        <f>J1888/J1887-1</f>
        <v>1.6260162601626105E-2</v>
      </c>
      <c r="AC1885">
        <f>L1888/L1887-1</f>
        <v>1.2820512820512775E-2</v>
      </c>
      <c r="AD1885">
        <f t="shared" si="176"/>
        <v>3.0674846625766916E-2</v>
      </c>
      <c r="AE1885">
        <f t="shared" si="177"/>
        <v>4.1907514450867156E-2</v>
      </c>
      <c r="AF1885">
        <f t="shared" si="178"/>
        <v>2.2586511014306199E-2</v>
      </c>
      <c r="AG1885" s="28">
        <f t="shared" si="179"/>
        <v>2.1052631578947434E-2</v>
      </c>
      <c r="AI1885">
        <f>Y1887*0.918153626+Z1887*0.081846374</f>
        <v>6.5682074199376892E-3</v>
      </c>
      <c r="AJ1885">
        <f t="shared" si="174"/>
        <v>-7.684648119538123E-3</v>
      </c>
      <c r="AK1885">
        <f t="shared" si="175"/>
        <v>-1.3721406278573611E-3</v>
      </c>
    </row>
    <row r="1886" spans="1:37">
      <c r="A1886" s="7">
        <v>44634</v>
      </c>
      <c r="B1886" s="4">
        <v>1151406</v>
      </c>
      <c r="C1886" s="4">
        <v>33547</v>
      </c>
      <c r="D1886" s="4">
        <v>151367</v>
      </c>
      <c r="E1886" s="4">
        <v>1730604</v>
      </c>
      <c r="F1886" s="4">
        <v>254229</v>
      </c>
      <c r="G1886" s="4">
        <v>20836</v>
      </c>
      <c r="H1886" s="4">
        <v>70200</v>
      </c>
      <c r="I1886" s="4">
        <v>9040993</v>
      </c>
      <c r="J1886" s="4">
        <v>122000</v>
      </c>
      <c r="K1886" s="4">
        <v>842386</v>
      </c>
      <c r="L1886" s="4">
        <v>117000</v>
      </c>
      <c r="M1886" s="4">
        <v>76688</v>
      </c>
      <c r="N1886" s="4">
        <v>164500</v>
      </c>
      <c r="O1886" s="4">
        <v>1112790</v>
      </c>
      <c r="P1886" s="4">
        <v>68800</v>
      </c>
      <c r="Q1886" s="4">
        <v>1627411</v>
      </c>
      <c r="R1886" s="4">
        <v>480705</v>
      </c>
      <c r="S1886" s="4">
        <v>666256</v>
      </c>
      <c r="T1886" s="4">
        <v>77100</v>
      </c>
      <c r="U1886" s="4">
        <v>95091</v>
      </c>
      <c r="W1886" s="7">
        <v>44637</v>
      </c>
      <c r="X1886">
        <f>B1889/B1888-1</f>
        <v>-1.3317483187223589E-2</v>
      </c>
      <c r="Y1886">
        <f>D1889/D1888-1</f>
        <v>2.4857201209589785E-2</v>
      </c>
      <c r="Z1886">
        <f>F1889/F1888-1</f>
        <v>-5.354349433538852E-3</v>
      </c>
      <c r="AA1886">
        <f>H1889/H1888-1</f>
        <v>1.1363636363636465E-2</v>
      </c>
      <c r="AB1886">
        <f>J1889/J1888-1</f>
        <v>8.0000000000000071E-3</v>
      </c>
      <c r="AC1886">
        <f>L1889/L1888-1</f>
        <v>1.2658227848101333E-2</v>
      </c>
      <c r="AD1886">
        <f t="shared" si="176"/>
        <v>2.9761904761904656E-3</v>
      </c>
      <c r="AE1886">
        <f t="shared" si="177"/>
        <v>4.1608876560332853E-3</v>
      </c>
      <c r="AF1886">
        <f t="shared" si="178"/>
        <v>2.0081713355128983E-2</v>
      </c>
      <c r="AG1886" s="28">
        <f t="shared" si="179"/>
        <v>-6.4432989690721421E-3</v>
      </c>
      <c r="AI1886">
        <f>Y1888*0.918153626+Z1888*0.081846374</f>
        <v>-2.9236643709133626E-2</v>
      </c>
      <c r="AJ1886">
        <f t="shared" si="174"/>
        <v>-1.0940036912964007E-2</v>
      </c>
      <c r="AK1886">
        <f t="shared" si="175"/>
        <v>-1.5729609308789711E-2</v>
      </c>
    </row>
    <row r="1887" spans="1:37">
      <c r="A1887" s="7">
        <v>44635</v>
      </c>
      <c r="B1887" s="4">
        <v>1168699</v>
      </c>
      <c r="C1887" s="4">
        <v>37892</v>
      </c>
      <c r="D1887" s="4">
        <v>150948</v>
      </c>
      <c r="E1887" s="4">
        <v>691872</v>
      </c>
      <c r="F1887" s="4">
        <v>260477</v>
      </c>
      <c r="G1887" s="4">
        <v>20566</v>
      </c>
      <c r="H1887" s="4">
        <v>69500</v>
      </c>
      <c r="I1887" s="4">
        <v>10258562</v>
      </c>
      <c r="J1887" s="4">
        <v>123000</v>
      </c>
      <c r="K1887" s="4">
        <v>754807</v>
      </c>
      <c r="L1887" s="4">
        <v>117000</v>
      </c>
      <c r="M1887" s="4">
        <v>76381</v>
      </c>
      <c r="N1887" s="4">
        <v>163000</v>
      </c>
      <c r="O1887" s="4">
        <v>878905</v>
      </c>
      <c r="P1887" s="4">
        <v>69200</v>
      </c>
      <c r="Q1887" s="4">
        <v>1136058</v>
      </c>
      <c r="R1887" s="4">
        <v>476789</v>
      </c>
      <c r="S1887" s="4">
        <v>281204</v>
      </c>
      <c r="T1887" s="4">
        <v>76000</v>
      </c>
      <c r="U1887" s="4">
        <v>66177</v>
      </c>
      <c r="W1887" s="7">
        <v>44638</v>
      </c>
      <c r="X1887">
        <f>B1890/B1889-1</f>
        <v>1.5951119788362833E-2</v>
      </c>
      <c r="Y1887">
        <f>D1890/D1889-1</f>
        <v>5.3934173309333477E-3</v>
      </c>
      <c r="Z1887">
        <f>F1890/F1889-1</f>
        <v>1.9747017027412772E-2</v>
      </c>
      <c r="AA1887">
        <f>H1890/H1889-1</f>
        <v>-7.0224719101124045E-3</v>
      </c>
      <c r="AB1887">
        <f>J1890/J1889-1</f>
        <v>-1.9841269841269882E-2</v>
      </c>
      <c r="AC1887">
        <f>L1890/L1889-1</f>
        <v>1.2499999999999956E-2</v>
      </c>
      <c r="AD1887">
        <f t="shared" si="176"/>
        <v>1.4836795252225476E-2</v>
      </c>
      <c r="AE1887">
        <f t="shared" si="177"/>
        <v>-5.5248618784530246E-3</v>
      </c>
      <c r="AF1887">
        <f t="shared" si="178"/>
        <v>-7.8737466044970228E-3</v>
      </c>
      <c r="AG1887" s="28">
        <f t="shared" si="179"/>
        <v>-2.3346303501945553E-2</v>
      </c>
      <c r="AI1887">
        <f>Y1889*0.918153626+Z1889*0.081846374</f>
        <v>-6.5649814785048485E-2</v>
      </c>
      <c r="AJ1887">
        <f t="shared" si="174"/>
        <v>5.8468302845877743E-3</v>
      </c>
      <c r="AK1887">
        <f t="shared" si="175"/>
        <v>1.5434135047431496E-2</v>
      </c>
    </row>
    <row r="1888" spans="1:37">
      <c r="A1888" s="7">
        <v>44636</v>
      </c>
      <c r="B1888" s="4">
        <v>1190315</v>
      </c>
      <c r="C1888" s="4">
        <v>35154</v>
      </c>
      <c r="D1888" s="4">
        <v>151787</v>
      </c>
      <c r="E1888" s="4">
        <v>411587</v>
      </c>
      <c r="F1888" s="4">
        <v>269127</v>
      </c>
      <c r="G1888" s="4">
        <v>55573</v>
      </c>
      <c r="H1888" s="4">
        <v>70400</v>
      </c>
      <c r="I1888" s="4">
        <v>10175750</v>
      </c>
      <c r="J1888" s="4">
        <v>125000</v>
      </c>
      <c r="K1888" s="4">
        <v>805188</v>
      </c>
      <c r="L1888" s="4">
        <v>118500</v>
      </c>
      <c r="M1888" s="4">
        <v>31569</v>
      </c>
      <c r="N1888" s="4">
        <v>168000</v>
      </c>
      <c r="O1888" s="4">
        <v>863044</v>
      </c>
      <c r="P1888" s="4">
        <v>72100</v>
      </c>
      <c r="Q1888" s="4">
        <v>1661437</v>
      </c>
      <c r="R1888" s="4">
        <v>487558</v>
      </c>
      <c r="S1888" s="4">
        <v>307970</v>
      </c>
      <c r="T1888" s="4">
        <v>77600</v>
      </c>
      <c r="U1888" s="4">
        <v>57983</v>
      </c>
      <c r="W1888" s="7">
        <v>44641</v>
      </c>
      <c r="X1888">
        <f>B1891/B1890-1</f>
        <v>1.2076798718065884E-3</v>
      </c>
      <c r="Y1888">
        <f>D1891/D1890-1</f>
        <v>-2.9488679595138123E-2</v>
      </c>
      <c r="Z1888">
        <f>F1891/F1890-1</f>
        <v>-2.6409302052957773E-2</v>
      </c>
      <c r="AA1888">
        <f>H1891/H1890-1</f>
        <v>-1.1315417256011262E-2</v>
      </c>
      <c r="AB1888">
        <f>J1891/J1890-1</f>
        <v>-4.0485829959514552E-3</v>
      </c>
      <c r="AC1888">
        <f>L1891/L1890-1</f>
        <v>-2.0576131687242816E-2</v>
      </c>
      <c r="AD1888">
        <f t="shared" si="176"/>
        <v>-1.4619883040935644E-2</v>
      </c>
      <c r="AE1888">
        <f t="shared" si="177"/>
        <v>-2.083333333333337E-2</v>
      </c>
      <c r="AF1888">
        <f t="shared" si="178"/>
        <v>0</v>
      </c>
      <c r="AG1888" s="28">
        <f t="shared" si="179"/>
        <v>1.4608233731739695E-2</v>
      </c>
      <c r="AI1888">
        <f>Y1890*0.918153626+Z1890*0.081846374</f>
        <v>8.935819899975354E-3</v>
      </c>
      <c r="AJ1888">
        <f t="shared" si="174"/>
        <v>2.2814036851969877E-3</v>
      </c>
      <c r="AK1888">
        <f t="shared" si="175"/>
        <v>1.0194306368446015E-2</v>
      </c>
    </row>
    <row r="1889" spans="1:37">
      <c r="A1889" s="7">
        <v>44637</v>
      </c>
      <c r="B1889" s="4">
        <v>1174463</v>
      </c>
      <c r="C1889" s="4">
        <v>41021</v>
      </c>
      <c r="D1889" s="4">
        <v>155560</v>
      </c>
      <c r="E1889" s="4">
        <v>886373</v>
      </c>
      <c r="F1889" s="4">
        <v>267686</v>
      </c>
      <c r="G1889" s="4">
        <v>33962</v>
      </c>
      <c r="H1889" s="4">
        <v>71200</v>
      </c>
      <c r="I1889" s="4">
        <v>17646315</v>
      </c>
      <c r="J1889" s="4">
        <v>126000</v>
      </c>
      <c r="K1889" s="4">
        <v>1038478</v>
      </c>
      <c r="L1889" s="4">
        <v>120000</v>
      </c>
      <c r="M1889" s="4">
        <v>45216</v>
      </c>
      <c r="N1889" s="4">
        <v>168500</v>
      </c>
      <c r="O1889" s="4">
        <v>945451</v>
      </c>
      <c r="P1889" s="4">
        <v>72400</v>
      </c>
      <c r="Q1889" s="4">
        <v>1553721</v>
      </c>
      <c r="R1889" s="4">
        <v>497349</v>
      </c>
      <c r="S1889" s="4">
        <v>383031</v>
      </c>
      <c r="T1889" s="4">
        <v>77100</v>
      </c>
      <c r="U1889" s="4">
        <v>96776</v>
      </c>
      <c r="W1889" s="7">
        <v>44642</v>
      </c>
      <c r="X1889">
        <f>B1892/B1891-1</f>
        <v>8.4443990564506688E-3</v>
      </c>
      <c r="Y1889">
        <f>D1892/D1891-1</f>
        <v>-7.1824332782122302E-2</v>
      </c>
      <c r="Z1889">
        <f>F1892/F1891-1</f>
        <v>3.6160037326489203E-3</v>
      </c>
      <c r="AA1889">
        <f>H1892/H1891-1</f>
        <v>5.7224606580830173E-3</v>
      </c>
      <c r="AB1889">
        <f>J1892/J1891-1</f>
        <v>8.1300813008129413E-3</v>
      </c>
      <c r="AC1889">
        <f>L1892/L1891-1</f>
        <v>4.2016806722688926E-3</v>
      </c>
      <c r="AD1889">
        <f t="shared" si="176"/>
        <v>2.9673590504450953E-2</v>
      </c>
      <c r="AE1889">
        <f t="shared" si="177"/>
        <v>1.134751773049647E-2</v>
      </c>
      <c r="AF1889">
        <f t="shared" si="178"/>
        <v>9.9202931299691155E-3</v>
      </c>
      <c r="AG1889" s="28">
        <f t="shared" si="179"/>
        <v>2.6178010471205049E-3</v>
      </c>
      <c r="AI1889">
        <f>Y1891*0.918153626+Z1891*0.081846374</f>
        <v>-9.0026544058118812E-3</v>
      </c>
      <c r="AJ1889">
        <f t="shared" si="174"/>
        <v>-1.0256120660162614E-2</v>
      </c>
      <c r="AK1889">
        <f t="shared" si="175"/>
        <v>3.7028421709412681E-3</v>
      </c>
    </row>
    <row r="1890" spans="1:37">
      <c r="A1890" s="7">
        <v>44638</v>
      </c>
      <c r="B1890" s="4">
        <v>1193197</v>
      </c>
      <c r="C1890" s="4">
        <v>33318</v>
      </c>
      <c r="D1890" s="4">
        <v>156399</v>
      </c>
      <c r="E1890" s="4">
        <v>568376</v>
      </c>
      <c r="F1890" s="4">
        <v>272972</v>
      </c>
      <c r="G1890" s="4">
        <v>35212</v>
      </c>
      <c r="H1890" s="4">
        <v>70700</v>
      </c>
      <c r="I1890" s="4">
        <v>14410038</v>
      </c>
      <c r="J1890" s="4">
        <v>123500</v>
      </c>
      <c r="K1890" s="4">
        <v>959017</v>
      </c>
      <c r="L1890" s="4">
        <v>121500</v>
      </c>
      <c r="M1890" s="4">
        <v>129500</v>
      </c>
      <c r="N1890" s="4">
        <v>171000</v>
      </c>
      <c r="O1890" s="4">
        <v>782119</v>
      </c>
      <c r="P1890" s="4">
        <v>72000</v>
      </c>
      <c r="Q1890" s="4">
        <v>1414173</v>
      </c>
      <c r="R1890" s="4">
        <v>493433</v>
      </c>
      <c r="S1890" s="4">
        <v>348054</v>
      </c>
      <c r="T1890" s="4">
        <v>75300</v>
      </c>
      <c r="U1890" s="4">
        <v>169615</v>
      </c>
      <c r="W1890" s="7">
        <v>44643</v>
      </c>
      <c r="X1890">
        <f>B1893/B1892-1</f>
        <v>-1.1961226038119666E-3</v>
      </c>
      <c r="Y1890">
        <f>D1893/D1892-1</f>
        <v>8.9292685523654214E-3</v>
      </c>
      <c r="Z1890">
        <f>F1893/F1892-1</f>
        <v>9.0093129977055764E-3</v>
      </c>
      <c r="AA1890">
        <f>H1893/H1892-1</f>
        <v>2.8449502133711668E-3</v>
      </c>
      <c r="AB1890">
        <f>J1893/J1892-1</f>
        <v>-8.0645161290322509E-3</v>
      </c>
      <c r="AC1890">
        <f>L1893/L1892-1</f>
        <v>-4.1841004184099972E-3</v>
      </c>
      <c r="AD1890">
        <f t="shared" si="176"/>
        <v>1.4409221902017322E-2</v>
      </c>
      <c r="AE1890">
        <f t="shared" si="177"/>
        <v>7.0126227208975322E-3</v>
      </c>
      <c r="AF1890">
        <f t="shared" si="178"/>
        <v>2.1610264725241191E-2</v>
      </c>
      <c r="AG1890" s="28">
        <f t="shared" si="179"/>
        <v>1.3054830287206887E-3</v>
      </c>
      <c r="AI1890">
        <f>Y1892*0.918153626+Z1892*0.081846374</f>
        <v>-1.2927530521065395E-2</v>
      </c>
      <c r="AJ1890">
        <f t="shared" si="174"/>
        <v>-2.1345724793388359E-4</v>
      </c>
      <c r="AK1890">
        <f t="shared" si="175"/>
        <v>-4.9843337880555883E-3</v>
      </c>
    </row>
    <row r="1891" spans="1:37">
      <c r="A1891" s="7">
        <v>44641</v>
      </c>
      <c r="B1891" s="4">
        <v>1194638</v>
      </c>
      <c r="C1891" s="4">
        <v>32217</v>
      </c>
      <c r="D1891" s="4">
        <v>151787</v>
      </c>
      <c r="E1891" s="4">
        <v>603896</v>
      </c>
      <c r="F1891" s="4">
        <v>265763</v>
      </c>
      <c r="G1891" s="4">
        <v>26661</v>
      </c>
      <c r="H1891" s="4">
        <v>69900</v>
      </c>
      <c r="I1891" s="4">
        <v>11169002</v>
      </c>
      <c r="J1891" s="4">
        <v>123000</v>
      </c>
      <c r="K1891" s="4">
        <v>578097</v>
      </c>
      <c r="L1891" s="4">
        <v>119000</v>
      </c>
      <c r="M1891" s="4">
        <v>38662</v>
      </c>
      <c r="N1891" s="4">
        <v>168500</v>
      </c>
      <c r="O1891" s="4">
        <v>582102</v>
      </c>
      <c r="P1891" s="4">
        <v>70500</v>
      </c>
      <c r="Q1891" s="4">
        <v>1346882</v>
      </c>
      <c r="R1891" s="4">
        <v>493433</v>
      </c>
      <c r="S1891" s="4">
        <v>235852</v>
      </c>
      <c r="T1891" s="4">
        <v>76400</v>
      </c>
      <c r="U1891" s="4">
        <v>78558</v>
      </c>
      <c r="W1891" s="7">
        <v>44644</v>
      </c>
      <c r="X1891">
        <f>B1894/B1893-1</f>
        <v>-1.3173936349243909E-2</v>
      </c>
      <c r="Y1891">
        <f>D1894/D1893-1</f>
        <v>-8.8502423615655079E-3</v>
      </c>
      <c r="Z1891">
        <f>F1894/F1893-1</f>
        <v>-1.071241458493577E-2</v>
      </c>
      <c r="AA1891">
        <f>H1894/H1893-1</f>
        <v>-9.9290780141844115E-3</v>
      </c>
      <c r="AB1891">
        <f>J1894/J1893-1</f>
        <v>-1.6260162601625994E-2</v>
      </c>
      <c r="AC1891">
        <f>L1894/L1893-1</f>
        <v>-1.6806722689075682E-2</v>
      </c>
      <c r="AD1891">
        <f t="shared" si="176"/>
        <v>0</v>
      </c>
      <c r="AE1891">
        <f t="shared" si="177"/>
        <v>4.1782729805013297E-3</v>
      </c>
      <c r="AF1891">
        <f t="shared" si="178"/>
        <v>2.1155104037148043E-2</v>
      </c>
      <c r="AG1891" s="28">
        <f t="shared" si="179"/>
        <v>-2.8683181225554133E-2</v>
      </c>
      <c r="AI1891">
        <f>Y1893*0.918153626+Z1893*0.081846374</f>
        <v>1.3872727856313199E-2</v>
      </c>
      <c r="AJ1891">
        <f t="shared" si="174"/>
        <v>-1.5730010514808132E-3</v>
      </c>
      <c r="AK1891">
        <f t="shared" si="175"/>
        <v>-2.5010053062057011E-3</v>
      </c>
    </row>
    <row r="1892" spans="1:37">
      <c r="A1892" s="7">
        <v>44642</v>
      </c>
      <c r="B1892" s="4">
        <v>1204726</v>
      </c>
      <c r="C1892" s="4">
        <v>21858</v>
      </c>
      <c r="D1892" s="4">
        <v>140885</v>
      </c>
      <c r="E1892" s="4">
        <v>4708320</v>
      </c>
      <c r="F1892" s="4">
        <v>266724</v>
      </c>
      <c r="G1892" s="4">
        <v>21541</v>
      </c>
      <c r="H1892" s="4">
        <v>70300</v>
      </c>
      <c r="I1892" s="4">
        <v>9402666</v>
      </c>
      <c r="J1892" s="4">
        <v>124000</v>
      </c>
      <c r="K1892" s="4">
        <v>628292</v>
      </c>
      <c r="L1892" s="4">
        <v>119500</v>
      </c>
      <c r="M1892" s="4">
        <v>31913</v>
      </c>
      <c r="N1892" s="4">
        <v>173500</v>
      </c>
      <c r="O1892" s="4">
        <v>1166430</v>
      </c>
      <c r="P1892" s="4">
        <v>71300</v>
      </c>
      <c r="Q1892" s="4">
        <v>1225597</v>
      </c>
      <c r="R1892" s="4">
        <v>498328</v>
      </c>
      <c r="S1892" s="4">
        <v>180512</v>
      </c>
      <c r="T1892" s="4">
        <v>76600</v>
      </c>
      <c r="U1892" s="4">
        <v>48629</v>
      </c>
      <c r="W1892" s="7">
        <v>44645</v>
      </c>
      <c r="X1892">
        <f>B1895/B1894-1</f>
        <v>-6.0677107676812003E-3</v>
      </c>
      <c r="Y1892">
        <f>D1895/D1894-1</f>
        <v>-1.4884480249849119E-2</v>
      </c>
      <c r="Z1892">
        <f>F1895/F1894-1</f>
        <v>9.0255555054761238E-3</v>
      </c>
      <c r="AA1892">
        <f>H1895/H1894-1</f>
        <v>0</v>
      </c>
      <c r="AB1892">
        <f>J1895/J1894-1</f>
        <v>-4.1322314049586639E-3</v>
      </c>
      <c r="AC1892">
        <f>L1895/L1894-1</f>
        <v>8.5470085470085166E-3</v>
      </c>
      <c r="AD1892">
        <f t="shared" si="176"/>
        <v>-1.1363636363636354E-2</v>
      </c>
      <c r="AE1892">
        <f t="shared" si="177"/>
        <v>-6.9348127600554754E-3</v>
      </c>
      <c r="AF1892">
        <f t="shared" si="178"/>
        <v>1.8831739656488988E-2</v>
      </c>
      <c r="AG1892" s="28">
        <f t="shared" si="179"/>
        <v>1.3422818791946067E-3</v>
      </c>
      <c r="AI1892">
        <f>Y1894*0.918153626+Z1894*0.081846374</f>
        <v>1.292762109945229E-2</v>
      </c>
      <c r="AJ1892">
        <f t="shared" si="174"/>
        <v>6.8030369153514259E-3</v>
      </c>
      <c r="AK1892">
        <f t="shared" si="175"/>
        <v>8.0013395083977888E-3</v>
      </c>
    </row>
    <row r="1893" spans="1:37">
      <c r="A1893" s="7">
        <v>44643</v>
      </c>
      <c r="B1893" s="4">
        <v>1203285</v>
      </c>
      <c r="C1893" s="4">
        <v>25940</v>
      </c>
      <c r="D1893" s="4">
        <v>142143</v>
      </c>
      <c r="E1893" s="4">
        <v>783712</v>
      </c>
      <c r="F1893" s="4">
        <v>269127</v>
      </c>
      <c r="G1893" s="4">
        <v>20846</v>
      </c>
      <c r="H1893" s="4">
        <v>70500</v>
      </c>
      <c r="I1893" s="4">
        <v>12398025</v>
      </c>
      <c r="J1893" s="4">
        <v>123000</v>
      </c>
      <c r="K1893" s="4">
        <v>755327</v>
      </c>
      <c r="L1893" s="4">
        <v>119000</v>
      </c>
      <c r="M1893" s="4">
        <v>53033</v>
      </c>
      <c r="N1893" s="4">
        <v>176000</v>
      </c>
      <c r="O1893" s="4">
        <v>952954</v>
      </c>
      <c r="P1893" s="4">
        <v>71800</v>
      </c>
      <c r="Q1893" s="4">
        <v>1537880</v>
      </c>
      <c r="R1893" s="4">
        <v>509097</v>
      </c>
      <c r="S1893" s="4">
        <v>397546</v>
      </c>
      <c r="T1893" s="4">
        <v>76700</v>
      </c>
      <c r="U1893" s="4">
        <v>110482</v>
      </c>
      <c r="W1893" s="7">
        <v>44648</v>
      </c>
      <c r="X1893">
        <f>B1896/B1895-1</f>
        <v>4.8838021128121412E-3</v>
      </c>
      <c r="Y1893">
        <f>D1896/D1895-1</f>
        <v>1.5109375450327089E-2</v>
      </c>
      <c r="Z1893">
        <f>F1896/F1895-1</f>
        <v>0</v>
      </c>
      <c r="AA1893">
        <f>H1896/H1895-1</f>
        <v>-1.4326647564469885E-3</v>
      </c>
      <c r="AB1893">
        <f>J1896/J1895-1</f>
        <v>-4.1493775933609811E-3</v>
      </c>
      <c r="AC1893">
        <f>L1896/L1895-1</f>
        <v>-1.2711864406779627E-2</v>
      </c>
      <c r="AD1893">
        <f t="shared" si="176"/>
        <v>2.8735632183907178E-3</v>
      </c>
      <c r="AE1893">
        <f t="shared" si="177"/>
        <v>-2.7932960893854997E-3</v>
      </c>
      <c r="AF1893">
        <f t="shared" si="178"/>
        <v>-1.4786928144063016E-2</v>
      </c>
      <c r="AG1893" s="28">
        <f t="shared" si="179"/>
        <v>1.3404825737264314E-3</v>
      </c>
      <c r="AI1893">
        <f>Y1895*0.918153626+Z1895*0.081846374</f>
        <v>1.8255974148255104E-2</v>
      </c>
      <c r="AJ1893">
        <f t="shared" si="174"/>
        <v>-3.6222772252136621E-3</v>
      </c>
      <c r="AK1893">
        <f t="shared" si="175"/>
        <v>2.6288787972458379E-2</v>
      </c>
    </row>
    <row r="1894" spans="1:37">
      <c r="A1894" s="7">
        <v>44644</v>
      </c>
      <c r="B1894" s="4">
        <v>1187433</v>
      </c>
      <c r="C1894" s="4">
        <v>29632</v>
      </c>
      <c r="D1894" s="4">
        <v>140885</v>
      </c>
      <c r="E1894" s="4">
        <v>951688</v>
      </c>
      <c r="F1894" s="4">
        <v>266244</v>
      </c>
      <c r="G1894" s="4">
        <v>27640</v>
      </c>
      <c r="H1894" s="4">
        <v>69800</v>
      </c>
      <c r="I1894" s="4">
        <v>37943357</v>
      </c>
      <c r="J1894" s="4">
        <v>121000</v>
      </c>
      <c r="K1894" s="4">
        <v>742512</v>
      </c>
      <c r="L1894" s="4">
        <v>117000</v>
      </c>
      <c r="M1894" s="4">
        <v>57644</v>
      </c>
      <c r="N1894" s="4">
        <v>176000</v>
      </c>
      <c r="O1894" s="4">
        <v>709518</v>
      </c>
      <c r="P1894" s="4">
        <v>72100</v>
      </c>
      <c r="Q1894" s="4">
        <v>950805</v>
      </c>
      <c r="R1894" s="4">
        <v>519867</v>
      </c>
      <c r="S1894" s="4">
        <v>330208</v>
      </c>
      <c r="T1894" s="4">
        <v>74500</v>
      </c>
      <c r="U1894" s="4">
        <v>160177</v>
      </c>
      <c r="W1894" s="7">
        <v>44649</v>
      </c>
      <c r="X1894">
        <f>B1897/B1896-1</f>
        <v>6.0750831371543246E-3</v>
      </c>
      <c r="Y1894">
        <f>D1897/D1896-1</f>
        <v>1.4877382262128647E-2</v>
      </c>
      <c r="Z1894">
        <f>F1897/F1896-1</f>
        <v>-8.9448235044500279E-3</v>
      </c>
      <c r="AA1894">
        <f>H1897/H1896-1</f>
        <v>7.1736011477760986E-3</v>
      </c>
      <c r="AB1894">
        <f>J1897/J1896-1</f>
        <v>0</v>
      </c>
      <c r="AC1894">
        <f>L1897/L1896-1</f>
        <v>1.2875536480686733E-2</v>
      </c>
      <c r="AD1894">
        <f t="shared" si="176"/>
        <v>1.1461318051575908E-2</v>
      </c>
      <c r="AE1894">
        <f t="shared" si="177"/>
        <v>5.6022408963585235E-3</v>
      </c>
      <c r="AF1894">
        <f t="shared" si="178"/>
        <v>1.6884971015187045E-2</v>
      </c>
      <c r="AG1894" s="28">
        <f t="shared" si="179"/>
        <v>-1.3386880856760541E-3</v>
      </c>
      <c r="AI1894">
        <f>Y1896*0.918153626+Z1896*0.081846374</f>
        <v>-1.3486323816141043E-2</v>
      </c>
      <c r="AJ1894">
        <f t="shared" si="174"/>
        <v>-4.2836003638136895E-3</v>
      </c>
      <c r="AK1894">
        <f t="shared" si="175"/>
        <v>8.8227936313672855E-3</v>
      </c>
    </row>
    <row r="1895" spans="1:37">
      <c r="A1895" s="7">
        <v>44645</v>
      </c>
      <c r="B1895" s="4">
        <v>1180228</v>
      </c>
      <c r="C1895" s="4">
        <v>28472</v>
      </c>
      <c r="D1895" s="4">
        <v>138788</v>
      </c>
      <c r="E1895" s="4">
        <v>804365</v>
      </c>
      <c r="F1895" s="4">
        <v>268647</v>
      </c>
      <c r="G1895" s="4">
        <v>19161</v>
      </c>
      <c r="H1895" s="4">
        <v>69800</v>
      </c>
      <c r="I1895" s="4">
        <v>12986010</v>
      </c>
      <c r="J1895" s="4">
        <v>120500</v>
      </c>
      <c r="K1895" s="4">
        <v>629103</v>
      </c>
      <c r="L1895" s="4">
        <v>118000</v>
      </c>
      <c r="M1895" s="4">
        <v>43342</v>
      </c>
      <c r="N1895" s="4">
        <v>174000</v>
      </c>
      <c r="O1895" s="4">
        <v>563456</v>
      </c>
      <c r="P1895" s="4">
        <v>71600</v>
      </c>
      <c r="Q1895" s="4">
        <v>800304</v>
      </c>
      <c r="R1895" s="4">
        <v>529657</v>
      </c>
      <c r="S1895" s="4">
        <v>435896</v>
      </c>
      <c r="T1895" s="4">
        <v>74600</v>
      </c>
      <c r="U1895" s="4">
        <v>58829</v>
      </c>
      <c r="W1895" s="7">
        <v>44650</v>
      </c>
      <c r="X1895">
        <f>B1898/B1897-1</f>
        <v>1.9323716033479821E-2</v>
      </c>
      <c r="Y1895">
        <f>D1898/D1897-1</f>
        <v>2.0527202915072706E-2</v>
      </c>
      <c r="Z1895">
        <f>F1898/F1897-1</f>
        <v>-7.2226979762923804E-3</v>
      </c>
      <c r="AA1895">
        <f>H1898/H1897-1</f>
        <v>-4.2735042735042583E-3</v>
      </c>
      <c r="AB1895">
        <f>J1898/J1897-1</f>
        <v>8.3333333333333037E-3</v>
      </c>
      <c r="AC1895">
        <f>L1898/L1897-1</f>
        <v>1.2711864406779627E-2</v>
      </c>
      <c r="AD1895">
        <f t="shared" si="176"/>
        <v>2.5495750708215192E-2</v>
      </c>
      <c r="AE1895">
        <f t="shared" si="177"/>
        <v>2.6462395543175532E-2</v>
      </c>
      <c r="AF1895">
        <f t="shared" si="178"/>
        <v>3.5056045952404302E-2</v>
      </c>
      <c r="AG1895" s="28">
        <f t="shared" si="179"/>
        <v>4.0214477211795163E-3</v>
      </c>
      <c r="AI1895">
        <f>Y1897*0.918153626+Z1897*0.081846374</f>
        <v>-1.3686003581405353E-2</v>
      </c>
      <c r="AJ1895">
        <f t="shared" si="174"/>
        <v>-8.0988691696117776E-3</v>
      </c>
      <c r="AK1895">
        <f t="shared" si="175"/>
        <v>-3.1707803255721081E-3</v>
      </c>
    </row>
    <row r="1896" spans="1:37">
      <c r="A1896" s="7">
        <v>44648</v>
      </c>
      <c r="B1896" s="4">
        <v>1185992</v>
      </c>
      <c r="C1896" s="4">
        <v>20650</v>
      </c>
      <c r="D1896" s="4">
        <v>140885</v>
      </c>
      <c r="E1896" s="4">
        <v>482762</v>
      </c>
      <c r="F1896" s="4">
        <v>268647</v>
      </c>
      <c r="G1896" s="4">
        <v>14693</v>
      </c>
      <c r="H1896" s="4">
        <v>69700</v>
      </c>
      <c r="I1896" s="4">
        <v>12619289</v>
      </c>
      <c r="J1896" s="4">
        <v>120000</v>
      </c>
      <c r="K1896" s="4">
        <v>477494</v>
      </c>
      <c r="L1896" s="4">
        <v>116500</v>
      </c>
      <c r="M1896" s="4">
        <v>39802</v>
      </c>
      <c r="N1896" s="4">
        <v>174500</v>
      </c>
      <c r="O1896" s="4">
        <v>459678</v>
      </c>
      <c r="P1896" s="4">
        <v>71400</v>
      </c>
      <c r="Q1896" s="4">
        <v>914926</v>
      </c>
      <c r="R1896" s="4">
        <v>521825</v>
      </c>
      <c r="S1896" s="4">
        <v>210425</v>
      </c>
      <c r="T1896" s="4">
        <v>74700</v>
      </c>
      <c r="U1896" s="4">
        <v>41097</v>
      </c>
      <c r="W1896" s="7">
        <v>44651</v>
      </c>
      <c r="X1896">
        <f>B1899/B1898-1</f>
        <v>-2.0142174249786593E-2</v>
      </c>
      <c r="Y1896">
        <f>D1899/D1898-1</f>
        <v>-1.4364428849475086E-2</v>
      </c>
      <c r="Z1896">
        <f>F1899/F1898-1</f>
        <v>-3.6357307970232844E-3</v>
      </c>
      <c r="AA1896">
        <f>H1899/H1898-1</f>
        <v>-4.2918454935622075E-3</v>
      </c>
      <c r="AB1896">
        <f>J1899/J1898-1</f>
        <v>-4.1322314049586639E-3</v>
      </c>
      <c r="AC1896">
        <f>L1899/L1898-1</f>
        <v>8.3682008368199945E-3</v>
      </c>
      <c r="AD1896">
        <f t="shared" si="176"/>
        <v>-2.7624309392265678E-3</v>
      </c>
      <c r="AE1896">
        <f t="shared" si="177"/>
        <v>4.070556309362372E-3</v>
      </c>
      <c r="AF1896">
        <f t="shared" si="178"/>
        <v>6.2388254272282673E-2</v>
      </c>
      <c r="AG1896" s="28">
        <f t="shared" si="179"/>
        <v>1.0680907877169465E-2</v>
      </c>
      <c r="AI1896">
        <f>Y1898*0.918153626+Z1898*0.081846374</f>
        <v>5.8852509030266975E-3</v>
      </c>
      <c r="AJ1896">
        <f t="shared" si="174"/>
        <v>2.5250277101087765E-3</v>
      </c>
      <c r="AK1896">
        <f t="shared" si="175"/>
        <v>-4.3013306065081223E-3</v>
      </c>
    </row>
    <row r="1897" spans="1:37">
      <c r="A1897" s="7">
        <v>44649</v>
      </c>
      <c r="B1897" s="4">
        <v>1193197</v>
      </c>
      <c r="C1897" s="4">
        <v>21430</v>
      </c>
      <c r="D1897" s="4">
        <v>142981</v>
      </c>
      <c r="E1897" s="4">
        <v>487407</v>
      </c>
      <c r="F1897" s="4">
        <v>266244</v>
      </c>
      <c r="G1897" s="4">
        <v>15839</v>
      </c>
      <c r="H1897" s="4">
        <v>70200</v>
      </c>
      <c r="I1897" s="4">
        <v>13686208</v>
      </c>
      <c r="J1897" s="4">
        <v>120000</v>
      </c>
      <c r="K1897" s="4">
        <v>601558</v>
      </c>
      <c r="L1897" s="4">
        <v>118000</v>
      </c>
      <c r="M1897" s="4">
        <v>37186</v>
      </c>
      <c r="N1897" s="4">
        <v>176500</v>
      </c>
      <c r="O1897" s="4">
        <v>545335</v>
      </c>
      <c r="P1897" s="4">
        <v>71800</v>
      </c>
      <c r="Q1897" s="4">
        <v>976807</v>
      </c>
      <c r="R1897" s="4">
        <v>530636</v>
      </c>
      <c r="S1897" s="4">
        <v>220045</v>
      </c>
      <c r="T1897" s="4">
        <v>74600</v>
      </c>
      <c r="U1897" s="4">
        <v>44386</v>
      </c>
      <c r="W1897" s="7">
        <v>44652</v>
      </c>
      <c r="X1897">
        <f>B1900/B1899-1</f>
        <v>-8.4639808819926277E-3</v>
      </c>
      <c r="Y1897">
        <f>D1900/D1899-1</f>
        <v>-1.458072590738424E-2</v>
      </c>
      <c r="Z1897">
        <f>F1900/F1899-1</f>
        <v>-3.6489975698663635E-3</v>
      </c>
      <c r="AA1897">
        <f>H1900/H1899-1</f>
        <v>-7.1839080459770166E-3</v>
      </c>
      <c r="AB1897">
        <f>J1900/J1899-1</f>
        <v>-2.4896265560165998E-2</v>
      </c>
      <c r="AC1897">
        <f>L1900/L1899-1</f>
        <v>3.7344398340249052E-2</v>
      </c>
      <c r="AD1897">
        <f t="shared" si="176"/>
        <v>-1.3850415512465353E-2</v>
      </c>
      <c r="AE1897">
        <f t="shared" si="177"/>
        <v>2.7027027027026751E-3</v>
      </c>
      <c r="AF1897">
        <f t="shared" si="178"/>
        <v>-1.5101867339384123E-2</v>
      </c>
      <c r="AG1897" s="28">
        <f t="shared" si="179"/>
        <v>6.6050198150593431E-3</v>
      </c>
      <c r="AI1897">
        <f>Y1899*0.918153626+Z1899*0.081846374</f>
        <v>7.2073511081651243E-3</v>
      </c>
      <c r="AJ1897">
        <f t="shared" si="174"/>
        <v>-1.1477058851149097E-3</v>
      </c>
      <c r="AK1897">
        <f t="shared" si="175"/>
        <v>5.2481736316364377E-3</v>
      </c>
    </row>
    <row r="1898" spans="1:37">
      <c r="A1898" s="7">
        <v>44650</v>
      </c>
      <c r="B1898" s="4">
        <v>1216254</v>
      </c>
      <c r="C1898" s="4">
        <v>32614</v>
      </c>
      <c r="D1898" s="4">
        <v>145916</v>
      </c>
      <c r="E1898" s="4">
        <v>610106</v>
      </c>
      <c r="F1898" s="4">
        <v>264321</v>
      </c>
      <c r="G1898" s="4">
        <v>21108</v>
      </c>
      <c r="H1898" s="4">
        <v>69900</v>
      </c>
      <c r="I1898" s="4">
        <v>12670187</v>
      </c>
      <c r="J1898" s="4">
        <v>121000</v>
      </c>
      <c r="K1898" s="4">
        <v>750649</v>
      </c>
      <c r="L1898" s="4">
        <v>119500</v>
      </c>
      <c r="M1898" s="4">
        <v>60498</v>
      </c>
      <c r="N1898" s="4">
        <v>181000</v>
      </c>
      <c r="O1898" s="4">
        <v>1082135</v>
      </c>
      <c r="P1898" s="4">
        <v>73700</v>
      </c>
      <c r="Q1898" s="4">
        <v>1715958</v>
      </c>
      <c r="R1898" s="4">
        <v>549238</v>
      </c>
      <c r="S1898" s="4">
        <v>565755</v>
      </c>
      <c r="T1898" s="4">
        <v>74900</v>
      </c>
      <c r="U1898" s="4">
        <v>65520</v>
      </c>
      <c r="W1898" s="7">
        <v>44655</v>
      </c>
      <c r="X1898">
        <f>B1901/B1900-1</f>
        <v>-4.8786927642173739E-3</v>
      </c>
      <c r="Y1898">
        <f>D1901/D1900-1</f>
        <v>5.9199988710372242E-3</v>
      </c>
      <c r="Z1898">
        <f>F1901/F1900-1</f>
        <v>5.495447772285722E-3</v>
      </c>
      <c r="AA1898">
        <f>H1901/H1900-1</f>
        <v>2.8943560057888007E-3</v>
      </c>
      <c r="AB1898">
        <f>J1901/J1900-1</f>
        <v>-4.2553191489361764E-3</v>
      </c>
      <c r="AC1898">
        <f>L1901/L1900-1</f>
        <v>1.6000000000000014E-2</v>
      </c>
      <c r="AD1898">
        <f t="shared" si="176"/>
        <v>0</v>
      </c>
      <c r="AE1898">
        <f t="shared" si="177"/>
        <v>-6.7385444743934819E-3</v>
      </c>
      <c r="AF1898">
        <f t="shared" si="178"/>
        <v>-3.407042380962344E-3</v>
      </c>
      <c r="AG1898" s="28">
        <f t="shared" si="179"/>
        <v>3.937007874015741E-3</v>
      </c>
      <c r="AI1898">
        <f>Y1900*0.918153626+Z1900*0.081846374</f>
        <v>-1.6514216264044621E-2</v>
      </c>
      <c r="AJ1898">
        <f t="shared" si="174"/>
        <v>-1.1131777371454963E-2</v>
      </c>
      <c r="AK1898">
        <f t="shared" si="175"/>
        <v>2.2015767925533083E-2</v>
      </c>
    </row>
    <row r="1899" spans="1:37">
      <c r="A1899" s="7">
        <v>44651</v>
      </c>
      <c r="B1899" s="4">
        <v>1191756</v>
      </c>
      <c r="C1899" s="4">
        <v>38502</v>
      </c>
      <c r="D1899" s="4">
        <v>143820</v>
      </c>
      <c r="E1899" s="4">
        <v>447163</v>
      </c>
      <c r="F1899" s="4">
        <v>263360</v>
      </c>
      <c r="G1899" s="4">
        <v>16990</v>
      </c>
      <c r="H1899" s="4">
        <v>69600</v>
      </c>
      <c r="I1899" s="4">
        <v>12510366</v>
      </c>
      <c r="J1899" s="4">
        <v>120500</v>
      </c>
      <c r="K1899" s="4">
        <v>687529</v>
      </c>
      <c r="L1899" s="4">
        <v>120500</v>
      </c>
      <c r="M1899" s="4">
        <v>30814</v>
      </c>
      <c r="N1899" s="4">
        <v>180500</v>
      </c>
      <c r="O1899" s="4">
        <v>576522</v>
      </c>
      <c r="P1899" s="4">
        <v>74000</v>
      </c>
      <c r="Q1899" s="4">
        <v>1058727</v>
      </c>
      <c r="R1899" s="4">
        <v>583504</v>
      </c>
      <c r="S1899" s="4">
        <v>669192</v>
      </c>
      <c r="T1899" s="4">
        <v>75700</v>
      </c>
      <c r="U1899" s="4">
        <v>62026</v>
      </c>
      <c r="W1899" s="7">
        <v>44656</v>
      </c>
      <c r="X1899">
        <f>B1902/B1901-1</f>
        <v>-3.6763205159604517E-3</v>
      </c>
      <c r="Y1899">
        <f>D1902/D1901-1</f>
        <v>8.8242308609587372E-3</v>
      </c>
      <c r="Z1899">
        <f>F1902/F1901-1</f>
        <v>-1.0930825762485719E-2</v>
      </c>
      <c r="AA1899">
        <f>H1902/H1901-1</f>
        <v>-1.4430014430014682E-3</v>
      </c>
      <c r="AB1899">
        <f>J1902/J1901-1</f>
        <v>4.2735042735042583E-3</v>
      </c>
      <c r="AC1899">
        <f>L1902/L1901-1</f>
        <v>-7.8740157480314821E-3</v>
      </c>
      <c r="AD1899">
        <f t="shared" si="176"/>
        <v>5.6179775280897903E-3</v>
      </c>
      <c r="AE1899">
        <f t="shared" si="177"/>
        <v>1.3568521031208647E-3</v>
      </c>
      <c r="AF1899">
        <f t="shared" si="178"/>
        <v>2.5641921031403836E-2</v>
      </c>
      <c r="AG1899" s="28">
        <f t="shared" si="179"/>
        <v>7.8431372549019329E-3</v>
      </c>
      <c r="AI1899">
        <f>Y1901*0.918153626+Z1901*0.081846374</f>
        <v>-1.2715475358598334E-2</v>
      </c>
      <c r="AJ1899">
        <f t="shared" si="174"/>
        <v>-6.6956499324497343E-3</v>
      </c>
      <c r="AK1899">
        <f t="shared" si="175"/>
        <v>-9.2110434889255514E-3</v>
      </c>
    </row>
    <row r="1900" spans="1:37">
      <c r="A1900" s="7">
        <v>44652</v>
      </c>
      <c r="B1900" s="4">
        <v>1181669</v>
      </c>
      <c r="C1900" s="4">
        <v>29394</v>
      </c>
      <c r="D1900" s="4">
        <v>141723</v>
      </c>
      <c r="E1900" s="4">
        <v>348623</v>
      </c>
      <c r="F1900" s="4">
        <v>262399</v>
      </c>
      <c r="G1900" s="4">
        <v>18028</v>
      </c>
      <c r="H1900" s="4">
        <v>69100</v>
      </c>
      <c r="I1900" s="4">
        <v>15916846</v>
      </c>
      <c r="J1900" s="4">
        <v>117500</v>
      </c>
      <c r="K1900" s="4">
        <v>1358388</v>
      </c>
      <c r="L1900" s="4">
        <v>125000</v>
      </c>
      <c r="M1900" s="4">
        <v>100484</v>
      </c>
      <c r="N1900" s="4">
        <v>178000</v>
      </c>
      <c r="O1900" s="4">
        <v>470770</v>
      </c>
      <c r="P1900" s="4">
        <v>74200</v>
      </c>
      <c r="Q1900" s="4">
        <v>1152881</v>
      </c>
      <c r="R1900" s="4">
        <v>574692</v>
      </c>
      <c r="S1900" s="4">
        <v>353587</v>
      </c>
      <c r="T1900" s="4">
        <v>76200</v>
      </c>
      <c r="U1900" s="4">
        <v>129348</v>
      </c>
      <c r="W1900" s="7">
        <v>44657</v>
      </c>
      <c r="X1900">
        <f>B1903/B1902-1</f>
        <v>0</v>
      </c>
      <c r="Y1900">
        <f>D1903/D1902-1</f>
        <v>-1.7494089834515392E-2</v>
      </c>
      <c r="Z1900">
        <f>F1903/F1902-1</f>
        <v>-5.5219825488490581E-3</v>
      </c>
      <c r="AA1900">
        <f>H1903/H1902-1</f>
        <v>-1.0115606936416222E-2</v>
      </c>
      <c r="AB1900">
        <f>J1903/J1902-1</f>
        <v>-2.9787234042553234E-2</v>
      </c>
      <c r="AC1900">
        <f>L1903/L1902-1</f>
        <v>7.9365079365079083E-3</v>
      </c>
      <c r="AD1900">
        <f t="shared" si="176"/>
        <v>5.5865921787709993E-3</v>
      </c>
      <c r="AE1900">
        <f t="shared" si="177"/>
        <v>3.5230352303523116E-2</v>
      </c>
      <c r="AF1900">
        <f t="shared" si="178"/>
        <v>-3.3332198427019621E-3</v>
      </c>
      <c r="AG1900" s="28">
        <f t="shared" si="179"/>
        <v>-1.037613488975353E-2</v>
      </c>
      <c r="AI1900">
        <f>Y1902*0.918153626+Z1902*0.081846374</f>
        <v>-1.0689354297637916E-2</v>
      </c>
      <c r="AJ1900">
        <f t="shared" si="174"/>
        <v>5.9437848916004277E-4</v>
      </c>
      <c r="AK1900">
        <f t="shared" si="175"/>
        <v>-7.5991982525833689E-3</v>
      </c>
    </row>
    <row r="1901" spans="1:37">
      <c r="A1901" s="7">
        <v>44655</v>
      </c>
      <c r="B1901" s="4">
        <v>1175904</v>
      </c>
      <c r="C1901" s="4">
        <v>30305</v>
      </c>
      <c r="D1901" s="4">
        <v>142562</v>
      </c>
      <c r="E1901" s="4">
        <v>258191</v>
      </c>
      <c r="F1901" s="4">
        <v>263841</v>
      </c>
      <c r="G1901" s="4">
        <v>9941</v>
      </c>
      <c r="H1901" s="4">
        <v>69300</v>
      </c>
      <c r="I1901" s="4">
        <v>11107905</v>
      </c>
      <c r="J1901" s="4">
        <v>117000</v>
      </c>
      <c r="K1901" s="4">
        <v>714473</v>
      </c>
      <c r="L1901" s="4">
        <v>127000</v>
      </c>
      <c r="M1901" s="4">
        <v>80990</v>
      </c>
      <c r="N1901" s="4">
        <v>178000</v>
      </c>
      <c r="O1901" s="4">
        <v>509106</v>
      </c>
      <c r="P1901" s="4">
        <v>73700</v>
      </c>
      <c r="Q1901" s="4">
        <v>708434</v>
      </c>
      <c r="R1901" s="4">
        <v>572734</v>
      </c>
      <c r="S1901" s="4">
        <v>321356</v>
      </c>
      <c r="T1901" s="4">
        <v>76500</v>
      </c>
      <c r="U1901" s="4">
        <v>66104</v>
      </c>
      <c r="W1901" s="7">
        <v>44658</v>
      </c>
      <c r="X1901">
        <f>B1904/B1903-1</f>
        <v>-3.6898857185290179E-3</v>
      </c>
      <c r="Y1901">
        <f>D1904/D1903-1</f>
        <v>-1.1868029213610409E-2</v>
      </c>
      <c r="Z1901">
        <f>F1904/F1903-1</f>
        <v>-2.2222136592734199E-2</v>
      </c>
      <c r="AA1901">
        <f>H1904/H1903-1</f>
        <v>-7.2992700729926918E-3</v>
      </c>
      <c r="AB1901">
        <f>J1904/J1903-1</f>
        <v>4.3859649122806044E-3</v>
      </c>
      <c r="AC1901">
        <f>L1904/L1903-1</f>
        <v>7.8740157480314821E-3</v>
      </c>
      <c r="AD1901">
        <f t="shared" si="176"/>
        <v>-8.3333333333333037E-3</v>
      </c>
      <c r="AE1901">
        <f t="shared" si="177"/>
        <v>-6.5445026178010401E-3</v>
      </c>
      <c r="AF1901">
        <f t="shared" si="178"/>
        <v>-2.508446321025104E-2</v>
      </c>
      <c r="AG1901" s="28">
        <f t="shared" si="179"/>
        <v>-1.3106159895150737E-2</v>
      </c>
      <c r="AI1901">
        <f>Y1903*0.918153626+Z1903*0.081846374</f>
        <v>-1.1046208801444668E-2</v>
      </c>
      <c r="AJ1901">
        <f t="shared" si="174"/>
        <v>2.6689820886889714E-3</v>
      </c>
      <c r="AK1901">
        <f t="shared" si="175"/>
        <v>2.2761082145698143E-2</v>
      </c>
    </row>
    <row r="1902" spans="1:37">
      <c r="A1902" s="7">
        <v>44656</v>
      </c>
      <c r="B1902" s="4">
        <v>1171581</v>
      </c>
      <c r="C1902" s="4">
        <v>24914</v>
      </c>
      <c r="D1902" s="4">
        <v>143820</v>
      </c>
      <c r="E1902" s="4">
        <v>260118</v>
      </c>
      <c r="F1902" s="4">
        <v>260957</v>
      </c>
      <c r="G1902" s="4">
        <v>12120</v>
      </c>
      <c r="H1902" s="4">
        <v>69200</v>
      </c>
      <c r="I1902" s="4">
        <v>8467248</v>
      </c>
      <c r="J1902" s="4">
        <v>117500</v>
      </c>
      <c r="K1902" s="4">
        <v>635707</v>
      </c>
      <c r="L1902" s="4">
        <v>126000</v>
      </c>
      <c r="M1902" s="4">
        <v>45456</v>
      </c>
      <c r="N1902" s="4">
        <v>179000</v>
      </c>
      <c r="O1902" s="4">
        <v>426072</v>
      </c>
      <c r="P1902" s="4">
        <v>73800</v>
      </c>
      <c r="Q1902" s="4">
        <v>560715</v>
      </c>
      <c r="R1902" s="4">
        <v>587420</v>
      </c>
      <c r="S1902" s="4">
        <v>365374</v>
      </c>
      <c r="T1902" s="4">
        <v>77100</v>
      </c>
      <c r="U1902" s="4">
        <v>79829</v>
      </c>
      <c r="W1902" s="7">
        <v>44659</v>
      </c>
      <c r="X1902">
        <f>B1905/B1904-1</f>
        <v>-1.2345171333159044E-3</v>
      </c>
      <c r="Y1902">
        <f>D1905/D1904-1</f>
        <v>-1.501858523065025E-2</v>
      </c>
      <c r="Z1902">
        <f>F1905/F1904-1</f>
        <v>3.7876011334034843E-2</v>
      </c>
      <c r="AA1902">
        <f>H1905/H1904-1</f>
        <v>-2.9411764705882248E-3</v>
      </c>
      <c r="AB1902">
        <f>J1905/J1904-1</f>
        <v>6.5502183406113579E-2</v>
      </c>
      <c r="AC1902">
        <f>L1905/L1904-1</f>
        <v>0</v>
      </c>
      <c r="AD1902">
        <f t="shared" si="176"/>
        <v>-1.1204481792717047E-2</v>
      </c>
      <c r="AE1902">
        <f t="shared" si="177"/>
        <v>-1.3175230566534912E-2</v>
      </c>
      <c r="AF1902">
        <f t="shared" si="178"/>
        <v>3.087550983222842E-2</v>
      </c>
      <c r="AG1902" s="28">
        <f t="shared" si="179"/>
        <v>-2.6560424966799445E-3</v>
      </c>
      <c r="AI1902">
        <f>Y1904*0.918153626+Z1904*0.081846374</f>
        <v>-4.6200185365006703E-3</v>
      </c>
      <c r="AJ1902">
        <f t="shared" si="174"/>
        <v>-1.3603221613136924E-2</v>
      </c>
      <c r="AK1902">
        <f t="shared" si="175"/>
        <v>-9.1664953726091312E-3</v>
      </c>
    </row>
    <row r="1903" spans="1:37">
      <c r="A1903" s="7">
        <v>44657</v>
      </c>
      <c r="B1903" s="4">
        <v>1171581</v>
      </c>
      <c r="C1903" s="4">
        <v>33261</v>
      </c>
      <c r="D1903" s="4">
        <v>141304</v>
      </c>
      <c r="E1903" s="4">
        <v>386079</v>
      </c>
      <c r="F1903" s="4">
        <v>259516</v>
      </c>
      <c r="G1903" s="4">
        <v>14123</v>
      </c>
      <c r="H1903" s="4">
        <v>68500</v>
      </c>
      <c r="I1903" s="4">
        <v>15517308</v>
      </c>
      <c r="J1903" s="4">
        <v>114000</v>
      </c>
      <c r="K1903" s="4">
        <v>1301974</v>
      </c>
      <c r="L1903" s="4">
        <v>127000</v>
      </c>
      <c r="M1903" s="4">
        <v>73802</v>
      </c>
      <c r="N1903" s="4">
        <v>180000</v>
      </c>
      <c r="O1903" s="4">
        <v>641803</v>
      </c>
      <c r="P1903" s="4">
        <v>76400</v>
      </c>
      <c r="Q1903" s="4">
        <v>2859709</v>
      </c>
      <c r="R1903" s="4">
        <v>585462</v>
      </c>
      <c r="S1903" s="4">
        <v>241250</v>
      </c>
      <c r="T1903" s="4">
        <v>76300</v>
      </c>
      <c r="U1903" s="4">
        <v>64088</v>
      </c>
      <c r="W1903" s="7">
        <v>44662</v>
      </c>
      <c r="X1903">
        <f>B1906/B1905-1</f>
        <v>-9.8883443971051754E-3</v>
      </c>
      <c r="Y1903">
        <f>D1906/D1905-1</f>
        <v>-1.2193703192030836E-2</v>
      </c>
      <c r="Z1903">
        <f>F1906/F1905-1</f>
        <v>1.8263973268530798E-3</v>
      </c>
      <c r="AA1903">
        <f>H1906/H1905-1</f>
        <v>1.4749262536872809E-3</v>
      </c>
      <c r="AB1903">
        <f>J1906/J1905-1</f>
        <v>2.4590163934426146E-2</v>
      </c>
      <c r="AC1903">
        <f>L1906/L1905-1</f>
        <v>-1.5625E-2</v>
      </c>
      <c r="AD1903">
        <f t="shared" si="176"/>
        <v>1.6997167138810276E-2</v>
      </c>
      <c r="AE1903">
        <f t="shared" si="177"/>
        <v>3.471295060080104E-2</v>
      </c>
      <c r="AF1903">
        <f t="shared" si="178"/>
        <v>-2.6623090793832072E-2</v>
      </c>
      <c r="AG1903" s="28">
        <f t="shared" si="179"/>
        <v>7.9893475366179523E-3</v>
      </c>
      <c r="AI1903">
        <f>Y1905*0.918153626+Z1905*0.081846374</f>
        <v>2.4964154919958986E-2</v>
      </c>
      <c r="AJ1903">
        <f t="shared" si="174"/>
        <v>2.596003447889135E-2</v>
      </c>
      <c r="AK1903">
        <f t="shared" si="175"/>
        <v>1.7046559975729913E-2</v>
      </c>
    </row>
    <row r="1904" spans="1:37">
      <c r="A1904" s="7">
        <v>44658</v>
      </c>
      <c r="B1904" s="4">
        <v>1167258</v>
      </c>
      <c r="C1904" s="4">
        <v>31379</v>
      </c>
      <c r="D1904" s="4">
        <v>139627</v>
      </c>
      <c r="E1904" s="4">
        <v>435289</v>
      </c>
      <c r="F1904" s="4">
        <v>253749</v>
      </c>
      <c r="G1904" s="4">
        <v>20917</v>
      </c>
      <c r="H1904" s="4">
        <v>68000</v>
      </c>
      <c r="I1904" s="4">
        <v>20683327</v>
      </c>
      <c r="J1904" s="4">
        <v>114500</v>
      </c>
      <c r="K1904" s="4">
        <v>1626623</v>
      </c>
      <c r="L1904" s="4">
        <v>128000</v>
      </c>
      <c r="M1904" s="4">
        <v>107219</v>
      </c>
      <c r="N1904" s="4">
        <v>178500</v>
      </c>
      <c r="O1904" s="4">
        <v>778374</v>
      </c>
      <c r="P1904" s="4">
        <v>75900</v>
      </c>
      <c r="Q1904" s="4">
        <v>1757029</v>
      </c>
      <c r="R1904" s="4">
        <v>570776</v>
      </c>
      <c r="S1904" s="4">
        <v>256488</v>
      </c>
      <c r="T1904" s="4">
        <v>75300</v>
      </c>
      <c r="U1904" s="4">
        <v>68354</v>
      </c>
      <c r="W1904" s="7">
        <v>44663</v>
      </c>
      <c r="X1904">
        <f>B1907/B1906-1</f>
        <v>-1.3733129225003471E-2</v>
      </c>
      <c r="Y1904">
        <f>D1907/D1906-1</f>
        <v>-6.168432055236206E-3</v>
      </c>
      <c r="Z1904">
        <f>F1907/F1906-1</f>
        <v>1.2750103281900849E-2</v>
      </c>
      <c r="AA1904">
        <f>H1907/H1906-1</f>
        <v>-1.3254786450662692E-2</v>
      </c>
      <c r="AB1904">
        <f>J1907/J1906-1</f>
        <v>-2.0000000000000018E-2</v>
      </c>
      <c r="AC1904">
        <f>L1907/L1906-1</f>
        <v>-2.3809523809523836E-2</v>
      </c>
      <c r="AD1904">
        <f t="shared" si="176"/>
        <v>-8.3565459610027704E-3</v>
      </c>
      <c r="AE1904">
        <f t="shared" si="177"/>
        <v>-9.0322580645161299E-3</v>
      </c>
      <c r="AF1904">
        <f t="shared" si="178"/>
        <v>-1.3674760010755405E-2</v>
      </c>
      <c r="AG1904" s="28">
        <f t="shared" si="179"/>
        <v>-3.9630118890356947E-3</v>
      </c>
      <c r="AI1904">
        <f>Y1906*0.918153626+Z1906*0.081846374</f>
        <v>-1.4081227146550267E-3</v>
      </c>
      <c r="AJ1904">
        <f t="shared" si="174"/>
        <v>-1.6971694582195822E-2</v>
      </c>
      <c r="AK1904">
        <f t="shared" si="175"/>
        <v>-9.3050173900118618E-3</v>
      </c>
    </row>
    <row r="1905" spans="1:37">
      <c r="A1905" s="7">
        <v>44659</v>
      </c>
      <c r="B1905" s="4">
        <v>1165817</v>
      </c>
      <c r="C1905" s="4">
        <v>23437</v>
      </c>
      <c r="D1905" s="4">
        <v>137530</v>
      </c>
      <c r="E1905" s="4">
        <v>348158</v>
      </c>
      <c r="F1905" s="4">
        <v>263360</v>
      </c>
      <c r="G1905" s="4">
        <v>30874</v>
      </c>
      <c r="H1905" s="4">
        <v>67800</v>
      </c>
      <c r="I1905" s="4">
        <v>15453191</v>
      </c>
      <c r="J1905" s="4">
        <v>122000</v>
      </c>
      <c r="K1905" s="4">
        <v>3064268</v>
      </c>
      <c r="L1905" s="4">
        <v>128000</v>
      </c>
      <c r="M1905" s="4">
        <v>58142</v>
      </c>
      <c r="N1905" s="4">
        <v>176500</v>
      </c>
      <c r="O1905" s="4">
        <v>458780</v>
      </c>
      <c r="P1905" s="4">
        <v>74900</v>
      </c>
      <c r="Q1905" s="4">
        <v>1135251</v>
      </c>
      <c r="R1905" s="4">
        <v>588399</v>
      </c>
      <c r="S1905" s="4">
        <v>262686</v>
      </c>
      <c r="T1905" s="4">
        <v>75100</v>
      </c>
      <c r="U1905" s="4">
        <v>63231</v>
      </c>
      <c r="W1905" s="7">
        <v>44664</v>
      </c>
      <c r="X1905">
        <f>B1908/B1907-1</f>
        <v>2.278474786044371E-2</v>
      </c>
      <c r="Y1905">
        <f>D1908/D1907-1</f>
        <v>2.1738325371255085E-2</v>
      </c>
      <c r="Z1905">
        <f>F1908/F1907-1</f>
        <v>6.115155030781616E-2</v>
      </c>
      <c r="AA1905">
        <f>H1908/H1907-1</f>
        <v>2.5373134328358304E-2</v>
      </c>
      <c r="AB1905">
        <f>J1908/J1907-1</f>
        <v>3.6734693877551017E-2</v>
      </c>
      <c r="AC1905">
        <f>L1908/L1907-1</f>
        <v>6.0975609756097615E-2</v>
      </c>
      <c r="AD1905">
        <f t="shared" si="176"/>
        <v>1.6853932584269593E-2</v>
      </c>
      <c r="AE1905">
        <f t="shared" si="177"/>
        <v>1.4322916666666741E-2</v>
      </c>
      <c r="AF1905">
        <f t="shared" si="178"/>
        <v>3.8128737373916088E-2</v>
      </c>
      <c r="AG1905" s="28">
        <f t="shared" si="179"/>
        <v>2.6525198938991412E-3</v>
      </c>
      <c r="AI1905">
        <f>Y1907*0.918153626+Z1907*0.081846374</f>
        <v>-2.8880129409919946E-2</v>
      </c>
      <c r="AJ1905">
        <f t="shared" si="174"/>
        <v>-1.2439591224444421E-2</v>
      </c>
      <c r="AK1905">
        <f t="shared" si="175"/>
        <v>-2.8418148742883056E-3</v>
      </c>
    </row>
    <row r="1906" spans="1:37">
      <c r="A1906" s="7">
        <v>44662</v>
      </c>
      <c r="B1906" s="4">
        <v>1154289</v>
      </c>
      <c r="C1906" s="4">
        <v>20738</v>
      </c>
      <c r="D1906" s="4">
        <v>135853</v>
      </c>
      <c r="E1906" s="4">
        <v>363009</v>
      </c>
      <c r="F1906" s="4">
        <v>263841</v>
      </c>
      <c r="G1906" s="4">
        <v>19065</v>
      </c>
      <c r="H1906" s="4">
        <v>67900</v>
      </c>
      <c r="I1906" s="4">
        <v>12263735</v>
      </c>
      <c r="J1906" s="4">
        <v>125000</v>
      </c>
      <c r="K1906" s="4">
        <v>2333625</v>
      </c>
      <c r="L1906" s="4">
        <v>126000</v>
      </c>
      <c r="M1906" s="4">
        <v>34878</v>
      </c>
      <c r="N1906" s="4">
        <v>179500</v>
      </c>
      <c r="O1906" s="4">
        <v>641674</v>
      </c>
      <c r="P1906" s="4">
        <v>77500</v>
      </c>
      <c r="Q1906" s="4">
        <v>2501703</v>
      </c>
      <c r="R1906" s="4">
        <v>572734</v>
      </c>
      <c r="S1906" s="4">
        <v>238193</v>
      </c>
      <c r="T1906" s="4">
        <v>75700</v>
      </c>
      <c r="U1906" s="4">
        <v>47512</v>
      </c>
      <c r="W1906" s="7">
        <v>44665</v>
      </c>
      <c r="X1906">
        <f>B1909/B1908-1</f>
        <v>3.8366472685799069E-2</v>
      </c>
      <c r="Y1906">
        <f>D1909/D1908-1</f>
        <v>-3.0445813700615831E-3</v>
      </c>
      <c r="Z1906">
        <f>F1909/F1908-1</f>
        <v>1.6949690525313477E-2</v>
      </c>
      <c r="AA1906">
        <f>H1909/H1908-1</f>
        <v>-1.7467248908296984E-2</v>
      </c>
      <c r="AB1906">
        <f>J1909/J1908-1</f>
        <v>-7.8740157480314821E-3</v>
      </c>
      <c r="AC1906">
        <f>L1909/L1908-1</f>
        <v>-7.6628352490420992E-3</v>
      </c>
      <c r="AD1906">
        <f t="shared" si="176"/>
        <v>-1.9337016574585641E-2</v>
      </c>
      <c r="AE1906">
        <f t="shared" si="177"/>
        <v>-1.4120667522464658E-2</v>
      </c>
      <c r="AF1906">
        <f t="shared" si="178"/>
        <v>3.5057235084177352E-2</v>
      </c>
      <c r="AG1906" s="28">
        <f t="shared" si="179"/>
        <v>9.2592592592593004E-3</v>
      </c>
      <c r="AI1906">
        <f>Y1908*0.918153626+Z1908*0.081846374</f>
        <v>-1.2117546437092494E-2</v>
      </c>
      <c r="AJ1906">
        <f t="shared" si="174"/>
        <v>6.0723296586301053E-4</v>
      </c>
      <c r="AK1906">
        <f t="shared" si="175"/>
        <v>1.2487861206429442E-2</v>
      </c>
    </row>
    <row r="1907" spans="1:37">
      <c r="A1907" s="7">
        <v>44663</v>
      </c>
      <c r="B1907" s="4">
        <v>1138437</v>
      </c>
      <c r="C1907" s="4">
        <v>27528</v>
      </c>
      <c r="D1907" s="4">
        <v>135015</v>
      </c>
      <c r="E1907" s="4">
        <v>340965</v>
      </c>
      <c r="F1907" s="4">
        <v>267205</v>
      </c>
      <c r="G1907" s="4">
        <v>46135</v>
      </c>
      <c r="H1907" s="4">
        <v>67000</v>
      </c>
      <c r="I1907" s="4">
        <v>13924389</v>
      </c>
      <c r="J1907" s="4">
        <v>122500</v>
      </c>
      <c r="K1907" s="4">
        <v>1383096</v>
      </c>
      <c r="L1907" s="4">
        <v>123000</v>
      </c>
      <c r="M1907" s="4">
        <v>42679</v>
      </c>
      <c r="N1907" s="4">
        <v>178000</v>
      </c>
      <c r="O1907" s="4">
        <v>626266</v>
      </c>
      <c r="P1907" s="4">
        <v>76800</v>
      </c>
      <c r="Q1907" s="4">
        <v>1563310</v>
      </c>
      <c r="R1907" s="4">
        <v>564902</v>
      </c>
      <c r="S1907" s="4">
        <v>305389</v>
      </c>
      <c r="T1907" s="4">
        <v>75400</v>
      </c>
      <c r="U1907" s="4">
        <v>51532</v>
      </c>
      <c r="W1907" s="7">
        <v>44666</v>
      </c>
      <c r="X1907">
        <f>B1910/B1909-1</f>
        <v>-4.7673832905035241E-3</v>
      </c>
      <c r="Y1907">
        <f>D1910/D1909-1</f>
        <v>-3.3534501563295294E-2</v>
      </c>
      <c r="Z1907">
        <f>F1910/F1909-1</f>
        <v>2.3332674414168864E-2</v>
      </c>
      <c r="AA1907">
        <f>H1910/H1909-1</f>
        <v>-1.3333333333333308E-2</v>
      </c>
      <c r="AB1907">
        <f>J1910/J1909-1</f>
        <v>3.9682539682539542E-3</v>
      </c>
      <c r="AC1907">
        <f>L1910/L1909-1</f>
        <v>1.9305019305019266E-2</v>
      </c>
      <c r="AD1907">
        <f t="shared" si="176"/>
        <v>-2.8169014084507005E-3</v>
      </c>
      <c r="AE1907">
        <f t="shared" si="177"/>
        <v>-1.3020833333333703E-3</v>
      </c>
      <c r="AF1907">
        <f t="shared" si="178"/>
        <v>-1.1289950576606311E-2</v>
      </c>
      <c r="AG1907" s="28">
        <f t="shared" si="179"/>
        <v>-3.9318479685451768E-3</v>
      </c>
      <c r="AI1907">
        <f>Y1909*0.918153626+Z1909*0.081846374</f>
        <v>2.3196066990821541E-2</v>
      </c>
      <c r="AJ1907">
        <f t="shared" si="174"/>
        <v>8.5308247016490837E-3</v>
      </c>
      <c r="AK1907">
        <f t="shared" si="175"/>
        <v>4.4067660514728133E-3</v>
      </c>
    </row>
    <row r="1908" spans="1:37">
      <c r="A1908" s="7">
        <v>44664</v>
      </c>
      <c r="B1908" s="4">
        <v>1164376</v>
      </c>
      <c r="C1908" s="4">
        <v>28909</v>
      </c>
      <c r="D1908" s="4">
        <v>137950</v>
      </c>
      <c r="E1908" s="4">
        <v>282423</v>
      </c>
      <c r="F1908" s="4">
        <v>283545</v>
      </c>
      <c r="G1908" s="4">
        <v>110432</v>
      </c>
      <c r="H1908" s="4">
        <v>68700</v>
      </c>
      <c r="I1908" s="4">
        <v>17378619</v>
      </c>
      <c r="J1908" s="4">
        <v>127000</v>
      </c>
      <c r="K1908" s="4">
        <v>1618670</v>
      </c>
      <c r="L1908" s="4">
        <v>130500</v>
      </c>
      <c r="M1908" s="4">
        <v>131346</v>
      </c>
      <c r="N1908" s="4">
        <v>181000</v>
      </c>
      <c r="O1908" s="4">
        <v>498547</v>
      </c>
      <c r="P1908" s="4">
        <v>77900</v>
      </c>
      <c r="Q1908" s="4">
        <v>1148043</v>
      </c>
      <c r="R1908" s="4">
        <v>586441</v>
      </c>
      <c r="S1908" s="4">
        <v>370417</v>
      </c>
      <c r="T1908" s="4">
        <v>75600</v>
      </c>
      <c r="U1908" s="4">
        <v>57402</v>
      </c>
      <c r="W1908" s="7">
        <v>44669</v>
      </c>
      <c r="X1908">
        <f>B1911/B1910-1</f>
        <v>-3.5934961376564711E-3</v>
      </c>
      <c r="Y1908">
        <f>D1911/D1910-1</f>
        <v>-1.2616801336162164E-2</v>
      </c>
      <c r="Z1908">
        <f>F1911/F1910-1</f>
        <v>-6.5168988643719006E-3</v>
      </c>
      <c r="AA1908">
        <f>H1911/H1910-1</f>
        <v>1.5015015015014122E-3</v>
      </c>
      <c r="AB1908">
        <f>J1911/J1910-1</f>
        <v>-1.5810276679841917E-2</v>
      </c>
      <c r="AC1908">
        <f>L1911/L1910-1</f>
        <v>2.2727272727272707E-2</v>
      </c>
      <c r="AD1908">
        <f t="shared" si="176"/>
        <v>8.4745762711864181E-3</v>
      </c>
      <c r="AE1908">
        <f t="shared" si="177"/>
        <v>1.9556714471968606E-2</v>
      </c>
      <c r="AF1908">
        <f t="shared" si="178"/>
        <v>-1.9575204075001573E-2</v>
      </c>
      <c r="AG1908" s="28">
        <f t="shared" si="179"/>
        <v>1.5789473684210575E-2</v>
      </c>
      <c r="AI1908">
        <f>Y1910*0.918153626+Z1910*0.081846374</f>
        <v>-5.8509553249317739E-3</v>
      </c>
      <c r="AJ1908">
        <f t="shared" si="174"/>
        <v>9.9421541661444748E-4</v>
      </c>
      <c r="AK1908">
        <f t="shared" si="175"/>
        <v>1.8105517957991674E-2</v>
      </c>
    </row>
    <row r="1909" spans="1:37">
      <c r="A1909" s="7">
        <v>44665</v>
      </c>
      <c r="B1909" s="4">
        <v>1209049</v>
      </c>
      <c r="C1909" s="4">
        <v>72450</v>
      </c>
      <c r="D1909" s="4">
        <v>137530</v>
      </c>
      <c r="E1909" s="4">
        <v>427910</v>
      </c>
      <c r="F1909" s="4">
        <v>288351</v>
      </c>
      <c r="G1909" s="4">
        <v>81813</v>
      </c>
      <c r="H1909" s="4">
        <v>67500</v>
      </c>
      <c r="I1909" s="4">
        <v>16409494</v>
      </c>
      <c r="J1909" s="4">
        <v>126000</v>
      </c>
      <c r="K1909" s="4">
        <v>1540317</v>
      </c>
      <c r="L1909" s="4">
        <v>129500</v>
      </c>
      <c r="M1909" s="4">
        <v>87270</v>
      </c>
      <c r="N1909" s="4">
        <v>177500</v>
      </c>
      <c r="O1909" s="4">
        <v>898024</v>
      </c>
      <c r="P1909" s="4">
        <v>76800</v>
      </c>
      <c r="Q1909" s="4">
        <v>1279416</v>
      </c>
      <c r="R1909" s="4">
        <v>607000</v>
      </c>
      <c r="S1909" s="4">
        <v>541726</v>
      </c>
      <c r="T1909" s="4">
        <v>76300</v>
      </c>
      <c r="U1909" s="4">
        <v>61835</v>
      </c>
      <c r="W1909" s="7">
        <v>44670</v>
      </c>
      <c r="X1909">
        <f>B1912/B1911-1</f>
        <v>-8.413117691067562E-3</v>
      </c>
      <c r="Y1909">
        <f>D1912/D1911-1</f>
        <v>2.5556038128328851E-2</v>
      </c>
      <c r="Z1909">
        <f>F1912/F1911-1</f>
        <v>-3.2781181350544086E-3</v>
      </c>
      <c r="AA1909">
        <f>H1912/H1911-1</f>
        <v>8.9955022488754643E-3</v>
      </c>
      <c r="AB1909">
        <f>J1912/J1911-1</f>
        <v>0</v>
      </c>
      <c r="AC1909">
        <f>L1912/L1911-1</f>
        <v>3.7037037037037646E-3</v>
      </c>
      <c r="AD1909">
        <f t="shared" si="176"/>
        <v>1.4005602240896309E-2</v>
      </c>
      <c r="AE1909">
        <f t="shared" si="177"/>
        <v>-1.2787723785165905E-3</v>
      </c>
      <c r="AF1909">
        <f t="shared" si="178"/>
        <v>1.4974532587580969E-2</v>
      </c>
      <c r="AG1909" s="28">
        <f t="shared" si="179"/>
        <v>2.5906735751295429E-3</v>
      </c>
      <c r="AI1909">
        <f>Y1911*0.918153626+Z1911*0.081846374</f>
        <v>5.3925485774815232E-4</v>
      </c>
      <c r="AJ1909">
        <f t="shared" si="174"/>
        <v>4.8485215690602691E-3</v>
      </c>
      <c r="AK1909">
        <f t="shared" si="175"/>
        <v>-8.4359628991813968E-4</v>
      </c>
    </row>
    <row r="1910" spans="1:37">
      <c r="A1910" s="7">
        <v>44666</v>
      </c>
      <c r="B1910" s="4">
        <v>1203285</v>
      </c>
      <c r="C1910" s="4">
        <v>37383</v>
      </c>
      <c r="D1910" s="4">
        <v>132918</v>
      </c>
      <c r="E1910" s="4">
        <v>529635</v>
      </c>
      <c r="F1910" s="4">
        <v>295079</v>
      </c>
      <c r="G1910" s="4">
        <v>75501</v>
      </c>
      <c r="H1910" s="4">
        <v>66600</v>
      </c>
      <c r="I1910" s="4">
        <v>13176415</v>
      </c>
      <c r="J1910" s="4">
        <v>126500</v>
      </c>
      <c r="K1910" s="4">
        <v>1101269</v>
      </c>
      <c r="L1910" s="4">
        <v>132000</v>
      </c>
      <c r="M1910" s="4">
        <v>83398</v>
      </c>
      <c r="N1910" s="4">
        <v>177000</v>
      </c>
      <c r="O1910" s="4">
        <v>559522</v>
      </c>
      <c r="P1910" s="4">
        <v>76700</v>
      </c>
      <c r="Q1910" s="4">
        <v>731037</v>
      </c>
      <c r="R1910" s="4">
        <v>600147</v>
      </c>
      <c r="S1910" s="4">
        <v>234901</v>
      </c>
      <c r="T1910" s="4">
        <v>76000</v>
      </c>
      <c r="U1910" s="4">
        <v>43701</v>
      </c>
      <c r="W1910" s="7">
        <v>44671</v>
      </c>
      <c r="X1910">
        <f>B1913/B1912-1</f>
        <v>-2.4242266211558117E-2</v>
      </c>
      <c r="Y1910">
        <f>D1913/D1912-1</f>
        <v>-6.2260856644006379E-3</v>
      </c>
      <c r="Z1910">
        <f>F1913/F1912-1</f>
        <v>-1.6427385821112805E-3</v>
      </c>
      <c r="AA1910">
        <f>H1913/H1912-1</f>
        <v>1.4858841010401136E-3</v>
      </c>
      <c r="AB1910">
        <f>J1913/J1912-1</f>
        <v>-8.0321285140562138E-3</v>
      </c>
      <c r="AC1910">
        <f>L1913/L1912-1</f>
        <v>-3.6900369003689537E-3</v>
      </c>
      <c r="AD1910">
        <f t="shared" si="176"/>
        <v>1.1049723756906049E-2</v>
      </c>
      <c r="AE1910">
        <f t="shared" si="177"/>
        <v>2.5608194622279035E-2</v>
      </c>
      <c r="AF1910">
        <f t="shared" si="178"/>
        <v>-4.9178680866026614E-3</v>
      </c>
      <c r="AG1910" s="28">
        <f t="shared" si="179"/>
        <v>9.0439276485787534E-3</v>
      </c>
      <c r="AI1910">
        <f>Y1912*0.918153626+Z1912*0.081846374</f>
        <v>-3.017093774258523E-3</v>
      </c>
      <c r="AJ1910">
        <f t="shared" si="174"/>
        <v>-1.0632124517175726E-2</v>
      </c>
      <c r="AK1910">
        <f t="shared" si="175"/>
        <v>-7.6247734063240044E-3</v>
      </c>
    </row>
    <row r="1911" spans="1:37">
      <c r="A1911" s="7">
        <v>44669</v>
      </c>
      <c r="B1911" s="4">
        <v>1198961</v>
      </c>
      <c r="C1911" s="4">
        <v>18942</v>
      </c>
      <c r="D1911" s="4">
        <v>131241</v>
      </c>
      <c r="E1911" s="4">
        <v>327013</v>
      </c>
      <c r="F1911" s="4">
        <v>293156</v>
      </c>
      <c r="G1911" s="4">
        <v>46442</v>
      </c>
      <c r="H1911" s="4">
        <v>66700</v>
      </c>
      <c r="I1911" s="4">
        <v>10119203</v>
      </c>
      <c r="J1911" s="4">
        <v>124500</v>
      </c>
      <c r="K1911" s="4">
        <v>627153</v>
      </c>
      <c r="L1911" s="4">
        <v>135000</v>
      </c>
      <c r="M1911" s="4">
        <v>120357</v>
      </c>
      <c r="N1911" s="4">
        <v>178500</v>
      </c>
      <c r="O1911" s="4">
        <v>275773</v>
      </c>
      <c r="P1911" s="4">
        <v>78200</v>
      </c>
      <c r="Q1911" s="4">
        <v>756353</v>
      </c>
      <c r="R1911" s="4">
        <v>588399</v>
      </c>
      <c r="S1911" s="4">
        <v>168768</v>
      </c>
      <c r="T1911" s="4">
        <v>77200</v>
      </c>
      <c r="U1911" s="4">
        <v>94469</v>
      </c>
      <c r="W1911" s="7">
        <v>44672</v>
      </c>
      <c r="X1911">
        <f>B1914/B1913-1</f>
        <v>1.2421846243231283E-3</v>
      </c>
      <c r="Y1911">
        <f>D1914/D1913-1</f>
        <v>0</v>
      </c>
      <c r="Z1911">
        <f>F1914/F1913-1</f>
        <v>6.5886224568501017E-3</v>
      </c>
      <c r="AA1911">
        <f>H1914/H1913-1</f>
        <v>4.451038575667754E-3</v>
      </c>
      <c r="AB1911">
        <f>J1914/J1913-1</f>
        <v>1.2145748987854255E-2</v>
      </c>
      <c r="AC1911">
        <f>L1914/L1913-1</f>
        <v>-1.1111111111111072E-2</v>
      </c>
      <c r="AD1911">
        <f t="shared" si="176"/>
        <v>0</v>
      </c>
      <c r="AE1911">
        <f t="shared" si="177"/>
        <v>-2.4968789013732895E-3</v>
      </c>
      <c r="AF1911">
        <f t="shared" si="178"/>
        <v>4.9421730416827625E-3</v>
      </c>
      <c r="AG1911" s="28">
        <f t="shared" si="179"/>
        <v>3.8412291933418441E-3</v>
      </c>
      <c r="AI1911">
        <f>Y1913*0.918153626+Z1913*0.081846374</f>
        <v>-2.0612614438140362E-2</v>
      </c>
      <c r="AJ1911">
        <f t="shared" si="174"/>
        <v>-1.1587955995947141E-2</v>
      </c>
      <c r="AK1911">
        <f t="shared" si="175"/>
        <v>-3.2277883136658347E-3</v>
      </c>
    </row>
    <row r="1912" spans="1:37">
      <c r="A1912" s="7">
        <v>44670</v>
      </c>
      <c r="B1912" s="4">
        <v>1188874</v>
      </c>
      <c r="C1912" s="4">
        <v>22204</v>
      </c>
      <c r="D1912" s="4">
        <v>134595</v>
      </c>
      <c r="E1912" s="4">
        <v>323059</v>
      </c>
      <c r="F1912" s="4">
        <v>292195</v>
      </c>
      <c r="G1912" s="4">
        <v>33213</v>
      </c>
      <c r="H1912" s="4">
        <v>67300</v>
      </c>
      <c r="I1912" s="4">
        <v>12959434</v>
      </c>
      <c r="J1912" s="4">
        <v>124500</v>
      </c>
      <c r="K1912" s="4">
        <v>710036</v>
      </c>
      <c r="L1912" s="4">
        <v>135500</v>
      </c>
      <c r="M1912" s="4">
        <v>60805</v>
      </c>
      <c r="N1912" s="4">
        <v>181000</v>
      </c>
      <c r="O1912" s="4">
        <v>623880</v>
      </c>
      <c r="P1912" s="4">
        <v>78100</v>
      </c>
      <c r="Q1912" s="4">
        <v>788093</v>
      </c>
      <c r="R1912" s="4">
        <v>597210</v>
      </c>
      <c r="S1912" s="4">
        <v>120315</v>
      </c>
      <c r="T1912" s="4">
        <v>77400</v>
      </c>
      <c r="U1912" s="4">
        <v>61992</v>
      </c>
      <c r="W1912" s="7">
        <v>44673</v>
      </c>
      <c r="X1912">
        <f>B1915/B1914-1</f>
        <v>-6.20321758011666E-3</v>
      </c>
      <c r="Y1912">
        <f>D1915/D1914-1</f>
        <v>-3.1400225782576285E-3</v>
      </c>
      <c r="Z1912">
        <f>F1915/F1914-1</f>
        <v>-1.6380769453441246E-3</v>
      </c>
      <c r="AA1912">
        <f>H1915/H1914-1</f>
        <v>-1.0339734121122546E-2</v>
      </c>
      <c r="AB1912">
        <f>J1915/J1914-1</f>
        <v>-1.6000000000000014E-2</v>
      </c>
      <c r="AC1912">
        <f>L1915/L1914-1</f>
        <v>1.1235955056179803E-2</v>
      </c>
      <c r="AD1912">
        <f t="shared" si="176"/>
        <v>-1.6393442622950838E-2</v>
      </c>
      <c r="AE1912">
        <f t="shared" si="177"/>
        <v>-1.2515644555695093E-3</v>
      </c>
      <c r="AF1912">
        <f t="shared" si="178"/>
        <v>-2.2950051070812605E-2</v>
      </c>
      <c r="AG1912" s="28">
        <f t="shared" si="179"/>
        <v>-8.9285714285713969E-3</v>
      </c>
      <c r="AI1912">
        <f>Y1914*0.918153626+Z1914*0.081846374</f>
        <v>7.4754088132924057E-2</v>
      </c>
      <c r="AJ1912">
        <f t="shared" si="174"/>
        <v>-1.7755404177978822E-3</v>
      </c>
      <c r="AK1912">
        <f t="shared" si="175"/>
        <v>3.7571481393661801E-2</v>
      </c>
    </row>
    <row r="1913" spans="1:37">
      <c r="A1913" s="7">
        <v>44671</v>
      </c>
      <c r="B1913" s="4">
        <v>1160053</v>
      </c>
      <c r="C1913" s="4">
        <v>28739</v>
      </c>
      <c r="D1913" s="4">
        <v>133757</v>
      </c>
      <c r="E1913" s="4">
        <v>288257</v>
      </c>
      <c r="F1913" s="4">
        <v>291715</v>
      </c>
      <c r="G1913" s="4">
        <v>30664</v>
      </c>
      <c r="H1913" s="4">
        <v>67400</v>
      </c>
      <c r="I1913" s="4">
        <v>16693293</v>
      </c>
      <c r="J1913" s="4">
        <v>123500</v>
      </c>
      <c r="K1913" s="4">
        <v>930835</v>
      </c>
      <c r="L1913" s="4">
        <v>135000</v>
      </c>
      <c r="M1913" s="4">
        <v>51297</v>
      </c>
      <c r="N1913" s="4">
        <v>183000</v>
      </c>
      <c r="O1913" s="4">
        <v>814107</v>
      </c>
      <c r="P1913" s="4">
        <v>80100</v>
      </c>
      <c r="Q1913" s="4">
        <v>2398505</v>
      </c>
      <c r="R1913" s="4">
        <v>594273</v>
      </c>
      <c r="S1913" s="4">
        <v>174911</v>
      </c>
      <c r="T1913" s="4">
        <v>78100</v>
      </c>
      <c r="U1913" s="4">
        <v>67703</v>
      </c>
      <c r="W1913" s="7">
        <v>44676</v>
      </c>
      <c r="X1913">
        <f>B1916/B1915-1</f>
        <v>-9.9879666184118365E-3</v>
      </c>
      <c r="Y1913">
        <f>D1916/D1915-1</f>
        <v>-2.2011894672896548E-2</v>
      </c>
      <c r="Z1913">
        <f>F1916/F1915-1</f>
        <v>-4.9154716260284559E-3</v>
      </c>
      <c r="AA1913">
        <f>H1916/H1915-1</f>
        <v>-1.0447761194029903E-2</v>
      </c>
      <c r="AB1913">
        <f>J1916/J1915-1</f>
        <v>-3.2520325203251987E-2</v>
      </c>
      <c r="AC1913">
        <f>L1916/L1915-1</f>
        <v>-2.9629629629629672E-2</v>
      </c>
      <c r="AD1913">
        <f t="shared" si="176"/>
        <v>1.1111111111111072E-2</v>
      </c>
      <c r="AE1913">
        <f t="shared" si="177"/>
        <v>-2.5062656641604564E-3</v>
      </c>
      <c r="AF1913">
        <f t="shared" si="178"/>
        <v>-3.0202020894458337E-2</v>
      </c>
      <c r="AG1913" s="28">
        <f t="shared" si="179"/>
        <v>-3.3462033462033469E-2</v>
      </c>
      <c r="AI1913">
        <f>Y1915*0.918153626+Z1915*0.081846374</f>
        <v>1.6130327012405667E-2</v>
      </c>
      <c r="AJ1913">
        <f t="shared" si="174"/>
        <v>-1.6632125891273407E-2</v>
      </c>
      <c r="AK1913">
        <f t="shared" si="175"/>
        <v>-4.5021060179715685E-4</v>
      </c>
    </row>
    <row r="1914" spans="1:37">
      <c r="A1914" s="7">
        <v>44672</v>
      </c>
      <c r="B1914" s="4">
        <v>1161494</v>
      </c>
      <c r="C1914" s="4">
        <v>15269</v>
      </c>
      <c r="D1914" s="4">
        <v>133757</v>
      </c>
      <c r="E1914" s="4">
        <v>270598</v>
      </c>
      <c r="F1914" s="4">
        <v>293637</v>
      </c>
      <c r="G1914" s="4">
        <v>28278</v>
      </c>
      <c r="H1914" s="4">
        <v>67700</v>
      </c>
      <c r="I1914" s="4">
        <v>12847448</v>
      </c>
      <c r="J1914" s="4">
        <v>125000</v>
      </c>
      <c r="K1914" s="4">
        <v>685827</v>
      </c>
      <c r="L1914" s="4">
        <v>133500</v>
      </c>
      <c r="M1914" s="4">
        <v>67627</v>
      </c>
      <c r="N1914" s="4">
        <v>183000</v>
      </c>
      <c r="O1914" s="4">
        <v>657116</v>
      </c>
      <c r="P1914" s="4">
        <v>79900</v>
      </c>
      <c r="Q1914" s="4">
        <v>1634019</v>
      </c>
      <c r="R1914" s="4">
        <v>597210</v>
      </c>
      <c r="S1914" s="4">
        <v>179071</v>
      </c>
      <c r="T1914" s="4">
        <v>78400</v>
      </c>
      <c r="U1914" s="4">
        <v>55896</v>
      </c>
      <c r="W1914" s="7">
        <v>44677</v>
      </c>
      <c r="X1914">
        <f>B1917/B1916-1</f>
        <v>1.3871679092722911E-2</v>
      </c>
      <c r="Y1914">
        <f>D1917/D1916-1</f>
        <v>8.0389871320992068E-2</v>
      </c>
      <c r="Z1914">
        <f>F1917/F1916-1</f>
        <v>1.153180330116732E-2</v>
      </c>
      <c r="AA1914">
        <f>H1917/H1916-1</f>
        <v>-3.0165912518853588E-3</v>
      </c>
      <c r="AB1914">
        <f>J1917/J1916-1</f>
        <v>2.1008403361344463E-2</v>
      </c>
      <c r="AC1914">
        <f>L1917/L1916-1</f>
        <v>3.0534351145038219E-2</v>
      </c>
      <c r="AD1914">
        <f t="shared" si="176"/>
        <v>2.7472527472527375E-2</v>
      </c>
      <c r="AE1914">
        <f t="shared" si="177"/>
        <v>4.8994974874371877E-2</v>
      </c>
      <c r="AF1914">
        <f t="shared" si="178"/>
        <v>5.1901371489766479E-3</v>
      </c>
      <c r="AG1914" s="28">
        <f t="shared" si="179"/>
        <v>1.1984021304926706E-2</v>
      </c>
      <c r="AI1914">
        <f>Y1916*0.918153626+Z1916*0.081846374</f>
        <v>2.9120048214819401E-2</v>
      </c>
      <c r="AJ1914">
        <f t="shared" si="174"/>
        <v>-2.485706270923736E-3</v>
      </c>
      <c r="AK1914">
        <f t="shared" si="175"/>
        <v>7.0121776577739903E-3</v>
      </c>
    </row>
    <row r="1915" spans="1:37">
      <c r="A1915" s="7">
        <v>44673</v>
      </c>
      <c r="B1915" s="4">
        <v>1154289</v>
      </c>
      <c r="C1915" s="4">
        <v>24821</v>
      </c>
      <c r="D1915" s="4">
        <v>133337</v>
      </c>
      <c r="E1915" s="4">
        <v>295773</v>
      </c>
      <c r="F1915" s="4">
        <v>293156</v>
      </c>
      <c r="G1915" s="4">
        <v>22590</v>
      </c>
      <c r="H1915" s="4">
        <v>67000</v>
      </c>
      <c r="I1915" s="4">
        <v>11791478</v>
      </c>
      <c r="J1915" s="4">
        <v>123000</v>
      </c>
      <c r="K1915" s="4">
        <v>576346</v>
      </c>
      <c r="L1915" s="4">
        <v>135000</v>
      </c>
      <c r="M1915" s="4">
        <v>63350</v>
      </c>
      <c r="N1915" s="4">
        <v>180000</v>
      </c>
      <c r="O1915" s="4">
        <v>852781</v>
      </c>
      <c r="P1915" s="4">
        <v>79800</v>
      </c>
      <c r="Q1915" s="4">
        <v>1246889</v>
      </c>
      <c r="R1915" s="4">
        <v>583504</v>
      </c>
      <c r="S1915" s="4">
        <v>202553</v>
      </c>
      <c r="T1915" s="4">
        <v>77700</v>
      </c>
      <c r="U1915" s="4">
        <v>42039</v>
      </c>
      <c r="W1915" s="7">
        <v>44678</v>
      </c>
      <c r="X1915">
        <f>B1918/B1917-1</f>
        <v>7.4623773964019868E-3</v>
      </c>
      <c r="Y1915">
        <f>D1918/D1917-1</f>
        <v>1.7858537104730843E-2</v>
      </c>
      <c r="Z1915">
        <f>F1918/F1917-1</f>
        <v>-3.2567549707027688E-3</v>
      </c>
      <c r="AA1915">
        <f>H1918/H1917-1</f>
        <v>-1.6641452344931973E-2</v>
      </c>
      <c r="AB1915">
        <f>J1918/J1917-1</f>
        <v>-1.6460905349794275E-2</v>
      </c>
      <c r="AC1915">
        <f>L1918/L1917-1</f>
        <v>2.2222222222222143E-2</v>
      </c>
      <c r="AD1915">
        <f t="shared" si="176"/>
        <v>0</v>
      </c>
      <c r="AE1915">
        <f t="shared" si="177"/>
        <v>-2.3952095808382756E-3</v>
      </c>
      <c r="AF1915">
        <f t="shared" si="178"/>
        <v>1.549001613872969E-2</v>
      </c>
      <c r="AG1915" s="28">
        <f t="shared" si="179"/>
        <v>-1.7105263157894735E-2</v>
      </c>
      <c r="AI1915">
        <f>Y1917*0.918153626+Z1917*0.081846374</f>
        <v>-6.5062733790954548E-4</v>
      </c>
      <c r="AJ1915">
        <f t="shared" si="174"/>
        <v>3.6336069564187251E-2</v>
      </c>
      <c r="AK1915">
        <f t="shared" si="175"/>
        <v>-4.1691644067354646E-4</v>
      </c>
    </row>
    <row r="1916" spans="1:37">
      <c r="A1916" s="7">
        <v>44676</v>
      </c>
      <c r="B1916" s="4">
        <v>1142760</v>
      </c>
      <c r="C1916" s="4">
        <v>17834</v>
      </c>
      <c r="D1916" s="4">
        <v>130402</v>
      </c>
      <c r="E1916" s="4">
        <v>342547</v>
      </c>
      <c r="F1916" s="4">
        <v>291715</v>
      </c>
      <c r="G1916" s="4">
        <v>25357</v>
      </c>
      <c r="H1916" s="4">
        <v>66300</v>
      </c>
      <c r="I1916" s="4">
        <v>11016474</v>
      </c>
      <c r="J1916" s="4">
        <v>119000</v>
      </c>
      <c r="K1916" s="4">
        <v>979122</v>
      </c>
      <c r="L1916" s="4">
        <v>131000</v>
      </c>
      <c r="M1916" s="4">
        <v>74869</v>
      </c>
      <c r="N1916" s="4">
        <v>182000</v>
      </c>
      <c r="O1916" s="4">
        <v>1504197</v>
      </c>
      <c r="P1916" s="4">
        <v>79600</v>
      </c>
      <c r="Q1916" s="4">
        <v>1920943</v>
      </c>
      <c r="R1916" s="4">
        <v>565881</v>
      </c>
      <c r="S1916" s="4">
        <v>252942</v>
      </c>
      <c r="T1916" s="4">
        <v>75100</v>
      </c>
      <c r="U1916" s="4">
        <v>62244</v>
      </c>
      <c r="W1916" s="7">
        <v>44679</v>
      </c>
      <c r="X1916">
        <f>B1919/B1918-1</f>
        <v>3.0864641750153021E-2</v>
      </c>
      <c r="Y1916">
        <f>D1919/D1918-1</f>
        <v>2.9239684521028542E-2</v>
      </c>
      <c r="Z1916">
        <f>F1919/F1918-1</f>
        <v>2.7777966666439946E-2</v>
      </c>
      <c r="AA1916">
        <f>H1919/H1918-1</f>
        <v>-3.0769230769230882E-3</v>
      </c>
      <c r="AB1916">
        <f>J1919/J1918-1</f>
        <v>8.3682008368199945E-3</v>
      </c>
      <c r="AC1916">
        <f>L1919/L1918-1</f>
        <v>-7.2463768115942351E-3</v>
      </c>
      <c r="AD1916">
        <f t="shared" si="176"/>
        <v>8.0213903743315829E-3</v>
      </c>
      <c r="AE1916">
        <f t="shared" si="177"/>
        <v>4.8019207683074328E-3</v>
      </c>
      <c r="AF1916">
        <f t="shared" si="178"/>
        <v>1.3560607240979961E-2</v>
      </c>
      <c r="AG1916" s="28">
        <f t="shared" si="179"/>
        <v>1.7402945113788482E-2</v>
      </c>
      <c r="AI1916">
        <f>Y1918*0.918153626+Z1918*0.081846374</f>
        <v>-1.6176384088965361E-2</v>
      </c>
      <c r="AJ1916">
        <f t="shared" si="174"/>
        <v>-1.4070376053412423E-3</v>
      </c>
      <c r="AK1916">
        <f t="shared" si="175"/>
        <v>5.8327151749940796E-3</v>
      </c>
    </row>
    <row r="1917" spans="1:37">
      <c r="A1917" s="7">
        <v>44677</v>
      </c>
      <c r="B1917" s="4">
        <v>1158612</v>
      </c>
      <c r="C1917" s="4">
        <v>36832</v>
      </c>
      <c r="D1917" s="4">
        <v>140885</v>
      </c>
      <c r="E1917" s="4">
        <v>1143975</v>
      </c>
      <c r="F1917" s="4">
        <v>295079</v>
      </c>
      <c r="G1917" s="4">
        <v>31445</v>
      </c>
      <c r="H1917" s="4">
        <v>66100</v>
      </c>
      <c r="I1917" s="4">
        <v>12946923</v>
      </c>
      <c r="J1917" s="4">
        <v>121500</v>
      </c>
      <c r="K1917" s="4">
        <v>700343</v>
      </c>
      <c r="L1917" s="4">
        <v>135000</v>
      </c>
      <c r="M1917" s="4">
        <v>146198</v>
      </c>
      <c r="N1917" s="4">
        <v>187000</v>
      </c>
      <c r="O1917" s="4">
        <v>2313611</v>
      </c>
      <c r="P1917" s="4">
        <v>83500</v>
      </c>
      <c r="Q1917" s="4">
        <v>4533506</v>
      </c>
      <c r="R1917" s="4">
        <v>568818</v>
      </c>
      <c r="S1917" s="4">
        <v>147496</v>
      </c>
      <c r="T1917" s="4">
        <v>76000</v>
      </c>
      <c r="U1917" s="4">
        <v>41182</v>
      </c>
      <c r="W1917" s="7">
        <v>44680</v>
      </c>
      <c r="X1917">
        <f>B1920/B1919-1</f>
        <v>3.592665079345192E-3</v>
      </c>
      <c r="Y1917">
        <f>D1920/D1919-1</f>
        <v>0</v>
      </c>
      <c r="Z1917">
        <f>F1920/F1919-1</f>
        <v>-7.9493727835706629E-3</v>
      </c>
      <c r="AA1917">
        <f>H1920/H1919-1</f>
        <v>4.0123456790123413E-2</v>
      </c>
      <c r="AB1917">
        <f>J1920/J1919-1</f>
        <v>-3.319502074688796E-2</v>
      </c>
      <c r="AC1917">
        <f>L1920/L1919-1</f>
        <v>-1.4598540145985384E-2</v>
      </c>
      <c r="AD1917">
        <f t="shared" si="176"/>
        <v>-1.3262599469496039E-2</v>
      </c>
      <c r="AE1917">
        <f t="shared" si="177"/>
        <v>1.1947431302270495E-3</v>
      </c>
      <c r="AF1917">
        <f t="shared" si="178"/>
        <v>2.1738387803136749E-2</v>
      </c>
      <c r="AG1917" s="28">
        <f t="shared" si="179"/>
        <v>-3.9473684210525883E-3</v>
      </c>
      <c r="AI1917">
        <f>Y1919*0.918153626+Z1919*0.081846374</f>
        <v>-7.289716531479638E-3</v>
      </c>
      <c r="AJ1917">
        <f t="shared" si="174"/>
        <v>2.3748518449323627E-3</v>
      </c>
      <c r="AK1917">
        <f t="shared" si="175"/>
        <v>-9.2169744049785257E-3</v>
      </c>
    </row>
    <row r="1918" spans="1:37">
      <c r="A1918" s="7">
        <v>44678</v>
      </c>
      <c r="B1918" s="4">
        <v>1167258</v>
      </c>
      <c r="C1918" s="4">
        <v>23010</v>
      </c>
      <c r="D1918" s="4">
        <v>143401</v>
      </c>
      <c r="E1918" s="4">
        <v>1054316</v>
      </c>
      <c r="F1918" s="4">
        <v>294118</v>
      </c>
      <c r="G1918" s="4">
        <v>40590</v>
      </c>
      <c r="H1918" s="4">
        <v>65000</v>
      </c>
      <c r="I1918" s="4">
        <v>18122084</v>
      </c>
      <c r="J1918" s="4">
        <v>119500</v>
      </c>
      <c r="K1918" s="4">
        <v>595523</v>
      </c>
      <c r="L1918" s="4">
        <v>138000</v>
      </c>
      <c r="M1918" s="4">
        <v>109193</v>
      </c>
      <c r="N1918" s="4">
        <v>187000</v>
      </c>
      <c r="O1918" s="4">
        <v>1152068</v>
      </c>
      <c r="P1918" s="4">
        <v>83300</v>
      </c>
      <c r="Q1918" s="4">
        <v>2031855</v>
      </c>
      <c r="R1918" s="4">
        <v>577629</v>
      </c>
      <c r="S1918" s="4">
        <v>269990</v>
      </c>
      <c r="T1918" s="4">
        <v>74700</v>
      </c>
      <c r="U1918" s="4">
        <v>63167</v>
      </c>
      <c r="W1918" s="7">
        <v>44683</v>
      </c>
      <c r="X1918">
        <f>B1921/B1920-1</f>
        <v>0</v>
      </c>
      <c r="Y1918">
        <f>D1921/D1920-1</f>
        <v>-1.7046763418567146E-2</v>
      </c>
      <c r="Z1918">
        <f>F1921/F1920-1</f>
        <v>-6.4124581089417543E-3</v>
      </c>
      <c r="AA1918">
        <f>H1921/H1920-1</f>
        <v>-1.4836795252225476E-3</v>
      </c>
      <c r="AB1918">
        <f>J1921/J1920-1</f>
        <v>0</v>
      </c>
      <c r="AC1918">
        <f>L1921/L1920-1</f>
        <v>2.9629629629629672E-2</v>
      </c>
      <c r="AD1918">
        <f t="shared" si="176"/>
        <v>5.3763440860215006E-3</v>
      </c>
      <c r="AE1918">
        <f t="shared" si="177"/>
        <v>7.1599045346062429E-3</v>
      </c>
      <c r="AF1918">
        <f t="shared" si="178"/>
        <v>0</v>
      </c>
      <c r="AG1918" s="28">
        <f t="shared" si="179"/>
        <v>3.9630118890356947E-3</v>
      </c>
      <c r="AI1918">
        <f>Y1920*0.918153626+Z1920*0.081846374</f>
        <v>-1.7638995840871606E-2</v>
      </c>
      <c r="AJ1918">
        <f t="shared" si="174"/>
        <v>5.6198124207407071E-3</v>
      </c>
      <c r="AK1918">
        <f t="shared" si="175"/>
        <v>-1.5177635091388544E-3</v>
      </c>
    </row>
    <row r="1919" spans="1:37">
      <c r="A1919" s="7">
        <v>44679</v>
      </c>
      <c r="B1919" s="4">
        <v>1203285</v>
      </c>
      <c r="C1919" s="4">
        <v>64136</v>
      </c>
      <c r="D1919" s="4">
        <v>147594</v>
      </c>
      <c r="E1919" s="4">
        <v>552841</v>
      </c>
      <c r="F1919" s="4">
        <v>302288</v>
      </c>
      <c r="G1919" s="4">
        <v>59082</v>
      </c>
      <c r="H1919" s="4">
        <v>64800</v>
      </c>
      <c r="I1919" s="4">
        <v>16895527</v>
      </c>
      <c r="J1919" s="4">
        <v>120500</v>
      </c>
      <c r="K1919" s="4">
        <v>594286</v>
      </c>
      <c r="L1919" s="4">
        <v>137000</v>
      </c>
      <c r="M1919" s="4">
        <v>68411</v>
      </c>
      <c r="N1919" s="4">
        <v>188500</v>
      </c>
      <c r="O1919" s="4">
        <v>705457</v>
      </c>
      <c r="P1919" s="4">
        <v>83700</v>
      </c>
      <c r="Q1919" s="4">
        <v>1382712</v>
      </c>
      <c r="R1919" s="4">
        <v>585462</v>
      </c>
      <c r="S1919" s="4">
        <v>307721</v>
      </c>
      <c r="T1919" s="4">
        <v>76000</v>
      </c>
      <c r="U1919" s="4">
        <v>53565</v>
      </c>
      <c r="W1919" s="7">
        <v>44684</v>
      </c>
      <c r="X1919">
        <f>B1922/B1921-1</f>
        <v>-7.1604361680280837E-3</v>
      </c>
      <c r="Y1919">
        <f>D1922/D1921-1</f>
        <v>-5.7830959897434697E-3</v>
      </c>
      <c r="Z1919">
        <f>F1922/F1921-1</f>
        <v>-2.4191004222014922E-2</v>
      </c>
      <c r="AA1919">
        <f>H1922/H1921-1</f>
        <v>2.9717682020802272E-3</v>
      </c>
      <c r="AB1919">
        <f>J1922/J1921-1</f>
        <v>-8.5836909871244149E-3</v>
      </c>
      <c r="AC1919">
        <f>L1922/L1921-1</f>
        <v>-7.194244604316502E-3</v>
      </c>
      <c r="AD1919">
        <f t="shared" si="176"/>
        <v>-1.8716577540106916E-2</v>
      </c>
      <c r="AE1919">
        <f t="shared" si="177"/>
        <v>-1.0663507109004766E-2</v>
      </c>
      <c r="AF1919">
        <f t="shared" si="178"/>
        <v>2.1277556090132155E-2</v>
      </c>
      <c r="AG1919" s="28">
        <f t="shared" si="179"/>
        <v>-9.2105263157894468E-3</v>
      </c>
      <c r="AI1919">
        <f>Y1921*0.918153626+Z1921*0.081846374</f>
        <v>0</v>
      </c>
      <c r="AJ1919">
        <f t="shared" si="174"/>
        <v>0</v>
      </c>
      <c r="AK1919">
        <f t="shared" si="175"/>
        <v>0</v>
      </c>
    </row>
    <row r="1920" spans="1:37">
      <c r="A1920" s="7">
        <v>44680</v>
      </c>
      <c r="B1920" s="4">
        <v>1207608</v>
      </c>
      <c r="C1920" s="4">
        <v>41835</v>
      </c>
      <c r="D1920" s="4">
        <v>147594</v>
      </c>
      <c r="E1920" s="4">
        <v>422043</v>
      </c>
      <c r="F1920" s="4">
        <v>299885</v>
      </c>
      <c r="G1920" s="4">
        <v>30685</v>
      </c>
      <c r="H1920" s="4">
        <v>67400</v>
      </c>
      <c r="I1920" s="4">
        <v>26190390</v>
      </c>
      <c r="J1920" s="4">
        <v>116500</v>
      </c>
      <c r="K1920" s="4">
        <v>1980893</v>
      </c>
      <c r="L1920" s="4">
        <v>135000</v>
      </c>
      <c r="M1920" s="4">
        <v>114016</v>
      </c>
      <c r="N1920" s="4">
        <v>186000</v>
      </c>
      <c r="O1920" s="4">
        <v>767005</v>
      </c>
      <c r="P1920" s="4">
        <v>83800</v>
      </c>
      <c r="Q1920" s="4">
        <v>1207682</v>
      </c>
      <c r="R1920" s="4">
        <v>598189</v>
      </c>
      <c r="S1920" s="4">
        <v>411297</v>
      </c>
      <c r="T1920" s="4">
        <v>75700</v>
      </c>
      <c r="U1920" s="4">
        <v>44240</v>
      </c>
      <c r="W1920" s="7">
        <v>44685</v>
      </c>
      <c r="X1920">
        <f>B1923/B1922-1</f>
        <v>-2.043269130522174E-2</v>
      </c>
      <c r="Y1920">
        <f>D1923/D1922-1</f>
        <v>-1.7443271237321367E-2</v>
      </c>
      <c r="Z1920">
        <f>F1923/F1922-1</f>
        <v>-1.9834636840765696E-2</v>
      </c>
      <c r="AA1920">
        <f>H1923/H1922-1</f>
        <v>5.9259259259258901E-3</v>
      </c>
      <c r="AB1920">
        <f>J1923/J1922-1</f>
        <v>0</v>
      </c>
      <c r="AC1920">
        <f>L1923/L1922-1</f>
        <v>-1.8115942028985477E-2</v>
      </c>
      <c r="AD1920">
        <f t="shared" si="176"/>
        <v>2.7247956403269047E-3</v>
      </c>
      <c r="AE1920">
        <f t="shared" si="177"/>
        <v>0</v>
      </c>
      <c r="AF1920">
        <f t="shared" si="178"/>
        <v>-1.9231745065205308E-2</v>
      </c>
      <c r="AG1920" s="28">
        <f t="shared" si="179"/>
        <v>-3.9840637450199168E-3</v>
      </c>
      <c r="AI1920">
        <f>Y1922*0.918153626+Z1922*0.081846374</f>
        <v>6.5059653875236241E-4</v>
      </c>
      <c r="AJ1920">
        <f t="shared" si="174"/>
        <v>-1.9777092930334306E-2</v>
      </c>
      <c r="AK1920">
        <f t="shared" si="175"/>
        <v>1.5417127565810909E-3</v>
      </c>
    </row>
    <row r="1921" spans="1:37">
      <c r="A1921" s="7">
        <v>44683</v>
      </c>
      <c r="B1921" s="4">
        <v>1207608</v>
      </c>
      <c r="C1921" s="4">
        <v>17765</v>
      </c>
      <c r="D1921" s="4">
        <v>145078</v>
      </c>
      <c r="E1921" s="4">
        <v>297826</v>
      </c>
      <c r="F1921" s="4">
        <v>297962</v>
      </c>
      <c r="G1921" s="4">
        <v>19470</v>
      </c>
      <c r="H1921" s="4">
        <v>67300</v>
      </c>
      <c r="I1921" s="4">
        <v>14106184</v>
      </c>
      <c r="J1921" s="4">
        <v>116500</v>
      </c>
      <c r="K1921" s="4">
        <v>513571</v>
      </c>
      <c r="L1921" s="4">
        <v>139000</v>
      </c>
      <c r="M1921" s="4">
        <v>128823</v>
      </c>
      <c r="N1921" s="4">
        <v>187000</v>
      </c>
      <c r="O1921" s="4">
        <v>496083</v>
      </c>
      <c r="P1921" s="4">
        <v>84400</v>
      </c>
      <c r="Q1921" s="4">
        <v>1086745</v>
      </c>
      <c r="R1921" s="4">
        <v>598189</v>
      </c>
      <c r="S1921" s="4">
        <v>198941</v>
      </c>
      <c r="T1921" s="4">
        <v>76000</v>
      </c>
      <c r="U1921" s="4">
        <v>30135</v>
      </c>
      <c r="W1921" s="7">
        <v>44686</v>
      </c>
      <c r="X1921">
        <f>B1924/B1923-1</f>
        <v>0</v>
      </c>
      <c r="Y1921">
        <f>D1924/D1923-1</f>
        <v>0</v>
      </c>
      <c r="Z1921">
        <f>F1924/F1923-1</f>
        <v>0</v>
      </c>
      <c r="AA1921">
        <f>H1924/H1923-1</f>
        <v>0</v>
      </c>
      <c r="AB1921">
        <f>J1924/J1923-1</f>
        <v>0</v>
      </c>
      <c r="AC1921">
        <f>L1924/L1923-1</f>
        <v>0</v>
      </c>
      <c r="AD1921">
        <f t="shared" si="176"/>
        <v>0</v>
      </c>
      <c r="AE1921">
        <f t="shared" si="177"/>
        <v>0</v>
      </c>
      <c r="AF1921">
        <f t="shared" si="178"/>
        <v>0</v>
      </c>
      <c r="AG1921" s="28">
        <f t="shared" si="179"/>
        <v>0</v>
      </c>
      <c r="AI1921">
        <f>Y1923*0.918153626+Z1923*0.081846374</f>
        <v>-2.4094490856784417E-2</v>
      </c>
      <c r="AJ1921">
        <f t="shared" si="174"/>
        <v>-6.6026974694997952E-3</v>
      </c>
      <c r="AK1921">
        <f t="shared" si="175"/>
        <v>-1.615941209160944E-2</v>
      </c>
    </row>
    <row r="1922" spans="1:37">
      <c r="A1922" s="7">
        <v>44684</v>
      </c>
      <c r="B1922" s="4">
        <v>1198961</v>
      </c>
      <c r="C1922" s="4">
        <v>22525</v>
      </c>
      <c r="D1922" s="4">
        <v>144239</v>
      </c>
      <c r="E1922" s="4">
        <v>272211</v>
      </c>
      <c r="F1922" s="4">
        <v>290754</v>
      </c>
      <c r="G1922" s="4">
        <v>36827</v>
      </c>
      <c r="H1922" s="4">
        <v>67500</v>
      </c>
      <c r="I1922" s="4">
        <v>14168875</v>
      </c>
      <c r="J1922" s="4">
        <v>115500</v>
      </c>
      <c r="K1922" s="4">
        <v>618090</v>
      </c>
      <c r="L1922" s="4">
        <v>138000</v>
      </c>
      <c r="M1922" s="4">
        <v>78463</v>
      </c>
      <c r="N1922" s="4">
        <v>183500</v>
      </c>
      <c r="O1922" s="4">
        <v>662535</v>
      </c>
      <c r="P1922" s="4">
        <v>83500</v>
      </c>
      <c r="Q1922" s="4">
        <v>979717</v>
      </c>
      <c r="R1922" s="4">
        <v>610917</v>
      </c>
      <c r="S1922" s="4">
        <v>278829</v>
      </c>
      <c r="T1922" s="4">
        <v>75300</v>
      </c>
      <c r="U1922" s="4">
        <v>35795</v>
      </c>
      <c r="W1922" s="7">
        <v>44687</v>
      </c>
      <c r="X1922">
        <f>B1925/B1924-1</f>
        <v>-2.5766669533224928E-2</v>
      </c>
      <c r="Y1922">
        <f>D1925/D1924-1</f>
        <v>2.9635274443808868E-3</v>
      </c>
      <c r="Z1922">
        <f>F1925/F1924-1</f>
        <v>-2.52958906897508E-2</v>
      </c>
      <c r="AA1922">
        <f>H1925/H1924-1</f>
        <v>-2.0618556701030966E-2</v>
      </c>
      <c r="AB1922">
        <f>J1925/J1924-1</f>
        <v>-4.3290043290042934E-3</v>
      </c>
      <c r="AC1922">
        <f>L1925/L1924-1</f>
        <v>-7.3800738007380184E-3</v>
      </c>
      <c r="AD1922">
        <f t="shared" si="176"/>
        <v>-8.152173913043459E-3</v>
      </c>
      <c r="AE1922">
        <f t="shared" si="177"/>
        <v>4.7904191616765512E-3</v>
      </c>
      <c r="AF1922">
        <f t="shared" si="178"/>
        <v>8.1696619312112695E-3</v>
      </c>
      <c r="AG1922" s="28">
        <f t="shared" si="179"/>
        <v>-5.3333333333333011E-3</v>
      </c>
      <c r="AI1922">
        <f>Y1924*0.918153626+Z1924*0.081846374</f>
        <v>-1.5425075903662313E-2</v>
      </c>
      <c r="AJ1922">
        <f t="shared" si="174"/>
        <v>-6.4245480143118689E-3</v>
      </c>
      <c r="AK1922">
        <f t="shared" si="175"/>
        <v>1.1194587679059266E-2</v>
      </c>
    </row>
    <row r="1923" spans="1:37">
      <c r="A1923" s="7">
        <v>44685</v>
      </c>
      <c r="B1923" s="4">
        <v>1174463</v>
      </c>
      <c r="C1923" s="4">
        <v>28408</v>
      </c>
      <c r="D1923" s="4">
        <v>141723</v>
      </c>
      <c r="E1923" s="4">
        <v>311144</v>
      </c>
      <c r="F1923" s="4">
        <v>284987</v>
      </c>
      <c r="G1923" s="4">
        <v>31217</v>
      </c>
      <c r="H1923" s="4">
        <v>67900</v>
      </c>
      <c r="I1923" s="4">
        <v>11505248</v>
      </c>
      <c r="J1923" s="4">
        <v>115500</v>
      </c>
      <c r="K1923" s="4">
        <v>532967</v>
      </c>
      <c r="L1923" s="4">
        <v>135500</v>
      </c>
      <c r="M1923" s="4">
        <v>58415</v>
      </c>
      <c r="N1923" s="4">
        <v>184000</v>
      </c>
      <c r="O1923" s="4">
        <v>347996</v>
      </c>
      <c r="P1923" s="4">
        <v>83500</v>
      </c>
      <c r="Q1923" s="4">
        <v>863770</v>
      </c>
      <c r="R1923" s="4">
        <v>599168</v>
      </c>
      <c r="S1923" s="4">
        <v>205389</v>
      </c>
      <c r="T1923" s="4">
        <v>75000</v>
      </c>
      <c r="U1923" s="4">
        <v>43815</v>
      </c>
      <c r="W1923" s="7">
        <v>44690</v>
      </c>
      <c r="X1923">
        <f>B1926/B1925-1</f>
        <v>5.0375764398038481E-3</v>
      </c>
      <c r="Y1923">
        <f>D1926/D1925-1</f>
        <v>-2.6550727084696413E-2</v>
      </c>
      <c r="Z1923">
        <f>F1926/F1925-1</f>
        <v>3.4595972323221424E-3</v>
      </c>
      <c r="AA1923">
        <f>H1926/H1925-1</f>
        <v>-6.0150375939849177E-3</v>
      </c>
      <c r="AB1923">
        <f>J1926/J1925-1</f>
        <v>-1.7391304347826098E-2</v>
      </c>
      <c r="AC1923">
        <f>L1926/L1925-1</f>
        <v>-6.3197026022304814E-2</v>
      </c>
      <c r="AD1923">
        <f t="shared" si="176"/>
        <v>-5.479452054794498E-3</v>
      </c>
      <c r="AE1923">
        <f t="shared" si="177"/>
        <v>-1.5494636471990453E-2</v>
      </c>
      <c r="AF1923">
        <f t="shared" si="178"/>
        <v>-4.2137988918374392E-2</v>
      </c>
      <c r="AG1923" s="28">
        <f t="shared" si="179"/>
        <v>-2.4128686327077764E-2</v>
      </c>
      <c r="AI1923">
        <f>Y1925*0.918153626+Z1925*0.081846374</f>
        <v>-6.9481402340813045E-4</v>
      </c>
      <c r="AJ1923">
        <f t="shared" si="174"/>
        <v>-1.1582209417040335E-3</v>
      </c>
      <c r="AK1923">
        <f t="shared" si="175"/>
        <v>1.7468568328802826E-2</v>
      </c>
    </row>
    <row r="1924" spans="1:37">
      <c r="A1924" s="7">
        <v>44686</v>
      </c>
      <c r="B1924" s="4">
        <v>1174463</v>
      </c>
      <c r="C1924" s="4">
        <v>28408</v>
      </c>
      <c r="D1924" s="4">
        <v>141723</v>
      </c>
      <c r="E1924" s="4">
        <v>311144</v>
      </c>
      <c r="F1924" s="4">
        <v>284987</v>
      </c>
      <c r="G1924" s="4">
        <v>31217</v>
      </c>
      <c r="H1924" s="4">
        <v>67900</v>
      </c>
      <c r="I1924" s="4">
        <v>11505248</v>
      </c>
      <c r="J1924" s="4">
        <v>115500</v>
      </c>
      <c r="K1924" s="4">
        <v>532967</v>
      </c>
      <c r="L1924" s="4">
        <v>135500</v>
      </c>
      <c r="M1924" s="4">
        <v>58415</v>
      </c>
      <c r="N1924" s="4">
        <v>184000</v>
      </c>
      <c r="O1924" s="4">
        <v>347996</v>
      </c>
      <c r="P1924" s="4">
        <v>83500</v>
      </c>
      <c r="Q1924" s="4">
        <v>863770</v>
      </c>
      <c r="R1924" s="4">
        <v>599168</v>
      </c>
      <c r="S1924" s="4">
        <v>205389</v>
      </c>
      <c r="T1924" s="4">
        <v>75000</v>
      </c>
      <c r="U1924" s="4">
        <v>43815</v>
      </c>
      <c r="W1924" s="7">
        <v>44691</v>
      </c>
      <c r="X1924">
        <f>B1927/B1926-1</f>
        <v>0</v>
      </c>
      <c r="Y1924">
        <f>D1927/D1926-1</f>
        <v>-1.818326359227862E-2</v>
      </c>
      <c r="Z1924">
        <f>F1927/F1926-1</f>
        <v>1.5516307369976889E-2</v>
      </c>
      <c r="AA1924">
        <f>H1927/H1926-1</f>
        <v>-6.0514372163388286E-3</v>
      </c>
      <c r="AB1924">
        <f>J1927/J1926-1</f>
        <v>-1.3274336283185861E-2</v>
      </c>
      <c r="AC1924">
        <f>L1927/L1926-1</f>
        <v>7.9365079365079083E-3</v>
      </c>
      <c r="AD1924">
        <f t="shared" si="176"/>
        <v>-5.5096418732781816E-3</v>
      </c>
      <c r="AE1924">
        <f t="shared" si="177"/>
        <v>1.8159806295399594E-2</v>
      </c>
      <c r="AF1924">
        <f t="shared" si="178"/>
        <v>3.3839777811959237E-3</v>
      </c>
      <c r="AG1924" s="28">
        <f t="shared" si="179"/>
        <v>3.1593406593406703E-2</v>
      </c>
      <c r="AI1924">
        <f>Y1926*0.918153626+Z1926*0.081846374</f>
        <v>-4.2784042540704885E-2</v>
      </c>
      <c r="AJ1924">
        <f t="shared" si="174"/>
        <v>-1.2969302539287558E-2</v>
      </c>
      <c r="AK1924">
        <f t="shared" si="175"/>
        <v>-5.8840744223147392E-3</v>
      </c>
    </row>
    <row r="1925" spans="1:37">
      <c r="A1925" s="7">
        <v>44687</v>
      </c>
      <c r="B1925" s="4">
        <v>1144201</v>
      </c>
      <c r="C1925" s="4">
        <v>33982</v>
      </c>
      <c r="D1925" s="4">
        <v>142143</v>
      </c>
      <c r="E1925" s="4">
        <v>424777</v>
      </c>
      <c r="F1925" s="4">
        <v>277778</v>
      </c>
      <c r="G1925" s="4">
        <v>41060</v>
      </c>
      <c r="H1925" s="4">
        <v>66500</v>
      </c>
      <c r="I1925" s="4">
        <v>14356156</v>
      </c>
      <c r="J1925" s="4">
        <v>115000</v>
      </c>
      <c r="K1925" s="4">
        <v>471521</v>
      </c>
      <c r="L1925" s="4">
        <v>134500</v>
      </c>
      <c r="M1925" s="4">
        <v>35725</v>
      </c>
      <c r="N1925" s="4">
        <v>182500</v>
      </c>
      <c r="O1925" s="4">
        <v>375723</v>
      </c>
      <c r="P1925" s="4">
        <v>83900</v>
      </c>
      <c r="Q1925" s="4">
        <v>1370938</v>
      </c>
      <c r="R1925" s="4">
        <v>604063</v>
      </c>
      <c r="S1925" s="4">
        <v>312415</v>
      </c>
      <c r="T1925" s="4">
        <v>74600</v>
      </c>
      <c r="U1925" s="4">
        <v>41131</v>
      </c>
      <c r="W1925" s="7">
        <v>44692</v>
      </c>
      <c r="X1925">
        <f>B1928/B1927-1</f>
        <v>-6.2654080776370913E-3</v>
      </c>
      <c r="Y1925">
        <f>D1928/D1927-1</f>
        <v>0</v>
      </c>
      <c r="Z1925">
        <f>F1928/F1927-1</f>
        <v>-8.4892462481982456E-3</v>
      </c>
      <c r="AA1925">
        <f>H1928/H1927-1</f>
        <v>0</v>
      </c>
      <c r="AB1925">
        <f>J1928/J1927-1</f>
        <v>-2.2421524663677084E-2</v>
      </c>
      <c r="AC1925">
        <f>L1928/L1927-1</f>
        <v>2.7559055118110187E-2</v>
      </c>
      <c r="AD1925">
        <f t="shared" si="176"/>
        <v>1.3850415512465464E-2</v>
      </c>
      <c r="AE1925">
        <f t="shared" si="177"/>
        <v>2.378121284185486E-2</v>
      </c>
      <c r="AF1925">
        <f t="shared" si="178"/>
        <v>-1.5178265385390466E-2</v>
      </c>
      <c r="AG1925" s="28">
        <f t="shared" si="179"/>
        <v>3.1957390146471365E-2</v>
      </c>
      <c r="AI1925">
        <f>Y1927*0.918153626+Z1927*0.081846374</f>
        <v>-5.505170208288563E-2</v>
      </c>
      <c r="AJ1925">
        <f t="shared" si="174"/>
        <v>2.4110795527008084E-2</v>
      </c>
      <c r="AK1925">
        <f t="shared" si="175"/>
        <v>1.3738058185184343E-2</v>
      </c>
    </row>
    <row r="1926" spans="1:37">
      <c r="A1926" s="7">
        <v>44690</v>
      </c>
      <c r="B1926" s="4">
        <v>1149965</v>
      </c>
      <c r="C1926" s="4">
        <v>23703</v>
      </c>
      <c r="D1926" s="4">
        <v>138369</v>
      </c>
      <c r="E1926" s="4">
        <v>335883</v>
      </c>
      <c r="F1926" s="4">
        <v>278739</v>
      </c>
      <c r="G1926" s="4">
        <v>25947</v>
      </c>
      <c r="H1926" s="4">
        <v>66100</v>
      </c>
      <c r="I1926" s="4">
        <v>11858736</v>
      </c>
      <c r="J1926" s="4">
        <v>113000</v>
      </c>
      <c r="K1926" s="4">
        <v>717315</v>
      </c>
      <c r="L1926" s="4">
        <v>126000</v>
      </c>
      <c r="M1926" s="4">
        <v>176104</v>
      </c>
      <c r="N1926" s="4">
        <v>181500</v>
      </c>
      <c r="O1926" s="4">
        <v>504477</v>
      </c>
      <c r="P1926" s="4">
        <v>82600</v>
      </c>
      <c r="Q1926" s="4">
        <v>935383</v>
      </c>
      <c r="R1926" s="4">
        <v>578609</v>
      </c>
      <c r="S1926" s="4">
        <v>239007</v>
      </c>
      <c r="T1926" s="4">
        <v>72800</v>
      </c>
      <c r="U1926" s="4">
        <v>66867</v>
      </c>
      <c r="W1926" s="7">
        <v>44693</v>
      </c>
      <c r="X1926">
        <f>B1929/B1928-1</f>
        <v>-6.3049109174280193E-3</v>
      </c>
      <c r="Y1926">
        <f>D1929/D1928-1</f>
        <v>-4.6292684004033746E-2</v>
      </c>
      <c r="Z1926">
        <f>F1929/F1928-1</f>
        <v>-3.4240596306576165E-3</v>
      </c>
      <c r="AA1926">
        <f>H1929/H1928-1</f>
        <v>-1.2176560121765601E-2</v>
      </c>
      <c r="AB1926">
        <f>J1929/J1928-1</f>
        <v>-2.752293577981646E-2</v>
      </c>
      <c r="AC1926">
        <f>L1929/L1928-1</f>
        <v>-2.2988505747126409E-2</v>
      </c>
      <c r="AD1926">
        <f t="shared" si="176"/>
        <v>-1.3661202185792365E-2</v>
      </c>
      <c r="AE1926">
        <f t="shared" si="177"/>
        <v>2.3228803716608404E-3</v>
      </c>
      <c r="AF1926">
        <f t="shared" si="178"/>
        <v>-3.4245437293945802E-2</v>
      </c>
      <c r="AG1926" s="28">
        <f t="shared" si="179"/>
        <v>-6.4516129032258229E-3</v>
      </c>
      <c r="AI1926">
        <f>Y1928*0.918153626+Z1928*0.081846374</f>
        <v>-2.5878274424671888E-2</v>
      </c>
      <c r="AJ1926">
        <f t="shared" ref="AJ1926:AJ1989" si="180">AA1928*0.948343346+AB1928*0.051656654</f>
        <v>-2.8521604390977233E-3</v>
      </c>
      <c r="AK1926">
        <f t="shared" ref="AK1926:AK1989" si="181">AD1928*0.249264928+AE1928*0.606568931+AF1928*0.106415682+AG1928*0.037750458</f>
        <v>-1.2203590247570445E-2</v>
      </c>
    </row>
    <row r="1927" spans="1:37">
      <c r="A1927" s="7">
        <v>44691</v>
      </c>
      <c r="B1927" s="4">
        <v>1149965</v>
      </c>
      <c r="C1927" s="4">
        <v>34253</v>
      </c>
      <c r="D1927" s="4">
        <v>135853</v>
      </c>
      <c r="E1927" s="4">
        <v>495129</v>
      </c>
      <c r="F1927" s="4">
        <v>283064</v>
      </c>
      <c r="G1927" s="4">
        <v>40819</v>
      </c>
      <c r="H1927" s="4">
        <v>65700</v>
      </c>
      <c r="I1927" s="4">
        <v>17235605</v>
      </c>
      <c r="J1927" s="4">
        <v>111500</v>
      </c>
      <c r="K1927" s="4">
        <v>809529</v>
      </c>
      <c r="L1927" s="4">
        <v>127000</v>
      </c>
      <c r="M1927" s="4">
        <v>89676</v>
      </c>
      <c r="N1927" s="4">
        <v>180500</v>
      </c>
      <c r="O1927" s="4">
        <v>774377</v>
      </c>
      <c r="P1927" s="4">
        <v>84100</v>
      </c>
      <c r="Q1927" s="4">
        <v>1718566</v>
      </c>
      <c r="R1927" s="4">
        <v>580567</v>
      </c>
      <c r="S1927" s="4">
        <v>397121</v>
      </c>
      <c r="T1927" s="4">
        <v>75100</v>
      </c>
      <c r="U1927" s="4">
        <v>93715</v>
      </c>
      <c r="W1927" s="7">
        <v>44694</v>
      </c>
      <c r="X1927">
        <f>B1930/B1929-1</f>
        <v>-3.8069490249261762E-3</v>
      </c>
      <c r="Y1927">
        <f>D1930/D1929-1</f>
        <v>-6.1490846222716167E-2</v>
      </c>
      <c r="Z1927">
        <f>F1930/F1929-1</f>
        <v>1.7182695745441512E-2</v>
      </c>
      <c r="AA1927">
        <f>H1930/H1929-1</f>
        <v>2.4653312788905923E-2</v>
      </c>
      <c r="AB1927">
        <f>J1930/J1929-1</f>
        <v>1.4150943396226356E-2</v>
      </c>
      <c r="AC1927">
        <f>L1930/L1929-1</f>
        <v>2.7450980392156765E-2</v>
      </c>
      <c r="AD1927">
        <f t="shared" si="176"/>
        <v>3.3240997229916802E-2</v>
      </c>
      <c r="AE1927">
        <f t="shared" si="177"/>
        <v>0</v>
      </c>
      <c r="AF1927">
        <f t="shared" si="178"/>
        <v>4.432471589622855E-2</v>
      </c>
      <c r="AG1927" s="28">
        <f t="shared" si="179"/>
        <v>1.9480519480519431E-2</v>
      </c>
      <c r="AI1927">
        <f>Y1929*0.918153626+Z1929*0.081846374</f>
        <v>1.1291583798229593E-2</v>
      </c>
      <c r="AJ1927">
        <f t="shared" si="180"/>
        <v>1.8594967568627385E-2</v>
      </c>
      <c r="AK1927">
        <f t="shared" si="181"/>
        <v>2.8555423355557524E-3</v>
      </c>
    </row>
    <row r="1928" spans="1:37">
      <c r="A1928" s="7">
        <v>44692</v>
      </c>
      <c r="B1928" s="4">
        <v>1142760</v>
      </c>
      <c r="C1928" s="4">
        <v>19421</v>
      </c>
      <c r="D1928" s="4">
        <v>135853</v>
      </c>
      <c r="E1928" s="4">
        <v>284174</v>
      </c>
      <c r="F1928" s="4">
        <v>280661</v>
      </c>
      <c r="G1928" s="4">
        <v>15100</v>
      </c>
      <c r="H1928" s="4">
        <v>65700</v>
      </c>
      <c r="I1928" s="4">
        <v>12330920</v>
      </c>
      <c r="J1928" s="4">
        <v>109000</v>
      </c>
      <c r="K1928" s="4">
        <v>1267614</v>
      </c>
      <c r="L1928" s="4">
        <v>130500</v>
      </c>
      <c r="M1928" s="4">
        <v>62928</v>
      </c>
      <c r="N1928" s="4">
        <v>183000</v>
      </c>
      <c r="O1928" s="4">
        <v>724251</v>
      </c>
      <c r="P1928" s="4">
        <v>86100</v>
      </c>
      <c r="Q1928" s="4">
        <v>2547434</v>
      </c>
      <c r="R1928" s="4">
        <v>571755</v>
      </c>
      <c r="S1928" s="4">
        <v>283605</v>
      </c>
      <c r="T1928" s="4">
        <v>77500</v>
      </c>
      <c r="U1928" s="4">
        <v>236766</v>
      </c>
      <c r="W1928" s="7">
        <v>44697</v>
      </c>
      <c r="X1928">
        <f>B1931/B1930-1</f>
        <v>-1.9108370343130288E-2</v>
      </c>
      <c r="Y1928">
        <f>D1931/D1930-1</f>
        <v>-2.75829173417107E-2</v>
      </c>
      <c r="Z1928">
        <f>F1931/F1930-1</f>
        <v>-6.7555693025805885E-3</v>
      </c>
      <c r="AA1928">
        <f>H1931/H1930-1</f>
        <v>-3.0075187969924588E-3</v>
      </c>
      <c r="AB1928">
        <f>J1931/J1930-1</f>
        <v>0</v>
      </c>
      <c r="AC1928">
        <f>L1931/L1930-1</f>
        <v>-3.8167938931297218E-3</v>
      </c>
      <c r="AD1928">
        <f t="shared" ref="AD1928:AD1991" si="182">N1931/N1930-1</f>
        <v>-1.3404825737265424E-2</v>
      </c>
      <c r="AE1928">
        <f t="shared" ref="AE1928:AE1991" si="183">P1931/P1930-1</f>
        <v>-1.2746234067207429E-2</v>
      </c>
      <c r="AF1928">
        <f t="shared" ref="AF1928:AF1991" si="184">R1931/R1930-1</f>
        <v>-3.3954738576259524E-3</v>
      </c>
      <c r="AG1928" s="28">
        <f t="shared" ref="AG1928:AG1991" si="185">T1931/T1930-1</f>
        <v>-2.0382165605095537E-2</v>
      </c>
      <c r="AI1928">
        <f>Y1930*0.918153626+Z1930*0.081846374</f>
        <v>0</v>
      </c>
      <c r="AJ1928">
        <f t="shared" si="180"/>
        <v>6.7741103539700909E-3</v>
      </c>
      <c r="AK1928">
        <f t="shared" si="181"/>
        <v>-2.3332679289639548E-3</v>
      </c>
    </row>
    <row r="1929" spans="1:37">
      <c r="A1929" s="7">
        <v>44693</v>
      </c>
      <c r="B1929" s="4">
        <v>1135555</v>
      </c>
      <c r="C1929" s="4">
        <v>33089</v>
      </c>
      <c r="D1929" s="4">
        <v>129564</v>
      </c>
      <c r="E1929" s="4">
        <v>713630</v>
      </c>
      <c r="F1929" s="4">
        <v>279700</v>
      </c>
      <c r="G1929" s="4">
        <v>33062</v>
      </c>
      <c r="H1929" s="4">
        <v>64900</v>
      </c>
      <c r="I1929" s="4">
        <v>16414188</v>
      </c>
      <c r="J1929" s="4">
        <v>106000</v>
      </c>
      <c r="K1929" s="4">
        <v>1191168</v>
      </c>
      <c r="L1929" s="4">
        <v>127500</v>
      </c>
      <c r="M1929" s="4">
        <v>64349</v>
      </c>
      <c r="N1929" s="4">
        <v>180500</v>
      </c>
      <c r="O1929" s="4">
        <v>691192</v>
      </c>
      <c r="P1929" s="4">
        <v>86300</v>
      </c>
      <c r="Q1929" s="4">
        <v>1959270</v>
      </c>
      <c r="R1929" s="4">
        <v>552175</v>
      </c>
      <c r="S1929" s="4">
        <v>323043</v>
      </c>
      <c r="T1929" s="4">
        <v>77000</v>
      </c>
      <c r="U1929" s="4">
        <v>190478</v>
      </c>
      <c r="W1929" s="7">
        <v>44698</v>
      </c>
      <c r="X1929">
        <f>B1932/B1931-1</f>
        <v>-5.1954910527606257E-3</v>
      </c>
      <c r="Y1929">
        <f>D1932/D1931-1</f>
        <v>1.0630650440195177E-2</v>
      </c>
      <c r="Z1929">
        <f>F1932/F1931-1</f>
        <v>1.870594230388134E-2</v>
      </c>
      <c r="AA1929">
        <f>H1932/H1931-1</f>
        <v>1.9607843137254832E-2</v>
      </c>
      <c r="AB1929">
        <f>J1932/J1931-1</f>
        <v>0</v>
      </c>
      <c r="AC1929">
        <f>L1932/L1931-1</f>
        <v>-1.9157088122605415E-2</v>
      </c>
      <c r="AD1929">
        <f t="shared" si="182"/>
        <v>8.152173913043459E-3</v>
      </c>
      <c r="AE1929">
        <f t="shared" si="183"/>
        <v>0</v>
      </c>
      <c r="AF1929">
        <f t="shared" si="184"/>
        <v>6.8158248244276631E-3</v>
      </c>
      <c r="AG1929" s="28">
        <f t="shared" si="185"/>
        <v>2.6007802340701769E-3</v>
      </c>
      <c r="AI1929">
        <f>Y1931*0.918153626+Z1931*0.081846374</f>
        <v>-1.1024328640980611E-2</v>
      </c>
      <c r="AJ1929">
        <f t="shared" si="180"/>
        <v>-1.101069655247227E-2</v>
      </c>
      <c r="AK1929">
        <f t="shared" si="181"/>
        <v>-2.5063815555934697E-2</v>
      </c>
    </row>
    <row r="1930" spans="1:37">
      <c r="A1930" s="7">
        <v>44694</v>
      </c>
      <c r="B1930" s="4">
        <v>1131232</v>
      </c>
      <c r="C1930" s="4">
        <v>41096</v>
      </c>
      <c r="D1930" s="4">
        <v>121597</v>
      </c>
      <c r="E1930" s="4">
        <v>1664780</v>
      </c>
      <c r="F1930" s="4">
        <v>284506</v>
      </c>
      <c r="G1930" s="4">
        <v>16938</v>
      </c>
      <c r="H1930" s="4">
        <v>66500</v>
      </c>
      <c r="I1930" s="4">
        <v>14551536</v>
      </c>
      <c r="J1930" s="4">
        <v>107500</v>
      </c>
      <c r="K1930" s="4">
        <v>705097</v>
      </c>
      <c r="L1930" s="4">
        <v>131000</v>
      </c>
      <c r="M1930" s="4">
        <v>65628</v>
      </c>
      <c r="N1930" s="4">
        <v>186500</v>
      </c>
      <c r="O1930" s="4">
        <v>924029</v>
      </c>
      <c r="P1930" s="4">
        <v>86300</v>
      </c>
      <c r="Q1930" s="4">
        <v>1718335</v>
      </c>
      <c r="R1930" s="4">
        <v>576650</v>
      </c>
      <c r="S1930" s="4">
        <v>252922</v>
      </c>
      <c r="T1930" s="4">
        <v>78500</v>
      </c>
      <c r="U1930" s="4">
        <v>90287</v>
      </c>
      <c r="W1930" s="7">
        <v>44699</v>
      </c>
      <c r="X1930">
        <f>B1933/B1932-1</f>
        <v>3.5248416679425132E-2</v>
      </c>
      <c r="Y1930">
        <f>D1933/D1932-1</f>
        <v>0</v>
      </c>
      <c r="Z1930">
        <f>F1933/F1932-1</f>
        <v>0</v>
      </c>
      <c r="AA1930">
        <f>H1933/H1932-1</f>
        <v>7.3964497041421051E-3</v>
      </c>
      <c r="AB1930">
        <f>J1933/J1932-1</f>
        <v>-4.6511627906976605E-3</v>
      </c>
      <c r="AC1930">
        <f>L1933/L1932-1</f>
        <v>0</v>
      </c>
      <c r="AD1930">
        <f t="shared" si="182"/>
        <v>0</v>
      </c>
      <c r="AE1930">
        <f t="shared" si="183"/>
        <v>-8.215962441314506E-3</v>
      </c>
      <c r="AF1930">
        <f t="shared" si="184"/>
        <v>2.0303866687175542E-2</v>
      </c>
      <c r="AG1930" s="28">
        <f t="shared" si="185"/>
        <v>1.2970168612191912E-2</v>
      </c>
      <c r="AI1930">
        <f>Y1932*0.918153626+Z1932*0.081846374</f>
        <v>2.7711213101080625E-2</v>
      </c>
      <c r="AJ1930">
        <f t="shared" si="180"/>
        <v>8.5515631810982439E-3</v>
      </c>
      <c r="AK1930">
        <f t="shared" si="181"/>
        <v>2.2131626729036943E-2</v>
      </c>
    </row>
    <row r="1931" spans="1:37">
      <c r="A1931" s="7">
        <v>44697</v>
      </c>
      <c r="B1931" s="4">
        <v>1109616</v>
      </c>
      <c r="C1931" s="4">
        <v>28447</v>
      </c>
      <c r="D1931" s="4">
        <v>118243</v>
      </c>
      <c r="E1931" s="4">
        <v>971909</v>
      </c>
      <c r="F1931" s="4">
        <v>282584</v>
      </c>
      <c r="G1931" s="4">
        <v>13586</v>
      </c>
      <c r="H1931" s="4">
        <v>66300</v>
      </c>
      <c r="I1931" s="4">
        <v>11937555</v>
      </c>
      <c r="J1931" s="4">
        <v>107500</v>
      </c>
      <c r="K1931" s="4">
        <v>458454</v>
      </c>
      <c r="L1931" s="4">
        <v>130500</v>
      </c>
      <c r="M1931" s="4">
        <v>37801</v>
      </c>
      <c r="N1931" s="4">
        <v>184000</v>
      </c>
      <c r="O1931" s="4">
        <v>548683</v>
      </c>
      <c r="P1931" s="4">
        <v>85200</v>
      </c>
      <c r="Q1931" s="4">
        <v>1445964</v>
      </c>
      <c r="R1931" s="4">
        <v>574692</v>
      </c>
      <c r="S1931" s="4">
        <v>143126</v>
      </c>
      <c r="T1931" s="4">
        <v>76900</v>
      </c>
      <c r="U1931" s="4">
        <v>52206</v>
      </c>
      <c r="W1931" s="7">
        <v>44700</v>
      </c>
      <c r="X1931">
        <f>B1934/B1933-1</f>
        <v>3.782946550456856E-3</v>
      </c>
      <c r="Y1931">
        <f>D1934/D1933-1</f>
        <v>-1.05188284518829E-2</v>
      </c>
      <c r="Z1931">
        <f>F1934/F1933-1</f>
        <v>-1.669503595372912E-2</v>
      </c>
      <c r="AA1931">
        <f>H1934/H1933-1</f>
        <v>-8.8105726872246271E-3</v>
      </c>
      <c r="AB1931">
        <f>J1934/J1933-1</f>
        <v>-5.1401869158878455E-2</v>
      </c>
      <c r="AC1931">
        <f>L1934/L1933-1</f>
        <v>1.5625E-2</v>
      </c>
      <c r="AD1931">
        <f t="shared" si="182"/>
        <v>-1.8867924528301883E-2</v>
      </c>
      <c r="AE1931">
        <f t="shared" si="183"/>
        <v>-2.8402366863905293E-2</v>
      </c>
      <c r="AF1931">
        <f t="shared" si="184"/>
        <v>-1.989982332724094E-2</v>
      </c>
      <c r="AG1931" s="28">
        <f t="shared" si="185"/>
        <v>-2.6888604353393131E-2</v>
      </c>
      <c r="AI1931">
        <f>Y1933*0.918153626+Z1933*0.081846374</f>
        <v>1.4977820120850489E-2</v>
      </c>
      <c r="AJ1931">
        <f t="shared" si="180"/>
        <v>-1.1474615437236135E-3</v>
      </c>
      <c r="AK1931">
        <f t="shared" si="181"/>
        <v>5.8227541342075464E-3</v>
      </c>
    </row>
    <row r="1932" spans="1:37">
      <c r="A1932" s="7">
        <v>44698</v>
      </c>
      <c r="B1932" s="4">
        <v>1103851</v>
      </c>
      <c r="C1932" s="4">
        <v>27452</v>
      </c>
      <c r="D1932" s="4">
        <v>119500</v>
      </c>
      <c r="E1932" s="4">
        <v>609125</v>
      </c>
      <c r="F1932" s="4">
        <v>287870</v>
      </c>
      <c r="G1932" s="4">
        <v>32470</v>
      </c>
      <c r="H1932" s="4">
        <v>67600</v>
      </c>
      <c r="I1932" s="4">
        <v>15680447</v>
      </c>
      <c r="J1932" s="4">
        <v>107500</v>
      </c>
      <c r="K1932" s="4">
        <v>846435</v>
      </c>
      <c r="L1932" s="4">
        <v>128000</v>
      </c>
      <c r="M1932" s="4">
        <v>60673</v>
      </c>
      <c r="N1932" s="4">
        <v>185500</v>
      </c>
      <c r="O1932" s="4">
        <v>530263</v>
      </c>
      <c r="P1932" s="4">
        <v>85200</v>
      </c>
      <c r="Q1932" s="4">
        <v>1184480</v>
      </c>
      <c r="R1932" s="4">
        <v>578609</v>
      </c>
      <c r="S1932" s="4">
        <v>135454</v>
      </c>
      <c r="T1932" s="4">
        <v>77100</v>
      </c>
      <c r="U1932" s="4">
        <v>37809</v>
      </c>
      <c r="W1932" s="7">
        <v>44701</v>
      </c>
      <c r="X1932">
        <f>B1935/B1934-1</f>
        <v>1.5075630970034393E-2</v>
      </c>
      <c r="Y1932">
        <f>D1935/D1934-1</f>
        <v>2.8365315494363275E-2</v>
      </c>
      <c r="Z1932">
        <f>F1935/F1934-1</f>
        <v>2.0373484441680967E-2</v>
      </c>
      <c r="AA1932">
        <f>H1935/H1934-1</f>
        <v>7.4074074074073071E-3</v>
      </c>
      <c r="AB1932">
        <f>J1935/J1934-1</f>
        <v>2.9556650246305383E-2</v>
      </c>
      <c r="AC1932">
        <f>L1935/L1934-1</f>
        <v>-7.692307692307665E-3</v>
      </c>
      <c r="AD1932">
        <f t="shared" si="182"/>
        <v>2.4725274725274637E-2</v>
      </c>
      <c r="AE1932">
        <f t="shared" si="183"/>
        <v>2.1924482338611551E-2</v>
      </c>
      <c r="AF1932">
        <f t="shared" si="184"/>
        <v>2.3687844468371466E-2</v>
      </c>
      <c r="AG1932" s="28">
        <f t="shared" si="185"/>
        <v>3.9473684210526994E-3</v>
      </c>
      <c r="AI1932">
        <f>Y1934*0.918153626+Z1934*0.081846374</f>
        <v>-1.2622693243197853E-2</v>
      </c>
      <c r="AJ1932">
        <f t="shared" si="180"/>
        <v>-2.0783391384879765E-2</v>
      </c>
      <c r="AK1932">
        <f t="shared" si="181"/>
        <v>-1.5330472986874243E-2</v>
      </c>
    </row>
    <row r="1933" spans="1:37">
      <c r="A1933" s="7">
        <v>44699</v>
      </c>
      <c r="B1933" s="4">
        <v>1142760</v>
      </c>
      <c r="C1933" s="4">
        <v>30286</v>
      </c>
      <c r="D1933" s="4">
        <v>119500</v>
      </c>
      <c r="E1933" s="4">
        <v>647160</v>
      </c>
      <c r="F1933" s="4">
        <v>287870</v>
      </c>
      <c r="G1933" s="4">
        <v>22842</v>
      </c>
      <c r="H1933" s="4">
        <v>68100</v>
      </c>
      <c r="I1933" s="4">
        <v>16486319</v>
      </c>
      <c r="J1933" s="4">
        <v>107000</v>
      </c>
      <c r="K1933" s="4">
        <v>838409</v>
      </c>
      <c r="L1933" s="4">
        <v>128000</v>
      </c>
      <c r="M1933" s="4">
        <v>78235</v>
      </c>
      <c r="N1933" s="4">
        <v>185500</v>
      </c>
      <c r="O1933" s="4">
        <v>541137</v>
      </c>
      <c r="P1933" s="4">
        <v>84500</v>
      </c>
      <c r="Q1933" s="4">
        <v>1529946</v>
      </c>
      <c r="R1933" s="4">
        <v>590357</v>
      </c>
      <c r="S1933" s="4">
        <v>206362</v>
      </c>
      <c r="T1933" s="4">
        <v>78100</v>
      </c>
      <c r="U1933" s="4">
        <v>82917</v>
      </c>
      <c r="W1933" s="7">
        <v>44704</v>
      </c>
      <c r="X1933">
        <f>B1936/B1935-1</f>
        <v>1.3614159000185477E-2</v>
      </c>
      <c r="Y1933">
        <f>D1936/D1935-1</f>
        <v>1.3791458670855405E-2</v>
      </c>
      <c r="Z1933">
        <f>F1936/F1935-1</f>
        <v>2.828643739764769E-2</v>
      </c>
      <c r="AA1933">
        <f>H1936/H1935-1</f>
        <v>-1.4705882352941124E-3</v>
      </c>
      <c r="AB1933">
        <f>J1936/J1935-1</f>
        <v>4.7846889952152249E-3</v>
      </c>
      <c r="AC1933">
        <f>L1936/L1935-1</f>
        <v>2.7131782945736482E-2</v>
      </c>
      <c r="AD1933">
        <f t="shared" si="182"/>
        <v>8.0428954423592547E-3</v>
      </c>
      <c r="AE1933">
        <f t="shared" si="183"/>
        <v>3.5756853396902155E-3</v>
      </c>
      <c r="AF1933">
        <f t="shared" si="184"/>
        <v>9.9170205042924398E-3</v>
      </c>
      <c r="AG1933" s="28">
        <f t="shared" si="185"/>
        <v>1.5727391874180929E-2</v>
      </c>
      <c r="AI1933">
        <f>Y1935*0.918153626+Z1935*0.081846374</f>
        <v>5.2250081872365801E-2</v>
      </c>
      <c r="AJ1933">
        <f t="shared" si="180"/>
        <v>-1.4260802195488617E-3</v>
      </c>
      <c r="AK1933">
        <f t="shared" si="181"/>
        <v>-6.3268103381352234E-3</v>
      </c>
    </row>
    <row r="1934" spans="1:37">
      <c r="A1934" s="7">
        <v>44700</v>
      </c>
      <c r="B1934" s="4">
        <v>1147083</v>
      </c>
      <c r="C1934" s="4">
        <v>27682</v>
      </c>
      <c r="D1934" s="4">
        <v>118243</v>
      </c>
      <c r="E1934" s="4">
        <v>644332</v>
      </c>
      <c r="F1934" s="4">
        <v>283064</v>
      </c>
      <c r="G1934" s="4">
        <v>20448</v>
      </c>
      <c r="H1934" s="4">
        <v>67500</v>
      </c>
      <c r="I1934" s="4">
        <v>17073727</v>
      </c>
      <c r="J1934" s="4">
        <v>101500</v>
      </c>
      <c r="K1934" s="4">
        <v>1986525</v>
      </c>
      <c r="L1934" s="4">
        <v>130000</v>
      </c>
      <c r="M1934" s="4">
        <v>82235</v>
      </c>
      <c r="N1934" s="4">
        <v>182000</v>
      </c>
      <c r="O1934" s="4">
        <v>542030</v>
      </c>
      <c r="P1934" s="4">
        <v>82100</v>
      </c>
      <c r="Q1934" s="4">
        <v>1297520</v>
      </c>
      <c r="R1934" s="4">
        <v>578609</v>
      </c>
      <c r="S1934" s="4">
        <v>197248</v>
      </c>
      <c r="T1934" s="4">
        <v>76000</v>
      </c>
      <c r="U1934" s="4">
        <v>71234</v>
      </c>
      <c r="W1934" s="7">
        <v>44705</v>
      </c>
      <c r="X1934">
        <f>B1937/B1936-1</f>
        <v>-1.3431303104145975E-2</v>
      </c>
      <c r="Y1934">
        <f>D1937/D1936-1</f>
        <v>-1.3603841848240483E-2</v>
      </c>
      <c r="Z1934">
        <f>F1937/F1936-1</f>
        <v>-1.6161561745583475E-3</v>
      </c>
      <c r="AA1934">
        <f>H1937/H1936-1</f>
        <v>-2.0618556701030966E-2</v>
      </c>
      <c r="AB1934">
        <f>J1937/J1936-1</f>
        <v>-2.3809523809523836E-2</v>
      </c>
      <c r="AC1934">
        <f>L1937/L1936-1</f>
        <v>-1.8867924528301883E-2</v>
      </c>
      <c r="AD1934">
        <f t="shared" si="182"/>
        <v>-1.5957446808510634E-2</v>
      </c>
      <c r="AE1934">
        <f t="shared" si="183"/>
        <v>-1.06888361045131E-2</v>
      </c>
      <c r="AF1934">
        <f t="shared" si="184"/>
        <v>-4.2553440467812065E-2</v>
      </c>
      <c r="AG1934" s="28">
        <f t="shared" si="185"/>
        <v>-9.0322580645161299E-3</v>
      </c>
      <c r="AI1934">
        <f>Y1936*0.918153626+Z1936*0.081846374</f>
        <v>5.9967011565164778E-3</v>
      </c>
      <c r="AJ1934">
        <f t="shared" si="180"/>
        <v>-7.3931233316632226E-3</v>
      </c>
      <c r="AK1934">
        <f t="shared" si="181"/>
        <v>-2.0706775735176578E-3</v>
      </c>
    </row>
    <row r="1935" spans="1:37">
      <c r="A1935" s="7">
        <v>44701</v>
      </c>
      <c r="B1935" s="4">
        <v>1164376</v>
      </c>
      <c r="C1935" s="4">
        <v>25283</v>
      </c>
      <c r="D1935" s="4">
        <v>121597</v>
      </c>
      <c r="E1935" s="4">
        <v>522740</v>
      </c>
      <c r="F1935" s="4">
        <v>288831</v>
      </c>
      <c r="G1935" s="4">
        <v>18877</v>
      </c>
      <c r="H1935" s="4">
        <v>68000</v>
      </c>
      <c r="I1935" s="4">
        <v>12109671</v>
      </c>
      <c r="J1935" s="4">
        <v>104500</v>
      </c>
      <c r="K1935" s="4">
        <v>1205007</v>
      </c>
      <c r="L1935" s="4">
        <v>129000</v>
      </c>
      <c r="M1935" s="4">
        <v>50990</v>
      </c>
      <c r="N1935" s="4">
        <v>186500</v>
      </c>
      <c r="O1935" s="4">
        <v>469517</v>
      </c>
      <c r="P1935" s="4">
        <v>83900</v>
      </c>
      <c r="Q1935" s="4">
        <v>979637</v>
      </c>
      <c r="R1935" s="4">
        <v>592315</v>
      </c>
      <c r="S1935" s="4">
        <v>286585</v>
      </c>
      <c r="T1935" s="4">
        <v>76300</v>
      </c>
      <c r="U1935" s="4">
        <v>51637</v>
      </c>
      <c r="W1935" s="7">
        <v>44706</v>
      </c>
      <c r="X1935">
        <f>B1938/B1937-1</f>
        <v>2.8465031914089556E-2</v>
      </c>
      <c r="Y1935">
        <f>D1938/D1937-1</f>
        <v>5.5174058570524043E-2</v>
      </c>
      <c r="Z1935">
        <f>F1938/F1937-1</f>
        <v>1.9448875459073811E-2</v>
      </c>
      <c r="AA1935">
        <f>H1938/H1937-1</f>
        <v>-1.5037593984962294E-3</v>
      </c>
      <c r="AB1935">
        <f>J1938/J1937-1</f>
        <v>0</v>
      </c>
      <c r="AC1935">
        <f>L1938/L1937-1</f>
        <v>2.6923076923076827E-2</v>
      </c>
      <c r="AD1935">
        <f t="shared" si="182"/>
        <v>-8.1081081081081363E-3</v>
      </c>
      <c r="AE1935">
        <f t="shared" si="183"/>
        <v>-8.4033613445377853E-3</v>
      </c>
      <c r="AF1935">
        <f t="shared" si="184"/>
        <v>5.128035004033249E-3</v>
      </c>
      <c r="AG1935" s="28">
        <f t="shared" si="185"/>
        <v>6.5104166666667407E-3</v>
      </c>
      <c r="AI1935">
        <f>Y1937*0.918153626+Z1937*0.081846374</f>
        <v>1.1279170286664607E-2</v>
      </c>
      <c r="AJ1935">
        <f t="shared" si="180"/>
        <v>9.3940422242702725E-3</v>
      </c>
      <c r="AK1935">
        <f t="shared" si="181"/>
        <v>7.6172104026576036E-3</v>
      </c>
    </row>
    <row r="1936" spans="1:37">
      <c r="A1936" s="7">
        <v>44704</v>
      </c>
      <c r="B1936" s="4">
        <v>1180228</v>
      </c>
      <c r="C1936" s="4">
        <v>22483</v>
      </c>
      <c r="D1936" s="4">
        <v>123274</v>
      </c>
      <c r="E1936" s="4">
        <v>603661</v>
      </c>
      <c r="F1936" s="4">
        <v>297001</v>
      </c>
      <c r="G1936" s="4">
        <v>53199</v>
      </c>
      <c r="H1936" s="4">
        <v>67900</v>
      </c>
      <c r="I1936" s="4">
        <v>13684088</v>
      </c>
      <c r="J1936" s="4">
        <v>105000</v>
      </c>
      <c r="K1936" s="4">
        <v>688569</v>
      </c>
      <c r="L1936" s="4">
        <v>132500</v>
      </c>
      <c r="M1936" s="4">
        <v>100771</v>
      </c>
      <c r="N1936" s="4">
        <v>188000</v>
      </c>
      <c r="O1936" s="4">
        <v>436270</v>
      </c>
      <c r="P1936" s="4">
        <v>84200</v>
      </c>
      <c r="Q1936" s="4">
        <v>750733</v>
      </c>
      <c r="R1936" s="4">
        <v>598189</v>
      </c>
      <c r="S1936" s="4">
        <v>218343</v>
      </c>
      <c r="T1936" s="4">
        <v>77500</v>
      </c>
      <c r="U1936" s="4">
        <v>51797</v>
      </c>
      <c r="W1936" s="7">
        <v>44707</v>
      </c>
      <c r="X1936">
        <f>B1939/B1938-1</f>
        <v>1.0830716814750563E-2</v>
      </c>
      <c r="Y1936">
        <f>D1939/D1938-1</f>
        <v>6.5312612036849682E-3</v>
      </c>
      <c r="Z1936">
        <f>F1939/F1938-1</f>
        <v>0</v>
      </c>
      <c r="AA1936">
        <f>H1939/H1938-1</f>
        <v>-7.5301204819276935E-3</v>
      </c>
      <c r="AB1936">
        <f>J1939/J1938-1</f>
        <v>-4.8780487804878092E-3</v>
      </c>
      <c r="AC1936">
        <f>L1939/L1938-1</f>
        <v>-1.4981273408239737E-2</v>
      </c>
      <c r="AD1936">
        <f t="shared" si="182"/>
        <v>2.7247956403269047E-3</v>
      </c>
      <c r="AE1936">
        <f t="shared" si="183"/>
        <v>-2.421307506053294E-3</v>
      </c>
      <c r="AF1936">
        <f t="shared" si="184"/>
        <v>-1.0203744847317342E-2</v>
      </c>
      <c r="AG1936" s="28">
        <f t="shared" si="185"/>
        <v>-5.1746442432082373E-3</v>
      </c>
      <c r="AI1936">
        <f>Y1938*0.918153626+Z1938*0.081846374</f>
        <v>5.8813711653086737E-3</v>
      </c>
      <c r="AJ1936">
        <f t="shared" si="180"/>
        <v>1.8360707900287036E-2</v>
      </c>
      <c r="AK1936">
        <f t="shared" si="181"/>
        <v>6.9139048547319538E-3</v>
      </c>
    </row>
    <row r="1937" spans="1:37">
      <c r="A1937" s="7">
        <v>44705</v>
      </c>
      <c r="B1937" s="4">
        <v>1164376</v>
      </c>
      <c r="C1937" s="4">
        <v>24666</v>
      </c>
      <c r="D1937" s="4">
        <v>121597</v>
      </c>
      <c r="E1937" s="4">
        <v>291234</v>
      </c>
      <c r="F1937" s="4">
        <v>296521</v>
      </c>
      <c r="G1937" s="4">
        <v>28328</v>
      </c>
      <c r="H1937" s="4">
        <v>66500</v>
      </c>
      <c r="I1937" s="4">
        <v>15482576</v>
      </c>
      <c r="J1937" s="4">
        <v>102500</v>
      </c>
      <c r="K1937" s="4">
        <v>722885</v>
      </c>
      <c r="L1937" s="4">
        <v>130000</v>
      </c>
      <c r="M1937" s="4">
        <v>47669</v>
      </c>
      <c r="N1937" s="4">
        <v>185000</v>
      </c>
      <c r="O1937" s="4">
        <v>431231</v>
      </c>
      <c r="P1937" s="4">
        <v>83300</v>
      </c>
      <c r="Q1937" s="4">
        <v>680977</v>
      </c>
      <c r="R1937" s="4">
        <v>572734</v>
      </c>
      <c r="S1937" s="4">
        <v>322709</v>
      </c>
      <c r="T1937" s="4">
        <v>76800</v>
      </c>
      <c r="U1937" s="4">
        <v>47640</v>
      </c>
      <c r="W1937" s="7">
        <v>44708</v>
      </c>
      <c r="X1937">
        <f>B1940/B1939-1</f>
        <v>-7.1433882146899608E-3</v>
      </c>
      <c r="Y1937">
        <f>D1940/D1939-1</f>
        <v>1.299324784736422E-2</v>
      </c>
      <c r="Z1937">
        <f>F1940/F1939-1</f>
        <v>-7.9493727835706629E-3</v>
      </c>
      <c r="AA1937">
        <f>H1940/H1939-1</f>
        <v>9.1047040971168336E-3</v>
      </c>
      <c r="AB1937">
        <f>J1940/J1939-1</f>
        <v>1.4705882352941124E-2</v>
      </c>
      <c r="AC1937">
        <f>L1940/L1939-1</f>
        <v>7.6045627376426506E-3</v>
      </c>
      <c r="AD1937">
        <f t="shared" si="182"/>
        <v>8.152173913043459E-3</v>
      </c>
      <c r="AE1937">
        <f t="shared" si="183"/>
        <v>6.0679611650484855E-3</v>
      </c>
      <c r="AF1937">
        <f t="shared" si="184"/>
        <v>1.374524611396688E-2</v>
      </c>
      <c r="AG1937" s="28">
        <f t="shared" si="185"/>
        <v>1.1703511053315907E-2</v>
      </c>
      <c r="AI1937">
        <f>Y1939*0.918153626+Z1939*0.081846374</f>
        <v>1.9811885800528801E-2</v>
      </c>
      <c r="AJ1937">
        <f t="shared" si="180"/>
        <v>-4.6897346616036123E-3</v>
      </c>
      <c r="AK1937">
        <f t="shared" si="181"/>
        <v>1.6653871006241296E-2</v>
      </c>
    </row>
    <row r="1938" spans="1:37">
      <c r="A1938" s="7">
        <v>44706</v>
      </c>
      <c r="B1938" s="4">
        <v>1197520</v>
      </c>
      <c r="C1938" s="4">
        <v>61253</v>
      </c>
      <c r="D1938" s="4">
        <v>128306</v>
      </c>
      <c r="E1938" s="4">
        <v>874235</v>
      </c>
      <c r="F1938" s="4">
        <v>302288</v>
      </c>
      <c r="G1938" s="4">
        <v>49580</v>
      </c>
      <c r="H1938" s="4">
        <v>66400</v>
      </c>
      <c r="I1938" s="4">
        <v>15150490</v>
      </c>
      <c r="J1938" s="4">
        <v>102500</v>
      </c>
      <c r="K1938" s="4">
        <v>504358</v>
      </c>
      <c r="L1938" s="4">
        <v>133500</v>
      </c>
      <c r="M1938" s="4">
        <v>79309</v>
      </c>
      <c r="N1938" s="4">
        <v>183500</v>
      </c>
      <c r="O1938" s="4">
        <v>482136</v>
      </c>
      <c r="P1938" s="4">
        <v>82600</v>
      </c>
      <c r="Q1938" s="4">
        <v>835944</v>
      </c>
      <c r="R1938" s="4">
        <v>575671</v>
      </c>
      <c r="S1938" s="4">
        <v>237006</v>
      </c>
      <c r="T1938" s="4">
        <v>77300</v>
      </c>
      <c r="U1938" s="4">
        <v>72867</v>
      </c>
      <c r="W1938" s="7">
        <v>44711</v>
      </c>
      <c r="X1938">
        <f>B1941/B1940-1</f>
        <v>1.0791758990150946E-2</v>
      </c>
      <c r="Y1938">
        <f>D1941/D1940-1</f>
        <v>6.4056504257694602E-3</v>
      </c>
      <c r="Z1938">
        <f>F1941/F1940-1</f>
        <v>0</v>
      </c>
      <c r="AA1938">
        <f>H1941/H1940-1</f>
        <v>1.8045112781954975E-2</v>
      </c>
      <c r="AB1938">
        <f>J1941/J1940-1</f>
        <v>2.4154589371980784E-2</v>
      </c>
      <c r="AC1938">
        <f>L1941/L1940-1</f>
        <v>1.5094339622641506E-2</v>
      </c>
      <c r="AD1938">
        <f t="shared" si="182"/>
        <v>1.0781671159029615E-2</v>
      </c>
      <c r="AE1938">
        <f t="shared" si="183"/>
        <v>8.443908323281013E-3</v>
      </c>
      <c r="AF1938">
        <f t="shared" si="184"/>
        <v>-1.5253735529206502E-2</v>
      </c>
      <c r="AG1938" s="28">
        <f t="shared" si="185"/>
        <v>1.9280205655527016E-2</v>
      </c>
      <c r="AI1938">
        <f>Y1940*0.918153626+Z1940*0.081846374</f>
        <v>0</v>
      </c>
      <c r="AJ1938">
        <f t="shared" si="180"/>
        <v>0</v>
      </c>
      <c r="AK1938">
        <f t="shared" si="181"/>
        <v>0</v>
      </c>
    </row>
    <row r="1939" spans="1:37">
      <c r="A1939" s="7">
        <v>44707</v>
      </c>
      <c r="B1939" s="4">
        <v>1210490</v>
      </c>
      <c r="C1939" s="4">
        <v>38344</v>
      </c>
      <c r="D1939" s="4">
        <v>129144</v>
      </c>
      <c r="E1939" s="4">
        <v>393636</v>
      </c>
      <c r="F1939" s="4">
        <v>302288</v>
      </c>
      <c r="G1939" s="4">
        <v>30616</v>
      </c>
      <c r="H1939" s="4">
        <v>65900</v>
      </c>
      <c r="I1939" s="4">
        <v>15970890</v>
      </c>
      <c r="J1939" s="4">
        <v>102000</v>
      </c>
      <c r="K1939" s="4">
        <v>677212</v>
      </c>
      <c r="L1939" s="4">
        <v>131500</v>
      </c>
      <c r="M1939" s="4">
        <v>52149</v>
      </c>
      <c r="N1939" s="4">
        <v>184000</v>
      </c>
      <c r="O1939" s="4">
        <v>428541</v>
      </c>
      <c r="P1939" s="4">
        <v>82400</v>
      </c>
      <c r="Q1939" s="4">
        <v>1047356</v>
      </c>
      <c r="R1939" s="4">
        <v>569797</v>
      </c>
      <c r="S1939" s="4">
        <v>207550</v>
      </c>
      <c r="T1939" s="4">
        <v>76900</v>
      </c>
      <c r="U1939" s="4">
        <v>41643</v>
      </c>
      <c r="W1939" s="7">
        <v>44712</v>
      </c>
      <c r="X1939">
        <f>B1942/B1941-1</f>
        <v>4.7447631857742145E-3</v>
      </c>
      <c r="Y1939">
        <f>D1942/D1941-1</f>
        <v>2.2292267962934931E-2</v>
      </c>
      <c r="Z1939">
        <f>F1942/F1941-1</f>
        <v>-8.0130716774763355E-3</v>
      </c>
      <c r="AA1939">
        <f>H1942/H1941-1</f>
        <v>-4.4313146233382339E-3</v>
      </c>
      <c r="AB1939">
        <f>J1942/J1941-1</f>
        <v>-9.4339622641509413E-3</v>
      </c>
      <c r="AC1939">
        <f>L1942/L1941-1</f>
        <v>-3.7174721189591198E-3</v>
      </c>
      <c r="AD1939">
        <f t="shared" si="182"/>
        <v>1.0666666666666602E-2</v>
      </c>
      <c r="AE1939">
        <f t="shared" si="183"/>
        <v>2.5119617224880431E-2</v>
      </c>
      <c r="AF1939">
        <f t="shared" si="184"/>
        <v>-1.032667742581983E-2</v>
      </c>
      <c r="AG1939" s="28">
        <f t="shared" si="185"/>
        <v>-3.7831021437578771E-3</v>
      </c>
      <c r="AI1939">
        <f>Y1941*0.918153626+Z1941*0.081846374</f>
        <v>-1.7295490365927875E-2</v>
      </c>
      <c r="AJ1939">
        <f t="shared" si="180"/>
        <v>-1.0341231370722027E-2</v>
      </c>
      <c r="AK1939">
        <f t="shared" si="181"/>
        <v>-9.3168335248696478E-3</v>
      </c>
    </row>
    <row r="1940" spans="1:37">
      <c r="A1940" s="7">
        <v>44708</v>
      </c>
      <c r="B1940" s="4">
        <v>1201843</v>
      </c>
      <c r="C1940" s="4">
        <v>21070</v>
      </c>
      <c r="D1940" s="4">
        <v>130822</v>
      </c>
      <c r="E1940" s="4">
        <v>473103</v>
      </c>
      <c r="F1940" s="4">
        <v>299885</v>
      </c>
      <c r="G1940" s="4">
        <v>18020</v>
      </c>
      <c r="H1940" s="4">
        <v>66500</v>
      </c>
      <c r="I1940" s="4">
        <v>11405555</v>
      </c>
      <c r="J1940" s="4">
        <v>103500</v>
      </c>
      <c r="K1940" s="4">
        <v>668914</v>
      </c>
      <c r="L1940" s="4">
        <v>132500</v>
      </c>
      <c r="M1940" s="4">
        <v>41264</v>
      </c>
      <c r="N1940" s="4">
        <v>185500</v>
      </c>
      <c r="O1940" s="4">
        <v>334939</v>
      </c>
      <c r="P1940" s="4">
        <v>82900</v>
      </c>
      <c r="Q1940" s="4">
        <v>1039995</v>
      </c>
      <c r="R1940" s="4">
        <v>577629</v>
      </c>
      <c r="S1940" s="4">
        <v>200377</v>
      </c>
      <c r="T1940" s="4">
        <v>77800</v>
      </c>
      <c r="U1940" s="4">
        <v>52272</v>
      </c>
      <c r="W1940" s="7">
        <v>44713</v>
      </c>
      <c r="X1940">
        <f>B1943/B1942-1</f>
        <v>0</v>
      </c>
      <c r="Y1940">
        <f>D1943/D1942-1</f>
        <v>0</v>
      </c>
      <c r="Z1940">
        <f>F1943/F1942-1</f>
        <v>0</v>
      </c>
      <c r="AA1940">
        <f>H1943/H1942-1</f>
        <v>0</v>
      </c>
      <c r="AB1940">
        <f>J1943/J1942-1</f>
        <v>0</v>
      </c>
      <c r="AC1940">
        <f>L1943/L1942-1</f>
        <v>0</v>
      </c>
      <c r="AD1940">
        <f t="shared" si="182"/>
        <v>0</v>
      </c>
      <c r="AE1940">
        <f t="shared" si="183"/>
        <v>0</v>
      </c>
      <c r="AF1940">
        <f t="shared" si="184"/>
        <v>0</v>
      </c>
      <c r="AG1940" s="28">
        <f t="shared" si="185"/>
        <v>0</v>
      </c>
      <c r="AI1940">
        <f>Y1942*0.918153626+Z1942*0.081846374</f>
        <v>2.3190170007250144E-2</v>
      </c>
      <c r="AJ1940">
        <f t="shared" si="180"/>
        <v>1.4218041169415138E-3</v>
      </c>
      <c r="AK1940">
        <f t="shared" si="181"/>
        <v>-1.0008487215684191E-2</v>
      </c>
    </row>
    <row r="1941" spans="1:37">
      <c r="A1941" s="7">
        <v>44711</v>
      </c>
      <c r="B1941" s="4">
        <v>1214813</v>
      </c>
      <c r="C1941" s="4">
        <v>22285</v>
      </c>
      <c r="D1941" s="4">
        <v>131660</v>
      </c>
      <c r="E1941" s="4">
        <v>380235</v>
      </c>
      <c r="F1941" s="4">
        <v>299885</v>
      </c>
      <c r="G1941" s="4">
        <v>18520</v>
      </c>
      <c r="H1941" s="4">
        <v>67700</v>
      </c>
      <c r="I1941" s="4">
        <v>14255484</v>
      </c>
      <c r="J1941" s="4">
        <v>106000</v>
      </c>
      <c r="K1941" s="4">
        <v>623975</v>
      </c>
      <c r="L1941" s="4">
        <v>134500</v>
      </c>
      <c r="M1941" s="4">
        <v>42373</v>
      </c>
      <c r="N1941" s="4">
        <v>187500</v>
      </c>
      <c r="O1941" s="4">
        <v>368902</v>
      </c>
      <c r="P1941" s="4">
        <v>83600</v>
      </c>
      <c r="Q1941" s="4">
        <v>789515</v>
      </c>
      <c r="R1941" s="4">
        <v>568818</v>
      </c>
      <c r="S1941" s="4">
        <v>401334</v>
      </c>
      <c r="T1941" s="4">
        <v>79300</v>
      </c>
      <c r="U1941" s="4">
        <v>101502</v>
      </c>
      <c r="W1941" s="7">
        <v>44714</v>
      </c>
      <c r="X1941">
        <f>B1944/B1943-1</f>
        <v>-4.7223567214522699E-3</v>
      </c>
      <c r="Y1941">
        <f>D1944/D1943-1</f>
        <v>-1.8693116386195641E-2</v>
      </c>
      <c r="Z1941">
        <f>F1944/F1943-1</f>
        <v>-1.6169045522081982E-3</v>
      </c>
      <c r="AA1941">
        <f>H1944/H1943-1</f>
        <v>-1.0385756676557834E-2</v>
      </c>
      <c r="AB1941">
        <f>J1944/J1943-1</f>
        <v>-9.52380952380949E-3</v>
      </c>
      <c r="AC1941">
        <f>L1944/L1943-1</f>
        <v>-1.1194029850746245E-2</v>
      </c>
      <c r="AD1941">
        <f t="shared" si="182"/>
        <v>-1.0554089709762571E-2</v>
      </c>
      <c r="AE1941">
        <f t="shared" si="183"/>
        <v>-8.168028004667427E-3</v>
      </c>
      <c r="AF1941">
        <f t="shared" si="184"/>
        <v>-1.0434430422919472E-2</v>
      </c>
      <c r="AG1941" s="28">
        <f t="shared" si="185"/>
        <v>-1.6455696202531622E-2</v>
      </c>
      <c r="AI1941">
        <f>Y1943*0.918153626+Z1943*0.081846374</f>
        <v>0</v>
      </c>
      <c r="AJ1941">
        <f t="shared" si="180"/>
        <v>0</v>
      </c>
      <c r="AK1941">
        <f t="shared" si="181"/>
        <v>0</v>
      </c>
    </row>
    <row r="1942" spans="1:37">
      <c r="A1942" s="7">
        <v>44712</v>
      </c>
      <c r="B1942" s="4">
        <v>1220577</v>
      </c>
      <c r="C1942" s="4">
        <v>49992</v>
      </c>
      <c r="D1942" s="4">
        <v>134595</v>
      </c>
      <c r="E1942" s="4">
        <v>637353</v>
      </c>
      <c r="F1942" s="4">
        <v>297482</v>
      </c>
      <c r="G1942" s="4">
        <v>40710</v>
      </c>
      <c r="H1942" s="4">
        <v>67400</v>
      </c>
      <c r="I1942" s="4">
        <v>24365002</v>
      </c>
      <c r="J1942" s="4">
        <v>105000</v>
      </c>
      <c r="K1942" s="4">
        <v>1819056</v>
      </c>
      <c r="L1942" s="4">
        <v>134000</v>
      </c>
      <c r="M1942" s="4">
        <v>97668</v>
      </c>
      <c r="N1942" s="4">
        <v>189500</v>
      </c>
      <c r="O1942" s="4">
        <v>916327</v>
      </c>
      <c r="P1942" s="4">
        <v>85700</v>
      </c>
      <c r="Q1942" s="4">
        <v>2198507</v>
      </c>
      <c r="R1942" s="4">
        <v>562944</v>
      </c>
      <c r="S1942" s="4">
        <v>598858</v>
      </c>
      <c r="T1942" s="4">
        <v>79000</v>
      </c>
      <c r="U1942" s="4">
        <v>78514</v>
      </c>
      <c r="W1942" s="7">
        <v>44715</v>
      </c>
      <c r="X1942">
        <f>B1945/B1944-1</f>
        <v>1.0676540339953577E-2</v>
      </c>
      <c r="Y1942">
        <f>D1945/D1944-1</f>
        <v>2.5401464275168539E-2</v>
      </c>
      <c r="Z1942">
        <f>F1945/F1944-1</f>
        <v>-1.6161561745583475E-3</v>
      </c>
      <c r="AA1942">
        <f>H1945/H1944-1</f>
        <v>1.4992503748125774E-3</v>
      </c>
      <c r="AB1942">
        <f>J1945/J1944-1</f>
        <v>0</v>
      </c>
      <c r="AC1942">
        <f>L1945/L1944-1</f>
        <v>-7.547169811320753E-3</v>
      </c>
      <c r="AD1942">
        <f t="shared" si="182"/>
        <v>-2.666666666666706E-3</v>
      </c>
      <c r="AE1942">
        <f t="shared" si="183"/>
        <v>-1.764705882352946E-2</v>
      </c>
      <c r="AF1942">
        <f t="shared" si="184"/>
        <v>0</v>
      </c>
      <c r="AG1942" s="28">
        <f t="shared" si="185"/>
        <v>3.6036036036036112E-2</v>
      </c>
      <c r="AI1942">
        <f>Y1944*0.918153626+Z1944*0.081846374</f>
        <v>-1.4481816945659651E-2</v>
      </c>
      <c r="AJ1942">
        <f t="shared" si="180"/>
        <v>-1.9697530170025349E-2</v>
      </c>
      <c r="AK1942">
        <f t="shared" si="181"/>
        <v>-1.5031991426327657E-2</v>
      </c>
    </row>
    <row r="1943" spans="1:37">
      <c r="A1943" s="7">
        <v>44713</v>
      </c>
      <c r="B1943" s="4">
        <v>1220577</v>
      </c>
      <c r="C1943" s="4">
        <v>49992</v>
      </c>
      <c r="D1943" s="4">
        <v>134595</v>
      </c>
      <c r="E1943" s="4">
        <v>637353</v>
      </c>
      <c r="F1943" s="4">
        <v>297482</v>
      </c>
      <c r="G1943" s="4">
        <v>40710</v>
      </c>
      <c r="H1943" s="4">
        <v>67400</v>
      </c>
      <c r="I1943" s="4">
        <v>24365002</v>
      </c>
      <c r="J1943" s="4">
        <v>105000</v>
      </c>
      <c r="K1943" s="4">
        <v>1819056</v>
      </c>
      <c r="L1943" s="4">
        <v>134000</v>
      </c>
      <c r="M1943" s="4">
        <v>97668</v>
      </c>
      <c r="N1943" s="4">
        <v>189500</v>
      </c>
      <c r="O1943" s="4">
        <v>916327</v>
      </c>
      <c r="P1943" s="4">
        <v>85700</v>
      </c>
      <c r="Q1943" s="4">
        <v>2198507</v>
      </c>
      <c r="R1943" s="4">
        <v>562944</v>
      </c>
      <c r="S1943" s="4">
        <v>598858</v>
      </c>
      <c r="T1943" s="4">
        <v>79000</v>
      </c>
      <c r="U1943" s="4">
        <v>78514</v>
      </c>
      <c r="W1943" s="7">
        <v>44718</v>
      </c>
      <c r="X1943">
        <f>B1946/B1945-1</f>
        <v>0</v>
      </c>
      <c r="Y1943">
        <f>D1946/D1945-1</f>
        <v>0</v>
      </c>
      <c r="Z1943">
        <f>F1946/F1945-1</f>
        <v>0</v>
      </c>
      <c r="AA1943">
        <f>H1946/H1945-1</f>
        <v>0</v>
      </c>
      <c r="AB1943">
        <f>J1946/J1945-1</f>
        <v>0</v>
      </c>
      <c r="AC1943">
        <f>L1946/L1945-1</f>
        <v>0</v>
      </c>
      <c r="AD1943">
        <f t="shared" si="182"/>
        <v>0</v>
      </c>
      <c r="AE1943">
        <f t="shared" si="183"/>
        <v>0</v>
      </c>
      <c r="AF1943">
        <f t="shared" si="184"/>
        <v>0</v>
      </c>
      <c r="AG1943" s="28">
        <f t="shared" si="185"/>
        <v>0</v>
      </c>
      <c r="AI1943">
        <f>Y1945*0.918153626+Z1945*0.081846374</f>
        <v>1.7325082482851681E-2</v>
      </c>
      <c r="AJ1943">
        <f t="shared" si="180"/>
        <v>-2.6412385974203942E-3</v>
      </c>
      <c r="AK1943">
        <f t="shared" si="181"/>
        <v>-6.9318059796528485E-3</v>
      </c>
    </row>
    <row r="1944" spans="1:37">
      <c r="A1944" s="7">
        <v>44714</v>
      </c>
      <c r="B1944" s="4">
        <v>1214813</v>
      </c>
      <c r="C1944" s="4">
        <v>32133</v>
      </c>
      <c r="D1944" s="4">
        <v>132079</v>
      </c>
      <c r="E1944" s="4">
        <v>364796</v>
      </c>
      <c r="F1944" s="4">
        <v>297001</v>
      </c>
      <c r="G1944" s="4">
        <v>15884</v>
      </c>
      <c r="H1944" s="4">
        <v>66700</v>
      </c>
      <c r="I1944" s="4">
        <v>14959443</v>
      </c>
      <c r="J1944" s="4">
        <v>104000</v>
      </c>
      <c r="K1944" s="4">
        <v>660479</v>
      </c>
      <c r="L1944" s="4">
        <v>132500</v>
      </c>
      <c r="M1944" s="4">
        <v>38349</v>
      </c>
      <c r="N1944" s="4">
        <v>187500</v>
      </c>
      <c r="O1944" s="4">
        <v>387758</v>
      </c>
      <c r="P1944" s="4">
        <v>85000</v>
      </c>
      <c r="Q1944" s="4">
        <v>1354899</v>
      </c>
      <c r="R1944" s="4">
        <v>557070</v>
      </c>
      <c r="S1944" s="4">
        <v>251715</v>
      </c>
      <c r="T1944" s="4">
        <v>77700</v>
      </c>
      <c r="U1944" s="4">
        <v>48232</v>
      </c>
      <c r="W1944" s="7">
        <v>44719</v>
      </c>
      <c r="X1944">
        <f>B1947/B1946-1</f>
        <v>-3.5211433942317183E-2</v>
      </c>
      <c r="Y1944">
        <f>D1947/D1946-1</f>
        <v>-1.5483556566297962E-2</v>
      </c>
      <c r="Z1944">
        <f>F1947/F1946-1</f>
        <v>-3.244289611865625E-3</v>
      </c>
      <c r="AA1944">
        <f>H1947/H1946-1</f>
        <v>-1.9461077844311392E-2</v>
      </c>
      <c r="AB1944">
        <f>J1947/J1946-1</f>
        <v>-2.4038461538461564E-2</v>
      </c>
      <c r="AC1944">
        <f>L1947/L1946-1</f>
        <v>-3.4220532319391594E-2</v>
      </c>
      <c r="AD1944">
        <f t="shared" si="182"/>
        <v>-1.8716577540106916E-2</v>
      </c>
      <c r="AE1944">
        <f t="shared" si="183"/>
        <v>-5.9880239520958556E-3</v>
      </c>
      <c r="AF1944">
        <f t="shared" si="184"/>
        <v>-5.7996302080528528E-2</v>
      </c>
      <c r="AG1944" s="28">
        <f t="shared" si="185"/>
        <v>-1.4906832298136607E-2</v>
      </c>
      <c r="AI1944">
        <f>Y1946*0.918153626+Z1946*0.081846374</f>
        <v>1.9836005773225501E-2</v>
      </c>
      <c r="AJ1944">
        <f t="shared" si="180"/>
        <v>-1.1990680083025637E-3</v>
      </c>
      <c r="AK1944">
        <f t="shared" si="181"/>
        <v>3.9415184065890348E-3</v>
      </c>
    </row>
    <row r="1945" spans="1:37">
      <c r="A1945" s="7">
        <v>44715</v>
      </c>
      <c r="B1945" s="4">
        <v>1227783</v>
      </c>
      <c r="C1945" s="4">
        <v>28227</v>
      </c>
      <c r="D1945" s="4">
        <v>135434</v>
      </c>
      <c r="E1945" s="4">
        <v>371049</v>
      </c>
      <c r="F1945" s="4">
        <v>296521</v>
      </c>
      <c r="G1945" s="4">
        <v>11452</v>
      </c>
      <c r="H1945" s="4">
        <v>66800</v>
      </c>
      <c r="I1945" s="4">
        <v>8222883</v>
      </c>
      <c r="J1945" s="4">
        <v>104000</v>
      </c>
      <c r="K1945" s="4">
        <v>610654</v>
      </c>
      <c r="L1945" s="4">
        <v>131500</v>
      </c>
      <c r="M1945" s="4">
        <v>35648</v>
      </c>
      <c r="N1945" s="4">
        <v>187000</v>
      </c>
      <c r="O1945" s="4">
        <v>400003</v>
      </c>
      <c r="P1945" s="4">
        <v>83500</v>
      </c>
      <c r="Q1945" s="4">
        <v>1255605</v>
      </c>
      <c r="R1945" s="4">
        <v>557070</v>
      </c>
      <c r="S1945" s="4">
        <v>197760</v>
      </c>
      <c r="T1945" s="4">
        <v>80500</v>
      </c>
      <c r="U1945" s="4">
        <v>137832</v>
      </c>
      <c r="W1945" s="7">
        <v>44720</v>
      </c>
      <c r="X1945">
        <f>B1948/B1947-1</f>
        <v>7.2989681322290778E-3</v>
      </c>
      <c r="Y1945">
        <f>D1948/D1947-1</f>
        <v>1.8869481089270002E-2</v>
      </c>
      <c r="Z1945">
        <f>F1948/F1947-1</f>
        <v>0</v>
      </c>
      <c r="AA1945">
        <f>H1948/H1947-1</f>
        <v>-3.0534351145038441E-3</v>
      </c>
      <c r="AB1945">
        <f>J1948/J1947-1</f>
        <v>4.9261083743843415E-3</v>
      </c>
      <c r="AC1945">
        <f>L1948/L1947-1</f>
        <v>-1.9685039370078705E-2</v>
      </c>
      <c r="AD1945">
        <f t="shared" si="182"/>
        <v>-2.7247956403270157E-3</v>
      </c>
      <c r="AE1945">
        <f t="shared" si="183"/>
        <v>-1.4457831325301207E-2</v>
      </c>
      <c r="AF1945">
        <f t="shared" si="184"/>
        <v>2.0521684115846872E-2</v>
      </c>
      <c r="AG1945" s="28">
        <f t="shared" si="185"/>
        <v>8.8272383354350836E-3</v>
      </c>
      <c r="AI1945">
        <f>Y1947*0.918153626+Z1947*0.081846374</f>
        <v>-3.3681681510969182E-2</v>
      </c>
      <c r="AJ1945">
        <f t="shared" si="180"/>
        <v>-2.1371135393176709E-2</v>
      </c>
      <c r="AK1945">
        <f t="shared" si="181"/>
        <v>4.736530697444178E-3</v>
      </c>
    </row>
    <row r="1946" spans="1:37">
      <c r="A1946" s="7">
        <v>44718</v>
      </c>
      <c r="B1946" s="4">
        <v>1227783</v>
      </c>
      <c r="C1946" s="4">
        <v>28227</v>
      </c>
      <c r="D1946" s="4">
        <v>135434</v>
      </c>
      <c r="E1946" s="4">
        <v>371049</v>
      </c>
      <c r="F1946" s="4">
        <v>296521</v>
      </c>
      <c r="G1946" s="4">
        <v>11452</v>
      </c>
      <c r="H1946" s="4">
        <v>66800</v>
      </c>
      <c r="I1946" s="4">
        <v>8222883</v>
      </c>
      <c r="J1946" s="4">
        <v>104000</v>
      </c>
      <c r="K1946" s="4">
        <v>610654</v>
      </c>
      <c r="L1946" s="4">
        <v>131500</v>
      </c>
      <c r="M1946" s="4">
        <v>35648</v>
      </c>
      <c r="N1946" s="4">
        <v>187000</v>
      </c>
      <c r="O1946" s="4">
        <v>400003</v>
      </c>
      <c r="P1946" s="4">
        <v>83500</v>
      </c>
      <c r="Q1946" s="4">
        <v>1255605</v>
      </c>
      <c r="R1946" s="4">
        <v>557070</v>
      </c>
      <c r="S1946" s="4">
        <v>197760</v>
      </c>
      <c r="T1946" s="4">
        <v>80500</v>
      </c>
      <c r="U1946" s="4">
        <v>137832</v>
      </c>
      <c r="W1946" s="7">
        <v>44721</v>
      </c>
      <c r="X1946">
        <f>B1949/B1948-1</f>
        <v>-2.0531395905286409E-2</v>
      </c>
      <c r="Y1946">
        <f>D1949/D1948-1</f>
        <v>2.1604233988207877E-2</v>
      </c>
      <c r="Z1946">
        <f>F1949/F1948-1</f>
        <v>0</v>
      </c>
      <c r="AA1946">
        <f>H1949/H1948-1</f>
        <v>-1.5313935681470214E-3</v>
      </c>
      <c r="AB1946">
        <f>J1949/J1948-1</f>
        <v>4.9019607843137081E-3</v>
      </c>
      <c r="AC1946">
        <f>L1949/L1948-1</f>
        <v>0</v>
      </c>
      <c r="AD1946">
        <f t="shared" si="182"/>
        <v>-2.732240437158473E-3</v>
      </c>
      <c r="AE1946">
        <f t="shared" si="183"/>
        <v>4.8899755501221609E-3</v>
      </c>
      <c r="AF1946">
        <f t="shared" si="184"/>
        <v>1.6452829061249563E-2</v>
      </c>
      <c r="AG1946" s="28">
        <f t="shared" si="185"/>
        <v>-2.4999999999999467E-3</v>
      </c>
      <c r="AI1946">
        <f>Y1948*0.918153626+Z1948*0.081846374</f>
        <v>-8.701408182301135E-3</v>
      </c>
      <c r="AJ1946">
        <f t="shared" si="180"/>
        <v>-2.8044918214597831E-2</v>
      </c>
      <c r="AK1946">
        <f t="shared" si="181"/>
        <v>-3.9671209214212431E-2</v>
      </c>
    </row>
    <row r="1947" spans="1:37">
      <c r="A1947" s="7">
        <v>44719</v>
      </c>
      <c r="B1947" s="4">
        <v>1184551</v>
      </c>
      <c r="C1947" s="4">
        <v>46400</v>
      </c>
      <c r="D1947" s="4">
        <v>133337</v>
      </c>
      <c r="E1947" s="4">
        <v>405168</v>
      </c>
      <c r="F1947" s="4">
        <v>295559</v>
      </c>
      <c r="G1947" s="4">
        <v>21097</v>
      </c>
      <c r="H1947" s="4">
        <v>65500</v>
      </c>
      <c r="I1947" s="4">
        <v>19355755</v>
      </c>
      <c r="J1947" s="4">
        <v>101500</v>
      </c>
      <c r="K1947" s="4">
        <v>664509</v>
      </c>
      <c r="L1947" s="4">
        <v>127000</v>
      </c>
      <c r="M1947" s="4">
        <v>78500</v>
      </c>
      <c r="N1947" s="4">
        <v>183500</v>
      </c>
      <c r="O1947" s="4">
        <v>621262</v>
      </c>
      <c r="P1947" s="4">
        <v>83000</v>
      </c>
      <c r="Q1947" s="4">
        <v>872946</v>
      </c>
      <c r="R1947" s="4">
        <v>524762</v>
      </c>
      <c r="S1947" s="4">
        <v>502997</v>
      </c>
      <c r="T1947" s="4">
        <v>79300</v>
      </c>
      <c r="U1947" s="4">
        <v>63908</v>
      </c>
      <c r="W1947" s="7">
        <v>44722</v>
      </c>
      <c r="X1947">
        <f>B1950/B1949-1</f>
        <v>0</v>
      </c>
      <c r="Y1947">
        <f>D1950/D1949-1</f>
        <v>-3.6249531659797718E-2</v>
      </c>
      <c r="Z1947">
        <f>F1950/F1949-1</f>
        <v>-4.875507089954989E-3</v>
      </c>
      <c r="AA1947">
        <f>H1950/H1949-1</f>
        <v>-2.1472392638036797E-2</v>
      </c>
      <c r="AB1947">
        <f>J1950/J1949-1</f>
        <v>-1.9512195121951237E-2</v>
      </c>
      <c r="AC1947">
        <f>L1950/L1949-1</f>
        <v>-4.0160642570281624E-3</v>
      </c>
      <c r="AD1947">
        <f t="shared" si="182"/>
        <v>1.0958904109588996E-2</v>
      </c>
      <c r="AE1947">
        <f t="shared" si="183"/>
        <v>2.4330900243310083E-3</v>
      </c>
      <c r="AF1947">
        <f t="shared" si="184"/>
        <v>7.1940067090174864E-3</v>
      </c>
      <c r="AG1947" s="28">
        <f t="shared" si="185"/>
        <v>-6.2656641604009744E-3</v>
      </c>
      <c r="AI1947">
        <f>Y1949*0.918153626+Z1949*0.081846374</f>
        <v>-1.5310953339269202E-2</v>
      </c>
      <c r="AJ1947">
        <f t="shared" si="180"/>
        <v>-2.9456093845177098E-3</v>
      </c>
      <c r="AK1947">
        <f t="shared" si="181"/>
        <v>-1.7713813060151427E-2</v>
      </c>
    </row>
    <row r="1948" spans="1:37">
      <c r="A1948" s="7">
        <v>44720</v>
      </c>
      <c r="B1948" s="4">
        <v>1193197</v>
      </c>
      <c r="C1948" s="4">
        <v>26674</v>
      </c>
      <c r="D1948" s="4">
        <v>135853</v>
      </c>
      <c r="E1948" s="4">
        <v>404492</v>
      </c>
      <c r="F1948" s="4">
        <v>295559</v>
      </c>
      <c r="G1948" s="4">
        <v>10779</v>
      </c>
      <c r="H1948" s="4">
        <v>65300</v>
      </c>
      <c r="I1948" s="4">
        <v>12483180</v>
      </c>
      <c r="J1948" s="4">
        <v>102000</v>
      </c>
      <c r="K1948" s="4">
        <v>568572</v>
      </c>
      <c r="L1948" s="4">
        <v>124500</v>
      </c>
      <c r="M1948" s="4">
        <v>55040</v>
      </c>
      <c r="N1948" s="4">
        <v>183000</v>
      </c>
      <c r="O1948" s="4">
        <v>556940</v>
      </c>
      <c r="P1948" s="4">
        <v>81800</v>
      </c>
      <c r="Q1948" s="4">
        <v>1490956</v>
      </c>
      <c r="R1948" s="4">
        <v>535531</v>
      </c>
      <c r="S1948" s="4">
        <v>265817</v>
      </c>
      <c r="T1948" s="4">
        <v>80000</v>
      </c>
      <c r="U1948" s="4">
        <v>76027</v>
      </c>
      <c r="W1948" s="7">
        <v>44725</v>
      </c>
      <c r="X1948">
        <f>B1951/B1950-1</f>
        <v>-3.0825730149508179E-2</v>
      </c>
      <c r="Y1948">
        <f>D1951/D1950-1</f>
        <v>-6.2725689122812289E-3</v>
      </c>
      <c r="Z1948">
        <f>F1951/F1950-1</f>
        <v>-3.5948156862211755E-2</v>
      </c>
      <c r="AA1948">
        <f>H1951/H1950-1</f>
        <v>-2.6645768025078342E-2</v>
      </c>
      <c r="AB1948">
        <f>J1951/J1950-1</f>
        <v>-5.3731343283582089E-2</v>
      </c>
      <c r="AC1948">
        <f>L1951/L1950-1</f>
        <v>-6.4516129032258118E-2</v>
      </c>
      <c r="AD1948">
        <f t="shared" si="182"/>
        <v>-5.1490514905148999E-2</v>
      </c>
      <c r="AE1948">
        <f t="shared" si="183"/>
        <v>-3.8834951456310662E-2</v>
      </c>
      <c r="AF1948">
        <f t="shared" si="184"/>
        <v>-1.9642212243141E-2</v>
      </c>
      <c r="AG1948" s="28">
        <f t="shared" si="185"/>
        <v>-3.1525851197982346E-2</v>
      </c>
      <c r="AI1948">
        <f>Y1950*0.918153626+Z1950*0.081846374</f>
        <v>-2.5788806230352266E-2</v>
      </c>
      <c r="AJ1948">
        <f t="shared" si="180"/>
        <v>-1.9522974553958496E-2</v>
      </c>
      <c r="AK1948">
        <f t="shared" si="181"/>
        <v>3.5637579428694707E-3</v>
      </c>
    </row>
    <row r="1949" spans="1:37">
      <c r="A1949" s="7">
        <v>44721</v>
      </c>
      <c r="B1949" s="4">
        <v>1168699</v>
      </c>
      <c r="C1949" s="4">
        <v>58709</v>
      </c>
      <c r="D1949" s="4">
        <v>138788</v>
      </c>
      <c r="E1949" s="4">
        <v>592539</v>
      </c>
      <c r="F1949" s="4">
        <v>295559</v>
      </c>
      <c r="G1949" s="4">
        <v>24279</v>
      </c>
      <c r="H1949" s="4">
        <v>65200</v>
      </c>
      <c r="I1949" s="4">
        <v>25790725</v>
      </c>
      <c r="J1949" s="4">
        <v>102500</v>
      </c>
      <c r="K1949" s="4">
        <v>929702</v>
      </c>
      <c r="L1949" s="4">
        <v>124500</v>
      </c>
      <c r="M1949" s="4">
        <v>39500</v>
      </c>
      <c r="N1949" s="4">
        <v>182500</v>
      </c>
      <c r="O1949" s="4">
        <v>656175</v>
      </c>
      <c r="P1949" s="4">
        <v>82200</v>
      </c>
      <c r="Q1949" s="4">
        <v>1717654</v>
      </c>
      <c r="R1949" s="4">
        <v>544342</v>
      </c>
      <c r="S1949" s="4">
        <v>428632</v>
      </c>
      <c r="T1949" s="4">
        <v>79800</v>
      </c>
      <c r="U1949" s="4">
        <v>97664</v>
      </c>
      <c r="W1949" s="7">
        <v>44726</v>
      </c>
      <c r="X1949">
        <f>B1952/B1951-1</f>
        <v>-2.5453065447839096E-3</v>
      </c>
      <c r="Y1949">
        <f>D1952/D1951-1</f>
        <v>-1.5769120811327308E-2</v>
      </c>
      <c r="Z1949">
        <f>F1952/F1951-1</f>
        <v>-1.0171225026009978E-2</v>
      </c>
      <c r="AA1949">
        <f>H1952/H1951-1</f>
        <v>-3.2206119162641045E-3</v>
      </c>
      <c r="AB1949">
        <f>J1952/J1951-1</f>
        <v>2.103049421661396E-3</v>
      </c>
      <c r="AC1949">
        <f>L1952/L1951-1</f>
        <v>-8.6206896551723755E-3</v>
      </c>
      <c r="AD1949">
        <f t="shared" si="182"/>
        <v>-2.0000000000000018E-2</v>
      </c>
      <c r="AE1949">
        <f t="shared" si="183"/>
        <v>-1.5151515151515138E-2</v>
      </c>
      <c r="AF1949">
        <f t="shared" si="184"/>
        <v>-3.2785787244018039E-2</v>
      </c>
      <c r="AG1949" s="28">
        <f t="shared" si="185"/>
        <v>-1.3020833333333703E-3</v>
      </c>
      <c r="AI1949">
        <f>Y1951*0.918153626+Z1951*0.081846374</f>
        <v>-1.1791406323233118E-2</v>
      </c>
      <c r="AJ1949">
        <f t="shared" si="180"/>
        <v>3.7897969056995477E-3</v>
      </c>
      <c r="AK1949">
        <f t="shared" si="181"/>
        <v>-4.2395006288097059E-3</v>
      </c>
    </row>
    <row r="1950" spans="1:37">
      <c r="A1950" s="7">
        <v>44722</v>
      </c>
      <c r="B1950" s="4">
        <v>1168699</v>
      </c>
      <c r="C1950" s="4">
        <v>36590</v>
      </c>
      <c r="D1950" s="4">
        <v>133757</v>
      </c>
      <c r="E1950" s="4">
        <v>777026</v>
      </c>
      <c r="F1950" s="4">
        <v>294118</v>
      </c>
      <c r="G1950" s="4">
        <v>19822</v>
      </c>
      <c r="H1950" s="4">
        <v>63800</v>
      </c>
      <c r="I1950" s="4">
        <v>22193552</v>
      </c>
      <c r="J1950" s="4">
        <v>100500</v>
      </c>
      <c r="K1950" s="4">
        <v>595867</v>
      </c>
      <c r="L1950" s="4">
        <v>124000</v>
      </c>
      <c r="M1950" s="4">
        <v>36167</v>
      </c>
      <c r="N1950" s="4">
        <v>184500</v>
      </c>
      <c r="O1950" s="4">
        <v>571131</v>
      </c>
      <c r="P1950" s="4">
        <v>82400</v>
      </c>
      <c r="Q1950" s="4">
        <v>1124577</v>
      </c>
      <c r="R1950" s="4">
        <v>548258</v>
      </c>
      <c r="S1950" s="4">
        <v>198209</v>
      </c>
      <c r="T1950" s="4">
        <v>79300</v>
      </c>
      <c r="U1950" s="4">
        <v>89357</v>
      </c>
      <c r="W1950" s="7">
        <v>44727</v>
      </c>
      <c r="X1950">
        <f>B1953/B1952-1</f>
        <v>7.6536347462803356E-3</v>
      </c>
      <c r="Y1950">
        <f>D1953/D1952-1</f>
        <v>-2.5645533625842765E-2</v>
      </c>
      <c r="Z1950">
        <f>F1953/F1952-1</f>
        <v>-2.7396040062566573E-2</v>
      </c>
      <c r="AA1950">
        <f>H1953/H1952-1</f>
        <v>-1.9386106623586419E-2</v>
      </c>
      <c r="AB1950">
        <f>J1953/J1952-1</f>
        <v>-2.2035676810073457E-2</v>
      </c>
      <c r="AC1950">
        <f>L1953/L1952-1</f>
        <v>-3.0434782608695699E-2</v>
      </c>
      <c r="AD1950">
        <f t="shared" si="182"/>
        <v>1.4577259475218707E-2</v>
      </c>
      <c r="AE1950">
        <f t="shared" si="183"/>
        <v>1.2820512820512775E-3</v>
      </c>
      <c r="AF1950">
        <f t="shared" si="184"/>
        <v>-5.6514454658594948E-3</v>
      </c>
      <c r="AG1950" s="28">
        <f t="shared" si="185"/>
        <v>-6.5189048239895353E-3</v>
      </c>
      <c r="AI1950">
        <f>Y1952*0.918153626+Z1952*0.081846374</f>
        <v>1.9656766453739503E-2</v>
      </c>
      <c r="AJ1950">
        <f t="shared" si="180"/>
        <v>-1.7786006742603857E-2</v>
      </c>
      <c r="AK1950">
        <f t="shared" si="181"/>
        <v>-1.3146329688089415E-2</v>
      </c>
    </row>
    <row r="1951" spans="1:37">
      <c r="A1951" s="7">
        <v>44725</v>
      </c>
      <c r="B1951" s="4">
        <v>1132673</v>
      </c>
      <c r="C1951" s="4">
        <v>46171</v>
      </c>
      <c r="D1951" s="4">
        <v>132918</v>
      </c>
      <c r="E1951" s="4">
        <v>482147</v>
      </c>
      <c r="F1951" s="4">
        <v>283545</v>
      </c>
      <c r="G1951" s="4">
        <v>24511</v>
      </c>
      <c r="H1951" s="4">
        <v>62100</v>
      </c>
      <c r="I1951" s="4">
        <v>22157816</v>
      </c>
      <c r="J1951" s="4">
        <v>95100</v>
      </c>
      <c r="K1951" s="4">
        <v>1400191</v>
      </c>
      <c r="L1951" s="4">
        <v>116000</v>
      </c>
      <c r="M1951" s="4">
        <v>116391</v>
      </c>
      <c r="N1951" s="4">
        <v>175000</v>
      </c>
      <c r="O1951" s="4">
        <v>1193167</v>
      </c>
      <c r="P1951" s="4">
        <v>79200</v>
      </c>
      <c r="Q1951" s="4">
        <v>1475605</v>
      </c>
      <c r="R1951" s="4">
        <v>537489</v>
      </c>
      <c r="S1951" s="4">
        <v>213002</v>
      </c>
      <c r="T1951" s="4">
        <v>76800</v>
      </c>
      <c r="U1951" s="4">
        <v>88931</v>
      </c>
      <c r="W1951" s="7">
        <v>44728</v>
      </c>
      <c r="X1951">
        <f>B1954/B1953-1</f>
        <v>2.1518977334714195E-2</v>
      </c>
      <c r="Y1951">
        <f>D1954/D1953-1</f>
        <v>-1.315634634846663E-2</v>
      </c>
      <c r="Z1951">
        <f>F1954/F1953-1</f>
        <v>3.520507597848832E-3</v>
      </c>
      <c r="AA1951">
        <f>H1954/H1953-1</f>
        <v>3.2948929159801743E-3</v>
      </c>
      <c r="AB1951">
        <f>J1954/J1953-1</f>
        <v>1.2875536480686733E-2</v>
      </c>
      <c r="AC1951">
        <f>L1954/L1953-1</f>
        <v>1.3452914798206317E-2</v>
      </c>
      <c r="AD1951">
        <f t="shared" si="182"/>
        <v>-5.7471264367816577E-3</v>
      </c>
      <c r="AE1951">
        <f t="shared" si="183"/>
        <v>-1.1523687580025643E-2</v>
      </c>
      <c r="AF1951">
        <f t="shared" si="184"/>
        <v>3.977335378746405E-2</v>
      </c>
      <c r="AG1951" s="28">
        <f t="shared" si="185"/>
        <v>-1.312335958005284E-3</v>
      </c>
      <c r="AI1951">
        <f>Y1953*0.918153626+Z1953*0.081846374</f>
        <v>-3.9949882579318379E-3</v>
      </c>
      <c r="AJ1951">
        <f t="shared" si="180"/>
        <v>-1.9107210652016007E-2</v>
      </c>
      <c r="AK1951">
        <f t="shared" si="181"/>
        <v>-3.8371016471230568E-3</v>
      </c>
    </row>
    <row r="1952" spans="1:37">
      <c r="A1952" s="7">
        <v>44726</v>
      </c>
      <c r="B1952" s="4">
        <v>1129790</v>
      </c>
      <c r="C1952" s="4">
        <v>40117</v>
      </c>
      <c r="D1952" s="4">
        <v>130822</v>
      </c>
      <c r="E1952" s="4">
        <v>501955</v>
      </c>
      <c r="F1952" s="4">
        <v>280661</v>
      </c>
      <c r="G1952" s="4">
        <v>30796</v>
      </c>
      <c r="H1952" s="4">
        <v>61900</v>
      </c>
      <c r="I1952" s="4">
        <v>24606419</v>
      </c>
      <c r="J1952" s="4">
        <v>95300</v>
      </c>
      <c r="K1952" s="4">
        <v>1012058</v>
      </c>
      <c r="L1952" s="4">
        <v>115000</v>
      </c>
      <c r="M1952" s="4">
        <v>78627</v>
      </c>
      <c r="N1952" s="4">
        <v>171500</v>
      </c>
      <c r="O1952" s="4">
        <v>1122467</v>
      </c>
      <c r="P1952" s="4">
        <v>78000</v>
      </c>
      <c r="Q1952" s="4">
        <v>1474598</v>
      </c>
      <c r="R1952" s="4">
        <v>519867</v>
      </c>
      <c r="S1952" s="4">
        <v>450106</v>
      </c>
      <c r="T1952" s="4">
        <v>76700</v>
      </c>
      <c r="U1952" s="4">
        <v>111465</v>
      </c>
      <c r="W1952" s="7">
        <v>44729</v>
      </c>
      <c r="X1952">
        <f>B1955/B1954-1</f>
        <v>3.0978515566218334E-2</v>
      </c>
      <c r="Y1952">
        <f>D1955/D1954-1</f>
        <v>2.0001589951506471E-2</v>
      </c>
      <c r="Z1952">
        <f>F1955/F1954-1</f>
        <v>1.5788532232334118E-2</v>
      </c>
      <c r="AA1952">
        <f>H1955/H1954-1</f>
        <v>-1.8062397372742178E-2</v>
      </c>
      <c r="AB1952">
        <f>J1955/J1954-1</f>
        <v>-1.2711864406779627E-2</v>
      </c>
      <c r="AC1952">
        <f>L1955/L1954-1</f>
        <v>0</v>
      </c>
      <c r="AD1952">
        <f t="shared" si="182"/>
        <v>-1.7341040462427793E-2</v>
      </c>
      <c r="AE1952">
        <f t="shared" si="183"/>
        <v>-1.4248704663212486E-2</v>
      </c>
      <c r="AF1952">
        <f t="shared" si="184"/>
        <v>1.2750028372673583E-2</v>
      </c>
      <c r="AG1952" s="28">
        <f t="shared" si="185"/>
        <v>-4.0735873850197057E-2</v>
      </c>
      <c r="AI1952">
        <f>Y1954*0.918153626+Z1954*0.081846374</f>
        <v>1.2465881958177567E-2</v>
      </c>
      <c r="AJ1952">
        <f t="shared" si="180"/>
        <v>-2.7730006553674086E-3</v>
      </c>
      <c r="AK1952">
        <f t="shared" si="181"/>
        <v>2.0538848416153763E-2</v>
      </c>
    </row>
    <row r="1953" spans="1:37">
      <c r="A1953" s="7">
        <v>44727</v>
      </c>
      <c r="B1953" s="4">
        <v>1138437</v>
      </c>
      <c r="C1953" s="4">
        <v>39740</v>
      </c>
      <c r="D1953" s="4">
        <v>127467</v>
      </c>
      <c r="E1953" s="4">
        <v>527771</v>
      </c>
      <c r="F1953" s="4">
        <v>272972</v>
      </c>
      <c r="G1953" s="4">
        <v>24423</v>
      </c>
      <c r="H1953" s="4">
        <v>60700</v>
      </c>
      <c r="I1953" s="4">
        <v>26811224</v>
      </c>
      <c r="J1953" s="4">
        <v>93200</v>
      </c>
      <c r="K1953" s="4">
        <v>829525</v>
      </c>
      <c r="L1953" s="4">
        <v>111500</v>
      </c>
      <c r="M1953" s="4">
        <v>63521</v>
      </c>
      <c r="N1953" s="4">
        <v>174000</v>
      </c>
      <c r="O1953" s="4">
        <v>995832</v>
      </c>
      <c r="P1953" s="4">
        <v>78100</v>
      </c>
      <c r="Q1953" s="4">
        <v>1553995</v>
      </c>
      <c r="R1953" s="4">
        <v>516929</v>
      </c>
      <c r="S1953" s="4">
        <v>223031</v>
      </c>
      <c r="T1953" s="4">
        <v>76200</v>
      </c>
      <c r="U1953" s="4">
        <v>71377</v>
      </c>
      <c r="W1953" s="7">
        <v>44732</v>
      </c>
      <c r="X1953">
        <f>B1956/B1955-1</f>
        <v>-1.2018739558667835E-2</v>
      </c>
      <c r="Y1953">
        <f>D1956/D1955-1</f>
        <v>-3.2734244696273063E-3</v>
      </c>
      <c r="Z1953">
        <f>F1956/F1955-1</f>
        <v>-1.2089499672965354E-2</v>
      </c>
      <c r="AA1953">
        <f>H1956/H1955-1</f>
        <v>-1.8394648829431426E-2</v>
      </c>
      <c r="AB1953">
        <f>J1956/J1955-1</f>
        <v>-3.2188841201716722E-2</v>
      </c>
      <c r="AC1953">
        <f>L1956/L1955-1</f>
        <v>-2.6548672566371723E-2</v>
      </c>
      <c r="AD1953">
        <f t="shared" si="182"/>
        <v>2.9411764705882248E-3</v>
      </c>
      <c r="AE1953">
        <f t="shared" si="183"/>
        <v>-7.8843626806832656E-3</v>
      </c>
      <c r="AF1953">
        <f t="shared" si="184"/>
        <v>5.3955050317631148E-3</v>
      </c>
      <c r="AG1953" s="28">
        <f t="shared" si="185"/>
        <v>-9.5890410958904271E-3</v>
      </c>
      <c r="AI1953">
        <f>Y1955*0.918153626+Z1955*0.081846374</f>
        <v>1.083138035511726E-2</v>
      </c>
      <c r="AJ1953">
        <f t="shared" si="180"/>
        <v>-1.6746988676923022E-2</v>
      </c>
      <c r="AK1953">
        <f t="shared" si="181"/>
        <v>-1.5941928610296172E-2</v>
      </c>
    </row>
    <row r="1954" spans="1:37">
      <c r="A1954" s="7">
        <v>44728</v>
      </c>
      <c r="B1954" s="4">
        <v>1162935</v>
      </c>
      <c r="C1954" s="4">
        <v>38173</v>
      </c>
      <c r="D1954" s="4">
        <v>125790</v>
      </c>
      <c r="E1954" s="4">
        <v>448894</v>
      </c>
      <c r="F1954" s="4">
        <v>273933</v>
      </c>
      <c r="G1954" s="4">
        <v>22970</v>
      </c>
      <c r="H1954" s="4">
        <v>60900</v>
      </c>
      <c r="I1954" s="4">
        <v>23394895</v>
      </c>
      <c r="J1954" s="4">
        <v>94400</v>
      </c>
      <c r="K1954" s="4">
        <v>860556</v>
      </c>
      <c r="L1954" s="4">
        <v>113000</v>
      </c>
      <c r="M1954" s="4">
        <v>52127</v>
      </c>
      <c r="N1954" s="4">
        <v>173000</v>
      </c>
      <c r="O1954" s="4">
        <v>619047</v>
      </c>
      <c r="P1954" s="4">
        <v>77200</v>
      </c>
      <c r="Q1954" s="4">
        <v>1265972</v>
      </c>
      <c r="R1954" s="4">
        <v>537489</v>
      </c>
      <c r="S1954" s="4">
        <v>331310</v>
      </c>
      <c r="T1954" s="4">
        <v>76100</v>
      </c>
      <c r="U1954" s="4">
        <v>75772</v>
      </c>
      <c r="W1954" s="7">
        <v>44733</v>
      </c>
      <c r="X1954">
        <f>B1957/B1956-1</f>
        <v>-1.2164946887048833E-3</v>
      </c>
      <c r="Y1954">
        <f>D1957/D1956-1</f>
        <v>9.8368859765729511E-3</v>
      </c>
      <c r="Z1954">
        <f>F1957/F1956-1</f>
        <v>4.1957991080198154E-2</v>
      </c>
      <c r="AA1954">
        <f>H1957/H1956-1</f>
        <v>-3.4071550255536653E-3</v>
      </c>
      <c r="AB1954">
        <f>J1957/J1956-1</f>
        <v>8.8691796008868451E-3</v>
      </c>
      <c r="AC1954">
        <f>L1957/L1956-1</f>
        <v>1.8181818181818077E-2</v>
      </c>
      <c r="AD1954">
        <f t="shared" si="182"/>
        <v>1.1730205278592365E-2</v>
      </c>
      <c r="AE1954">
        <f t="shared" si="183"/>
        <v>2.384105960264904E-2</v>
      </c>
      <c r="AF1954">
        <f t="shared" si="184"/>
        <v>2.3256876291617212E-2</v>
      </c>
      <c r="AG1954" s="28">
        <f t="shared" si="185"/>
        <v>1.7980636237897585E-2</v>
      </c>
      <c r="AI1954">
        <f>Y1956*0.918153626+Z1956*0.081846374</f>
        <v>2.6758546698710538E-2</v>
      </c>
      <c r="AJ1954">
        <f t="shared" si="180"/>
        <v>-2.641226737066754E-3</v>
      </c>
      <c r="AK1954">
        <f t="shared" si="181"/>
        <v>4.6744146220598689E-3</v>
      </c>
    </row>
    <row r="1955" spans="1:37">
      <c r="A1955" s="7">
        <v>44729</v>
      </c>
      <c r="B1955" s="4">
        <v>1198961</v>
      </c>
      <c r="C1955" s="4">
        <v>162887</v>
      </c>
      <c r="D1955" s="4">
        <v>128306</v>
      </c>
      <c r="E1955" s="4">
        <v>563550</v>
      </c>
      <c r="F1955" s="4">
        <v>278258</v>
      </c>
      <c r="G1955" s="4">
        <v>24755</v>
      </c>
      <c r="H1955" s="4">
        <v>59800</v>
      </c>
      <c r="I1955" s="4">
        <v>29053450</v>
      </c>
      <c r="J1955" s="4">
        <v>93200</v>
      </c>
      <c r="K1955" s="4">
        <v>827209</v>
      </c>
      <c r="L1955" s="4">
        <v>113000</v>
      </c>
      <c r="M1955" s="4">
        <v>47448</v>
      </c>
      <c r="N1955" s="4">
        <v>170000</v>
      </c>
      <c r="O1955" s="4">
        <v>784685</v>
      </c>
      <c r="P1955" s="4">
        <v>76100</v>
      </c>
      <c r="Q1955" s="4">
        <v>1738668</v>
      </c>
      <c r="R1955" s="4">
        <v>544342</v>
      </c>
      <c r="S1955" s="4">
        <v>406003</v>
      </c>
      <c r="T1955" s="4">
        <v>73000</v>
      </c>
      <c r="U1955" s="4">
        <v>193715</v>
      </c>
      <c r="W1955" s="7">
        <v>44734</v>
      </c>
      <c r="X1955">
        <f>B1958/B1957-1</f>
        <v>-4.8727506318093639E-3</v>
      </c>
      <c r="Y1955">
        <f>D1958/D1957-1</f>
        <v>1.299324784736422E-2</v>
      </c>
      <c r="Z1955">
        <f>F1958/F1957-1</f>
        <v>-1.3420475651821695E-2</v>
      </c>
      <c r="AA1955">
        <f>H1958/H1957-1</f>
        <v>-1.538461538461533E-2</v>
      </c>
      <c r="AB1955">
        <f>J1958/J1957-1</f>
        <v>-4.1758241758241721E-2</v>
      </c>
      <c r="AC1955">
        <f>L1958/L1957-1</f>
        <v>-5.8035714285714302E-2</v>
      </c>
      <c r="AD1955">
        <f t="shared" si="182"/>
        <v>-5.7971014492753659E-3</v>
      </c>
      <c r="AE1955">
        <f t="shared" si="183"/>
        <v>-1.1642949547218673E-2</v>
      </c>
      <c r="AF1955">
        <f t="shared" si="184"/>
        <v>-6.1188520857775042E-2</v>
      </c>
      <c r="AG1955" s="28">
        <f t="shared" si="185"/>
        <v>-2.4456521739130488E-2</v>
      </c>
      <c r="AI1955">
        <f>Y1957*0.918153626+Z1957*0.081846374</f>
        <v>6.4593952754687378E-2</v>
      </c>
      <c r="AJ1955">
        <f t="shared" si="180"/>
        <v>1.6931170228497321E-2</v>
      </c>
      <c r="AK1955">
        <f t="shared" si="181"/>
        <v>8.9833035981295734E-3</v>
      </c>
    </row>
    <row r="1956" spans="1:37">
      <c r="A1956" s="7">
        <v>44732</v>
      </c>
      <c r="B1956" s="4">
        <v>1184551</v>
      </c>
      <c r="C1956" s="4">
        <v>34863</v>
      </c>
      <c r="D1956" s="4">
        <v>127886</v>
      </c>
      <c r="E1956" s="4">
        <v>413612</v>
      </c>
      <c r="F1956" s="4">
        <v>274894</v>
      </c>
      <c r="G1956" s="4">
        <v>23403</v>
      </c>
      <c r="H1956" s="4">
        <v>58700</v>
      </c>
      <c r="I1956" s="4">
        <v>34111306</v>
      </c>
      <c r="J1956" s="4">
        <v>90200</v>
      </c>
      <c r="K1956" s="4">
        <v>919626</v>
      </c>
      <c r="L1956" s="4">
        <v>110000</v>
      </c>
      <c r="M1956" s="4">
        <v>50354</v>
      </c>
      <c r="N1956" s="4">
        <v>170500</v>
      </c>
      <c r="O1956" s="4">
        <v>518566</v>
      </c>
      <c r="P1956" s="4">
        <v>75500</v>
      </c>
      <c r="Q1956" s="4">
        <v>756170</v>
      </c>
      <c r="R1956" s="4">
        <v>547279</v>
      </c>
      <c r="S1956" s="4">
        <v>258967</v>
      </c>
      <c r="T1956" s="4">
        <v>72300</v>
      </c>
      <c r="U1956" s="4">
        <v>69248</v>
      </c>
      <c r="W1956" s="7">
        <v>44735</v>
      </c>
      <c r="X1956">
        <f>B1959/B1958-1</f>
        <v>3.6726702878084883E-3</v>
      </c>
      <c r="Y1956">
        <f>D1959/D1958-1</f>
        <v>2.8840714864472261E-2</v>
      </c>
      <c r="Z1956">
        <f>F1959/F1958-1</f>
        <v>3.4007587124535998E-3</v>
      </c>
      <c r="AA1956">
        <f>H1959/H1958-1</f>
        <v>-3.4722222222222099E-3</v>
      </c>
      <c r="AB1956">
        <f>J1959/J1958-1</f>
        <v>1.2614678899082632E-2</v>
      </c>
      <c r="AC1956">
        <f>L1959/L1958-1</f>
        <v>-3.7914691943127909E-2</v>
      </c>
      <c r="AD1956">
        <f t="shared" si="182"/>
        <v>-2.9154518950437192E-3</v>
      </c>
      <c r="AE1956">
        <f t="shared" si="183"/>
        <v>1.0471204188481575E-2</v>
      </c>
      <c r="AF1956">
        <f t="shared" si="184"/>
        <v>-7.4485345445761686E-3</v>
      </c>
      <c r="AG1956" s="28">
        <f t="shared" si="185"/>
        <v>-4.1782729805014407E-3</v>
      </c>
      <c r="AI1956">
        <f>Y1958*0.918153626+Z1958*0.081846374</f>
        <v>2.059620963052609E-2</v>
      </c>
      <c r="AJ1956">
        <f t="shared" si="180"/>
        <v>6.90179065975068E-3</v>
      </c>
      <c r="AK1956">
        <f t="shared" si="181"/>
        <v>4.5009547019904436E-2</v>
      </c>
    </row>
    <row r="1957" spans="1:37">
      <c r="A1957" s="7">
        <v>44733</v>
      </c>
      <c r="B1957" s="4">
        <v>1183110</v>
      </c>
      <c r="C1957" s="4">
        <v>25142</v>
      </c>
      <c r="D1957" s="4">
        <v>129144</v>
      </c>
      <c r="E1957" s="4">
        <v>275757</v>
      </c>
      <c r="F1957" s="4">
        <v>286428</v>
      </c>
      <c r="G1957" s="4">
        <v>30608</v>
      </c>
      <c r="H1957" s="4">
        <v>58500</v>
      </c>
      <c r="I1957" s="4">
        <v>25148109</v>
      </c>
      <c r="J1957" s="4">
        <v>91000</v>
      </c>
      <c r="K1957" s="4">
        <v>516032</v>
      </c>
      <c r="L1957" s="4">
        <v>112000</v>
      </c>
      <c r="M1957" s="4">
        <v>35752</v>
      </c>
      <c r="N1957" s="4">
        <v>172500</v>
      </c>
      <c r="O1957" s="4">
        <v>532008</v>
      </c>
      <c r="P1957" s="4">
        <v>77300</v>
      </c>
      <c r="Q1957" s="4">
        <v>965857</v>
      </c>
      <c r="R1957" s="4">
        <v>560007</v>
      </c>
      <c r="S1957" s="4">
        <v>263587</v>
      </c>
      <c r="T1957" s="4">
        <v>73600</v>
      </c>
      <c r="U1957" s="4">
        <v>61561</v>
      </c>
      <c r="W1957" s="7">
        <v>44736</v>
      </c>
      <c r="X1957">
        <f>B1960/B1959-1</f>
        <v>1.3414077884754461E-2</v>
      </c>
      <c r="Y1957">
        <f>D1960/D1959-1</f>
        <v>6.8538950183884895E-2</v>
      </c>
      <c r="Z1957">
        <f>F1960/F1959-1</f>
        <v>2.0338923274965115E-2</v>
      </c>
      <c r="AA1957">
        <f>H1960/H1959-1</f>
        <v>1.7421602787456525E-2</v>
      </c>
      <c r="AB1957">
        <f>J1960/J1959-1</f>
        <v>7.9275198187995777E-3</v>
      </c>
      <c r="AC1957">
        <f>L1960/L1959-1</f>
        <v>2.9556650246305383E-2</v>
      </c>
      <c r="AD1957">
        <f t="shared" si="182"/>
        <v>1.1695906432748648E-2</v>
      </c>
      <c r="AE1957">
        <f t="shared" si="183"/>
        <v>3.8860103626943143E-3</v>
      </c>
      <c r="AF1957">
        <f t="shared" si="184"/>
        <v>3.189383413979785E-2</v>
      </c>
      <c r="AG1957" s="28">
        <f t="shared" si="185"/>
        <v>8.3916083916084627E-3</v>
      </c>
      <c r="AI1957">
        <f>Y1959*0.918153626+Z1959*0.081846374</f>
        <v>-2.7559017683282754E-3</v>
      </c>
      <c r="AJ1957">
        <f t="shared" si="180"/>
        <v>9.2738552171409451E-3</v>
      </c>
      <c r="AK1957">
        <f t="shared" si="181"/>
        <v>1.3776336673422875E-2</v>
      </c>
    </row>
    <row r="1958" spans="1:37">
      <c r="A1958" s="7">
        <v>44734</v>
      </c>
      <c r="B1958" s="4">
        <v>1177345</v>
      </c>
      <c r="C1958" s="4">
        <v>44128</v>
      </c>
      <c r="D1958" s="4">
        <v>130822</v>
      </c>
      <c r="E1958" s="4">
        <v>545803</v>
      </c>
      <c r="F1958" s="4">
        <v>282584</v>
      </c>
      <c r="G1958" s="4">
        <v>19845</v>
      </c>
      <c r="H1958" s="4">
        <v>57600</v>
      </c>
      <c r="I1958" s="4">
        <v>23334687</v>
      </c>
      <c r="J1958" s="4">
        <v>87200</v>
      </c>
      <c r="K1958" s="4">
        <v>1196070</v>
      </c>
      <c r="L1958" s="4">
        <v>105500</v>
      </c>
      <c r="M1958" s="4">
        <v>73750</v>
      </c>
      <c r="N1958" s="4">
        <v>171500</v>
      </c>
      <c r="O1958" s="4">
        <v>633838</v>
      </c>
      <c r="P1958" s="4">
        <v>76400</v>
      </c>
      <c r="Q1958" s="4">
        <v>976273</v>
      </c>
      <c r="R1958" s="4">
        <v>525741</v>
      </c>
      <c r="S1958" s="4">
        <v>329196</v>
      </c>
      <c r="T1958" s="4">
        <v>71800</v>
      </c>
      <c r="U1958" s="4">
        <v>57228</v>
      </c>
      <c r="W1958" s="7">
        <v>44739</v>
      </c>
      <c r="X1958">
        <f>B1961/B1960-1</f>
        <v>-3.0083839935867496E-2</v>
      </c>
      <c r="Y1958">
        <f>D1961/D1960-1</f>
        <v>2.3320817688777584E-2</v>
      </c>
      <c r="Z1958">
        <f>F1961/F1960-1</f>
        <v>-9.9684769383917571E-3</v>
      </c>
      <c r="AA1958">
        <f>H1961/H1960-1</f>
        <v>6.8493150684931781E-3</v>
      </c>
      <c r="AB1958">
        <f>J1961/J1960-1</f>
        <v>7.8651685393258397E-3</v>
      </c>
      <c r="AC1958">
        <f>L1961/L1960-1</f>
        <v>8.6124401913875603E-2</v>
      </c>
      <c r="AD1958">
        <f t="shared" si="182"/>
        <v>5.7803468208092568E-2</v>
      </c>
      <c r="AE1958">
        <f t="shared" si="183"/>
        <v>4.3870967741935551E-2</v>
      </c>
      <c r="AF1958">
        <f t="shared" si="184"/>
        <v>3.4546156874688982E-2</v>
      </c>
      <c r="AG1958" s="28">
        <f t="shared" si="185"/>
        <v>8.3217753120665705E-3</v>
      </c>
      <c r="AI1958">
        <f>Y1960*0.918153626+Z1960*0.081846374</f>
        <v>7.3596647523715194E-3</v>
      </c>
      <c r="AJ1958">
        <f t="shared" si="180"/>
        <v>-2.1364826540816409E-2</v>
      </c>
      <c r="AK1958">
        <f t="shared" si="181"/>
        <v>-5.3949130949570455E-2</v>
      </c>
    </row>
    <row r="1959" spans="1:37">
      <c r="A1959" s="7">
        <v>44735</v>
      </c>
      <c r="B1959" s="4">
        <v>1181669</v>
      </c>
      <c r="C1959" s="4">
        <v>64190</v>
      </c>
      <c r="D1959" s="4">
        <v>134595</v>
      </c>
      <c r="E1959" s="4">
        <v>930182</v>
      </c>
      <c r="F1959" s="4">
        <v>283545</v>
      </c>
      <c r="G1959" s="4">
        <v>37027</v>
      </c>
      <c r="H1959" s="4">
        <v>57400</v>
      </c>
      <c r="I1959" s="4">
        <v>28338608</v>
      </c>
      <c r="J1959" s="4">
        <v>88300</v>
      </c>
      <c r="K1959" s="4">
        <v>1418259</v>
      </c>
      <c r="L1959" s="4">
        <v>101500</v>
      </c>
      <c r="M1959" s="4">
        <v>108856</v>
      </c>
      <c r="N1959" s="4">
        <v>171000</v>
      </c>
      <c r="O1959" s="4">
        <v>807430</v>
      </c>
      <c r="P1959" s="4">
        <v>77200</v>
      </c>
      <c r="Q1959" s="4">
        <v>1421036</v>
      </c>
      <c r="R1959" s="4">
        <v>521825</v>
      </c>
      <c r="S1959" s="4">
        <v>281944</v>
      </c>
      <c r="T1959" s="4">
        <v>71500</v>
      </c>
      <c r="U1959" s="4">
        <v>65573</v>
      </c>
      <c r="W1959" s="7">
        <v>44740</v>
      </c>
      <c r="X1959">
        <f>B1962/B1961-1</f>
        <v>1.1165791644210055E-2</v>
      </c>
      <c r="Y1959">
        <f>D1962/D1961-1</f>
        <v>-5.6939405057958581E-3</v>
      </c>
      <c r="Z1959">
        <f>F1962/F1961-1</f>
        <v>3.0203052774170125E-2</v>
      </c>
      <c r="AA1959">
        <f>H1962/H1961-1</f>
        <v>1.0204081632652962E-2</v>
      </c>
      <c r="AB1959">
        <f>J1962/J1961-1</f>
        <v>-7.8037904124860225E-3</v>
      </c>
      <c r="AC1959">
        <f>L1962/L1961-1</f>
        <v>2.2026431718061623E-2</v>
      </c>
      <c r="AD1959">
        <f t="shared" si="182"/>
        <v>1.6393442622950838E-2</v>
      </c>
      <c r="AE1959">
        <f t="shared" si="183"/>
        <v>1.2360939431396822E-2</v>
      </c>
      <c r="AF1959">
        <f t="shared" si="184"/>
        <v>2.1088911626905071E-2</v>
      </c>
      <c r="AG1959" s="28">
        <f t="shared" si="185"/>
        <v>-1.3755158184318717E-3</v>
      </c>
      <c r="AI1959">
        <f>Y1961*0.918153626+Z1961*0.081846374</f>
        <v>1.3843994605541008E-2</v>
      </c>
      <c r="AJ1959">
        <f t="shared" si="180"/>
        <v>-1.7717626833250996E-2</v>
      </c>
      <c r="AK1959">
        <f t="shared" si="181"/>
        <v>2.6838149918788547E-3</v>
      </c>
    </row>
    <row r="1960" spans="1:37">
      <c r="A1960" s="7">
        <v>44736</v>
      </c>
      <c r="B1960" s="4">
        <v>1197520</v>
      </c>
      <c r="C1960" s="4">
        <v>63992</v>
      </c>
      <c r="D1960" s="4">
        <v>143820</v>
      </c>
      <c r="E1960" s="4">
        <v>1177794</v>
      </c>
      <c r="F1960" s="4">
        <v>289312</v>
      </c>
      <c r="G1960" s="4">
        <v>21473</v>
      </c>
      <c r="H1960" s="4">
        <v>58400</v>
      </c>
      <c r="I1960" s="4">
        <v>23256103</v>
      </c>
      <c r="J1960" s="4">
        <v>89000</v>
      </c>
      <c r="K1960" s="4">
        <v>877028</v>
      </c>
      <c r="L1960" s="4">
        <v>104500</v>
      </c>
      <c r="M1960" s="4">
        <v>41821</v>
      </c>
      <c r="N1960" s="4">
        <v>173000</v>
      </c>
      <c r="O1960" s="4">
        <v>472975</v>
      </c>
      <c r="P1960" s="4">
        <v>77500</v>
      </c>
      <c r="Q1960" s="4">
        <v>1393958</v>
      </c>
      <c r="R1960" s="4">
        <v>538468</v>
      </c>
      <c r="S1960" s="4">
        <v>272994</v>
      </c>
      <c r="T1960" s="4">
        <v>72100</v>
      </c>
      <c r="U1960" s="4">
        <v>50771</v>
      </c>
      <c r="W1960" s="7">
        <v>44741</v>
      </c>
      <c r="X1960">
        <f>B1963/B1962-1</f>
        <v>-1.717721205350875E-2</v>
      </c>
      <c r="Y1960">
        <f>D1963/D1962-1</f>
        <v>8.5966542750930408E-3</v>
      </c>
      <c r="Z1960">
        <f>F1963/F1962-1</f>
        <v>-6.5168988643719006E-3</v>
      </c>
      <c r="AA1960">
        <f>H1963/H1962-1</f>
        <v>-2.3569023569023573E-2</v>
      </c>
      <c r="AB1960">
        <f>J1963/J1962-1</f>
        <v>1.9101123595505642E-2</v>
      </c>
      <c r="AC1960">
        <f>L1963/L1962-1</f>
        <v>-2.155172413793105E-2</v>
      </c>
      <c r="AD1960">
        <f t="shared" si="182"/>
        <v>-5.6451612903225756E-2</v>
      </c>
      <c r="AE1960">
        <f t="shared" si="183"/>
        <v>-6.1050061050061055E-2</v>
      </c>
      <c r="AF1960">
        <f t="shared" si="184"/>
        <v>-1.8932241947336448E-2</v>
      </c>
      <c r="AG1960" s="28">
        <f t="shared" si="185"/>
        <v>-2.2038567493112948E-2</v>
      </c>
      <c r="AI1960">
        <f>Y1962*0.918153626+Z1962*0.081846374</f>
        <v>-1.1501686881517943E-3</v>
      </c>
      <c r="AJ1960">
        <f t="shared" si="180"/>
        <v>-1.2374061138590568E-2</v>
      </c>
      <c r="AK1960">
        <f t="shared" si="181"/>
        <v>9.0942666472374444E-4</v>
      </c>
    </row>
    <row r="1961" spans="1:37">
      <c r="A1961" s="7">
        <v>44739</v>
      </c>
      <c r="B1961" s="4">
        <v>1161494</v>
      </c>
      <c r="C1961" s="4">
        <v>47581</v>
      </c>
      <c r="D1961" s="4">
        <v>147174</v>
      </c>
      <c r="E1961" s="4">
        <v>1100835</v>
      </c>
      <c r="F1961" s="4">
        <v>286428</v>
      </c>
      <c r="G1961" s="4">
        <v>24076</v>
      </c>
      <c r="H1961" s="4">
        <v>58800</v>
      </c>
      <c r="I1961" s="4">
        <v>18122236</v>
      </c>
      <c r="J1961" s="4">
        <v>89700</v>
      </c>
      <c r="K1961" s="4">
        <v>842826</v>
      </c>
      <c r="L1961" s="4">
        <v>113500</v>
      </c>
      <c r="M1961" s="4">
        <v>96872</v>
      </c>
      <c r="N1961" s="4">
        <v>183000</v>
      </c>
      <c r="O1961" s="4">
        <v>1348957</v>
      </c>
      <c r="P1961" s="4">
        <v>80900</v>
      </c>
      <c r="Q1961" s="4">
        <v>1674410</v>
      </c>
      <c r="R1961" s="4">
        <v>557070</v>
      </c>
      <c r="S1961" s="4">
        <v>262721</v>
      </c>
      <c r="T1961" s="4">
        <v>72700</v>
      </c>
      <c r="U1961" s="4">
        <v>53302</v>
      </c>
      <c r="W1961" s="7">
        <v>44742</v>
      </c>
      <c r="X1961">
        <f>B1964/B1963-1</f>
        <v>-1.3733129225003471E-2</v>
      </c>
      <c r="Y1961">
        <f>D1964/D1963-1</f>
        <v>1.4201119286691766E-2</v>
      </c>
      <c r="Z1961">
        <f>F1964/F1963-1</f>
        <v>9.837765558269318E-3</v>
      </c>
      <c r="AA1961">
        <f>H1964/H1963-1</f>
        <v>-1.7241379310344862E-2</v>
      </c>
      <c r="AB1961">
        <f>J1964/J1963-1</f>
        <v>-2.6460859977949336E-2</v>
      </c>
      <c r="AC1961">
        <f>L1964/L1963-1</f>
        <v>-8.8105726872246271E-3</v>
      </c>
      <c r="AD1961">
        <f t="shared" si="182"/>
        <v>2.8490028490028463E-2</v>
      </c>
      <c r="AE1961">
        <f t="shared" si="183"/>
        <v>5.2015604681403538E-3</v>
      </c>
      <c r="AF1961">
        <f t="shared" si="184"/>
        <v>-6.6666188811376759E-2</v>
      </c>
      <c r="AG1961" s="28">
        <f t="shared" si="185"/>
        <v>-1.2676056338028152E-2</v>
      </c>
      <c r="AI1961">
        <f>Y1963*0.918153626+Z1963*0.081846374</f>
        <v>3.5432973836486445E-3</v>
      </c>
      <c r="AJ1961">
        <f t="shared" si="180"/>
        <v>1.535937346583195E-2</v>
      </c>
      <c r="AK1961">
        <f t="shared" si="181"/>
        <v>-6.6535528105628129E-4</v>
      </c>
    </row>
    <row r="1962" spans="1:37">
      <c r="A1962" s="7">
        <v>44740</v>
      </c>
      <c r="B1962" s="4">
        <v>1174463</v>
      </c>
      <c r="C1962" s="4">
        <v>28952</v>
      </c>
      <c r="D1962" s="4">
        <v>146336</v>
      </c>
      <c r="E1962" s="4">
        <v>677808</v>
      </c>
      <c r="F1962" s="4">
        <v>295079</v>
      </c>
      <c r="G1962" s="4">
        <v>26204</v>
      </c>
      <c r="H1962" s="4">
        <v>59400</v>
      </c>
      <c r="I1962" s="4">
        <v>13540538</v>
      </c>
      <c r="J1962" s="4">
        <v>89000</v>
      </c>
      <c r="K1962" s="4">
        <v>727402</v>
      </c>
      <c r="L1962" s="4">
        <v>116000</v>
      </c>
      <c r="M1962" s="4">
        <v>70754</v>
      </c>
      <c r="N1962" s="4">
        <v>186000</v>
      </c>
      <c r="O1962" s="4">
        <v>1021549</v>
      </c>
      <c r="P1962" s="4">
        <v>81900</v>
      </c>
      <c r="Q1962" s="4">
        <v>1318216</v>
      </c>
      <c r="R1962" s="4">
        <v>568818</v>
      </c>
      <c r="S1962" s="4">
        <v>240297</v>
      </c>
      <c r="T1962" s="4">
        <v>72600</v>
      </c>
      <c r="U1962" s="4">
        <v>32559</v>
      </c>
      <c r="W1962" s="7">
        <v>44743</v>
      </c>
      <c r="X1962">
        <f>B1965/B1964-1</f>
        <v>-1.1392813128877521E-2</v>
      </c>
      <c r="Y1962">
        <f>D1965/D1964-1</f>
        <v>2.7991181775670615E-3</v>
      </c>
      <c r="Z1962">
        <f>F1965/F1964-1</f>
        <v>-4.5453317119308223E-2</v>
      </c>
      <c r="AA1962">
        <f>H1965/H1964-1</f>
        <v>-1.4035087719298289E-2</v>
      </c>
      <c r="AB1962">
        <f>J1965/J1964-1</f>
        <v>1.8120045300113352E-2</v>
      </c>
      <c r="AC1962">
        <f>L1965/L1964-1</f>
        <v>4.0000000000000036E-2</v>
      </c>
      <c r="AD1962">
        <f t="shared" si="182"/>
        <v>-2.7700831024930483E-3</v>
      </c>
      <c r="AE1962">
        <f t="shared" si="183"/>
        <v>9.0556274256143876E-3</v>
      </c>
      <c r="AF1962">
        <f t="shared" si="184"/>
        <v>-3.7594605699189376E-2</v>
      </c>
      <c r="AG1962" s="28">
        <f t="shared" si="185"/>
        <v>2.8530670470756636E-3</v>
      </c>
      <c r="AI1962">
        <f>Y1964*0.918153626+Z1964*0.081846374</f>
        <v>2.3679300781726691E-2</v>
      </c>
      <c r="AJ1962">
        <f t="shared" si="180"/>
        <v>4.6961044305009036E-3</v>
      </c>
      <c r="AK1962">
        <f t="shared" si="181"/>
        <v>5.1087166296462996E-3</v>
      </c>
    </row>
    <row r="1963" spans="1:37">
      <c r="A1963" s="7">
        <v>44741</v>
      </c>
      <c r="B1963" s="4">
        <v>1154289</v>
      </c>
      <c r="C1963" s="4">
        <v>30527</v>
      </c>
      <c r="D1963" s="4">
        <v>147594</v>
      </c>
      <c r="E1963" s="4">
        <v>489334</v>
      </c>
      <c r="F1963" s="4">
        <v>293156</v>
      </c>
      <c r="G1963" s="4">
        <v>16361</v>
      </c>
      <c r="H1963" s="4">
        <v>58000</v>
      </c>
      <c r="I1963" s="4">
        <v>14677138</v>
      </c>
      <c r="J1963" s="4">
        <v>90700</v>
      </c>
      <c r="K1963" s="4">
        <v>873866</v>
      </c>
      <c r="L1963" s="4">
        <v>113500</v>
      </c>
      <c r="M1963" s="4">
        <v>55197</v>
      </c>
      <c r="N1963" s="4">
        <v>175500</v>
      </c>
      <c r="O1963" s="4">
        <v>2543120</v>
      </c>
      <c r="P1963" s="4">
        <v>76900</v>
      </c>
      <c r="Q1963" s="4">
        <v>3706637</v>
      </c>
      <c r="R1963" s="4">
        <v>558049</v>
      </c>
      <c r="S1963" s="4">
        <v>176401</v>
      </c>
      <c r="T1963" s="4">
        <v>71000</v>
      </c>
      <c r="U1963" s="4">
        <v>55458</v>
      </c>
      <c r="W1963" s="7">
        <v>44746</v>
      </c>
      <c r="X1963">
        <f>B1966/B1965-1</f>
        <v>1.280446250312095E-2</v>
      </c>
      <c r="Y1963">
        <f>D1966/D1965-1</f>
        <v>2.7979668107842581E-3</v>
      </c>
      <c r="Z1963">
        <f>F1966/F1965-1</f>
        <v>1.190442487897414E-2</v>
      </c>
      <c r="AA1963">
        <f>H1966/H1965-1</f>
        <v>1.6014234875444844E-2</v>
      </c>
      <c r="AB1963">
        <f>J1966/J1965-1</f>
        <v>3.3370411568409697E-3</v>
      </c>
      <c r="AC1963">
        <f>L1966/L1965-1</f>
        <v>-8.5470085470085166E-3</v>
      </c>
      <c r="AD1963">
        <f t="shared" si="182"/>
        <v>-1.1111111111111072E-2</v>
      </c>
      <c r="AE1963">
        <f t="shared" si="183"/>
        <v>6.4102564102563875E-3</v>
      </c>
      <c r="AF1963">
        <f t="shared" si="184"/>
        <v>-1.171835256800291E-2</v>
      </c>
      <c r="AG1963" s="28">
        <f t="shared" si="185"/>
        <v>-1.4224751066856278E-2</v>
      </c>
      <c r="AI1963">
        <f>Y1965*0.918153626+Z1965*0.081846374</f>
        <v>1.7302764502627181E-2</v>
      </c>
      <c r="AJ1963">
        <f t="shared" si="180"/>
        <v>-1.4561720992845872E-2</v>
      </c>
      <c r="AK1963">
        <f t="shared" si="181"/>
        <v>-3.4526059646455158E-2</v>
      </c>
    </row>
    <row r="1964" spans="1:37">
      <c r="A1964" s="7">
        <v>44742</v>
      </c>
      <c r="B1964" s="4">
        <v>1138437</v>
      </c>
      <c r="C1964" s="4">
        <v>37713</v>
      </c>
      <c r="D1964" s="4">
        <v>149690</v>
      </c>
      <c r="E1964" s="4">
        <v>957636</v>
      </c>
      <c r="F1964" s="4">
        <v>296040</v>
      </c>
      <c r="G1964" s="4">
        <v>29671</v>
      </c>
      <c r="H1964" s="4">
        <v>57000</v>
      </c>
      <c r="I1964" s="4">
        <v>18915142</v>
      </c>
      <c r="J1964" s="4">
        <v>88300</v>
      </c>
      <c r="K1964" s="4">
        <v>790624</v>
      </c>
      <c r="L1964" s="4">
        <v>112500</v>
      </c>
      <c r="M1964" s="4">
        <v>76543</v>
      </c>
      <c r="N1964" s="4">
        <v>180500</v>
      </c>
      <c r="O1964" s="4">
        <v>1651221</v>
      </c>
      <c r="P1964" s="4">
        <v>77300</v>
      </c>
      <c r="Q1964" s="4">
        <v>2359713</v>
      </c>
      <c r="R1964" s="4">
        <v>520846</v>
      </c>
      <c r="S1964" s="4">
        <v>470687</v>
      </c>
      <c r="T1964" s="4">
        <v>70100</v>
      </c>
      <c r="U1964" s="4">
        <v>64968</v>
      </c>
      <c r="W1964" s="7">
        <v>44747</v>
      </c>
      <c r="X1964">
        <f>B1967/B1966-1</f>
        <v>1.7699262552659079E-2</v>
      </c>
      <c r="Y1964">
        <f>D1967/D1966-1</f>
        <v>1.9497904058354276E-2</v>
      </c>
      <c r="Z1964">
        <f>F1967/F1966-1</f>
        <v>7.0586260438960879E-2</v>
      </c>
      <c r="AA1964">
        <f>H1967/H1966-1</f>
        <v>1.7513134851139256E-3</v>
      </c>
      <c r="AB1964">
        <f>J1967/J1966-1</f>
        <v>5.8758314855875904E-2</v>
      </c>
      <c r="AC1964">
        <f>L1967/L1966-1</f>
        <v>8.6206896551723755E-3</v>
      </c>
      <c r="AD1964">
        <f t="shared" si="182"/>
        <v>-2.8089887640448952E-3</v>
      </c>
      <c r="AE1964">
        <f t="shared" si="183"/>
        <v>-1.2738853503184711E-3</v>
      </c>
      <c r="AF1964">
        <f t="shared" si="184"/>
        <v>5.9288521592035348E-2</v>
      </c>
      <c r="AG1964" s="28">
        <f t="shared" si="185"/>
        <v>7.2150072150072297E-3</v>
      </c>
      <c r="AI1964">
        <f>Y1966*0.918153626+Z1966*0.081846374</f>
        <v>6.5952538485576093E-3</v>
      </c>
      <c r="AJ1964">
        <f t="shared" si="180"/>
        <v>3.1819860578947361E-2</v>
      </c>
      <c r="AK1964">
        <f t="shared" si="181"/>
        <v>9.9557305076811084E-3</v>
      </c>
    </row>
    <row r="1965" spans="1:37">
      <c r="A1965" s="7">
        <v>44743</v>
      </c>
      <c r="B1965" s="4">
        <v>1125467</v>
      </c>
      <c r="C1965" s="4">
        <v>67072</v>
      </c>
      <c r="D1965" s="4">
        <v>150109</v>
      </c>
      <c r="E1965" s="4">
        <v>629078</v>
      </c>
      <c r="F1965" s="4">
        <v>282584</v>
      </c>
      <c r="G1965" s="4">
        <v>39214</v>
      </c>
      <c r="H1965" s="4">
        <v>56200</v>
      </c>
      <c r="I1965" s="4">
        <v>24982097</v>
      </c>
      <c r="J1965" s="4">
        <v>89900</v>
      </c>
      <c r="K1965" s="4">
        <v>1390290</v>
      </c>
      <c r="L1965" s="4">
        <v>117000</v>
      </c>
      <c r="M1965" s="4">
        <v>61902</v>
      </c>
      <c r="N1965" s="4">
        <v>180000</v>
      </c>
      <c r="O1965" s="4">
        <v>916020</v>
      </c>
      <c r="P1965" s="4">
        <v>78000</v>
      </c>
      <c r="Q1965" s="4">
        <v>1008059</v>
      </c>
      <c r="R1965" s="4">
        <v>501265</v>
      </c>
      <c r="S1965" s="4">
        <v>346756</v>
      </c>
      <c r="T1965" s="4">
        <v>70300</v>
      </c>
      <c r="U1965" s="4">
        <v>57795</v>
      </c>
      <c r="W1965" s="7">
        <v>44748</v>
      </c>
      <c r="X1965">
        <f>B1968/B1967-1</f>
        <v>-6.2117851511956923E-3</v>
      </c>
      <c r="Y1965">
        <f>D1968/D1967-1</f>
        <v>1.9125006516186316E-2</v>
      </c>
      <c r="Z1965">
        <f>F1968/F1967-1</f>
        <v>-3.1391687246024036E-3</v>
      </c>
      <c r="AA1965">
        <f>H1968/H1967-1</f>
        <v>-1.3986013986013957E-2</v>
      </c>
      <c r="AB1965">
        <f>J1968/J1967-1</f>
        <v>-2.5130890052356025E-2</v>
      </c>
      <c r="AC1965">
        <f>L1968/L1967-1</f>
        <v>-3.8461538461538436E-2</v>
      </c>
      <c r="AD1965">
        <f t="shared" si="182"/>
        <v>-2.8169014084507005E-2</v>
      </c>
      <c r="AE1965">
        <f t="shared" si="183"/>
        <v>-3.8265306122448939E-2</v>
      </c>
      <c r="AF1965">
        <f t="shared" si="184"/>
        <v>-2.6120412682320793E-2</v>
      </c>
      <c r="AG1965" s="28">
        <f t="shared" si="185"/>
        <v>-4.011461318051579E-2</v>
      </c>
      <c r="AI1965">
        <f>Y1967*0.918153626+Z1967*0.081846374</f>
        <v>-2.4863157436417913E-2</v>
      </c>
      <c r="AJ1965">
        <f t="shared" si="180"/>
        <v>6.0465397653949107E-3</v>
      </c>
      <c r="AK1965">
        <f t="shared" si="181"/>
        <v>1.2300412108460538E-2</v>
      </c>
    </row>
    <row r="1966" spans="1:37">
      <c r="A1966" s="7">
        <v>44746</v>
      </c>
      <c r="B1966" s="4">
        <v>1139878</v>
      </c>
      <c r="C1966" s="4">
        <v>51418</v>
      </c>
      <c r="D1966" s="4">
        <v>150529</v>
      </c>
      <c r="E1966" s="4">
        <v>503798</v>
      </c>
      <c r="F1966" s="4">
        <v>285948</v>
      </c>
      <c r="G1966" s="4">
        <v>16996</v>
      </c>
      <c r="H1966" s="4">
        <v>57100</v>
      </c>
      <c r="I1966" s="4">
        <v>17807126</v>
      </c>
      <c r="J1966" s="4">
        <v>90200</v>
      </c>
      <c r="K1966" s="4">
        <v>701722</v>
      </c>
      <c r="L1966" s="4">
        <v>116000</v>
      </c>
      <c r="M1966" s="4">
        <v>55995</v>
      </c>
      <c r="N1966" s="4">
        <v>178000</v>
      </c>
      <c r="O1966" s="4">
        <v>1006440</v>
      </c>
      <c r="P1966" s="4">
        <v>78500</v>
      </c>
      <c r="Q1966" s="4">
        <v>1209482</v>
      </c>
      <c r="R1966" s="4">
        <v>495391</v>
      </c>
      <c r="S1966" s="4">
        <v>213483</v>
      </c>
      <c r="T1966" s="4">
        <v>69300</v>
      </c>
      <c r="U1966" s="4">
        <v>75138</v>
      </c>
      <c r="W1966" s="7">
        <v>44749</v>
      </c>
      <c r="X1966">
        <f>B1969/B1968-1</f>
        <v>2.1250001084272219E-2</v>
      </c>
      <c r="Y1966">
        <f>D1969/D1968-1</f>
        <v>5.3580905248755695E-3</v>
      </c>
      <c r="Z1966">
        <f>F1969/F1968-1</f>
        <v>2.0473767166604873E-2</v>
      </c>
      <c r="AA1966">
        <f>H1969/H1968-1</f>
        <v>3.1914893617021267E-2</v>
      </c>
      <c r="AB1966">
        <f>J1969/J1968-1</f>
        <v>3.007518796992481E-2</v>
      </c>
      <c r="AC1966">
        <f>L1969/L1968-1</f>
        <v>1.777777777777767E-2</v>
      </c>
      <c r="AD1966">
        <f t="shared" si="182"/>
        <v>1.449275362318847E-2</v>
      </c>
      <c r="AE1966">
        <f t="shared" si="183"/>
        <v>3.9787798408488229E-3</v>
      </c>
      <c r="AF1966">
        <f t="shared" si="184"/>
        <v>3.6399213391904883E-2</v>
      </c>
      <c r="AG1966" s="28">
        <f t="shared" si="185"/>
        <v>1.4925373134329067E-3</v>
      </c>
      <c r="AI1966">
        <f>Y1968*0.918153626+Z1968*0.081846374</f>
        <v>1.7233136684098541E-2</v>
      </c>
      <c r="AJ1966">
        <f t="shared" si="180"/>
        <v>1.2225366399413813E-3</v>
      </c>
      <c r="AK1966">
        <f t="shared" si="181"/>
        <v>8.5586397093009078E-3</v>
      </c>
    </row>
    <row r="1967" spans="1:37">
      <c r="A1967" s="7">
        <v>44747</v>
      </c>
      <c r="B1967" s="4">
        <v>1160053</v>
      </c>
      <c r="C1967" s="4">
        <v>32974</v>
      </c>
      <c r="D1967" s="4">
        <v>153464</v>
      </c>
      <c r="E1967" s="4">
        <v>540356</v>
      </c>
      <c r="F1967" s="4">
        <v>306132</v>
      </c>
      <c r="G1967" s="4">
        <v>82058</v>
      </c>
      <c r="H1967" s="4">
        <v>57200</v>
      </c>
      <c r="I1967" s="4">
        <v>14216539</v>
      </c>
      <c r="J1967" s="4">
        <v>95500</v>
      </c>
      <c r="K1967" s="4">
        <v>1348997</v>
      </c>
      <c r="L1967" s="4">
        <v>117000</v>
      </c>
      <c r="M1967" s="4">
        <v>36064</v>
      </c>
      <c r="N1967" s="4">
        <v>177500</v>
      </c>
      <c r="O1967" s="4">
        <v>1097504</v>
      </c>
      <c r="P1967" s="4">
        <v>78400</v>
      </c>
      <c r="Q1967" s="4">
        <v>1012601</v>
      </c>
      <c r="R1967" s="4">
        <v>524762</v>
      </c>
      <c r="S1967" s="4">
        <v>211301</v>
      </c>
      <c r="T1967" s="4">
        <v>69800</v>
      </c>
      <c r="U1967" s="4">
        <v>44480</v>
      </c>
      <c r="W1967" s="7">
        <v>44750</v>
      </c>
      <c r="X1967">
        <f>B1970/B1969-1</f>
        <v>2.4487299814412999E-3</v>
      </c>
      <c r="Y1967">
        <f>D1970/D1969-1</f>
        <v>-2.6666751464350047E-2</v>
      </c>
      <c r="Z1967">
        <f>F1970/F1969-1</f>
        <v>-4.6304175403556469E-3</v>
      </c>
      <c r="AA1967">
        <f>H1970/H1969-1</f>
        <v>8.5910652920961894E-3</v>
      </c>
      <c r="AB1967">
        <f>J1970/J1969-1</f>
        <v>-4.0667361835244997E-2</v>
      </c>
      <c r="AC1967">
        <f>L1970/L1969-1</f>
        <v>-8.733624454148492E-3</v>
      </c>
      <c r="AD1967">
        <f t="shared" si="182"/>
        <v>1.7142857142857126E-2</v>
      </c>
      <c r="AE1967">
        <f t="shared" si="183"/>
        <v>1.4531043593130732E-2</v>
      </c>
      <c r="AF1967">
        <f t="shared" si="184"/>
        <v>-7.3934640720315636E-3</v>
      </c>
      <c r="AG1967" s="28">
        <f t="shared" si="185"/>
        <v>0</v>
      </c>
      <c r="AI1967">
        <f>Y1969*0.918153626+Z1969*0.081846374</f>
        <v>7.3991480182203683E-3</v>
      </c>
      <c r="AJ1967">
        <f t="shared" si="180"/>
        <v>-1.1799013004250729E-2</v>
      </c>
      <c r="AK1967">
        <f t="shared" si="181"/>
        <v>4.5101358462210145E-3</v>
      </c>
    </row>
    <row r="1968" spans="1:37">
      <c r="A1968" s="7">
        <v>44748</v>
      </c>
      <c r="B1968" s="4">
        <v>1152847</v>
      </c>
      <c r="C1968" s="4">
        <v>40908</v>
      </c>
      <c r="D1968" s="4">
        <v>156399</v>
      </c>
      <c r="E1968" s="4">
        <v>1064064</v>
      </c>
      <c r="F1968" s="4">
        <v>305171</v>
      </c>
      <c r="G1968" s="4">
        <v>85196</v>
      </c>
      <c r="H1968" s="4">
        <v>56400</v>
      </c>
      <c r="I1968" s="4">
        <v>16820461</v>
      </c>
      <c r="J1968" s="4">
        <v>93100</v>
      </c>
      <c r="K1968" s="4">
        <v>1023511</v>
      </c>
      <c r="L1968" s="4">
        <v>112500</v>
      </c>
      <c r="M1968" s="4">
        <v>50603</v>
      </c>
      <c r="N1968" s="4">
        <v>172500</v>
      </c>
      <c r="O1968" s="4">
        <v>924184</v>
      </c>
      <c r="P1968" s="4">
        <v>75400</v>
      </c>
      <c r="Q1968" s="4">
        <v>1447986</v>
      </c>
      <c r="R1968" s="4">
        <v>511055</v>
      </c>
      <c r="S1968" s="4">
        <v>216867</v>
      </c>
      <c r="T1968" s="4">
        <v>67000</v>
      </c>
      <c r="U1968" s="4">
        <v>65537</v>
      </c>
      <c r="W1968" s="7">
        <v>44753</v>
      </c>
      <c r="X1968">
        <f>B1971/B1970-1</f>
        <v>1.2209505282030353E-2</v>
      </c>
      <c r="Y1968">
        <f>D1971/D1970-1</f>
        <v>1.9184025509003888E-2</v>
      </c>
      <c r="Z1968">
        <f>F1971/F1970-1</f>
        <v>-4.651958048500382E-3</v>
      </c>
      <c r="AA1968">
        <f>H1971/H1970-1</f>
        <v>1.7035775127767216E-3</v>
      </c>
      <c r="AB1968">
        <f>J1971/J1970-1</f>
        <v>-7.6086956521739246E-3</v>
      </c>
      <c r="AC1968">
        <f>L1971/L1970-1</f>
        <v>1.7621145374449254E-2</v>
      </c>
      <c r="AD1968">
        <f t="shared" si="182"/>
        <v>5.6179775280897903E-3</v>
      </c>
      <c r="AE1968">
        <f t="shared" si="183"/>
        <v>1.5625E-2</v>
      </c>
      <c r="AF1968">
        <f t="shared" si="184"/>
        <v>-1.8623238438698952E-2</v>
      </c>
      <c r="AG1968" s="28">
        <f t="shared" si="185"/>
        <v>-8.941877794336861E-3</v>
      </c>
      <c r="AI1968">
        <f>Y1970*0.918153626+Z1970*0.081846374</f>
        <v>1.2245006924082768E-2</v>
      </c>
      <c r="AJ1968">
        <f t="shared" si="180"/>
        <v>-1.2322642776529393E-3</v>
      </c>
      <c r="AK1968">
        <f t="shared" si="181"/>
        <v>1.4627472846593595E-2</v>
      </c>
    </row>
    <row r="1969" spans="1:37">
      <c r="A1969" s="7">
        <v>44749</v>
      </c>
      <c r="B1969" s="4">
        <v>1177345</v>
      </c>
      <c r="C1969" s="4">
        <v>35987</v>
      </c>
      <c r="D1969" s="4">
        <v>157237</v>
      </c>
      <c r="E1969" s="4">
        <v>440197</v>
      </c>
      <c r="F1969" s="4">
        <v>311419</v>
      </c>
      <c r="G1969" s="4">
        <v>51938</v>
      </c>
      <c r="H1969" s="4">
        <v>58200</v>
      </c>
      <c r="I1969" s="4">
        <v>21322833</v>
      </c>
      <c r="J1969" s="4">
        <v>95900</v>
      </c>
      <c r="K1969" s="4">
        <v>1090036</v>
      </c>
      <c r="L1969" s="4">
        <v>114500</v>
      </c>
      <c r="M1969" s="4">
        <v>29004</v>
      </c>
      <c r="N1969" s="4">
        <v>175000</v>
      </c>
      <c r="O1969" s="4">
        <v>536363</v>
      </c>
      <c r="P1969" s="4">
        <v>75700</v>
      </c>
      <c r="Q1969" s="4">
        <v>1440566</v>
      </c>
      <c r="R1969" s="4">
        <v>529657</v>
      </c>
      <c r="S1969" s="4">
        <v>215023</v>
      </c>
      <c r="T1969" s="4">
        <v>67100</v>
      </c>
      <c r="U1969" s="4">
        <v>82892</v>
      </c>
      <c r="W1969" s="7">
        <v>44754</v>
      </c>
      <c r="X1969">
        <f>B1972/B1971-1</f>
        <v>6.0311157019949935E-3</v>
      </c>
      <c r="Y1969">
        <f>D1972/D1971-1</f>
        <v>8.058725477625428E-3</v>
      </c>
      <c r="Z1969">
        <f>F1972/F1971-1</f>
        <v>0</v>
      </c>
      <c r="AA1969">
        <f>H1972/H1971-1</f>
        <v>-1.1904761904761862E-2</v>
      </c>
      <c r="AB1969">
        <f>J1972/J1971-1</f>
        <v>-9.8576122672507926E-3</v>
      </c>
      <c r="AC1969">
        <f>L1972/L1971-1</f>
        <v>1.298701298701288E-2</v>
      </c>
      <c r="AD1969">
        <f t="shared" si="182"/>
        <v>0</v>
      </c>
      <c r="AE1969">
        <f t="shared" si="183"/>
        <v>8.9743589743589425E-3</v>
      </c>
      <c r="AF1969">
        <f t="shared" si="184"/>
        <v>1.8974706851440093E-3</v>
      </c>
      <c r="AG1969" s="28">
        <f t="shared" si="185"/>
        <v>-3.007518796992481E-2</v>
      </c>
      <c r="AI1969">
        <f>Y1971*0.918153626+Z1971*0.081846374</f>
        <v>-7.3845080537950246E-3</v>
      </c>
      <c r="AJ1969">
        <f t="shared" si="180"/>
        <v>-8.6857028557287917E-3</v>
      </c>
      <c r="AK1969">
        <f t="shared" si="181"/>
        <v>-6.6328530664632127E-3</v>
      </c>
    </row>
    <row r="1970" spans="1:37">
      <c r="A1970" s="7">
        <v>44750</v>
      </c>
      <c r="B1970" s="4">
        <v>1180228</v>
      </c>
      <c r="C1970" s="4">
        <v>31545</v>
      </c>
      <c r="D1970" s="4">
        <v>153044</v>
      </c>
      <c r="E1970" s="4">
        <v>901020</v>
      </c>
      <c r="F1970" s="4">
        <v>309977</v>
      </c>
      <c r="G1970" s="4">
        <v>26136</v>
      </c>
      <c r="H1970" s="4">
        <v>58700</v>
      </c>
      <c r="I1970" s="4">
        <v>15339271</v>
      </c>
      <c r="J1970" s="4">
        <v>92000</v>
      </c>
      <c r="K1970" s="4">
        <v>1494419</v>
      </c>
      <c r="L1970" s="4">
        <v>113500</v>
      </c>
      <c r="M1970" s="4">
        <v>36952</v>
      </c>
      <c r="N1970" s="4">
        <v>178000</v>
      </c>
      <c r="O1970" s="4">
        <v>824702</v>
      </c>
      <c r="P1970" s="4">
        <v>76800</v>
      </c>
      <c r="Q1970" s="4">
        <v>1079764</v>
      </c>
      <c r="R1970" s="4">
        <v>525741</v>
      </c>
      <c r="S1970" s="4">
        <v>241218</v>
      </c>
      <c r="T1970" s="4">
        <v>67100</v>
      </c>
      <c r="U1970" s="4">
        <v>60518</v>
      </c>
      <c r="W1970" s="7">
        <v>44755</v>
      </c>
      <c r="X1970">
        <f>B1973/B1972-1</f>
        <v>-2.3979837632702727E-3</v>
      </c>
      <c r="Y1970">
        <f>D1973/D1972-1</f>
        <v>1.3336555645299786E-2</v>
      </c>
      <c r="Z1970">
        <f>F1973/F1972-1</f>
        <v>0</v>
      </c>
      <c r="AA1970">
        <f>H1973/H1972-1</f>
        <v>-1.7211703958691649E-3</v>
      </c>
      <c r="AB1970">
        <f>J1973/J1972-1</f>
        <v>7.7433628318583914E-3</v>
      </c>
      <c r="AC1970">
        <f>L1973/L1972-1</f>
        <v>2.1367521367521292E-2</v>
      </c>
      <c r="AD1970">
        <f t="shared" si="182"/>
        <v>2.5139664804469275E-2</v>
      </c>
      <c r="AE1970">
        <f t="shared" si="183"/>
        <v>1.3977128335451061E-2</v>
      </c>
      <c r="AF1970">
        <f t="shared" si="184"/>
        <v>0</v>
      </c>
      <c r="AG1970" s="28">
        <f t="shared" si="185"/>
        <v>-3.1007751937984773E-3</v>
      </c>
      <c r="AI1970">
        <f>Y1972*0.918153626+Z1972*0.081846374</f>
        <v>-1.1352372084645629E-2</v>
      </c>
      <c r="AJ1970">
        <f t="shared" si="180"/>
        <v>4.1633202515472832E-2</v>
      </c>
      <c r="AK1970">
        <f t="shared" si="181"/>
        <v>4.5786137396889989E-3</v>
      </c>
    </row>
    <row r="1971" spans="1:37">
      <c r="A1971" s="7">
        <v>44753</v>
      </c>
      <c r="B1971" s="4">
        <v>1194638</v>
      </c>
      <c r="C1971" s="4">
        <v>40575</v>
      </c>
      <c r="D1971" s="4">
        <v>155980</v>
      </c>
      <c r="E1971" s="4">
        <v>410324</v>
      </c>
      <c r="F1971" s="4">
        <v>308535</v>
      </c>
      <c r="G1971" s="4">
        <v>30824</v>
      </c>
      <c r="H1971" s="4">
        <v>58800</v>
      </c>
      <c r="I1971" s="4">
        <v>13042624</v>
      </c>
      <c r="J1971" s="4">
        <v>91300</v>
      </c>
      <c r="K1971" s="4">
        <v>710884</v>
      </c>
      <c r="L1971" s="4">
        <v>115500</v>
      </c>
      <c r="M1971" s="4">
        <v>46057</v>
      </c>
      <c r="N1971" s="4">
        <v>179000</v>
      </c>
      <c r="O1971" s="4">
        <v>660814</v>
      </c>
      <c r="P1971" s="4">
        <v>78000</v>
      </c>
      <c r="Q1971" s="4">
        <v>1256309</v>
      </c>
      <c r="R1971" s="4">
        <v>515950</v>
      </c>
      <c r="S1971" s="4">
        <v>179141</v>
      </c>
      <c r="T1971" s="4">
        <v>66500</v>
      </c>
      <c r="U1971" s="4">
        <v>28509</v>
      </c>
      <c r="W1971" s="7">
        <v>44756</v>
      </c>
      <c r="X1971">
        <f>B1974/B1973-1</f>
        <v>-8.413117691067562E-3</v>
      </c>
      <c r="Y1971">
        <f>D1974/D1973-1</f>
        <v>-5.2656683444839425E-3</v>
      </c>
      <c r="Z1971">
        <f>F1974/F1973-1</f>
        <v>-3.1153677864747875E-2</v>
      </c>
      <c r="AA1971">
        <f>H1974/H1973-1</f>
        <v>-8.6206896551723755E-3</v>
      </c>
      <c r="AB1971">
        <f>J1974/J1973-1</f>
        <v>-9.8792535675081838E-3</v>
      </c>
      <c r="AC1971">
        <f>L1974/L1973-1</f>
        <v>2.9288702928870203E-2</v>
      </c>
      <c r="AD1971">
        <f t="shared" si="182"/>
        <v>-5.4495912806539204E-3</v>
      </c>
      <c r="AE1971">
        <f t="shared" si="183"/>
        <v>-1.253132832080206E-2</v>
      </c>
      <c r="AF1971">
        <f t="shared" si="184"/>
        <v>2.4622336916675147E-2</v>
      </c>
      <c r="AG1971" s="28">
        <f t="shared" si="185"/>
        <v>-7.7760497667185291E-3</v>
      </c>
      <c r="AI1971">
        <f>Y1973*0.918153626+Z1973*0.081846374</f>
        <v>-1.9315329957723355E-2</v>
      </c>
      <c r="AJ1971">
        <f t="shared" si="180"/>
        <v>3.0940120658536921E-2</v>
      </c>
      <c r="AK1971">
        <f t="shared" si="181"/>
        <v>1.089561993655744E-2</v>
      </c>
    </row>
    <row r="1972" spans="1:37">
      <c r="A1972" s="7">
        <v>44754</v>
      </c>
      <c r="B1972" s="4">
        <v>1201843</v>
      </c>
      <c r="C1972" s="4">
        <v>42037</v>
      </c>
      <c r="D1972" s="4">
        <v>157237</v>
      </c>
      <c r="E1972" s="4">
        <v>504765</v>
      </c>
      <c r="F1972" s="4">
        <v>308535</v>
      </c>
      <c r="G1972" s="4">
        <v>27802</v>
      </c>
      <c r="H1972" s="4">
        <v>58100</v>
      </c>
      <c r="I1972" s="4">
        <v>9336061</v>
      </c>
      <c r="J1972" s="4">
        <v>90400</v>
      </c>
      <c r="K1972" s="4">
        <v>654534</v>
      </c>
      <c r="L1972" s="4">
        <v>117000</v>
      </c>
      <c r="M1972" s="4">
        <v>40135</v>
      </c>
      <c r="N1972" s="4">
        <v>179000</v>
      </c>
      <c r="O1972" s="4">
        <v>539027</v>
      </c>
      <c r="P1972" s="4">
        <v>78700</v>
      </c>
      <c r="Q1972" s="4">
        <v>1072282</v>
      </c>
      <c r="R1972" s="4">
        <v>516929</v>
      </c>
      <c r="S1972" s="4">
        <v>180605</v>
      </c>
      <c r="T1972" s="4">
        <v>64500</v>
      </c>
      <c r="U1972" s="4">
        <v>76219</v>
      </c>
      <c r="W1972" s="7">
        <v>44757</v>
      </c>
      <c r="X1972">
        <f>B1975/B1974-1</f>
        <v>-9.6974111638407079E-3</v>
      </c>
      <c r="Y1972">
        <f>D1975/D1974-1</f>
        <v>-1.3224391936654145E-2</v>
      </c>
      <c r="Z1972">
        <f>F1975/F1974-1</f>
        <v>9.647969543996382E-3</v>
      </c>
      <c r="AA1972">
        <f>H1975/H1974-1</f>
        <v>4.3478260869565188E-2</v>
      </c>
      <c r="AB1972">
        <f>J1975/J1974-1</f>
        <v>7.7605321507761005E-3</v>
      </c>
      <c r="AC1972">
        <f>L1975/L1974-1</f>
        <v>-4.0650406504064707E-3</v>
      </c>
      <c r="AD1972">
        <f t="shared" si="182"/>
        <v>5.479452054794498E-3</v>
      </c>
      <c r="AE1972">
        <f t="shared" si="183"/>
        <v>3.8071065989848663E-3</v>
      </c>
      <c r="AF1972">
        <f t="shared" si="184"/>
        <v>1.2938562126055153E-2</v>
      </c>
      <c r="AG1972" s="28">
        <f t="shared" si="185"/>
        <v>-1.2539184952978011E-2</v>
      </c>
      <c r="AI1972">
        <f>Y1974*0.918153626+Z1974*0.081846374</f>
        <v>3.7103678225711375E-3</v>
      </c>
      <c r="AJ1972">
        <f t="shared" si="180"/>
        <v>-1.5097190892365168E-2</v>
      </c>
      <c r="AK1972">
        <f t="shared" si="181"/>
        <v>1.8747525067158155E-2</v>
      </c>
    </row>
    <row r="1973" spans="1:37">
      <c r="A1973" s="7">
        <v>44755</v>
      </c>
      <c r="B1973" s="4">
        <v>1198961</v>
      </c>
      <c r="C1973" s="4">
        <v>27850</v>
      </c>
      <c r="D1973" s="4">
        <v>159334</v>
      </c>
      <c r="E1973" s="4">
        <v>612484</v>
      </c>
      <c r="F1973" s="4">
        <v>308535</v>
      </c>
      <c r="G1973" s="4">
        <v>30558</v>
      </c>
      <c r="H1973" s="4">
        <v>58000</v>
      </c>
      <c r="I1973" s="4">
        <v>10841315</v>
      </c>
      <c r="J1973" s="4">
        <v>91100</v>
      </c>
      <c r="K1973" s="4">
        <v>676772</v>
      </c>
      <c r="L1973" s="4">
        <v>119500</v>
      </c>
      <c r="M1973" s="4">
        <v>87500</v>
      </c>
      <c r="N1973" s="4">
        <v>183500</v>
      </c>
      <c r="O1973" s="4">
        <v>941277</v>
      </c>
      <c r="P1973" s="4">
        <v>79800</v>
      </c>
      <c r="Q1973" s="4">
        <v>1268356</v>
      </c>
      <c r="R1973" s="4">
        <v>516929</v>
      </c>
      <c r="S1973" s="4">
        <v>221868</v>
      </c>
      <c r="T1973" s="4">
        <v>64300</v>
      </c>
      <c r="U1973" s="4">
        <v>53938</v>
      </c>
      <c r="W1973" s="7">
        <v>44760</v>
      </c>
      <c r="X1973">
        <f>B1976/B1975-1</f>
        <v>-8.5675821445710953E-3</v>
      </c>
      <c r="Y1973">
        <f>D1976/D1975-1</f>
        <v>-1.8766104642612857E-2</v>
      </c>
      <c r="Z1973">
        <f>F1976/F1975-1</f>
        <v>-2.5476546269635914E-2</v>
      </c>
      <c r="AA1973">
        <f>H1976/H1975-1</f>
        <v>3.1666666666666732E-2</v>
      </c>
      <c r="AB1973">
        <f>J1976/J1975-1</f>
        <v>1.7601760176017667E-2</v>
      </c>
      <c r="AC1973">
        <f>L1976/L1975-1</f>
        <v>1.2244897959183598E-2</v>
      </c>
      <c r="AD1973">
        <f t="shared" si="182"/>
        <v>1.0899182561307841E-2</v>
      </c>
      <c r="AE1973">
        <f t="shared" si="183"/>
        <v>1.2642225031605614E-2</v>
      </c>
      <c r="AF1973">
        <f t="shared" si="184"/>
        <v>-3.6495125906320647E-3</v>
      </c>
      <c r="AG1973" s="28">
        <f t="shared" si="185"/>
        <v>2.3809523809523725E-2</v>
      </c>
      <c r="AI1973">
        <f>Y1975*0.918153626+Z1975*0.081846374</f>
        <v>3.159002368337781E-3</v>
      </c>
      <c r="AJ1973">
        <f t="shared" si="180"/>
        <v>-5.561601181954914E-3</v>
      </c>
      <c r="AK1973">
        <f t="shared" si="181"/>
        <v>6.4290487544726288E-4</v>
      </c>
    </row>
    <row r="1974" spans="1:37">
      <c r="A1974" s="7">
        <v>44756</v>
      </c>
      <c r="B1974" s="4">
        <v>1188874</v>
      </c>
      <c r="C1974" s="4">
        <v>37265</v>
      </c>
      <c r="D1974" s="4">
        <v>158495</v>
      </c>
      <c r="E1974" s="4">
        <v>501032</v>
      </c>
      <c r="F1974" s="4">
        <v>298923</v>
      </c>
      <c r="G1974" s="4">
        <v>60777</v>
      </c>
      <c r="H1974" s="4">
        <v>57500</v>
      </c>
      <c r="I1974" s="4">
        <v>15067012</v>
      </c>
      <c r="J1974" s="4">
        <v>90200</v>
      </c>
      <c r="K1974" s="4">
        <v>658582</v>
      </c>
      <c r="L1974" s="4">
        <v>123000</v>
      </c>
      <c r="M1974" s="4">
        <v>90497</v>
      </c>
      <c r="N1974" s="4">
        <v>182500</v>
      </c>
      <c r="O1974" s="4">
        <v>780637</v>
      </c>
      <c r="P1974" s="4">
        <v>78800</v>
      </c>
      <c r="Q1974" s="4">
        <v>1274628</v>
      </c>
      <c r="R1974" s="4">
        <v>529657</v>
      </c>
      <c r="S1974" s="4">
        <v>337062</v>
      </c>
      <c r="T1974" s="4">
        <v>63800</v>
      </c>
      <c r="U1974" s="4">
        <v>77487</v>
      </c>
      <c r="W1974" s="7">
        <v>44761</v>
      </c>
      <c r="X1974">
        <f>B1977/B1976-1</f>
        <v>1.1111510908470956E-2</v>
      </c>
      <c r="Y1974">
        <f>D1977/D1976-1</f>
        <v>2.7302820205390432E-3</v>
      </c>
      <c r="Z1974">
        <f>F1977/F1976-1</f>
        <v>1.4704982354021068E-2</v>
      </c>
      <c r="AA1974">
        <f>H1977/H1976-1</f>
        <v>-1.6155088852988664E-2</v>
      </c>
      <c r="AB1974">
        <f>J1977/J1976-1</f>
        <v>4.3243243243242802E-3</v>
      </c>
      <c r="AC1974">
        <f>L1977/L1976-1</f>
        <v>-4.0322580645161255E-3</v>
      </c>
      <c r="AD1974">
        <f t="shared" si="182"/>
        <v>1.6172506738544534E-2</v>
      </c>
      <c r="AE1974">
        <f t="shared" si="183"/>
        <v>2.4968789013732895E-2</v>
      </c>
      <c r="AF1974">
        <f t="shared" si="184"/>
        <v>-1.8314401592361973E-3</v>
      </c>
      <c r="AG1974" s="28">
        <f t="shared" si="185"/>
        <v>-6.2015503875969546E-3</v>
      </c>
      <c r="AI1974">
        <f>Y1976*0.918153626+Z1976*0.081846374</f>
        <v>-9.1853562090314887E-3</v>
      </c>
      <c r="AJ1974">
        <f t="shared" si="180"/>
        <v>2.0432521104307898E-2</v>
      </c>
      <c r="AK1974">
        <f t="shared" si="181"/>
        <v>4.9561357603024716E-3</v>
      </c>
    </row>
    <row r="1975" spans="1:37">
      <c r="A1975" s="7">
        <v>44757</v>
      </c>
      <c r="B1975" s="4">
        <v>1177345</v>
      </c>
      <c r="C1975" s="4">
        <v>25333</v>
      </c>
      <c r="D1975" s="4">
        <v>156399</v>
      </c>
      <c r="E1975" s="4">
        <v>464895</v>
      </c>
      <c r="F1975" s="4">
        <v>301807</v>
      </c>
      <c r="G1975" s="4">
        <v>34149</v>
      </c>
      <c r="H1975" s="4">
        <v>60000</v>
      </c>
      <c r="I1975" s="4">
        <v>18685583</v>
      </c>
      <c r="J1975" s="4">
        <v>90900</v>
      </c>
      <c r="K1975" s="4">
        <v>604053</v>
      </c>
      <c r="L1975" s="4">
        <v>122500</v>
      </c>
      <c r="M1975" s="4">
        <v>36175</v>
      </c>
      <c r="N1975" s="4">
        <v>183500</v>
      </c>
      <c r="O1975" s="4">
        <v>768143</v>
      </c>
      <c r="P1975" s="4">
        <v>79100</v>
      </c>
      <c r="Q1975" s="4">
        <v>1124239</v>
      </c>
      <c r="R1975" s="4">
        <v>536510</v>
      </c>
      <c r="S1975" s="4">
        <v>233987</v>
      </c>
      <c r="T1975" s="4">
        <v>63000</v>
      </c>
      <c r="U1975" s="4">
        <v>57259</v>
      </c>
      <c r="W1975" s="7">
        <v>44762</v>
      </c>
      <c r="X1975">
        <f>B1978/B1977-1</f>
        <v>4.8838021128121412E-3</v>
      </c>
      <c r="Y1975">
        <f>D1978/D1977-1</f>
        <v>2.7228478779333098E-3</v>
      </c>
      <c r="Z1975">
        <f>F1978/F1977-1</f>
        <v>8.0517887837878721E-3</v>
      </c>
      <c r="AA1975">
        <f>H1978/H1977-1</f>
        <v>-6.5681444991789739E-3</v>
      </c>
      <c r="AB1975">
        <f>J1978/J1977-1</f>
        <v>1.2917115177610405E-2</v>
      </c>
      <c r="AC1975">
        <f>L1978/L1977-1</f>
        <v>-2.0242914979757054E-2</v>
      </c>
      <c r="AD1975">
        <f t="shared" si="182"/>
        <v>2.6525198938991412E-3</v>
      </c>
      <c r="AE1975">
        <f t="shared" si="183"/>
        <v>-6.0901339829476653E-3</v>
      </c>
      <c r="AF1975">
        <f t="shared" si="184"/>
        <v>2.5687206811439101E-2</v>
      </c>
      <c r="AG1975" s="28">
        <f t="shared" si="185"/>
        <v>2.4960998439937487E-2</v>
      </c>
      <c r="AI1975">
        <f>Y1977*0.918153626+Z1977*0.081846374</f>
        <v>-1.5488808310325121E-2</v>
      </c>
      <c r="AJ1975">
        <f t="shared" si="180"/>
        <v>-8.0565412790797961E-3</v>
      </c>
      <c r="AK1975">
        <f t="shared" si="181"/>
        <v>-5.6521062691890474E-3</v>
      </c>
    </row>
    <row r="1976" spans="1:37">
      <c r="A1976" s="7">
        <v>44760</v>
      </c>
      <c r="B1976" s="4">
        <v>1167258</v>
      </c>
      <c r="C1976" s="4">
        <v>29925</v>
      </c>
      <c r="D1976" s="4">
        <v>153464</v>
      </c>
      <c r="E1976" s="4">
        <v>437473</v>
      </c>
      <c r="F1976" s="4">
        <v>294118</v>
      </c>
      <c r="G1976" s="4">
        <v>81453</v>
      </c>
      <c r="H1976" s="4">
        <v>61900</v>
      </c>
      <c r="I1976" s="4">
        <v>20832517</v>
      </c>
      <c r="J1976" s="4">
        <v>92500</v>
      </c>
      <c r="K1976" s="4">
        <v>847838</v>
      </c>
      <c r="L1976" s="4">
        <v>124000</v>
      </c>
      <c r="M1976" s="4">
        <v>40264</v>
      </c>
      <c r="N1976" s="4">
        <v>185500</v>
      </c>
      <c r="O1976" s="4">
        <v>699961</v>
      </c>
      <c r="P1976" s="4">
        <v>80100</v>
      </c>
      <c r="Q1976" s="4">
        <v>920632</v>
      </c>
      <c r="R1976" s="4">
        <v>534552</v>
      </c>
      <c r="S1976" s="4">
        <v>159003</v>
      </c>
      <c r="T1976" s="4">
        <v>64500</v>
      </c>
      <c r="U1976" s="4">
        <v>50228</v>
      </c>
      <c r="W1976" s="7">
        <v>44763</v>
      </c>
      <c r="X1976">
        <f>B1979/B1978-1</f>
        <v>-7.2909429405931814E-3</v>
      </c>
      <c r="Y1976">
        <f>D1979/D1978-1</f>
        <v>-8.1528431258182099E-3</v>
      </c>
      <c r="Z1976">
        <f>F1979/F1978-1</f>
        <v>-2.0768100622910013E-2</v>
      </c>
      <c r="AA1976">
        <f>H1979/H1978-1</f>
        <v>2.1487603305785141E-2</v>
      </c>
      <c r="AB1976">
        <f>J1979/J1978-1</f>
        <v>1.0626992561104665E-3</v>
      </c>
      <c r="AC1976">
        <f>L1979/L1978-1</f>
        <v>1.2396694214876103E-2</v>
      </c>
      <c r="AD1976">
        <f t="shared" si="182"/>
        <v>0</v>
      </c>
      <c r="AE1976">
        <f t="shared" si="183"/>
        <v>4.9019607843137081E-3</v>
      </c>
      <c r="AF1976">
        <f t="shared" si="184"/>
        <v>1.431262664929589E-2</v>
      </c>
      <c r="AG1976" s="28">
        <f t="shared" si="185"/>
        <v>1.2176560121765601E-2</v>
      </c>
      <c r="AI1976">
        <f>Y1978*0.918153626+Z1978*0.081846374</f>
        <v>2.8667838342470716E-2</v>
      </c>
      <c r="AJ1976">
        <f t="shared" si="180"/>
        <v>-2.8731145002870353E-3</v>
      </c>
      <c r="AK1976">
        <f t="shared" si="181"/>
        <v>1.5205768018014982E-2</v>
      </c>
    </row>
    <row r="1977" spans="1:37">
      <c r="A1977" s="7">
        <v>44761</v>
      </c>
      <c r="B1977" s="4">
        <v>1180228</v>
      </c>
      <c r="C1977" s="4">
        <v>30492</v>
      </c>
      <c r="D1977" s="4">
        <v>153883</v>
      </c>
      <c r="E1977" s="4">
        <v>266565</v>
      </c>
      <c r="F1977" s="4">
        <v>298443</v>
      </c>
      <c r="G1977" s="4">
        <v>38560</v>
      </c>
      <c r="H1977" s="4">
        <v>60900</v>
      </c>
      <c r="I1977" s="4">
        <v>15248261</v>
      </c>
      <c r="J1977" s="4">
        <v>92900</v>
      </c>
      <c r="K1977" s="4">
        <v>410666</v>
      </c>
      <c r="L1977" s="4">
        <v>123500</v>
      </c>
      <c r="M1977" s="4">
        <v>51254</v>
      </c>
      <c r="N1977" s="4">
        <v>188500</v>
      </c>
      <c r="O1977" s="4">
        <v>868892</v>
      </c>
      <c r="P1977" s="4">
        <v>82100</v>
      </c>
      <c r="Q1977" s="4">
        <v>1564515</v>
      </c>
      <c r="R1977" s="4">
        <v>533573</v>
      </c>
      <c r="S1977" s="4">
        <v>137737</v>
      </c>
      <c r="T1977" s="4">
        <v>64100</v>
      </c>
      <c r="U1977" s="4">
        <v>34769</v>
      </c>
      <c r="W1977" s="7">
        <v>44764</v>
      </c>
      <c r="X1977">
        <f>B1980/B1979-1</f>
        <v>1.4688133045114293E-2</v>
      </c>
      <c r="Y1977">
        <f>D1980/D1979-1</f>
        <v>-1.6433182614150166E-2</v>
      </c>
      <c r="Z1977">
        <f>F1980/F1979-1</f>
        <v>-4.894805803162261E-3</v>
      </c>
      <c r="AA1977">
        <f>H1980/H1979-1</f>
        <v>-8.090614886731351E-3</v>
      </c>
      <c r="AB1977">
        <f>J1980/J1979-1</f>
        <v>-7.4309978768577478E-3</v>
      </c>
      <c r="AC1977">
        <f>L1980/L1979-1</f>
        <v>1.6326530612244872E-2</v>
      </c>
      <c r="AD1977">
        <f t="shared" si="182"/>
        <v>1.0582010582010692E-2</v>
      </c>
      <c r="AE1977">
        <f t="shared" si="183"/>
        <v>-1.3414634146341475E-2</v>
      </c>
      <c r="AF1977">
        <f t="shared" si="184"/>
        <v>1.7636080646787899E-3</v>
      </c>
      <c r="AG1977" s="28">
        <f t="shared" si="185"/>
        <v>-9.0225563909774875E-3</v>
      </c>
      <c r="AI1977">
        <f>Y1979*0.918153626+Z1979*0.081846374</f>
        <v>4.8319443700209266E-3</v>
      </c>
      <c r="AJ1977">
        <f t="shared" si="180"/>
        <v>9.1476633821578075E-3</v>
      </c>
      <c r="AK1977">
        <f t="shared" si="181"/>
        <v>2.7137408057255358E-3</v>
      </c>
    </row>
    <row r="1978" spans="1:37">
      <c r="A1978" s="7">
        <v>44762</v>
      </c>
      <c r="B1978" s="4">
        <v>1185992</v>
      </c>
      <c r="C1978" s="4">
        <v>23125</v>
      </c>
      <c r="D1978" s="4">
        <v>154302</v>
      </c>
      <c r="E1978" s="4">
        <v>289093</v>
      </c>
      <c r="F1978" s="4">
        <v>300846</v>
      </c>
      <c r="G1978" s="4">
        <v>28579</v>
      </c>
      <c r="H1978" s="4">
        <v>60500</v>
      </c>
      <c r="I1978" s="4">
        <v>16782238</v>
      </c>
      <c r="J1978" s="4">
        <v>94100</v>
      </c>
      <c r="K1978" s="4">
        <v>643294</v>
      </c>
      <c r="L1978" s="4">
        <v>121000</v>
      </c>
      <c r="M1978" s="4">
        <v>55291</v>
      </c>
      <c r="N1978" s="4">
        <v>189000</v>
      </c>
      <c r="O1978" s="4">
        <v>985986</v>
      </c>
      <c r="P1978" s="4">
        <v>81600</v>
      </c>
      <c r="Q1978" s="4">
        <v>1326440</v>
      </c>
      <c r="R1978" s="4">
        <v>547279</v>
      </c>
      <c r="S1978" s="4">
        <v>262542</v>
      </c>
      <c r="T1978" s="4">
        <v>65700</v>
      </c>
      <c r="U1978" s="4">
        <v>72232</v>
      </c>
      <c r="W1978" s="7">
        <v>44767</v>
      </c>
      <c r="X1978">
        <f>B1981/B1980-1</f>
        <v>0</v>
      </c>
      <c r="Y1978">
        <f>D1981/D1980-1</f>
        <v>3.0638614486245164E-2</v>
      </c>
      <c r="Z1978">
        <f>F1981/F1980-1</f>
        <v>6.5596474232150204E-3</v>
      </c>
      <c r="AA1978">
        <f>H1981/H1980-1</f>
        <v>-3.2626427406199365E-3</v>
      </c>
      <c r="AB1978">
        <f>J1981/J1980-1</f>
        <v>4.2780748663102663E-3</v>
      </c>
      <c r="AC1978">
        <f>L1981/L1980-1</f>
        <v>2.4096385542168752E-2</v>
      </c>
      <c r="AD1978">
        <f t="shared" si="182"/>
        <v>2.6178010471204161E-2</v>
      </c>
      <c r="AE1978">
        <f t="shared" si="183"/>
        <v>1.7305315203955507E-2</v>
      </c>
      <c r="AF1978">
        <f t="shared" si="184"/>
        <v>-1.7606830536728735E-2</v>
      </c>
      <c r="AG1978" s="28">
        <f t="shared" si="185"/>
        <v>1.5174506828528056E-3</v>
      </c>
      <c r="AI1978">
        <f>Y1980*0.918153626+Z1980*0.081846374</f>
        <v>1.794406232156423E-2</v>
      </c>
      <c r="AJ1978">
        <f t="shared" si="180"/>
        <v>1.9233443815574556E-3</v>
      </c>
      <c r="AK1978">
        <f t="shared" si="181"/>
        <v>-1.3935786767728558E-2</v>
      </c>
    </row>
    <row r="1979" spans="1:37">
      <c r="A1979" s="7">
        <v>44763</v>
      </c>
      <c r="B1979" s="4">
        <v>1177345</v>
      </c>
      <c r="C1979" s="4">
        <v>23367</v>
      </c>
      <c r="D1979" s="4">
        <v>153044</v>
      </c>
      <c r="E1979" s="4">
        <v>381518</v>
      </c>
      <c r="F1979" s="4">
        <v>294598</v>
      </c>
      <c r="G1979" s="4">
        <v>36309</v>
      </c>
      <c r="H1979" s="4">
        <v>61800</v>
      </c>
      <c r="I1979" s="4">
        <v>12291374</v>
      </c>
      <c r="J1979" s="4">
        <v>94200</v>
      </c>
      <c r="K1979" s="4">
        <v>444578</v>
      </c>
      <c r="L1979" s="4">
        <v>122500</v>
      </c>
      <c r="M1979" s="4">
        <v>37581</v>
      </c>
      <c r="N1979" s="4">
        <v>189000</v>
      </c>
      <c r="O1979" s="4">
        <v>2136819</v>
      </c>
      <c r="P1979" s="4">
        <v>82000</v>
      </c>
      <c r="Q1979" s="4">
        <v>1627950</v>
      </c>
      <c r="R1979" s="4">
        <v>555112</v>
      </c>
      <c r="S1979" s="4">
        <v>225675</v>
      </c>
      <c r="T1979" s="4">
        <v>66500</v>
      </c>
      <c r="U1979" s="4">
        <v>46141</v>
      </c>
      <c r="W1979" s="7">
        <v>44768</v>
      </c>
      <c r="X1979">
        <f>B1982/B1981-1</f>
        <v>-1.2062231403989765E-3</v>
      </c>
      <c r="Y1979">
        <f>D1982/D1981-1</f>
        <v>5.4079837051457247E-3</v>
      </c>
      <c r="Z1979">
        <f>F1982/F1981-1</f>
        <v>-1.6300719468346214E-3</v>
      </c>
      <c r="AA1979">
        <f>H1982/H1981-1</f>
        <v>9.8199672667758087E-3</v>
      </c>
      <c r="AB1979">
        <f>J1982/J1981-1</f>
        <v>-3.1948881789137795E-3</v>
      </c>
      <c r="AC1979">
        <f>L1982/L1981-1</f>
        <v>0</v>
      </c>
      <c r="AD1979">
        <f t="shared" si="182"/>
        <v>0</v>
      </c>
      <c r="AE1979">
        <f t="shared" si="183"/>
        <v>2.430133657351119E-3</v>
      </c>
      <c r="AF1979">
        <f t="shared" si="184"/>
        <v>8.9621087314661896E-3</v>
      </c>
      <c r="AG1979" s="28">
        <f t="shared" si="185"/>
        <v>7.575757575757569E-3</v>
      </c>
      <c r="AI1979">
        <f>Y1981*0.918153626+Z1981*0.081846374</f>
        <v>2.4208310687725827E-3</v>
      </c>
      <c r="AJ1979">
        <f t="shared" si="180"/>
        <v>1.1510827354582732E-3</v>
      </c>
      <c r="AK1979">
        <f t="shared" si="181"/>
        <v>4.5912110352574467E-4</v>
      </c>
    </row>
    <row r="1980" spans="1:37">
      <c r="A1980" s="7">
        <v>44764</v>
      </c>
      <c r="B1980" s="4">
        <v>1194638</v>
      </c>
      <c r="C1980" s="4">
        <v>36465</v>
      </c>
      <c r="D1980" s="4">
        <v>150529</v>
      </c>
      <c r="E1980" s="4">
        <v>257978</v>
      </c>
      <c r="F1980" s="4">
        <v>293156</v>
      </c>
      <c r="G1980" s="4">
        <v>16612</v>
      </c>
      <c r="H1980" s="4">
        <v>61300</v>
      </c>
      <c r="I1980" s="4">
        <v>10261310</v>
      </c>
      <c r="J1980" s="4">
        <v>93500</v>
      </c>
      <c r="K1980" s="4">
        <v>363025</v>
      </c>
      <c r="L1980" s="4">
        <v>124500</v>
      </c>
      <c r="M1980" s="4">
        <v>45517</v>
      </c>
      <c r="N1980" s="4">
        <v>191000</v>
      </c>
      <c r="O1980" s="4">
        <v>1378005</v>
      </c>
      <c r="P1980" s="4">
        <v>80900</v>
      </c>
      <c r="Q1980" s="4">
        <v>2171648</v>
      </c>
      <c r="R1980" s="4">
        <v>556091</v>
      </c>
      <c r="S1980" s="4">
        <v>146156</v>
      </c>
      <c r="T1980" s="4">
        <v>65900</v>
      </c>
      <c r="U1980" s="4">
        <v>26896</v>
      </c>
      <c r="W1980" s="7">
        <v>44769</v>
      </c>
      <c r="X1980">
        <f>B1983/B1982-1</f>
        <v>1.5700676418060056E-2</v>
      </c>
      <c r="Y1980">
        <f>D1983/D1982-1</f>
        <v>1.8816514937812556E-2</v>
      </c>
      <c r="Z1980">
        <f>F1983/F1982-1</f>
        <v>8.1568781865457574E-3</v>
      </c>
      <c r="AA1980">
        <f>H1983/H1982-1</f>
        <v>1.6207455429497752E-3</v>
      </c>
      <c r="AB1980">
        <f>J1983/J1982-1</f>
        <v>7.4786324786324521E-3</v>
      </c>
      <c r="AC1980">
        <f>L1983/L1982-1</f>
        <v>-1.1764705882352899E-2</v>
      </c>
      <c r="AD1980">
        <f t="shared" si="182"/>
        <v>0</v>
      </c>
      <c r="AE1980">
        <f t="shared" si="183"/>
        <v>-2.0606060606060628E-2</v>
      </c>
      <c r="AF1980">
        <f t="shared" si="184"/>
        <v>-1.243477819142369E-2</v>
      </c>
      <c r="AG1980" s="28">
        <f t="shared" si="185"/>
        <v>-3.0075187969924588E-3</v>
      </c>
      <c r="AI1980">
        <f>Y1982*0.918153626+Z1982*0.081846374</f>
        <v>1.325520987942875E-4</v>
      </c>
      <c r="AJ1980">
        <f t="shared" si="180"/>
        <v>-7.2187756456374239E-3</v>
      </c>
      <c r="AK1980">
        <f t="shared" si="181"/>
        <v>5.2968493802746288E-3</v>
      </c>
    </row>
    <row r="1981" spans="1:37">
      <c r="A1981" s="7">
        <v>44767</v>
      </c>
      <c r="B1981" s="4">
        <v>1194638</v>
      </c>
      <c r="C1981" s="4">
        <v>25258</v>
      </c>
      <c r="D1981" s="4">
        <v>155141</v>
      </c>
      <c r="E1981" s="4">
        <v>347390</v>
      </c>
      <c r="F1981" s="4">
        <v>295079</v>
      </c>
      <c r="G1981" s="4">
        <v>11109</v>
      </c>
      <c r="H1981" s="4">
        <v>61100</v>
      </c>
      <c r="I1981" s="4">
        <v>9193681</v>
      </c>
      <c r="J1981" s="4">
        <v>93900</v>
      </c>
      <c r="K1981" s="4">
        <v>351528</v>
      </c>
      <c r="L1981" s="4">
        <v>127500</v>
      </c>
      <c r="M1981" s="4">
        <v>68320</v>
      </c>
      <c r="N1981" s="4">
        <v>196000</v>
      </c>
      <c r="O1981" s="4">
        <v>1352264</v>
      </c>
      <c r="P1981" s="4">
        <v>82300</v>
      </c>
      <c r="Q1981" s="4">
        <v>1609816</v>
      </c>
      <c r="R1981" s="4">
        <v>546300</v>
      </c>
      <c r="S1981" s="4">
        <v>176995</v>
      </c>
      <c r="T1981" s="4">
        <v>66000</v>
      </c>
      <c r="U1981" s="4">
        <v>27394</v>
      </c>
      <c r="W1981" s="7">
        <v>44770</v>
      </c>
      <c r="X1981">
        <f>B1984/B1983-1</f>
        <v>2.6159080013631097E-2</v>
      </c>
      <c r="Y1981">
        <f>D1984/D1983-1</f>
        <v>2.6366296447786208E-3</v>
      </c>
      <c r="Z1981">
        <f>F1984/F1983-1</f>
        <v>0</v>
      </c>
      <c r="AA1981">
        <f>H1984/H1983-1</f>
        <v>1.6181229773462036E-3</v>
      </c>
      <c r="AB1981">
        <f>J1984/J1983-1</f>
        <v>-7.4231177094379319E-3</v>
      </c>
      <c r="AC1981">
        <f>L1984/L1983-1</f>
        <v>3.9682539682539542E-3</v>
      </c>
      <c r="AD1981">
        <f t="shared" si="182"/>
        <v>-5.1020408163264808E-3</v>
      </c>
      <c r="AE1981">
        <f t="shared" si="183"/>
        <v>-3.7128712871287162E-3</v>
      </c>
      <c r="AF1981">
        <f t="shared" si="184"/>
        <v>3.9568873979961117E-2</v>
      </c>
      <c r="AG1981" s="28">
        <f t="shared" si="185"/>
        <v>-6.0331825037707176E-3</v>
      </c>
      <c r="AI1981">
        <f>Y1983*0.918153626+Z1983*0.081846374</f>
        <v>-1.2612925954631178E-2</v>
      </c>
      <c r="AJ1981">
        <f t="shared" si="180"/>
        <v>-1.5445331368078184E-3</v>
      </c>
      <c r="AK1981">
        <f t="shared" si="181"/>
        <v>-3.4145082183328424E-3</v>
      </c>
    </row>
    <row r="1982" spans="1:37">
      <c r="A1982" s="7">
        <v>44768</v>
      </c>
      <c r="B1982" s="4">
        <v>1193197</v>
      </c>
      <c r="C1982" s="4">
        <v>18504</v>
      </c>
      <c r="D1982" s="4">
        <v>155980</v>
      </c>
      <c r="E1982" s="4">
        <v>287312</v>
      </c>
      <c r="F1982" s="4">
        <v>294598</v>
      </c>
      <c r="G1982" s="4">
        <v>12737</v>
      </c>
      <c r="H1982" s="4">
        <v>61700</v>
      </c>
      <c r="I1982" s="4">
        <v>6597211</v>
      </c>
      <c r="J1982" s="4">
        <v>93600</v>
      </c>
      <c r="K1982" s="4">
        <v>417522</v>
      </c>
      <c r="L1982" s="4">
        <v>127500</v>
      </c>
      <c r="M1982" s="4">
        <v>27948</v>
      </c>
      <c r="N1982" s="4">
        <v>196000</v>
      </c>
      <c r="O1982" s="4">
        <v>735482</v>
      </c>
      <c r="P1982" s="4">
        <v>82500</v>
      </c>
      <c r="Q1982" s="4">
        <v>916020</v>
      </c>
      <c r="R1982" s="4">
        <v>551196</v>
      </c>
      <c r="S1982" s="4">
        <v>133677</v>
      </c>
      <c r="T1982" s="4">
        <v>66500</v>
      </c>
      <c r="U1982" s="4">
        <v>23599</v>
      </c>
      <c r="W1982" s="7">
        <v>44771</v>
      </c>
      <c r="X1982">
        <f>B1985/B1984-1</f>
        <v>2.3174020652378946E-3</v>
      </c>
      <c r="Y1982">
        <f>D1985/D1984-1</f>
        <v>0</v>
      </c>
      <c r="Z1982">
        <f>F1985/F1984-1</f>
        <v>1.6195231665887544E-3</v>
      </c>
      <c r="AA1982">
        <f>H1985/H1984-1</f>
        <v>-8.0775444264943319E-3</v>
      </c>
      <c r="AB1982">
        <f>J1985/J1984-1</f>
        <v>8.5470085470085166E-3</v>
      </c>
      <c r="AC1982">
        <f>L1985/L1984-1</f>
        <v>-7.905138339920903E-3</v>
      </c>
      <c r="AD1982">
        <f t="shared" si="182"/>
        <v>5.12820512820511E-3</v>
      </c>
      <c r="AE1982">
        <f t="shared" si="183"/>
        <v>8.6956521739129933E-3</v>
      </c>
      <c r="AF1982">
        <f t="shared" si="184"/>
        <v>-1.5570411446929611E-2</v>
      </c>
      <c r="AG1982" s="28">
        <f t="shared" si="185"/>
        <v>1.0622154779969639E-2</v>
      </c>
      <c r="AI1982">
        <f>Y1984*0.918153626+Z1984*0.081846374</f>
        <v>-8.1383590714542726E-3</v>
      </c>
      <c r="AJ1982">
        <f t="shared" si="180"/>
        <v>5.6957217808672909E-3</v>
      </c>
      <c r="AK1982">
        <f t="shared" si="181"/>
        <v>3.9256365719214717E-3</v>
      </c>
    </row>
    <row r="1983" spans="1:37">
      <c r="A1983" s="7">
        <v>44769</v>
      </c>
      <c r="B1983" s="4">
        <v>1211931</v>
      </c>
      <c r="C1983" s="4">
        <v>54911</v>
      </c>
      <c r="D1983" s="4">
        <v>158915</v>
      </c>
      <c r="E1983" s="4">
        <v>425007</v>
      </c>
      <c r="F1983" s="4">
        <v>297001</v>
      </c>
      <c r="G1983" s="4">
        <v>19832</v>
      </c>
      <c r="H1983" s="4">
        <v>61800</v>
      </c>
      <c r="I1983" s="4">
        <v>7320997</v>
      </c>
      <c r="J1983" s="4">
        <v>94300</v>
      </c>
      <c r="K1983" s="4">
        <v>330196</v>
      </c>
      <c r="L1983" s="4">
        <v>126000</v>
      </c>
      <c r="M1983" s="4">
        <v>33282</v>
      </c>
      <c r="N1983" s="4">
        <v>196000</v>
      </c>
      <c r="O1983" s="4">
        <v>608998</v>
      </c>
      <c r="P1983" s="4">
        <v>80800</v>
      </c>
      <c r="Q1983" s="4">
        <v>1979637</v>
      </c>
      <c r="R1983" s="4">
        <v>544342</v>
      </c>
      <c r="S1983" s="4">
        <v>167033</v>
      </c>
      <c r="T1983" s="4">
        <v>66300</v>
      </c>
      <c r="U1983" s="4">
        <v>28599</v>
      </c>
      <c r="W1983" s="7">
        <v>44774</v>
      </c>
      <c r="X1983">
        <f>B1986/B1985-1</f>
        <v>1.5029089077075675E-2</v>
      </c>
      <c r="Y1983">
        <f>D1986/D1985-1</f>
        <v>-1.3161032799025918E-2</v>
      </c>
      <c r="Z1983">
        <f>F1986/F1985-1</f>
        <v>-6.4642566609072194E-3</v>
      </c>
      <c r="AA1983">
        <f>H1986/H1985-1</f>
        <v>-1.6286644951140072E-3</v>
      </c>
      <c r="AB1983">
        <f>J1986/J1985-1</f>
        <v>0</v>
      </c>
      <c r="AC1983">
        <f>L1986/L1985-1</f>
        <v>-1.195219123505975E-2</v>
      </c>
      <c r="AD1983">
        <f t="shared" si="182"/>
        <v>0</v>
      </c>
      <c r="AE1983">
        <f t="shared" si="183"/>
        <v>-9.8522167487684609E-3</v>
      </c>
      <c r="AF1983">
        <f t="shared" si="184"/>
        <v>2.4603730231389287E-2</v>
      </c>
      <c r="AG1983" s="28">
        <f t="shared" si="185"/>
        <v>-1.5015015015015232E-3</v>
      </c>
      <c r="AI1983">
        <f>Y1985*0.918153626+Z1985*0.081846374</f>
        <v>0</v>
      </c>
      <c r="AJ1983">
        <f t="shared" si="180"/>
        <v>-5.9823497299958924E-3</v>
      </c>
      <c r="AK1983">
        <f t="shared" si="181"/>
        <v>4.3331560895379581E-3</v>
      </c>
    </row>
    <row r="1984" spans="1:37">
      <c r="A1984" s="7">
        <v>44770</v>
      </c>
      <c r="B1984" s="4">
        <v>1243634</v>
      </c>
      <c r="C1984" s="4">
        <v>70622</v>
      </c>
      <c r="D1984" s="4">
        <v>159334</v>
      </c>
      <c r="E1984" s="4">
        <v>417327</v>
      </c>
      <c r="F1984" s="4">
        <v>297001</v>
      </c>
      <c r="G1984" s="4">
        <v>17329</v>
      </c>
      <c r="H1984" s="4">
        <v>61900</v>
      </c>
      <c r="I1984" s="4">
        <v>10745302</v>
      </c>
      <c r="J1984" s="4">
        <v>93600</v>
      </c>
      <c r="K1984" s="4">
        <v>666622</v>
      </c>
      <c r="L1984" s="4">
        <v>126500</v>
      </c>
      <c r="M1984" s="4">
        <v>40375</v>
      </c>
      <c r="N1984" s="4">
        <v>195000</v>
      </c>
      <c r="O1984" s="4">
        <v>757504</v>
      </c>
      <c r="P1984" s="4">
        <v>80500</v>
      </c>
      <c r="Q1984" s="4">
        <v>1244658</v>
      </c>
      <c r="R1984" s="4">
        <v>565881</v>
      </c>
      <c r="S1984" s="4">
        <v>263693</v>
      </c>
      <c r="T1984" s="4">
        <v>65900</v>
      </c>
      <c r="U1984" s="4">
        <v>30335</v>
      </c>
      <c r="W1984" s="7">
        <v>44775</v>
      </c>
      <c r="X1984">
        <f>B1987/B1986-1</f>
        <v>-1.3667654613712665E-2</v>
      </c>
      <c r="Y1984">
        <f>D1987/D1986-1</f>
        <v>-7.9943015956803753E-3</v>
      </c>
      <c r="Z1984">
        <f>F1987/F1986-1</f>
        <v>-9.7543975991257748E-3</v>
      </c>
      <c r="AA1984">
        <f>H1987/H1986-1</f>
        <v>6.5252854812398731E-3</v>
      </c>
      <c r="AB1984">
        <f>J1987/J1986-1</f>
        <v>-9.5338983050847759E-3</v>
      </c>
      <c r="AC1984">
        <f>L1987/L1986-1</f>
        <v>-4.0322580645161255E-3</v>
      </c>
      <c r="AD1984">
        <f t="shared" si="182"/>
        <v>2.5510204081633514E-3</v>
      </c>
      <c r="AE1984">
        <f t="shared" si="183"/>
        <v>9.9502487562188602E-3</v>
      </c>
      <c r="AF1984">
        <f t="shared" si="184"/>
        <v>-1.886729645254881E-2</v>
      </c>
      <c r="AG1984" s="28">
        <f t="shared" si="185"/>
        <v>-1.9548872180451093E-2</v>
      </c>
      <c r="AI1984">
        <f>Y1986*0.918153626+Z1986*0.081846374</f>
        <v>1.4804182391268017E-2</v>
      </c>
      <c r="AJ1984">
        <f t="shared" si="180"/>
        <v>4.3056688468749585E-3</v>
      </c>
      <c r="AK1984">
        <f t="shared" si="181"/>
        <v>1.9897762080562845E-4</v>
      </c>
    </row>
    <row r="1985" spans="1:37">
      <c r="A1985" s="7">
        <v>44771</v>
      </c>
      <c r="B1985" s="4">
        <v>1246516</v>
      </c>
      <c r="C1985" s="4">
        <v>40423</v>
      </c>
      <c r="D1985" s="4">
        <v>159334</v>
      </c>
      <c r="E1985" s="4">
        <v>336780</v>
      </c>
      <c r="F1985" s="4">
        <v>297482</v>
      </c>
      <c r="G1985" s="4">
        <v>17868</v>
      </c>
      <c r="H1985" s="4">
        <v>61400</v>
      </c>
      <c r="I1985" s="4">
        <v>15093120</v>
      </c>
      <c r="J1985" s="4">
        <v>94400</v>
      </c>
      <c r="K1985" s="4">
        <v>674170</v>
      </c>
      <c r="L1985" s="4">
        <v>125500</v>
      </c>
      <c r="M1985" s="4">
        <v>50399</v>
      </c>
      <c r="N1985" s="4">
        <v>196000</v>
      </c>
      <c r="O1985" s="4">
        <v>844829</v>
      </c>
      <c r="P1985" s="4">
        <v>81200</v>
      </c>
      <c r="Q1985" s="4">
        <v>1386182</v>
      </c>
      <c r="R1985" s="4">
        <v>557070</v>
      </c>
      <c r="S1985" s="4">
        <v>616021</v>
      </c>
      <c r="T1985" s="4">
        <v>66600</v>
      </c>
      <c r="U1985" s="4">
        <v>41783</v>
      </c>
      <c r="W1985" s="7">
        <v>44776</v>
      </c>
      <c r="X1985">
        <f>B1988/B1987-1</f>
        <v>5.7742374136289243E-3</v>
      </c>
      <c r="Y1985">
        <f>D1988/D1987-1</f>
        <v>0</v>
      </c>
      <c r="Z1985">
        <f>F1988/F1987-1</f>
        <v>0</v>
      </c>
      <c r="AA1985">
        <f>H1988/H1987-1</f>
        <v>-6.4829821717989899E-3</v>
      </c>
      <c r="AB1985">
        <f>J1988/J1987-1</f>
        <v>3.2085561497325887E-3</v>
      </c>
      <c r="AC1985">
        <f>L1988/L1987-1</f>
        <v>3.6437246963562764E-2</v>
      </c>
      <c r="AD1985">
        <f t="shared" si="182"/>
        <v>2.5445292620864812E-3</v>
      </c>
      <c r="AE1985">
        <f t="shared" si="183"/>
        <v>1.2315270935960854E-3</v>
      </c>
      <c r="AF1985">
        <f t="shared" si="184"/>
        <v>2.4474694066324076E-2</v>
      </c>
      <c r="AG1985" s="28">
        <f t="shared" si="185"/>
        <v>9.2024539877300082E-3</v>
      </c>
      <c r="AI1985">
        <f>Y1987*0.918153626+Z1987*0.081846374</f>
        <v>4.2627851035668927E-2</v>
      </c>
      <c r="AJ1985">
        <f t="shared" si="180"/>
        <v>-5.380901458333601E-5</v>
      </c>
      <c r="AK1985">
        <f t="shared" si="181"/>
        <v>-7.2781404965780892E-3</v>
      </c>
    </row>
    <row r="1986" spans="1:37">
      <c r="A1986" s="7">
        <v>44774</v>
      </c>
      <c r="B1986" s="4">
        <v>1265250</v>
      </c>
      <c r="C1986" s="4">
        <v>41298</v>
      </c>
      <c r="D1986" s="4">
        <v>157237</v>
      </c>
      <c r="E1986" s="4">
        <v>287551</v>
      </c>
      <c r="F1986" s="4">
        <v>295559</v>
      </c>
      <c r="G1986" s="4">
        <v>18550</v>
      </c>
      <c r="H1986" s="4">
        <v>61300</v>
      </c>
      <c r="I1986" s="4">
        <v>13154816</v>
      </c>
      <c r="J1986" s="4">
        <v>94400</v>
      </c>
      <c r="K1986" s="4">
        <v>485739</v>
      </c>
      <c r="L1986" s="4">
        <v>124000</v>
      </c>
      <c r="M1986" s="4">
        <v>66888</v>
      </c>
      <c r="N1986" s="4">
        <v>196000</v>
      </c>
      <c r="O1986" s="4">
        <v>601112</v>
      </c>
      <c r="P1986" s="4">
        <v>80400</v>
      </c>
      <c r="Q1986" s="4">
        <v>1076252</v>
      </c>
      <c r="R1986" s="4">
        <v>570776</v>
      </c>
      <c r="S1986" s="4">
        <v>347168</v>
      </c>
      <c r="T1986" s="4">
        <v>66500</v>
      </c>
      <c r="U1986" s="4">
        <v>39785</v>
      </c>
      <c r="W1986" s="7">
        <v>44777</v>
      </c>
      <c r="X1986">
        <f>B1989/B1988-1</f>
        <v>4.5922322439395646E-3</v>
      </c>
      <c r="Y1986">
        <f>D1989/D1988-1</f>
        <v>1.612386203359395E-2</v>
      </c>
      <c r="Z1986">
        <f>F1989/F1988-1</f>
        <v>0</v>
      </c>
      <c r="AA1986">
        <f>H1989/H1988-1</f>
        <v>3.2626427406199365E-3</v>
      </c>
      <c r="AB1986">
        <f>J1989/J1988-1</f>
        <v>2.3454157782516027E-2</v>
      </c>
      <c r="AC1986">
        <f>L1989/L1988-1</f>
        <v>1.5625E-2</v>
      </c>
      <c r="AD1986">
        <f t="shared" si="182"/>
        <v>-2.5380710659897998E-3</v>
      </c>
      <c r="AE1986">
        <f t="shared" si="183"/>
        <v>0</v>
      </c>
      <c r="AF1986">
        <f t="shared" si="184"/>
        <v>5.1192843808662847E-3</v>
      </c>
      <c r="AG1986" s="28">
        <f t="shared" si="185"/>
        <v>7.5987841945288626E-3</v>
      </c>
      <c r="AI1986">
        <f>Y1988*0.918153626+Z1988*0.081846374</f>
        <v>3.0937459046404509E-2</v>
      </c>
      <c r="AJ1986">
        <f t="shared" si="180"/>
        <v>-1.1817589263355263E-2</v>
      </c>
      <c r="AK1986">
        <f t="shared" si="181"/>
        <v>9.8494889493382174E-3</v>
      </c>
    </row>
    <row r="1987" spans="1:37">
      <c r="A1987" s="7">
        <v>44775</v>
      </c>
      <c r="B1987" s="4">
        <v>1247957</v>
      </c>
      <c r="C1987" s="4">
        <v>37630</v>
      </c>
      <c r="D1987" s="4">
        <v>155980</v>
      </c>
      <c r="E1987" s="4">
        <v>295363</v>
      </c>
      <c r="F1987" s="4">
        <v>292676</v>
      </c>
      <c r="G1987" s="4">
        <v>20337</v>
      </c>
      <c r="H1987" s="4">
        <v>61700</v>
      </c>
      <c r="I1987" s="4">
        <v>13614895</v>
      </c>
      <c r="J1987" s="4">
        <v>93500</v>
      </c>
      <c r="K1987" s="4">
        <v>474933</v>
      </c>
      <c r="L1987" s="4">
        <v>123500</v>
      </c>
      <c r="M1987" s="4">
        <v>37518</v>
      </c>
      <c r="N1987" s="4">
        <v>196500</v>
      </c>
      <c r="O1987" s="4">
        <v>721088</v>
      </c>
      <c r="P1987" s="4">
        <v>81200</v>
      </c>
      <c r="Q1987" s="4">
        <v>1235041</v>
      </c>
      <c r="R1987" s="4">
        <v>560007</v>
      </c>
      <c r="S1987" s="4">
        <v>228404</v>
      </c>
      <c r="T1987" s="4">
        <v>65200</v>
      </c>
      <c r="U1987" s="4">
        <v>50809</v>
      </c>
      <c r="W1987" s="7">
        <v>44778</v>
      </c>
      <c r="X1987">
        <f>B1990/B1989-1</f>
        <v>2.285699330730484E-2</v>
      </c>
      <c r="Y1987">
        <f>D1990/D1989-1</f>
        <v>4.2329411022429708E-2</v>
      </c>
      <c r="Z1987">
        <f>F1990/F1989-1</f>
        <v>4.5975754759529419E-2</v>
      </c>
      <c r="AA1987">
        <f>H1990/H1989-1</f>
        <v>0</v>
      </c>
      <c r="AB1987">
        <f>J1990/J1989-1</f>
        <v>-1.0416666666667185E-3</v>
      </c>
      <c r="AC1987">
        <f>L1990/L1989-1</f>
        <v>0</v>
      </c>
      <c r="AD1987">
        <f t="shared" si="182"/>
        <v>-1.0178117048346036E-2</v>
      </c>
      <c r="AE1987">
        <f t="shared" si="183"/>
        <v>-9.8400984009839876E-3</v>
      </c>
      <c r="AF1987">
        <f t="shared" si="184"/>
        <v>1.5281366513482997E-2</v>
      </c>
      <c r="AG1987" s="28">
        <f t="shared" si="185"/>
        <v>-1.0558069381598756E-2</v>
      </c>
      <c r="AI1987">
        <f>Y1989*0.918153626+Z1989*0.081846374</f>
        <v>3.6860639405879282E-2</v>
      </c>
      <c r="AJ1987">
        <f t="shared" si="180"/>
        <v>-1.2093524710414374E-2</v>
      </c>
      <c r="AK1987">
        <f t="shared" si="181"/>
        <v>-5.9782778262381926E-5</v>
      </c>
    </row>
    <row r="1988" spans="1:37">
      <c r="A1988" s="7">
        <v>44776</v>
      </c>
      <c r="B1988" s="4">
        <v>1255163</v>
      </c>
      <c r="C1988" s="4">
        <v>26312</v>
      </c>
      <c r="D1988" s="4">
        <v>155980</v>
      </c>
      <c r="E1988" s="4">
        <v>270390</v>
      </c>
      <c r="F1988" s="4">
        <v>292676</v>
      </c>
      <c r="G1988" s="4">
        <v>21079</v>
      </c>
      <c r="H1988" s="4">
        <v>61300</v>
      </c>
      <c r="I1988" s="4">
        <v>10053861</v>
      </c>
      <c r="J1988" s="4">
        <v>93800</v>
      </c>
      <c r="K1988" s="4">
        <v>374218</v>
      </c>
      <c r="L1988" s="4">
        <v>128000</v>
      </c>
      <c r="M1988" s="4">
        <v>95931</v>
      </c>
      <c r="N1988" s="4">
        <v>197000</v>
      </c>
      <c r="O1988" s="4">
        <v>683572</v>
      </c>
      <c r="P1988" s="4">
        <v>81300</v>
      </c>
      <c r="Q1988" s="4">
        <v>826712</v>
      </c>
      <c r="R1988" s="4">
        <v>573713</v>
      </c>
      <c r="S1988" s="4">
        <v>245630</v>
      </c>
      <c r="T1988" s="4">
        <v>65800</v>
      </c>
      <c r="U1988" s="4">
        <v>48111</v>
      </c>
      <c r="W1988" s="7">
        <v>44781</v>
      </c>
      <c r="X1988">
        <f>B1991/B1990-1</f>
        <v>5.5863626072689687E-3</v>
      </c>
      <c r="Y1988">
        <f>D1991/D1990-1</f>
        <v>3.2995569114549372E-2</v>
      </c>
      <c r="Z1988">
        <f>F1991/F1990-1</f>
        <v>7.8495550938810776E-3</v>
      </c>
      <c r="AA1988">
        <f>H1991/H1990-1</f>
        <v>-1.1382113821138184E-2</v>
      </c>
      <c r="AB1988">
        <f>J1991/J1990-1</f>
        <v>-1.9812304483837306E-2</v>
      </c>
      <c r="AC1988">
        <f>L1991/L1990-1</f>
        <v>-7.692307692307665E-3</v>
      </c>
      <c r="AD1988">
        <f t="shared" si="182"/>
        <v>7.7120822622107621E-3</v>
      </c>
      <c r="AE1988">
        <f t="shared" si="183"/>
        <v>1.1180124223602483E-2</v>
      </c>
      <c r="AF1988">
        <f t="shared" si="184"/>
        <v>-1.6721836771643739E-3</v>
      </c>
      <c r="AG1988" s="28">
        <f t="shared" si="185"/>
        <v>3.5060975609756184E-2</v>
      </c>
      <c r="AI1988">
        <f>Y1990*0.918153626+Z1990*0.081846374</f>
        <v>-7.5796577156820764E-4</v>
      </c>
      <c r="AJ1988">
        <f t="shared" si="180"/>
        <v>-1.5261556130865906E-2</v>
      </c>
      <c r="AK1988">
        <f t="shared" si="181"/>
        <v>-7.8750315425498915E-3</v>
      </c>
    </row>
    <row r="1989" spans="1:37">
      <c r="A1989" s="7">
        <v>44777</v>
      </c>
      <c r="B1989" s="4">
        <v>1260927</v>
      </c>
      <c r="C1989" s="4">
        <v>28369</v>
      </c>
      <c r="D1989" s="4">
        <v>158495</v>
      </c>
      <c r="E1989" s="4">
        <v>401028</v>
      </c>
      <c r="F1989" s="4">
        <v>292676</v>
      </c>
      <c r="G1989" s="4">
        <v>29076</v>
      </c>
      <c r="H1989" s="4">
        <v>61500</v>
      </c>
      <c r="I1989" s="4">
        <v>9125439</v>
      </c>
      <c r="J1989" s="4">
        <v>96000</v>
      </c>
      <c r="K1989" s="4">
        <v>1059583</v>
      </c>
      <c r="L1989" s="4">
        <v>130000</v>
      </c>
      <c r="M1989" s="4">
        <v>74734</v>
      </c>
      <c r="N1989" s="4">
        <v>196500</v>
      </c>
      <c r="O1989" s="4">
        <v>622111</v>
      </c>
      <c r="P1989" s="4">
        <v>81300</v>
      </c>
      <c r="Q1989" s="4">
        <v>928079</v>
      </c>
      <c r="R1989" s="4">
        <v>576650</v>
      </c>
      <c r="S1989" s="4">
        <v>210519</v>
      </c>
      <c r="T1989" s="4">
        <v>66300</v>
      </c>
      <c r="U1989" s="4">
        <v>105308</v>
      </c>
      <c r="W1989" s="7">
        <v>44782</v>
      </c>
      <c r="X1989">
        <f>B1992/B1991-1</f>
        <v>2.2221314110841828E-3</v>
      </c>
      <c r="Y1989">
        <f>D1992/D1991-1</f>
        <v>3.9313234303126166E-2</v>
      </c>
      <c r="Z1989">
        <f>F1992/F1991-1</f>
        <v>9.3473998087736376E-3</v>
      </c>
      <c r="AA1989">
        <f>H1992/H1991-1</f>
        <v>-1.3157894736842146E-2</v>
      </c>
      <c r="AB1989">
        <f>J1992/J1991-1</f>
        <v>7.4468085106382809E-3</v>
      </c>
      <c r="AC1989">
        <f>L1992/L1991-1</f>
        <v>3.8759689922480689E-3</v>
      </c>
      <c r="AD1989">
        <f t="shared" si="182"/>
        <v>-1.2755102040816313E-2</v>
      </c>
      <c r="AE1989">
        <f t="shared" si="183"/>
        <v>1.2285012285011554E-3</v>
      </c>
      <c r="AF1989">
        <f t="shared" si="184"/>
        <v>3.0149722062061679E-2</v>
      </c>
      <c r="AG1989" s="28">
        <f t="shared" si="185"/>
        <v>-2.2091310751104598E-2</v>
      </c>
      <c r="AI1989">
        <f>Y1991*0.918153626+Z1991*0.081846374</f>
        <v>3.4456610560303401E-3</v>
      </c>
      <c r="AJ1989">
        <f t="shared" si="180"/>
        <v>1.7401623794511031E-2</v>
      </c>
      <c r="AK1989">
        <f t="shared" si="181"/>
        <v>3.2434814103677627E-3</v>
      </c>
    </row>
    <row r="1990" spans="1:37">
      <c r="A1990" s="7">
        <v>44778</v>
      </c>
      <c r="B1990" s="4">
        <v>1289748</v>
      </c>
      <c r="C1990" s="4">
        <v>51150</v>
      </c>
      <c r="D1990" s="4">
        <v>165204</v>
      </c>
      <c r="E1990" s="4">
        <v>1013008</v>
      </c>
      <c r="F1990" s="4">
        <v>306132</v>
      </c>
      <c r="G1990" s="4">
        <v>54980</v>
      </c>
      <c r="H1990" s="4">
        <v>61500</v>
      </c>
      <c r="I1990" s="4">
        <v>9567620</v>
      </c>
      <c r="J1990" s="4">
        <v>95900</v>
      </c>
      <c r="K1990" s="4">
        <v>447686</v>
      </c>
      <c r="L1990" s="4">
        <v>130000</v>
      </c>
      <c r="M1990" s="4">
        <v>47057</v>
      </c>
      <c r="N1990" s="4">
        <v>194500</v>
      </c>
      <c r="O1990" s="4">
        <v>919482</v>
      </c>
      <c r="P1990" s="4">
        <v>80500</v>
      </c>
      <c r="Q1990" s="4">
        <v>1082833</v>
      </c>
      <c r="R1990" s="4">
        <v>585462</v>
      </c>
      <c r="S1990" s="4">
        <v>279578</v>
      </c>
      <c r="T1990" s="4">
        <v>65600</v>
      </c>
      <c r="U1990" s="4">
        <v>91134</v>
      </c>
      <c r="W1990" s="7">
        <v>44783</v>
      </c>
      <c r="X1990">
        <f>B1993/B1992-1</f>
        <v>-1.1086022456696432E-2</v>
      </c>
      <c r="Y1990">
        <f>D1993/D1992-1</f>
        <v>0</v>
      </c>
      <c r="Z1990">
        <f>F1993/F1992-1</f>
        <v>-9.2608350807111828E-3</v>
      </c>
      <c r="AA1990">
        <f>H1993/H1992-1</f>
        <v>-1.5000000000000013E-2</v>
      </c>
      <c r="AB1990">
        <f>J1993/J1992-1</f>
        <v>-2.0063357972544882E-2</v>
      </c>
      <c r="AC1990">
        <f>L1993/L1992-1</f>
        <v>-2.7027027027026973E-2</v>
      </c>
      <c r="AD1990">
        <f t="shared" si="182"/>
        <v>-5.1679586563307955E-3</v>
      </c>
      <c r="AE1990">
        <f t="shared" si="183"/>
        <v>-9.8159509202454531E-3</v>
      </c>
      <c r="AF1990">
        <f t="shared" si="184"/>
        <v>-4.8778867473281418E-3</v>
      </c>
      <c r="AG1990" s="28">
        <f t="shared" si="185"/>
        <v>-3.0120481927711218E-3</v>
      </c>
      <c r="AI1990">
        <f>Y1992*0.918153626+Z1992*0.081846374</f>
        <v>-1.956843641895991E-2</v>
      </c>
      <c r="AJ1990">
        <f t="shared" ref="AJ1990:AJ2053" si="186">AA1992*0.948343346+AB1992*0.051656654</f>
        <v>4.7496327846410493E-3</v>
      </c>
      <c r="AK1990">
        <f t="shared" ref="AK1990:AK2053" si="187">AD1992*0.249264928+AE1992*0.606568931+AF1992*0.106415682+AG1992*0.037750458</f>
        <v>1.5395716243368942E-2</v>
      </c>
    </row>
    <row r="1991" spans="1:37">
      <c r="A1991" s="7">
        <v>44781</v>
      </c>
      <c r="B1991" s="4">
        <v>1296953</v>
      </c>
      <c r="C1991" s="4">
        <v>32164</v>
      </c>
      <c r="D1991" s="4">
        <v>170655</v>
      </c>
      <c r="E1991" s="4">
        <v>1032248</v>
      </c>
      <c r="F1991" s="4">
        <v>308535</v>
      </c>
      <c r="G1991" s="4">
        <v>40024</v>
      </c>
      <c r="H1991" s="4">
        <v>60800</v>
      </c>
      <c r="I1991" s="4">
        <v>11313150</v>
      </c>
      <c r="J1991" s="4">
        <v>94000</v>
      </c>
      <c r="K1991" s="4">
        <v>579176</v>
      </c>
      <c r="L1991" s="4">
        <v>129000</v>
      </c>
      <c r="M1991" s="4">
        <v>44998</v>
      </c>
      <c r="N1991" s="4">
        <v>196000</v>
      </c>
      <c r="O1991" s="4">
        <v>635689</v>
      </c>
      <c r="P1991" s="4">
        <v>81400</v>
      </c>
      <c r="Q1991" s="4">
        <v>970648</v>
      </c>
      <c r="R1991" s="4">
        <v>584483</v>
      </c>
      <c r="S1991" s="4">
        <v>163731</v>
      </c>
      <c r="T1991" s="4">
        <v>67900</v>
      </c>
      <c r="U1991" s="4">
        <v>112631</v>
      </c>
      <c r="W1991" s="7">
        <v>44784</v>
      </c>
      <c r="X1991">
        <f>B1994/B1993-1</f>
        <v>1.3453138067176296E-2</v>
      </c>
      <c r="Y1991">
        <f>D1994/D1993-1</f>
        <v>4.7247468482893851E-3</v>
      </c>
      <c r="Z1991">
        <f>F1994/F1993-1</f>
        <v>-1.0903139027987119E-2</v>
      </c>
      <c r="AA1991">
        <f>H1994/H1993-1</f>
        <v>1.3536379018612488E-2</v>
      </c>
      <c r="AB1991">
        <f>J1994/J1993-1</f>
        <v>8.8362068965517349E-2</v>
      </c>
      <c r="AC1991">
        <f>L1994/L1993-1</f>
        <v>3.9682539682539542E-3</v>
      </c>
      <c r="AD1991">
        <f t="shared" si="182"/>
        <v>2.5974025974024872E-3</v>
      </c>
      <c r="AE1991">
        <f t="shared" si="183"/>
        <v>1.2391573729864103E-3</v>
      </c>
      <c r="AF1991">
        <f t="shared" si="184"/>
        <v>1.1437526703695688E-2</v>
      </c>
      <c r="AG1991" s="28">
        <f t="shared" si="185"/>
        <v>1.6616314199395799E-2</v>
      </c>
      <c r="AI1991">
        <f>Y1993*0.918153626+Z1993*0.081846374</f>
        <v>0</v>
      </c>
      <c r="AJ1991">
        <f t="shared" si="186"/>
        <v>0</v>
      </c>
      <c r="AK1991">
        <f t="shared" si="187"/>
        <v>0</v>
      </c>
    </row>
    <row r="1992" spans="1:37">
      <c r="A1992" s="7">
        <v>44782</v>
      </c>
      <c r="B1992" s="4">
        <v>1299835</v>
      </c>
      <c r="C1992" s="4">
        <v>25065</v>
      </c>
      <c r="D1992" s="4">
        <v>177364</v>
      </c>
      <c r="E1992" s="4">
        <v>1246363</v>
      </c>
      <c r="F1992" s="4">
        <v>311419</v>
      </c>
      <c r="G1992" s="4">
        <v>25563</v>
      </c>
      <c r="H1992" s="4">
        <v>60000</v>
      </c>
      <c r="I1992" s="4">
        <v>18251170</v>
      </c>
      <c r="J1992" s="4">
        <v>94700</v>
      </c>
      <c r="K1992" s="4">
        <v>542364</v>
      </c>
      <c r="L1992" s="4">
        <v>129500</v>
      </c>
      <c r="M1992" s="4">
        <v>56483</v>
      </c>
      <c r="N1992" s="4">
        <v>193500</v>
      </c>
      <c r="O1992" s="4">
        <v>962838</v>
      </c>
      <c r="P1992" s="4">
        <v>81500</v>
      </c>
      <c r="Q1992" s="4">
        <v>956573</v>
      </c>
      <c r="R1992" s="4">
        <v>602105</v>
      </c>
      <c r="S1992" s="4">
        <v>337966</v>
      </c>
      <c r="T1992" s="4">
        <v>66400</v>
      </c>
      <c r="U1992" s="4">
        <v>98900</v>
      </c>
      <c r="W1992" s="7">
        <v>44785</v>
      </c>
      <c r="X1992">
        <f>B1995/B1994-1</f>
        <v>6.6368930190570108E-3</v>
      </c>
      <c r="Y1992">
        <f>D1995/D1994-1</f>
        <v>-2.1172601878766795E-2</v>
      </c>
      <c r="Z1992">
        <f>F1995/F1994-1</f>
        <v>-1.5728886427609501E-3</v>
      </c>
      <c r="AA1992">
        <f>H1995/H1994-1</f>
        <v>5.008347245408995E-3</v>
      </c>
      <c r="AB1992">
        <f>J1995/J1994-1</f>
        <v>0</v>
      </c>
      <c r="AC1992">
        <f>L1995/L1994-1</f>
        <v>2.7667984189723382E-2</v>
      </c>
      <c r="AD1992">
        <f t="shared" ref="AD1992:AD2055" si="188">N1995/N1994-1</f>
        <v>1.5544041450777257E-2</v>
      </c>
      <c r="AE1992">
        <f t="shared" ref="AE1992:AE2055" si="189">P1995/P1994-1</f>
        <v>1.980198019801982E-2</v>
      </c>
      <c r="AF1992">
        <f t="shared" ref="AF1992:AF2055" si="190">R1995/R1994-1</f>
        <v>6.4634723879204437E-3</v>
      </c>
      <c r="AG1992" s="28">
        <f t="shared" ref="AG1992:AG2055" si="191">T1995/T1994-1</f>
        <v>-3.1203566121842496E-2</v>
      </c>
      <c r="AI1992">
        <f>Y1994*0.918153626+Z1994*0.081846374</f>
        <v>1.2598141895285993E-2</v>
      </c>
      <c r="AJ1992">
        <f t="shared" si="186"/>
        <v>1.3114021401861863E-2</v>
      </c>
      <c r="AK1992">
        <f t="shared" si="187"/>
        <v>7.3198055158668791E-4</v>
      </c>
    </row>
    <row r="1993" spans="1:37">
      <c r="A1993" s="7">
        <v>44783</v>
      </c>
      <c r="B1993" s="4">
        <v>1285425</v>
      </c>
      <c r="C1993" s="4">
        <v>28525</v>
      </c>
      <c r="D1993" s="4">
        <v>177364</v>
      </c>
      <c r="E1993" s="4">
        <v>710155</v>
      </c>
      <c r="F1993" s="4">
        <v>308535</v>
      </c>
      <c r="G1993" s="4">
        <v>25675</v>
      </c>
      <c r="H1993" s="4">
        <v>59100</v>
      </c>
      <c r="I1993" s="4">
        <v>18084349</v>
      </c>
      <c r="J1993" s="4">
        <v>92800</v>
      </c>
      <c r="K1993" s="4">
        <v>502234</v>
      </c>
      <c r="L1993" s="4">
        <v>126000</v>
      </c>
      <c r="M1993" s="4">
        <v>76432</v>
      </c>
      <c r="N1993" s="4">
        <v>192500</v>
      </c>
      <c r="O1993" s="4">
        <v>510243</v>
      </c>
      <c r="P1993" s="4">
        <v>80700</v>
      </c>
      <c r="Q1993" s="4">
        <v>628447</v>
      </c>
      <c r="R1993" s="4">
        <v>599168</v>
      </c>
      <c r="S1993" s="4">
        <v>262706</v>
      </c>
      <c r="T1993" s="4">
        <v>66200</v>
      </c>
      <c r="U1993" s="4">
        <v>82259</v>
      </c>
      <c r="W1993" s="7">
        <v>44788</v>
      </c>
      <c r="X1993">
        <f>B1996/B1995-1</f>
        <v>0</v>
      </c>
      <c r="Y1993">
        <f>D1996/D1995-1</f>
        <v>0</v>
      </c>
      <c r="Z1993">
        <f>F1996/F1995-1</f>
        <v>0</v>
      </c>
      <c r="AA1993">
        <f>H1996/H1995-1</f>
        <v>0</v>
      </c>
      <c r="AB1993">
        <f>J1996/J1995-1</f>
        <v>0</v>
      </c>
      <c r="AC1993">
        <f>L1996/L1995-1</f>
        <v>0</v>
      </c>
      <c r="AD1993">
        <f t="shared" si="188"/>
        <v>0</v>
      </c>
      <c r="AE1993">
        <f t="shared" si="189"/>
        <v>0</v>
      </c>
      <c r="AF1993">
        <f t="shared" si="190"/>
        <v>0</v>
      </c>
      <c r="AG1993" s="28">
        <f t="shared" si="191"/>
        <v>0</v>
      </c>
      <c r="AI1993">
        <f>Y1995*0.918153626+Z1995*0.081846374</f>
        <v>3.437220918269623E-3</v>
      </c>
      <c r="AJ1993">
        <f t="shared" si="186"/>
        <v>-8.5683106612343216E-3</v>
      </c>
      <c r="AK1993">
        <f t="shared" si="187"/>
        <v>-3.4093846078727272E-2</v>
      </c>
    </row>
    <row r="1994" spans="1:37">
      <c r="A1994" s="7">
        <v>44784</v>
      </c>
      <c r="B1994" s="4">
        <v>1302718</v>
      </c>
      <c r="C1994" s="4">
        <v>46735</v>
      </c>
      <c r="D1994" s="4">
        <v>178202</v>
      </c>
      <c r="E1994" s="4">
        <v>597329</v>
      </c>
      <c r="F1994" s="4">
        <v>305171</v>
      </c>
      <c r="G1994" s="4">
        <v>31428</v>
      </c>
      <c r="H1994" s="4">
        <v>59900</v>
      </c>
      <c r="I1994" s="4">
        <v>15141941</v>
      </c>
      <c r="J1994" s="4">
        <v>101000</v>
      </c>
      <c r="K1994" s="4">
        <v>2683987</v>
      </c>
      <c r="L1994" s="4">
        <v>126500</v>
      </c>
      <c r="M1994" s="4">
        <v>38935</v>
      </c>
      <c r="N1994" s="4">
        <v>193000</v>
      </c>
      <c r="O1994" s="4">
        <v>731121</v>
      </c>
      <c r="P1994" s="4">
        <v>80800</v>
      </c>
      <c r="Q1994" s="4">
        <v>1200789</v>
      </c>
      <c r="R1994" s="4">
        <v>606021</v>
      </c>
      <c r="S1994" s="4">
        <v>213378</v>
      </c>
      <c r="T1994" s="4">
        <v>67300</v>
      </c>
      <c r="U1994" s="4">
        <v>107592</v>
      </c>
      <c r="W1994" s="7">
        <v>44789</v>
      </c>
      <c r="X1994">
        <f>B1997/B1996-1</f>
        <v>-5.4942792390213491E-3</v>
      </c>
      <c r="Y1994">
        <f>D1997/D1996-1</f>
        <v>1.4424206983930432E-2</v>
      </c>
      <c r="Z1994">
        <f>F1997/F1996-1</f>
        <v>-7.8866786350761942E-3</v>
      </c>
      <c r="AA1994">
        <f>H1997/H1996-1</f>
        <v>1.3289036544850585E-2</v>
      </c>
      <c r="AB1994">
        <f>J1997/J1996-1</f>
        <v>9.9009900990099098E-3</v>
      </c>
      <c r="AC1994">
        <f>L1997/L1996-1</f>
        <v>5.0000000000000044E-2</v>
      </c>
      <c r="AD1994">
        <f t="shared" si="188"/>
        <v>7.6530612244898322E-3</v>
      </c>
      <c r="AE1994">
        <f t="shared" si="189"/>
        <v>-4.8543689320388328E-3</v>
      </c>
      <c r="AF1994">
        <f t="shared" si="190"/>
        <v>1.4445730549662361E-2</v>
      </c>
      <c r="AG1994" s="28">
        <f t="shared" si="191"/>
        <v>6.1349693251533388E-3</v>
      </c>
      <c r="AI1994">
        <f>Y1996*0.918153626+Z1996*0.081846374</f>
        <v>-4.1013572438793437E-2</v>
      </c>
      <c r="AJ1994">
        <f t="shared" si="186"/>
        <v>1.6522506492897524E-2</v>
      </c>
      <c r="AK1994">
        <f t="shared" si="187"/>
        <v>-2.1565388951976013E-2</v>
      </c>
    </row>
    <row r="1995" spans="1:37">
      <c r="A1995" s="7">
        <v>44785</v>
      </c>
      <c r="B1995" s="4">
        <v>1311364</v>
      </c>
      <c r="C1995" s="4">
        <v>25719</v>
      </c>
      <c r="D1995" s="4">
        <v>174429</v>
      </c>
      <c r="E1995" s="4">
        <v>516274</v>
      </c>
      <c r="F1995" s="4">
        <v>304691</v>
      </c>
      <c r="G1995" s="4">
        <v>23381</v>
      </c>
      <c r="H1995" s="4">
        <v>60200</v>
      </c>
      <c r="I1995" s="4">
        <v>10786658</v>
      </c>
      <c r="J1995" s="4">
        <v>101000</v>
      </c>
      <c r="K1995" s="4">
        <v>1151625</v>
      </c>
      <c r="L1995" s="4">
        <v>130000</v>
      </c>
      <c r="M1995" s="4">
        <v>85101</v>
      </c>
      <c r="N1995" s="4">
        <v>196000</v>
      </c>
      <c r="O1995" s="4">
        <v>627417</v>
      </c>
      <c r="P1995" s="4">
        <v>82400</v>
      </c>
      <c r="Q1995" s="4">
        <v>1508627</v>
      </c>
      <c r="R1995" s="4">
        <v>609938</v>
      </c>
      <c r="S1995" s="4">
        <v>175675</v>
      </c>
      <c r="T1995" s="4">
        <v>65200</v>
      </c>
      <c r="U1995" s="4">
        <v>245071</v>
      </c>
      <c r="W1995" s="7">
        <v>44790</v>
      </c>
      <c r="X1995">
        <f>B1998/B1997-1</f>
        <v>-3.7569038744508898E-2</v>
      </c>
      <c r="Y1995">
        <f>D1998/D1997-1</f>
        <v>4.7359348950237745E-3</v>
      </c>
      <c r="Z1995">
        <f>F1998/F1997-1</f>
        <v>-1.1131768379823215E-2</v>
      </c>
      <c r="AA1995">
        <f>H1998/H1997-1</f>
        <v>-9.8360655737704805E-3</v>
      </c>
      <c r="AB1995">
        <f>J1998/J1997-1</f>
        <v>1.4705882352941124E-2</v>
      </c>
      <c r="AC1995">
        <f>L1998/L1997-1</f>
        <v>-5.8608058608058622E-2</v>
      </c>
      <c r="AD1995">
        <f t="shared" si="188"/>
        <v>-3.7974683544303778E-2</v>
      </c>
      <c r="AE1995">
        <f t="shared" si="189"/>
        <v>-4.0243902439024426E-2</v>
      </c>
      <c r="AF1995">
        <f t="shared" si="190"/>
        <v>-4.7466743380595311E-3</v>
      </c>
      <c r="AG1995" s="28">
        <f t="shared" si="191"/>
        <v>7.6219512195121464E-3</v>
      </c>
      <c r="AI1995">
        <f>Y1997*0.918153626+Z1997*0.081846374</f>
        <v>-4.7935643984224046E-3</v>
      </c>
      <c r="AJ1995">
        <f t="shared" si="186"/>
        <v>-9.7585679891917815E-3</v>
      </c>
      <c r="AK1995">
        <f t="shared" si="187"/>
        <v>7.8337531786859607E-3</v>
      </c>
    </row>
    <row r="1996" spans="1:37">
      <c r="A1996" s="7">
        <v>44788</v>
      </c>
      <c r="B1996" s="4">
        <v>1311364</v>
      </c>
      <c r="C1996" s="4">
        <v>25719</v>
      </c>
      <c r="D1996" s="4">
        <v>174429</v>
      </c>
      <c r="E1996" s="4">
        <v>516274</v>
      </c>
      <c r="F1996" s="4">
        <v>304691</v>
      </c>
      <c r="G1996" s="4">
        <v>23381</v>
      </c>
      <c r="H1996" s="4">
        <v>60200</v>
      </c>
      <c r="I1996" s="4">
        <v>10786658</v>
      </c>
      <c r="J1996" s="4">
        <v>101000</v>
      </c>
      <c r="K1996" s="4">
        <v>1151625</v>
      </c>
      <c r="L1996" s="4">
        <v>130000</v>
      </c>
      <c r="M1996" s="4">
        <v>85101</v>
      </c>
      <c r="N1996" s="4">
        <v>196000</v>
      </c>
      <c r="O1996" s="4">
        <v>627417</v>
      </c>
      <c r="P1996" s="4">
        <v>82400</v>
      </c>
      <c r="Q1996" s="4">
        <v>1508627</v>
      </c>
      <c r="R1996" s="4">
        <v>609938</v>
      </c>
      <c r="S1996" s="4">
        <v>175675</v>
      </c>
      <c r="T1996" s="4">
        <v>65200</v>
      </c>
      <c r="U1996" s="4">
        <v>245071</v>
      </c>
      <c r="W1996" s="7">
        <v>44791</v>
      </c>
      <c r="X1996">
        <f>B1999/B1998-1</f>
        <v>4.5922322439395646E-3</v>
      </c>
      <c r="Y1996">
        <f>D1999/D1998-1</f>
        <v>-4.4813058616403167E-2</v>
      </c>
      <c r="Z1996">
        <f>F1999/F1998-1</f>
        <v>1.6091100383710533E-3</v>
      </c>
      <c r="AA1996">
        <f>H1999/H1998-1</f>
        <v>1.8211920529801251E-2</v>
      </c>
      <c r="AB1996">
        <f>J1999/J1998-1</f>
        <v>-1.4492753623188359E-2</v>
      </c>
      <c r="AC1996">
        <f>L1999/L1998-1</f>
        <v>-6.2256809338521402E-2</v>
      </c>
      <c r="AD1996">
        <f t="shared" si="188"/>
        <v>-2.1052631578947323E-2</v>
      </c>
      <c r="AE1996">
        <f t="shared" si="189"/>
        <v>-2.5412960609911051E-2</v>
      </c>
      <c r="AF1996">
        <f t="shared" si="190"/>
        <v>-7.9488545205355088E-3</v>
      </c>
      <c r="AG1996" s="28">
        <f t="shared" si="191"/>
        <v>-1.5128593040847349E-3</v>
      </c>
      <c r="AI1996">
        <f>Y1998*0.918153626+Z1998*0.081846374</f>
        <v>-8.0215376194606603E-3</v>
      </c>
      <c r="AJ1996">
        <f t="shared" si="186"/>
        <v>-1.4526378315368465E-2</v>
      </c>
      <c r="AK1996">
        <f t="shared" si="187"/>
        <v>-3.8241730837345056E-3</v>
      </c>
    </row>
    <row r="1997" spans="1:37">
      <c r="A1997" s="7">
        <v>44789</v>
      </c>
      <c r="B1997" s="4">
        <v>1304159</v>
      </c>
      <c r="C1997" s="4">
        <v>24180</v>
      </c>
      <c r="D1997" s="4">
        <v>176945</v>
      </c>
      <c r="E1997" s="4">
        <v>407092</v>
      </c>
      <c r="F1997" s="4">
        <v>302288</v>
      </c>
      <c r="G1997" s="4">
        <v>20173</v>
      </c>
      <c r="H1997" s="4">
        <v>61000</v>
      </c>
      <c r="I1997" s="4">
        <v>15036727</v>
      </c>
      <c r="J1997" s="4">
        <v>102000</v>
      </c>
      <c r="K1997" s="4">
        <v>872610</v>
      </c>
      <c r="L1997" s="4">
        <v>136500</v>
      </c>
      <c r="M1997" s="4">
        <v>214489</v>
      </c>
      <c r="N1997" s="4">
        <v>197500</v>
      </c>
      <c r="O1997" s="4">
        <v>505801</v>
      </c>
      <c r="P1997" s="4">
        <v>82000</v>
      </c>
      <c r="Q1997" s="4">
        <v>817498</v>
      </c>
      <c r="R1997" s="4">
        <v>618749</v>
      </c>
      <c r="S1997" s="4">
        <v>168568</v>
      </c>
      <c r="T1997" s="4">
        <v>65600</v>
      </c>
      <c r="U1997" s="4">
        <v>94976</v>
      </c>
      <c r="W1997" s="7">
        <v>44792</v>
      </c>
      <c r="X1997">
        <f>B2000/B1999-1</f>
        <v>-8.0004631513164171E-3</v>
      </c>
      <c r="Y1997">
        <f>D2000/D1999-1</f>
        <v>-4.9347529090310038E-3</v>
      </c>
      <c r="Z1997">
        <f>F2000/F1999-1</f>
        <v>-3.2097099571147814E-3</v>
      </c>
      <c r="AA1997">
        <f>H2000/H1999-1</f>
        <v>-9.7560975609756184E-3</v>
      </c>
      <c r="AB1997">
        <f>J2000/J1999-1</f>
        <v>-9.8039215686274161E-3</v>
      </c>
      <c r="AC1997">
        <f>L2000/L1999-1</f>
        <v>-2.0746887966805017E-2</v>
      </c>
      <c r="AD1997">
        <f t="shared" si="188"/>
        <v>2.1505376344086002E-2</v>
      </c>
      <c r="AE1997">
        <f t="shared" si="189"/>
        <v>6.5189048239895353E-3</v>
      </c>
      <c r="AF1997">
        <f t="shared" si="190"/>
        <v>-9.616690974387665E-3</v>
      </c>
      <c r="AG1997" s="28">
        <f t="shared" si="191"/>
        <v>-1.2121212121212088E-2</v>
      </c>
      <c r="AI1997">
        <f>Y1999*0.918153626+Z1999*0.081846374</f>
        <v>-2.9419326714773795E-2</v>
      </c>
      <c r="AJ1997">
        <f t="shared" si="186"/>
        <v>-1.5154969962000013E-2</v>
      </c>
      <c r="AK1997">
        <f t="shared" si="187"/>
        <v>-2.6624730069998311E-3</v>
      </c>
    </row>
    <row r="1998" spans="1:37">
      <c r="A1998" s="7">
        <v>44790</v>
      </c>
      <c r="B1998" s="4">
        <v>1255163</v>
      </c>
      <c r="C1998" s="4">
        <v>55376</v>
      </c>
      <c r="D1998" s="4">
        <v>177783</v>
      </c>
      <c r="E1998" s="4">
        <v>489766</v>
      </c>
      <c r="F1998" s="4">
        <v>298923</v>
      </c>
      <c r="G1998" s="4">
        <v>22809</v>
      </c>
      <c r="H1998" s="4">
        <v>60400</v>
      </c>
      <c r="I1998" s="4">
        <v>9061518</v>
      </c>
      <c r="J1998" s="4">
        <v>103500</v>
      </c>
      <c r="K1998" s="4">
        <v>1537894</v>
      </c>
      <c r="L1998" s="4">
        <v>128500</v>
      </c>
      <c r="M1998" s="4">
        <v>169631</v>
      </c>
      <c r="N1998" s="4">
        <v>190000</v>
      </c>
      <c r="O1998" s="4">
        <v>1410422</v>
      </c>
      <c r="P1998" s="4">
        <v>78700</v>
      </c>
      <c r="Q1998" s="4">
        <v>2196306</v>
      </c>
      <c r="R1998" s="4">
        <v>615812</v>
      </c>
      <c r="S1998" s="4">
        <v>154837</v>
      </c>
      <c r="T1998" s="4">
        <v>66100</v>
      </c>
      <c r="U1998" s="4">
        <v>93514</v>
      </c>
      <c r="W1998" s="7">
        <v>44795</v>
      </c>
      <c r="X1998">
        <f>B2001/B2000-1</f>
        <v>-1.9585254377261996E-2</v>
      </c>
      <c r="Y1998">
        <f>D2001/D2000-1</f>
        <v>-7.4447561220987168E-3</v>
      </c>
      <c r="Z1998">
        <f>F2001/F2000-1</f>
        <v>-1.4491879521382645E-2</v>
      </c>
      <c r="AA1998">
        <f>H2001/H2000-1</f>
        <v>-1.4778325123152691E-2</v>
      </c>
      <c r="AB1998">
        <f>J2001/J2000-1</f>
        <v>-9.9009900990099098E-3</v>
      </c>
      <c r="AC1998">
        <f>L2001/L2000-1</f>
        <v>1.2711864406779627E-2</v>
      </c>
      <c r="AD1998">
        <f t="shared" si="188"/>
        <v>-5.2631578947368585E-3</v>
      </c>
      <c r="AE1998">
        <f t="shared" si="189"/>
        <v>2.5906735751295429E-3</v>
      </c>
      <c r="AF1998">
        <f t="shared" si="190"/>
        <v>-2.912525080903472E-2</v>
      </c>
      <c r="AG1998" s="28">
        <f t="shared" si="191"/>
        <v>-2.6073619631901801E-2</v>
      </c>
      <c r="AI1998">
        <f>Y2000*0.918153626+Z2000*0.081846374</f>
        <v>-1.8170311197495469E-3</v>
      </c>
      <c r="AJ1998">
        <f t="shared" si="186"/>
        <v>-1.657245388715976E-3</v>
      </c>
      <c r="AK1998">
        <f t="shared" si="187"/>
        <v>-7.1630808530270184E-3</v>
      </c>
    </row>
    <row r="1999" spans="1:37">
      <c r="A1999" s="7">
        <v>44791</v>
      </c>
      <c r="B1999" s="4">
        <v>1260927</v>
      </c>
      <c r="C1999" s="4">
        <v>27625</v>
      </c>
      <c r="D1999" s="4">
        <v>169816</v>
      </c>
      <c r="E1999" s="4">
        <v>592875</v>
      </c>
      <c r="F1999" s="4">
        <v>299404</v>
      </c>
      <c r="G1999" s="4">
        <v>16161</v>
      </c>
      <c r="H1999" s="4">
        <v>61500</v>
      </c>
      <c r="I1999" s="4">
        <v>16372754</v>
      </c>
      <c r="J1999" s="4">
        <v>102000</v>
      </c>
      <c r="K1999" s="4">
        <v>768622</v>
      </c>
      <c r="L1999" s="4">
        <v>120500</v>
      </c>
      <c r="M1999" s="4">
        <v>330795</v>
      </c>
      <c r="N1999" s="4">
        <v>186000</v>
      </c>
      <c r="O1999" s="4">
        <v>1438270</v>
      </c>
      <c r="P1999" s="4">
        <v>76700</v>
      </c>
      <c r="Q1999" s="4">
        <v>2165092</v>
      </c>
      <c r="R1999" s="4">
        <v>610917</v>
      </c>
      <c r="S1999" s="4">
        <v>182463</v>
      </c>
      <c r="T1999" s="4">
        <v>66000</v>
      </c>
      <c r="U1999" s="4">
        <v>48227</v>
      </c>
      <c r="W1999" s="7">
        <v>44796</v>
      </c>
      <c r="X1999">
        <f>B2002/B2001-1</f>
        <v>-2.5851700301955161E-2</v>
      </c>
      <c r="Y1999">
        <f>D2002/D2001-1</f>
        <v>-3.0002384927259707E-2</v>
      </c>
      <c r="Z1999">
        <f>F2002/F2001-1</f>
        <v>-2.2878572545712905E-2</v>
      </c>
      <c r="AA1999">
        <f>H2002/H2001-1</f>
        <v>-1.5000000000000013E-2</v>
      </c>
      <c r="AB1999">
        <f>J2002/J2001-1</f>
        <v>-1.8000000000000016E-2</v>
      </c>
      <c r="AC1999">
        <f>L2002/L2001-1</f>
        <v>-4.1841004184099972E-3</v>
      </c>
      <c r="AD1999">
        <f t="shared" si="188"/>
        <v>0</v>
      </c>
      <c r="AE1999">
        <f t="shared" si="189"/>
        <v>0</v>
      </c>
      <c r="AF1999">
        <f t="shared" si="190"/>
        <v>-2.1667631337033089E-2</v>
      </c>
      <c r="AG1999" s="28">
        <f t="shared" si="191"/>
        <v>-9.4488188976378229E-3</v>
      </c>
      <c r="AI1999">
        <f>Y2001*0.918153626+Z2001*0.081846374</f>
        <v>1.9657477102490158E-2</v>
      </c>
      <c r="AJ1999">
        <f t="shared" si="186"/>
        <v>1.177810262026289E-2</v>
      </c>
      <c r="AK1999">
        <f t="shared" si="187"/>
        <v>2.5045217529619794E-2</v>
      </c>
    </row>
    <row r="2000" spans="1:37">
      <c r="A2000" s="7">
        <v>44792</v>
      </c>
      <c r="B2000" s="4">
        <v>1250839</v>
      </c>
      <c r="C2000" s="4">
        <v>19370</v>
      </c>
      <c r="D2000" s="4">
        <v>168978</v>
      </c>
      <c r="E2000" s="4">
        <v>346498</v>
      </c>
      <c r="F2000" s="4">
        <v>298443</v>
      </c>
      <c r="G2000" s="4">
        <v>10770</v>
      </c>
      <c r="H2000" s="4">
        <v>60900</v>
      </c>
      <c r="I2000" s="4">
        <v>6923679</v>
      </c>
      <c r="J2000" s="4">
        <v>101000</v>
      </c>
      <c r="K2000" s="4">
        <v>571786</v>
      </c>
      <c r="L2000" s="4">
        <v>118000</v>
      </c>
      <c r="M2000" s="4">
        <v>189742</v>
      </c>
      <c r="N2000" s="4">
        <v>190000</v>
      </c>
      <c r="O2000" s="4">
        <v>770986</v>
      </c>
      <c r="P2000" s="4">
        <v>77200</v>
      </c>
      <c r="Q2000" s="4">
        <v>1602176</v>
      </c>
      <c r="R2000" s="4">
        <v>605042</v>
      </c>
      <c r="S2000" s="4">
        <v>127685</v>
      </c>
      <c r="T2000" s="4">
        <v>65200</v>
      </c>
      <c r="U2000" s="4">
        <v>57624</v>
      </c>
      <c r="W2000" s="7">
        <v>44797</v>
      </c>
      <c r="X2000">
        <f>B2003/B2002-1</f>
        <v>-1.2062231403989765E-3</v>
      </c>
      <c r="Y2000">
        <f>D2003/D2002-1</f>
        <v>-2.5754819040125776E-3</v>
      </c>
      <c r="Z2000">
        <f>F2003/F2002-1</f>
        <v>6.6912790677444711E-3</v>
      </c>
      <c r="AA2000">
        <f>H2003/H2002-1</f>
        <v>-1.6920473773265332E-3</v>
      </c>
      <c r="AB2000">
        <f>J2003/J2002-1</f>
        <v>-1.0183299389001643E-3</v>
      </c>
      <c r="AC2000">
        <f>L2003/L2002-1</f>
        <v>0</v>
      </c>
      <c r="AD2000">
        <f t="shared" si="188"/>
        <v>-5.2910052910053462E-3</v>
      </c>
      <c r="AE2000">
        <f t="shared" si="189"/>
        <v>-1.033591731266148E-2</v>
      </c>
      <c r="AF2000">
        <f t="shared" si="190"/>
        <v>6.8158248244276631E-3</v>
      </c>
      <c r="AG2000" s="28">
        <f t="shared" si="191"/>
        <v>-7.9491255961844365E-3</v>
      </c>
      <c r="AI2000">
        <f>Y2002*0.918153626+Z2002*0.081846374</f>
        <v>-3.813054660514905E-2</v>
      </c>
      <c r="AJ2000">
        <f t="shared" si="186"/>
        <v>5.4953054573066273E-3</v>
      </c>
      <c r="AK2000">
        <f t="shared" si="187"/>
        <v>-5.3734644929013945E-6</v>
      </c>
    </row>
    <row r="2001" spans="1:37">
      <c r="A2001" s="7">
        <v>44795</v>
      </c>
      <c r="B2001" s="4">
        <v>1226341</v>
      </c>
      <c r="C2001" s="4">
        <v>34114</v>
      </c>
      <c r="D2001" s="4">
        <v>167720</v>
      </c>
      <c r="E2001" s="4">
        <v>306339</v>
      </c>
      <c r="F2001" s="4">
        <v>294118</v>
      </c>
      <c r="G2001" s="4">
        <v>14310</v>
      </c>
      <c r="H2001" s="4">
        <v>60000</v>
      </c>
      <c r="I2001" s="4">
        <v>8259865</v>
      </c>
      <c r="J2001" s="4">
        <v>100000</v>
      </c>
      <c r="K2001" s="4">
        <v>664440</v>
      </c>
      <c r="L2001" s="4">
        <v>119500</v>
      </c>
      <c r="M2001" s="4">
        <v>110484</v>
      </c>
      <c r="N2001" s="4">
        <v>189000</v>
      </c>
      <c r="O2001" s="4">
        <v>532730</v>
      </c>
      <c r="P2001" s="4">
        <v>77400</v>
      </c>
      <c r="Q2001" s="4">
        <v>975563</v>
      </c>
      <c r="R2001" s="4">
        <v>587420</v>
      </c>
      <c r="S2001" s="4">
        <v>145195</v>
      </c>
      <c r="T2001" s="4">
        <v>63500</v>
      </c>
      <c r="U2001" s="4">
        <v>130767</v>
      </c>
      <c r="W2001" s="7">
        <v>44798</v>
      </c>
      <c r="X2001">
        <f>B2004/B2003-1</f>
        <v>2.0531395905286409E-2</v>
      </c>
      <c r="Y2001">
        <f>D2004/D2003-1</f>
        <v>2.0669382321946816E-2</v>
      </c>
      <c r="Z2001">
        <f>F2004/F2003-1</f>
        <v>8.305911956641987E-3</v>
      </c>
      <c r="AA2001">
        <f>H2004/H2003-1</f>
        <v>1.1864406779660941E-2</v>
      </c>
      <c r="AB2001">
        <f>J2004/J2003-1</f>
        <v>1.0193679918450549E-2</v>
      </c>
      <c r="AC2001">
        <f>L2004/L2003-1</f>
        <v>4.2016806722688926E-3</v>
      </c>
      <c r="AD2001">
        <f t="shared" si="188"/>
        <v>2.1276595744680771E-2</v>
      </c>
      <c r="AE2001">
        <f t="shared" si="189"/>
        <v>3.2637075718015662E-2</v>
      </c>
      <c r="AF2001">
        <f t="shared" si="190"/>
        <v>-6.7696838452219188E-3</v>
      </c>
      <c r="AG2001" s="28">
        <f t="shared" si="191"/>
        <v>1.7628205128205066E-2</v>
      </c>
      <c r="AI2001">
        <f>Y2003*0.918153626+Z2003*0.081846374</f>
        <v>-2.1566733102294726E-2</v>
      </c>
      <c r="AJ2001">
        <f t="shared" si="186"/>
        <v>-2.4338196602686549E-2</v>
      </c>
      <c r="AK2001">
        <f t="shared" si="187"/>
        <v>-2.0216336139500857E-2</v>
      </c>
    </row>
    <row r="2002" spans="1:37">
      <c r="A2002" s="7">
        <v>44796</v>
      </c>
      <c r="B2002" s="4">
        <v>1194638</v>
      </c>
      <c r="C2002" s="4">
        <v>45189</v>
      </c>
      <c r="D2002" s="4">
        <v>162688</v>
      </c>
      <c r="E2002" s="4">
        <v>472248</v>
      </c>
      <c r="F2002" s="4">
        <v>287389</v>
      </c>
      <c r="G2002" s="4">
        <v>23686</v>
      </c>
      <c r="H2002" s="4">
        <v>59100</v>
      </c>
      <c r="I2002" s="4">
        <v>9041629</v>
      </c>
      <c r="J2002" s="4">
        <v>98200</v>
      </c>
      <c r="K2002" s="4">
        <v>588286</v>
      </c>
      <c r="L2002" s="4">
        <v>119000</v>
      </c>
      <c r="M2002" s="4">
        <v>44301</v>
      </c>
      <c r="N2002" s="4">
        <v>189000</v>
      </c>
      <c r="O2002" s="4">
        <v>711974</v>
      </c>
      <c r="P2002" s="4">
        <v>77400</v>
      </c>
      <c r="Q2002" s="4">
        <v>1088262</v>
      </c>
      <c r="R2002" s="4">
        <v>574692</v>
      </c>
      <c r="S2002" s="4">
        <v>268214</v>
      </c>
      <c r="T2002" s="4">
        <v>62900</v>
      </c>
      <c r="U2002" s="4">
        <v>62435</v>
      </c>
      <c r="W2002" s="7">
        <v>44799</v>
      </c>
      <c r="X2002">
        <f>B2005/B2004-1</f>
        <v>2.366766719088087E-3</v>
      </c>
      <c r="Y2002">
        <f>D2005/D2004-1</f>
        <v>-4.0501621151651679E-2</v>
      </c>
      <c r="Z2002">
        <f>F2005/F2004-1</f>
        <v>-1.1531803301167209E-2</v>
      </c>
      <c r="AA2002">
        <f>H2005/H2004-1</f>
        <v>5.0251256281406143E-3</v>
      </c>
      <c r="AB2002">
        <f>J2005/J2004-1</f>
        <v>1.412714429868811E-2</v>
      </c>
      <c r="AC2002">
        <f>L2005/L2004-1</f>
        <v>-8.3682008368201055E-3</v>
      </c>
      <c r="AD2002">
        <f t="shared" si="188"/>
        <v>7.8125E-3</v>
      </c>
      <c r="AE2002">
        <f t="shared" si="189"/>
        <v>-2.5284450063211006E-3</v>
      </c>
      <c r="AF2002">
        <f t="shared" si="190"/>
        <v>-1.7035211904811165E-3</v>
      </c>
      <c r="AG2002" s="28">
        <f t="shared" si="191"/>
        <v>-6.2992125984252523E-3</v>
      </c>
      <c r="AI2002">
        <f>Y2004*0.918153626+Z2004*0.081846374</f>
        <v>1.751283743804876E-2</v>
      </c>
      <c r="AJ2002">
        <f t="shared" si="186"/>
        <v>3.9347296017895553E-3</v>
      </c>
      <c r="AK2002">
        <f t="shared" si="187"/>
        <v>3.0346126531605046E-2</v>
      </c>
    </row>
    <row r="2003" spans="1:37">
      <c r="A2003" s="7">
        <v>44797</v>
      </c>
      <c r="B2003" s="4">
        <v>1193197</v>
      </c>
      <c r="C2003" s="4">
        <v>31998</v>
      </c>
      <c r="D2003" s="4">
        <v>162269</v>
      </c>
      <c r="E2003" s="4">
        <v>267694</v>
      </c>
      <c r="F2003" s="4">
        <v>289312</v>
      </c>
      <c r="G2003" s="4">
        <v>15400</v>
      </c>
      <c r="H2003" s="4">
        <v>59000</v>
      </c>
      <c r="I2003" s="4">
        <v>8888486</v>
      </c>
      <c r="J2003" s="4">
        <v>98100</v>
      </c>
      <c r="K2003" s="4">
        <v>557382</v>
      </c>
      <c r="L2003" s="4">
        <v>119000</v>
      </c>
      <c r="M2003" s="4">
        <v>50236</v>
      </c>
      <c r="N2003" s="4">
        <v>188000</v>
      </c>
      <c r="O2003" s="4">
        <v>700265</v>
      </c>
      <c r="P2003" s="4">
        <v>76600</v>
      </c>
      <c r="Q2003" s="4">
        <v>1189786</v>
      </c>
      <c r="R2003" s="4">
        <v>578609</v>
      </c>
      <c r="S2003" s="4">
        <v>153619</v>
      </c>
      <c r="T2003" s="4">
        <v>62400</v>
      </c>
      <c r="U2003" s="4">
        <v>112276</v>
      </c>
      <c r="W2003" s="7">
        <v>44802</v>
      </c>
      <c r="X2003">
        <f>B2006/B2005-1</f>
        <v>-2.1251424531184893E-2</v>
      </c>
      <c r="Y2003">
        <f>D2006/D2005-1</f>
        <v>-2.111191517477895E-2</v>
      </c>
      <c r="Z2003">
        <f>F2006/F2005-1</f>
        <v>-2.6668886183852325E-2</v>
      </c>
      <c r="AA2003">
        <f>H2006/H2005-1</f>
        <v>-2.3333333333333317E-2</v>
      </c>
      <c r="AB2003">
        <f>J2006/J2005-1</f>
        <v>-4.2786069651741254E-2</v>
      </c>
      <c r="AC2003">
        <f>L2006/L2005-1</f>
        <v>-2.9535864978902926E-2</v>
      </c>
      <c r="AD2003">
        <f t="shared" si="188"/>
        <v>-2.5839793281653756E-2</v>
      </c>
      <c r="AE2003">
        <f t="shared" si="189"/>
        <v>-1.7743979721166037E-2</v>
      </c>
      <c r="AF2003">
        <f t="shared" si="190"/>
        <v>-1.7064281269554615E-2</v>
      </c>
      <c r="AG2003" s="28">
        <f t="shared" si="191"/>
        <v>-3.1695721077654504E-2</v>
      </c>
      <c r="AI2003">
        <f>Y2005*0.918153626+Z2005*0.081846374</f>
        <v>6.6377996038310925E-3</v>
      </c>
      <c r="AJ2003">
        <f t="shared" si="186"/>
        <v>1.6369800803192121E-2</v>
      </c>
      <c r="AK2003">
        <f t="shared" si="187"/>
        <v>9.7429940129521251E-3</v>
      </c>
    </row>
    <row r="2004" spans="1:37">
      <c r="A2004" s="7">
        <v>44798</v>
      </c>
      <c r="B2004" s="4">
        <v>1217695</v>
      </c>
      <c r="C2004" s="4">
        <v>24472</v>
      </c>
      <c r="D2004" s="4">
        <v>165623</v>
      </c>
      <c r="E2004" s="4">
        <v>307635</v>
      </c>
      <c r="F2004" s="4">
        <v>291715</v>
      </c>
      <c r="G2004" s="4">
        <v>10692</v>
      </c>
      <c r="H2004" s="4">
        <v>59700</v>
      </c>
      <c r="I2004" s="4">
        <v>5767902</v>
      </c>
      <c r="J2004" s="4">
        <v>99100</v>
      </c>
      <c r="K2004" s="4">
        <v>541955</v>
      </c>
      <c r="L2004" s="4">
        <v>119500</v>
      </c>
      <c r="M2004" s="4">
        <v>50039</v>
      </c>
      <c r="N2004" s="4">
        <v>192000</v>
      </c>
      <c r="O2004" s="4">
        <v>561737</v>
      </c>
      <c r="P2004" s="4">
        <v>79100</v>
      </c>
      <c r="Q2004" s="4">
        <v>1039468</v>
      </c>
      <c r="R2004" s="4">
        <v>574692</v>
      </c>
      <c r="S2004" s="4">
        <v>195648</v>
      </c>
      <c r="T2004" s="4">
        <v>63500</v>
      </c>
      <c r="U2004" s="4">
        <v>81060</v>
      </c>
      <c r="W2004" s="7">
        <v>44803</v>
      </c>
      <c r="X2004">
        <f>B2007/B2006-1</f>
        <v>8.4443990564506688E-3</v>
      </c>
      <c r="Y2004">
        <f>D2007/D2006-1</f>
        <v>1.6173823605039939E-2</v>
      </c>
      <c r="Z2004">
        <f>F2007/F2006-1</f>
        <v>3.2533911017205819E-2</v>
      </c>
      <c r="AA2004">
        <f>H2007/H2006-1</f>
        <v>3.4129692832765013E-3</v>
      </c>
      <c r="AB2004">
        <f>J2007/J2006-1</f>
        <v>1.3513513513513598E-2</v>
      </c>
      <c r="AC2004">
        <f>L2007/L2006-1</f>
        <v>4.7826086956521685E-2</v>
      </c>
      <c r="AD2004">
        <f t="shared" si="188"/>
        <v>3.7135278514588865E-2</v>
      </c>
      <c r="AE2004">
        <f t="shared" si="189"/>
        <v>3.3548387096774102E-2</v>
      </c>
      <c r="AF2004">
        <f t="shared" si="190"/>
        <v>3.4721052342252534E-3</v>
      </c>
      <c r="AG2004" s="28">
        <f t="shared" si="191"/>
        <v>9.8199672667758087E-3</v>
      </c>
      <c r="AI2004">
        <f>Y2006*0.918153626+Z2006*0.081846374</f>
        <v>-1.6130947984789038E-2</v>
      </c>
      <c r="AJ2004">
        <f t="shared" si="186"/>
        <v>-2.2338484291812219E-2</v>
      </c>
      <c r="AK2004">
        <f t="shared" si="187"/>
        <v>-9.7819332480242552E-3</v>
      </c>
    </row>
    <row r="2005" spans="1:37">
      <c r="A2005" s="7">
        <v>44799</v>
      </c>
      <c r="B2005" s="4">
        <v>1220577</v>
      </c>
      <c r="C2005" s="4">
        <v>24274</v>
      </c>
      <c r="D2005" s="4">
        <v>158915</v>
      </c>
      <c r="E2005" s="4">
        <v>551299</v>
      </c>
      <c r="F2005" s="4">
        <v>288351</v>
      </c>
      <c r="G2005" s="4">
        <v>29029</v>
      </c>
      <c r="H2005" s="4">
        <v>60000</v>
      </c>
      <c r="I2005" s="4">
        <v>9499995</v>
      </c>
      <c r="J2005" s="4">
        <v>100500</v>
      </c>
      <c r="K2005" s="4">
        <v>549129</v>
      </c>
      <c r="L2005" s="4">
        <v>118500</v>
      </c>
      <c r="M2005" s="4">
        <v>52262</v>
      </c>
      <c r="N2005" s="4">
        <v>193500</v>
      </c>
      <c r="O2005" s="4">
        <v>473581</v>
      </c>
      <c r="P2005" s="4">
        <v>78900</v>
      </c>
      <c r="Q2005" s="4">
        <v>780703</v>
      </c>
      <c r="R2005" s="4">
        <v>573713</v>
      </c>
      <c r="S2005" s="4">
        <v>131216</v>
      </c>
      <c r="T2005" s="4">
        <v>63100</v>
      </c>
      <c r="U2005" s="4">
        <v>62827</v>
      </c>
      <c r="W2005" s="7">
        <v>44804</v>
      </c>
      <c r="X2005">
        <f>B2008/B2007-1</f>
        <v>-1.1961226038119666E-3</v>
      </c>
      <c r="Y2005">
        <f>D2008/D2007-1</f>
        <v>5.3075735722056816E-3</v>
      </c>
      <c r="Z2005">
        <f>F2008/F2007-1</f>
        <v>2.1560291519434616E-2</v>
      </c>
      <c r="AA2005">
        <f>H2008/H2007-1</f>
        <v>1.5306122448979664E-2</v>
      </c>
      <c r="AB2005">
        <f>J2008/J2007-1</f>
        <v>3.5897435897435992E-2</v>
      </c>
      <c r="AC2005">
        <f>L2008/L2007-1</f>
        <v>0</v>
      </c>
      <c r="AD2005">
        <f t="shared" si="188"/>
        <v>2.5575447570331811E-3</v>
      </c>
      <c r="AE2005">
        <f t="shared" si="189"/>
        <v>8.7390761548065132E-3</v>
      </c>
      <c r="AF2005">
        <f t="shared" si="190"/>
        <v>3.4602681482502451E-2</v>
      </c>
      <c r="AG2005" s="28">
        <f t="shared" si="191"/>
        <v>3.2414910858995505E-3</v>
      </c>
      <c r="AI2005">
        <f>Y2007*0.918153626+Z2007*0.081846374</f>
        <v>-1.0658153637462069E-2</v>
      </c>
      <c r="AJ2005">
        <f t="shared" si="186"/>
        <v>-1.4826371239049514E-2</v>
      </c>
      <c r="AK2005">
        <f t="shared" si="187"/>
        <v>5.6885691178443047E-3</v>
      </c>
    </row>
    <row r="2006" spans="1:37">
      <c r="A2006" s="7">
        <v>44802</v>
      </c>
      <c r="B2006" s="4">
        <v>1194638</v>
      </c>
      <c r="C2006" s="4">
        <v>28622</v>
      </c>
      <c r="D2006" s="4">
        <v>155560</v>
      </c>
      <c r="E2006" s="4">
        <v>444604</v>
      </c>
      <c r="F2006" s="4">
        <v>280661</v>
      </c>
      <c r="G2006" s="4">
        <v>24569</v>
      </c>
      <c r="H2006" s="4">
        <v>58600</v>
      </c>
      <c r="I2006" s="4">
        <v>9841329</v>
      </c>
      <c r="J2006" s="4">
        <v>96200</v>
      </c>
      <c r="K2006" s="4">
        <v>852805</v>
      </c>
      <c r="L2006" s="4">
        <v>115000</v>
      </c>
      <c r="M2006" s="4">
        <v>59872</v>
      </c>
      <c r="N2006" s="4">
        <v>188500</v>
      </c>
      <c r="O2006" s="4">
        <v>601747</v>
      </c>
      <c r="P2006" s="4">
        <v>77500</v>
      </c>
      <c r="Q2006" s="4">
        <v>747352</v>
      </c>
      <c r="R2006" s="4">
        <v>563923</v>
      </c>
      <c r="S2006" s="4">
        <v>148749</v>
      </c>
      <c r="T2006" s="4">
        <v>61100</v>
      </c>
      <c r="U2006" s="4">
        <v>89548</v>
      </c>
      <c r="W2006" s="7">
        <v>44805</v>
      </c>
      <c r="X2006">
        <f>B2009/B2008-1</f>
        <v>-1.0778826296347077E-2</v>
      </c>
      <c r="Y2006">
        <f>D2009/D2008-1</f>
        <v>-1.5832363213038381E-2</v>
      </c>
      <c r="Z2006">
        <f>F2009/F2008-1</f>
        <v>-1.9480475611403869E-2</v>
      </c>
      <c r="AA2006">
        <f>H2009/H2008-1</f>
        <v>-2.1775544388609736E-2</v>
      </c>
      <c r="AB2006">
        <f>J2009/J2008-1</f>
        <v>-3.2673267326732702E-2</v>
      </c>
      <c r="AC2006">
        <f>L2009/L2008-1</f>
        <v>-1.6597510373444035E-2</v>
      </c>
      <c r="AD2006">
        <f t="shared" si="188"/>
        <v>-2.5510204081632404E-3</v>
      </c>
      <c r="AE2006">
        <f t="shared" si="189"/>
        <v>-7.4257425742574323E-3</v>
      </c>
      <c r="AF2006">
        <f t="shared" si="190"/>
        <v>-3.846193262756592E-2</v>
      </c>
      <c r="AG2006" s="28">
        <f t="shared" si="191"/>
        <v>-1.4539579967689842E-2</v>
      </c>
      <c r="AI2006">
        <f>Y2008*0.918153626+Z2008*0.081846374</f>
        <v>-2.0319678307499523E-2</v>
      </c>
      <c r="AJ2006">
        <f t="shared" si="186"/>
        <v>-6.6502611889396115E-3</v>
      </c>
      <c r="AK2006">
        <f t="shared" si="187"/>
        <v>4.2186042383048168E-3</v>
      </c>
    </row>
    <row r="2007" spans="1:37">
      <c r="A2007" s="7">
        <v>44803</v>
      </c>
      <c r="B2007" s="4">
        <v>1204726</v>
      </c>
      <c r="C2007" s="4">
        <v>29783</v>
      </c>
      <c r="D2007" s="4">
        <v>158076</v>
      </c>
      <c r="E2007" s="4">
        <v>357384</v>
      </c>
      <c r="F2007" s="4">
        <v>289792</v>
      </c>
      <c r="G2007" s="4">
        <v>29871</v>
      </c>
      <c r="H2007" s="4">
        <v>58800</v>
      </c>
      <c r="I2007" s="4">
        <v>9690044</v>
      </c>
      <c r="J2007" s="4">
        <v>97500</v>
      </c>
      <c r="K2007" s="4">
        <v>514506</v>
      </c>
      <c r="L2007" s="4">
        <v>120500</v>
      </c>
      <c r="M2007" s="4">
        <v>100259</v>
      </c>
      <c r="N2007" s="4">
        <v>195500</v>
      </c>
      <c r="O2007" s="4">
        <v>891335</v>
      </c>
      <c r="P2007" s="4">
        <v>80100</v>
      </c>
      <c r="Q2007" s="4">
        <v>1047591</v>
      </c>
      <c r="R2007" s="4">
        <v>565881</v>
      </c>
      <c r="S2007" s="4">
        <v>167523</v>
      </c>
      <c r="T2007" s="4">
        <v>61700</v>
      </c>
      <c r="U2007" s="4">
        <v>70661</v>
      </c>
      <c r="W2007" s="7">
        <v>44806</v>
      </c>
      <c r="X2007">
        <f>B2010/B2009-1</f>
        <v>1.4528087102993803E-2</v>
      </c>
      <c r="Y2007">
        <f>D2010/D2009-1</f>
        <v>-1.0722574952525266E-2</v>
      </c>
      <c r="Z2007">
        <f>F2010/F2009-1</f>
        <v>-9.9354745360401564E-3</v>
      </c>
      <c r="AA2007">
        <f>H2010/H2009-1</f>
        <v>-1.5410958904109595E-2</v>
      </c>
      <c r="AB2007">
        <f>J2010/J2009-1</f>
        <v>-4.0941658137154668E-3</v>
      </c>
      <c r="AC2007">
        <f>L2010/L2009-1</f>
        <v>2.1097046413502074E-2</v>
      </c>
      <c r="AD2007">
        <f t="shared" si="188"/>
        <v>5.1150895140665842E-3</v>
      </c>
      <c r="AE2007">
        <f t="shared" si="189"/>
        <v>7.4812967581048273E-3</v>
      </c>
      <c r="AF2007">
        <f t="shared" si="190"/>
        <v>1.7390717371532638E-3</v>
      </c>
      <c r="AG2007" s="28">
        <f t="shared" si="191"/>
        <v>-8.1967213114754189E-3</v>
      </c>
      <c r="AI2007">
        <f>Y2009*0.918153626+Z2009*0.081846374</f>
        <v>1.9971961278910429E-3</v>
      </c>
      <c r="AJ2007">
        <f t="shared" si="186"/>
        <v>-2.1257882304526654E-4</v>
      </c>
      <c r="AK2007">
        <f t="shared" si="187"/>
        <v>3.300067548187301E-3</v>
      </c>
    </row>
    <row r="2008" spans="1:37">
      <c r="A2008" s="7">
        <v>44804</v>
      </c>
      <c r="B2008" s="4">
        <v>1203285</v>
      </c>
      <c r="C2008" s="4">
        <v>35288</v>
      </c>
      <c r="D2008" s="4">
        <v>158915</v>
      </c>
      <c r="E2008" s="4">
        <v>358216</v>
      </c>
      <c r="F2008" s="4">
        <v>296040</v>
      </c>
      <c r="G2008" s="4">
        <v>32462</v>
      </c>
      <c r="H2008" s="4">
        <v>59700</v>
      </c>
      <c r="I2008" s="4">
        <v>14203512</v>
      </c>
      <c r="J2008" s="4">
        <v>101000</v>
      </c>
      <c r="K2008" s="4">
        <v>712641</v>
      </c>
      <c r="L2008" s="4">
        <v>120500</v>
      </c>
      <c r="M2008" s="4">
        <v>51472</v>
      </c>
      <c r="N2008" s="4">
        <v>196000</v>
      </c>
      <c r="O2008" s="4">
        <v>762426</v>
      </c>
      <c r="P2008" s="4">
        <v>80800</v>
      </c>
      <c r="Q2008" s="4">
        <v>1334049</v>
      </c>
      <c r="R2008" s="4">
        <v>585462</v>
      </c>
      <c r="S2008" s="4">
        <v>264970</v>
      </c>
      <c r="T2008" s="4">
        <v>61900</v>
      </c>
      <c r="U2008" s="4">
        <v>61515</v>
      </c>
      <c r="W2008" s="7">
        <v>44809</v>
      </c>
      <c r="X2008">
        <f>B2011/B2010-1</f>
        <v>-2.7446820491417778E-2</v>
      </c>
      <c r="Y2008">
        <f>D2011/D2010-1</f>
        <v>-2.1684052688046962E-2</v>
      </c>
      <c r="Z2008">
        <f>F2011/F2010-1</f>
        <v>-5.0141097954340408E-3</v>
      </c>
      <c r="AA2008">
        <f>H2011/H2010-1</f>
        <v>-6.9565217391304168E-3</v>
      </c>
      <c r="AB2008">
        <f>J2011/J2010-1</f>
        <v>-1.0277492291880241E-3</v>
      </c>
      <c r="AC2008">
        <f>L2011/L2010-1</f>
        <v>-1.6528925619834656E-2</v>
      </c>
      <c r="AD2008">
        <f t="shared" si="188"/>
        <v>1.7811704834605591E-2</v>
      </c>
      <c r="AE2008">
        <f t="shared" si="189"/>
        <v>2.4752475247524774E-3</v>
      </c>
      <c r="AF2008">
        <f t="shared" si="190"/>
        <v>-1.7360526171126156E-2</v>
      </c>
      <c r="AG2008" s="28">
        <f t="shared" si="191"/>
        <v>3.3057851239668423E-3</v>
      </c>
      <c r="AI2008">
        <f>Y2010*0.918153626+Z2010*0.081846374</f>
        <v>-1.1396474710303453E-2</v>
      </c>
      <c r="AJ2008">
        <f t="shared" si="186"/>
        <v>-1.9550054881648835E-2</v>
      </c>
      <c r="AK2008">
        <f t="shared" si="187"/>
        <v>6.3114415499898411E-3</v>
      </c>
    </row>
    <row r="2009" spans="1:37">
      <c r="A2009" s="7">
        <v>44805</v>
      </c>
      <c r="B2009" s="4">
        <v>1190315</v>
      </c>
      <c r="C2009" s="4">
        <v>33573</v>
      </c>
      <c r="D2009" s="4">
        <v>156399</v>
      </c>
      <c r="E2009" s="4">
        <v>377296</v>
      </c>
      <c r="F2009" s="4">
        <v>290273</v>
      </c>
      <c r="G2009" s="4">
        <v>20296</v>
      </c>
      <c r="H2009" s="4">
        <v>58400</v>
      </c>
      <c r="I2009" s="4">
        <v>14905777</v>
      </c>
      <c r="J2009" s="4">
        <v>97700</v>
      </c>
      <c r="K2009" s="4">
        <v>683659</v>
      </c>
      <c r="L2009" s="4">
        <v>118500</v>
      </c>
      <c r="M2009" s="4">
        <v>40200</v>
      </c>
      <c r="N2009" s="4">
        <v>195500</v>
      </c>
      <c r="O2009" s="4">
        <v>785337</v>
      </c>
      <c r="P2009" s="4">
        <v>80200</v>
      </c>
      <c r="Q2009" s="4">
        <v>1210194</v>
      </c>
      <c r="R2009" s="4">
        <v>562944</v>
      </c>
      <c r="S2009" s="4">
        <v>234153</v>
      </c>
      <c r="T2009" s="4">
        <v>61000</v>
      </c>
      <c r="U2009" s="4">
        <v>68294</v>
      </c>
      <c r="W2009" s="7">
        <v>44810</v>
      </c>
      <c r="X2009">
        <f>B2012/B2011-1</f>
        <v>1.2269437181078313E-3</v>
      </c>
      <c r="Y2009">
        <f>D2012/D2011-1</f>
        <v>2.7747131144832959E-3</v>
      </c>
      <c r="Z2009">
        <f>F2012/F2011-1</f>
        <v>-6.7249989508582075E-3</v>
      </c>
      <c r="AA2009">
        <f>H2012/H2011-1</f>
        <v>0</v>
      </c>
      <c r="AB2009">
        <f>J2012/J2011-1</f>
        <v>-4.1152263374485409E-3</v>
      </c>
      <c r="AC2009">
        <f>L2012/L2011-1</f>
        <v>-8.4033613445377853E-3</v>
      </c>
      <c r="AD2009">
        <f t="shared" si="188"/>
        <v>4.9999999999998934E-3</v>
      </c>
      <c r="AE2009">
        <f t="shared" si="189"/>
        <v>4.9382716049382047E-3</v>
      </c>
      <c r="AF2009">
        <f t="shared" si="190"/>
        <v>-1.0602147859809841E-2</v>
      </c>
      <c r="AG2009" s="28">
        <f t="shared" si="191"/>
        <v>4.9423393739702615E-3</v>
      </c>
      <c r="AI2009">
        <f>Y2011*0.918153626+Z2011*0.081846374</f>
        <v>2.8740710099959599E-2</v>
      </c>
      <c r="AJ2009">
        <f t="shared" si="186"/>
        <v>-7.1022072335350838E-3</v>
      </c>
      <c r="AK2009">
        <f t="shared" si="187"/>
        <v>-8.8309311896984169E-3</v>
      </c>
    </row>
    <row r="2010" spans="1:37">
      <c r="A2010" s="7">
        <v>44806</v>
      </c>
      <c r="B2010" s="4">
        <v>1207608</v>
      </c>
      <c r="C2010" s="4">
        <v>39392</v>
      </c>
      <c r="D2010" s="4">
        <v>154722</v>
      </c>
      <c r="E2010" s="4">
        <v>358394</v>
      </c>
      <c r="F2010" s="4">
        <v>287389</v>
      </c>
      <c r="G2010" s="4">
        <v>22080</v>
      </c>
      <c r="H2010" s="4">
        <v>57500</v>
      </c>
      <c r="I2010" s="4">
        <v>15040310</v>
      </c>
      <c r="J2010" s="4">
        <v>97300</v>
      </c>
      <c r="K2010" s="4">
        <v>464595</v>
      </c>
      <c r="L2010" s="4">
        <v>121000</v>
      </c>
      <c r="M2010" s="4">
        <v>85430</v>
      </c>
      <c r="N2010" s="4">
        <v>196500</v>
      </c>
      <c r="O2010" s="4">
        <v>1401989</v>
      </c>
      <c r="P2010" s="4">
        <v>80800</v>
      </c>
      <c r="Q2010" s="4">
        <v>1379416</v>
      </c>
      <c r="R2010" s="4">
        <v>563923</v>
      </c>
      <c r="S2010" s="4">
        <v>147451</v>
      </c>
      <c r="T2010" s="4">
        <v>60500</v>
      </c>
      <c r="U2010" s="4">
        <v>66964</v>
      </c>
      <c r="W2010" s="7">
        <v>44811</v>
      </c>
      <c r="X2010">
        <f>B2013/B2012-1</f>
        <v>-6.1272008599341232E-3</v>
      </c>
      <c r="Y2010">
        <f>D2013/D2012-1</f>
        <v>-1.1054965181471421E-2</v>
      </c>
      <c r="Z2010">
        <f>F2013/F2012-1</f>
        <v>-1.522753278760669E-2</v>
      </c>
      <c r="AA2010">
        <f>H2013/H2012-1</f>
        <v>-1.9264448336252182E-2</v>
      </c>
      <c r="AB2010">
        <f>J2013/J2012-1</f>
        <v>-2.4793388429752095E-2</v>
      </c>
      <c r="AC2010">
        <f>L2013/L2012-1</f>
        <v>-1.2711864406779627E-2</v>
      </c>
      <c r="AD2010">
        <f t="shared" si="188"/>
        <v>4.9751243781095411E-3</v>
      </c>
      <c r="AE2010">
        <f t="shared" si="189"/>
        <v>1.1056511056511065E-2</v>
      </c>
      <c r="AF2010">
        <f t="shared" si="190"/>
        <v>-1.0713933950804222E-2</v>
      </c>
      <c r="AG2010" s="28">
        <f t="shared" si="191"/>
        <v>-1.3114754098360604E-2</v>
      </c>
      <c r="AI2010">
        <f>Y2012*0.918153626+Z2012*0.081846374</f>
        <v>0</v>
      </c>
      <c r="AJ2010">
        <f t="shared" si="186"/>
        <v>0</v>
      </c>
      <c r="AK2010">
        <f t="shared" si="187"/>
        <v>0</v>
      </c>
    </row>
    <row r="2011" spans="1:37">
      <c r="A2011" s="7">
        <v>44809</v>
      </c>
      <c r="B2011" s="4">
        <v>1174463</v>
      </c>
      <c r="C2011" s="4">
        <v>41935</v>
      </c>
      <c r="D2011" s="4">
        <v>151367</v>
      </c>
      <c r="E2011" s="4">
        <v>451831</v>
      </c>
      <c r="F2011" s="4">
        <v>285948</v>
      </c>
      <c r="G2011" s="4">
        <v>19115</v>
      </c>
      <c r="H2011" s="4">
        <v>57100</v>
      </c>
      <c r="I2011" s="4">
        <v>11425977</v>
      </c>
      <c r="J2011" s="4">
        <v>97200</v>
      </c>
      <c r="K2011" s="4">
        <v>330235</v>
      </c>
      <c r="L2011" s="4">
        <v>119000</v>
      </c>
      <c r="M2011" s="4">
        <v>48018</v>
      </c>
      <c r="N2011" s="4">
        <v>200000</v>
      </c>
      <c r="O2011" s="4">
        <v>886938</v>
      </c>
      <c r="P2011" s="4">
        <v>81000</v>
      </c>
      <c r="Q2011" s="4">
        <v>657587</v>
      </c>
      <c r="R2011" s="4">
        <v>554133</v>
      </c>
      <c r="S2011" s="4">
        <v>151147</v>
      </c>
      <c r="T2011" s="4">
        <v>60700</v>
      </c>
      <c r="U2011" s="4">
        <v>30111</v>
      </c>
      <c r="W2011" s="7">
        <v>44812</v>
      </c>
      <c r="X2011">
        <f>B2014/B2013-1</f>
        <v>-1.2329949798879358E-3</v>
      </c>
      <c r="Y2011">
        <f>D2014/D2013-1</f>
        <v>2.7933035327661893E-2</v>
      </c>
      <c r="Z2011">
        <f>F2014/F2013-1</f>
        <v>3.780121558813021E-2</v>
      </c>
      <c r="AA2011">
        <f>H2014/H2013-1</f>
        <v>-7.1428571428571175E-3</v>
      </c>
      <c r="AB2011">
        <f>J2014/J2013-1</f>
        <v>-6.3559322033898136E-3</v>
      </c>
      <c r="AC2011">
        <f>L2014/L2013-1</f>
        <v>8.5836909871244149E-3</v>
      </c>
      <c r="AD2011">
        <f t="shared" si="188"/>
        <v>-9.9009900990099098E-3</v>
      </c>
      <c r="AE2011">
        <f t="shared" si="189"/>
        <v>-1.7010935601458055E-2</v>
      </c>
      <c r="AF2011">
        <f t="shared" si="190"/>
        <v>3.0686745921708614E-2</v>
      </c>
      <c r="AG2011" s="28">
        <f t="shared" si="191"/>
        <v>1.8272425249169499E-2</v>
      </c>
      <c r="AI2011">
        <f>Y2013*0.918153626+Z2013*0.081846374</f>
        <v>0</v>
      </c>
      <c r="AJ2011">
        <f t="shared" si="186"/>
        <v>0</v>
      </c>
      <c r="AK2011">
        <f t="shared" si="187"/>
        <v>0</v>
      </c>
    </row>
    <row r="2012" spans="1:37">
      <c r="A2012" s="7">
        <v>44810</v>
      </c>
      <c r="B2012" s="4">
        <v>1175904</v>
      </c>
      <c r="C2012" s="4">
        <v>16160</v>
      </c>
      <c r="D2012" s="4">
        <v>151787</v>
      </c>
      <c r="E2012" s="4">
        <v>226485</v>
      </c>
      <c r="F2012" s="4">
        <v>284025</v>
      </c>
      <c r="G2012" s="4">
        <v>12361</v>
      </c>
      <c r="H2012" s="4">
        <v>57100</v>
      </c>
      <c r="I2012" s="4">
        <v>7503086</v>
      </c>
      <c r="J2012" s="4">
        <v>96800</v>
      </c>
      <c r="K2012" s="4">
        <v>354834</v>
      </c>
      <c r="L2012" s="4">
        <v>118000</v>
      </c>
      <c r="M2012" s="4">
        <v>26941</v>
      </c>
      <c r="N2012" s="4">
        <v>201000</v>
      </c>
      <c r="O2012" s="4">
        <v>591596</v>
      </c>
      <c r="P2012" s="4">
        <v>81400</v>
      </c>
      <c r="Q2012" s="4">
        <v>622838</v>
      </c>
      <c r="R2012" s="4">
        <v>548258</v>
      </c>
      <c r="S2012" s="4">
        <v>152073</v>
      </c>
      <c r="T2012" s="4">
        <v>61000</v>
      </c>
      <c r="U2012" s="4">
        <v>31360</v>
      </c>
      <c r="W2012" s="7">
        <v>44813</v>
      </c>
      <c r="X2012">
        <f>B2015/B2014-1</f>
        <v>0</v>
      </c>
      <c r="Y2012">
        <f>D2015/D2014-1</f>
        <v>0</v>
      </c>
      <c r="Z2012">
        <f>F2015/F2014-1</f>
        <v>0</v>
      </c>
      <c r="AA2012">
        <f>H2015/H2014-1</f>
        <v>0</v>
      </c>
      <c r="AB2012">
        <f>J2015/J2014-1</f>
        <v>0</v>
      </c>
      <c r="AC2012">
        <f>L2015/L2014-1</f>
        <v>0</v>
      </c>
      <c r="AD2012">
        <f t="shared" si="188"/>
        <v>0</v>
      </c>
      <c r="AE2012">
        <f t="shared" si="189"/>
        <v>0</v>
      </c>
      <c r="AF2012">
        <f t="shared" si="190"/>
        <v>0</v>
      </c>
      <c r="AG2012" s="28">
        <f t="shared" si="191"/>
        <v>0</v>
      </c>
      <c r="AI2012">
        <f>Y2014*0.918153626+Z2014*0.081846374</f>
        <v>1.3290821520811453E-2</v>
      </c>
      <c r="AJ2012">
        <f t="shared" si="186"/>
        <v>4.4899250947761142E-2</v>
      </c>
      <c r="AK2012">
        <f t="shared" si="187"/>
        <v>9.7075604767443528E-3</v>
      </c>
    </row>
    <row r="2013" spans="1:37">
      <c r="A2013" s="7">
        <v>44811</v>
      </c>
      <c r="B2013" s="4">
        <v>1168699</v>
      </c>
      <c r="C2013" s="4">
        <v>43097</v>
      </c>
      <c r="D2013" s="4">
        <v>150109</v>
      </c>
      <c r="E2013" s="4">
        <v>388475</v>
      </c>
      <c r="F2013" s="4">
        <v>279700</v>
      </c>
      <c r="G2013" s="4">
        <v>18078</v>
      </c>
      <c r="H2013" s="4">
        <v>56000</v>
      </c>
      <c r="I2013" s="4">
        <v>17384854</v>
      </c>
      <c r="J2013" s="4">
        <v>94400</v>
      </c>
      <c r="K2013" s="4">
        <v>654418</v>
      </c>
      <c r="L2013" s="4">
        <v>116500</v>
      </c>
      <c r="M2013" s="4">
        <v>49390</v>
      </c>
      <c r="N2013" s="4">
        <v>202000</v>
      </c>
      <c r="O2013" s="4">
        <v>758254</v>
      </c>
      <c r="P2013" s="4">
        <v>82300</v>
      </c>
      <c r="Q2013" s="4">
        <v>1524189</v>
      </c>
      <c r="R2013" s="4">
        <v>542384</v>
      </c>
      <c r="S2013" s="4">
        <v>200635</v>
      </c>
      <c r="T2013" s="4">
        <v>60200</v>
      </c>
      <c r="U2013" s="4">
        <v>57540</v>
      </c>
      <c r="W2013" s="7">
        <v>44816</v>
      </c>
      <c r="X2013">
        <f>B2016/B2015-1</f>
        <v>0</v>
      </c>
      <c r="Y2013">
        <f>D2016/D2015-1</f>
        <v>0</v>
      </c>
      <c r="Z2013">
        <f>F2016/F2015-1</f>
        <v>0</v>
      </c>
      <c r="AA2013">
        <f>H2016/H2015-1</f>
        <v>0</v>
      </c>
      <c r="AB2013">
        <f>J2016/J2015-1</f>
        <v>0</v>
      </c>
      <c r="AC2013">
        <f>L2016/L2015-1</f>
        <v>0</v>
      </c>
      <c r="AD2013">
        <f t="shared" si="188"/>
        <v>0</v>
      </c>
      <c r="AE2013">
        <f t="shared" si="189"/>
        <v>0</v>
      </c>
      <c r="AF2013">
        <f t="shared" si="190"/>
        <v>0</v>
      </c>
      <c r="AG2013" s="28">
        <f t="shared" si="191"/>
        <v>0</v>
      </c>
      <c r="AI2013">
        <f>Y2015*0.918153626+Z2015*0.081846374</f>
        <v>-3.5623055829985609E-2</v>
      </c>
      <c r="AJ2013">
        <f t="shared" si="186"/>
        <v>-2.3277210205235935E-2</v>
      </c>
      <c r="AK2013">
        <f t="shared" si="187"/>
        <v>-8.4369836438419905E-3</v>
      </c>
    </row>
    <row r="2014" spans="1:37">
      <c r="A2014" s="7">
        <v>44812</v>
      </c>
      <c r="B2014" s="4">
        <v>1167258</v>
      </c>
      <c r="C2014" s="4">
        <v>44242</v>
      </c>
      <c r="D2014" s="4">
        <v>154302</v>
      </c>
      <c r="E2014" s="4">
        <v>607942</v>
      </c>
      <c r="F2014" s="4">
        <v>290273</v>
      </c>
      <c r="G2014" s="4">
        <v>39226</v>
      </c>
      <c r="H2014" s="4">
        <v>55600</v>
      </c>
      <c r="I2014" s="4">
        <v>18000016</v>
      </c>
      <c r="J2014" s="4">
        <v>93800</v>
      </c>
      <c r="K2014" s="4">
        <v>598114</v>
      </c>
      <c r="L2014" s="4">
        <v>117500</v>
      </c>
      <c r="M2014" s="4">
        <v>33224</v>
      </c>
      <c r="N2014" s="4">
        <v>200000</v>
      </c>
      <c r="O2014" s="4">
        <v>860563</v>
      </c>
      <c r="P2014" s="4">
        <v>80900</v>
      </c>
      <c r="Q2014" s="4">
        <v>1386173</v>
      </c>
      <c r="R2014" s="4">
        <v>559028</v>
      </c>
      <c r="S2014" s="4">
        <v>273384</v>
      </c>
      <c r="T2014" s="4">
        <v>61300</v>
      </c>
      <c r="U2014" s="4">
        <v>72405</v>
      </c>
      <c r="W2014" s="7">
        <v>44817</v>
      </c>
      <c r="X2014">
        <f>B2017/B2016-1</f>
        <v>3.8271744550048004E-2</v>
      </c>
      <c r="Y2014">
        <f>D2017/D2016-1</f>
        <v>1.3590232142162817E-2</v>
      </c>
      <c r="Z2014">
        <f>F2017/F2016-1</f>
        <v>9.9320295032607753E-3</v>
      </c>
      <c r="AA2014">
        <f>H2017/H2016-1</f>
        <v>4.496402877697836E-2</v>
      </c>
      <c r="AB2014">
        <f>J2017/J2016-1</f>
        <v>4.3710021321961667E-2</v>
      </c>
      <c r="AC2014">
        <f>L2017/L2016-1</f>
        <v>1.2765957446808418E-2</v>
      </c>
      <c r="AD2014">
        <f t="shared" si="188"/>
        <v>2.4999999999999467E-3</v>
      </c>
      <c r="AE2014">
        <f t="shared" si="189"/>
        <v>4.9443757725586845E-3</v>
      </c>
      <c r="AF2014">
        <f t="shared" si="190"/>
        <v>5.4290661648432659E-2</v>
      </c>
      <c r="AG2014" s="28">
        <f t="shared" si="191"/>
        <v>8.1566068515497303E-3</v>
      </c>
      <c r="AI2014">
        <f>Y2016*0.918153626+Z2016*0.081846374</f>
        <v>-7.2091770249039528E-3</v>
      </c>
      <c r="AJ2014">
        <f t="shared" si="186"/>
        <v>-1.4456026279892103E-2</v>
      </c>
      <c r="AK2014">
        <f t="shared" si="187"/>
        <v>-2.844876299872812E-3</v>
      </c>
    </row>
    <row r="2015" spans="1:37">
      <c r="A2015" s="7">
        <v>44813</v>
      </c>
      <c r="B2015" s="4">
        <v>1167258</v>
      </c>
      <c r="C2015" s="4">
        <v>44242</v>
      </c>
      <c r="D2015" s="4">
        <v>154302</v>
      </c>
      <c r="E2015" s="4">
        <v>607942</v>
      </c>
      <c r="F2015" s="4">
        <v>290273</v>
      </c>
      <c r="G2015" s="4">
        <v>39226</v>
      </c>
      <c r="H2015" s="4">
        <v>55600</v>
      </c>
      <c r="I2015" s="4">
        <v>18000016</v>
      </c>
      <c r="J2015" s="4">
        <v>93800</v>
      </c>
      <c r="K2015" s="4">
        <v>598114</v>
      </c>
      <c r="L2015" s="4">
        <v>117500</v>
      </c>
      <c r="M2015" s="4">
        <v>33224</v>
      </c>
      <c r="N2015" s="4">
        <v>200000</v>
      </c>
      <c r="O2015" s="4">
        <v>860563</v>
      </c>
      <c r="P2015" s="4">
        <v>80900</v>
      </c>
      <c r="Q2015" s="4">
        <v>1386173</v>
      </c>
      <c r="R2015" s="4">
        <v>559028</v>
      </c>
      <c r="S2015" s="4">
        <v>273384</v>
      </c>
      <c r="T2015" s="4">
        <v>61300</v>
      </c>
      <c r="U2015" s="4">
        <v>72405</v>
      </c>
      <c r="W2015" s="7">
        <v>44818</v>
      </c>
      <c r="X2015">
        <f>B2018/B2017-1</f>
        <v>-1.5457975742843466E-2</v>
      </c>
      <c r="Y2015">
        <f>D2018/D2017-1</f>
        <v>-3.4853164022787819E-2</v>
      </c>
      <c r="Z2015">
        <f>F2018/F2017-1</f>
        <v>-4.4259711552893322E-2</v>
      </c>
      <c r="AA2015">
        <f>H2018/H2017-1</f>
        <v>-2.2375215146299476E-2</v>
      </c>
      <c r="AB2015">
        <f>J2018/J2017-1</f>
        <v>-3.9836567926455513E-2</v>
      </c>
      <c r="AC2015">
        <f>L2018/L2017-1</f>
        <v>-1.2605042016806678E-2</v>
      </c>
      <c r="AD2015">
        <f t="shared" si="188"/>
        <v>-9.9750623441396957E-3</v>
      </c>
      <c r="AE2015">
        <f t="shared" si="189"/>
        <v>-1.2300123001230068E-2</v>
      </c>
      <c r="AF2015">
        <f t="shared" si="190"/>
        <v>1.9932878390438669E-2</v>
      </c>
      <c r="AG2015" s="28">
        <f t="shared" si="191"/>
        <v>-1.6181229773462813E-2</v>
      </c>
      <c r="AI2015">
        <f>Y2017*0.918153626+Z2017*0.081846374</f>
        <v>-2.5646817671278865E-2</v>
      </c>
      <c r="AJ2015">
        <f t="shared" si="186"/>
        <v>2.6008610040372539E-3</v>
      </c>
      <c r="AK2015">
        <f t="shared" si="187"/>
        <v>9.8677016731953254E-3</v>
      </c>
    </row>
    <row r="2016" spans="1:37">
      <c r="A2016" s="7">
        <v>44816</v>
      </c>
      <c r="B2016" s="4">
        <v>1167258</v>
      </c>
      <c r="C2016" s="4">
        <v>44242</v>
      </c>
      <c r="D2016" s="4">
        <v>154302</v>
      </c>
      <c r="E2016" s="4">
        <v>607942</v>
      </c>
      <c r="F2016" s="4">
        <v>290273</v>
      </c>
      <c r="G2016" s="4">
        <v>39226</v>
      </c>
      <c r="H2016" s="4">
        <v>55600</v>
      </c>
      <c r="I2016" s="4">
        <v>18000016</v>
      </c>
      <c r="J2016" s="4">
        <v>93800</v>
      </c>
      <c r="K2016" s="4">
        <v>598114</v>
      </c>
      <c r="L2016" s="4">
        <v>117500</v>
      </c>
      <c r="M2016" s="4">
        <v>33224</v>
      </c>
      <c r="N2016" s="4">
        <v>200000</v>
      </c>
      <c r="O2016" s="4">
        <v>860563</v>
      </c>
      <c r="P2016" s="4">
        <v>80900</v>
      </c>
      <c r="Q2016" s="4">
        <v>1386173</v>
      </c>
      <c r="R2016" s="4">
        <v>559028</v>
      </c>
      <c r="S2016" s="4">
        <v>273384</v>
      </c>
      <c r="T2016" s="4">
        <v>61300</v>
      </c>
      <c r="U2016" s="4">
        <v>72405</v>
      </c>
      <c r="W2016" s="7">
        <v>44819</v>
      </c>
      <c r="X2016">
        <f>B2019/B2018-1</f>
        <v>-2.5362115392512763E-2</v>
      </c>
      <c r="Y2016">
        <f>D2019/D2018-1</f>
        <v>-5.5582054747330689E-3</v>
      </c>
      <c r="Z2016">
        <f>F2019/F2018-1</f>
        <v>-2.5729796096095048E-2</v>
      </c>
      <c r="AA2016">
        <f>H2019/H2018-1</f>
        <v>-1.4084507042253502E-2</v>
      </c>
      <c r="AB2016">
        <f>J2019/J2018-1</f>
        <v>-2.1276595744680882E-2</v>
      </c>
      <c r="AC2016">
        <f>L2019/L2018-1</f>
        <v>-1.2765957446808529E-2</v>
      </c>
      <c r="AD2016">
        <f t="shared" si="188"/>
        <v>-2.5188916876573986E-3</v>
      </c>
      <c r="AE2016">
        <f t="shared" si="189"/>
        <v>-3.7359900373599153E-3</v>
      </c>
      <c r="AF2016">
        <f t="shared" si="190"/>
        <v>1.6286103079887759E-3</v>
      </c>
      <c r="AG2016" s="28">
        <f t="shared" si="191"/>
        <v>-3.2894736842105088E-3</v>
      </c>
      <c r="AI2016">
        <f>Y2018*0.918153626+Z2018*0.081846374</f>
        <v>-8.4920499606727876E-3</v>
      </c>
      <c r="AJ2016">
        <f t="shared" si="186"/>
        <v>3.2608550035273893E-3</v>
      </c>
      <c r="AK2016">
        <f t="shared" si="187"/>
        <v>-1.9959072200791085E-3</v>
      </c>
    </row>
    <row r="2017" spans="1:37">
      <c r="A2017" s="7">
        <v>44817</v>
      </c>
      <c r="B2017" s="4">
        <v>1211931</v>
      </c>
      <c r="C2017" s="4">
        <v>52366</v>
      </c>
      <c r="D2017" s="4">
        <v>156399</v>
      </c>
      <c r="E2017" s="4">
        <v>483747</v>
      </c>
      <c r="F2017" s="4">
        <v>293156</v>
      </c>
      <c r="G2017" s="4">
        <v>169019</v>
      </c>
      <c r="H2017" s="4">
        <v>58100</v>
      </c>
      <c r="I2017" s="4">
        <v>17166581</v>
      </c>
      <c r="J2017" s="4">
        <v>97900</v>
      </c>
      <c r="K2017" s="4">
        <v>703205</v>
      </c>
      <c r="L2017" s="4">
        <v>119000</v>
      </c>
      <c r="M2017" s="4">
        <v>46808</v>
      </c>
      <c r="N2017" s="4">
        <v>200500</v>
      </c>
      <c r="O2017" s="4">
        <v>910285</v>
      </c>
      <c r="P2017" s="4">
        <v>81300</v>
      </c>
      <c r="Q2017" s="4">
        <v>1465046</v>
      </c>
      <c r="R2017" s="4">
        <v>589378</v>
      </c>
      <c r="S2017" s="4">
        <v>338059</v>
      </c>
      <c r="T2017" s="4">
        <v>61800</v>
      </c>
      <c r="U2017" s="4">
        <v>111694</v>
      </c>
      <c r="W2017" s="7">
        <v>44820</v>
      </c>
      <c r="X2017">
        <f>B2020/B2019-1</f>
        <v>-6.1955311345861519E-3</v>
      </c>
      <c r="Y2017">
        <f>D2020/D2019-1</f>
        <v>-2.7933035327661893E-2</v>
      </c>
      <c r="Z2017">
        <f>F2020/F2019-1</f>
        <v>0</v>
      </c>
      <c r="AA2017">
        <f>H2020/H2019-1</f>
        <v>3.5714285714285587E-3</v>
      </c>
      <c r="AB2017">
        <f>J2020/J2019-1</f>
        <v>-1.5217391304347849E-2</v>
      </c>
      <c r="AC2017">
        <f>L2020/L2019-1</f>
        <v>-4.3103448275861878E-3</v>
      </c>
      <c r="AD2017">
        <f t="shared" si="188"/>
        <v>1.5151515151515138E-2</v>
      </c>
      <c r="AE2017">
        <f t="shared" si="189"/>
        <v>1.3749999999999929E-2</v>
      </c>
      <c r="AF2017">
        <f t="shared" si="190"/>
        <v>-2.1137509238421837E-2</v>
      </c>
      <c r="AG2017" s="28">
        <f t="shared" si="191"/>
        <v>0</v>
      </c>
      <c r="AI2017">
        <f>Y2019*0.918153626+Z2019*0.081846374</f>
        <v>1.5388543849570039E-2</v>
      </c>
      <c r="AJ2017">
        <f t="shared" si="186"/>
        <v>-1.0488755214601731E-2</v>
      </c>
      <c r="AK2017">
        <f t="shared" si="187"/>
        <v>-2.487020730499649E-3</v>
      </c>
    </row>
    <row r="2018" spans="1:37">
      <c r="A2018" s="7">
        <v>44818</v>
      </c>
      <c r="B2018" s="4">
        <v>1193197</v>
      </c>
      <c r="C2018" s="4">
        <v>45354</v>
      </c>
      <c r="D2018" s="4">
        <v>150948</v>
      </c>
      <c r="E2018" s="4">
        <v>564801</v>
      </c>
      <c r="F2018" s="4">
        <v>280181</v>
      </c>
      <c r="G2018" s="4">
        <v>59861</v>
      </c>
      <c r="H2018" s="4">
        <v>56800</v>
      </c>
      <c r="I2018" s="4">
        <v>12524961</v>
      </c>
      <c r="J2018" s="4">
        <v>94000</v>
      </c>
      <c r="K2018" s="4">
        <v>721562</v>
      </c>
      <c r="L2018" s="4">
        <v>117500</v>
      </c>
      <c r="M2018" s="4">
        <v>32983</v>
      </c>
      <c r="N2018" s="4">
        <v>198500</v>
      </c>
      <c r="O2018" s="4">
        <v>668955</v>
      </c>
      <c r="P2018" s="4">
        <v>80300</v>
      </c>
      <c r="Q2018" s="4">
        <v>1081881</v>
      </c>
      <c r="R2018" s="4">
        <v>601126</v>
      </c>
      <c r="S2018" s="4">
        <v>355208</v>
      </c>
      <c r="T2018" s="4">
        <v>60800</v>
      </c>
      <c r="U2018" s="4">
        <v>49336</v>
      </c>
      <c r="W2018" s="7">
        <v>44823</v>
      </c>
      <c r="X2018">
        <f>B2021/B2020-1</f>
        <v>8.7278170506952524E-3</v>
      </c>
      <c r="Y2018">
        <f>D2021/D2020-1</f>
        <v>-8.621398612900566E-3</v>
      </c>
      <c r="Z2018">
        <f>F2021/F2020-1</f>
        <v>-7.0410151956977751E-3</v>
      </c>
      <c r="AA2018">
        <f>H2021/H2020-1</f>
        <v>3.558718861210064E-3</v>
      </c>
      <c r="AB2018">
        <f>J2021/J2020-1</f>
        <v>-2.2075055187638082E-3</v>
      </c>
      <c r="AC2018">
        <f>L2021/L2020-1</f>
        <v>-3.0303030303030276E-2</v>
      </c>
      <c r="AD2018">
        <f t="shared" si="188"/>
        <v>2.4875621890547706E-3</v>
      </c>
      <c r="AE2018">
        <f t="shared" si="189"/>
        <v>-3.6991368680641123E-3</v>
      </c>
      <c r="AF2018">
        <f t="shared" si="190"/>
        <v>9.9664391952194453E-3</v>
      </c>
      <c r="AG2018" s="28">
        <f t="shared" si="191"/>
        <v>-3.7953795379537913E-2</v>
      </c>
      <c r="AI2018">
        <f>Y2020*0.918153626+Z2020*0.081846374</f>
        <v>-4.6721862123427473E-2</v>
      </c>
      <c r="AJ2018">
        <f t="shared" si="186"/>
        <v>-9.4767003645245488E-3</v>
      </c>
      <c r="AK2018">
        <f t="shared" si="187"/>
        <v>-9.3559332376085894E-3</v>
      </c>
    </row>
    <row r="2019" spans="1:37">
      <c r="A2019" s="7">
        <v>44819</v>
      </c>
      <c r="B2019" s="4">
        <v>1162935</v>
      </c>
      <c r="C2019" s="4">
        <v>43136</v>
      </c>
      <c r="D2019" s="4">
        <v>150109</v>
      </c>
      <c r="E2019" s="4">
        <v>395748</v>
      </c>
      <c r="F2019" s="4">
        <v>272972</v>
      </c>
      <c r="G2019" s="4">
        <v>54572</v>
      </c>
      <c r="H2019" s="4">
        <v>56000</v>
      </c>
      <c r="I2019" s="4">
        <v>11664819</v>
      </c>
      <c r="J2019" s="4">
        <v>92000</v>
      </c>
      <c r="K2019" s="4">
        <v>672520</v>
      </c>
      <c r="L2019" s="4">
        <v>116000</v>
      </c>
      <c r="M2019" s="4">
        <v>44359</v>
      </c>
      <c r="N2019" s="4">
        <v>198000</v>
      </c>
      <c r="O2019" s="4">
        <v>404656</v>
      </c>
      <c r="P2019" s="4">
        <v>80000</v>
      </c>
      <c r="Q2019" s="4">
        <v>799235</v>
      </c>
      <c r="R2019" s="4">
        <v>602105</v>
      </c>
      <c r="S2019" s="4">
        <v>261840</v>
      </c>
      <c r="T2019" s="4">
        <v>60600</v>
      </c>
      <c r="U2019" s="4">
        <v>95238</v>
      </c>
      <c r="W2019" s="7">
        <v>44824</v>
      </c>
      <c r="X2019">
        <f>B2022/B2021-1</f>
        <v>-1.1125245214300361E-2</v>
      </c>
      <c r="Y2019">
        <f>D2022/D2021-1</f>
        <v>1.739274703092808E-2</v>
      </c>
      <c r="Z2019">
        <f>F2022/F2021-1</f>
        <v>-7.0946319867183361E-3</v>
      </c>
      <c r="AA2019">
        <f>H2022/H2021-1</f>
        <v>-1.0638297872340385E-2</v>
      </c>
      <c r="AB2019">
        <f>J2022/J2021-1</f>
        <v>-7.7433628318583914E-3</v>
      </c>
      <c r="AC2019">
        <f>L2022/L2021-1</f>
        <v>2.6785714285714191E-2</v>
      </c>
      <c r="AD2019">
        <f t="shared" si="188"/>
        <v>-1.488833746898266E-2</v>
      </c>
      <c r="AE2019">
        <f t="shared" si="189"/>
        <v>-4.9504950495049549E-3</v>
      </c>
      <c r="AF2019">
        <f t="shared" si="190"/>
        <v>4.2763401046951532E-2</v>
      </c>
      <c r="AG2019" s="28">
        <f t="shared" si="191"/>
        <v>-8.5763293310463506E-3</v>
      </c>
      <c r="AI2019">
        <f>Y2021*0.918153626+Z2021*0.081846374</f>
        <v>1.0384000361435108E-3</v>
      </c>
      <c r="AJ2019">
        <f t="shared" si="186"/>
        <v>-1.7019079404064642E-2</v>
      </c>
      <c r="AK2019">
        <f t="shared" si="187"/>
        <v>-6.9678813458163465E-3</v>
      </c>
    </row>
    <row r="2020" spans="1:37">
      <c r="A2020" s="7">
        <v>44820</v>
      </c>
      <c r="B2020" s="4">
        <v>1155730</v>
      </c>
      <c r="C2020" s="4">
        <v>25984</v>
      </c>
      <c r="D2020" s="4">
        <v>145916</v>
      </c>
      <c r="E2020" s="4">
        <v>408486</v>
      </c>
      <c r="F2020" s="4">
        <v>272972</v>
      </c>
      <c r="G2020" s="4">
        <v>44732</v>
      </c>
      <c r="H2020" s="4">
        <v>56200</v>
      </c>
      <c r="I2020" s="4">
        <v>13456503</v>
      </c>
      <c r="J2020" s="4">
        <v>90600</v>
      </c>
      <c r="K2020" s="4">
        <v>769264</v>
      </c>
      <c r="L2020" s="4">
        <v>115500</v>
      </c>
      <c r="M2020" s="4">
        <v>29790</v>
      </c>
      <c r="N2020" s="4">
        <v>201000</v>
      </c>
      <c r="O2020" s="4">
        <v>911954</v>
      </c>
      <c r="P2020" s="4">
        <v>81100</v>
      </c>
      <c r="Q2020" s="4">
        <v>1358942</v>
      </c>
      <c r="R2020" s="4">
        <v>589378</v>
      </c>
      <c r="S2020" s="4">
        <v>267531</v>
      </c>
      <c r="T2020" s="4">
        <v>60600</v>
      </c>
      <c r="U2020" s="4">
        <v>118419</v>
      </c>
      <c r="W2020" s="7">
        <v>44825</v>
      </c>
      <c r="X2020">
        <f>B2023/B2022-1</f>
        <v>-1.7499286548865567E-2</v>
      </c>
      <c r="Y2020">
        <f>D2023/D2022-1</f>
        <v>-3.7037792001304526E-2</v>
      </c>
      <c r="Z2020">
        <f>F2023/F2022-1</f>
        <v>-0.15535787936550405</v>
      </c>
      <c r="AA2020">
        <f>H2023/H2022-1</f>
        <v>-8.960573476702538E-3</v>
      </c>
      <c r="AB2020">
        <f>J2023/J2022-1</f>
        <v>-1.8952062430323324E-2</v>
      </c>
      <c r="AC2020">
        <f>L2023/L2022-1</f>
        <v>-1.3043478260869601E-2</v>
      </c>
      <c r="AD2020">
        <f t="shared" si="188"/>
        <v>-7.5566750629723067E-3</v>
      </c>
      <c r="AE2020">
        <f t="shared" si="189"/>
        <v>-8.7064676616915859E-3</v>
      </c>
      <c r="AF2020">
        <f t="shared" si="190"/>
        <v>-2.3660116608963611E-2</v>
      </c>
      <c r="AG2020" s="28">
        <f t="shared" si="191"/>
        <v>8.65051903114189E-3</v>
      </c>
      <c r="AI2020">
        <f>Y2022*0.918153626+Z2022*0.081846374</f>
        <v>-9.0043371376147853E-3</v>
      </c>
      <c r="AJ2020">
        <f t="shared" si="186"/>
        <v>1.5010430208133164E-3</v>
      </c>
      <c r="AK2020">
        <f t="shared" si="187"/>
        <v>-1.9922868581533401E-2</v>
      </c>
    </row>
    <row r="2021" spans="1:37">
      <c r="A2021" s="7">
        <v>44823</v>
      </c>
      <c r="B2021" s="4">
        <v>1165817</v>
      </c>
      <c r="C2021" s="4">
        <v>25152</v>
      </c>
      <c r="D2021" s="4">
        <v>144658</v>
      </c>
      <c r="E2021" s="4">
        <v>310872</v>
      </c>
      <c r="F2021" s="4">
        <v>271050</v>
      </c>
      <c r="G2021" s="4">
        <v>33783</v>
      </c>
      <c r="H2021" s="4">
        <v>56400</v>
      </c>
      <c r="I2021" s="4">
        <v>12278653</v>
      </c>
      <c r="J2021" s="4">
        <v>90400</v>
      </c>
      <c r="K2021" s="4">
        <v>455443</v>
      </c>
      <c r="L2021" s="4">
        <v>112000</v>
      </c>
      <c r="M2021" s="4">
        <v>73516</v>
      </c>
      <c r="N2021" s="4">
        <v>201500</v>
      </c>
      <c r="O2021" s="4">
        <v>693456</v>
      </c>
      <c r="P2021" s="4">
        <v>80800</v>
      </c>
      <c r="Q2021" s="4">
        <v>676114</v>
      </c>
      <c r="R2021" s="4">
        <v>595252</v>
      </c>
      <c r="S2021" s="4">
        <v>173893</v>
      </c>
      <c r="T2021" s="4">
        <v>58300</v>
      </c>
      <c r="U2021" s="4">
        <v>194104</v>
      </c>
      <c r="W2021" s="7">
        <v>44826</v>
      </c>
      <c r="X2021">
        <f>B2024/B2023-1</f>
        <v>-1.2722118387212822E-3</v>
      </c>
      <c r="Y2021">
        <f>D2024/D2023-1</f>
        <v>0</v>
      </c>
      <c r="Z2021">
        <f>F2024/F2023-1</f>
        <v>1.2687184360097747E-2</v>
      </c>
      <c r="AA2021">
        <f>H2024/H2023-1</f>
        <v>-1.6274864376130238E-2</v>
      </c>
      <c r="AB2021">
        <f>J2024/J2023-1</f>
        <v>-3.0681818181818143E-2</v>
      </c>
      <c r="AC2021">
        <f>L2024/L2023-1</f>
        <v>-4.405286343612369E-3</v>
      </c>
      <c r="AD2021">
        <f t="shared" si="188"/>
        <v>-1.7766497461928932E-2</v>
      </c>
      <c r="AE2021">
        <f t="shared" si="189"/>
        <v>-6.273525721455453E-3</v>
      </c>
      <c r="AF2021">
        <f t="shared" si="190"/>
        <v>1.6156205808049551E-2</v>
      </c>
      <c r="AG2021" s="28">
        <f t="shared" si="191"/>
        <v>-1.2006861063464824E-2</v>
      </c>
      <c r="AI2021">
        <f>Y2023*0.918153626+Z2023*0.081846374</f>
        <v>-2.0238200264436942E-2</v>
      </c>
      <c r="AJ2021">
        <f t="shared" si="186"/>
        <v>-1.2326644781997171E-2</v>
      </c>
      <c r="AK2021">
        <f t="shared" si="187"/>
        <v>-3.6220028543563668E-2</v>
      </c>
    </row>
    <row r="2022" spans="1:37">
      <c r="A2022" s="7">
        <v>44824</v>
      </c>
      <c r="B2022" s="4">
        <v>1152847</v>
      </c>
      <c r="C2022" s="4">
        <v>29046</v>
      </c>
      <c r="D2022" s="4">
        <v>147174</v>
      </c>
      <c r="E2022" s="4">
        <v>313743</v>
      </c>
      <c r="F2022" s="4">
        <v>269127</v>
      </c>
      <c r="G2022" s="4">
        <v>28393</v>
      </c>
      <c r="H2022" s="4">
        <v>55800</v>
      </c>
      <c r="I2022" s="4">
        <v>14041465</v>
      </c>
      <c r="J2022" s="4">
        <v>89700</v>
      </c>
      <c r="K2022" s="4">
        <v>540462</v>
      </c>
      <c r="L2022" s="4">
        <v>115000</v>
      </c>
      <c r="M2022" s="4">
        <v>52235</v>
      </c>
      <c r="N2022" s="4">
        <v>198500</v>
      </c>
      <c r="O2022" s="4">
        <v>692217</v>
      </c>
      <c r="P2022" s="4">
        <v>80400</v>
      </c>
      <c r="Q2022" s="4">
        <v>702213</v>
      </c>
      <c r="R2022" s="4">
        <v>620707</v>
      </c>
      <c r="S2022" s="4">
        <v>418178</v>
      </c>
      <c r="T2022" s="4">
        <v>57800</v>
      </c>
      <c r="U2022" s="4">
        <v>184614</v>
      </c>
      <c r="W2022" s="7">
        <v>44827</v>
      </c>
      <c r="X2022">
        <f>B2025/B2024-1</f>
        <v>-1.9108370343130288E-2</v>
      </c>
      <c r="Y2022">
        <f>D2025/D2024-1</f>
        <v>-8.8764702976933396E-3</v>
      </c>
      <c r="Z2022">
        <f>F2025/F2024-1</f>
        <v>-1.0438748913987883E-2</v>
      </c>
      <c r="AA2022">
        <f>H2025/H2024-1</f>
        <v>1.8382352941177516E-3</v>
      </c>
      <c r="AB2022">
        <f>J2025/J2024-1</f>
        <v>-4.6893317702227932E-3</v>
      </c>
      <c r="AC2022">
        <f>L2025/L2024-1</f>
        <v>-3.539823008849563E-2</v>
      </c>
      <c r="AD2022">
        <f t="shared" si="188"/>
        <v>-1.5503875968992276E-2</v>
      </c>
      <c r="AE2022">
        <f t="shared" si="189"/>
        <v>-2.0202020202020221E-2</v>
      </c>
      <c r="AF2022">
        <f t="shared" si="190"/>
        <v>-3.0207271050255557E-2</v>
      </c>
      <c r="AG2022" s="28">
        <f t="shared" si="191"/>
        <v>-1.5625E-2</v>
      </c>
      <c r="AI2022">
        <f>Y2024*0.918153626+Z2024*0.081846374</f>
        <v>7.7503847015937865E-3</v>
      </c>
      <c r="AJ2022">
        <f t="shared" si="186"/>
        <v>4.962599145737592E-3</v>
      </c>
      <c r="AK2022">
        <f t="shared" si="187"/>
        <v>1.7339628666323676E-2</v>
      </c>
    </row>
    <row r="2023" spans="1:37">
      <c r="A2023" s="7">
        <v>44825</v>
      </c>
      <c r="B2023" s="4">
        <v>1132673</v>
      </c>
      <c r="C2023" s="4">
        <v>36823</v>
      </c>
      <c r="D2023" s="4">
        <v>141723</v>
      </c>
      <c r="E2023" s="4">
        <v>460013</v>
      </c>
      <c r="F2023" s="4">
        <v>227316</v>
      </c>
      <c r="G2023" s="4">
        <v>279927</v>
      </c>
      <c r="H2023" s="4">
        <v>55300</v>
      </c>
      <c r="I2023" s="4">
        <v>11863700</v>
      </c>
      <c r="J2023" s="4">
        <v>88000</v>
      </c>
      <c r="K2023" s="4">
        <v>669889</v>
      </c>
      <c r="L2023" s="4">
        <v>113500</v>
      </c>
      <c r="M2023" s="4">
        <v>28465</v>
      </c>
      <c r="N2023" s="4">
        <v>197000</v>
      </c>
      <c r="O2023" s="4">
        <v>622478</v>
      </c>
      <c r="P2023" s="4">
        <v>79700</v>
      </c>
      <c r="Q2023" s="4">
        <v>721083</v>
      </c>
      <c r="R2023" s="4">
        <v>606021</v>
      </c>
      <c r="S2023" s="4">
        <v>210026</v>
      </c>
      <c r="T2023" s="4">
        <v>58300</v>
      </c>
      <c r="U2023" s="4">
        <v>80269</v>
      </c>
      <c r="W2023" s="7">
        <v>44830</v>
      </c>
      <c r="X2023">
        <f>B2026/B2025-1</f>
        <v>-1.5584670732938233E-2</v>
      </c>
      <c r="Y2023">
        <f>D2026/D2025-1</f>
        <v>-1.7904816146370961E-2</v>
      </c>
      <c r="Z2023">
        <f>F2026/F2025-1</f>
        <v>-4.6414131880577858E-2</v>
      </c>
      <c r="AA2023">
        <f>H2026/H2025-1</f>
        <v>-1.1009174311926606E-2</v>
      </c>
      <c r="AB2023">
        <f>J2026/J2025-1</f>
        <v>-3.6513545347467646E-2</v>
      </c>
      <c r="AC2023">
        <f>L2026/L2025-1</f>
        <v>-4.587155963302747E-2</v>
      </c>
      <c r="AD2023">
        <f t="shared" si="188"/>
        <v>-4.1994750656167978E-2</v>
      </c>
      <c r="AE2023">
        <f t="shared" si="189"/>
        <v>-3.6082474226804107E-2</v>
      </c>
      <c r="AF2023">
        <f t="shared" si="190"/>
        <v>-2.1310761708611681E-2</v>
      </c>
      <c r="AG2023" s="28">
        <f t="shared" si="191"/>
        <v>-4.2328042328042326E-2</v>
      </c>
      <c r="AI2023">
        <f>Y2025*0.918153626+Z2025*0.081846374</f>
        <v>4.6684197395902485E-3</v>
      </c>
      <c r="AJ2023">
        <f t="shared" si="186"/>
        <v>-2.4017009012300132E-2</v>
      </c>
      <c r="AK2023">
        <f t="shared" si="187"/>
        <v>-3.3632782537638913E-2</v>
      </c>
    </row>
    <row r="2024" spans="1:37">
      <c r="A2024" s="7">
        <v>44826</v>
      </c>
      <c r="B2024" s="4">
        <v>1131232</v>
      </c>
      <c r="C2024" s="4">
        <v>27403</v>
      </c>
      <c r="D2024" s="4">
        <v>141723</v>
      </c>
      <c r="E2024" s="4">
        <v>628303</v>
      </c>
      <c r="F2024" s="4">
        <v>230200</v>
      </c>
      <c r="G2024" s="4">
        <v>102017</v>
      </c>
      <c r="H2024" s="4">
        <v>54400</v>
      </c>
      <c r="I2024" s="4">
        <v>12786510</v>
      </c>
      <c r="J2024" s="4">
        <v>85300</v>
      </c>
      <c r="K2024" s="4">
        <v>927127</v>
      </c>
      <c r="L2024" s="4">
        <v>113000</v>
      </c>
      <c r="M2024" s="4">
        <v>35717</v>
      </c>
      <c r="N2024" s="4">
        <v>193500</v>
      </c>
      <c r="O2024" s="4">
        <v>540322</v>
      </c>
      <c r="P2024" s="4">
        <v>79200</v>
      </c>
      <c r="Q2024" s="4">
        <v>807799</v>
      </c>
      <c r="R2024" s="4">
        <v>615812</v>
      </c>
      <c r="S2024" s="4">
        <v>209275</v>
      </c>
      <c r="T2024" s="4">
        <v>57600</v>
      </c>
      <c r="U2024" s="4">
        <v>48663</v>
      </c>
      <c r="W2024" s="7">
        <v>44831</v>
      </c>
      <c r="X2024">
        <f>B2027/B2026-1</f>
        <v>-5.2768274585447417E-3</v>
      </c>
      <c r="Y2024">
        <f>D2027/D2026-1</f>
        <v>6.0746647335991888E-3</v>
      </c>
      <c r="Z2024">
        <f>F2027/F2026-1</f>
        <v>2.6548631827054026E-2</v>
      </c>
      <c r="AA2024">
        <f>H2027/H2026-1</f>
        <v>5.5658627087198376E-3</v>
      </c>
      <c r="AB2024">
        <f>J2027/J2026-1</f>
        <v>-6.1124694376527566E-3</v>
      </c>
      <c r="AC2024">
        <f>L2027/L2026-1</f>
        <v>1.4423076923076872E-2</v>
      </c>
      <c r="AD2024">
        <f t="shared" si="188"/>
        <v>1.9178082191780854E-2</v>
      </c>
      <c r="AE2024">
        <f t="shared" si="189"/>
        <v>2.2727272727272707E-2</v>
      </c>
      <c r="AF2024">
        <f t="shared" si="190"/>
        <v>-1.6751556503782017E-2</v>
      </c>
      <c r="AG2024" s="28">
        <f t="shared" si="191"/>
        <v>1.4732965009208066E-2</v>
      </c>
      <c r="AI2024">
        <f>Y2026*0.918153626+Z2026*0.081846374</f>
        <v>2.4995386757593715E-2</v>
      </c>
      <c r="AJ2024">
        <f t="shared" si="186"/>
        <v>-6.224959009699764E-3</v>
      </c>
      <c r="AK2024">
        <f t="shared" si="187"/>
        <v>7.2543076476454483E-3</v>
      </c>
    </row>
    <row r="2025" spans="1:37">
      <c r="A2025" s="7">
        <v>44827</v>
      </c>
      <c r="B2025" s="4">
        <v>1109616</v>
      </c>
      <c r="C2025" s="4">
        <v>29152</v>
      </c>
      <c r="D2025" s="4">
        <v>140465</v>
      </c>
      <c r="E2025" s="4">
        <v>436704</v>
      </c>
      <c r="F2025" s="4">
        <v>227797</v>
      </c>
      <c r="G2025" s="4">
        <v>66537</v>
      </c>
      <c r="H2025" s="4">
        <v>54500</v>
      </c>
      <c r="I2025" s="4">
        <v>10555964</v>
      </c>
      <c r="J2025" s="4">
        <v>84900</v>
      </c>
      <c r="K2025" s="4">
        <v>725235</v>
      </c>
      <c r="L2025" s="4">
        <v>109000</v>
      </c>
      <c r="M2025" s="4">
        <v>52170</v>
      </c>
      <c r="N2025" s="4">
        <v>190500</v>
      </c>
      <c r="O2025" s="4">
        <v>680644</v>
      </c>
      <c r="P2025" s="4">
        <v>77600</v>
      </c>
      <c r="Q2025" s="4">
        <v>686516</v>
      </c>
      <c r="R2025" s="4">
        <v>597210</v>
      </c>
      <c r="S2025" s="4">
        <v>229713</v>
      </c>
      <c r="T2025" s="4">
        <v>56700</v>
      </c>
      <c r="U2025" s="4">
        <v>74463</v>
      </c>
      <c r="W2025" s="7">
        <v>44832</v>
      </c>
      <c r="X2025">
        <f>B2028/B2027-1</f>
        <v>1.7240665256097465E-2</v>
      </c>
      <c r="Y2025">
        <f>D2028/D2027-1</f>
        <v>6.0451912269072761E-3</v>
      </c>
      <c r="Z2025">
        <f>F2028/F2027-1</f>
        <v>-1.0776219668058307E-2</v>
      </c>
      <c r="AA2025">
        <f>H2028/H2027-1</f>
        <v>-2.3985239852398532E-2</v>
      </c>
      <c r="AB2025">
        <f>J2028/J2027-1</f>
        <v>-2.4600246002460024E-2</v>
      </c>
      <c r="AC2025">
        <f>L2028/L2027-1</f>
        <v>-2.8436018957345932E-2</v>
      </c>
      <c r="AD2025">
        <f t="shared" si="188"/>
        <v>-3.4946236559139754E-2</v>
      </c>
      <c r="AE2025">
        <f t="shared" si="189"/>
        <v>-3.3986928104575154E-2</v>
      </c>
      <c r="AF2025">
        <f t="shared" si="190"/>
        <v>-3.9180987381066679E-2</v>
      </c>
      <c r="AG2025" s="28">
        <f t="shared" si="191"/>
        <v>-3.6297640653357721E-3</v>
      </c>
      <c r="AI2025">
        <f>Y2027*0.918153626+Z2027*0.081846374</f>
        <v>2.3801597217388195E-2</v>
      </c>
      <c r="AJ2025">
        <f t="shared" si="186"/>
        <v>9.4120294662766082E-3</v>
      </c>
      <c r="AK2025">
        <f t="shared" si="187"/>
        <v>-3.1303893948918263E-2</v>
      </c>
    </row>
    <row r="2026" spans="1:37">
      <c r="A2026" s="7">
        <v>44830</v>
      </c>
      <c r="B2026" s="4">
        <v>1092323</v>
      </c>
      <c r="C2026" s="4">
        <v>33402</v>
      </c>
      <c r="D2026" s="4">
        <v>137950</v>
      </c>
      <c r="E2026" s="4">
        <v>466177</v>
      </c>
      <c r="F2026" s="4">
        <v>217224</v>
      </c>
      <c r="G2026" s="4">
        <v>65439</v>
      </c>
      <c r="H2026" s="4">
        <v>53900</v>
      </c>
      <c r="I2026" s="4">
        <v>15008449</v>
      </c>
      <c r="J2026" s="4">
        <v>81800</v>
      </c>
      <c r="K2026" s="4">
        <v>981155</v>
      </c>
      <c r="L2026" s="4">
        <v>104000</v>
      </c>
      <c r="M2026" s="4">
        <v>69928</v>
      </c>
      <c r="N2026" s="4">
        <v>182500</v>
      </c>
      <c r="O2026" s="4">
        <v>1609911</v>
      </c>
      <c r="P2026" s="4">
        <v>74800</v>
      </c>
      <c r="Q2026" s="4">
        <v>1056001</v>
      </c>
      <c r="R2026" s="4">
        <v>584483</v>
      </c>
      <c r="S2026" s="4">
        <v>296510</v>
      </c>
      <c r="T2026" s="4">
        <v>54300</v>
      </c>
      <c r="U2026" s="4">
        <v>128742</v>
      </c>
      <c r="W2026" s="7">
        <v>44833</v>
      </c>
      <c r="X2026">
        <f>B2029/B2028-1</f>
        <v>5.9974196863815221E-2</v>
      </c>
      <c r="Y2026">
        <f>D2029/D2028-1</f>
        <v>2.7029156252014186E-2</v>
      </c>
      <c r="Z2026">
        <f>F2029/F2028-1</f>
        <v>2.1805356592379255E-3</v>
      </c>
      <c r="AA2026">
        <f>H2029/H2028-1</f>
        <v>-5.6710775047259521E-3</v>
      </c>
      <c r="AB2026">
        <f>J2029/J2028-1</f>
        <v>-1.6393442622950838E-2</v>
      </c>
      <c r="AC2026">
        <f>L2029/L2028-1</f>
        <v>0</v>
      </c>
      <c r="AD2026">
        <f t="shared" si="188"/>
        <v>1.1142061281337101E-2</v>
      </c>
      <c r="AE2026">
        <f t="shared" si="189"/>
        <v>8.1190798376185036E-3</v>
      </c>
      <c r="AF2026">
        <f t="shared" si="190"/>
        <v>3.545977271698364E-3</v>
      </c>
      <c r="AG2026" s="28">
        <f t="shared" si="191"/>
        <v>-2.1857923497267784E-2</v>
      </c>
      <c r="AI2026">
        <f>Y2028*0.918153626+Z2028*0.081846374</f>
        <v>0</v>
      </c>
      <c r="AJ2026">
        <f t="shared" si="186"/>
        <v>0</v>
      </c>
      <c r="AK2026">
        <f t="shared" si="187"/>
        <v>0</v>
      </c>
    </row>
    <row r="2027" spans="1:37">
      <c r="A2027" s="7">
        <v>44831</v>
      </c>
      <c r="B2027" s="4">
        <v>1086559</v>
      </c>
      <c r="C2027" s="4">
        <v>34096</v>
      </c>
      <c r="D2027" s="4">
        <v>138788</v>
      </c>
      <c r="E2027" s="4">
        <v>467771</v>
      </c>
      <c r="F2027" s="4">
        <v>222991</v>
      </c>
      <c r="G2027" s="4">
        <v>54662</v>
      </c>
      <c r="H2027" s="4">
        <v>54200</v>
      </c>
      <c r="I2027" s="4">
        <v>16631289</v>
      </c>
      <c r="J2027" s="4">
        <v>81300</v>
      </c>
      <c r="K2027" s="4">
        <v>960659</v>
      </c>
      <c r="L2027" s="4">
        <v>105500</v>
      </c>
      <c r="M2027" s="4">
        <v>39356</v>
      </c>
      <c r="N2027" s="4">
        <v>186000</v>
      </c>
      <c r="O2027" s="4">
        <v>890612</v>
      </c>
      <c r="P2027" s="4">
        <v>76500</v>
      </c>
      <c r="Q2027" s="4">
        <v>992152</v>
      </c>
      <c r="R2027" s="4">
        <v>574692</v>
      </c>
      <c r="S2027" s="4">
        <v>243868</v>
      </c>
      <c r="T2027" s="4">
        <v>55100</v>
      </c>
      <c r="U2027" s="4">
        <v>151215</v>
      </c>
      <c r="W2027" s="7">
        <v>44834</v>
      </c>
      <c r="X2027">
        <f>B2030/B2029-1</f>
        <v>-7.3797714370581469E-3</v>
      </c>
      <c r="Y2027">
        <f>D2030/D2029-1</f>
        <v>2.6310834652478077E-2</v>
      </c>
      <c r="Z2027">
        <f>F2030/F2029-1</f>
        <v>-4.3470590630074746E-3</v>
      </c>
      <c r="AA2027">
        <f>H2030/H2029-1</f>
        <v>9.5057034220531467E-3</v>
      </c>
      <c r="AB2027">
        <f>J2030/J2029-1</f>
        <v>7.692307692307665E-3</v>
      </c>
      <c r="AC2027">
        <f>L2030/L2029-1</f>
        <v>9.7560975609756184E-3</v>
      </c>
      <c r="AD2027">
        <f t="shared" si="188"/>
        <v>-2.754820936639113E-2</v>
      </c>
      <c r="AE2027">
        <f t="shared" si="189"/>
        <v>-3.4899328859060441E-2</v>
      </c>
      <c r="AF2027">
        <f t="shared" si="190"/>
        <v>-3.5336282083904047E-2</v>
      </c>
      <c r="AG2027" s="28">
        <f t="shared" si="191"/>
        <v>1.3035381750465591E-2</v>
      </c>
      <c r="AI2027">
        <f>Y2029*0.918153626+Z2029*0.081846374</f>
        <v>-1.2003985605178725E-2</v>
      </c>
      <c r="AJ2027">
        <f t="shared" si="186"/>
        <v>3.888524368978305E-2</v>
      </c>
      <c r="AK2027">
        <f t="shared" si="187"/>
        <v>1.4194759518957448E-2</v>
      </c>
    </row>
    <row r="2028" spans="1:37">
      <c r="A2028" s="7">
        <v>44832</v>
      </c>
      <c r="B2028" s="4">
        <v>1105292</v>
      </c>
      <c r="C2028" s="4">
        <v>60261</v>
      </c>
      <c r="D2028" s="4">
        <v>139627</v>
      </c>
      <c r="E2028" s="4">
        <v>765257</v>
      </c>
      <c r="F2028" s="4">
        <v>220588</v>
      </c>
      <c r="G2028" s="4">
        <v>37191</v>
      </c>
      <c r="H2028" s="4">
        <v>52900</v>
      </c>
      <c r="I2028" s="4">
        <v>19991129</v>
      </c>
      <c r="J2028" s="4">
        <v>79300</v>
      </c>
      <c r="K2028" s="4">
        <v>1063245</v>
      </c>
      <c r="L2028" s="4">
        <v>102500</v>
      </c>
      <c r="M2028" s="4">
        <v>43182</v>
      </c>
      <c r="N2028" s="4">
        <v>179500</v>
      </c>
      <c r="O2028" s="4">
        <v>1163914</v>
      </c>
      <c r="P2028" s="4">
        <v>73900</v>
      </c>
      <c r="Q2028" s="4">
        <v>1331903</v>
      </c>
      <c r="R2028" s="4">
        <v>552175</v>
      </c>
      <c r="S2028" s="4">
        <v>288843</v>
      </c>
      <c r="T2028" s="4">
        <v>54900</v>
      </c>
      <c r="U2028" s="4">
        <v>166454</v>
      </c>
      <c r="W2028" s="7">
        <v>44837</v>
      </c>
      <c r="X2028">
        <f>B2031/B2030-1</f>
        <v>0</v>
      </c>
      <c r="Y2028">
        <f>D2031/D2030-1</f>
        <v>0</v>
      </c>
      <c r="Z2028">
        <f>F2031/F2030-1</f>
        <v>0</v>
      </c>
      <c r="AA2028">
        <f>H2031/H2030-1</f>
        <v>0</v>
      </c>
      <c r="AB2028">
        <f>J2031/J2030-1</f>
        <v>0</v>
      </c>
      <c r="AC2028">
        <f>L2031/L2030-1</f>
        <v>0</v>
      </c>
      <c r="AD2028">
        <f t="shared" si="188"/>
        <v>0</v>
      </c>
      <c r="AE2028">
        <f t="shared" si="189"/>
        <v>0</v>
      </c>
      <c r="AF2028">
        <f t="shared" si="190"/>
        <v>0</v>
      </c>
      <c r="AG2028" s="28">
        <f t="shared" si="191"/>
        <v>0</v>
      </c>
      <c r="AI2028">
        <f>Y2030*0.918153626+Z2030*0.081846374</f>
        <v>-9.1962103835254751E-3</v>
      </c>
      <c r="AJ2028">
        <f t="shared" si="186"/>
        <v>1.2783945608749592E-2</v>
      </c>
      <c r="AK2028">
        <f t="shared" si="187"/>
        <v>-1.5971437445459886E-2</v>
      </c>
    </row>
    <row r="2029" spans="1:37">
      <c r="A2029" s="7">
        <v>44833</v>
      </c>
      <c r="B2029" s="4">
        <v>1171581</v>
      </c>
      <c r="C2029" s="4">
        <v>117007</v>
      </c>
      <c r="D2029" s="4">
        <v>143401</v>
      </c>
      <c r="E2029" s="4">
        <v>641913</v>
      </c>
      <c r="F2029" s="4">
        <v>221069</v>
      </c>
      <c r="G2029" s="4">
        <v>35481</v>
      </c>
      <c r="H2029" s="4">
        <v>52600</v>
      </c>
      <c r="I2029" s="4">
        <v>13882080</v>
      </c>
      <c r="J2029" s="4">
        <v>78000</v>
      </c>
      <c r="K2029" s="4">
        <v>788884</v>
      </c>
      <c r="L2029" s="4">
        <v>102500</v>
      </c>
      <c r="M2029" s="4">
        <v>29471</v>
      </c>
      <c r="N2029" s="4">
        <v>181500</v>
      </c>
      <c r="O2029" s="4">
        <v>714142</v>
      </c>
      <c r="P2029" s="4">
        <v>74500</v>
      </c>
      <c r="Q2029" s="4">
        <v>1189442</v>
      </c>
      <c r="R2029" s="4">
        <v>554133</v>
      </c>
      <c r="S2029" s="4">
        <v>211189</v>
      </c>
      <c r="T2029" s="4">
        <v>53700</v>
      </c>
      <c r="U2029" s="4">
        <v>78806</v>
      </c>
      <c r="W2029" s="7">
        <v>44838</v>
      </c>
      <c r="X2029">
        <f>B2032/B2031-1</f>
        <v>4.9564249076690103E-3</v>
      </c>
      <c r="Y2029">
        <f>D2032/D2031-1</f>
        <v>-1.4241645942897563E-2</v>
      </c>
      <c r="Z2029">
        <f>F2032/F2031-1</f>
        <v>1.3098115470587146E-2</v>
      </c>
      <c r="AA2029">
        <f>H2032/H2031-1</f>
        <v>3.9548022598870025E-2</v>
      </c>
      <c r="AB2029">
        <f>J2032/J2031-1</f>
        <v>2.6717557251908497E-2</v>
      </c>
      <c r="AC2029">
        <f>L2032/L2031-1</f>
        <v>7.2463768115942129E-2</v>
      </c>
      <c r="AD2029">
        <f t="shared" si="188"/>
        <v>1.6997167138810276E-2</v>
      </c>
      <c r="AE2029">
        <f t="shared" si="189"/>
        <v>1.2517385257301727E-2</v>
      </c>
      <c r="AF2029">
        <f t="shared" si="190"/>
        <v>1.8314401592361529E-2</v>
      </c>
      <c r="AG2029" s="28">
        <f t="shared" si="191"/>
        <v>1.1029411764705843E-2</v>
      </c>
      <c r="AI2029">
        <f>Y2031*0.918153626+Z2031*0.081846374</f>
        <v>-7.1356270999306613E-3</v>
      </c>
      <c r="AJ2029">
        <f t="shared" si="186"/>
        <v>5.9935334538600143E-3</v>
      </c>
      <c r="AK2029">
        <f t="shared" si="187"/>
        <v>8.6550320685680523E-3</v>
      </c>
    </row>
    <row r="2030" spans="1:37">
      <c r="A2030" s="7">
        <v>44834</v>
      </c>
      <c r="B2030" s="4">
        <v>1162935</v>
      </c>
      <c r="C2030" s="4">
        <v>49140</v>
      </c>
      <c r="D2030" s="4">
        <v>147174</v>
      </c>
      <c r="E2030" s="4">
        <v>739392</v>
      </c>
      <c r="F2030" s="4">
        <v>220108</v>
      </c>
      <c r="G2030" s="4">
        <v>32260</v>
      </c>
      <c r="H2030" s="4">
        <v>53100</v>
      </c>
      <c r="I2030" s="4">
        <v>22503249</v>
      </c>
      <c r="J2030" s="4">
        <v>78600</v>
      </c>
      <c r="K2030" s="4">
        <v>887235</v>
      </c>
      <c r="L2030" s="4">
        <v>103500</v>
      </c>
      <c r="M2030" s="4">
        <v>39939</v>
      </c>
      <c r="N2030" s="4">
        <v>176500</v>
      </c>
      <c r="O2030" s="4">
        <v>1005125</v>
      </c>
      <c r="P2030" s="4">
        <v>71900</v>
      </c>
      <c r="Q2030" s="4">
        <v>1400931</v>
      </c>
      <c r="R2030" s="4">
        <v>534552</v>
      </c>
      <c r="S2030" s="4">
        <v>310823</v>
      </c>
      <c r="T2030" s="4">
        <v>54400</v>
      </c>
      <c r="U2030" s="4">
        <v>89716</v>
      </c>
      <c r="W2030" s="7">
        <v>44839</v>
      </c>
      <c r="X2030">
        <f>B2033/B2032-1</f>
        <v>-4.9319799195515213E-3</v>
      </c>
      <c r="Y2030">
        <f>D2033/D2032-1</f>
        <v>-8.6711975626904136E-3</v>
      </c>
      <c r="Z2030">
        <f>F2033/F2032-1</f>
        <v>-1.5085810638097552E-2</v>
      </c>
      <c r="AA2030">
        <f>H2033/H2032-1</f>
        <v>1.449275362318847E-2</v>
      </c>
      <c r="AB2030">
        <f>J2033/J2032-1</f>
        <v>-1.8587360594795488E-2</v>
      </c>
      <c r="AC2030">
        <f>L2033/L2032-1</f>
        <v>-4.5045045045044585E-3</v>
      </c>
      <c r="AD2030">
        <f t="shared" si="188"/>
        <v>-1.3927576601671321E-2</v>
      </c>
      <c r="AE2030">
        <f t="shared" si="189"/>
        <v>-2.335164835164838E-2</v>
      </c>
      <c r="AF2030">
        <f t="shared" si="190"/>
        <v>2.3382358884671772E-2</v>
      </c>
      <c r="AG2030" s="28">
        <f t="shared" si="191"/>
        <v>-2.1818181818181848E-2</v>
      </c>
      <c r="AI2030">
        <f>Y2032*0.918153626+Z2032*0.081846374</f>
        <v>-2.1069477655845225E-2</v>
      </c>
      <c r="AJ2030">
        <f t="shared" si="186"/>
        <v>-9.7945488466603275E-4</v>
      </c>
      <c r="AK2030">
        <f t="shared" si="187"/>
        <v>-6.7883345915386497E-3</v>
      </c>
    </row>
    <row r="2031" spans="1:37">
      <c r="A2031" s="7">
        <v>44837</v>
      </c>
      <c r="B2031" s="4">
        <v>1162935</v>
      </c>
      <c r="C2031" s="4">
        <v>49140</v>
      </c>
      <c r="D2031" s="4">
        <v>147174</v>
      </c>
      <c r="E2031" s="4">
        <v>739392</v>
      </c>
      <c r="F2031" s="4">
        <v>220108</v>
      </c>
      <c r="G2031" s="4">
        <v>32260</v>
      </c>
      <c r="H2031" s="4">
        <v>53100</v>
      </c>
      <c r="I2031" s="4">
        <v>22503249</v>
      </c>
      <c r="J2031" s="4">
        <v>78600</v>
      </c>
      <c r="K2031" s="4">
        <v>887235</v>
      </c>
      <c r="L2031" s="4">
        <v>103500</v>
      </c>
      <c r="M2031" s="4">
        <v>39939</v>
      </c>
      <c r="N2031" s="4">
        <v>176500</v>
      </c>
      <c r="O2031" s="4">
        <v>1005125</v>
      </c>
      <c r="P2031" s="4">
        <v>71900</v>
      </c>
      <c r="Q2031" s="4">
        <v>1400931</v>
      </c>
      <c r="R2031" s="4">
        <v>534552</v>
      </c>
      <c r="S2031" s="4">
        <v>310823</v>
      </c>
      <c r="T2031" s="4">
        <v>54400</v>
      </c>
      <c r="U2031" s="4">
        <v>89716</v>
      </c>
      <c r="W2031" s="7">
        <v>44840</v>
      </c>
      <c r="X2031">
        <f>B2034/B2033-1</f>
        <v>6.1955311345862629E-3</v>
      </c>
      <c r="Y2031">
        <f>D2034/D2033-1</f>
        <v>-8.7470449172576403E-3</v>
      </c>
      <c r="Z2031">
        <f>F2034/F2033-1</f>
        <v>1.0941277711756792E-2</v>
      </c>
      <c r="AA2031">
        <f>H2034/H2033-1</f>
        <v>5.3571428571428381E-3</v>
      </c>
      <c r="AB2031">
        <f>J2034/J2033-1</f>
        <v>1.7676767676767735E-2</v>
      </c>
      <c r="AC2031">
        <f>L2034/L2033-1</f>
        <v>2.7149321266968229E-2</v>
      </c>
      <c r="AD2031">
        <f t="shared" si="188"/>
        <v>5.6497175141243527E-3</v>
      </c>
      <c r="AE2031">
        <f t="shared" si="189"/>
        <v>5.6258790436005679E-3</v>
      </c>
      <c r="AF2031">
        <f t="shared" si="190"/>
        <v>2.8118548835873503E-2</v>
      </c>
      <c r="AG2031" s="28">
        <f t="shared" si="191"/>
        <v>2.2304832713754719E-2</v>
      </c>
      <c r="AI2031">
        <f>Y2033*0.918153626+Z2033*0.081846374</f>
        <v>0</v>
      </c>
      <c r="AJ2031">
        <f t="shared" si="186"/>
        <v>0</v>
      </c>
      <c r="AK2031">
        <f t="shared" si="187"/>
        <v>0</v>
      </c>
    </row>
    <row r="2032" spans="1:37">
      <c r="A2032" s="7">
        <v>44838</v>
      </c>
      <c r="B2032" s="4">
        <v>1168699</v>
      </c>
      <c r="C2032" s="4">
        <v>28176</v>
      </c>
      <c r="D2032" s="4">
        <v>145078</v>
      </c>
      <c r="E2032" s="4">
        <v>556300</v>
      </c>
      <c r="F2032" s="4">
        <v>222991</v>
      </c>
      <c r="G2032" s="4">
        <v>31120</v>
      </c>
      <c r="H2032" s="4">
        <v>55200</v>
      </c>
      <c r="I2032" s="4">
        <v>19148435</v>
      </c>
      <c r="J2032" s="4">
        <v>80700</v>
      </c>
      <c r="K2032" s="4">
        <v>764137</v>
      </c>
      <c r="L2032" s="4">
        <v>111000</v>
      </c>
      <c r="M2032" s="4">
        <v>58473</v>
      </c>
      <c r="N2032" s="4">
        <v>179500</v>
      </c>
      <c r="O2032" s="4">
        <v>831935</v>
      </c>
      <c r="P2032" s="4">
        <v>72800</v>
      </c>
      <c r="Q2032" s="4">
        <v>1061016</v>
      </c>
      <c r="R2032" s="4">
        <v>544342</v>
      </c>
      <c r="S2032" s="4">
        <v>322931</v>
      </c>
      <c r="T2032" s="4">
        <v>55000</v>
      </c>
      <c r="U2032" s="4">
        <v>42517</v>
      </c>
      <c r="W2032" s="7">
        <v>44841</v>
      </c>
      <c r="X2032">
        <f>B2035/B2034-1</f>
        <v>-1.2314765754525281E-3</v>
      </c>
      <c r="Y2032">
        <f>D2035/D2034-1</f>
        <v>-2.352660596792977E-2</v>
      </c>
      <c r="Z2032">
        <f>F2035/F2034-1</f>
        <v>6.4946178444353908E-3</v>
      </c>
      <c r="AA2032">
        <f>H2035/H2034-1</f>
        <v>-1.7761989342806039E-3</v>
      </c>
      <c r="AB2032">
        <f>J2035/J2034-1</f>
        <v>1.3647642679900818E-2</v>
      </c>
      <c r="AC2032">
        <f>L2035/L2034-1</f>
        <v>-4.405286343612369E-3</v>
      </c>
      <c r="AD2032">
        <f t="shared" si="188"/>
        <v>-1.4044943820224698E-2</v>
      </c>
      <c r="AE2032">
        <f t="shared" si="189"/>
        <v>-6.9930069930069783E-3</v>
      </c>
      <c r="AF2032">
        <f t="shared" si="190"/>
        <v>1.0257816019303867E-2</v>
      </c>
      <c r="AG2032" s="28">
        <f t="shared" si="191"/>
        <v>-3.6363636363636598E-3</v>
      </c>
      <c r="AI2032">
        <f>Y2034*0.918153626+Z2034*0.081846374</f>
        <v>-6.9418952851180828E-3</v>
      </c>
      <c r="AJ2032">
        <f t="shared" si="186"/>
        <v>-1.5712502762985796E-2</v>
      </c>
      <c r="AK2032">
        <f t="shared" si="187"/>
        <v>-4.0545232421760016E-2</v>
      </c>
    </row>
    <row r="2033" spans="1:37">
      <c r="A2033" s="7">
        <v>44839</v>
      </c>
      <c r="B2033" s="4">
        <v>1162935</v>
      </c>
      <c r="C2033" s="4">
        <v>25091</v>
      </c>
      <c r="D2033" s="4">
        <v>143820</v>
      </c>
      <c r="E2033" s="4">
        <v>370260</v>
      </c>
      <c r="F2033" s="4">
        <v>219627</v>
      </c>
      <c r="G2033" s="4">
        <v>29591</v>
      </c>
      <c r="H2033" s="4">
        <v>56000</v>
      </c>
      <c r="I2033" s="4">
        <v>22458970</v>
      </c>
      <c r="J2033" s="4">
        <v>79200</v>
      </c>
      <c r="K2033" s="4">
        <v>696257</v>
      </c>
      <c r="L2033" s="4">
        <v>110500</v>
      </c>
      <c r="M2033" s="4">
        <v>40153</v>
      </c>
      <c r="N2033" s="4">
        <v>177000</v>
      </c>
      <c r="O2033" s="4">
        <v>1144019</v>
      </c>
      <c r="P2033" s="4">
        <v>71100</v>
      </c>
      <c r="Q2033" s="4">
        <v>2170561</v>
      </c>
      <c r="R2033" s="4">
        <v>557070</v>
      </c>
      <c r="S2033" s="4">
        <v>272810</v>
      </c>
      <c r="T2033" s="4">
        <v>53800</v>
      </c>
      <c r="U2033" s="4">
        <v>119008</v>
      </c>
      <c r="W2033" s="7">
        <v>44844</v>
      </c>
      <c r="X2033">
        <f>B2036/B2035-1</f>
        <v>0</v>
      </c>
      <c r="Y2033">
        <f>D2036/D2035-1</f>
        <v>0</v>
      </c>
      <c r="Z2033">
        <f>F2036/F2035-1</f>
        <v>0</v>
      </c>
      <c r="AA2033">
        <f>H2036/H2035-1</f>
        <v>0</v>
      </c>
      <c r="AB2033">
        <f>J2036/J2035-1</f>
        <v>0</v>
      </c>
      <c r="AC2033">
        <f>L2036/L2035-1</f>
        <v>0</v>
      </c>
      <c r="AD2033">
        <f t="shared" si="188"/>
        <v>0</v>
      </c>
      <c r="AE2033">
        <f t="shared" si="189"/>
        <v>0</v>
      </c>
      <c r="AF2033">
        <f t="shared" si="190"/>
        <v>0</v>
      </c>
      <c r="AG2033" s="28">
        <f t="shared" si="191"/>
        <v>0</v>
      </c>
      <c r="AI2033">
        <f>Y2035*0.918153626+Z2035*0.081846374</f>
        <v>-2.6010432060208435E-3</v>
      </c>
      <c r="AJ2033">
        <f t="shared" si="186"/>
        <v>7.9041580122800013E-3</v>
      </c>
      <c r="AK2033">
        <f t="shared" si="187"/>
        <v>9.1840619559797713E-3</v>
      </c>
    </row>
    <row r="2034" spans="1:37">
      <c r="A2034" s="7">
        <v>44840</v>
      </c>
      <c r="B2034" s="4">
        <v>1170140</v>
      </c>
      <c r="C2034" s="4">
        <v>20147</v>
      </c>
      <c r="D2034" s="4">
        <v>142562</v>
      </c>
      <c r="E2034" s="4">
        <v>462340</v>
      </c>
      <c r="F2034" s="4">
        <v>222030</v>
      </c>
      <c r="G2034" s="4">
        <v>19328</v>
      </c>
      <c r="H2034" s="4">
        <v>56300</v>
      </c>
      <c r="I2034" s="4">
        <v>14944446</v>
      </c>
      <c r="J2034" s="4">
        <v>80600</v>
      </c>
      <c r="K2034" s="4">
        <v>582507</v>
      </c>
      <c r="L2034" s="4">
        <v>113500</v>
      </c>
      <c r="M2034" s="4">
        <v>30689</v>
      </c>
      <c r="N2034" s="4">
        <v>178000</v>
      </c>
      <c r="O2034" s="4">
        <v>611007</v>
      </c>
      <c r="P2034" s="4">
        <v>71500</v>
      </c>
      <c r="Q2034" s="4">
        <v>1587373</v>
      </c>
      <c r="R2034" s="4">
        <v>572734</v>
      </c>
      <c r="S2034" s="4">
        <v>179277</v>
      </c>
      <c r="T2034" s="4">
        <v>55000</v>
      </c>
      <c r="U2034" s="4">
        <v>56311</v>
      </c>
      <c r="W2034" s="7">
        <v>44845</v>
      </c>
      <c r="X2034">
        <f>B2037/B2036-1</f>
        <v>-1.1096954818990978E-2</v>
      </c>
      <c r="Y2034">
        <f>D2037/D2036-1</f>
        <v>-6.0269524739957614E-3</v>
      </c>
      <c r="Z2034">
        <f>F2037/F2036-1</f>
        <v>-1.7205734946660001E-2</v>
      </c>
      <c r="AA2034">
        <f>H2037/H2036-1</f>
        <v>-1.4234875444839812E-2</v>
      </c>
      <c r="AB2034">
        <f>J2037/J2036-1</f>
        <v>-4.283965728274175E-2</v>
      </c>
      <c r="AC2034">
        <f>L2037/L2036-1</f>
        <v>-4.4247787610619427E-2</v>
      </c>
      <c r="AD2034">
        <f t="shared" si="188"/>
        <v>-4.2735042735042694E-2</v>
      </c>
      <c r="AE2034">
        <f t="shared" si="189"/>
        <v>-5.070422535211272E-2</v>
      </c>
      <c r="AF2034">
        <f t="shared" si="190"/>
        <v>1.5227900015381657E-2</v>
      </c>
      <c r="AG2034" s="28">
        <f t="shared" si="191"/>
        <v>-2.007299270072993E-2</v>
      </c>
      <c r="AI2034">
        <f>Y2036*0.918153626+Z2036*0.081846374</f>
        <v>2.252535173978807E-3</v>
      </c>
      <c r="AJ2034">
        <f t="shared" si="186"/>
        <v>-1.1297695314657602E-2</v>
      </c>
      <c r="AK2034">
        <f t="shared" si="187"/>
        <v>-6.9555921771045706E-3</v>
      </c>
    </row>
    <row r="2035" spans="1:37">
      <c r="A2035" s="7">
        <v>44841</v>
      </c>
      <c r="B2035" s="4">
        <v>1168699</v>
      </c>
      <c r="C2035" s="4">
        <v>34249</v>
      </c>
      <c r="D2035" s="4">
        <v>139208</v>
      </c>
      <c r="E2035" s="4">
        <v>427546</v>
      </c>
      <c r="F2035" s="4">
        <v>223472</v>
      </c>
      <c r="G2035" s="4">
        <v>53060</v>
      </c>
      <c r="H2035" s="4">
        <v>56200</v>
      </c>
      <c r="I2035" s="4">
        <v>16886813</v>
      </c>
      <c r="J2035" s="4">
        <v>81700</v>
      </c>
      <c r="K2035" s="4">
        <v>676353</v>
      </c>
      <c r="L2035" s="4">
        <v>113000</v>
      </c>
      <c r="M2035" s="4">
        <v>27365</v>
      </c>
      <c r="N2035" s="4">
        <v>175500</v>
      </c>
      <c r="O2035" s="4">
        <v>608384</v>
      </c>
      <c r="P2035" s="4">
        <v>71000</v>
      </c>
      <c r="Q2035" s="4">
        <v>1458161</v>
      </c>
      <c r="R2035" s="4">
        <v>578609</v>
      </c>
      <c r="S2035" s="4">
        <v>172822</v>
      </c>
      <c r="T2035" s="4">
        <v>54800</v>
      </c>
      <c r="U2035" s="4">
        <v>73754</v>
      </c>
      <c r="W2035" s="7">
        <v>44846</v>
      </c>
      <c r="X2035">
        <f>B2038/B2037-1</f>
        <v>2.2443823384354467E-2</v>
      </c>
      <c r="Y2035">
        <f>D2038/D2037-1</f>
        <v>-3.0281349146124015E-3</v>
      </c>
      <c r="Z2035">
        <f>F2038/F2037-1</f>
        <v>2.190076812049524E-3</v>
      </c>
      <c r="AA2035">
        <f>H2038/H2037-1</f>
        <v>7.2202166064982976E-3</v>
      </c>
      <c r="AB2035">
        <f>J2038/J2037-1</f>
        <v>2.0460358056265893E-2</v>
      </c>
      <c r="AC2035">
        <f>L2038/L2037-1</f>
        <v>3.7037037037036979E-2</v>
      </c>
      <c r="AD2035">
        <f t="shared" si="188"/>
        <v>0</v>
      </c>
      <c r="AE2035">
        <f t="shared" si="189"/>
        <v>1.1869436201780381E-2</v>
      </c>
      <c r="AF2035">
        <f t="shared" si="190"/>
        <v>1.6666099213509922E-2</v>
      </c>
      <c r="AG2035" s="28">
        <f t="shared" si="191"/>
        <v>5.5865921787709993E-3</v>
      </c>
      <c r="AI2035">
        <f>Y2037*0.918153626+Z2037*0.081846374</f>
        <v>5.3496173018465862E-2</v>
      </c>
      <c r="AJ2035">
        <f t="shared" si="186"/>
        <v>2.0617830131599197E-2</v>
      </c>
      <c r="AK2035">
        <f t="shared" si="187"/>
        <v>1.1465588449805983E-2</v>
      </c>
    </row>
    <row r="2036" spans="1:37">
      <c r="A2036" s="7">
        <v>44844</v>
      </c>
      <c r="B2036" s="4">
        <v>1168699</v>
      </c>
      <c r="C2036" s="4">
        <v>34249</v>
      </c>
      <c r="D2036" s="4">
        <v>139208</v>
      </c>
      <c r="E2036" s="4">
        <v>427546</v>
      </c>
      <c r="F2036" s="4">
        <v>223472</v>
      </c>
      <c r="G2036" s="4">
        <v>53060</v>
      </c>
      <c r="H2036" s="4">
        <v>56200</v>
      </c>
      <c r="I2036" s="4">
        <v>16886813</v>
      </c>
      <c r="J2036" s="4">
        <v>81700</v>
      </c>
      <c r="K2036" s="4">
        <v>676353</v>
      </c>
      <c r="L2036" s="4">
        <v>113000</v>
      </c>
      <c r="M2036" s="4">
        <v>27365</v>
      </c>
      <c r="N2036" s="4">
        <v>175500</v>
      </c>
      <c r="O2036" s="4">
        <v>608384</v>
      </c>
      <c r="P2036" s="4">
        <v>71000</v>
      </c>
      <c r="Q2036" s="4">
        <v>1458161</v>
      </c>
      <c r="R2036" s="4">
        <v>578609</v>
      </c>
      <c r="S2036" s="4">
        <v>172822</v>
      </c>
      <c r="T2036" s="4">
        <v>54800</v>
      </c>
      <c r="U2036" s="4">
        <v>73754</v>
      </c>
      <c r="W2036" s="7">
        <v>44847</v>
      </c>
      <c r="X2036">
        <f>B2039/B2038-1</f>
        <v>-1.5853847397198417E-2</v>
      </c>
      <c r="Y2036">
        <f>D2039/D2038-1</f>
        <v>3.0373323667995944E-3</v>
      </c>
      <c r="Z2036">
        <f>F2039/F2038-1</f>
        <v>-6.5513293474113166E-3</v>
      </c>
      <c r="AA2036">
        <f>H2039/H2038-1</f>
        <v>-1.0752688172043001E-2</v>
      </c>
      <c r="AB2036">
        <f>J2039/J2038-1</f>
        <v>-2.130325814536338E-2</v>
      </c>
      <c r="AC2036">
        <f>L2039/L2038-1</f>
        <v>2.6785714285714191E-2</v>
      </c>
      <c r="AD2036">
        <f t="shared" si="188"/>
        <v>-2.083333333333337E-2</v>
      </c>
      <c r="AE2036">
        <f t="shared" si="189"/>
        <v>1.4662756598240456E-3</v>
      </c>
      <c r="AF2036">
        <f t="shared" si="190"/>
        <v>-2.2950051070812605E-2</v>
      </c>
      <c r="AG2036" s="28">
        <f t="shared" si="191"/>
        <v>-5.5555555555555358E-3</v>
      </c>
      <c r="AI2036">
        <f>Y2038*0.918153626+Z2038*0.081846374</f>
        <v>-2.2877626427380761E-2</v>
      </c>
      <c r="AJ2036">
        <f t="shared" si="186"/>
        <v>5.693446558170963E-3</v>
      </c>
      <c r="AK2036">
        <f t="shared" si="187"/>
        <v>-2.494038776564476E-3</v>
      </c>
    </row>
    <row r="2037" spans="1:37">
      <c r="A2037" s="7">
        <v>44845</v>
      </c>
      <c r="B2037" s="4">
        <v>1155730</v>
      </c>
      <c r="C2037" s="4">
        <v>34064</v>
      </c>
      <c r="D2037" s="4">
        <v>138369</v>
      </c>
      <c r="E2037" s="4">
        <v>432662</v>
      </c>
      <c r="F2037" s="4">
        <v>219627</v>
      </c>
      <c r="G2037" s="4">
        <v>32947</v>
      </c>
      <c r="H2037" s="4">
        <v>55400</v>
      </c>
      <c r="I2037" s="4">
        <v>21437877</v>
      </c>
      <c r="J2037" s="4">
        <v>78200</v>
      </c>
      <c r="K2037" s="4">
        <v>827730</v>
      </c>
      <c r="L2037" s="4">
        <v>108000</v>
      </c>
      <c r="M2037" s="4">
        <v>35336</v>
      </c>
      <c r="N2037" s="4">
        <v>168000</v>
      </c>
      <c r="O2037" s="4">
        <v>1145441</v>
      </c>
      <c r="P2037" s="4">
        <v>67400</v>
      </c>
      <c r="Q2037" s="4">
        <v>2108101</v>
      </c>
      <c r="R2037" s="4">
        <v>587420</v>
      </c>
      <c r="S2037" s="4">
        <v>292620</v>
      </c>
      <c r="T2037" s="4">
        <v>53700</v>
      </c>
      <c r="U2037" s="4">
        <v>59974</v>
      </c>
      <c r="W2037" s="7">
        <v>44848</v>
      </c>
      <c r="X2037">
        <f>B2040/B2039-1</f>
        <v>-1.2391062269172526E-3</v>
      </c>
      <c r="Y2037">
        <f>D2040/D2039-1</f>
        <v>5.4542563724533588E-2</v>
      </c>
      <c r="Z2037">
        <f>F2040/F2039-1</f>
        <v>4.1757749261430721E-2</v>
      </c>
      <c r="AA2037">
        <f>H2040/H2039-1</f>
        <v>1.9927536231884035E-2</v>
      </c>
      <c r="AB2037">
        <f>J2040/J2039-1</f>
        <v>3.3290653008962945E-2</v>
      </c>
      <c r="AC2037">
        <f>L2040/L2039-1</f>
        <v>0</v>
      </c>
      <c r="AD2037">
        <f t="shared" si="188"/>
        <v>1.5197568389057725E-2</v>
      </c>
      <c r="AE2037">
        <f t="shared" si="189"/>
        <v>1.024890190336758E-2</v>
      </c>
      <c r="AF2037">
        <f t="shared" si="190"/>
        <v>1.1744563876168845E-2</v>
      </c>
      <c r="AG2037" s="28">
        <f t="shared" si="191"/>
        <v>5.5865921787709993E-3</v>
      </c>
      <c r="AI2037">
        <f>Y2039*0.918153626+Z2039*0.081846374</f>
        <v>3.9112529098529081E-2</v>
      </c>
      <c r="AJ2037">
        <f t="shared" si="186"/>
        <v>-9.8001865369295917E-4</v>
      </c>
      <c r="AK2037">
        <f t="shared" si="187"/>
        <v>6.7114724991494843E-3</v>
      </c>
    </row>
    <row r="2038" spans="1:37">
      <c r="A2038" s="7">
        <v>44846</v>
      </c>
      <c r="B2038" s="4">
        <v>1181669</v>
      </c>
      <c r="C2038" s="4">
        <v>37274</v>
      </c>
      <c r="D2038" s="4">
        <v>137950</v>
      </c>
      <c r="E2038" s="4">
        <v>362664</v>
      </c>
      <c r="F2038" s="4">
        <v>220108</v>
      </c>
      <c r="G2038" s="4">
        <v>27720</v>
      </c>
      <c r="H2038" s="4">
        <v>55800</v>
      </c>
      <c r="I2038" s="4">
        <v>18408910</v>
      </c>
      <c r="J2038" s="4">
        <v>79800</v>
      </c>
      <c r="K2038" s="4">
        <v>594177</v>
      </c>
      <c r="L2038" s="4">
        <v>112000</v>
      </c>
      <c r="M2038" s="4">
        <v>28664</v>
      </c>
      <c r="N2038" s="4">
        <v>168000</v>
      </c>
      <c r="O2038" s="4">
        <v>821753</v>
      </c>
      <c r="P2038" s="4">
        <v>68200</v>
      </c>
      <c r="Q2038" s="4">
        <v>1359615</v>
      </c>
      <c r="R2038" s="4">
        <v>597210</v>
      </c>
      <c r="S2038" s="4">
        <v>308571</v>
      </c>
      <c r="T2038" s="4">
        <v>54000</v>
      </c>
      <c r="U2038" s="4">
        <v>43472</v>
      </c>
      <c r="W2038" s="7">
        <v>44851</v>
      </c>
      <c r="X2038">
        <f>B2041/B2040-1</f>
        <v>2.9776305344668241E-2</v>
      </c>
      <c r="Y2038">
        <f>D2041/D2040-1</f>
        <v>-2.5857342580662857E-2</v>
      </c>
      <c r="Z2038">
        <f>F2041/F2040-1</f>
        <v>1.0548865876196745E-2</v>
      </c>
      <c r="AA2038">
        <f>H2041/H2040-1</f>
        <v>5.3285968028418118E-3</v>
      </c>
      <c r="AB2038">
        <f>J2041/J2040-1</f>
        <v>1.2391573729863659E-2</v>
      </c>
      <c r="AC2038">
        <f>L2041/L2040-1</f>
        <v>-4.3478260869564966E-3</v>
      </c>
      <c r="AD2038">
        <f t="shared" si="188"/>
        <v>0</v>
      </c>
      <c r="AE2038">
        <f t="shared" si="189"/>
        <v>-4.3478260869564966E-3</v>
      </c>
      <c r="AF2038">
        <f t="shared" si="190"/>
        <v>3.3166372212067863E-3</v>
      </c>
      <c r="AG2038" s="28">
        <f t="shared" si="191"/>
        <v>-5.5555555555555358E-3</v>
      </c>
      <c r="AI2038">
        <f>Y2040*0.918153626+Z2040*0.081846374</f>
        <v>-2.6852068445080285E-2</v>
      </c>
      <c r="AJ2038">
        <f t="shared" si="186"/>
        <v>-1.312190637988119E-2</v>
      </c>
      <c r="AK2038">
        <f t="shared" si="187"/>
        <v>-1.1729650470080309E-3</v>
      </c>
    </row>
    <row r="2039" spans="1:37">
      <c r="A2039" s="7">
        <v>44847</v>
      </c>
      <c r="B2039" s="4">
        <v>1162935</v>
      </c>
      <c r="C2039" s="4">
        <v>30485</v>
      </c>
      <c r="D2039" s="4">
        <v>138369</v>
      </c>
      <c r="E2039" s="4">
        <v>470800</v>
      </c>
      <c r="F2039" s="4">
        <v>218666</v>
      </c>
      <c r="G2039" s="4">
        <v>34025</v>
      </c>
      <c r="H2039" s="4">
        <v>55200</v>
      </c>
      <c r="I2039" s="4">
        <v>13784602</v>
      </c>
      <c r="J2039" s="4">
        <v>78100</v>
      </c>
      <c r="K2039" s="4">
        <v>588068</v>
      </c>
      <c r="L2039" s="4">
        <v>115000</v>
      </c>
      <c r="M2039" s="4">
        <v>106902</v>
      </c>
      <c r="N2039" s="4">
        <v>164500</v>
      </c>
      <c r="O2039" s="4">
        <v>691537</v>
      </c>
      <c r="P2039" s="4">
        <v>68300</v>
      </c>
      <c r="Q2039" s="4">
        <v>1361199</v>
      </c>
      <c r="R2039" s="4">
        <v>583504</v>
      </c>
      <c r="S2039" s="4">
        <v>280517</v>
      </c>
      <c r="T2039" s="4">
        <v>53700</v>
      </c>
      <c r="U2039" s="4">
        <v>93078</v>
      </c>
      <c r="W2039" s="7">
        <v>44852</v>
      </c>
      <c r="X2039">
        <f>B2042/B2041-1</f>
        <v>1.8072384850833512E-2</v>
      </c>
      <c r="Y2039">
        <f>D2042/D2041-1</f>
        <v>4.1296440908099585E-2</v>
      </c>
      <c r="Z2039">
        <f>F2042/F2041-1</f>
        <v>1.4613379669852211E-2</v>
      </c>
      <c r="AA2039">
        <f>H2042/H2041-1</f>
        <v>-1.7667844522968323E-3</v>
      </c>
      <c r="AB2039">
        <f>J2042/J2041-1</f>
        <v>1.346389228886169E-2</v>
      </c>
      <c r="AC2039">
        <f>L2042/L2041-1</f>
        <v>1.7467248908296984E-2</v>
      </c>
      <c r="AD2039">
        <f t="shared" si="188"/>
        <v>5.9880239520957446E-3</v>
      </c>
      <c r="AE2039">
        <f t="shared" si="189"/>
        <v>5.8224163027655873E-3</v>
      </c>
      <c r="AF2039">
        <f t="shared" si="190"/>
        <v>0</v>
      </c>
      <c r="AG2039" s="28">
        <f t="shared" si="191"/>
        <v>4.4692737430167551E-2</v>
      </c>
      <c r="AI2039">
        <f>Y2041*0.918153626+Z2041*0.081846374</f>
        <v>-1.699519361830052E-4</v>
      </c>
      <c r="AJ2039">
        <f t="shared" si="186"/>
        <v>-4.7140792911497089E-3</v>
      </c>
      <c r="AK2039">
        <f t="shared" si="187"/>
        <v>-7.1772815707682154E-3</v>
      </c>
    </row>
    <row r="2040" spans="1:37">
      <c r="A2040" s="7">
        <v>44848</v>
      </c>
      <c r="B2040" s="4">
        <v>1161494</v>
      </c>
      <c r="C2040" s="4">
        <v>37861</v>
      </c>
      <c r="D2040" s="4">
        <v>145916</v>
      </c>
      <c r="E2040" s="4">
        <v>474043</v>
      </c>
      <c r="F2040" s="4">
        <v>227797</v>
      </c>
      <c r="G2040" s="4">
        <v>48599</v>
      </c>
      <c r="H2040" s="4">
        <v>56300</v>
      </c>
      <c r="I2040" s="4">
        <v>12924326</v>
      </c>
      <c r="J2040" s="4">
        <v>80700</v>
      </c>
      <c r="K2040" s="4">
        <v>462737</v>
      </c>
      <c r="L2040" s="4">
        <v>115000</v>
      </c>
      <c r="M2040" s="4">
        <v>64074</v>
      </c>
      <c r="N2040" s="4">
        <v>167000</v>
      </c>
      <c r="O2040" s="4">
        <v>657249</v>
      </c>
      <c r="P2040" s="4">
        <v>69000</v>
      </c>
      <c r="Q2040" s="4">
        <v>1086325</v>
      </c>
      <c r="R2040" s="4">
        <v>590357</v>
      </c>
      <c r="S2040" s="4">
        <v>178984</v>
      </c>
      <c r="T2040" s="4">
        <v>54000</v>
      </c>
      <c r="U2040" s="4">
        <v>58664</v>
      </c>
      <c r="W2040" s="7">
        <v>44853</v>
      </c>
      <c r="X2040">
        <f>B2043/B2042-1</f>
        <v>2.366766719088087E-3</v>
      </c>
      <c r="Y2040">
        <f>D2043/D2042-1</f>
        <v>-2.832859275874422E-2</v>
      </c>
      <c r="Z2040">
        <f>F2043/F2042-1</f>
        <v>-1.0288400609682946E-2</v>
      </c>
      <c r="AA2040">
        <f>H2043/H2042-1</f>
        <v>-1.2389380530973493E-2</v>
      </c>
      <c r="AB2040">
        <f>J2043/J2042-1</f>
        <v>-2.6570048309178751E-2</v>
      </c>
      <c r="AC2040">
        <f>L2043/L2042-1</f>
        <v>-8.5836909871244149E-3</v>
      </c>
      <c r="AD2040">
        <f t="shared" si="188"/>
        <v>0</v>
      </c>
      <c r="AE2040">
        <f t="shared" si="189"/>
        <v>-1.4471780028944004E-3</v>
      </c>
      <c r="AF2040">
        <f t="shared" si="190"/>
        <v>1.6528367507153696E-3</v>
      </c>
      <c r="AG2040" s="28">
        <f t="shared" si="191"/>
        <v>-1.2477718360071277E-2</v>
      </c>
      <c r="AI2040">
        <f>Y2042*0.918153626+Z2042*0.081846374</f>
        <v>1.4403860152993393E-2</v>
      </c>
      <c r="AJ2040">
        <f t="shared" si="186"/>
        <v>6.5804407223360598E-3</v>
      </c>
      <c r="AK2040">
        <f t="shared" si="187"/>
        <v>7.764745720493187E-5</v>
      </c>
    </row>
    <row r="2041" spans="1:37">
      <c r="A2041" s="7">
        <v>44851</v>
      </c>
      <c r="B2041" s="4">
        <v>1196079</v>
      </c>
      <c r="C2041" s="4">
        <v>42600</v>
      </c>
      <c r="D2041" s="4">
        <v>142143</v>
      </c>
      <c r="E2041" s="4">
        <v>365602</v>
      </c>
      <c r="F2041" s="4">
        <v>230200</v>
      </c>
      <c r="G2041" s="4">
        <v>22163</v>
      </c>
      <c r="H2041" s="4">
        <v>56600</v>
      </c>
      <c r="I2041" s="4">
        <v>13641878</v>
      </c>
      <c r="J2041" s="4">
        <v>81700</v>
      </c>
      <c r="K2041" s="4">
        <v>394098</v>
      </c>
      <c r="L2041" s="4">
        <v>114500</v>
      </c>
      <c r="M2041" s="4">
        <v>41453</v>
      </c>
      <c r="N2041" s="4">
        <v>167000</v>
      </c>
      <c r="O2041" s="4">
        <v>665601</v>
      </c>
      <c r="P2041" s="4">
        <v>68700</v>
      </c>
      <c r="Q2041" s="4">
        <v>1036388</v>
      </c>
      <c r="R2041" s="4">
        <v>592315</v>
      </c>
      <c r="S2041" s="4">
        <v>213501</v>
      </c>
      <c r="T2041" s="4">
        <v>53700</v>
      </c>
      <c r="U2041" s="4">
        <v>56984</v>
      </c>
      <c r="W2041" s="7">
        <v>44854</v>
      </c>
      <c r="X2041">
        <f>B2044/B2043-1</f>
        <v>-1.4167070164356699E-2</v>
      </c>
      <c r="Y2041">
        <f>D2044/D2043-1</f>
        <v>0</v>
      </c>
      <c r="Z2041">
        <f>F2044/F2043-1</f>
        <v>-2.0764748378835352E-3</v>
      </c>
      <c r="AA2041">
        <f>H2044/H2043-1</f>
        <v>-5.3763440860215006E-3</v>
      </c>
      <c r="AB2041">
        <f>J2044/J2043-1</f>
        <v>7.4441687344912744E-3</v>
      </c>
      <c r="AC2041">
        <f>L2044/L2043-1</f>
        <v>8.6580086580085869E-3</v>
      </c>
      <c r="AD2041">
        <f t="shared" si="188"/>
        <v>2.9761904761904656E-3</v>
      </c>
      <c r="AE2041">
        <f t="shared" si="189"/>
        <v>-8.6956521739129933E-3</v>
      </c>
      <c r="AF2041">
        <f t="shared" si="190"/>
        <v>-2.8053545122654233E-2</v>
      </c>
      <c r="AG2041" s="28">
        <f t="shared" si="191"/>
        <v>9.0252707581226499E-3</v>
      </c>
      <c r="AI2041">
        <f>Y2043*0.918153626+Z2043*0.081846374</f>
        <v>2.2289638687984403E-2</v>
      </c>
      <c r="AJ2041">
        <f t="shared" si="186"/>
        <v>2.7207927094604012E-2</v>
      </c>
      <c r="AK2041">
        <f t="shared" si="187"/>
        <v>-2.7532350053189325E-2</v>
      </c>
    </row>
    <row r="2042" spans="1:37">
      <c r="A2042" s="7">
        <v>44852</v>
      </c>
      <c r="B2042" s="4">
        <v>1217695</v>
      </c>
      <c r="C2042" s="4">
        <v>42264</v>
      </c>
      <c r="D2042" s="4">
        <v>148013</v>
      </c>
      <c r="E2042" s="4">
        <v>438685</v>
      </c>
      <c r="F2042" s="4">
        <v>233564</v>
      </c>
      <c r="G2042" s="4">
        <v>120311</v>
      </c>
      <c r="H2042" s="4">
        <v>56500</v>
      </c>
      <c r="I2042" s="4">
        <v>14820702</v>
      </c>
      <c r="J2042" s="4">
        <v>82800</v>
      </c>
      <c r="K2042" s="4">
        <v>594072</v>
      </c>
      <c r="L2042" s="4">
        <v>116500</v>
      </c>
      <c r="M2042" s="4">
        <v>55972</v>
      </c>
      <c r="N2042" s="4">
        <v>168000</v>
      </c>
      <c r="O2042" s="4">
        <v>1286984</v>
      </c>
      <c r="P2042" s="4">
        <v>69100</v>
      </c>
      <c r="Q2042" s="4">
        <v>1916863</v>
      </c>
      <c r="R2042" s="4">
        <v>592315</v>
      </c>
      <c r="S2042" s="4">
        <v>190956</v>
      </c>
      <c r="T2042" s="4">
        <v>56100</v>
      </c>
      <c r="U2042" s="4">
        <v>72954</v>
      </c>
      <c r="W2042" s="7">
        <v>44855</v>
      </c>
      <c r="X2042">
        <f>B2045/B2044-1</f>
        <v>1.4370660317381212E-2</v>
      </c>
      <c r="Y2042">
        <f>D2045/D2044-1</f>
        <v>1.4573772771520055E-2</v>
      </c>
      <c r="Z2042">
        <f>F2045/F2044-1</f>
        <v>1.2497778317243302E-2</v>
      </c>
      <c r="AA2042">
        <f>H2045/H2044-1</f>
        <v>7.2072072072071336E-3</v>
      </c>
      <c r="AB2042">
        <f>J2045/J2044-1</f>
        <v>-4.9261083743842304E-3</v>
      </c>
      <c r="AC2042">
        <f>L2045/L2044-1</f>
        <v>4.2918454935623185E-3</v>
      </c>
      <c r="AD2042">
        <f t="shared" si="188"/>
        <v>-8.9020771513352859E-3</v>
      </c>
      <c r="AE2042">
        <f t="shared" si="189"/>
        <v>-7.309941520467822E-3</v>
      </c>
      <c r="AF2042">
        <f t="shared" si="190"/>
        <v>6.4517471603225518E-2</v>
      </c>
      <c r="AG2042" s="28">
        <f t="shared" si="191"/>
        <v>-3.5778175313059268E-3</v>
      </c>
      <c r="AI2042">
        <f>Y2044*0.918153626+Z2044*0.081846374</f>
        <v>3.3196676204681391E-2</v>
      </c>
      <c r="AJ2042">
        <f t="shared" si="186"/>
        <v>2.7877657342461875E-3</v>
      </c>
      <c r="AK2042">
        <f t="shared" si="187"/>
        <v>1.0770046126071313E-2</v>
      </c>
    </row>
    <row r="2043" spans="1:37">
      <c r="A2043" s="7">
        <v>44853</v>
      </c>
      <c r="B2043" s="4">
        <v>1220577</v>
      </c>
      <c r="C2043" s="4">
        <v>38757</v>
      </c>
      <c r="D2043" s="4">
        <v>143820</v>
      </c>
      <c r="E2043" s="4">
        <v>473998</v>
      </c>
      <c r="F2043" s="4">
        <v>231161</v>
      </c>
      <c r="G2043" s="4">
        <v>36261</v>
      </c>
      <c r="H2043" s="4">
        <v>55800</v>
      </c>
      <c r="I2043" s="4">
        <v>12660652</v>
      </c>
      <c r="J2043" s="4">
        <v>80600</v>
      </c>
      <c r="K2043" s="4">
        <v>706403</v>
      </c>
      <c r="L2043" s="4">
        <v>115500</v>
      </c>
      <c r="M2043" s="4">
        <v>40523</v>
      </c>
      <c r="N2043" s="4">
        <v>168000</v>
      </c>
      <c r="O2043" s="4">
        <v>1111330</v>
      </c>
      <c r="P2043" s="4">
        <v>69000</v>
      </c>
      <c r="Q2043" s="4">
        <v>1963016</v>
      </c>
      <c r="R2043" s="4">
        <v>593294</v>
      </c>
      <c r="S2043" s="4">
        <v>241273</v>
      </c>
      <c r="T2043" s="4">
        <v>55400</v>
      </c>
      <c r="U2043" s="4">
        <v>52858</v>
      </c>
      <c r="W2043" s="7">
        <v>44858</v>
      </c>
      <c r="X2043">
        <f>B2046/B2045-1</f>
        <v>3.0696957258738999E-2</v>
      </c>
      <c r="Y2043">
        <f>D2046/D2045-1</f>
        <v>2.2992680720414382E-2</v>
      </c>
      <c r="Z2043">
        <f>F2046/F2045-1</f>
        <v>1.4402904557209162E-2</v>
      </c>
      <c r="AA2043">
        <f>H2046/H2045-1</f>
        <v>2.8622540250447193E-2</v>
      </c>
      <c r="AB2043">
        <f>J2046/J2045-1</f>
        <v>1.2376237623761277E-3</v>
      </c>
      <c r="AC2043">
        <f>L2046/L2045-1</f>
        <v>-4.2735042735042583E-3</v>
      </c>
      <c r="AD2043">
        <f t="shared" si="188"/>
        <v>-3.2934131736526928E-2</v>
      </c>
      <c r="AE2043">
        <f t="shared" si="189"/>
        <v>-3.8291605301914555E-2</v>
      </c>
      <c r="AF2043">
        <f t="shared" si="190"/>
        <v>3.668136071443695E-2</v>
      </c>
      <c r="AG2043" s="28">
        <f t="shared" si="191"/>
        <v>0</v>
      </c>
      <c r="AI2043">
        <f>Y2045*0.918153626+Z2045*0.081846374</f>
        <v>5.1397095761395381E-3</v>
      </c>
      <c r="AJ2043">
        <f t="shared" si="186"/>
        <v>2.645751711410994E-2</v>
      </c>
      <c r="AK2043">
        <f t="shared" si="187"/>
        <v>-6.7434193773389783E-3</v>
      </c>
    </row>
    <row r="2044" spans="1:37">
      <c r="A2044" s="7">
        <v>44854</v>
      </c>
      <c r="B2044" s="4">
        <v>1203285</v>
      </c>
      <c r="C2044" s="4">
        <v>34635</v>
      </c>
      <c r="D2044" s="4">
        <v>143820</v>
      </c>
      <c r="E2044" s="4">
        <v>421352</v>
      </c>
      <c r="F2044" s="4">
        <v>230681</v>
      </c>
      <c r="G2044" s="4">
        <v>43304</v>
      </c>
      <c r="H2044" s="4">
        <v>55500</v>
      </c>
      <c r="I2044" s="4">
        <v>17107653</v>
      </c>
      <c r="J2044" s="4">
        <v>81200</v>
      </c>
      <c r="K2044" s="4">
        <v>594436</v>
      </c>
      <c r="L2044" s="4">
        <v>116500</v>
      </c>
      <c r="M2044" s="4">
        <v>23610</v>
      </c>
      <c r="N2044" s="4">
        <v>168500</v>
      </c>
      <c r="O2044" s="4">
        <v>692203</v>
      </c>
      <c r="P2044" s="4">
        <v>68400</v>
      </c>
      <c r="Q2044" s="4">
        <v>1273562</v>
      </c>
      <c r="R2044" s="4">
        <v>576650</v>
      </c>
      <c r="S2044" s="4">
        <v>307890</v>
      </c>
      <c r="T2044" s="4">
        <v>55900</v>
      </c>
      <c r="U2044" s="4">
        <v>55359</v>
      </c>
      <c r="W2044" s="7">
        <v>44859</v>
      </c>
      <c r="X2044">
        <f>B2047/B2046-1</f>
        <v>1.2599708277525767E-2</v>
      </c>
      <c r="Y2044">
        <f>D2047/D2046-1</f>
        <v>3.6517474928150717E-2</v>
      </c>
      <c r="Z2044">
        <f>F2047/F2046-1</f>
        <v>-4.0560845488925024E-3</v>
      </c>
      <c r="AA2044">
        <f>H2047/H2046-1</f>
        <v>3.4782608695651529E-3</v>
      </c>
      <c r="AB2044">
        <f>J2047/J2046-1</f>
        <v>-9.8887515451174801E-3</v>
      </c>
      <c r="AC2044">
        <f>L2047/L2046-1</f>
        <v>-2.1459227467811148E-2</v>
      </c>
      <c r="AD2044">
        <f t="shared" si="188"/>
        <v>6.1919504643963563E-3</v>
      </c>
      <c r="AE2044">
        <f t="shared" si="189"/>
        <v>1.5313935681470214E-2</v>
      </c>
      <c r="AF2044">
        <f t="shared" si="190"/>
        <v>7.6936252594790311E-3</v>
      </c>
      <c r="AG2044" s="28">
        <f t="shared" si="191"/>
        <v>-2.3339317773788171E-2</v>
      </c>
      <c r="AI2044">
        <f>Y2046*0.918153626+Z2046*0.081846374</f>
        <v>2.3106533455818919E-2</v>
      </c>
      <c r="AJ2044">
        <f t="shared" si="186"/>
        <v>3.1900590796829107E-3</v>
      </c>
      <c r="AK2044">
        <f t="shared" si="187"/>
        <v>1.5650495061718311E-2</v>
      </c>
    </row>
    <row r="2045" spans="1:37">
      <c r="A2045" s="7">
        <v>44855</v>
      </c>
      <c r="B2045" s="4">
        <v>1220577</v>
      </c>
      <c r="C2045" s="4">
        <v>31096</v>
      </c>
      <c r="D2045" s="4">
        <v>145916</v>
      </c>
      <c r="E2045" s="4">
        <v>341344</v>
      </c>
      <c r="F2045" s="4">
        <v>233564</v>
      </c>
      <c r="G2045" s="4">
        <v>31465</v>
      </c>
      <c r="H2045" s="4">
        <v>55900</v>
      </c>
      <c r="I2045" s="4">
        <v>11456060</v>
      </c>
      <c r="J2045" s="4">
        <v>80800</v>
      </c>
      <c r="K2045" s="4">
        <v>347557</v>
      </c>
      <c r="L2045" s="4">
        <v>117000</v>
      </c>
      <c r="M2045" s="4">
        <v>48049</v>
      </c>
      <c r="N2045" s="4">
        <v>167000</v>
      </c>
      <c r="O2045" s="4">
        <v>695788</v>
      </c>
      <c r="P2045" s="4">
        <v>67900</v>
      </c>
      <c r="Q2045" s="4">
        <v>870846</v>
      </c>
      <c r="R2045" s="4">
        <v>613854</v>
      </c>
      <c r="S2045" s="4">
        <v>744304</v>
      </c>
      <c r="T2045" s="4">
        <v>55700</v>
      </c>
      <c r="U2045" s="4">
        <v>40597</v>
      </c>
      <c r="W2045" s="7">
        <v>44860</v>
      </c>
      <c r="X2045">
        <f>B2048/B2047-1</f>
        <v>1.3574891513906895E-2</v>
      </c>
      <c r="Y2045">
        <f>D2048/D2047-1</f>
        <v>5.4161657682811892E-3</v>
      </c>
      <c r="Z2045">
        <f>F2048/F2047-1</f>
        <v>2.03842062661308E-3</v>
      </c>
      <c r="AA2045">
        <f>H2048/H2047-1</f>
        <v>2.9462738301559765E-2</v>
      </c>
      <c r="AB2045">
        <f>J2048/J2047-1</f>
        <v>-2.8714107365792718E-2</v>
      </c>
      <c r="AC2045">
        <f>L2048/L2047-1</f>
        <v>0</v>
      </c>
      <c r="AD2045">
        <f t="shared" si="188"/>
        <v>-1.2307692307692353E-2</v>
      </c>
      <c r="AE2045">
        <f t="shared" si="189"/>
        <v>-1.2066365007541435E-2</v>
      </c>
      <c r="AF2045">
        <f t="shared" si="190"/>
        <v>3.3586633960581258E-2</v>
      </c>
      <c r="AG2045" s="28">
        <f t="shared" si="191"/>
        <v>1.8382352941177516E-3</v>
      </c>
      <c r="AI2045">
        <f>Y2047*0.918153626+Z2047*0.081846374</f>
        <v>-1.0601466005070366E-2</v>
      </c>
      <c r="AJ2045">
        <f t="shared" si="186"/>
        <v>-3.5258025365606974E-2</v>
      </c>
      <c r="AK2045">
        <f t="shared" si="187"/>
        <v>4.9832070702333095E-3</v>
      </c>
    </row>
    <row r="2046" spans="1:37">
      <c r="A2046" s="7">
        <v>44858</v>
      </c>
      <c r="B2046" s="4">
        <v>1258045</v>
      </c>
      <c r="C2046" s="4">
        <v>60939</v>
      </c>
      <c r="D2046" s="4">
        <v>149271</v>
      </c>
      <c r="E2046" s="4">
        <v>471747</v>
      </c>
      <c r="F2046" s="4">
        <v>236928</v>
      </c>
      <c r="G2046" s="4">
        <v>31246</v>
      </c>
      <c r="H2046" s="4">
        <v>57500</v>
      </c>
      <c r="I2046" s="4">
        <v>16944503</v>
      </c>
      <c r="J2046" s="4">
        <v>80900</v>
      </c>
      <c r="K2046" s="4">
        <v>611218</v>
      </c>
      <c r="L2046" s="4">
        <v>116500</v>
      </c>
      <c r="M2046" s="4">
        <v>39438</v>
      </c>
      <c r="N2046" s="4">
        <v>161500</v>
      </c>
      <c r="O2046" s="4">
        <v>1443569</v>
      </c>
      <c r="P2046" s="4">
        <v>65300</v>
      </c>
      <c r="Q2046" s="4">
        <v>2361978</v>
      </c>
      <c r="R2046" s="4">
        <v>636371</v>
      </c>
      <c r="S2046" s="4">
        <v>470311</v>
      </c>
      <c r="T2046" s="4">
        <v>55700</v>
      </c>
      <c r="U2046" s="4">
        <v>59876</v>
      </c>
      <c r="W2046" s="7">
        <v>44861</v>
      </c>
      <c r="X2046">
        <f>B2049/B2048-1</f>
        <v>-2.5669363664033717E-2</v>
      </c>
      <c r="Y2046">
        <f>D2049/D2048-1</f>
        <v>2.4260735407559686E-2</v>
      </c>
      <c r="Z2046">
        <f>F2049/F2048-1</f>
        <v>1.0158681824333549E-2</v>
      </c>
      <c r="AA2046">
        <f>H2049/H2048-1</f>
        <v>1.6835016835017313E-3</v>
      </c>
      <c r="AB2046">
        <f>J2049/J2048-1</f>
        <v>3.084832904884327E-2</v>
      </c>
      <c r="AC2046">
        <f>L2049/L2048-1</f>
        <v>4.3859649122806044E-3</v>
      </c>
      <c r="AD2046">
        <f t="shared" si="188"/>
        <v>9.3457943925232545E-3</v>
      </c>
      <c r="AE2046">
        <f t="shared" si="189"/>
        <v>7.6335877862594437E-3</v>
      </c>
      <c r="AF2046">
        <f t="shared" si="190"/>
        <v>7.385580977813988E-2</v>
      </c>
      <c r="AG2046" s="28">
        <f t="shared" si="191"/>
        <v>2.2018348623853212E-2</v>
      </c>
      <c r="AI2046">
        <f>Y2048*0.918153626+Z2048*0.081846374</f>
        <v>2.2037508884829964E-2</v>
      </c>
      <c r="AJ2046">
        <f t="shared" si="186"/>
        <v>3.5855116603319685E-2</v>
      </c>
      <c r="AK2046">
        <f t="shared" si="187"/>
        <v>1.9898329389915533E-3</v>
      </c>
    </row>
    <row r="2047" spans="1:37">
      <c r="A2047" s="7">
        <v>44859</v>
      </c>
      <c r="B2047" s="4">
        <v>1273896</v>
      </c>
      <c r="C2047" s="4">
        <v>76820</v>
      </c>
      <c r="D2047" s="4">
        <v>154722</v>
      </c>
      <c r="E2047" s="4">
        <v>775502</v>
      </c>
      <c r="F2047" s="4">
        <v>235967</v>
      </c>
      <c r="G2047" s="4">
        <v>28475</v>
      </c>
      <c r="H2047" s="4">
        <v>57700</v>
      </c>
      <c r="I2047" s="4">
        <v>17405678</v>
      </c>
      <c r="J2047" s="4">
        <v>80100</v>
      </c>
      <c r="K2047" s="4">
        <v>552564</v>
      </c>
      <c r="L2047" s="4">
        <v>114000</v>
      </c>
      <c r="M2047" s="4">
        <v>43211</v>
      </c>
      <c r="N2047" s="4">
        <v>162500</v>
      </c>
      <c r="O2047" s="4">
        <v>967860</v>
      </c>
      <c r="P2047" s="4">
        <v>66300</v>
      </c>
      <c r="Q2047" s="4">
        <v>2080083</v>
      </c>
      <c r="R2047" s="4">
        <v>641267</v>
      </c>
      <c r="S2047" s="4">
        <v>283523</v>
      </c>
      <c r="T2047" s="4">
        <v>54400</v>
      </c>
      <c r="U2047" s="4">
        <v>73751</v>
      </c>
      <c r="W2047" s="7">
        <v>44862</v>
      </c>
      <c r="X2047">
        <f>B2050/B2049-1</f>
        <v>3.4362840756889668E-3</v>
      </c>
      <c r="Y2047">
        <f>D2050/D2049-1</f>
        <v>-1.3161032799025918E-2</v>
      </c>
      <c r="Z2047">
        <f>F2050/F2049-1</f>
        <v>1.8111785639522759E-2</v>
      </c>
      <c r="AA2047">
        <f>H2050/H2049-1</f>
        <v>-3.6974789915966366E-2</v>
      </c>
      <c r="AB2047">
        <f>J2050/J2049-1</f>
        <v>-3.7406483790524137E-3</v>
      </c>
      <c r="AC2047">
        <f>L2050/L2049-1</f>
        <v>3.4934497816593968E-2</v>
      </c>
      <c r="AD2047">
        <f t="shared" si="188"/>
        <v>1.2345679012345734E-2</v>
      </c>
      <c r="AE2047">
        <f t="shared" si="189"/>
        <v>3.0303030303029388E-3</v>
      </c>
      <c r="AF2047">
        <f t="shared" si="190"/>
        <v>0</v>
      </c>
      <c r="AG2047" s="28">
        <f t="shared" si="191"/>
        <v>1.7953321364452268E-3</v>
      </c>
      <c r="AI2047">
        <f>Y2049*0.918153626+Z2049*0.081846374</f>
        <v>-2.8203913906432794E-2</v>
      </c>
      <c r="AJ2047">
        <f t="shared" si="186"/>
        <v>1.0212272947563933E-2</v>
      </c>
      <c r="AK2047">
        <f t="shared" si="187"/>
        <v>4.1583633065095634E-3</v>
      </c>
    </row>
    <row r="2048" spans="1:37">
      <c r="A2048" s="7">
        <v>44860</v>
      </c>
      <c r="B2048" s="4">
        <v>1291189</v>
      </c>
      <c r="C2048" s="4">
        <v>56133</v>
      </c>
      <c r="D2048" s="4">
        <v>155560</v>
      </c>
      <c r="E2048" s="4">
        <v>452274</v>
      </c>
      <c r="F2048" s="4">
        <v>236448</v>
      </c>
      <c r="G2048" s="4">
        <v>15348</v>
      </c>
      <c r="H2048" s="4">
        <v>59400</v>
      </c>
      <c r="I2048" s="4">
        <v>20824967</v>
      </c>
      <c r="J2048" s="4">
        <v>77800</v>
      </c>
      <c r="K2048" s="4">
        <v>1247943</v>
      </c>
      <c r="L2048" s="4">
        <v>114000</v>
      </c>
      <c r="M2048" s="4">
        <v>24409</v>
      </c>
      <c r="N2048" s="4">
        <v>160500</v>
      </c>
      <c r="O2048" s="4">
        <v>1023919</v>
      </c>
      <c r="P2048" s="4">
        <v>65500</v>
      </c>
      <c r="Q2048" s="4">
        <v>1992922</v>
      </c>
      <c r="R2048" s="4">
        <v>662805</v>
      </c>
      <c r="S2048" s="4">
        <v>459520</v>
      </c>
      <c r="T2048" s="4">
        <v>54500</v>
      </c>
      <c r="U2048" s="4">
        <v>36562</v>
      </c>
      <c r="W2048" s="7">
        <v>44865</v>
      </c>
      <c r="X2048">
        <f>B2051/B2050-1</f>
        <v>1.1415054880985487E-3</v>
      </c>
      <c r="Y2048">
        <f>D2051/D2050-1</f>
        <v>2.4001984265789922E-2</v>
      </c>
      <c r="Z2048">
        <f>F2051/F2050-1</f>
        <v>0</v>
      </c>
      <c r="AA2048">
        <f>H2051/H2050-1</f>
        <v>3.6649214659685958E-2</v>
      </c>
      <c r="AB2048">
        <f>J2051/J2050-1</f>
        <v>2.1276595744680771E-2</v>
      </c>
      <c r="AC2048">
        <f>L2051/L2050-1</f>
        <v>0</v>
      </c>
      <c r="AD2048">
        <f t="shared" si="188"/>
        <v>3.0487804878047697E-3</v>
      </c>
      <c r="AE2048">
        <f t="shared" si="189"/>
        <v>1.5105740181269312E-3</v>
      </c>
      <c r="AF2048">
        <f t="shared" si="190"/>
        <v>1.3754694369005227E-2</v>
      </c>
      <c r="AG2048" s="28">
        <f t="shared" si="191"/>
        <v>-3.046594982078854E-2</v>
      </c>
      <c r="AI2048">
        <f>Y2050*0.918153626+Z2050*0.081846374</f>
        <v>8.042564367868996E-3</v>
      </c>
      <c r="AJ2048">
        <f t="shared" si="186"/>
        <v>-5.6343674309604916E-3</v>
      </c>
      <c r="AK2048">
        <f t="shared" si="187"/>
        <v>-5.0579416636900272E-3</v>
      </c>
    </row>
    <row r="2049" spans="1:37">
      <c r="A2049" s="7">
        <v>44861</v>
      </c>
      <c r="B2049" s="4">
        <v>1258045</v>
      </c>
      <c r="C2049" s="4">
        <v>101431</v>
      </c>
      <c r="D2049" s="4">
        <v>159334</v>
      </c>
      <c r="E2049" s="4">
        <v>453210</v>
      </c>
      <c r="F2049" s="4">
        <v>238850</v>
      </c>
      <c r="G2049" s="4">
        <v>17891</v>
      </c>
      <c r="H2049" s="4">
        <v>59500</v>
      </c>
      <c r="I2049" s="4">
        <v>21756712</v>
      </c>
      <c r="J2049" s="4">
        <v>80200</v>
      </c>
      <c r="K2049" s="4">
        <v>920792</v>
      </c>
      <c r="L2049" s="4">
        <v>114500</v>
      </c>
      <c r="M2049" s="4">
        <v>33626</v>
      </c>
      <c r="N2049" s="4">
        <v>162000</v>
      </c>
      <c r="O2049" s="4">
        <v>876823</v>
      </c>
      <c r="P2049" s="4">
        <v>66000</v>
      </c>
      <c r="Q2049" s="4">
        <v>1192464</v>
      </c>
      <c r="R2049" s="4">
        <v>711757</v>
      </c>
      <c r="S2049" s="4">
        <v>798935</v>
      </c>
      <c r="T2049" s="4">
        <v>55700</v>
      </c>
      <c r="U2049" s="4">
        <v>81001</v>
      </c>
      <c r="W2049" s="7">
        <v>44866</v>
      </c>
      <c r="X2049">
        <f>B2052/B2051-1</f>
        <v>5.7010196952229641E-3</v>
      </c>
      <c r="Y2049">
        <f>D2052/D2051-1</f>
        <v>-3.1246312363751527E-2</v>
      </c>
      <c r="Z2049">
        <f>F2052/F2051-1</f>
        <v>5.9257492515709664E-3</v>
      </c>
      <c r="AA2049">
        <f>H2052/H2051-1</f>
        <v>1.0101010101010166E-2</v>
      </c>
      <c r="AB2049">
        <f>J2052/J2051-1</f>
        <v>1.225490196078427E-2</v>
      </c>
      <c r="AC2049">
        <f>L2052/L2051-1</f>
        <v>-8.4388185654008518E-3</v>
      </c>
      <c r="AD2049">
        <f t="shared" si="188"/>
        <v>0</v>
      </c>
      <c r="AE2049">
        <f t="shared" si="189"/>
        <v>0</v>
      </c>
      <c r="AF2049">
        <f t="shared" si="190"/>
        <v>3.1207946259911079E-2</v>
      </c>
      <c r="AG2049" s="28">
        <f t="shared" si="191"/>
        <v>2.2181146025878062E-2</v>
      </c>
      <c r="AI2049">
        <f>Y2051*0.918153626+Z2051*0.081846374</f>
        <v>-1.4153696866666232E-2</v>
      </c>
      <c r="AJ2049">
        <f t="shared" si="186"/>
        <v>-6.9201683354261287E-3</v>
      </c>
      <c r="AK2049">
        <f t="shared" si="187"/>
        <v>-1.8395103326089526E-2</v>
      </c>
    </row>
    <row r="2050" spans="1:37">
      <c r="A2050" s="7">
        <v>44862</v>
      </c>
      <c r="B2050" s="4">
        <v>1262368</v>
      </c>
      <c r="C2050" s="4">
        <v>45283</v>
      </c>
      <c r="D2050" s="4">
        <v>157237</v>
      </c>
      <c r="E2050" s="4">
        <v>374150</v>
      </c>
      <c r="F2050" s="4">
        <v>243176</v>
      </c>
      <c r="G2050" s="4">
        <v>26033</v>
      </c>
      <c r="H2050" s="4">
        <v>57300</v>
      </c>
      <c r="I2050" s="4">
        <v>20924937</v>
      </c>
      <c r="J2050" s="4">
        <v>79900</v>
      </c>
      <c r="K2050" s="4">
        <v>641547</v>
      </c>
      <c r="L2050" s="4">
        <v>118500</v>
      </c>
      <c r="M2050" s="4">
        <v>81542</v>
      </c>
      <c r="N2050" s="4">
        <v>164000</v>
      </c>
      <c r="O2050" s="4">
        <v>752111</v>
      </c>
      <c r="P2050" s="4">
        <v>66200</v>
      </c>
      <c r="Q2050" s="4">
        <v>1330594</v>
      </c>
      <c r="R2050" s="4">
        <v>711757</v>
      </c>
      <c r="S2050" s="4">
        <v>485788</v>
      </c>
      <c r="T2050" s="4">
        <v>55800</v>
      </c>
      <c r="U2050" s="4">
        <v>44560</v>
      </c>
      <c r="W2050" s="7">
        <v>44867</v>
      </c>
      <c r="X2050">
        <f>B2053/B2052-1</f>
        <v>-1.020366416105567E-2</v>
      </c>
      <c r="Y2050">
        <f>D2053/D2052-1</f>
        <v>8.058725477625428E-3</v>
      </c>
      <c r="Z2050">
        <f>F2053/F2052-1</f>
        <v>7.8612688406773934E-3</v>
      </c>
      <c r="AA2050">
        <f>H2053/H2052-1</f>
        <v>-6.6666666666667096E-3</v>
      </c>
      <c r="AB2050">
        <f>J2053/J2052-1</f>
        <v>1.3317191283293006E-2</v>
      </c>
      <c r="AC2050">
        <f>L2053/L2052-1</f>
        <v>-2.9787234042553234E-2</v>
      </c>
      <c r="AD2050">
        <f t="shared" si="188"/>
        <v>3.0395136778116338E-3</v>
      </c>
      <c r="AE2050">
        <f t="shared" si="189"/>
        <v>-1.5082956259426794E-3</v>
      </c>
      <c r="AF2050">
        <f t="shared" si="190"/>
        <v>-4.6052428215276886E-2</v>
      </c>
      <c r="AG2050" s="28">
        <f t="shared" si="191"/>
        <v>0</v>
      </c>
      <c r="AI2050">
        <f>Y2052*0.918153626+Z2052*0.081846374</f>
        <v>-4.8021926346288298E-3</v>
      </c>
      <c r="AJ2050">
        <f t="shared" si="186"/>
        <v>6.8223239259367265E-3</v>
      </c>
      <c r="AK2050">
        <f t="shared" si="187"/>
        <v>8.955803883500521E-3</v>
      </c>
    </row>
    <row r="2051" spans="1:37">
      <c r="A2051" s="7">
        <v>44865</v>
      </c>
      <c r="B2051" s="4">
        <v>1263809</v>
      </c>
      <c r="C2051" s="4">
        <v>26002</v>
      </c>
      <c r="D2051" s="4">
        <v>161011</v>
      </c>
      <c r="E2051" s="4">
        <v>359747</v>
      </c>
      <c r="F2051" s="4">
        <v>243176</v>
      </c>
      <c r="G2051" s="4">
        <v>22583</v>
      </c>
      <c r="H2051" s="4">
        <v>59400</v>
      </c>
      <c r="I2051" s="4">
        <v>18999514</v>
      </c>
      <c r="J2051" s="4">
        <v>81600</v>
      </c>
      <c r="K2051" s="4">
        <v>713095</v>
      </c>
      <c r="L2051" s="4">
        <v>118500</v>
      </c>
      <c r="M2051" s="4">
        <v>37225</v>
      </c>
      <c r="N2051" s="4">
        <v>164500</v>
      </c>
      <c r="O2051" s="4">
        <v>622380</v>
      </c>
      <c r="P2051" s="4">
        <v>66300</v>
      </c>
      <c r="Q2051" s="4">
        <v>1086997</v>
      </c>
      <c r="R2051" s="4">
        <v>721547</v>
      </c>
      <c r="S2051" s="4">
        <v>300140</v>
      </c>
      <c r="T2051" s="4">
        <v>54100</v>
      </c>
      <c r="U2051" s="4">
        <v>74674</v>
      </c>
      <c r="W2051" s="7">
        <v>44868</v>
      </c>
      <c r="X2051">
        <f>B2054/B2053-1</f>
        <v>-3.4362840756888557E-3</v>
      </c>
      <c r="Y2051">
        <f>D2054/D2053-1</f>
        <v>-1.3330195819050261E-2</v>
      </c>
      <c r="Z2051">
        <f>F2054/F2053-1</f>
        <v>-2.3391741705199975E-2</v>
      </c>
      <c r="AA2051">
        <f>H2054/H2053-1</f>
        <v>-6.7114093959731447E-3</v>
      </c>
      <c r="AB2051">
        <f>J2054/J2053-1</f>
        <v>-1.0752688172043001E-2</v>
      </c>
      <c r="AC2051">
        <f>L2054/L2053-1</f>
        <v>0</v>
      </c>
      <c r="AD2051">
        <f t="shared" si="188"/>
        <v>-1.8181818181818188E-2</v>
      </c>
      <c r="AE2051">
        <f t="shared" si="189"/>
        <v>-2.5679758308157052E-2</v>
      </c>
      <c r="AF2051">
        <f t="shared" si="190"/>
        <v>1.930969189869236E-2</v>
      </c>
      <c r="AG2051" s="28">
        <f t="shared" si="191"/>
        <v>-9.0415913200723175E-3</v>
      </c>
      <c r="AI2051">
        <f>Y2053*0.918153626+Z2053*0.081846374</f>
        <v>-4.0079956078815406E-3</v>
      </c>
      <c r="AJ2051">
        <f t="shared" si="186"/>
        <v>1.4113275044265013E-2</v>
      </c>
      <c r="AK2051">
        <f t="shared" si="187"/>
        <v>2.8284139265150585E-2</v>
      </c>
    </row>
    <row r="2052" spans="1:37">
      <c r="A2052" s="7">
        <v>44866</v>
      </c>
      <c r="B2052" s="4">
        <v>1271014</v>
      </c>
      <c r="C2052" s="4">
        <v>32745</v>
      </c>
      <c r="D2052" s="4">
        <v>155980</v>
      </c>
      <c r="E2052" s="4">
        <v>443824</v>
      </c>
      <c r="F2052" s="4">
        <v>244617</v>
      </c>
      <c r="G2052" s="4">
        <v>23750</v>
      </c>
      <c r="H2052" s="4">
        <v>60000</v>
      </c>
      <c r="I2052" s="4">
        <v>17201647</v>
      </c>
      <c r="J2052" s="4">
        <v>82600</v>
      </c>
      <c r="K2052" s="4">
        <v>611191</v>
      </c>
      <c r="L2052" s="4">
        <v>117500</v>
      </c>
      <c r="M2052" s="4">
        <v>34342</v>
      </c>
      <c r="N2052" s="4">
        <v>164500</v>
      </c>
      <c r="O2052" s="4">
        <v>628185</v>
      </c>
      <c r="P2052" s="4">
        <v>66300</v>
      </c>
      <c r="Q2052" s="4">
        <v>1115507</v>
      </c>
      <c r="R2052" s="4">
        <v>744065</v>
      </c>
      <c r="S2052" s="4">
        <v>416088</v>
      </c>
      <c r="T2052" s="4">
        <v>55300</v>
      </c>
      <c r="U2052" s="4">
        <v>38923</v>
      </c>
      <c r="W2052" s="7">
        <v>44869</v>
      </c>
      <c r="X2052">
        <f>B2055/B2054-1</f>
        <v>1.1493776132189826E-3</v>
      </c>
      <c r="Y2052">
        <f>D2055/D2054-1</f>
        <v>-5.4079837051456137E-3</v>
      </c>
      <c r="Z2052">
        <f>F2055/F2054-1</f>
        <v>1.9935790142582288E-3</v>
      </c>
      <c r="AA2052">
        <f>H2055/H2054-1</f>
        <v>3.3783783783782884E-3</v>
      </c>
      <c r="AB2052">
        <f>J2055/J2054-1</f>
        <v>7.004830917874405E-2</v>
      </c>
      <c r="AC2052">
        <f>L2055/L2054-1</f>
        <v>0</v>
      </c>
      <c r="AD2052">
        <f t="shared" si="188"/>
        <v>6.1728395061728669E-3</v>
      </c>
      <c r="AE2052">
        <f t="shared" si="189"/>
        <v>1.2403100775193909E-2</v>
      </c>
      <c r="AF2052">
        <f t="shared" si="190"/>
        <v>-8.1188105127124599E-3</v>
      </c>
      <c r="AG2052" s="28">
        <f t="shared" si="191"/>
        <v>2.007299270072993E-2</v>
      </c>
      <c r="AI2052">
        <f>Y2054*0.918153626+Z2054*0.081846374</f>
        <v>2.4828877452686429E-2</v>
      </c>
      <c r="AJ2052">
        <f t="shared" si="186"/>
        <v>2.5432450772920431E-2</v>
      </c>
      <c r="AK2052">
        <f t="shared" si="187"/>
        <v>3.8436718595226782E-3</v>
      </c>
    </row>
    <row r="2053" spans="1:37">
      <c r="A2053" s="7">
        <v>44867</v>
      </c>
      <c r="B2053" s="4">
        <v>1258045</v>
      </c>
      <c r="C2053" s="4">
        <v>44932</v>
      </c>
      <c r="D2053" s="4">
        <v>157237</v>
      </c>
      <c r="E2053" s="4">
        <v>508346</v>
      </c>
      <c r="F2053" s="4">
        <v>246540</v>
      </c>
      <c r="G2053" s="4">
        <v>46451</v>
      </c>
      <c r="H2053" s="4">
        <v>59600</v>
      </c>
      <c r="I2053" s="4">
        <v>13202919</v>
      </c>
      <c r="J2053" s="4">
        <v>83700</v>
      </c>
      <c r="K2053" s="4">
        <v>740355</v>
      </c>
      <c r="L2053" s="4">
        <v>114000</v>
      </c>
      <c r="M2053" s="4">
        <v>63570</v>
      </c>
      <c r="N2053" s="4">
        <v>165000</v>
      </c>
      <c r="O2053" s="4">
        <v>941434</v>
      </c>
      <c r="P2053" s="4">
        <v>66200</v>
      </c>
      <c r="Q2053" s="4">
        <v>1433887</v>
      </c>
      <c r="R2053" s="4">
        <v>709799</v>
      </c>
      <c r="S2053" s="4">
        <v>504669</v>
      </c>
      <c r="T2053" s="4">
        <v>55300</v>
      </c>
      <c r="U2053" s="4">
        <v>42148</v>
      </c>
      <c r="W2053" s="7">
        <v>44872</v>
      </c>
      <c r="X2053">
        <f>B2056/B2055-1</f>
        <v>1.3776696731818916E-2</v>
      </c>
      <c r="Y2053">
        <f>D2056/D2055-1</f>
        <v>-5.4309082189472058E-3</v>
      </c>
      <c r="Z2053">
        <f>F2056/F2055-1</f>
        <v>1.1954255491123389E-2</v>
      </c>
      <c r="AA2053">
        <f>H2056/H2055-1</f>
        <v>1.3468013468013407E-2</v>
      </c>
      <c r="AB2053">
        <f>J2056/J2055-1</f>
        <v>2.5959367945823875E-2</v>
      </c>
      <c r="AC2053">
        <f>L2056/L2055-1</f>
        <v>1.3157894736842035E-2</v>
      </c>
      <c r="AD2053">
        <f t="shared" si="188"/>
        <v>3.9877300613496924E-2</v>
      </c>
      <c r="AE2053">
        <f t="shared" si="189"/>
        <v>2.7565084226646164E-2</v>
      </c>
      <c r="AF2053">
        <f t="shared" si="190"/>
        <v>9.5494759841756593E-3</v>
      </c>
      <c r="AG2053" s="28">
        <f t="shared" si="191"/>
        <v>1.610017889087656E-2</v>
      </c>
      <c r="AI2053">
        <f>Y2055*0.918153626+Z2055*0.081846374</f>
        <v>-4.7046208641301156E-4</v>
      </c>
      <c r="AJ2053">
        <f t="shared" si="186"/>
        <v>4.1440738790360704E-3</v>
      </c>
      <c r="AK2053">
        <f t="shared" si="187"/>
        <v>2.4790394205545789E-4</v>
      </c>
    </row>
    <row r="2054" spans="1:37">
      <c r="A2054" s="7">
        <v>44868</v>
      </c>
      <c r="B2054" s="4">
        <v>1253722</v>
      </c>
      <c r="C2054" s="4">
        <v>31991</v>
      </c>
      <c r="D2054" s="4">
        <v>155141</v>
      </c>
      <c r="E2054" s="4">
        <v>403374</v>
      </c>
      <c r="F2054" s="4">
        <v>240773</v>
      </c>
      <c r="G2054" s="4">
        <v>34608</v>
      </c>
      <c r="H2054" s="4">
        <v>59200</v>
      </c>
      <c r="I2054" s="4">
        <v>17492162</v>
      </c>
      <c r="J2054" s="4">
        <v>82800</v>
      </c>
      <c r="K2054" s="4">
        <v>643835</v>
      </c>
      <c r="L2054" s="4">
        <v>114000</v>
      </c>
      <c r="M2054" s="4">
        <v>23203</v>
      </c>
      <c r="N2054" s="4">
        <v>162000</v>
      </c>
      <c r="O2054" s="4">
        <v>1008989</v>
      </c>
      <c r="P2054" s="4">
        <v>64500</v>
      </c>
      <c r="Q2054" s="4">
        <v>2192426</v>
      </c>
      <c r="R2054" s="4">
        <v>723505</v>
      </c>
      <c r="S2054" s="4">
        <v>365822</v>
      </c>
      <c r="T2054" s="4">
        <v>54800</v>
      </c>
      <c r="U2054" s="4">
        <v>34751</v>
      </c>
      <c r="W2054" s="7">
        <v>44873</v>
      </c>
      <c r="X2054">
        <f>B2057/B2056-1</f>
        <v>1.9252547241356277E-2</v>
      </c>
      <c r="Y2054">
        <f>D2057/D2056-1</f>
        <v>2.458557055726418E-2</v>
      </c>
      <c r="Z2054">
        <f>F2057/F2056-1</f>
        <v>2.7558297185596548E-2</v>
      </c>
      <c r="AA2054">
        <f>H2057/H2056-1</f>
        <v>2.6578073089700949E-2</v>
      </c>
      <c r="AB2054">
        <f>J2057/J2056-1</f>
        <v>4.4004400440043057E-3</v>
      </c>
      <c r="AC2054">
        <f>L2057/L2056-1</f>
        <v>0</v>
      </c>
      <c r="AD2054">
        <f t="shared" si="188"/>
        <v>2.9498525073745618E-3</v>
      </c>
      <c r="AE2054">
        <f t="shared" si="189"/>
        <v>5.9612518628913147E-3</v>
      </c>
      <c r="AF2054">
        <f t="shared" si="190"/>
        <v>-1.3513065851005646E-2</v>
      </c>
      <c r="AG2054" s="28">
        <f t="shared" si="191"/>
        <v>2.464788732394374E-2</v>
      </c>
      <c r="AI2054">
        <f>Y2056*0.918153626+Z2056*0.081846374</f>
        <v>-2.1313203872449196E-3</v>
      </c>
      <c r="AJ2054">
        <f t="shared" ref="AJ2054:AJ2117" si="192">AA2056*0.948343346+AB2056*0.051656654</f>
        <v>-2.5193909398435511E-2</v>
      </c>
      <c r="AK2054">
        <f t="shared" ref="AK2054:AK2117" si="193">AD2056*0.249264928+AE2056*0.606568931+AF2056*0.106415682+AG2056*0.037750458</f>
        <v>-9.7107012616556316E-3</v>
      </c>
    </row>
    <row r="2055" spans="1:37">
      <c r="A2055" s="7">
        <v>44869</v>
      </c>
      <c r="B2055" s="4">
        <v>1255163</v>
      </c>
      <c r="C2055" s="4">
        <v>16059</v>
      </c>
      <c r="D2055" s="4">
        <v>154302</v>
      </c>
      <c r="E2055" s="4">
        <v>305410</v>
      </c>
      <c r="F2055" s="4">
        <v>241253</v>
      </c>
      <c r="G2055" s="4">
        <v>16330</v>
      </c>
      <c r="H2055" s="4">
        <v>59400</v>
      </c>
      <c r="I2055" s="4">
        <v>12445841</v>
      </c>
      <c r="J2055" s="4">
        <v>88600</v>
      </c>
      <c r="K2055" s="4">
        <v>2425215</v>
      </c>
      <c r="L2055" s="4">
        <v>114000</v>
      </c>
      <c r="M2055" s="4">
        <v>30406</v>
      </c>
      <c r="N2055" s="4">
        <v>163000</v>
      </c>
      <c r="O2055" s="4">
        <v>522276</v>
      </c>
      <c r="P2055" s="4">
        <v>65300</v>
      </c>
      <c r="Q2055" s="4">
        <v>1147845</v>
      </c>
      <c r="R2055" s="4">
        <v>717631</v>
      </c>
      <c r="S2055" s="4">
        <v>273402</v>
      </c>
      <c r="T2055" s="4">
        <v>55900</v>
      </c>
      <c r="U2055" s="4">
        <v>61592</v>
      </c>
      <c r="W2055" s="7">
        <v>44874</v>
      </c>
      <c r="X2055">
        <f>B2058/B2057-1</f>
        <v>-5.555328527710679E-3</v>
      </c>
      <c r="Y2055">
        <f>D2058/D2057-1</f>
        <v>0</v>
      </c>
      <c r="Z2055">
        <f>F2058/F2057-1</f>
        <v>-5.7481115340920486E-3</v>
      </c>
      <c r="AA2055">
        <f>H2058/H2057-1</f>
        <v>3.2362459546926292E-3</v>
      </c>
      <c r="AB2055">
        <f>J2058/J2057-1</f>
        <v>2.0810514786418377E-2</v>
      </c>
      <c r="AC2055">
        <f>L2058/L2057-1</f>
        <v>4.3290043290042934E-3</v>
      </c>
      <c r="AD2055">
        <f t="shared" si="188"/>
        <v>-2.9411764705882248E-3</v>
      </c>
      <c r="AE2055">
        <f t="shared" si="189"/>
        <v>-1.481481481481528E-3</v>
      </c>
      <c r="AF2055">
        <f t="shared" si="190"/>
        <v>1.0958536100764693E-2</v>
      </c>
      <c r="AG2055" s="28">
        <f t="shared" si="191"/>
        <v>1.8900343642611617E-2</v>
      </c>
      <c r="AI2055">
        <f>Y2057*0.918153626+Z2057*0.081846374</f>
        <v>2.549232523665592E-2</v>
      </c>
      <c r="AJ2055">
        <f t="shared" si="192"/>
        <v>4.0714072431101263E-2</v>
      </c>
      <c r="AK2055">
        <f t="shared" si="193"/>
        <v>1.9915386662363577E-2</v>
      </c>
    </row>
    <row r="2056" spans="1:37">
      <c r="A2056" s="7">
        <v>44872</v>
      </c>
      <c r="B2056" s="4">
        <v>1272455</v>
      </c>
      <c r="C2056" s="4">
        <v>29838</v>
      </c>
      <c r="D2056" s="4">
        <v>153464</v>
      </c>
      <c r="E2056" s="4">
        <v>321332</v>
      </c>
      <c r="F2056" s="4">
        <v>244137</v>
      </c>
      <c r="G2056" s="4">
        <v>14709</v>
      </c>
      <c r="H2056" s="4">
        <v>60200</v>
      </c>
      <c r="I2056" s="4">
        <v>12437246</v>
      </c>
      <c r="J2056" s="4">
        <v>90900</v>
      </c>
      <c r="K2056" s="4">
        <v>1584070</v>
      </c>
      <c r="L2056" s="4">
        <v>115500</v>
      </c>
      <c r="M2056" s="4">
        <v>29693</v>
      </c>
      <c r="N2056" s="4">
        <v>169500</v>
      </c>
      <c r="O2056" s="4">
        <v>1126417</v>
      </c>
      <c r="P2056" s="4">
        <v>67100</v>
      </c>
      <c r="Q2056" s="4">
        <v>1737259</v>
      </c>
      <c r="R2056" s="4">
        <v>724484</v>
      </c>
      <c r="S2056" s="4">
        <v>240998</v>
      </c>
      <c r="T2056" s="4">
        <v>56800</v>
      </c>
      <c r="U2056" s="4">
        <v>60178</v>
      </c>
      <c r="W2056" s="7">
        <v>44875</v>
      </c>
      <c r="X2056">
        <f>B2059/B2058-1</f>
        <v>1.3408045602706808E-2</v>
      </c>
      <c r="Y2056">
        <f>D2059/D2058-1</f>
        <v>-2.6647671985601251E-3</v>
      </c>
      <c r="Z2056">
        <f>F2059/F2058-1</f>
        <v>3.852892475834313E-3</v>
      </c>
      <c r="AA2056">
        <f>H2059/H2058-1</f>
        <v>-2.5806451612903181E-2</v>
      </c>
      <c r="AB2056">
        <f>J2059/J2058-1</f>
        <v>-1.3948497854077258E-2</v>
      </c>
      <c r="AC2056">
        <f>L2059/L2058-1</f>
        <v>0</v>
      </c>
      <c r="AD2056">
        <f t="shared" ref="AD2056:AD2119" si="194">N2059/N2058-1</f>
        <v>0</v>
      </c>
      <c r="AE2056">
        <f t="shared" ref="AE2056:AE2119" si="195">P2059/P2058-1</f>
        <v>-1.1869436201780381E-2</v>
      </c>
      <c r="AF2056">
        <f t="shared" ref="AF2056:AF2119" si="196">R2059/R2058-1</f>
        <v>-1.7614591032018234E-2</v>
      </c>
      <c r="AG2056" s="28">
        <f t="shared" ref="AG2056:AG2119" si="197">T2059/T2058-1</f>
        <v>-1.6863406408094472E-2</v>
      </c>
      <c r="AI2056">
        <f>Y2058*0.918153626+Z2058*0.081846374</f>
        <v>-3.2541578494187186E-2</v>
      </c>
      <c r="AJ2056">
        <f t="shared" si="192"/>
        <v>-1.44757063461344E-2</v>
      </c>
      <c r="AK2056">
        <f t="shared" si="193"/>
        <v>2.4518849595128962E-2</v>
      </c>
    </row>
    <row r="2057" spans="1:37">
      <c r="A2057" s="7">
        <v>44873</v>
      </c>
      <c r="B2057" s="4">
        <v>1296953</v>
      </c>
      <c r="C2057" s="4">
        <v>47849</v>
      </c>
      <c r="D2057" s="4">
        <v>157237</v>
      </c>
      <c r="E2057" s="4">
        <v>389764</v>
      </c>
      <c r="F2057" s="4">
        <v>250865</v>
      </c>
      <c r="G2057" s="4">
        <v>44386</v>
      </c>
      <c r="H2057" s="4">
        <v>61800</v>
      </c>
      <c r="I2057" s="4">
        <v>18273898</v>
      </c>
      <c r="J2057" s="4">
        <v>91300</v>
      </c>
      <c r="K2057" s="4">
        <v>994859</v>
      </c>
      <c r="L2057" s="4">
        <v>115500</v>
      </c>
      <c r="M2057" s="4">
        <v>34104</v>
      </c>
      <c r="N2057" s="4">
        <v>170000</v>
      </c>
      <c r="O2057" s="4">
        <v>804889</v>
      </c>
      <c r="P2057" s="4">
        <v>67500</v>
      </c>
      <c r="Q2057" s="4">
        <v>1594999</v>
      </c>
      <c r="R2057" s="4">
        <v>714694</v>
      </c>
      <c r="S2057" s="4">
        <v>364880</v>
      </c>
      <c r="T2057" s="4">
        <v>58200</v>
      </c>
      <c r="U2057" s="4">
        <v>124277</v>
      </c>
      <c r="W2057" s="7">
        <v>44876</v>
      </c>
      <c r="X2057">
        <f>B2060/B2059-1</f>
        <v>-7.7181970573225733E-3</v>
      </c>
      <c r="Y2057">
        <f>D2060/D2059-1</f>
        <v>2.6738002015074702E-2</v>
      </c>
      <c r="Z2057">
        <f>F2060/F2059-1</f>
        <v>1.1518307879097689E-2</v>
      </c>
      <c r="AA2057">
        <f>H2060/H2059-1</f>
        <v>4.1390728476821126E-2</v>
      </c>
      <c r="AB2057">
        <f>J2060/J2059-1</f>
        <v>2.8291621327529937E-2</v>
      </c>
      <c r="AC2057">
        <f>L2060/L2059-1</f>
        <v>8.6206896551723755E-3</v>
      </c>
      <c r="AD2057">
        <f t="shared" si="194"/>
        <v>1.4749262536873253E-2</v>
      </c>
      <c r="AE2057">
        <f t="shared" si="195"/>
        <v>2.1021021021021102E-2</v>
      </c>
      <c r="AF2057">
        <f t="shared" si="196"/>
        <v>3.0345210404635781E-2</v>
      </c>
      <c r="AG2057" s="28">
        <f t="shared" si="197"/>
        <v>6.8610634648369473E-3</v>
      </c>
      <c r="AI2057">
        <f>Y2059*0.918153626+Z2059*0.081846374</f>
        <v>1.5965359378455481E-2</v>
      </c>
      <c r="AJ2057">
        <f t="shared" si="192"/>
        <v>8.2006270779230537E-3</v>
      </c>
      <c r="AK2057">
        <f t="shared" si="193"/>
        <v>-2.0278316301805731E-2</v>
      </c>
    </row>
    <row r="2058" spans="1:37">
      <c r="A2058" s="7">
        <v>44874</v>
      </c>
      <c r="B2058" s="4">
        <v>1289748</v>
      </c>
      <c r="C2058" s="4">
        <v>42061</v>
      </c>
      <c r="D2058" s="4">
        <v>157237</v>
      </c>
      <c r="E2058" s="4">
        <v>325143</v>
      </c>
      <c r="F2058" s="4">
        <v>249423</v>
      </c>
      <c r="G2058" s="4">
        <v>23680</v>
      </c>
      <c r="H2058" s="4">
        <v>62000</v>
      </c>
      <c r="I2058" s="4">
        <v>14045592</v>
      </c>
      <c r="J2058" s="4">
        <v>93200</v>
      </c>
      <c r="K2058" s="4">
        <v>933729</v>
      </c>
      <c r="L2058" s="4">
        <v>116000</v>
      </c>
      <c r="M2058" s="4">
        <v>34375</v>
      </c>
      <c r="N2058" s="4">
        <v>169500</v>
      </c>
      <c r="O2058" s="4">
        <v>953568</v>
      </c>
      <c r="P2058" s="4">
        <v>67400</v>
      </c>
      <c r="Q2058" s="4">
        <v>1568122</v>
      </c>
      <c r="R2058" s="4">
        <v>722526</v>
      </c>
      <c r="S2058" s="4">
        <v>214498</v>
      </c>
      <c r="T2058" s="4">
        <v>59300</v>
      </c>
      <c r="U2058" s="4">
        <v>99897</v>
      </c>
      <c r="W2058" s="7">
        <v>44879</v>
      </c>
      <c r="X2058">
        <f>B2061/B2060-1</f>
        <v>1.1110657055422024E-3</v>
      </c>
      <c r="Y2058">
        <f>D2061/D2060-1</f>
        <v>-3.645713646893689E-2</v>
      </c>
      <c r="Z2058">
        <f>F2061/F2060-1</f>
        <v>1.1383198824960195E-2</v>
      </c>
      <c r="AA2058">
        <f>H2061/H2060-1</f>
        <v>-1.5898251192368873E-2</v>
      </c>
      <c r="AB2058">
        <f>J2061/J2060-1</f>
        <v>1.1640211640211673E-2</v>
      </c>
      <c r="AC2058">
        <f>L2061/L2060-1</f>
        <v>1.2820512820512775E-2</v>
      </c>
      <c r="AD2058">
        <f t="shared" si="194"/>
        <v>2.3255813953488413E-2</v>
      </c>
      <c r="AE2058">
        <f t="shared" si="195"/>
        <v>2.7941176470588136E-2</v>
      </c>
      <c r="AF2058">
        <f t="shared" si="196"/>
        <v>1.6063707888828382E-2</v>
      </c>
      <c r="AG2058" s="28">
        <f t="shared" si="197"/>
        <v>1.7035775127767216E-3</v>
      </c>
      <c r="AI2058">
        <f>Y2060*0.918153626+Z2060*0.081846374</f>
        <v>-4.1208548982700266E-2</v>
      </c>
      <c r="AJ2058">
        <f t="shared" si="192"/>
        <v>4.0245950386008766E-3</v>
      </c>
      <c r="AK2058">
        <f t="shared" si="193"/>
        <v>-8.9828970272402709E-3</v>
      </c>
    </row>
    <row r="2059" spans="1:37">
      <c r="A2059" s="7">
        <v>44875</v>
      </c>
      <c r="B2059" s="4">
        <v>1307041</v>
      </c>
      <c r="C2059" s="4">
        <v>46690</v>
      </c>
      <c r="D2059" s="4">
        <v>156818</v>
      </c>
      <c r="E2059" s="4">
        <v>514931</v>
      </c>
      <c r="F2059" s="4">
        <v>250384</v>
      </c>
      <c r="G2059" s="4">
        <v>33265</v>
      </c>
      <c r="H2059" s="4">
        <v>60400</v>
      </c>
      <c r="I2059" s="4">
        <v>21087633</v>
      </c>
      <c r="J2059" s="4">
        <v>91900</v>
      </c>
      <c r="K2059" s="4">
        <v>803724</v>
      </c>
      <c r="L2059" s="4">
        <v>116000</v>
      </c>
      <c r="M2059" s="4">
        <v>36832</v>
      </c>
      <c r="N2059" s="4">
        <v>169500</v>
      </c>
      <c r="O2059" s="4">
        <v>1018720</v>
      </c>
      <c r="P2059" s="4">
        <v>66600</v>
      </c>
      <c r="Q2059" s="4">
        <v>1560538</v>
      </c>
      <c r="R2059" s="4">
        <v>709799</v>
      </c>
      <c r="S2059" s="4">
        <v>337112</v>
      </c>
      <c r="T2059" s="4">
        <v>58300</v>
      </c>
      <c r="U2059" s="4">
        <v>59399</v>
      </c>
      <c r="W2059" s="7">
        <v>44880</v>
      </c>
      <c r="X2059">
        <f>B2062/B2061-1</f>
        <v>5.5499332251998101E-3</v>
      </c>
      <c r="Y2059">
        <f>D2062/D2061-1</f>
        <v>1.6217505366086238E-2</v>
      </c>
      <c r="Z2059">
        <f>F2062/F2061-1</f>
        <v>1.3136782600887686E-2</v>
      </c>
      <c r="AA2059">
        <f>H2062/H2061-1</f>
        <v>8.0775444264944429E-3</v>
      </c>
      <c r="AB2059">
        <f>J2062/J2061-1</f>
        <v>1.0460251046025215E-2</v>
      </c>
      <c r="AC2059">
        <f>L2062/L2061-1</f>
        <v>4.2194092827003704E-3</v>
      </c>
      <c r="AD2059">
        <f t="shared" si="194"/>
        <v>-8.5227272727272929E-3</v>
      </c>
      <c r="AE2059">
        <f t="shared" si="195"/>
        <v>-2.002861230329045E-2</v>
      </c>
      <c r="AF2059">
        <f t="shared" si="196"/>
        <v>-5.4017973693489041E-2</v>
      </c>
      <c r="AG2059" s="28">
        <f t="shared" si="197"/>
        <v>-6.8027210884353817E-3</v>
      </c>
      <c r="AI2059">
        <f>Y2061*0.918153626+Z2061*0.081846374</f>
        <v>0</v>
      </c>
      <c r="AJ2059">
        <f t="shared" si="192"/>
        <v>-2.1121543445333128E-2</v>
      </c>
      <c r="AK2059">
        <f t="shared" si="193"/>
        <v>-2.0396760377505863E-2</v>
      </c>
    </row>
    <row r="2060" spans="1:37">
      <c r="A2060" s="7">
        <v>44876</v>
      </c>
      <c r="B2060" s="4">
        <v>1296953</v>
      </c>
      <c r="C2060" s="4">
        <v>46013</v>
      </c>
      <c r="D2060" s="4">
        <v>161011</v>
      </c>
      <c r="E2060" s="4">
        <v>566851</v>
      </c>
      <c r="F2060" s="4">
        <v>253268</v>
      </c>
      <c r="G2060" s="4">
        <v>26107</v>
      </c>
      <c r="H2060" s="4">
        <v>62900</v>
      </c>
      <c r="I2060" s="4">
        <v>20037163</v>
      </c>
      <c r="J2060" s="4">
        <v>94500</v>
      </c>
      <c r="K2060" s="4">
        <v>891240</v>
      </c>
      <c r="L2060" s="4">
        <v>117000</v>
      </c>
      <c r="M2060" s="4">
        <v>90052</v>
      </c>
      <c r="N2060" s="4">
        <v>172000</v>
      </c>
      <c r="O2060" s="4">
        <v>980474</v>
      </c>
      <c r="P2060" s="4">
        <v>68000</v>
      </c>
      <c r="Q2060" s="4">
        <v>1727900</v>
      </c>
      <c r="R2060" s="4">
        <v>731338</v>
      </c>
      <c r="S2060" s="4">
        <v>315224</v>
      </c>
      <c r="T2060" s="4">
        <v>58700</v>
      </c>
      <c r="U2060" s="4">
        <v>115792</v>
      </c>
      <c r="W2060" s="7">
        <v>44881</v>
      </c>
      <c r="X2060">
        <f>B2063/B2062-1</f>
        <v>-2.8697916666666656E-2</v>
      </c>
      <c r="Y2060">
        <f>D2063/D2062-1</f>
        <v>-4.5212074313224271E-2</v>
      </c>
      <c r="Z2060">
        <f>F2063/F2062-1</f>
        <v>3.7030472109620405E-3</v>
      </c>
      <c r="AA2060">
        <f>H2063/H2062-1</f>
        <v>4.8076923076922906E-3</v>
      </c>
      <c r="AB2060">
        <f>J2063/J2062-1</f>
        <v>-1.0351966873705987E-2</v>
      </c>
      <c r="AC2060">
        <f>L2063/L2062-1</f>
        <v>-8.4033613445377853E-3</v>
      </c>
      <c r="AD2060">
        <f t="shared" si="194"/>
        <v>-1.4326647564469885E-2</v>
      </c>
      <c r="AE2060">
        <f t="shared" si="195"/>
        <v>-1.0218978102189746E-2</v>
      </c>
      <c r="AF2060">
        <f t="shared" si="196"/>
        <v>5.5708404344003704E-3</v>
      </c>
      <c r="AG2060" s="28">
        <f t="shared" si="197"/>
        <v>5.1369863013699391E-3</v>
      </c>
      <c r="AI2060">
        <f>Y2062*0.918153626+Z2062*0.081846374</f>
        <v>-9.3344543853711541E-3</v>
      </c>
      <c r="AJ2060">
        <f t="shared" si="192"/>
        <v>5.6776913351752967E-3</v>
      </c>
      <c r="AK2060">
        <f t="shared" si="193"/>
        <v>-3.6546073788557639E-3</v>
      </c>
    </row>
    <row r="2061" spans="1:37">
      <c r="A2061" s="7">
        <v>44879</v>
      </c>
      <c r="B2061" s="4">
        <v>1298394</v>
      </c>
      <c r="C2061" s="4">
        <v>36727</v>
      </c>
      <c r="D2061" s="4">
        <v>155141</v>
      </c>
      <c r="E2061" s="4">
        <v>722054</v>
      </c>
      <c r="F2061" s="4">
        <v>256151</v>
      </c>
      <c r="G2061" s="4">
        <v>32452</v>
      </c>
      <c r="H2061" s="4">
        <v>61900</v>
      </c>
      <c r="I2061" s="4">
        <v>15973416</v>
      </c>
      <c r="J2061" s="4">
        <v>95600</v>
      </c>
      <c r="K2061" s="4">
        <v>888814</v>
      </c>
      <c r="L2061" s="4">
        <v>118500</v>
      </c>
      <c r="M2061" s="4">
        <v>94317</v>
      </c>
      <c r="N2061" s="4">
        <v>176000</v>
      </c>
      <c r="O2061" s="4">
        <v>1379189</v>
      </c>
      <c r="P2061" s="4">
        <v>69900</v>
      </c>
      <c r="Q2061" s="4">
        <v>2220166</v>
      </c>
      <c r="R2061" s="4">
        <v>743086</v>
      </c>
      <c r="S2061" s="4">
        <v>439161</v>
      </c>
      <c r="T2061" s="4">
        <v>58800</v>
      </c>
      <c r="U2061" s="4">
        <v>136750</v>
      </c>
      <c r="W2061" s="7">
        <v>44882</v>
      </c>
      <c r="X2061">
        <f>B2064/B2063-1</f>
        <v>-5.6815851977554122E-3</v>
      </c>
      <c r="Y2061">
        <f>D2064/D2063-1</f>
        <v>0</v>
      </c>
      <c r="Z2061">
        <f>F2064/F2063-1</f>
        <v>0</v>
      </c>
      <c r="AA2061">
        <f>H2064/H2063-1</f>
        <v>-2.0733652312599715E-2</v>
      </c>
      <c r="AB2061">
        <f>J2064/J2063-1</f>
        <v>-2.8242677824267814E-2</v>
      </c>
      <c r="AC2061">
        <f>L2064/L2063-1</f>
        <v>-3.3898305084745783E-2</v>
      </c>
      <c r="AD2061">
        <f t="shared" si="194"/>
        <v>-1.1627906976744207E-2</v>
      </c>
      <c r="AE2061">
        <f t="shared" si="195"/>
        <v>-2.2123893805309769E-2</v>
      </c>
      <c r="AF2061">
        <f t="shared" si="196"/>
        <v>-3.0471294255455805E-2</v>
      </c>
      <c r="AG2061" s="28">
        <f t="shared" si="197"/>
        <v>-2.2146507666098825E-2</v>
      </c>
      <c r="AI2061">
        <f>Y2063*0.918153626+Z2063*0.081846374</f>
        <v>-6.0852764098140652E-3</v>
      </c>
      <c r="AJ2061">
        <f t="shared" si="192"/>
        <v>-7.204966836478156E-3</v>
      </c>
      <c r="AK2061">
        <f t="shared" si="193"/>
        <v>-1.0023730729806109E-2</v>
      </c>
    </row>
    <row r="2062" spans="1:37">
      <c r="A2062" s="7">
        <v>44880</v>
      </c>
      <c r="B2062" s="4">
        <v>1305600</v>
      </c>
      <c r="C2062" s="4">
        <v>25558</v>
      </c>
      <c r="D2062" s="4">
        <v>157657</v>
      </c>
      <c r="E2062" s="4">
        <v>479571</v>
      </c>
      <c r="F2062" s="4">
        <v>259516</v>
      </c>
      <c r="G2062" s="4">
        <v>27879</v>
      </c>
      <c r="H2062" s="4">
        <v>62400</v>
      </c>
      <c r="I2062" s="4">
        <v>12310986</v>
      </c>
      <c r="J2062" s="4">
        <v>96600</v>
      </c>
      <c r="K2062" s="4">
        <v>736227</v>
      </c>
      <c r="L2062" s="4">
        <v>119000</v>
      </c>
      <c r="M2062" s="4">
        <v>58358</v>
      </c>
      <c r="N2062" s="4">
        <v>174500</v>
      </c>
      <c r="O2062" s="4">
        <v>838806</v>
      </c>
      <c r="P2062" s="4">
        <v>68500</v>
      </c>
      <c r="Q2062" s="4">
        <v>1829393</v>
      </c>
      <c r="R2062" s="4">
        <v>702946</v>
      </c>
      <c r="S2062" s="4">
        <v>596994</v>
      </c>
      <c r="T2062" s="4">
        <v>58400</v>
      </c>
      <c r="U2062" s="4">
        <v>94717</v>
      </c>
      <c r="W2062" s="7">
        <v>44883</v>
      </c>
      <c r="X2062">
        <f>B2065/B2064-1</f>
        <v>7.9996700839937152E-3</v>
      </c>
      <c r="Y2062">
        <f>D2065/D2064-1</f>
        <v>-8.3571936304632777E-3</v>
      </c>
      <c r="Z2062">
        <f>F2065/F2064-1</f>
        <v>-2.0297377503579961E-2</v>
      </c>
      <c r="AA2062">
        <f>H2065/H2064-1</f>
        <v>6.514657980456029E-3</v>
      </c>
      <c r="AB2062">
        <f>J2065/J2064-1</f>
        <v>-9.687836383207804E-3</v>
      </c>
      <c r="AC2062">
        <f>L2065/L2064-1</f>
        <v>0</v>
      </c>
      <c r="AD2062">
        <f t="shared" si="194"/>
        <v>-2.9411764705882248E-3</v>
      </c>
      <c r="AE2062">
        <f t="shared" si="195"/>
        <v>-4.5248868778280382E-3</v>
      </c>
      <c r="AF2062">
        <f t="shared" si="196"/>
        <v>1.4285234845468064E-3</v>
      </c>
      <c r="AG2062" s="28">
        <f t="shared" si="197"/>
        <v>-8.7108013937282625E-3</v>
      </c>
      <c r="AI2062">
        <f>Y2064*0.918153626+Z2064*0.081846374</f>
        <v>-3.0595753733755706E-3</v>
      </c>
      <c r="AJ2062">
        <f t="shared" si="192"/>
        <v>-1.2700260570600171E-2</v>
      </c>
      <c r="AK2062">
        <f t="shared" si="193"/>
        <v>-5.5295364667860177E-3</v>
      </c>
    </row>
    <row r="2063" spans="1:37">
      <c r="A2063" s="7">
        <v>44881</v>
      </c>
      <c r="B2063" s="4">
        <v>1268132</v>
      </c>
      <c r="C2063" s="4">
        <v>38331</v>
      </c>
      <c r="D2063" s="4">
        <v>150529</v>
      </c>
      <c r="E2063" s="4">
        <v>890295</v>
      </c>
      <c r="F2063" s="4">
        <v>260477</v>
      </c>
      <c r="G2063" s="4">
        <v>29430</v>
      </c>
      <c r="H2063" s="4">
        <v>62700</v>
      </c>
      <c r="I2063" s="4">
        <v>12909260</v>
      </c>
      <c r="J2063" s="4">
        <v>95600</v>
      </c>
      <c r="K2063" s="4">
        <v>589204</v>
      </c>
      <c r="L2063" s="4">
        <v>118000</v>
      </c>
      <c r="M2063" s="4">
        <v>36634</v>
      </c>
      <c r="N2063" s="4">
        <v>172000</v>
      </c>
      <c r="O2063" s="4">
        <v>642717</v>
      </c>
      <c r="P2063" s="4">
        <v>67800</v>
      </c>
      <c r="Q2063" s="4">
        <v>1189821</v>
      </c>
      <c r="R2063" s="4">
        <v>706862</v>
      </c>
      <c r="S2063" s="4">
        <v>318044</v>
      </c>
      <c r="T2063" s="4">
        <v>58700</v>
      </c>
      <c r="U2063" s="4">
        <v>103463</v>
      </c>
      <c r="W2063" s="7">
        <v>44886</v>
      </c>
      <c r="X2063">
        <f>B2066/B2065-1</f>
        <v>6.8032295474322879E-3</v>
      </c>
      <c r="Y2063">
        <f>D2066/D2065-1</f>
        <v>-5.620649690830759E-3</v>
      </c>
      <c r="Z2063">
        <f>F2066/F2065-1</f>
        <v>-1.1297464634194121E-2</v>
      </c>
      <c r="AA2063">
        <f>H2066/H2065-1</f>
        <v>-6.4724919093851474E-3</v>
      </c>
      <c r="AB2063">
        <f>J2066/J2065-1</f>
        <v>-2.0652173913043526E-2</v>
      </c>
      <c r="AC2063">
        <f>L2066/L2065-1</f>
        <v>-2.1929824561403466E-2</v>
      </c>
      <c r="AD2063">
        <f t="shared" si="194"/>
        <v>-8.8495575221239076E-3</v>
      </c>
      <c r="AE2063">
        <f t="shared" si="195"/>
        <v>-1.2121212121212088E-2</v>
      </c>
      <c r="AF2063">
        <f t="shared" si="196"/>
        <v>-9.985400013405199E-3</v>
      </c>
      <c r="AG2063" s="28">
        <f t="shared" si="197"/>
        <v>1.5817223198594021E-2</v>
      </c>
      <c r="AI2063">
        <f>Y2065*0.918153626+Z2065*0.081846374</f>
        <v>-8.4306856453116481E-3</v>
      </c>
      <c r="AJ2063">
        <f t="shared" si="192"/>
        <v>6.663710575710381E-3</v>
      </c>
      <c r="AK2063">
        <f t="shared" si="193"/>
        <v>1.4467265267866534E-2</v>
      </c>
    </row>
    <row r="2064" spans="1:37">
      <c r="A2064" s="7">
        <v>44882</v>
      </c>
      <c r="B2064" s="4">
        <v>1260927</v>
      </c>
      <c r="C2064" s="4">
        <v>21591</v>
      </c>
      <c r="D2064" s="4">
        <v>150529</v>
      </c>
      <c r="E2064" s="4">
        <v>475310</v>
      </c>
      <c r="F2064" s="4">
        <v>260477</v>
      </c>
      <c r="G2064" s="4">
        <v>13118</v>
      </c>
      <c r="H2064" s="4">
        <v>61400</v>
      </c>
      <c r="I2064" s="4">
        <v>13298296</v>
      </c>
      <c r="J2064" s="4">
        <v>92900</v>
      </c>
      <c r="K2064" s="4">
        <v>523307</v>
      </c>
      <c r="L2064" s="4">
        <v>114000</v>
      </c>
      <c r="M2064" s="4">
        <v>43772</v>
      </c>
      <c r="N2064" s="4">
        <v>170000</v>
      </c>
      <c r="O2064" s="4">
        <v>502812</v>
      </c>
      <c r="P2064" s="4">
        <v>66300</v>
      </c>
      <c r="Q2064" s="4">
        <v>1549193</v>
      </c>
      <c r="R2064" s="4">
        <v>685323</v>
      </c>
      <c r="S2064" s="4">
        <v>294505</v>
      </c>
      <c r="T2064" s="4">
        <v>57400</v>
      </c>
      <c r="U2064" s="4">
        <v>85177</v>
      </c>
      <c r="W2064" s="7">
        <v>44887</v>
      </c>
      <c r="X2064">
        <f>B2067/B2066-1</f>
        <v>0</v>
      </c>
      <c r="Y2064">
        <f>D2067/D2066-1</f>
        <v>-2.8228414358090204E-3</v>
      </c>
      <c r="Z2064">
        <f>F2067/F2066-1</f>
        <v>-5.7152595845537668E-3</v>
      </c>
      <c r="AA2064">
        <f>H2067/H2066-1</f>
        <v>-1.3029315960912058E-2</v>
      </c>
      <c r="AB2064">
        <f>J2067/J2066-1</f>
        <v>-6.6592674805771024E-3</v>
      </c>
      <c r="AC2064">
        <f>L2067/L2066-1</f>
        <v>-2.2421524663677084E-2</v>
      </c>
      <c r="AD2064">
        <f t="shared" si="194"/>
        <v>-1.4880952380952328E-2</v>
      </c>
      <c r="AE2064">
        <f t="shared" si="195"/>
        <v>0</v>
      </c>
      <c r="AF2064">
        <f t="shared" si="196"/>
        <v>-2.0173699571270243E-2</v>
      </c>
      <c r="AG2064" s="28">
        <f t="shared" si="197"/>
        <v>8.65051903114189E-3</v>
      </c>
      <c r="AI2064">
        <f>Y2066*0.918153626+Z2066*0.081846374</f>
        <v>1.2639257830099839E-2</v>
      </c>
      <c r="AJ2064">
        <f t="shared" si="192"/>
        <v>6.3904519450182834E-3</v>
      </c>
      <c r="AK2064">
        <f t="shared" si="193"/>
        <v>2.1858428239228305E-3</v>
      </c>
    </row>
    <row r="2065" spans="1:37">
      <c r="A2065" s="7">
        <v>44883</v>
      </c>
      <c r="B2065" s="4">
        <v>1271014</v>
      </c>
      <c r="C2065" s="4">
        <v>28491</v>
      </c>
      <c r="D2065" s="4">
        <v>149271</v>
      </c>
      <c r="E2065" s="4">
        <v>284019</v>
      </c>
      <c r="F2065" s="4">
        <v>255190</v>
      </c>
      <c r="G2065" s="4">
        <v>18601</v>
      </c>
      <c r="H2065" s="4">
        <v>61800</v>
      </c>
      <c r="I2065" s="4">
        <v>12236503</v>
      </c>
      <c r="J2065" s="4">
        <v>92000</v>
      </c>
      <c r="K2065" s="4">
        <v>864219</v>
      </c>
      <c r="L2065" s="4">
        <v>114000</v>
      </c>
      <c r="M2065" s="4">
        <v>36245</v>
      </c>
      <c r="N2065" s="4">
        <v>169500</v>
      </c>
      <c r="O2065" s="4">
        <v>559141</v>
      </c>
      <c r="P2065" s="4">
        <v>66000</v>
      </c>
      <c r="Q2065" s="4">
        <v>1278122</v>
      </c>
      <c r="R2065" s="4">
        <v>686302</v>
      </c>
      <c r="S2065" s="4">
        <v>175441</v>
      </c>
      <c r="T2065" s="4">
        <v>56900</v>
      </c>
      <c r="U2065" s="4">
        <v>109540</v>
      </c>
      <c r="W2065" s="7">
        <v>44888</v>
      </c>
      <c r="X2065">
        <f>B2068/B2067-1</f>
        <v>0</v>
      </c>
      <c r="Y2065">
        <f>D2068/D2067-1</f>
        <v>-8.4992534439543022E-3</v>
      </c>
      <c r="Z2065">
        <f>F2068/F2067-1</f>
        <v>-7.6614912403085711E-3</v>
      </c>
      <c r="AA2065">
        <f>H2068/H2067-1</f>
        <v>6.6006600660066805E-3</v>
      </c>
      <c r="AB2065">
        <f>J2068/J2067-1</f>
        <v>7.8212290502792658E-3</v>
      </c>
      <c r="AC2065">
        <f>L2068/L2067-1</f>
        <v>4.5871559633028358E-3</v>
      </c>
      <c r="AD2065">
        <f t="shared" si="194"/>
        <v>3.0211480362538623E-3</v>
      </c>
      <c r="AE2065">
        <f t="shared" si="195"/>
        <v>1.6871165644171793E-2</v>
      </c>
      <c r="AF2065">
        <f t="shared" si="196"/>
        <v>3.0882834491439581E-2</v>
      </c>
      <c r="AG2065" s="28">
        <f t="shared" si="197"/>
        <v>5.145797598627766E-3</v>
      </c>
      <c r="AI2065">
        <f>Y2067*0.918153626+Z2067*0.081846374</f>
        <v>-1.4358939451868648E-2</v>
      </c>
      <c r="AJ2065">
        <f t="shared" si="192"/>
        <v>-6.6347659527561378E-3</v>
      </c>
      <c r="AK2065">
        <f t="shared" si="193"/>
        <v>-6.0954427976682287E-3</v>
      </c>
    </row>
    <row r="2066" spans="1:37">
      <c r="A2066" s="7">
        <v>44886</v>
      </c>
      <c r="B2066" s="4">
        <v>1279661</v>
      </c>
      <c r="C2066" s="4">
        <v>19604</v>
      </c>
      <c r="D2066" s="4">
        <v>148432</v>
      </c>
      <c r="E2066" s="4">
        <v>288764</v>
      </c>
      <c r="F2066" s="4">
        <v>252307</v>
      </c>
      <c r="G2066" s="4">
        <v>12260</v>
      </c>
      <c r="H2066" s="4">
        <v>61400</v>
      </c>
      <c r="I2066" s="4">
        <v>9378097</v>
      </c>
      <c r="J2066" s="4">
        <v>90100</v>
      </c>
      <c r="K2066" s="4">
        <v>659130</v>
      </c>
      <c r="L2066" s="4">
        <v>111500</v>
      </c>
      <c r="M2066" s="4">
        <v>34102</v>
      </c>
      <c r="N2066" s="4">
        <v>168000</v>
      </c>
      <c r="O2066" s="4">
        <v>517728</v>
      </c>
      <c r="P2066" s="4">
        <v>65200</v>
      </c>
      <c r="Q2066" s="4">
        <v>1375558</v>
      </c>
      <c r="R2066" s="4">
        <v>679449</v>
      </c>
      <c r="S2066" s="4">
        <v>218825</v>
      </c>
      <c r="T2066" s="4">
        <v>57800</v>
      </c>
      <c r="U2066" s="4">
        <v>94556</v>
      </c>
      <c r="W2066" s="7">
        <v>44889</v>
      </c>
      <c r="X2066">
        <f>B2069/B2068-1</f>
        <v>9.008635880909166E-3</v>
      </c>
      <c r="Y2066">
        <f>D2069/D2068-1</f>
        <v>1.428230724677193E-2</v>
      </c>
      <c r="Z2066">
        <f>F2069/F2068-1</f>
        <v>-5.7924906504701612E-3</v>
      </c>
      <c r="AA2066">
        <f>H2069/H2068-1</f>
        <v>6.5573770491802463E-3</v>
      </c>
      <c r="AB2066">
        <f>J2069/J2068-1</f>
        <v>3.3259423503326779E-3</v>
      </c>
      <c r="AC2066">
        <f>L2069/L2068-1</f>
        <v>1.3698630136986356E-2</v>
      </c>
      <c r="AD2066">
        <f t="shared" si="194"/>
        <v>9.0361445783131433E-3</v>
      </c>
      <c r="AE2066">
        <f t="shared" si="195"/>
        <v>-6.0331825037707176E-3</v>
      </c>
      <c r="AF2066">
        <f t="shared" si="196"/>
        <v>2.7104685692304509E-2</v>
      </c>
      <c r="AG2066" s="28">
        <f t="shared" si="197"/>
        <v>1.8771331058020424E-2</v>
      </c>
      <c r="AI2066">
        <f>Y2068*0.918153626+Z2068*0.081846374</f>
        <v>-1.0815379273589162E-2</v>
      </c>
      <c r="AJ2066">
        <f t="shared" si="192"/>
        <v>-1.1976362500425868E-2</v>
      </c>
      <c r="AK2066">
        <f t="shared" si="193"/>
        <v>2.1665429158581441E-3</v>
      </c>
    </row>
    <row r="2067" spans="1:37">
      <c r="A2067" s="7">
        <v>44887</v>
      </c>
      <c r="B2067" s="4">
        <v>1279661</v>
      </c>
      <c r="C2067" s="4">
        <v>30320</v>
      </c>
      <c r="D2067" s="4">
        <v>148013</v>
      </c>
      <c r="E2067" s="4">
        <v>316847</v>
      </c>
      <c r="F2067" s="4">
        <v>250865</v>
      </c>
      <c r="G2067" s="4">
        <v>15519</v>
      </c>
      <c r="H2067" s="4">
        <v>60600</v>
      </c>
      <c r="I2067" s="4">
        <v>9411289</v>
      </c>
      <c r="J2067" s="4">
        <v>89500</v>
      </c>
      <c r="K2067" s="4">
        <v>392751</v>
      </c>
      <c r="L2067" s="4">
        <v>109000</v>
      </c>
      <c r="M2067" s="4">
        <v>34232</v>
      </c>
      <c r="N2067" s="4">
        <v>165500</v>
      </c>
      <c r="O2067" s="4">
        <v>454542</v>
      </c>
      <c r="P2067" s="4">
        <v>65200</v>
      </c>
      <c r="Q2067" s="4">
        <v>987141</v>
      </c>
      <c r="R2067" s="4">
        <v>665742</v>
      </c>
      <c r="S2067" s="4">
        <v>189200</v>
      </c>
      <c r="T2067" s="4">
        <v>58300</v>
      </c>
      <c r="U2067" s="4">
        <v>87505</v>
      </c>
      <c r="W2067" s="7">
        <v>44890</v>
      </c>
      <c r="X2067">
        <f>B2070/B2069-1</f>
        <v>7.8129537968492091E-3</v>
      </c>
      <c r="Y2067">
        <f>D2070/D2069-1</f>
        <v>-1.4081195289249004E-2</v>
      </c>
      <c r="Z2067">
        <f>F2070/F2069-1</f>
        <v>-1.7474676869992489E-2</v>
      </c>
      <c r="AA2067">
        <f>H2070/H2069-1</f>
        <v>-6.514657980456029E-3</v>
      </c>
      <c r="AB2067">
        <f>J2070/J2069-1</f>
        <v>-8.8397790055249059E-3</v>
      </c>
      <c r="AC2067">
        <f>L2070/L2069-1</f>
        <v>0</v>
      </c>
      <c r="AD2067">
        <f t="shared" si="194"/>
        <v>-8.9552238805969964E-3</v>
      </c>
      <c r="AE2067">
        <f t="shared" si="195"/>
        <v>-7.587253414264028E-3</v>
      </c>
      <c r="AF2067">
        <f t="shared" si="196"/>
        <v>6.9442080056292266E-3</v>
      </c>
      <c r="AG2067" s="28">
        <f t="shared" si="197"/>
        <v>0</v>
      </c>
      <c r="AI2067">
        <f>Y2069*0.918153626+Z2069*0.081846374</f>
        <v>2.0036155781149905E-2</v>
      </c>
      <c r="AJ2067">
        <f t="shared" si="192"/>
        <v>8.222265263694982E-3</v>
      </c>
      <c r="AK2067">
        <f t="shared" si="193"/>
        <v>1.9047917243262356E-2</v>
      </c>
    </row>
    <row r="2068" spans="1:37">
      <c r="A2068" s="7">
        <v>44888</v>
      </c>
      <c r="B2068" s="4">
        <v>1279661</v>
      </c>
      <c r="C2068" s="4">
        <v>20734</v>
      </c>
      <c r="D2068" s="4">
        <v>146755</v>
      </c>
      <c r="E2068" s="4">
        <v>372174</v>
      </c>
      <c r="F2068" s="4">
        <v>248943</v>
      </c>
      <c r="G2068" s="4">
        <v>22169</v>
      </c>
      <c r="H2068" s="4">
        <v>61000</v>
      </c>
      <c r="I2068" s="4">
        <v>8765050</v>
      </c>
      <c r="J2068" s="4">
        <v>90200</v>
      </c>
      <c r="K2068" s="4">
        <v>454470</v>
      </c>
      <c r="L2068" s="4">
        <v>109500</v>
      </c>
      <c r="M2068" s="4">
        <v>19721</v>
      </c>
      <c r="N2068" s="4">
        <v>166000</v>
      </c>
      <c r="O2068" s="4">
        <v>449446</v>
      </c>
      <c r="P2068" s="4">
        <v>66300</v>
      </c>
      <c r="Q2068" s="4">
        <v>1166893</v>
      </c>
      <c r="R2068" s="4">
        <v>686302</v>
      </c>
      <c r="S2068" s="4">
        <v>203396</v>
      </c>
      <c r="T2068" s="4">
        <v>58600</v>
      </c>
      <c r="U2068" s="4">
        <v>57880</v>
      </c>
      <c r="W2068" s="7">
        <v>44893</v>
      </c>
      <c r="X2068">
        <f>B2071/B2070-1</f>
        <v>-1.9934264572416205E-2</v>
      </c>
      <c r="Y2068">
        <f>D2071/D2070-1</f>
        <v>-1.1427208612994399E-2</v>
      </c>
      <c r="Z2068">
        <f>F2071/F2070-1</f>
        <v>-3.9518702503537062E-3</v>
      </c>
      <c r="AA2068">
        <f>H2071/H2070-1</f>
        <v>-1.4754098360655776E-2</v>
      </c>
      <c r="AB2068">
        <f>J2071/J2070-1</f>
        <v>3.9018952062430223E-2</v>
      </c>
      <c r="AC2068">
        <f>L2071/L2070-1</f>
        <v>-9.009009009009028E-3</v>
      </c>
      <c r="AD2068">
        <f t="shared" si="194"/>
        <v>9.0361445783131433E-3</v>
      </c>
      <c r="AE2068">
        <f t="shared" si="195"/>
        <v>0</v>
      </c>
      <c r="AF2068">
        <f t="shared" si="196"/>
        <v>2.7585274140988769E-3</v>
      </c>
      <c r="AG2068" s="28">
        <f t="shared" si="197"/>
        <v>-1.0050251256281451E-2</v>
      </c>
      <c r="AI2068">
        <f>Y2070*0.918153626+Z2070*0.081846374</f>
        <v>-1.0036426938934693E-3</v>
      </c>
      <c r="AJ2068">
        <f t="shared" si="192"/>
        <v>2.7131468479877935E-2</v>
      </c>
      <c r="AK2068">
        <f t="shared" si="193"/>
        <v>1.3599142726019029E-2</v>
      </c>
    </row>
    <row r="2069" spans="1:37">
      <c r="A2069" s="7">
        <v>44889</v>
      </c>
      <c r="B2069" s="4">
        <v>1291189</v>
      </c>
      <c r="C2069" s="4">
        <v>18492</v>
      </c>
      <c r="D2069" s="4">
        <v>148851</v>
      </c>
      <c r="E2069" s="4">
        <v>269289</v>
      </c>
      <c r="F2069" s="4">
        <v>247501</v>
      </c>
      <c r="G2069" s="4">
        <v>23788</v>
      </c>
      <c r="H2069" s="4">
        <v>61400</v>
      </c>
      <c r="I2069" s="4">
        <v>8125010</v>
      </c>
      <c r="J2069" s="4">
        <v>90500</v>
      </c>
      <c r="K2069" s="4">
        <v>302045</v>
      </c>
      <c r="L2069" s="4">
        <v>111000</v>
      </c>
      <c r="M2069" s="4">
        <v>20020</v>
      </c>
      <c r="N2069" s="4">
        <v>167500</v>
      </c>
      <c r="O2069" s="4">
        <v>323362</v>
      </c>
      <c r="P2069" s="4">
        <v>65900</v>
      </c>
      <c r="Q2069" s="4">
        <v>815880</v>
      </c>
      <c r="R2069" s="4">
        <v>704904</v>
      </c>
      <c r="S2069" s="4">
        <v>208699</v>
      </c>
      <c r="T2069" s="4">
        <v>59700</v>
      </c>
      <c r="U2069" s="4">
        <v>102441</v>
      </c>
      <c r="W2069" s="7">
        <v>44894</v>
      </c>
      <c r="X2069">
        <f>B2072/B2071-1</f>
        <v>0</v>
      </c>
      <c r="Y2069">
        <f>D2072/D2071-1</f>
        <v>2.0230496698327771E-2</v>
      </c>
      <c r="Z2069">
        <f>F2072/F2071-1</f>
        <v>1.7856036991928725E-2</v>
      </c>
      <c r="AA2069">
        <f>H2072/H2071-1</f>
        <v>8.3194675540765317E-3</v>
      </c>
      <c r="AB2069">
        <f>J2072/J2071-1</f>
        <v>6.4377682403433667E-3</v>
      </c>
      <c r="AC2069">
        <f>L2072/L2071-1</f>
        <v>1.3636363636363669E-2</v>
      </c>
      <c r="AD2069">
        <f t="shared" si="194"/>
        <v>8.9552238805969964E-3</v>
      </c>
      <c r="AE2069">
        <f t="shared" si="195"/>
        <v>2.9051987767584109E-2</v>
      </c>
      <c r="AF2069">
        <f t="shared" si="196"/>
        <v>-1.2379224932104638E-2</v>
      </c>
      <c r="AG2069" s="28">
        <f t="shared" si="197"/>
        <v>1.3536379018612488E-2</v>
      </c>
      <c r="AI2069">
        <f>Y2071*0.918153626+Z2071*0.081846374</f>
        <v>1.2725550901679481E-2</v>
      </c>
      <c r="AJ2069">
        <f t="shared" si="192"/>
        <v>5.3576944411074167E-3</v>
      </c>
      <c r="AK2069">
        <f t="shared" si="193"/>
        <v>3.4372543385470422E-3</v>
      </c>
    </row>
    <row r="2070" spans="1:37">
      <c r="A2070" s="7">
        <v>44890</v>
      </c>
      <c r="B2070" s="4">
        <v>1301277</v>
      </c>
      <c r="C2070" s="4">
        <v>20609</v>
      </c>
      <c r="D2070" s="4">
        <v>146755</v>
      </c>
      <c r="E2070" s="4">
        <v>207782</v>
      </c>
      <c r="F2070" s="4">
        <v>243176</v>
      </c>
      <c r="G2070" s="4">
        <v>39558</v>
      </c>
      <c r="H2070" s="4">
        <v>61000</v>
      </c>
      <c r="I2070" s="4">
        <v>6677933</v>
      </c>
      <c r="J2070" s="4">
        <v>89700</v>
      </c>
      <c r="K2070" s="4">
        <v>309097</v>
      </c>
      <c r="L2070" s="4">
        <v>111000</v>
      </c>
      <c r="M2070" s="4">
        <v>12371</v>
      </c>
      <c r="N2070" s="4">
        <v>166000</v>
      </c>
      <c r="O2070" s="4">
        <v>356637</v>
      </c>
      <c r="P2070" s="4">
        <v>65400</v>
      </c>
      <c r="Q2070" s="4">
        <v>738533</v>
      </c>
      <c r="R2070" s="4">
        <v>709799</v>
      </c>
      <c r="S2070" s="4">
        <v>230245</v>
      </c>
      <c r="T2070" s="4">
        <v>59700</v>
      </c>
      <c r="U2070" s="4">
        <v>61037</v>
      </c>
      <c r="W2070" s="7">
        <v>44895</v>
      </c>
      <c r="X2070">
        <f>B2073/B2072-1</f>
        <v>2.2605789685392619E-3</v>
      </c>
      <c r="Y2070">
        <f>D2073/D2072-1</f>
        <v>-2.8308324268814244E-3</v>
      </c>
      <c r="Z2070">
        <f>F2073/F2072-1</f>
        <v>1.9493794110489127E-2</v>
      </c>
      <c r="AA2070">
        <f>H2073/H2072-1</f>
        <v>2.64026402640265E-2</v>
      </c>
      <c r="AB2070">
        <f>J2073/J2072-1</f>
        <v>4.051172707889128E-2</v>
      </c>
      <c r="AC2070">
        <f>L2073/L2072-1</f>
        <v>-4.484304932735439E-3</v>
      </c>
      <c r="AD2070">
        <f t="shared" si="194"/>
        <v>0</v>
      </c>
      <c r="AE2070">
        <f t="shared" si="195"/>
        <v>1.9316493313521477E-2</v>
      </c>
      <c r="AF2070">
        <f t="shared" si="196"/>
        <v>1.5319811194600907E-2</v>
      </c>
      <c r="AG2070" s="28">
        <f t="shared" si="197"/>
        <v>6.6777963272119933E-3</v>
      </c>
      <c r="AI2070">
        <f>Y2072*0.918153626+Z2072*0.081846374</f>
        <v>-2.503372222612011E-2</v>
      </c>
      <c r="AJ2070">
        <f t="shared" si="192"/>
        <v>-3.3113571820435346E-2</v>
      </c>
      <c r="AK2070">
        <f t="shared" si="193"/>
        <v>-2.3997566048691812E-2</v>
      </c>
    </row>
    <row r="2071" spans="1:37">
      <c r="A2071" s="7">
        <v>44893</v>
      </c>
      <c r="B2071" s="4">
        <v>1275337</v>
      </c>
      <c r="C2071" s="4">
        <v>15256</v>
      </c>
      <c r="D2071" s="4">
        <v>145078</v>
      </c>
      <c r="E2071" s="4">
        <v>285762</v>
      </c>
      <c r="F2071" s="4">
        <v>242215</v>
      </c>
      <c r="G2071" s="4">
        <v>12352</v>
      </c>
      <c r="H2071" s="4">
        <v>60100</v>
      </c>
      <c r="I2071" s="4">
        <v>8589032</v>
      </c>
      <c r="J2071" s="4">
        <v>93200</v>
      </c>
      <c r="K2071" s="4">
        <v>1494873</v>
      </c>
      <c r="L2071" s="4">
        <v>110000</v>
      </c>
      <c r="M2071" s="4">
        <v>13804</v>
      </c>
      <c r="N2071" s="4">
        <v>167500</v>
      </c>
      <c r="O2071" s="4">
        <v>551024</v>
      </c>
      <c r="P2071" s="4">
        <v>65400</v>
      </c>
      <c r="Q2071" s="4">
        <v>812308</v>
      </c>
      <c r="R2071" s="4">
        <v>711757</v>
      </c>
      <c r="S2071" s="4">
        <v>194233</v>
      </c>
      <c r="T2071" s="4">
        <v>59100</v>
      </c>
      <c r="U2071" s="4">
        <v>69018</v>
      </c>
      <c r="W2071" s="7">
        <v>44896</v>
      </c>
      <c r="X2071">
        <f>B2074/B2073-1</f>
        <v>-3.3828292469214594E-3</v>
      </c>
      <c r="Y2071">
        <f>D2074/D2073-1</f>
        <v>1.4201119286691766E-2</v>
      </c>
      <c r="Z2071">
        <f>F2074/F2073-1</f>
        <v>-3.8273933143952998E-3</v>
      </c>
      <c r="AA2071">
        <f>H2074/H2073-1</f>
        <v>6.4308681672025081E-3</v>
      </c>
      <c r="AB2071">
        <f>J2074/J2073-1</f>
        <v>-1.4344262295082011E-2</v>
      </c>
      <c r="AC2071">
        <f>L2074/L2073-1</f>
        <v>0</v>
      </c>
      <c r="AD2071">
        <f t="shared" si="194"/>
        <v>1.4792899408283988E-2</v>
      </c>
      <c r="AE2071">
        <f t="shared" si="195"/>
        <v>0</v>
      </c>
      <c r="AF2071">
        <f t="shared" si="196"/>
        <v>-4.1150879552762643E-3</v>
      </c>
      <c r="AG2071" s="28">
        <f t="shared" si="197"/>
        <v>4.9751243781095411E-3</v>
      </c>
      <c r="AI2071">
        <f>Y2073*0.918153626+Z2073*0.081846374</f>
        <v>-3.1186360428489216E-3</v>
      </c>
      <c r="AJ2071">
        <f t="shared" si="192"/>
        <v>-1.4631552832804985E-3</v>
      </c>
      <c r="AK2071">
        <f t="shared" si="193"/>
        <v>-1.5343861984393418E-2</v>
      </c>
    </row>
    <row r="2072" spans="1:37">
      <c r="A2072" s="7">
        <v>44894</v>
      </c>
      <c r="B2072" s="4">
        <v>1275337</v>
      </c>
      <c r="C2072" s="4">
        <v>18181</v>
      </c>
      <c r="D2072" s="4">
        <v>148013</v>
      </c>
      <c r="E2072" s="4">
        <v>245227</v>
      </c>
      <c r="F2072" s="4">
        <v>246540</v>
      </c>
      <c r="G2072" s="4">
        <v>26857</v>
      </c>
      <c r="H2072" s="4">
        <v>60600</v>
      </c>
      <c r="I2072" s="4">
        <v>7014160</v>
      </c>
      <c r="J2072" s="4">
        <v>93800</v>
      </c>
      <c r="K2072" s="4">
        <v>623921</v>
      </c>
      <c r="L2072" s="4">
        <v>111500</v>
      </c>
      <c r="M2072" s="4">
        <v>12714</v>
      </c>
      <c r="N2072" s="4">
        <v>169000</v>
      </c>
      <c r="O2072" s="4">
        <v>341427</v>
      </c>
      <c r="P2072" s="4">
        <v>67300</v>
      </c>
      <c r="Q2072" s="4">
        <v>1411202</v>
      </c>
      <c r="R2072" s="4">
        <v>702946</v>
      </c>
      <c r="S2072" s="4">
        <v>141275</v>
      </c>
      <c r="T2072" s="4">
        <v>59900</v>
      </c>
      <c r="U2072" s="4">
        <v>63813</v>
      </c>
      <c r="W2072" s="7">
        <v>44897</v>
      </c>
      <c r="X2072">
        <f>B2075/B2074-1</f>
        <v>-1.5836457607214416E-2</v>
      </c>
      <c r="Y2072">
        <f>D2075/D2074-1</f>
        <v>-2.5212105017035191E-2</v>
      </c>
      <c r="Z2072">
        <f>F2075/F2074-1</f>
        <v>-2.3032621892772664E-2</v>
      </c>
      <c r="AA2072">
        <f>H2075/H2074-1</f>
        <v>-3.5143769968051131E-2</v>
      </c>
      <c r="AB2072">
        <f>J2075/J2074-1</f>
        <v>4.1580041580040472E-3</v>
      </c>
      <c r="AC2072">
        <f>L2075/L2074-1</f>
        <v>-1.3513513513513487E-2</v>
      </c>
      <c r="AD2072">
        <f t="shared" si="194"/>
        <v>-1.4577259475218707E-2</v>
      </c>
      <c r="AE2072">
        <f t="shared" si="195"/>
        <v>-3.0612244897959218E-2</v>
      </c>
      <c r="AF2072">
        <f t="shared" si="196"/>
        <v>-1.1018911671436094E-2</v>
      </c>
      <c r="AG2072" s="28">
        <f t="shared" si="197"/>
        <v>-1.6501650165016479E-2</v>
      </c>
      <c r="AI2072">
        <f>Y2074*0.918153626+Z2074*0.081846374</f>
        <v>-6.968225352939731E-3</v>
      </c>
      <c r="AJ2072">
        <f t="shared" si="192"/>
        <v>-1.7086338450241927E-2</v>
      </c>
      <c r="AK2072">
        <f t="shared" si="193"/>
        <v>-5.6775694868247979E-3</v>
      </c>
    </row>
    <row r="2073" spans="1:37">
      <c r="A2073" s="7">
        <v>44895</v>
      </c>
      <c r="B2073" s="4">
        <v>1278220</v>
      </c>
      <c r="C2073" s="4">
        <v>45131</v>
      </c>
      <c r="D2073" s="4">
        <v>147594</v>
      </c>
      <c r="E2073" s="4">
        <v>367424</v>
      </c>
      <c r="F2073" s="4">
        <v>251346</v>
      </c>
      <c r="G2073" s="4">
        <v>30030</v>
      </c>
      <c r="H2073" s="4">
        <v>62200</v>
      </c>
      <c r="I2073" s="4">
        <v>19768903</v>
      </c>
      <c r="J2073" s="4">
        <v>97600</v>
      </c>
      <c r="K2073" s="4">
        <v>1734591</v>
      </c>
      <c r="L2073" s="4">
        <v>111000</v>
      </c>
      <c r="M2073" s="4">
        <v>23729</v>
      </c>
      <c r="N2073" s="4">
        <v>169000</v>
      </c>
      <c r="O2073" s="4">
        <v>633720</v>
      </c>
      <c r="P2073" s="4">
        <v>68600</v>
      </c>
      <c r="Q2073" s="4">
        <v>1970987</v>
      </c>
      <c r="R2073" s="4">
        <v>713715</v>
      </c>
      <c r="S2073" s="4">
        <v>259886</v>
      </c>
      <c r="T2073" s="4">
        <v>60300</v>
      </c>
      <c r="U2073" s="4">
        <v>86766</v>
      </c>
      <c r="W2073" s="7">
        <v>44900</v>
      </c>
      <c r="X2073">
        <f>B2076/B2075-1</f>
        <v>-4.2529364564073968E-2</v>
      </c>
      <c r="Y2073">
        <f>D2076/D2075-1</f>
        <v>-2.8715151182872045E-3</v>
      </c>
      <c r="Z2073">
        <f>F2076/F2075-1</f>
        <v>-5.8908416013604414E-3</v>
      </c>
      <c r="AA2073">
        <f>H2076/H2075-1</f>
        <v>-1.6556291390728006E-3</v>
      </c>
      <c r="AB2073">
        <f>J2076/J2075-1</f>
        <v>2.0703933747412417E-3</v>
      </c>
      <c r="AC2073">
        <f>L2076/L2075-1</f>
        <v>-2.7397260273972601E-2</v>
      </c>
      <c r="AD2073">
        <f t="shared" si="194"/>
        <v>-2.0710059171597628E-2</v>
      </c>
      <c r="AE2073">
        <f t="shared" si="195"/>
        <v>-1.3533834586466176E-2</v>
      </c>
      <c r="AF2073">
        <f t="shared" si="196"/>
        <v>-2.9248334864982461E-2</v>
      </c>
      <c r="AG2073" s="28">
        <f t="shared" si="197"/>
        <v>3.0201342281879207E-2</v>
      </c>
      <c r="AI2073">
        <f>Y2075*0.918153626+Z2075*0.081846374</f>
        <v>1.3028800920017514E-2</v>
      </c>
      <c r="AJ2073">
        <f t="shared" si="192"/>
        <v>-8.4727786806389482E-3</v>
      </c>
      <c r="AK2073">
        <f t="shared" si="193"/>
        <v>-2.3360289529061168E-3</v>
      </c>
    </row>
    <row r="2074" spans="1:37">
      <c r="A2074" s="7">
        <v>44896</v>
      </c>
      <c r="B2074" s="4">
        <v>1273896</v>
      </c>
      <c r="C2074" s="4">
        <v>31385</v>
      </c>
      <c r="D2074" s="4">
        <v>149690</v>
      </c>
      <c r="E2074" s="4">
        <v>287381</v>
      </c>
      <c r="F2074" s="4">
        <v>250384</v>
      </c>
      <c r="G2074" s="4">
        <v>18375</v>
      </c>
      <c r="H2074" s="4">
        <v>62600</v>
      </c>
      <c r="I2074" s="4">
        <v>16631445</v>
      </c>
      <c r="J2074" s="4">
        <v>96200</v>
      </c>
      <c r="K2074" s="4">
        <v>656245</v>
      </c>
      <c r="L2074" s="4">
        <v>111000</v>
      </c>
      <c r="M2074" s="4">
        <v>26084</v>
      </c>
      <c r="N2074" s="4">
        <v>171500</v>
      </c>
      <c r="O2074" s="4">
        <v>499538</v>
      </c>
      <c r="P2074" s="4">
        <v>68600</v>
      </c>
      <c r="Q2074" s="4">
        <v>1086698</v>
      </c>
      <c r="R2074" s="4">
        <v>710778</v>
      </c>
      <c r="S2074" s="4">
        <v>159313</v>
      </c>
      <c r="T2074" s="4">
        <v>60600</v>
      </c>
      <c r="U2074" s="4">
        <v>67739</v>
      </c>
      <c r="W2074" s="7">
        <v>44901</v>
      </c>
      <c r="X2074">
        <f>B2077/B2076-1</f>
        <v>6.0029889986854545E-3</v>
      </c>
      <c r="Y2074">
        <f>D2077/D2076-1</f>
        <v>-8.6462263826745378E-3</v>
      </c>
      <c r="Z2074">
        <f>F2077/F2076-1</f>
        <v>1.1855610751061008E-2</v>
      </c>
      <c r="AA2074">
        <f>H2077/H2076-1</f>
        <v>-1.8242122719734688E-2</v>
      </c>
      <c r="AB2074">
        <f>J2077/J2076-1</f>
        <v>4.1322314049587749E-3</v>
      </c>
      <c r="AC2074">
        <f>L2077/L2076-1</f>
        <v>9.3896713615022609E-3</v>
      </c>
      <c r="AD2074">
        <f t="shared" si="194"/>
        <v>-6.0422960725075026E-3</v>
      </c>
      <c r="AE2074">
        <f t="shared" si="195"/>
        <v>-7.6219512195121464E-3</v>
      </c>
      <c r="AF2074">
        <f t="shared" si="196"/>
        <v>1.2912046847385561E-2</v>
      </c>
      <c r="AG2074" s="28">
        <f t="shared" si="197"/>
        <v>-2.4429967426710109E-2</v>
      </c>
      <c r="AI2074">
        <f>Y2076*0.918153626+Z2076*0.081846374</f>
        <v>1.2447767404188369E-2</v>
      </c>
      <c r="AJ2074">
        <f t="shared" si="192"/>
        <v>4.5442437268790308E-3</v>
      </c>
      <c r="AK2074">
        <f t="shared" si="193"/>
        <v>-7.3283511520192655E-3</v>
      </c>
    </row>
    <row r="2075" spans="1:37">
      <c r="A2075" s="7">
        <v>44897</v>
      </c>
      <c r="B2075" s="4">
        <v>1253722</v>
      </c>
      <c r="C2075" s="4">
        <v>24526</v>
      </c>
      <c r="D2075" s="4">
        <v>145916</v>
      </c>
      <c r="E2075" s="4">
        <v>278768</v>
      </c>
      <c r="F2075" s="4">
        <v>244617</v>
      </c>
      <c r="G2075" s="4">
        <v>20756</v>
      </c>
      <c r="H2075" s="4">
        <v>60400</v>
      </c>
      <c r="I2075" s="4">
        <v>15331184</v>
      </c>
      <c r="J2075" s="4">
        <v>96600</v>
      </c>
      <c r="K2075" s="4">
        <v>809770</v>
      </c>
      <c r="L2075" s="4">
        <v>109500</v>
      </c>
      <c r="M2075" s="4">
        <v>25370</v>
      </c>
      <c r="N2075" s="4">
        <v>169000</v>
      </c>
      <c r="O2075" s="4">
        <v>453689</v>
      </c>
      <c r="P2075" s="4">
        <v>66500</v>
      </c>
      <c r="Q2075" s="4">
        <v>1451053</v>
      </c>
      <c r="R2075" s="4">
        <v>702946</v>
      </c>
      <c r="S2075" s="4">
        <v>128168</v>
      </c>
      <c r="T2075" s="4">
        <v>59600</v>
      </c>
      <c r="U2075" s="4">
        <v>39359</v>
      </c>
      <c r="W2075" s="7">
        <v>44902</v>
      </c>
      <c r="X2075">
        <f>B2078/B2077-1</f>
        <v>-8.3537041821518665E-3</v>
      </c>
      <c r="Y2075">
        <f>D2078/D2077-1</f>
        <v>1.4538370343665674E-2</v>
      </c>
      <c r="Z2075">
        <f>F2078/F2077-1</f>
        <v>-3.9055673639248889E-3</v>
      </c>
      <c r="AA2075">
        <f>H2078/H2077-1</f>
        <v>-5.0675675675675436E-3</v>
      </c>
      <c r="AB2075">
        <f>J2078/J2077-1</f>
        <v>-7.0987654320987637E-2</v>
      </c>
      <c r="AC2075">
        <f>L2078/L2077-1</f>
        <v>-1.3953488372092981E-2</v>
      </c>
      <c r="AD2075">
        <f t="shared" si="194"/>
        <v>-9.1185410334346795E-3</v>
      </c>
      <c r="AE2075">
        <f t="shared" si="195"/>
        <v>-1.536098310291889E-3</v>
      </c>
      <c r="AF2075">
        <f t="shared" si="196"/>
        <v>2.8327669246248632E-3</v>
      </c>
      <c r="AG2075" s="28">
        <f t="shared" si="197"/>
        <v>1.5025041736226985E-2</v>
      </c>
      <c r="AI2075">
        <f>Y2077*0.918153626+Z2077*0.081846374</f>
        <v>2.3471035664541246E-2</v>
      </c>
      <c r="AJ2075">
        <f t="shared" si="192"/>
        <v>1.9913465295461293E-2</v>
      </c>
      <c r="AK2075">
        <f t="shared" si="193"/>
        <v>-8.3718628897150077E-4</v>
      </c>
    </row>
    <row r="2076" spans="1:37">
      <c r="A2076" s="7">
        <v>44900</v>
      </c>
      <c r="B2076" s="4">
        <v>1200402</v>
      </c>
      <c r="C2076" s="4">
        <v>59846</v>
      </c>
      <c r="D2076" s="4">
        <v>145497</v>
      </c>
      <c r="E2076" s="4">
        <v>240521</v>
      </c>
      <c r="F2076" s="4">
        <v>243176</v>
      </c>
      <c r="G2076" s="4">
        <v>15620</v>
      </c>
      <c r="H2076" s="4">
        <v>60300</v>
      </c>
      <c r="I2076" s="4">
        <v>13767787</v>
      </c>
      <c r="J2076" s="4">
        <v>96800</v>
      </c>
      <c r="K2076" s="4">
        <v>462365</v>
      </c>
      <c r="L2076" s="4">
        <v>106500</v>
      </c>
      <c r="M2076" s="4">
        <v>43915</v>
      </c>
      <c r="N2076" s="4">
        <v>165500</v>
      </c>
      <c r="O2076" s="4">
        <v>788455</v>
      </c>
      <c r="P2076" s="4">
        <v>65600</v>
      </c>
      <c r="Q2076" s="4">
        <v>1148365</v>
      </c>
      <c r="R2076" s="4">
        <v>682386</v>
      </c>
      <c r="S2076" s="4">
        <v>224684</v>
      </c>
      <c r="T2076" s="4">
        <v>61400</v>
      </c>
      <c r="U2076" s="4">
        <v>71514</v>
      </c>
      <c r="W2076" s="7">
        <v>44903</v>
      </c>
      <c r="X2076">
        <f>B2079/B2078-1</f>
        <v>-4.8132807802792055E-3</v>
      </c>
      <c r="Y2076">
        <f>D2079/D2078-1</f>
        <v>1.1459927837305983E-2</v>
      </c>
      <c r="Z2076">
        <f>F2079/F2078-1</f>
        <v>2.3529363764698275E-2</v>
      </c>
      <c r="AA2076">
        <f>H2079/H2078-1</f>
        <v>5.0933786078097842E-3</v>
      </c>
      <c r="AB2076">
        <f>J2079/J2078-1</f>
        <v>-5.5370985603543366E-3</v>
      </c>
      <c r="AC2076">
        <f>L2079/L2078-1</f>
        <v>-2.3584905660377409E-2</v>
      </c>
      <c r="AD2076">
        <f t="shared" si="194"/>
        <v>-6.1349693251533388E-3</v>
      </c>
      <c r="AE2076">
        <f t="shared" si="195"/>
        <v>-4.6153846153845768E-3</v>
      </c>
      <c r="AF2076">
        <f t="shared" si="196"/>
        <v>-2.1185737677720029E-2</v>
      </c>
      <c r="AG2076" s="28">
        <f t="shared" si="197"/>
        <v>-1.9736842105263164E-2</v>
      </c>
      <c r="AI2076">
        <f>Y2078*0.918153626+Z2078*0.081846374</f>
        <v>-1.8066706520534704E-2</v>
      </c>
      <c r="AJ2076">
        <f t="shared" si="192"/>
        <v>-1.4812130543504857E-2</v>
      </c>
      <c r="AK2076">
        <f t="shared" si="193"/>
        <v>1.1206022618925537E-3</v>
      </c>
    </row>
    <row r="2077" spans="1:37">
      <c r="A2077" s="7">
        <v>44901</v>
      </c>
      <c r="B2077" s="4">
        <v>1207608</v>
      </c>
      <c r="C2077" s="4">
        <v>32741</v>
      </c>
      <c r="D2077" s="4">
        <v>144239</v>
      </c>
      <c r="E2077" s="4">
        <v>271467</v>
      </c>
      <c r="F2077" s="4">
        <v>246059</v>
      </c>
      <c r="G2077" s="4">
        <v>18637</v>
      </c>
      <c r="H2077" s="4">
        <v>59200</v>
      </c>
      <c r="I2077" s="4">
        <v>13888300</v>
      </c>
      <c r="J2077" s="4">
        <v>97200</v>
      </c>
      <c r="K2077" s="4">
        <v>1145457</v>
      </c>
      <c r="L2077" s="4">
        <v>107500</v>
      </c>
      <c r="M2077" s="4">
        <v>34251</v>
      </c>
      <c r="N2077" s="4">
        <v>164500</v>
      </c>
      <c r="O2077" s="4">
        <v>434862</v>
      </c>
      <c r="P2077" s="4">
        <v>65100</v>
      </c>
      <c r="Q2077" s="4">
        <v>825203</v>
      </c>
      <c r="R2077" s="4">
        <v>691197</v>
      </c>
      <c r="S2077" s="4">
        <v>216572</v>
      </c>
      <c r="T2077" s="4">
        <v>59900</v>
      </c>
      <c r="U2077" s="4">
        <v>54232</v>
      </c>
      <c r="W2077" s="7">
        <v>44904</v>
      </c>
      <c r="X2077">
        <f>B2080/B2079-1</f>
        <v>0</v>
      </c>
      <c r="Y2077">
        <f>D2080/D2079-1</f>
        <v>2.2660171741671231E-2</v>
      </c>
      <c r="Z2077">
        <f>F2080/F2079-1</f>
        <v>3.2567317082893288E-2</v>
      </c>
      <c r="AA2077">
        <f>H2080/H2079-1</f>
        <v>2.0270270270270174E-2</v>
      </c>
      <c r="AB2077">
        <f>J2080/J2079-1</f>
        <v>1.3363028953229383E-2</v>
      </c>
      <c r="AC2077">
        <f>L2080/L2079-1</f>
        <v>4.8309178743961567E-3</v>
      </c>
      <c r="AD2077">
        <f t="shared" si="194"/>
        <v>3.0864197530864335E-3</v>
      </c>
      <c r="AE2077">
        <f t="shared" si="195"/>
        <v>7.7279752704790816E-3</v>
      </c>
      <c r="AF2077">
        <f t="shared" si="196"/>
        <v>-6.9264669034739934E-2</v>
      </c>
      <c r="AG2077" s="28">
        <f t="shared" si="197"/>
        <v>2.8523489932885893E-2</v>
      </c>
      <c r="AI2077">
        <f>Y2079*0.918153626+Z2079*0.081846374</f>
        <v>1.7729267134497108E-2</v>
      </c>
      <c r="AJ2077">
        <f t="shared" si="192"/>
        <v>2.2097987950927254E-3</v>
      </c>
      <c r="AK2077">
        <f t="shared" si="193"/>
        <v>-3.1904316000244022E-2</v>
      </c>
    </row>
    <row r="2078" spans="1:37">
      <c r="A2078" s="7">
        <v>44902</v>
      </c>
      <c r="B2078" s="4">
        <v>1197520</v>
      </c>
      <c r="C2078" s="4">
        <v>27419</v>
      </c>
      <c r="D2078" s="4">
        <v>146336</v>
      </c>
      <c r="E2078" s="4">
        <v>334113</v>
      </c>
      <c r="F2078" s="4">
        <v>245098</v>
      </c>
      <c r="G2078" s="4">
        <v>32282</v>
      </c>
      <c r="H2078" s="4">
        <v>58900</v>
      </c>
      <c r="I2078" s="4">
        <v>12100662</v>
      </c>
      <c r="J2078" s="4">
        <v>90300</v>
      </c>
      <c r="K2078" s="4">
        <v>1994747</v>
      </c>
      <c r="L2078" s="4">
        <v>106000</v>
      </c>
      <c r="M2078" s="4">
        <v>16855</v>
      </c>
      <c r="N2078" s="4">
        <v>163000</v>
      </c>
      <c r="O2078" s="4">
        <v>379112</v>
      </c>
      <c r="P2078" s="4">
        <v>65000</v>
      </c>
      <c r="Q2078" s="4">
        <v>743679</v>
      </c>
      <c r="R2078" s="4">
        <v>693155</v>
      </c>
      <c r="S2078" s="4">
        <v>177070</v>
      </c>
      <c r="T2078" s="4">
        <v>60800</v>
      </c>
      <c r="U2078" s="4">
        <v>64678</v>
      </c>
      <c r="W2078" s="7">
        <v>44907</v>
      </c>
      <c r="X2078">
        <f>B2081/B2080-1</f>
        <v>-1.4510520609923527E-2</v>
      </c>
      <c r="Y2078">
        <f>D2081/D2080-1</f>
        <v>-2.2158066157088374E-2</v>
      </c>
      <c r="Z2078">
        <f>F2081/F2080-1</f>
        <v>2.7830215993977614E-2</v>
      </c>
      <c r="AA2078">
        <f>H2081/H2080-1</f>
        <v>-1.490066225165565E-2</v>
      </c>
      <c r="AB2078">
        <f>J2081/J2080-1</f>
        <v>-1.318681318681314E-2</v>
      </c>
      <c r="AC2078">
        <f>L2081/L2080-1</f>
        <v>1.4423076923076872E-2</v>
      </c>
      <c r="AD2078">
        <f t="shared" si="194"/>
        <v>6.1538461538461764E-3</v>
      </c>
      <c r="AE2078">
        <f t="shared" si="195"/>
        <v>-1.5337423312883347E-3</v>
      </c>
      <c r="AF2078">
        <f t="shared" si="196"/>
        <v>7.7516801905377353E-3</v>
      </c>
      <c r="AG2078" s="28">
        <f t="shared" si="197"/>
        <v>-8.1566068515497303E-3</v>
      </c>
      <c r="AI2078">
        <f>Y2080*0.918153626+Z2080*0.081846374</f>
        <v>1.5249813952321238E-2</v>
      </c>
      <c r="AJ2078">
        <f t="shared" si="192"/>
        <v>1.3763532582496206E-2</v>
      </c>
      <c r="AK2078">
        <f t="shared" si="193"/>
        <v>2.4997575808282445E-2</v>
      </c>
    </row>
    <row r="2079" spans="1:37">
      <c r="A2079" s="7">
        <v>44903</v>
      </c>
      <c r="B2079" s="4">
        <v>1191756</v>
      </c>
      <c r="C2079" s="4">
        <v>54559</v>
      </c>
      <c r="D2079" s="4">
        <v>148013</v>
      </c>
      <c r="E2079" s="4">
        <v>569429</v>
      </c>
      <c r="F2079" s="4">
        <v>250865</v>
      </c>
      <c r="G2079" s="4">
        <v>38803</v>
      </c>
      <c r="H2079" s="4">
        <v>59200</v>
      </c>
      <c r="I2079" s="4">
        <v>12986815</v>
      </c>
      <c r="J2079" s="4">
        <v>89800</v>
      </c>
      <c r="K2079" s="4">
        <v>922814</v>
      </c>
      <c r="L2079" s="4">
        <v>103500</v>
      </c>
      <c r="M2079" s="4">
        <v>40922</v>
      </c>
      <c r="N2079" s="4">
        <v>162000</v>
      </c>
      <c r="O2079" s="4">
        <v>703551</v>
      </c>
      <c r="P2079" s="4">
        <v>64700</v>
      </c>
      <c r="Q2079" s="4">
        <v>1271219</v>
      </c>
      <c r="R2079" s="4">
        <v>678470</v>
      </c>
      <c r="S2079" s="4">
        <v>302444</v>
      </c>
      <c r="T2079" s="4">
        <v>59600</v>
      </c>
      <c r="U2079" s="4">
        <v>66939</v>
      </c>
      <c r="W2079" s="7">
        <v>44908</v>
      </c>
      <c r="X2079">
        <f>B2082/B2081-1</f>
        <v>6.1355700435006266E-3</v>
      </c>
      <c r="Y2079">
        <f>D2082/D2081-1</f>
        <v>1.4160918297717151E-2</v>
      </c>
      <c r="Z2079">
        <f>F2082/F2081-1</f>
        <v>5.7759048091224674E-2</v>
      </c>
      <c r="AA2079">
        <f>H2082/H2081-1</f>
        <v>3.3613445378151141E-3</v>
      </c>
      <c r="AB2079">
        <f>J2082/J2081-1</f>
        <v>-1.8930957683741645E-2</v>
      </c>
      <c r="AC2079">
        <f>L2082/L2081-1</f>
        <v>-2.8436018957345932E-2</v>
      </c>
      <c r="AD2079">
        <f t="shared" si="194"/>
        <v>-2.4464831804281384E-2</v>
      </c>
      <c r="AE2079">
        <f t="shared" si="195"/>
        <v>-3.9938556067588338E-2</v>
      </c>
      <c r="AF2079">
        <f t="shared" si="196"/>
        <v>-1.0768875388727617E-2</v>
      </c>
      <c r="AG2079" s="28">
        <f t="shared" si="197"/>
        <v>-1.1513157894736836E-2</v>
      </c>
      <c r="AI2079">
        <f>Y2081*0.918153626+Z2081*0.081846374</f>
        <v>-1.3168543802831478E-2</v>
      </c>
      <c r="AJ2079">
        <f t="shared" si="192"/>
        <v>-1.9499637475409736E-2</v>
      </c>
      <c r="AK2079">
        <f t="shared" si="193"/>
        <v>-2.4777260372544374E-3</v>
      </c>
    </row>
    <row r="2080" spans="1:37">
      <c r="A2080" s="7">
        <v>44904</v>
      </c>
      <c r="B2080" s="4">
        <v>1191756</v>
      </c>
      <c r="C2080" s="4">
        <v>31052</v>
      </c>
      <c r="D2080" s="4">
        <v>151367</v>
      </c>
      <c r="E2080" s="4">
        <v>517541</v>
      </c>
      <c r="F2080" s="4">
        <v>259035</v>
      </c>
      <c r="G2080" s="4">
        <v>38771</v>
      </c>
      <c r="H2080" s="4">
        <v>60400</v>
      </c>
      <c r="I2080" s="4">
        <v>10529632</v>
      </c>
      <c r="J2080" s="4">
        <v>91000</v>
      </c>
      <c r="K2080" s="4">
        <v>599973</v>
      </c>
      <c r="L2080" s="4">
        <v>104000</v>
      </c>
      <c r="M2080" s="4">
        <v>32971</v>
      </c>
      <c r="N2080" s="4">
        <v>162500</v>
      </c>
      <c r="O2080" s="4">
        <v>464194</v>
      </c>
      <c r="P2080" s="4">
        <v>65200</v>
      </c>
      <c r="Q2080" s="4">
        <v>1011844</v>
      </c>
      <c r="R2080" s="4">
        <v>631476</v>
      </c>
      <c r="S2080" s="4">
        <v>438701</v>
      </c>
      <c r="T2080" s="4">
        <v>61300</v>
      </c>
      <c r="U2080" s="4">
        <v>62594</v>
      </c>
      <c r="W2080" s="7">
        <v>44909</v>
      </c>
      <c r="X2080">
        <f>B2083/B2082-1</f>
        <v>2.0731693900745363E-2</v>
      </c>
      <c r="Y2080">
        <f>D2083/D2082-1</f>
        <v>1.6761153561745123E-2</v>
      </c>
      <c r="Z2080">
        <f>F2083/F2082-1</f>
        <v>-1.7044122973347564E-3</v>
      </c>
      <c r="AA2080">
        <f>H2083/H2082-1</f>
        <v>1.3400335008375119E-2</v>
      </c>
      <c r="AB2080">
        <f>J2083/J2082-1</f>
        <v>2.0431328036322416E-2</v>
      </c>
      <c r="AC2080">
        <f>L2083/L2082-1</f>
        <v>1.4634146341463428E-2</v>
      </c>
      <c r="AD2080">
        <f t="shared" si="194"/>
        <v>2.5078369905956022E-2</v>
      </c>
      <c r="AE2080">
        <f t="shared" si="195"/>
        <v>2.5600000000000067E-2</v>
      </c>
      <c r="AF2080">
        <f t="shared" si="196"/>
        <v>3.7325382276598873E-2</v>
      </c>
      <c r="AG2080" s="28">
        <f t="shared" si="197"/>
        <v>-1.9966722129783676E-2</v>
      </c>
      <c r="AI2080">
        <f>Y2082*0.918153626+Z2082*0.081846374</f>
        <v>-2.5617955538135215E-3</v>
      </c>
      <c r="AJ2080">
        <f t="shared" si="192"/>
        <v>2.3248974953449233E-3</v>
      </c>
      <c r="AK2080">
        <f t="shared" si="193"/>
        <v>1.0893725466615918E-3</v>
      </c>
    </row>
    <row r="2081" spans="1:37">
      <c r="A2081" s="7">
        <v>44907</v>
      </c>
      <c r="B2081" s="4">
        <v>1174463</v>
      </c>
      <c r="C2081" s="4">
        <v>24176</v>
      </c>
      <c r="D2081" s="4">
        <v>148013</v>
      </c>
      <c r="E2081" s="4">
        <v>200495</v>
      </c>
      <c r="F2081" s="4">
        <v>266244</v>
      </c>
      <c r="G2081" s="4">
        <v>74295</v>
      </c>
      <c r="H2081" s="4">
        <v>59500</v>
      </c>
      <c r="I2081" s="4">
        <v>9036472</v>
      </c>
      <c r="J2081" s="4">
        <v>89800</v>
      </c>
      <c r="K2081" s="4">
        <v>431521</v>
      </c>
      <c r="L2081" s="4">
        <v>105500</v>
      </c>
      <c r="M2081" s="4">
        <v>23896</v>
      </c>
      <c r="N2081" s="4">
        <v>163500</v>
      </c>
      <c r="O2081" s="4">
        <v>232963</v>
      </c>
      <c r="P2081" s="4">
        <v>65100</v>
      </c>
      <c r="Q2081" s="4">
        <v>687218</v>
      </c>
      <c r="R2081" s="4">
        <v>636371</v>
      </c>
      <c r="S2081" s="4">
        <v>315353</v>
      </c>
      <c r="T2081" s="4">
        <v>60800</v>
      </c>
      <c r="U2081" s="4">
        <v>21944</v>
      </c>
      <c r="W2081" s="7">
        <v>44910</v>
      </c>
      <c r="X2081">
        <f>B2084/B2083-1</f>
        <v>-1.6726539525621198E-2</v>
      </c>
      <c r="Y2081">
        <f>D2084/D2083-1</f>
        <v>-1.3733005733005732E-2</v>
      </c>
      <c r="Z2081">
        <f>F2084/F2083-1</f>
        <v>-6.8364029565131101E-3</v>
      </c>
      <c r="AA2081">
        <f>H2084/H2083-1</f>
        <v>-1.9834710743801609E-2</v>
      </c>
      <c r="AB2081">
        <f>J2084/J2083-1</f>
        <v>-1.3348164627363768E-2</v>
      </c>
      <c r="AC2081">
        <f>L2084/L2083-1</f>
        <v>4.8076923076922906E-3</v>
      </c>
      <c r="AD2081">
        <f t="shared" si="194"/>
        <v>-9.1743119266054496E-3</v>
      </c>
      <c r="AE2081">
        <f t="shared" si="195"/>
        <v>0</v>
      </c>
      <c r="AF2081">
        <f t="shared" si="196"/>
        <v>-2.9983997304808829E-3</v>
      </c>
      <c r="AG2081" s="28">
        <f t="shared" si="197"/>
        <v>3.3955857385399302E-3</v>
      </c>
      <c r="AI2081">
        <f>Y2083*0.918153626+Z2083*0.081846374</f>
        <v>0</v>
      </c>
      <c r="AJ2081">
        <f t="shared" si="192"/>
        <v>-1.7771784633027562E-4</v>
      </c>
      <c r="AK2081">
        <f t="shared" si="193"/>
        <v>-2.4902067325428483E-2</v>
      </c>
    </row>
    <row r="2082" spans="1:37">
      <c r="A2082" s="7">
        <v>44908</v>
      </c>
      <c r="B2082" s="4">
        <v>1181669</v>
      </c>
      <c r="C2082" s="4">
        <v>17523</v>
      </c>
      <c r="D2082" s="4">
        <v>150109</v>
      </c>
      <c r="E2082" s="4">
        <v>213786</v>
      </c>
      <c r="F2082" s="4">
        <v>281622</v>
      </c>
      <c r="G2082" s="4">
        <v>124822</v>
      </c>
      <c r="H2082" s="4">
        <v>59700</v>
      </c>
      <c r="I2082" s="4">
        <v>9040873</v>
      </c>
      <c r="J2082" s="4">
        <v>88100</v>
      </c>
      <c r="K2082" s="4">
        <v>588048</v>
      </c>
      <c r="L2082" s="4">
        <v>102500</v>
      </c>
      <c r="M2082" s="4">
        <v>63347</v>
      </c>
      <c r="N2082" s="4">
        <v>159500</v>
      </c>
      <c r="O2082" s="4">
        <v>756323</v>
      </c>
      <c r="P2082" s="4">
        <v>62500</v>
      </c>
      <c r="Q2082" s="4">
        <v>3121687</v>
      </c>
      <c r="R2082" s="4">
        <v>629518</v>
      </c>
      <c r="S2082" s="4">
        <v>204333</v>
      </c>
      <c r="T2082" s="4">
        <v>60100</v>
      </c>
      <c r="U2082" s="4">
        <v>35083</v>
      </c>
      <c r="W2082" s="7">
        <v>44911</v>
      </c>
      <c r="X2082">
        <f>B2085/B2084-1</f>
        <v>1.458104270517846E-2</v>
      </c>
      <c r="Y2082">
        <f>D2085/D2084-1</f>
        <v>-2.790160035607725E-3</v>
      </c>
      <c r="Z2082">
        <f>F2085/F2084-1</f>
        <v>0</v>
      </c>
      <c r="AA2082">
        <f>H2085/H2084-1</f>
        <v>3.3726812816188279E-3</v>
      </c>
      <c r="AB2082">
        <f>J2085/J2084-1</f>
        <v>-1.6910935738444155E-2</v>
      </c>
      <c r="AC2082">
        <f>L2085/L2084-1</f>
        <v>-4.784688995215336E-3</v>
      </c>
      <c r="AD2082">
        <f t="shared" si="194"/>
        <v>3.0864197530864335E-3</v>
      </c>
      <c r="AE2082">
        <f t="shared" si="195"/>
        <v>0</v>
      </c>
      <c r="AF2082">
        <f t="shared" si="196"/>
        <v>3.0074171693108553E-3</v>
      </c>
      <c r="AG2082" s="28">
        <f t="shared" si="197"/>
        <v>0</v>
      </c>
      <c r="AI2082">
        <f>Y2084*0.918153626+Z2084*0.081846374</f>
        <v>-7.8356501041400937E-3</v>
      </c>
      <c r="AJ2082">
        <f t="shared" si="192"/>
        <v>-1.4820239591737772E-2</v>
      </c>
      <c r="AK2082">
        <f t="shared" si="193"/>
        <v>-3.914523916754069E-3</v>
      </c>
    </row>
    <row r="2083" spans="1:37">
      <c r="A2083" s="7">
        <v>44909</v>
      </c>
      <c r="B2083" s="4">
        <v>1206167</v>
      </c>
      <c r="C2083" s="4">
        <v>29576</v>
      </c>
      <c r="D2083" s="4">
        <v>152625</v>
      </c>
      <c r="E2083" s="4">
        <v>357755</v>
      </c>
      <c r="F2083" s="4">
        <v>281142</v>
      </c>
      <c r="G2083" s="4">
        <v>50278</v>
      </c>
      <c r="H2083" s="4">
        <v>60500</v>
      </c>
      <c r="I2083" s="4">
        <v>8207485</v>
      </c>
      <c r="J2083" s="4">
        <v>89900</v>
      </c>
      <c r="K2083" s="4">
        <v>471240</v>
      </c>
      <c r="L2083" s="4">
        <v>104000</v>
      </c>
      <c r="M2083" s="4">
        <v>30674</v>
      </c>
      <c r="N2083" s="4">
        <v>163500</v>
      </c>
      <c r="O2083" s="4">
        <v>614474</v>
      </c>
      <c r="P2083" s="4">
        <v>64100</v>
      </c>
      <c r="Q2083" s="4">
        <v>1960769</v>
      </c>
      <c r="R2083" s="4">
        <v>653015</v>
      </c>
      <c r="S2083" s="4">
        <v>226336</v>
      </c>
      <c r="T2083" s="4">
        <v>58900</v>
      </c>
      <c r="U2083" s="4">
        <v>87855</v>
      </c>
      <c r="W2083" s="7">
        <v>44914</v>
      </c>
      <c r="X2083">
        <f>B2086/B2085-1</f>
        <v>-1.6766601428589212E-2</v>
      </c>
      <c r="Y2083">
        <f>D2086/D2085-1</f>
        <v>0</v>
      </c>
      <c r="Z2083">
        <f>F2086/F2085-1</f>
        <v>0</v>
      </c>
      <c r="AA2083">
        <f>H2086/H2085-1</f>
        <v>0</v>
      </c>
      <c r="AB2083">
        <f>J2086/J2085-1</f>
        <v>-3.4403669724770714E-3</v>
      </c>
      <c r="AC2083">
        <f>L2086/L2085-1</f>
        <v>-3.3653846153846145E-2</v>
      </c>
      <c r="AD2083">
        <f t="shared" si="194"/>
        <v>-2.1538461538461506E-2</v>
      </c>
      <c r="AE2083">
        <f t="shared" si="195"/>
        <v>-2.6521060842433664E-2</v>
      </c>
      <c r="AF2083">
        <f t="shared" si="196"/>
        <v>-2.99855286632007E-2</v>
      </c>
      <c r="AG2083" s="28">
        <f t="shared" si="197"/>
        <v>-6.7681895093062439E-3</v>
      </c>
      <c r="AI2083">
        <f>Y2085*0.918153626+Z2085*0.081846374</f>
        <v>1.4724874982279403E-2</v>
      </c>
      <c r="AJ2083">
        <f t="shared" si="192"/>
        <v>-9.8299923573351485E-3</v>
      </c>
      <c r="AK2083">
        <f t="shared" si="193"/>
        <v>-6.7049348449448537E-3</v>
      </c>
    </row>
    <row r="2084" spans="1:37">
      <c r="A2084" s="7">
        <v>44910</v>
      </c>
      <c r="B2084" s="4">
        <v>1185992</v>
      </c>
      <c r="C2084" s="4">
        <v>17224</v>
      </c>
      <c r="D2084" s="4">
        <v>150529</v>
      </c>
      <c r="E2084" s="4">
        <v>229454</v>
      </c>
      <c r="F2084" s="4">
        <v>279220</v>
      </c>
      <c r="G2084" s="4">
        <v>29605</v>
      </c>
      <c r="H2084" s="4">
        <v>59300</v>
      </c>
      <c r="I2084" s="4">
        <v>8716039</v>
      </c>
      <c r="J2084" s="4">
        <v>88700</v>
      </c>
      <c r="K2084" s="4">
        <v>244911</v>
      </c>
      <c r="L2084" s="4">
        <v>104500</v>
      </c>
      <c r="M2084" s="4">
        <v>18258</v>
      </c>
      <c r="N2084" s="4">
        <v>162000</v>
      </c>
      <c r="O2084" s="4">
        <v>383741</v>
      </c>
      <c r="P2084" s="4">
        <v>64100</v>
      </c>
      <c r="Q2084" s="4">
        <v>878566</v>
      </c>
      <c r="R2084" s="4">
        <v>651057</v>
      </c>
      <c r="S2084" s="4">
        <v>201970</v>
      </c>
      <c r="T2084" s="4">
        <v>59100</v>
      </c>
      <c r="U2084" s="4">
        <v>36168</v>
      </c>
      <c r="W2084" s="7">
        <v>44915</v>
      </c>
      <c r="X2084">
        <f>B2087/B2086-1</f>
        <v>-1.2179763504661656E-3</v>
      </c>
      <c r="Y2084">
        <f>D2087/D2086-1</f>
        <v>-8.3805767808725617E-3</v>
      </c>
      <c r="Z2084">
        <f>F2087/F2086-1</f>
        <v>-1.7226559702027133E-3</v>
      </c>
      <c r="AA2084">
        <f>H2087/H2086-1</f>
        <v>-1.5126050420168013E-2</v>
      </c>
      <c r="AB2084">
        <f>J2087/J2086-1</f>
        <v>-9.205983889528202E-3</v>
      </c>
      <c r="AC2084">
        <f>L2087/L2086-1</f>
        <v>-4.9751243781094301E-3</v>
      </c>
      <c r="AD2084">
        <f t="shared" si="194"/>
        <v>-1.2578616352201255E-2</v>
      </c>
      <c r="AE2084">
        <f t="shared" si="195"/>
        <v>0</v>
      </c>
      <c r="AF2084">
        <f t="shared" si="196"/>
        <v>-3.0910876271245114E-3</v>
      </c>
      <c r="AG2084" s="28">
        <f t="shared" si="197"/>
        <v>-1.1925042589437829E-2</v>
      </c>
      <c r="AI2084">
        <f>Y2086*0.918153626+Z2086*0.081846374</f>
        <v>7.5391169766844471E-3</v>
      </c>
      <c r="AJ2084">
        <f t="shared" si="192"/>
        <v>2.0631797371510666E-2</v>
      </c>
      <c r="AK2084">
        <f t="shared" si="193"/>
        <v>1.9878229281602235E-2</v>
      </c>
    </row>
    <row r="2085" spans="1:37">
      <c r="A2085" s="7">
        <v>44911</v>
      </c>
      <c r="B2085" s="4">
        <v>1203285</v>
      </c>
      <c r="C2085" s="4">
        <v>26860</v>
      </c>
      <c r="D2085" s="4">
        <v>150109</v>
      </c>
      <c r="E2085" s="4">
        <v>309000</v>
      </c>
      <c r="F2085" s="4">
        <v>279220</v>
      </c>
      <c r="G2085" s="4">
        <v>27219</v>
      </c>
      <c r="H2085" s="4">
        <v>59500</v>
      </c>
      <c r="I2085" s="4">
        <v>13033596</v>
      </c>
      <c r="J2085" s="4">
        <v>87200</v>
      </c>
      <c r="K2085" s="4">
        <v>625891</v>
      </c>
      <c r="L2085" s="4">
        <v>104000</v>
      </c>
      <c r="M2085" s="4">
        <v>14836</v>
      </c>
      <c r="N2085" s="4">
        <v>162500</v>
      </c>
      <c r="O2085" s="4">
        <v>446581</v>
      </c>
      <c r="P2085" s="4">
        <v>64100</v>
      </c>
      <c r="Q2085" s="4">
        <v>1126438</v>
      </c>
      <c r="R2085" s="4">
        <v>653015</v>
      </c>
      <c r="S2085" s="4">
        <v>275818</v>
      </c>
      <c r="T2085" s="4">
        <v>59100</v>
      </c>
      <c r="U2085" s="4">
        <v>35410</v>
      </c>
      <c r="W2085" s="7">
        <v>44916</v>
      </c>
      <c r="X2085">
        <f>B2088/B2087-1</f>
        <v>-2.4389232517735282E-3</v>
      </c>
      <c r="Y2085">
        <f>D2088/D2087-1</f>
        <v>1.1273017984427369E-2</v>
      </c>
      <c r="Z2085">
        <f>F2088/F2087-1</f>
        <v>5.3447849063102071E-2</v>
      </c>
      <c r="AA2085">
        <f>H2088/H2087-1</f>
        <v>-1.0238907849829393E-2</v>
      </c>
      <c r="AB2085">
        <f>J2088/J2087-1</f>
        <v>-2.3228803716608404E-3</v>
      </c>
      <c r="AC2085">
        <f>L2088/L2087-1</f>
        <v>4.9999999999998934E-3</v>
      </c>
      <c r="AD2085">
        <f t="shared" si="194"/>
        <v>-6.3694267515923553E-3</v>
      </c>
      <c r="AE2085">
        <f t="shared" si="195"/>
        <v>-6.4102564102563875E-3</v>
      </c>
      <c r="AF2085">
        <f t="shared" si="196"/>
        <v>-1.7053696419182973E-2</v>
      </c>
      <c r="AG2085" s="28">
        <f t="shared" si="197"/>
        <v>1.551724137931032E-2</v>
      </c>
      <c r="AI2085">
        <f>Y2087*0.918153626+Z2087*0.081846374</f>
        <v>-4.1789977552325636E-2</v>
      </c>
      <c r="AJ2085">
        <f t="shared" si="192"/>
        <v>-1.5703185132648657E-2</v>
      </c>
      <c r="AK2085">
        <f t="shared" si="193"/>
        <v>-1.3198658519221277E-2</v>
      </c>
    </row>
    <row r="2086" spans="1:37">
      <c r="A2086" s="7">
        <v>44914</v>
      </c>
      <c r="B2086" s="4">
        <v>1183110</v>
      </c>
      <c r="C2086" s="4">
        <v>14104</v>
      </c>
      <c r="D2086" s="4">
        <v>150109</v>
      </c>
      <c r="E2086" s="4">
        <v>290727</v>
      </c>
      <c r="F2086" s="4">
        <v>279220</v>
      </c>
      <c r="G2086" s="4">
        <v>27955</v>
      </c>
      <c r="H2086" s="4">
        <v>59500</v>
      </c>
      <c r="I2086" s="4">
        <v>7696187</v>
      </c>
      <c r="J2086" s="4">
        <v>86900</v>
      </c>
      <c r="K2086" s="4">
        <v>432162</v>
      </c>
      <c r="L2086" s="4">
        <v>100500</v>
      </c>
      <c r="M2086" s="4">
        <v>72709</v>
      </c>
      <c r="N2086" s="4">
        <v>159000</v>
      </c>
      <c r="O2086" s="4">
        <v>734465</v>
      </c>
      <c r="P2086" s="4">
        <v>62400</v>
      </c>
      <c r="Q2086" s="4">
        <v>1296891</v>
      </c>
      <c r="R2086" s="4">
        <v>633434</v>
      </c>
      <c r="S2086" s="4">
        <v>204084</v>
      </c>
      <c r="T2086" s="4">
        <v>58700</v>
      </c>
      <c r="U2086" s="4">
        <v>17151</v>
      </c>
      <c r="W2086" s="7">
        <v>44917</v>
      </c>
      <c r="X2086">
        <f>B2089/B2088-1</f>
        <v>7.3346584242954815E-3</v>
      </c>
      <c r="Y2086">
        <f>D2089/D2088-1</f>
        <v>8.3571936304631667E-3</v>
      </c>
      <c r="Z2086">
        <f>F2089/F2088-1</f>
        <v>-1.6380769453441246E-3</v>
      </c>
      <c r="AA2086">
        <f>H2089/H2088-1</f>
        <v>1.8965517241379404E-2</v>
      </c>
      <c r="AB2086">
        <f>J2089/J2088-1</f>
        <v>5.1222351571594826E-2</v>
      </c>
      <c r="AC2086">
        <f>L2089/L2088-1</f>
        <v>9.9502487562188602E-3</v>
      </c>
      <c r="AD2086">
        <f t="shared" si="194"/>
        <v>1.6025641025640969E-2</v>
      </c>
      <c r="AE2086">
        <f t="shared" si="195"/>
        <v>2.4193548387096753E-2</v>
      </c>
      <c r="AF2086">
        <f t="shared" si="196"/>
        <v>4.7317011085745708E-3</v>
      </c>
      <c r="AG2086" s="28">
        <f t="shared" si="197"/>
        <v>1.8675721561969505E-2</v>
      </c>
      <c r="AI2086">
        <f>Y2088*0.918153626+Z2088*0.081846374</f>
        <v>1.3537253026584494E-2</v>
      </c>
      <c r="AJ2086">
        <f t="shared" si="192"/>
        <v>-4.4010810285138157E-3</v>
      </c>
      <c r="AK2086">
        <f t="shared" si="193"/>
        <v>1.1668073600107588E-2</v>
      </c>
    </row>
    <row r="2087" spans="1:37">
      <c r="A2087" s="7">
        <v>44915</v>
      </c>
      <c r="B2087" s="4">
        <v>1181669</v>
      </c>
      <c r="C2087" s="4">
        <v>23355</v>
      </c>
      <c r="D2087" s="4">
        <v>148851</v>
      </c>
      <c r="E2087" s="4">
        <v>397925</v>
      </c>
      <c r="F2087" s="4">
        <v>278739</v>
      </c>
      <c r="G2087" s="4">
        <v>36003</v>
      </c>
      <c r="H2087" s="4">
        <v>58600</v>
      </c>
      <c r="I2087" s="4">
        <v>9284761</v>
      </c>
      <c r="J2087" s="4">
        <v>86100</v>
      </c>
      <c r="K2087" s="4">
        <v>340339</v>
      </c>
      <c r="L2087" s="4">
        <v>100000</v>
      </c>
      <c r="M2087" s="4">
        <v>34351</v>
      </c>
      <c r="N2087" s="4">
        <v>157000</v>
      </c>
      <c r="O2087" s="4">
        <v>1039931</v>
      </c>
      <c r="P2087" s="4">
        <v>62400</v>
      </c>
      <c r="Q2087" s="4">
        <v>1458403</v>
      </c>
      <c r="R2087" s="4">
        <v>631476</v>
      </c>
      <c r="S2087" s="4">
        <v>132021</v>
      </c>
      <c r="T2087" s="4">
        <v>58000</v>
      </c>
      <c r="U2087" s="4">
        <v>35208</v>
      </c>
      <c r="W2087" s="7">
        <v>44918</v>
      </c>
      <c r="X2087">
        <f>B2090/B2089-1</f>
        <v>-2.1844600916430701E-2</v>
      </c>
      <c r="Y2087">
        <f>D2090/D2089-1</f>
        <v>-4.420009618742049E-2</v>
      </c>
      <c r="Z2087">
        <f>F2090/F2089-1</f>
        <v>-1.4753237184297774E-2</v>
      </c>
      <c r="AA2087">
        <f>H2090/H2089-1</f>
        <v>-1.6920473773265665E-2</v>
      </c>
      <c r="AB2087">
        <f>J2090/J2089-1</f>
        <v>6.6445182724252927E-3</v>
      </c>
      <c r="AC2087">
        <f>L2090/L2089-1</f>
        <v>-1.4778325123152691E-2</v>
      </c>
      <c r="AD2087">
        <f t="shared" si="194"/>
        <v>-9.4637223974763929E-3</v>
      </c>
      <c r="AE2087">
        <f t="shared" si="195"/>
        <v>-1.2598425196850394E-2</v>
      </c>
      <c r="AF2087">
        <f t="shared" si="196"/>
        <v>-2.3547087761607632E-2</v>
      </c>
      <c r="AG2087" s="28">
        <f t="shared" si="197"/>
        <v>-1.8333333333333313E-2</v>
      </c>
      <c r="AI2087">
        <f>Y2089*0.918153626+Z2089*0.081846374</f>
        <v>9.341321803368512E-3</v>
      </c>
      <c r="AJ2087">
        <f t="shared" si="192"/>
        <v>3.7406491750369975E-3</v>
      </c>
      <c r="AK2087">
        <f t="shared" si="193"/>
        <v>4.0648453932469672E-3</v>
      </c>
    </row>
    <row r="2088" spans="1:37">
      <c r="A2088" s="7">
        <v>44916</v>
      </c>
      <c r="B2088" s="4">
        <v>1178787</v>
      </c>
      <c r="C2088" s="4">
        <v>13500</v>
      </c>
      <c r="D2088" s="4">
        <v>150529</v>
      </c>
      <c r="E2088" s="4">
        <v>272414</v>
      </c>
      <c r="F2088" s="4">
        <v>293637</v>
      </c>
      <c r="G2088" s="4">
        <v>68368</v>
      </c>
      <c r="H2088" s="4">
        <v>58000</v>
      </c>
      <c r="I2088" s="4">
        <v>10356971</v>
      </c>
      <c r="J2088" s="4">
        <v>85900</v>
      </c>
      <c r="K2088" s="4">
        <v>255814</v>
      </c>
      <c r="L2088" s="4">
        <v>100500</v>
      </c>
      <c r="M2088" s="4">
        <v>20442</v>
      </c>
      <c r="N2088" s="4">
        <v>156000</v>
      </c>
      <c r="O2088" s="4">
        <v>531850</v>
      </c>
      <c r="P2088" s="4">
        <v>62000</v>
      </c>
      <c r="Q2088" s="4">
        <v>810736</v>
      </c>
      <c r="R2088" s="4">
        <v>620707</v>
      </c>
      <c r="S2088" s="4">
        <v>169223</v>
      </c>
      <c r="T2088" s="4">
        <v>58900</v>
      </c>
      <c r="U2088" s="4">
        <v>27311</v>
      </c>
      <c r="W2088" s="7">
        <v>44921</v>
      </c>
      <c r="X2088">
        <f>B2091/B2090-1</f>
        <v>1.9851157216481452E-2</v>
      </c>
      <c r="Y2088">
        <f>D2091/D2090-1</f>
        <v>1.4447400708584412E-2</v>
      </c>
      <c r="Z2088">
        <f>F2091/F2090-1</f>
        <v>3.327205182269255E-3</v>
      </c>
      <c r="AA2088">
        <f>H2091/H2090-1</f>
        <v>-3.4423407917383297E-3</v>
      </c>
      <c r="AB2088">
        <f>J2091/J2090-1</f>
        <v>-2.2002200220021972E-2</v>
      </c>
      <c r="AC2088">
        <f>L2091/L2090-1</f>
        <v>-5.0000000000000044E-3</v>
      </c>
      <c r="AD2088">
        <f t="shared" si="194"/>
        <v>6.3694267515923553E-3</v>
      </c>
      <c r="AE2088">
        <f t="shared" si="195"/>
        <v>1.5948963317384379E-2</v>
      </c>
      <c r="AF2088">
        <f t="shared" si="196"/>
        <v>3.2153231990987852E-3</v>
      </c>
      <c r="AG2088" s="28">
        <f t="shared" si="197"/>
        <v>1.6977928692698541E-3</v>
      </c>
      <c r="AI2088">
        <f>Y2090*0.918153626+Z2090*0.081846374</f>
        <v>-2.5578377434609282E-2</v>
      </c>
      <c r="AJ2088">
        <f t="shared" si="192"/>
        <v>-2.4656672112918037E-2</v>
      </c>
      <c r="AK2088">
        <f t="shared" si="193"/>
        <v>-3.9092584548984857E-2</v>
      </c>
    </row>
    <row r="2089" spans="1:37">
      <c r="A2089" s="7">
        <v>44917</v>
      </c>
      <c r="B2089" s="4">
        <v>1187433</v>
      </c>
      <c r="C2089" s="4">
        <v>17291</v>
      </c>
      <c r="D2089" s="4">
        <v>151787</v>
      </c>
      <c r="E2089" s="4">
        <v>272696</v>
      </c>
      <c r="F2089" s="4">
        <v>293156</v>
      </c>
      <c r="G2089" s="4">
        <v>54548</v>
      </c>
      <c r="H2089" s="4">
        <v>59100</v>
      </c>
      <c r="I2089" s="4">
        <v>10720630</v>
      </c>
      <c r="J2089" s="4">
        <v>90300</v>
      </c>
      <c r="K2089" s="4">
        <v>1421236</v>
      </c>
      <c r="L2089" s="4">
        <v>101500</v>
      </c>
      <c r="M2089" s="4">
        <v>21512</v>
      </c>
      <c r="N2089" s="4">
        <v>158500</v>
      </c>
      <c r="O2089" s="4">
        <v>452454</v>
      </c>
      <c r="P2089" s="4">
        <v>63500</v>
      </c>
      <c r="Q2089" s="4">
        <v>1004592</v>
      </c>
      <c r="R2089" s="4">
        <v>623644</v>
      </c>
      <c r="S2089" s="4">
        <v>172634</v>
      </c>
      <c r="T2089" s="4">
        <v>60000</v>
      </c>
      <c r="U2089" s="4">
        <v>49579</v>
      </c>
      <c r="W2089" s="7">
        <v>44922</v>
      </c>
      <c r="X2089">
        <f>B2092/B2091-1</f>
        <v>7.2989681322290778E-3</v>
      </c>
      <c r="Y2089">
        <f>D2092/D2091-1</f>
        <v>8.5477054371017047E-3</v>
      </c>
      <c r="Z2089">
        <f>F2092/F2091-1</f>
        <v>1.8244119920494795E-2</v>
      </c>
      <c r="AA2089">
        <f>H2092/H2091-1</f>
        <v>3.4542314335059832E-3</v>
      </c>
      <c r="AB2089">
        <f>J2092/J2091-1</f>
        <v>8.9988751406073764E-3</v>
      </c>
      <c r="AC2089">
        <f>L2092/L2091-1</f>
        <v>1.5075376884422065E-2</v>
      </c>
      <c r="AD2089">
        <f t="shared" si="194"/>
        <v>0</v>
      </c>
      <c r="AE2089">
        <f t="shared" si="195"/>
        <v>6.2794348508634634E-3</v>
      </c>
      <c r="AF2089">
        <f t="shared" si="196"/>
        <v>0</v>
      </c>
      <c r="AG2089" s="28">
        <f t="shared" si="197"/>
        <v>6.7796610169490457E-3</v>
      </c>
      <c r="AI2089">
        <f>Y2091*0.918153626+Z2091*0.081846374</f>
        <v>-2.8286230908534927E-2</v>
      </c>
      <c r="AJ2089">
        <f t="shared" si="192"/>
        <v>-2.3457400901905966E-2</v>
      </c>
      <c r="AK2089">
        <f t="shared" si="193"/>
        <v>-2.4207072023374486E-2</v>
      </c>
    </row>
    <row r="2090" spans="1:37">
      <c r="A2090" s="7">
        <v>44918</v>
      </c>
      <c r="B2090" s="4">
        <v>1161494</v>
      </c>
      <c r="C2090" s="4">
        <v>28815</v>
      </c>
      <c r="D2090" s="4">
        <v>145078</v>
      </c>
      <c r="E2090" s="4">
        <v>560843</v>
      </c>
      <c r="F2090" s="4">
        <v>288831</v>
      </c>
      <c r="G2090" s="4">
        <v>17663</v>
      </c>
      <c r="H2090" s="4">
        <v>58100</v>
      </c>
      <c r="I2090" s="4">
        <v>9829407</v>
      </c>
      <c r="J2090" s="4">
        <v>90900</v>
      </c>
      <c r="K2090" s="4">
        <v>946249</v>
      </c>
      <c r="L2090" s="4">
        <v>100000</v>
      </c>
      <c r="M2090" s="4">
        <v>21254</v>
      </c>
      <c r="N2090" s="4">
        <v>157000</v>
      </c>
      <c r="O2090" s="4">
        <v>336597</v>
      </c>
      <c r="P2090" s="4">
        <v>62700</v>
      </c>
      <c r="Q2090" s="4">
        <v>772642</v>
      </c>
      <c r="R2090" s="4">
        <v>608959</v>
      </c>
      <c r="S2090" s="4">
        <v>208503</v>
      </c>
      <c r="T2090" s="4">
        <v>58900</v>
      </c>
      <c r="U2090" s="4">
        <v>38337</v>
      </c>
      <c r="W2090" s="7">
        <v>44923</v>
      </c>
      <c r="X2090">
        <f>B2093/B2092-1</f>
        <v>2.4153597436131768E-3</v>
      </c>
      <c r="Y2090">
        <f>D2093/D2092-1</f>
        <v>-2.7568179368330226E-2</v>
      </c>
      <c r="Z2090">
        <f>F2093/F2092-1</f>
        <v>-3.2567549707027688E-3</v>
      </c>
      <c r="AA2090">
        <f>H2093/H2092-1</f>
        <v>-2.5817555938037917E-2</v>
      </c>
      <c r="AB2090">
        <f>J2093/J2092-1</f>
        <v>-3.3444816053511683E-3</v>
      </c>
      <c r="AC2090">
        <f>L2093/L2092-1</f>
        <v>-1.3861386138613874E-2</v>
      </c>
      <c r="AD2090">
        <f t="shared" si="194"/>
        <v>-2.5316455696202556E-2</v>
      </c>
      <c r="AE2090">
        <f t="shared" si="195"/>
        <v>-4.9921996879875197E-2</v>
      </c>
      <c r="AF2090">
        <f t="shared" si="196"/>
        <v>-3.3654326201431606E-2</v>
      </c>
      <c r="AG2090" s="28">
        <f t="shared" si="197"/>
        <v>2.8619528619528545E-2</v>
      </c>
      <c r="AI2090">
        <f>Y2092*0.918153626+Z2092*0.081846374</f>
        <v>0</v>
      </c>
      <c r="AJ2090">
        <f t="shared" si="192"/>
        <v>0</v>
      </c>
      <c r="AK2090">
        <f t="shared" si="193"/>
        <v>0</v>
      </c>
    </row>
    <row r="2091" spans="1:37">
      <c r="A2091" s="7">
        <v>44921</v>
      </c>
      <c r="B2091" s="4">
        <v>1184551</v>
      </c>
      <c r="C2091" s="4">
        <v>29727</v>
      </c>
      <c r="D2091" s="4">
        <v>147174</v>
      </c>
      <c r="E2091" s="4">
        <v>496854</v>
      </c>
      <c r="F2091" s="4">
        <v>289792</v>
      </c>
      <c r="G2091" s="4">
        <v>33041</v>
      </c>
      <c r="H2091" s="4">
        <v>57900</v>
      </c>
      <c r="I2091" s="4">
        <v>6756411</v>
      </c>
      <c r="J2091" s="4">
        <v>88900</v>
      </c>
      <c r="K2091" s="4">
        <v>466302</v>
      </c>
      <c r="L2091" s="4">
        <v>99500</v>
      </c>
      <c r="M2091" s="4">
        <v>25773</v>
      </c>
      <c r="N2091" s="4">
        <v>158000</v>
      </c>
      <c r="O2091" s="4">
        <v>387872</v>
      </c>
      <c r="P2091" s="4">
        <v>63700</v>
      </c>
      <c r="Q2091" s="4">
        <v>856734</v>
      </c>
      <c r="R2091" s="4">
        <v>610917</v>
      </c>
      <c r="S2091" s="4">
        <v>127298</v>
      </c>
      <c r="T2091" s="4">
        <v>59000</v>
      </c>
      <c r="U2091" s="4">
        <v>45940</v>
      </c>
      <c r="W2091" s="7">
        <v>44924</v>
      </c>
      <c r="X2091">
        <f>B2094/B2093-1</f>
        <v>-1.0842929271394297E-2</v>
      </c>
      <c r="Y2091">
        <f>D2094/D2093-1</f>
        <v>-3.0213385063045606E-2</v>
      </c>
      <c r="Z2091">
        <f>F2094/F2093-1</f>
        <v>-6.6673919991295794E-3</v>
      </c>
      <c r="AA2091">
        <f>H2094/H2093-1</f>
        <v>-2.2968197879858709E-2</v>
      </c>
      <c r="AB2091">
        <f>J2094/J2093-1</f>
        <v>-3.2438478747203625E-2</v>
      </c>
      <c r="AC2091">
        <f>L2094/L2093-1</f>
        <v>-4.1164658634538109E-2</v>
      </c>
      <c r="AD2091">
        <f t="shared" si="194"/>
        <v>-1.9480519480519431E-2</v>
      </c>
      <c r="AE2091">
        <f t="shared" si="195"/>
        <v>-2.6272577996715896E-2</v>
      </c>
      <c r="AF2091">
        <f t="shared" si="196"/>
        <v>-1.989982332724094E-2</v>
      </c>
      <c r="AG2091" s="28">
        <f t="shared" si="197"/>
        <v>-3.4369885433715219E-2</v>
      </c>
      <c r="AI2091">
        <f>Y2093*0.918153626+Z2093*0.081846374</f>
        <v>-7.9408147398757258E-3</v>
      </c>
      <c r="AJ2091">
        <f t="shared" si="192"/>
        <v>3.3700945111123483E-3</v>
      </c>
      <c r="AK2091">
        <f t="shared" si="193"/>
        <v>3.3684740721763133E-2</v>
      </c>
    </row>
    <row r="2092" spans="1:37">
      <c r="A2092" s="7">
        <v>44922</v>
      </c>
      <c r="B2092" s="4">
        <v>1193197</v>
      </c>
      <c r="C2092" s="4">
        <v>34356</v>
      </c>
      <c r="D2092" s="4">
        <v>148432</v>
      </c>
      <c r="E2092" s="4">
        <v>779817</v>
      </c>
      <c r="F2092" s="4">
        <v>295079</v>
      </c>
      <c r="G2092" s="4">
        <v>46325</v>
      </c>
      <c r="H2092" s="4">
        <v>58100</v>
      </c>
      <c r="I2092" s="4">
        <v>10667027</v>
      </c>
      <c r="J2092" s="4">
        <v>89700</v>
      </c>
      <c r="K2092" s="4">
        <v>553886</v>
      </c>
      <c r="L2092" s="4">
        <v>101000</v>
      </c>
      <c r="M2092" s="4">
        <v>88284</v>
      </c>
      <c r="N2092" s="4">
        <v>158000</v>
      </c>
      <c r="O2092" s="4">
        <v>637139</v>
      </c>
      <c r="P2092" s="4">
        <v>64100</v>
      </c>
      <c r="Q2092" s="4">
        <v>1200679</v>
      </c>
      <c r="R2092" s="4">
        <v>610917</v>
      </c>
      <c r="S2092" s="4">
        <v>182691</v>
      </c>
      <c r="T2092" s="4">
        <v>59400</v>
      </c>
      <c r="U2092" s="4">
        <v>85543</v>
      </c>
      <c r="W2092" s="7">
        <v>44925</v>
      </c>
      <c r="X2092">
        <f>B2095/B2094-1</f>
        <v>0</v>
      </c>
      <c r="Y2092">
        <f>D2095/D2094-1</f>
        <v>0</v>
      </c>
      <c r="Z2092">
        <f>F2095/F2094-1</f>
        <v>0</v>
      </c>
      <c r="AA2092">
        <f>H2095/H2094-1</f>
        <v>0</v>
      </c>
      <c r="AB2092">
        <f>J2095/J2094-1</f>
        <v>0</v>
      </c>
      <c r="AC2092">
        <f>L2095/L2094-1</f>
        <v>0</v>
      </c>
      <c r="AD2092">
        <f t="shared" si="194"/>
        <v>0</v>
      </c>
      <c r="AE2092">
        <f t="shared" si="195"/>
        <v>0</v>
      </c>
      <c r="AF2092">
        <f t="shared" si="196"/>
        <v>0</v>
      </c>
      <c r="AG2092" s="28">
        <f t="shared" si="197"/>
        <v>0</v>
      </c>
      <c r="AI2092">
        <f>Y2094*0.918153626+Z2094*0.081846374</f>
        <v>-6.3232406961986499E-3</v>
      </c>
      <c r="AJ2092">
        <f t="shared" si="192"/>
        <v>-2.1272413074199031E-3</v>
      </c>
      <c r="AK2092">
        <f t="shared" si="193"/>
        <v>1.258226061574831E-2</v>
      </c>
    </row>
    <row r="2093" spans="1:37">
      <c r="A2093" s="7">
        <v>44923</v>
      </c>
      <c r="B2093" s="4">
        <v>1196079</v>
      </c>
      <c r="C2093" s="4">
        <v>32765</v>
      </c>
      <c r="D2093" s="4">
        <v>144340</v>
      </c>
      <c r="E2093" s="4">
        <v>642404</v>
      </c>
      <c r="F2093" s="4">
        <v>294118</v>
      </c>
      <c r="G2093" s="4">
        <v>25244</v>
      </c>
      <c r="H2093" s="4">
        <v>56600</v>
      </c>
      <c r="I2093" s="4">
        <v>14665410</v>
      </c>
      <c r="J2093" s="4">
        <v>89400</v>
      </c>
      <c r="K2093" s="4">
        <v>490113</v>
      </c>
      <c r="L2093" s="4">
        <v>99600</v>
      </c>
      <c r="M2093" s="4">
        <v>97565</v>
      </c>
      <c r="N2093" s="4">
        <v>154000</v>
      </c>
      <c r="O2093" s="4">
        <v>556921</v>
      </c>
      <c r="P2093" s="4">
        <v>60900</v>
      </c>
      <c r="Q2093" s="4">
        <v>1834051</v>
      </c>
      <c r="R2093" s="4">
        <v>590357</v>
      </c>
      <c r="S2093" s="4">
        <v>244018</v>
      </c>
      <c r="T2093" s="4">
        <v>61100</v>
      </c>
      <c r="U2093" s="4">
        <v>143548</v>
      </c>
      <c r="W2093" s="7">
        <v>44928</v>
      </c>
      <c r="X2093">
        <f>B2096/B2095-1</f>
        <v>7.3078581027967715E-3</v>
      </c>
      <c r="Y2093">
        <f>D2096/D2095-1</f>
        <v>-3.1147529272248509E-3</v>
      </c>
      <c r="Z2093">
        <f>F2096/F2095-1</f>
        <v>-6.2079635264600919E-2</v>
      </c>
      <c r="AA2093">
        <f>H2096/H2095-1</f>
        <v>3.6166365280290158E-3</v>
      </c>
      <c r="AB2093">
        <f>J2096/J2095-1</f>
        <v>-1.1560693641619046E-3</v>
      </c>
      <c r="AC2093">
        <f>L2096/L2095-1</f>
        <v>4.1884816753927634E-3</v>
      </c>
      <c r="AD2093">
        <f t="shared" si="194"/>
        <v>3.9735099337748325E-2</v>
      </c>
      <c r="AE2093">
        <f t="shared" si="195"/>
        <v>3.7099494097807773E-2</v>
      </c>
      <c r="AF2093">
        <f t="shared" si="196"/>
        <v>1.8611877796577581E-2</v>
      </c>
      <c r="AG2093" s="28">
        <f t="shared" si="197"/>
        <v>-1.8644067796610209E-2</v>
      </c>
      <c r="AI2093">
        <f>Y2095*0.918153626+Z2095*0.081846374</f>
        <v>6.5957214443977639E-3</v>
      </c>
      <c r="AJ2093">
        <f t="shared" si="192"/>
        <v>4.3494511946989917E-2</v>
      </c>
      <c r="AK2093">
        <f t="shared" si="193"/>
        <v>-1.8884819538008773E-3</v>
      </c>
    </row>
    <row r="2094" spans="1:37">
      <c r="A2094" s="7">
        <v>44924</v>
      </c>
      <c r="B2094" s="4">
        <v>1183110</v>
      </c>
      <c r="C2094" s="4">
        <v>22880</v>
      </c>
      <c r="D2094" s="4">
        <v>139979</v>
      </c>
      <c r="E2094" s="4">
        <v>496180</v>
      </c>
      <c r="F2094" s="4">
        <v>292157</v>
      </c>
      <c r="G2094" s="4">
        <v>41491</v>
      </c>
      <c r="H2094" s="4">
        <v>55300</v>
      </c>
      <c r="I2094" s="4">
        <v>11295935</v>
      </c>
      <c r="J2094" s="4">
        <v>86500</v>
      </c>
      <c r="K2094" s="4">
        <v>451139</v>
      </c>
      <c r="L2094" s="4">
        <v>95500</v>
      </c>
      <c r="M2094" s="4">
        <v>52687</v>
      </c>
      <c r="N2094" s="4">
        <v>151000</v>
      </c>
      <c r="O2094" s="4">
        <v>552974</v>
      </c>
      <c r="P2094" s="4">
        <v>59300</v>
      </c>
      <c r="Q2094" s="4">
        <v>1172767</v>
      </c>
      <c r="R2094" s="4">
        <v>578609</v>
      </c>
      <c r="S2094" s="4">
        <v>202002</v>
      </c>
      <c r="T2094" s="4">
        <v>59000</v>
      </c>
      <c r="U2094" s="4">
        <v>65634</v>
      </c>
      <c r="W2094" s="7">
        <v>44929</v>
      </c>
      <c r="X2094">
        <f>B2097/B2096-1</f>
        <v>-2.902020212191081E-2</v>
      </c>
      <c r="Y2094">
        <f>D2097/D2096-1</f>
        <v>-6.2489698515869607E-3</v>
      </c>
      <c r="Z2094">
        <f>F2097/F2096-1</f>
        <v>-7.1564119407342419E-3</v>
      </c>
      <c r="AA2094">
        <f>H2097/H2096-1</f>
        <v>-1.8018018018017834E-3</v>
      </c>
      <c r="AB2094">
        <f>J2097/J2096-1</f>
        <v>-8.1018518518518601E-3</v>
      </c>
      <c r="AC2094">
        <f>L2097/L2096-1</f>
        <v>-1.0427528675703845E-3</v>
      </c>
      <c r="AD2094">
        <f t="shared" si="194"/>
        <v>1.2738853503184711E-2</v>
      </c>
      <c r="AE2094">
        <f t="shared" si="195"/>
        <v>1.4634146341463428E-2</v>
      </c>
      <c r="AF2094">
        <f t="shared" si="196"/>
        <v>4.9832195976096116E-3</v>
      </c>
      <c r="AG2094" s="28">
        <f t="shared" si="197"/>
        <v>0</v>
      </c>
      <c r="AI2094">
        <f>Y2096*0.918153626+Z2096*0.081846374</f>
        <v>1.3391439479385895E-2</v>
      </c>
      <c r="AJ2094">
        <f t="shared" si="192"/>
        <v>6.6781062161685636E-3</v>
      </c>
      <c r="AK2094">
        <f t="shared" si="193"/>
        <v>-1.3099428186781142E-2</v>
      </c>
    </row>
    <row r="2095" spans="1:37">
      <c r="A2095" s="7">
        <v>44925</v>
      </c>
      <c r="B2095" s="4">
        <v>1183110</v>
      </c>
      <c r="C2095" s="4">
        <v>22880</v>
      </c>
      <c r="D2095" s="4">
        <v>139979</v>
      </c>
      <c r="E2095" s="4">
        <v>496180</v>
      </c>
      <c r="F2095" s="4">
        <v>292157</v>
      </c>
      <c r="G2095" s="4">
        <v>41491</v>
      </c>
      <c r="H2095" s="4">
        <v>55300</v>
      </c>
      <c r="I2095" s="4">
        <v>11295935</v>
      </c>
      <c r="J2095" s="4">
        <v>86500</v>
      </c>
      <c r="K2095" s="4">
        <v>451139</v>
      </c>
      <c r="L2095" s="4">
        <v>95500</v>
      </c>
      <c r="M2095" s="4">
        <v>52687</v>
      </c>
      <c r="N2095" s="4">
        <v>151000</v>
      </c>
      <c r="O2095" s="4">
        <v>552974</v>
      </c>
      <c r="P2095" s="4">
        <v>59300</v>
      </c>
      <c r="Q2095" s="4">
        <v>1172767</v>
      </c>
      <c r="R2095" s="4">
        <v>578609</v>
      </c>
      <c r="S2095" s="4">
        <v>202002</v>
      </c>
      <c r="T2095" s="4">
        <v>59000</v>
      </c>
      <c r="U2095" s="4">
        <v>65634</v>
      </c>
      <c r="W2095" s="7">
        <v>44930</v>
      </c>
      <c r="X2095">
        <f>B2098/B2097-1</f>
        <v>-1.1208369376695448E-2</v>
      </c>
      <c r="Y2095">
        <f>D2098/D2097-1</f>
        <v>9.4323975452690334E-3</v>
      </c>
      <c r="Z2095">
        <f>F2098/F2097-1</f>
        <v>-2.5226145799256749E-2</v>
      </c>
      <c r="AA2095">
        <f>H2098/H2097-1</f>
        <v>4.3321299638989119E-2</v>
      </c>
      <c r="AB2095">
        <f>J2098/J2097-1</f>
        <v>4.6674445740956916E-2</v>
      </c>
      <c r="AC2095">
        <f>L2098/L2097-1</f>
        <v>-8.3507306889353261E-3</v>
      </c>
      <c r="AD2095">
        <f t="shared" si="194"/>
        <v>9.4339622641510523E-3</v>
      </c>
      <c r="AE2095">
        <f t="shared" si="195"/>
        <v>-6.4102564102563875E-3</v>
      </c>
      <c r="AF2095">
        <f t="shared" si="196"/>
        <v>-3.3056735014308503E-3</v>
      </c>
      <c r="AG2095" s="28">
        <f t="shared" si="197"/>
        <v>0</v>
      </c>
      <c r="AI2095">
        <f>Y2097*0.918153626+Z2097*0.081846374</f>
        <v>1.8981186523153084E-3</v>
      </c>
      <c r="AJ2095">
        <f t="shared" si="192"/>
        <v>1.3495328382158058E-2</v>
      </c>
      <c r="AK2095">
        <f t="shared" si="193"/>
        <v>5.365023080367814E-3</v>
      </c>
    </row>
    <row r="2096" spans="1:37">
      <c r="A2096" s="7">
        <v>44928</v>
      </c>
      <c r="B2096" s="4">
        <v>1191756</v>
      </c>
      <c r="C2096" s="4">
        <v>21469</v>
      </c>
      <c r="D2096" s="4">
        <v>139543</v>
      </c>
      <c r="E2096" s="4">
        <v>333489</v>
      </c>
      <c r="F2096" s="4">
        <v>274020</v>
      </c>
      <c r="G2096" s="4">
        <v>54766</v>
      </c>
      <c r="H2096" s="4">
        <v>55500</v>
      </c>
      <c r="I2096" s="4">
        <v>10031448</v>
      </c>
      <c r="J2096" s="4">
        <v>86400</v>
      </c>
      <c r="K2096" s="4">
        <v>256377</v>
      </c>
      <c r="L2096" s="4">
        <v>95900</v>
      </c>
      <c r="M2096" s="4">
        <v>25216</v>
      </c>
      <c r="N2096" s="4">
        <v>157000</v>
      </c>
      <c r="O2096" s="4">
        <v>1132256</v>
      </c>
      <c r="P2096" s="4">
        <v>61500</v>
      </c>
      <c r="Q2096" s="4">
        <v>1548935</v>
      </c>
      <c r="R2096" s="4">
        <v>589378</v>
      </c>
      <c r="S2096" s="4">
        <v>145145</v>
      </c>
      <c r="T2096" s="4">
        <v>57900</v>
      </c>
      <c r="U2096" s="4">
        <v>35532</v>
      </c>
      <c r="W2096" s="7">
        <v>44931</v>
      </c>
      <c r="X2096">
        <f>B2099/B2098-1</f>
        <v>1.7632391511631207E-2</v>
      </c>
      <c r="Y2096">
        <f>D2099/D2098-1</f>
        <v>1.5573764636124032E-2</v>
      </c>
      <c r="Z2096">
        <f>F2099/F2098-1</f>
        <v>-1.1089910858383956E-2</v>
      </c>
      <c r="AA2096">
        <f>H2099/H2098-1</f>
        <v>6.9204152249136008E-3</v>
      </c>
      <c r="AB2096">
        <f>J2099/J2098-1</f>
        <v>2.2296544035673715E-3</v>
      </c>
      <c r="AC2096">
        <f>L2099/L2098-1</f>
        <v>-1.4736842105263159E-2</v>
      </c>
      <c r="AD2096">
        <f t="shared" si="194"/>
        <v>-9.3457943925233655E-3</v>
      </c>
      <c r="AE2096">
        <f t="shared" si="195"/>
        <v>-1.4516129032258074E-2</v>
      </c>
      <c r="AF2096">
        <f t="shared" si="196"/>
        <v>-3.3168066102375326E-2</v>
      </c>
      <c r="AG2096" s="28">
        <f t="shared" si="197"/>
        <v>4.1450777202072464E-2</v>
      </c>
      <c r="AI2096">
        <f>Y2098*0.918153626+Z2098*0.081846374</f>
        <v>1.5590421892596906E-2</v>
      </c>
      <c r="AJ2096">
        <f t="shared" si="192"/>
        <v>2.9831092986403396E-2</v>
      </c>
      <c r="AK2096">
        <f t="shared" si="193"/>
        <v>3.7156096363522781E-2</v>
      </c>
    </row>
    <row r="2097" spans="1:37">
      <c r="A2097" s="7">
        <v>44929</v>
      </c>
      <c r="B2097" s="4">
        <v>1157171</v>
      </c>
      <c r="C2097" s="4">
        <v>46451</v>
      </c>
      <c r="D2097" s="4">
        <v>138671</v>
      </c>
      <c r="E2097" s="4">
        <v>359237</v>
      </c>
      <c r="F2097" s="4">
        <v>272059</v>
      </c>
      <c r="G2097" s="4">
        <v>42753</v>
      </c>
      <c r="H2097" s="4">
        <v>55400</v>
      </c>
      <c r="I2097" s="4">
        <v>13547030</v>
      </c>
      <c r="J2097" s="4">
        <v>85700</v>
      </c>
      <c r="K2097" s="4">
        <v>535289</v>
      </c>
      <c r="L2097" s="4">
        <v>95800</v>
      </c>
      <c r="M2097" s="4">
        <v>32540</v>
      </c>
      <c r="N2097" s="4">
        <v>159000</v>
      </c>
      <c r="O2097" s="4">
        <v>787752</v>
      </c>
      <c r="P2097" s="4">
        <v>62400</v>
      </c>
      <c r="Q2097" s="4">
        <v>1238318</v>
      </c>
      <c r="R2097" s="4">
        <v>592315</v>
      </c>
      <c r="S2097" s="4">
        <v>208135</v>
      </c>
      <c r="T2097" s="4">
        <v>57900</v>
      </c>
      <c r="U2097" s="4">
        <v>49834</v>
      </c>
      <c r="W2097" s="7">
        <v>44932</v>
      </c>
      <c r="X2097">
        <f>B2100/B2099-1</f>
        <v>0</v>
      </c>
      <c r="Y2097">
        <f>D2100/D2099-1</f>
        <v>3.0669883721747837E-3</v>
      </c>
      <c r="Z2097">
        <f>F2100/F2099-1</f>
        <v>-1.1214276181578997E-2</v>
      </c>
      <c r="AA2097">
        <f>H2100/H2099-1</f>
        <v>1.3745704467353903E-2</v>
      </c>
      <c r="AB2097">
        <f>J2100/J2099-1</f>
        <v>8.8987764182424378E-3</v>
      </c>
      <c r="AC2097">
        <f>L2100/L2099-1</f>
        <v>2.7777777777777679E-2</v>
      </c>
      <c r="AD2097">
        <f t="shared" si="194"/>
        <v>3.1446540880504248E-3</v>
      </c>
      <c r="AE2097">
        <f t="shared" si="195"/>
        <v>6.5466448445172798E-3</v>
      </c>
      <c r="AF2097">
        <f t="shared" si="196"/>
        <v>5.1456263052405138E-3</v>
      </c>
      <c r="AG2097" s="28">
        <f t="shared" si="197"/>
        <v>1.6583747927032544E-3</v>
      </c>
      <c r="AI2097">
        <f>Y2099*0.918153626+Z2099*0.081846374</f>
        <v>-6.8968373470137288E-3</v>
      </c>
      <c r="AJ2097">
        <f t="shared" si="192"/>
        <v>-4.6870346589786083E-3</v>
      </c>
      <c r="AK2097">
        <f t="shared" si="193"/>
        <v>-1.5220358488392321E-3</v>
      </c>
    </row>
    <row r="2098" spans="1:37">
      <c r="A2098" s="7">
        <v>44930</v>
      </c>
      <c r="B2098" s="4">
        <v>1144201</v>
      </c>
      <c r="C2098" s="4">
        <v>47088</v>
      </c>
      <c r="D2098" s="4">
        <v>139979</v>
      </c>
      <c r="E2098" s="4">
        <v>312238</v>
      </c>
      <c r="F2098" s="4">
        <v>265196</v>
      </c>
      <c r="G2098" s="4">
        <v>44278</v>
      </c>
      <c r="H2098" s="4">
        <v>57800</v>
      </c>
      <c r="I2098" s="4">
        <v>20188071</v>
      </c>
      <c r="J2098" s="4">
        <v>89700</v>
      </c>
      <c r="K2098" s="4">
        <v>582484</v>
      </c>
      <c r="L2098" s="4">
        <v>95000</v>
      </c>
      <c r="M2098" s="4">
        <v>32897</v>
      </c>
      <c r="N2098" s="4">
        <v>160500</v>
      </c>
      <c r="O2098" s="4">
        <v>463444</v>
      </c>
      <c r="P2098" s="4">
        <v>62000</v>
      </c>
      <c r="Q2098" s="4">
        <v>1051604</v>
      </c>
      <c r="R2098" s="4">
        <v>590357</v>
      </c>
      <c r="S2098" s="4">
        <v>228449</v>
      </c>
      <c r="T2098" s="4">
        <v>57900</v>
      </c>
      <c r="U2098" s="4">
        <v>26320</v>
      </c>
      <c r="W2098" s="7">
        <v>44935</v>
      </c>
      <c r="X2098">
        <f>B2101/B2100-1</f>
        <v>4.9502909713012855E-3</v>
      </c>
      <c r="Y2098">
        <f>D2101/D2100-1</f>
        <v>1.5295066446930017E-2</v>
      </c>
      <c r="Z2098">
        <f>F2101/F2100-1</f>
        <v>1.8903722899650699E-2</v>
      </c>
      <c r="AA2098">
        <f>H2101/H2100-1</f>
        <v>2.8813559322033999E-2</v>
      </c>
      <c r="AB2098">
        <f>J2101/J2100-1</f>
        <v>4.8511576626240283E-2</v>
      </c>
      <c r="AC2098">
        <f>L2101/L2100-1</f>
        <v>4.4698544698544618E-2</v>
      </c>
      <c r="AD2098">
        <f t="shared" si="194"/>
        <v>2.8213166144200663E-2</v>
      </c>
      <c r="AE2098">
        <f t="shared" si="195"/>
        <v>4.2276422764227606E-2</v>
      </c>
      <c r="AF2098">
        <f t="shared" si="196"/>
        <v>2.3891736809171116E-2</v>
      </c>
      <c r="AG2098" s="28">
        <f t="shared" si="197"/>
        <v>5.1324503311258374E-2</v>
      </c>
      <c r="AI2098">
        <f>Y2100*0.918153626+Z2100*0.081846374</f>
        <v>8.4998243788559479E-3</v>
      </c>
      <c r="AJ2098">
        <f t="shared" si="192"/>
        <v>1.407150133003905E-3</v>
      </c>
      <c r="AK2098">
        <f t="shared" si="193"/>
        <v>6.3440113049145911E-3</v>
      </c>
    </row>
    <row r="2099" spans="1:37">
      <c r="A2099" s="7">
        <v>44931</v>
      </c>
      <c r="B2099" s="4">
        <v>1164376</v>
      </c>
      <c r="C2099" s="4">
        <v>32642</v>
      </c>
      <c r="D2099" s="4">
        <v>142159</v>
      </c>
      <c r="E2099" s="4">
        <v>332763</v>
      </c>
      <c r="F2099" s="4">
        <v>262255</v>
      </c>
      <c r="G2099" s="4">
        <v>31396</v>
      </c>
      <c r="H2099" s="4">
        <v>58200</v>
      </c>
      <c r="I2099" s="4">
        <v>15682826</v>
      </c>
      <c r="J2099" s="4">
        <v>89900</v>
      </c>
      <c r="K2099" s="4">
        <v>372671</v>
      </c>
      <c r="L2099" s="4">
        <v>93600</v>
      </c>
      <c r="M2099" s="4">
        <v>40933</v>
      </c>
      <c r="N2099" s="4">
        <v>159000</v>
      </c>
      <c r="O2099" s="4">
        <v>577152</v>
      </c>
      <c r="P2099" s="4">
        <v>61100</v>
      </c>
      <c r="Q2099" s="4">
        <v>1591393</v>
      </c>
      <c r="R2099" s="4">
        <v>570776</v>
      </c>
      <c r="S2099" s="4">
        <v>375302</v>
      </c>
      <c r="T2099" s="4">
        <v>60300</v>
      </c>
      <c r="U2099" s="4">
        <v>86719</v>
      </c>
      <c r="W2099" s="7">
        <v>44936</v>
      </c>
      <c r="X2099">
        <f>B2102/B2101-1</f>
        <v>-1.6010050079477645E-2</v>
      </c>
      <c r="Y2099">
        <f>D2102/D2101-1</f>
        <v>-6.0230977510083994E-3</v>
      </c>
      <c r="Z2099">
        <f>F2102/F2101-1</f>
        <v>-1.6698458836709396E-2</v>
      </c>
      <c r="AA2099">
        <f>H2102/H2101-1</f>
        <v>-4.9423393739703725E-3</v>
      </c>
      <c r="AB2099">
        <f>J2102/J2101-1</f>
        <v>0</v>
      </c>
      <c r="AC2099">
        <f>L2102/L2101-1</f>
        <v>9.9502487562188602E-3</v>
      </c>
      <c r="AD2099">
        <f t="shared" si="194"/>
        <v>-6.0975609756097615E-3</v>
      </c>
      <c r="AE2099">
        <f t="shared" si="195"/>
        <v>-3.1201248049922414E-3</v>
      </c>
      <c r="AF2099">
        <f t="shared" si="196"/>
        <v>1.9999319056211995E-2</v>
      </c>
      <c r="AG2099" s="28">
        <f t="shared" si="197"/>
        <v>-6.2992125984252523E-3</v>
      </c>
      <c r="AI2099">
        <f>Y2101*0.918153626+Z2101*0.081846374</f>
        <v>8.4243618983582472E-3</v>
      </c>
      <c r="AJ2099">
        <f t="shared" si="192"/>
        <v>-5.9939155485232197E-4</v>
      </c>
      <c r="AK2099">
        <f t="shared" si="193"/>
        <v>1.6979631828952847E-3</v>
      </c>
    </row>
    <row r="2100" spans="1:37">
      <c r="A2100" s="7">
        <v>44932</v>
      </c>
      <c r="B2100" s="4">
        <v>1164376</v>
      </c>
      <c r="C2100" s="4">
        <v>26763</v>
      </c>
      <c r="D2100" s="4">
        <v>142595</v>
      </c>
      <c r="E2100" s="4">
        <v>264667</v>
      </c>
      <c r="F2100" s="4">
        <v>259314</v>
      </c>
      <c r="G2100" s="4">
        <v>43815</v>
      </c>
      <c r="H2100" s="4">
        <v>59000</v>
      </c>
      <c r="I2100" s="4">
        <v>17334989</v>
      </c>
      <c r="J2100" s="4">
        <v>90700</v>
      </c>
      <c r="K2100" s="4">
        <v>520258</v>
      </c>
      <c r="L2100" s="4">
        <v>96200</v>
      </c>
      <c r="M2100" s="4">
        <v>52837</v>
      </c>
      <c r="N2100" s="4">
        <v>159500</v>
      </c>
      <c r="O2100" s="4">
        <v>502420</v>
      </c>
      <c r="P2100" s="4">
        <v>61500</v>
      </c>
      <c r="Q2100" s="4">
        <v>1687827</v>
      </c>
      <c r="R2100" s="4">
        <v>573713</v>
      </c>
      <c r="S2100" s="4">
        <v>228915</v>
      </c>
      <c r="T2100" s="4">
        <v>60400</v>
      </c>
      <c r="U2100" s="4">
        <v>57098</v>
      </c>
      <c r="W2100" s="7">
        <v>44937</v>
      </c>
      <c r="X2100">
        <f>B2103/B2102-1</f>
        <v>5.0069219719195424E-3</v>
      </c>
      <c r="Y2100">
        <f>D2103/D2102-1</f>
        <v>9.0893929286191E-3</v>
      </c>
      <c r="Z2100">
        <f>F2103/F2102-1</f>
        <v>1.8860371664792819E-3</v>
      </c>
      <c r="AA2100">
        <f>H2103/H2102-1</f>
        <v>1.6556291390728006E-3</v>
      </c>
      <c r="AB2100">
        <f>J2103/J2102-1</f>
        <v>-3.154574132492094E-3</v>
      </c>
      <c r="AC2100">
        <f>L2103/L2102-1</f>
        <v>-4.9261083743842304E-3</v>
      </c>
      <c r="AD2100">
        <f t="shared" si="194"/>
        <v>6.1349693251533388E-3</v>
      </c>
      <c r="AE2100">
        <f t="shared" si="195"/>
        <v>4.6948356807512415E-3</v>
      </c>
      <c r="AF2100">
        <f t="shared" si="196"/>
        <v>1.9608857615894149E-2</v>
      </c>
      <c r="AG2100" s="28">
        <f t="shared" si="197"/>
        <v>-3.1695721077654726E-3</v>
      </c>
      <c r="AI2100">
        <f>Y2102*0.918153626+Z2102*0.081846374</f>
        <v>5.6184040155037489E-3</v>
      </c>
      <c r="AJ2100">
        <f t="shared" si="192"/>
        <v>4.9781781559858516E-3</v>
      </c>
      <c r="AK2100">
        <f t="shared" si="193"/>
        <v>1.7310321826724512E-2</v>
      </c>
    </row>
    <row r="2101" spans="1:37">
      <c r="A2101" s="7">
        <v>44935</v>
      </c>
      <c r="B2101" s="4">
        <v>1170140</v>
      </c>
      <c r="C2101" s="4">
        <v>30702</v>
      </c>
      <c r="D2101" s="4">
        <v>144776</v>
      </c>
      <c r="E2101" s="4">
        <v>260693</v>
      </c>
      <c r="F2101" s="4">
        <v>264216</v>
      </c>
      <c r="G2101" s="4">
        <v>25055</v>
      </c>
      <c r="H2101" s="4">
        <v>60700</v>
      </c>
      <c r="I2101" s="4">
        <v>18640107</v>
      </c>
      <c r="J2101" s="4">
        <v>95100</v>
      </c>
      <c r="K2101" s="4">
        <v>1246443</v>
      </c>
      <c r="L2101" s="4">
        <v>100500</v>
      </c>
      <c r="M2101" s="4">
        <v>67714</v>
      </c>
      <c r="N2101" s="4">
        <v>164000</v>
      </c>
      <c r="O2101" s="4">
        <v>614204</v>
      </c>
      <c r="P2101" s="4">
        <v>64100</v>
      </c>
      <c r="Q2101" s="4">
        <v>2081818</v>
      </c>
      <c r="R2101" s="4">
        <v>587420</v>
      </c>
      <c r="S2101" s="4">
        <v>232851</v>
      </c>
      <c r="T2101" s="4">
        <v>63500</v>
      </c>
      <c r="U2101" s="4">
        <v>154930</v>
      </c>
      <c r="W2101" s="7">
        <v>44938</v>
      </c>
      <c r="X2101">
        <f>B2104/B2103-1</f>
        <v>9.9622268446064588E-3</v>
      </c>
      <c r="Y2101">
        <f>D2104/D2103-1</f>
        <v>9.0075200396662058E-3</v>
      </c>
      <c r="Z2101">
        <f>F2104/F2103-1</f>
        <v>1.8824867265476719E-3</v>
      </c>
      <c r="AA2101">
        <f>H2104/H2103-1</f>
        <v>0</v>
      </c>
      <c r="AB2101">
        <f>J2104/J2103-1</f>
        <v>-1.1603375527426185E-2</v>
      </c>
      <c r="AC2101">
        <f>L2104/L2103-1</f>
        <v>-4.9504950495049549E-3</v>
      </c>
      <c r="AD2101">
        <f t="shared" si="194"/>
        <v>1.5243902439024293E-2</v>
      </c>
      <c r="AE2101">
        <f t="shared" si="195"/>
        <v>-4.6728971962616273E-3</v>
      </c>
      <c r="AF2101">
        <f t="shared" si="196"/>
        <v>8.0125450756813876E-3</v>
      </c>
      <c r="AG2101" s="28">
        <f t="shared" si="197"/>
        <v>-3.1796502384737746E-3</v>
      </c>
      <c r="AI2101">
        <f>Y2103*0.918153626+Z2103*0.081846374</f>
        <v>-4.6644959845285648E-3</v>
      </c>
      <c r="AJ2101">
        <f t="shared" si="192"/>
        <v>4.7890001450231097E-3</v>
      </c>
      <c r="AK2101">
        <f t="shared" si="193"/>
        <v>-1.1309799568364007E-2</v>
      </c>
    </row>
    <row r="2102" spans="1:37">
      <c r="A2102" s="7">
        <v>44936</v>
      </c>
      <c r="B2102" s="4">
        <v>1151406</v>
      </c>
      <c r="C2102" s="4">
        <v>42684</v>
      </c>
      <c r="D2102" s="4">
        <v>143904</v>
      </c>
      <c r="E2102" s="4">
        <v>274871</v>
      </c>
      <c r="F2102" s="4">
        <v>259804</v>
      </c>
      <c r="G2102" s="4">
        <v>40429</v>
      </c>
      <c r="H2102" s="4">
        <v>60400</v>
      </c>
      <c r="I2102" s="4">
        <v>14859797</v>
      </c>
      <c r="J2102" s="4">
        <v>95100</v>
      </c>
      <c r="K2102" s="4">
        <v>583121</v>
      </c>
      <c r="L2102" s="4">
        <v>101500</v>
      </c>
      <c r="M2102" s="4">
        <v>37038</v>
      </c>
      <c r="N2102" s="4">
        <v>163000</v>
      </c>
      <c r="O2102" s="4">
        <v>414613</v>
      </c>
      <c r="P2102" s="4">
        <v>63900</v>
      </c>
      <c r="Q2102" s="4">
        <v>920688</v>
      </c>
      <c r="R2102" s="4">
        <v>599168</v>
      </c>
      <c r="S2102" s="4">
        <v>254282</v>
      </c>
      <c r="T2102" s="4">
        <v>63100</v>
      </c>
      <c r="U2102" s="4">
        <v>80477</v>
      </c>
      <c r="W2102" s="7">
        <v>44939</v>
      </c>
      <c r="X2102">
        <f>B2105/B2104-1</f>
        <v>0</v>
      </c>
      <c r="Y2102">
        <f>D2105/D2104-1</f>
        <v>5.9514059514058637E-3</v>
      </c>
      <c r="Z2102">
        <f>F2105/F2104-1</f>
        <v>1.882784219890743E-3</v>
      </c>
      <c r="AA2102">
        <f>H2105/H2104-1</f>
        <v>4.9586776859504855E-3</v>
      </c>
      <c r="AB2102">
        <f>J2105/J2104-1</f>
        <v>5.3361792956243548E-3</v>
      </c>
      <c r="AC2102">
        <f>L2105/L2104-1</f>
        <v>2.9850746268656803E-2</v>
      </c>
      <c r="AD2102">
        <f t="shared" si="194"/>
        <v>1.501501501501501E-2</v>
      </c>
      <c r="AE2102">
        <f t="shared" si="195"/>
        <v>2.1909233176838905E-2</v>
      </c>
      <c r="AF2102">
        <f t="shared" si="196"/>
        <v>3.1795418082141147E-3</v>
      </c>
      <c r="AG2102" s="28">
        <f t="shared" si="197"/>
        <v>-1.5948963317384823E-3</v>
      </c>
      <c r="AI2102">
        <f>Y2104*0.918153626+Z2104*0.081846374</f>
        <v>-2.8398636013500091E-2</v>
      </c>
      <c r="AJ2102">
        <f t="shared" si="192"/>
        <v>-1.3879536738917594E-3</v>
      </c>
      <c r="AK2102">
        <f t="shared" si="193"/>
        <v>1.8837028064726418E-3</v>
      </c>
    </row>
    <row r="2103" spans="1:37">
      <c r="A2103" s="7">
        <v>44937</v>
      </c>
      <c r="B2103" s="4">
        <v>1157171</v>
      </c>
      <c r="C2103" s="4">
        <v>43425</v>
      </c>
      <c r="D2103" s="4">
        <v>145212</v>
      </c>
      <c r="E2103" s="4">
        <v>282932</v>
      </c>
      <c r="F2103" s="4">
        <v>260294</v>
      </c>
      <c r="G2103" s="4">
        <v>36951</v>
      </c>
      <c r="H2103" s="4">
        <v>60500</v>
      </c>
      <c r="I2103" s="4">
        <v>12310751</v>
      </c>
      <c r="J2103" s="4">
        <v>94800</v>
      </c>
      <c r="K2103" s="4">
        <v>454625</v>
      </c>
      <c r="L2103" s="4">
        <v>101000</v>
      </c>
      <c r="M2103" s="4">
        <v>16406</v>
      </c>
      <c r="N2103" s="4">
        <v>164000</v>
      </c>
      <c r="O2103" s="4">
        <v>367725</v>
      </c>
      <c r="P2103" s="4">
        <v>64200</v>
      </c>
      <c r="Q2103" s="4">
        <v>947231</v>
      </c>
      <c r="R2103" s="4">
        <v>610917</v>
      </c>
      <c r="S2103" s="4">
        <v>220622</v>
      </c>
      <c r="T2103" s="4">
        <v>62900</v>
      </c>
      <c r="U2103" s="4">
        <v>56794</v>
      </c>
      <c r="W2103" s="7">
        <v>44942</v>
      </c>
      <c r="X2103">
        <f>B2106/B2105-1</f>
        <v>-4.9319799195515213E-3</v>
      </c>
      <c r="Y2103">
        <f>D2106/D2105-1</f>
        <v>-5.9161962657403588E-3</v>
      </c>
      <c r="Z2103">
        <f>F2106/F2105-1</f>
        <v>9.377093101138545E-3</v>
      </c>
      <c r="AA2103">
        <f>H2106/H2105-1</f>
        <v>4.9342105263157077E-3</v>
      </c>
      <c r="AB2103">
        <f>J2106/J2105-1</f>
        <v>2.1231422505307851E-3</v>
      </c>
      <c r="AC2103">
        <f>L2106/L2105-1</f>
        <v>-9.6618357487923134E-3</v>
      </c>
      <c r="AD2103">
        <f t="shared" si="194"/>
        <v>-1.4792899408283988E-2</v>
      </c>
      <c r="AE2103">
        <f t="shared" si="195"/>
        <v>-1.071975497702915E-2</v>
      </c>
      <c r="AF2103">
        <f t="shared" si="196"/>
        <v>-1.1093125273159865E-2</v>
      </c>
      <c r="AG2103" s="28">
        <f t="shared" si="197"/>
        <v>1.5974440894568342E-3</v>
      </c>
      <c r="AI2103">
        <f>Y2105*0.918153626+Z2105*0.081846374</f>
        <v>2.8137952562290987E-3</v>
      </c>
      <c r="AJ2103">
        <f t="shared" si="192"/>
        <v>-9.0552289322138844E-3</v>
      </c>
      <c r="AK2103">
        <f t="shared" si="193"/>
        <v>-5.4505310459125609E-3</v>
      </c>
    </row>
    <row r="2104" spans="1:37">
      <c r="A2104" s="7">
        <v>44938</v>
      </c>
      <c r="B2104" s="4">
        <v>1168699</v>
      </c>
      <c r="C2104" s="4">
        <v>39207</v>
      </c>
      <c r="D2104" s="4">
        <v>146520</v>
      </c>
      <c r="E2104" s="4">
        <v>353799</v>
      </c>
      <c r="F2104" s="4">
        <v>260784</v>
      </c>
      <c r="G2104" s="4">
        <v>31586</v>
      </c>
      <c r="H2104" s="4">
        <v>60500</v>
      </c>
      <c r="I2104" s="4">
        <v>16102561</v>
      </c>
      <c r="J2104" s="4">
        <v>93700</v>
      </c>
      <c r="K2104" s="4">
        <v>487521</v>
      </c>
      <c r="L2104" s="4">
        <v>100500</v>
      </c>
      <c r="M2104" s="4">
        <v>21720</v>
      </c>
      <c r="N2104" s="4">
        <v>166500</v>
      </c>
      <c r="O2104" s="4">
        <v>869403</v>
      </c>
      <c r="P2104" s="4">
        <v>63900</v>
      </c>
      <c r="Q2104" s="4">
        <v>1374463</v>
      </c>
      <c r="R2104" s="4">
        <v>615812</v>
      </c>
      <c r="S2104" s="4">
        <v>245991</v>
      </c>
      <c r="T2104" s="4">
        <v>62700</v>
      </c>
      <c r="U2104" s="4">
        <v>64594</v>
      </c>
      <c r="W2104" s="7">
        <v>44943</v>
      </c>
      <c r="X2104">
        <f>B2107/B2106-1</f>
        <v>-1.7348347070128556E-2</v>
      </c>
      <c r="Y2104">
        <f>D2107/D2106-1</f>
        <v>-2.6788151788151748E-2</v>
      </c>
      <c r="Z2104">
        <f>F2107/F2106-1</f>
        <v>-4.6465067778936442E-2</v>
      </c>
      <c r="AA2104">
        <f>H2107/H2106-1</f>
        <v>-1.6366612111292644E-3</v>
      </c>
      <c r="AB2104">
        <f>J2107/J2106-1</f>
        <v>3.1779661016948513E-3</v>
      </c>
      <c r="AC2104">
        <f>L2107/L2106-1</f>
        <v>-2.4390243902439046E-2</v>
      </c>
      <c r="AD2104">
        <f t="shared" si="194"/>
        <v>-3.0030030030030463E-3</v>
      </c>
      <c r="AE2104">
        <f t="shared" si="195"/>
        <v>6.1919504643963563E-3</v>
      </c>
      <c r="AF2104">
        <f t="shared" si="196"/>
        <v>-1.2821709004660176E-2</v>
      </c>
      <c r="AG2104" s="28">
        <f t="shared" si="197"/>
        <v>6.3795853269537073E-3</v>
      </c>
      <c r="AI2104">
        <f>Y2106*0.918153626+Z2106*0.081846374</f>
        <v>0</v>
      </c>
      <c r="AJ2104">
        <f t="shared" si="192"/>
        <v>1.7868026755258986E-2</v>
      </c>
      <c r="AK2104">
        <f t="shared" si="193"/>
        <v>-4.4320873458486461E-3</v>
      </c>
    </row>
    <row r="2105" spans="1:37">
      <c r="A2105" s="7">
        <v>44939</v>
      </c>
      <c r="B2105" s="4">
        <v>1168699</v>
      </c>
      <c r="C2105" s="4">
        <v>40398</v>
      </c>
      <c r="D2105" s="4">
        <v>147392</v>
      </c>
      <c r="E2105" s="4">
        <v>319398</v>
      </c>
      <c r="F2105" s="4">
        <v>261275</v>
      </c>
      <c r="G2105" s="4">
        <v>22092</v>
      </c>
      <c r="H2105" s="4">
        <v>60800</v>
      </c>
      <c r="I2105" s="4">
        <v>12510328</v>
      </c>
      <c r="J2105" s="4">
        <v>94200</v>
      </c>
      <c r="K2105" s="4">
        <v>500644</v>
      </c>
      <c r="L2105" s="4">
        <v>103500</v>
      </c>
      <c r="M2105" s="4">
        <v>37405</v>
      </c>
      <c r="N2105" s="4">
        <v>169000</v>
      </c>
      <c r="O2105" s="4">
        <v>707095</v>
      </c>
      <c r="P2105" s="4">
        <v>65300</v>
      </c>
      <c r="Q2105" s="4">
        <v>1611359</v>
      </c>
      <c r="R2105" s="4">
        <v>617770</v>
      </c>
      <c r="S2105" s="4">
        <v>159011</v>
      </c>
      <c r="T2105" s="4">
        <v>62600</v>
      </c>
      <c r="U2105" s="4">
        <v>50482</v>
      </c>
      <c r="W2105" s="7">
        <v>44944</v>
      </c>
      <c r="X2105">
        <f>B2108/B2107-1</f>
        <v>0</v>
      </c>
      <c r="Y2105">
        <f>D2108/D2107-1</f>
        <v>3.0646235842770597E-3</v>
      </c>
      <c r="Z2105">
        <f>F2108/F2107-1</f>
        <v>0</v>
      </c>
      <c r="AA2105">
        <f>H2108/H2107-1</f>
        <v>-9.8360655737704805E-3</v>
      </c>
      <c r="AB2105">
        <f>J2108/J2107-1</f>
        <v>5.2798310454065245E-3</v>
      </c>
      <c r="AC2105">
        <f>L2108/L2107-1</f>
        <v>4.9999999999998934E-3</v>
      </c>
      <c r="AD2105">
        <f t="shared" si="194"/>
        <v>-9.0361445783132543E-3</v>
      </c>
      <c r="AE2105">
        <f t="shared" si="195"/>
        <v>-4.6153846153845768E-3</v>
      </c>
      <c r="AF2105">
        <f t="shared" si="196"/>
        <v>-4.8699683626161061E-3</v>
      </c>
      <c r="AG2105" s="28">
        <f t="shared" si="197"/>
        <v>3.1695721077653616E-3</v>
      </c>
      <c r="AI2105">
        <f>Y2107*0.918153626+Z2107*0.081846374</f>
        <v>-7.6050286818042092E-3</v>
      </c>
      <c r="AJ2105">
        <f t="shared" si="192"/>
        <v>4.626065102439029E-3</v>
      </c>
      <c r="AK2105">
        <f t="shared" si="193"/>
        <v>1.6841601397723379E-3</v>
      </c>
    </row>
    <row r="2106" spans="1:37">
      <c r="A2106" s="7">
        <v>44942</v>
      </c>
      <c r="B2106" s="4">
        <v>1162935</v>
      </c>
      <c r="C2106" s="4">
        <v>27873</v>
      </c>
      <c r="D2106" s="4">
        <v>146520</v>
      </c>
      <c r="E2106" s="4">
        <v>177254</v>
      </c>
      <c r="F2106" s="4">
        <v>263725</v>
      </c>
      <c r="G2106" s="4">
        <v>16041</v>
      </c>
      <c r="H2106" s="4">
        <v>61100</v>
      </c>
      <c r="I2106" s="4">
        <v>10039972</v>
      </c>
      <c r="J2106" s="4">
        <v>94400</v>
      </c>
      <c r="K2106" s="4">
        <v>458632</v>
      </c>
      <c r="L2106" s="4">
        <v>102500</v>
      </c>
      <c r="M2106" s="4">
        <v>39515</v>
      </c>
      <c r="N2106" s="4">
        <v>166500</v>
      </c>
      <c r="O2106" s="4">
        <v>797353</v>
      </c>
      <c r="P2106" s="4">
        <v>64600</v>
      </c>
      <c r="Q2106" s="4">
        <v>1202348</v>
      </c>
      <c r="R2106" s="4">
        <v>610917</v>
      </c>
      <c r="S2106" s="4">
        <v>132782</v>
      </c>
      <c r="T2106" s="4">
        <v>62700</v>
      </c>
      <c r="U2106" s="4">
        <v>43624</v>
      </c>
      <c r="W2106" s="7">
        <v>44945</v>
      </c>
      <c r="X2106">
        <f>B2109/B2108-1</f>
        <v>1.0088732542266055E-2</v>
      </c>
      <c r="Y2106">
        <f>D2109/D2108-1</f>
        <v>0</v>
      </c>
      <c r="Z2106">
        <f>F2109/F2108-1</f>
        <v>0</v>
      </c>
      <c r="AA2106">
        <f>H2109/H2108-1</f>
        <v>1.8211920529801251E-2</v>
      </c>
      <c r="AB2106">
        <f>J2109/J2108-1</f>
        <v>1.1554621848739455E-2</v>
      </c>
      <c r="AC2106">
        <f>L2109/L2108-1</f>
        <v>4.9751243781095411E-3</v>
      </c>
      <c r="AD2106">
        <f t="shared" si="194"/>
        <v>-3.0395136778115228E-3</v>
      </c>
      <c r="AE2106">
        <f t="shared" si="195"/>
        <v>-6.1823802163832875E-3</v>
      </c>
      <c r="AF2106">
        <f t="shared" si="196"/>
        <v>-4.8938010187503656E-3</v>
      </c>
      <c r="AG2106" s="28">
        <f t="shared" si="197"/>
        <v>1.579778830963674E-2</v>
      </c>
      <c r="AI2106">
        <f>Y2108*0.918153626+Z2108*0.081846374</f>
        <v>0</v>
      </c>
      <c r="AJ2106">
        <f t="shared" si="192"/>
        <v>0</v>
      </c>
      <c r="AK2106">
        <f t="shared" si="193"/>
        <v>0</v>
      </c>
    </row>
    <row r="2107" spans="1:37">
      <c r="A2107" s="7">
        <v>44943</v>
      </c>
      <c r="B2107" s="4">
        <v>1142760</v>
      </c>
      <c r="C2107" s="4">
        <v>51540</v>
      </c>
      <c r="D2107" s="4">
        <v>142595</v>
      </c>
      <c r="E2107" s="4">
        <v>379144</v>
      </c>
      <c r="F2107" s="4">
        <v>251471</v>
      </c>
      <c r="G2107" s="4">
        <v>70143</v>
      </c>
      <c r="H2107" s="4">
        <v>61000</v>
      </c>
      <c r="I2107" s="4">
        <v>9831456</v>
      </c>
      <c r="J2107" s="4">
        <v>94700</v>
      </c>
      <c r="K2107" s="4">
        <v>511231</v>
      </c>
      <c r="L2107" s="4">
        <v>100000</v>
      </c>
      <c r="M2107" s="4">
        <v>35254</v>
      </c>
      <c r="N2107" s="4">
        <v>166000</v>
      </c>
      <c r="O2107" s="4">
        <v>452113</v>
      </c>
      <c r="P2107" s="4">
        <v>65000</v>
      </c>
      <c r="Q2107" s="4">
        <v>1127634</v>
      </c>
      <c r="R2107" s="4">
        <v>603084</v>
      </c>
      <c r="S2107" s="4">
        <v>136849</v>
      </c>
      <c r="T2107" s="4">
        <v>63100</v>
      </c>
      <c r="U2107" s="4">
        <v>61832</v>
      </c>
      <c r="W2107" s="7">
        <v>44946</v>
      </c>
      <c r="X2107">
        <f>B2110/B2109-1</f>
        <v>-1.249253869698097E-3</v>
      </c>
      <c r="Y2107">
        <f>D2110/D2109-1</f>
        <v>-9.1517981990044683E-3</v>
      </c>
      <c r="Z2107">
        <f>F2110/F2109-1</f>
        <v>9.7466507072385689E-3</v>
      </c>
      <c r="AA2107">
        <f>H2110/H2109-1</f>
        <v>4.8780487804878092E-3</v>
      </c>
      <c r="AB2107">
        <f>J2110/J2109-1</f>
        <v>0</v>
      </c>
      <c r="AC2107">
        <f>L2110/L2109-1</f>
        <v>0</v>
      </c>
      <c r="AD2107">
        <f t="shared" si="194"/>
        <v>3.0487804878047697E-3</v>
      </c>
      <c r="AE2107">
        <f t="shared" si="195"/>
        <v>0</v>
      </c>
      <c r="AF2107">
        <f t="shared" si="196"/>
        <v>1.4753604259808206E-2</v>
      </c>
      <c r="AG2107" s="28">
        <f t="shared" si="197"/>
        <v>-1.7107309486780742E-2</v>
      </c>
      <c r="AI2107">
        <f>Y2109*0.918153626+Z2109*0.081846374</f>
        <v>0</v>
      </c>
      <c r="AJ2107">
        <f t="shared" si="192"/>
        <v>0</v>
      </c>
      <c r="AK2107">
        <f t="shared" si="193"/>
        <v>0</v>
      </c>
    </row>
    <row r="2108" spans="1:37">
      <c r="A2108" s="7">
        <v>44944</v>
      </c>
      <c r="B2108" s="4">
        <v>1142760</v>
      </c>
      <c r="C2108" s="4">
        <v>31420</v>
      </c>
      <c r="D2108" s="4">
        <v>143032</v>
      </c>
      <c r="E2108" s="4">
        <v>242746</v>
      </c>
      <c r="F2108" s="4">
        <v>251471</v>
      </c>
      <c r="G2108" s="4">
        <v>20369</v>
      </c>
      <c r="H2108" s="4">
        <v>60400</v>
      </c>
      <c r="I2108" s="4">
        <v>11584041</v>
      </c>
      <c r="J2108" s="4">
        <v>95200</v>
      </c>
      <c r="K2108" s="4">
        <v>458888</v>
      </c>
      <c r="L2108" s="4">
        <v>100500</v>
      </c>
      <c r="M2108" s="4">
        <v>12159</v>
      </c>
      <c r="N2108" s="4">
        <v>164500</v>
      </c>
      <c r="O2108" s="4">
        <v>499603</v>
      </c>
      <c r="P2108" s="4">
        <v>64700</v>
      </c>
      <c r="Q2108" s="4">
        <v>1044133</v>
      </c>
      <c r="R2108" s="4">
        <v>600147</v>
      </c>
      <c r="S2108" s="4">
        <v>132006</v>
      </c>
      <c r="T2108" s="4">
        <v>63300</v>
      </c>
      <c r="U2108" s="4">
        <v>49165</v>
      </c>
      <c r="W2108" s="7">
        <v>44949</v>
      </c>
      <c r="X2108">
        <f>B2111/B2110-1</f>
        <v>0</v>
      </c>
      <c r="Y2108">
        <f>D2111/D2110-1</f>
        <v>0</v>
      </c>
      <c r="Z2108">
        <f>F2111/F2110-1</f>
        <v>0</v>
      </c>
      <c r="AA2108">
        <f>H2111/H2110-1</f>
        <v>0</v>
      </c>
      <c r="AB2108">
        <f>J2111/J2110-1</f>
        <v>0</v>
      </c>
      <c r="AC2108">
        <f>L2111/L2110-1</f>
        <v>0</v>
      </c>
      <c r="AD2108">
        <f t="shared" si="194"/>
        <v>0</v>
      </c>
      <c r="AE2108">
        <f t="shared" si="195"/>
        <v>0</v>
      </c>
      <c r="AF2108">
        <f t="shared" si="196"/>
        <v>0</v>
      </c>
      <c r="AG2108" s="28">
        <f t="shared" si="197"/>
        <v>0</v>
      </c>
      <c r="AI2108">
        <f>Y2110*0.918153626+Z2110*0.081846374</f>
        <v>1.1304996912074981E-2</v>
      </c>
      <c r="AJ2108">
        <f t="shared" si="192"/>
        <v>2.4713502692979984E-2</v>
      </c>
      <c r="AK2108">
        <f t="shared" si="193"/>
        <v>1.2563770500769586E-2</v>
      </c>
    </row>
    <row r="2109" spans="1:37">
      <c r="A2109" s="7">
        <v>44945</v>
      </c>
      <c r="B2109" s="4">
        <v>1154289</v>
      </c>
      <c r="C2109" s="4">
        <v>24758</v>
      </c>
      <c r="D2109" s="4">
        <v>143032</v>
      </c>
      <c r="E2109" s="4">
        <v>224239</v>
      </c>
      <c r="F2109" s="4">
        <v>251471</v>
      </c>
      <c r="G2109" s="4">
        <v>19502</v>
      </c>
      <c r="H2109" s="4">
        <v>61500</v>
      </c>
      <c r="I2109" s="4">
        <v>12808490</v>
      </c>
      <c r="J2109" s="4">
        <v>96300</v>
      </c>
      <c r="K2109" s="4">
        <v>601293</v>
      </c>
      <c r="L2109" s="4">
        <v>101000</v>
      </c>
      <c r="M2109" s="4">
        <v>22967</v>
      </c>
      <c r="N2109" s="4">
        <v>164000</v>
      </c>
      <c r="O2109" s="4">
        <v>353522</v>
      </c>
      <c r="P2109" s="4">
        <v>64300</v>
      </c>
      <c r="Q2109" s="4">
        <v>644579</v>
      </c>
      <c r="R2109" s="4">
        <v>597210</v>
      </c>
      <c r="S2109" s="4">
        <v>153595</v>
      </c>
      <c r="T2109" s="4">
        <v>64300</v>
      </c>
      <c r="U2109" s="4">
        <v>72629</v>
      </c>
      <c r="W2109" s="7">
        <v>44950</v>
      </c>
      <c r="X2109">
        <f>B2112/B2111-1</f>
        <v>0</v>
      </c>
      <c r="Y2109">
        <f>D2112/D2111-1</f>
        <v>0</v>
      </c>
      <c r="Z2109">
        <f>F2112/F2111-1</f>
        <v>0</v>
      </c>
      <c r="AA2109">
        <f>H2112/H2111-1</f>
        <v>0</v>
      </c>
      <c r="AB2109">
        <f>J2112/J2111-1</f>
        <v>0</v>
      </c>
      <c r="AC2109">
        <f>L2112/L2111-1</f>
        <v>0</v>
      </c>
      <c r="AD2109">
        <f t="shared" si="194"/>
        <v>0</v>
      </c>
      <c r="AE2109">
        <f t="shared" si="195"/>
        <v>0</v>
      </c>
      <c r="AF2109">
        <f t="shared" si="196"/>
        <v>0</v>
      </c>
      <c r="AG2109" s="28">
        <f t="shared" si="197"/>
        <v>0</v>
      </c>
      <c r="AI2109">
        <f>Y2111*0.918153626+Z2111*0.081846374</f>
        <v>5.0923624755485767E-3</v>
      </c>
      <c r="AJ2109">
        <f t="shared" si="192"/>
        <v>8.1742208323503356E-3</v>
      </c>
      <c r="AK2109">
        <f t="shared" si="193"/>
        <v>5.8106181931983365E-2</v>
      </c>
    </row>
    <row r="2110" spans="1:37">
      <c r="A2110" s="7">
        <v>44946</v>
      </c>
      <c r="B2110" s="4">
        <v>1152847</v>
      </c>
      <c r="C2110" s="4">
        <v>22394</v>
      </c>
      <c r="D2110" s="4">
        <v>141723</v>
      </c>
      <c r="E2110" s="4">
        <v>277536</v>
      </c>
      <c r="F2110" s="4">
        <v>253922</v>
      </c>
      <c r="G2110" s="4">
        <v>20224</v>
      </c>
      <c r="H2110" s="4">
        <v>61800</v>
      </c>
      <c r="I2110" s="4">
        <v>9646327</v>
      </c>
      <c r="J2110" s="4">
        <v>96300</v>
      </c>
      <c r="K2110" s="4">
        <v>391157</v>
      </c>
      <c r="L2110" s="4">
        <v>101000</v>
      </c>
      <c r="M2110" s="4">
        <v>19412</v>
      </c>
      <c r="N2110" s="4">
        <v>164500</v>
      </c>
      <c r="O2110" s="4">
        <v>296063</v>
      </c>
      <c r="P2110" s="4">
        <v>64300</v>
      </c>
      <c r="Q2110" s="4">
        <v>574744</v>
      </c>
      <c r="R2110" s="4">
        <v>606021</v>
      </c>
      <c r="S2110" s="4">
        <v>155343</v>
      </c>
      <c r="T2110" s="4">
        <v>63200</v>
      </c>
      <c r="U2110" s="4">
        <v>40827</v>
      </c>
      <c r="W2110" s="7">
        <v>44951</v>
      </c>
      <c r="X2110">
        <f>B2113/B2112-1</f>
        <v>-2.499898078409335E-3</v>
      </c>
      <c r="Y2110">
        <f>D2113/D2112-1</f>
        <v>1.2312750929630356E-2</v>
      </c>
      <c r="Z2110">
        <f>F2113/F2112-1</f>
        <v>0</v>
      </c>
      <c r="AA2110">
        <f>H2113/H2112-1</f>
        <v>2.5889967637540368E-2</v>
      </c>
      <c r="AB2110">
        <f>J2113/J2112-1</f>
        <v>3.1152647975076775E-3</v>
      </c>
      <c r="AC2110">
        <f>L2113/L2112-1</f>
        <v>3.3663366336633693E-2</v>
      </c>
      <c r="AD2110">
        <f t="shared" si="194"/>
        <v>7.2948328267476992E-3</v>
      </c>
      <c r="AE2110">
        <f t="shared" si="195"/>
        <v>1.0886469673405896E-2</v>
      </c>
      <c r="AF2110">
        <f t="shared" si="196"/>
        <v>4.8465317208479464E-2</v>
      </c>
      <c r="AG2110" s="28">
        <f t="shared" si="197"/>
        <v>-2.6898734177215222E-2</v>
      </c>
      <c r="AI2110">
        <f>Y2112*0.918153626+Z2112*0.081846374</f>
        <v>8.6505015094657019E-3</v>
      </c>
      <c r="AJ2110">
        <f t="shared" si="192"/>
        <v>1.0494267175553549E-2</v>
      </c>
      <c r="AK2110">
        <f t="shared" si="193"/>
        <v>-3.6935342278217437E-3</v>
      </c>
    </row>
    <row r="2111" spans="1:37">
      <c r="A2111" s="7">
        <v>44949</v>
      </c>
      <c r="B2111" s="4">
        <v>1152847</v>
      </c>
      <c r="C2111" s="4">
        <v>22394</v>
      </c>
      <c r="D2111" s="4">
        <v>141723</v>
      </c>
      <c r="E2111" s="4">
        <v>277536</v>
      </c>
      <c r="F2111" s="4">
        <v>253922</v>
      </c>
      <c r="G2111" s="4">
        <v>20224</v>
      </c>
      <c r="H2111" s="4">
        <v>61800</v>
      </c>
      <c r="I2111" s="4">
        <v>9646327</v>
      </c>
      <c r="J2111" s="4">
        <v>96300</v>
      </c>
      <c r="K2111" s="4">
        <v>391157</v>
      </c>
      <c r="L2111" s="4">
        <v>101000</v>
      </c>
      <c r="M2111" s="4">
        <v>19412</v>
      </c>
      <c r="N2111" s="4">
        <v>164500</v>
      </c>
      <c r="O2111" s="4">
        <v>296063</v>
      </c>
      <c r="P2111" s="4">
        <v>64300</v>
      </c>
      <c r="Q2111" s="4">
        <v>574744</v>
      </c>
      <c r="R2111" s="4">
        <v>606021</v>
      </c>
      <c r="S2111" s="4">
        <v>155343</v>
      </c>
      <c r="T2111" s="4">
        <v>63200</v>
      </c>
      <c r="U2111" s="4">
        <v>40827</v>
      </c>
      <c r="W2111" s="7">
        <v>44952</v>
      </c>
      <c r="X2111">
        <f>B2114/B2113-1</f>
        <v>-3.7592448465822992E-3</v>
      </c>
      <c r="Y2111">
        <f>D2114/D2113-1</f>
        <v>4.8582262246632535E-3</v>
      </c>
      <c r="Z2111">
        <f>F2114/F2113-1</f>
        <v>7.7189058057198778E-3</v>
      </c>
      <c r="AA2111">
        <f>H2114/H2113-1</f>
        <v>7.8864353312302349E-3</v>
      </c>
      <c r="AB2111">
        <f>J2114/J2113-1</f>
        <v>1.3457556935817738E-2</v>
      </c>
      <c r="AC2111">
        <f>L2114/L2113-1</f>
        <v>3.1609195402298784E-2</v>
      </c>
      <c r="AD2111">
        <f t="shared" si="194"/>
        <v>5.5522027761013781E-2</v>
      </c>
      <c r="AE2111">
        <f t="shared" si="195"/>
        <v>6.615384615384623E-2</v>
      </c>
      <c r="AF2111">
        <f t="shared" si="196"/>
        <v>3.5439539685737209E-2</v>
      </c>
      <c r="AG2111" s="28">
        <f t="shared" si="197"/>
        <v>9.7560975609756184E-3</v>
      </c>
      <c r="AI2111">
        <f>Y2113*0.918153626+Z2113*0.081846374</f>
        <v>-1.7691042890784808E-2</v>
      </c>
      <c r="AJ2111">
        <f t="shared" si="192"/>
        <v>-1.7873194608404901E-2</v>
      </c>
      <c r="AK2111">
        <f t="shared" si="193"/>
        <v>-7.1311998754739116E-3</v>
      </c>
    </row>
    <row r="2112" spans="1:37">
      <c r="A2112" s="7">
        <v>44950</v>
      </c>
      <c r="B2112" s="4">
        <v>1152847</v>
      </c>
      <c r="C2112" s="4">
        <v>22394</v>
      </c>
      <c r="D2112" s="4">
        <v>141723</v>
      </c>
      <c r="E2112" s="4">
        <v>277536</v>
      </c>
      <c r="F2112" s="4">
        <v>253922</v>
      </c>
      <c r="G2112" s="4">
        <v>20224</v>
      </c>
      <c r="H2112" s="4">
        <v>61800</v>
      </c>
      <c r="I2112" s="4">
        <v>9646327</v>
      </c>
      <c r="J2112" s="4">
        <v>96300</v>
      </c>
      <c r="K2112" s="4">
        <v>391157</v>
      </c>
      <c r="L2112" s="4">
        <v>101000</v>
      </c>
      <c r="M2112" s="4">
        <v>19412</v>
      </c>
      <c r="N2112" s="4">
        <v>164500</v>
      </c>
      <c r="O2112" s="4">
        <v>296063</v>
      </c>
      <c r="P2112" s="4">
        <v>64300</v>
      </c>
      <c r="Q2112" s="4">
        <v>574744</v>
      </c>
      <c r="R2112" s="4">
        <v>606021</v>
      </c>
      <c r="S2112" s="4">
        <v>155343</v>
      </c>
      <c r="T2112" s="4">
        <v>63200</v>
      </c>
      <c r="U2112" s="4">
        <v>40827</v>
      </c>
      <c r="W2112" s="7">
        <v>44953</v>
      </c>
      <c r="X2112">
        <f>B2115/B2114-1</f>
        <v>1.7610213312710288E-2</v>
      </c>
      <c r="Y2112">
        <f>D2115/D2114-1</f>
        <v>9.0798737557660214E-3</v>
      </c>
      <c r="Z2112">
        <f>F2115/F2114-1</f>
        <v>3.8337983914460416E-3</v>
      </c>
      <c r="AA2112">
        <f>H2115/H2114-1</f>
        <v>1.0954616588419341E-2</v>
      </c>
      <c r="AB2112">
        <f>J2115/J2114-1</f>
        <v>2.0429009193054792E-3</v>
      </c>
      <c r="AC2112">
        <f>L2115/L2114-1</f>
        <v>-8.3565459610027704E-3</v>
      </c>
      <c r="AD2112">
        <f t="shared" si="194"/>
        <v>-5.7175528873641968E-3</v>
      </c>
      <c r="AE2112">
        <f t="shared" si="195"/>
        <v>-8.6580086580086979E-3</v>
      </c>
      <c r="AF2112">
        <f t="shared" si="196"/>
        <v>2.2322202124910762E-2</v>
      </c>
      <c r="AG2112" s="28">
        <f t="shared" si="197"/>
        <v>1.6103059581320522E-2</v>
      </c>
      <c r="AI2112">
        <f>Y2114*0.918153626+Z2114*0.081846374</f>
        <v>-1.288324718946315E-2</v>
      </c>
      <c r="AJ2112">
        <f t="shared" si="192"/>
        <v>-3.4612325629201995E-2</v>
      </c>
      <c r="AK2112">
        <f t="shared" si="193"/>
        <v>-2.0867934650278554E-2</v>
      </c>
    </row>
    <row r="2113" spans="1:37">
      <c r="A2113" s="7">
        <v>44951</v>
      </c>
      <c r="B2113" s="4">
        <v>1149965</v>
      </c>
      <c r="C2113" s="4">
        <v>29901</v>
      </c>
      <c r="D2113" s="4">
        <v>143468</v>
      </c>
      <c r="E2113" s="4">
        <v>230148</v>
      </c>
      <c r="F2113" s="4">
        <v>253922</v>
      </c>
      <c r="G2113" s="4">
        <v>27952</v>
      </c>
      <c r="H2113" s="4">
        <v>63400</v>
      </c>
      <c r="I2113" s="4">
        <v>16822710</v>
      </c>
      <c r="J2113" s="4">
        <v>96600</v>
      </c>
      <c r="K2113" s="4">
        <v>403888</v>
      </c>
      <c r="L2113" s="4">
        <v>104400</v>
      </c>
      <c r="M2113" s="4">
        <v>44389</v>
      </c>
      <c r="N2113" s="4">
        <v>165700</v>
      </c>
      <c r="O2113" s="4">
        <v>359163</v>
      </c>
      <c r="P2113" s="4">
        <v>65000</v>
      </c>
      <c r="Q2113" s="4">
        <v>739046</v>
      </c>
      <c r="R2113" s="4">
        <v>635392</v>
      </c>
      <c r="S2113" s="4">
        <v>259466</v>
      </c>
      <c r="T2113" s="4">
        <v>61500</v>
      </c>
      <c r="U2113" s="4">
        <v>87228</v>
      </c>
      <c r="W2113" s="7">
        <v>44956</v>
      </c>
      <c r="X2113">
        <f>B2116/B2115-1</f>
        <v>-7.4162582978288816E-3</v>
      </c>
      <c r="Y2113">
        <f>D2116/D2115-1</f>
        <v>-1.8587513920013232E-2</v>
      </c>
      <c r="Z2113">
        <f>F2116/F2115-1</f>
        <v>-7.6344199047740924E-3</v>
      </c>
      <c r="AA2113">
        <f>H2116/H2115-1</f>
        <v>-2.0123839009287936E-2</v>
      </c>
      <c r="AB2113">
        <f>J2116/J2115-1</f>
        <v>2.3445463812436396E-2</v>
      </c>
      <c r="AC2113">
        <f>L2116/L2115-1</f>
        <v>-2.1535580524344566E-2</v>
      </c>
      <c r="AD2113">
        <f t="shared" si="194"/>
        <v>-2.2426682001150056E-2</v>
      </c>
      <c r="AE2113">
        <f t="shared" si="195"/>
        <v>-1.4556040756914523E-3</v>
      </c>
      <c r="AF2113">
        <f t="shared" si="196"/>
        <v>0</v>
      </c>
      <c r="AG2113" s="28">
        <f t="shared" si="197"/>
        <v>-1.7432646592709933E-2</v>
      </c>
      <c r="AI2113">
        <f>Y2115*0.918153626+Z2115*0.081846374</f>
        <v>4.8666262530203078E-2</v>
      </c>
      <c r="AJ2113">
        <f t="shared" si="192"/>
        <v>1.1921239294096124E-2</v>
      </c>
      <c r="AK2113">
        <f t="shared" si="193"/>
        <v>3.5106205912176336E-2</v>
      </c>
    </row>
    <row r="2114" spans="1:37">
      <c r="A2114" s="7">
        <v>44952</v>
      </c>
      <c r="B2114" s="4">
        <v>1145642</v>
      </c>
      <c r="C2114" s="4">
        <v>55879</v>
      </c>
      <c r="D2114" s="4">
        <v>144165</v>
      </c>
      <c r="E2114" s="4">
        <v>349632</v>
      </c>
      <c r="F2114" s="4">
        <v>255882</v>
      </c>
      <c r="G2114" s="4">
        <v>21202</v>
      </c>
      <c r="H2114" s="4">
        <v>63900</v>
      </c>
      <c r="I2114" s="4">
        <v>13278277</v>
      </c>
      <c r="J2114" s="4">
        <v>97900</v>
      </c>
      <c r="K2114" s="4">
        <v>496024</v>
      </c>
      <c r="L2114" s="4">
        <v>107700</v>
      </c>
      <c r="M2114" s="4">
        <v>68383</v>
      </c>
      <c r="N2114" s="4">
        <v>174900</v>
      </c>
      <c r="O2114" s="4">
        <v>1692960</v>
      </c>
      <c r="P2114" s="4">
        <v>69300</v>
      </c>
      <c r="Q2114" s="4">
        <v>4288992</v>
      </c>
      <c r="R2114" s="4">
        <v>657910</v>
      </c>
      <c r="S2114" s="4">
        <v>285640</v>
      </c>
      <c r="T2114" s="4">
        <v>62100</v>
      </c>
      <c r="U2114" s="4">
        <v>64384</v>
      </c>
      <c r="W2114" s="7">
        <v>44957</v>
      </c>
      <c r="X2114">
        <f>B2117/B2116-1</f>
        <v>-1.24536477322712E-2</v>
      </c>
      <c r="Y2114">
        <f>D2117/D2116-1</f>
        <v>-1.2831827414722996E-2</v>
      </c>
      <c r="Z2114">
        <f>F2117/F2116-1</f>
        <v>-1.3460074852296167E-2</v>
      </c>
      <c r="AA2114">
        <f>H2117/H2116-1</f>
        <v>-3.6334913112164302E-2</v>
      </c>
      <c r="AB2114">
        <f>J2117/J2116-1</f>
        <v>-2.9880478087649376E-3</v>
      </c>
      <c r="AC2114">
        <f>L2117/L2116-1</f>
        <v>7.1770334928229707E-2</v>
      </c>
      <c r="AD2114">
        <f t="shared" si="194"/>
        <v>-1.764705882352946E-2</v>
      </c>
      <c r="AE2114">
        <f t="shared" si="195"/>
        <v>-2.6239067055393583E-2</v>
      </c>
      <c r="AF2114">
        <f t="shared" si="196"/>
        <v>-2.9111086001105679E-3</v>
      </c>
      <c r="AG2114" s="28">
        <f t="shared" si="197"/>
        <v>-6.4516129032258229E-3</v>
      </c>
      <c r="AI2114">
        <f>Y2116*0.918153626+Z2116*0.081846374</f>
        <v>6.3718766321561567E-4</v>
      </c>
      <c r="AJ2114">
        <f t="shared" si="192"/>
        <v>2.7025378845137032E-2</v>
      </c>
      <c r="AK2114">
        <f t="shared" si="193"/>
        <v>8.8730143669544452E-4</v>
      </c>
    </row>
    <row r="2115" spans="1:37">
      <c r="A2115" s="7">
        <v>44953</v>
      </c>
      <c r="B2115" s="4">
        <v>1165817</v>
      </c>
      <c r="C2115" s="4">
        <v>54219</v>
      </c>
      <c r="D2115" s="4">
        <v>145474</v>
      </c>
      <c r="E2115" s="4">
        <v>385620</v>
      </c>
      <c r="F2115" s="4">
        <v>256863</v>
      </c>
      <c r="G2115" s="4">
        <v>25290</v>
      </c>
      <c r="H2115" s="4">
        <v>64600</v>
      </c>
      <c r="I2115" s="4">
        <v>18760182</v>
      </c>
      <c r="J2115" s="4">
        <v>98100</v>
      </c>
      <c r="K2115" s="4">
        <v>813280</v>
      </c>
      <c r="L2115" s="4">
        <v>106800</v>
      </c>
      <c r="M2115" s="4">
        <v>45365</v>
      </c>
      <c r="N2115" s="4">
        <v>173900</v>
      </c>
      <c r="O2115" s="4">
        <v>1174428</v>
      </c>
      <c r="P2115" s="4">
        <v>68700</v>
      </c>
      <c r="Q2115" s="4">
        <v>3718257</v>
      </c>
      <c r="R2115" s="4">
        <v>672596</v>
      </c>
      <c r="S2115" s="4">
        <v>270394</v>
      </c>
      <c r="T2115" s="4">
        <v>63100</v>
      </c>
      <c r="U2115" s="4">
        <v>59058</v>
      </c>
      <c r="W2115" s="7">
        <v>44958</v>
      </c>
      <c r="X2115">
        <f>B2118/B2117-1</f>
        <v>1.3871679092722911E-2</v>
      </c>
      <c r="Y2115">
        <f>D2118/D2117-1</f>
        <v>5.0745717975279936E-2</v>
      </c>
      <c r="Z2115">
        <f>F2118/F2117-1</f>
        <v>2.5338905877814843E-2</v>
      </c>
      <c r="AA2115">
        <f>H2118/H2117-1</f>
        <v>1.3114754098360715E-2</v>
      </c>
      <c r="AB2115">
        <f>J2118/J2117-1</f>
        <v>-9.9900099900099848E-3</v>
      </c>
      <c r="AC2115">
        <f>L2118/L2117-1</f>
        <v>4.1071428571428648E-2</v>
      </c>
      <c r="AD2115">
        <f t="shared" si="194"/>
        <v>1.7964071856287456E-2</v>
      </c>
      <c r="AE2115">
        <f t="shared" si="195"/>
        <v>4.041916167664672E-2</v>
      </c>
      <c r="AF2115">
        <f t="shared" si="196"/>
        <v>5.1094629293299887E-2</v>
      </c>
      <c r="AG2115" s="28">
        <f t="shared" si="197"/>
        <v>1.7857142857142794E-2</v>
      </c>
      <c r="AI2115">
        <f>Y2117*0.918153626+Z2117*0.081846374</f>
        <v>-4.0292160112311449E-3</v>
      </c>
      <c r="AJ2115">
        <f t="shared" si="192"/>
        <v>4.4291663735856667E-3</v>
      </c>
      <c r="AK2115">
        <f t="shared" si="193"/>
        <v>1.7977691297774209E-2</v>
      </c>
    </row>
    <row r="2116" spans="1:37">
      <c r="A2116" s="7">
        <v>44956</v>
      </c>
      <c r="B2116" s="4">
        <v>1157171</v>
      </c>
      <c r="C2116" s="4">
        <v>75943</v>
      </c>
      <c r="D2116" s="4">
        <v>142770</v>
      </c>
      <c r="E2116" s="4">
        <v>352926</v>
      </c>
      <c r="F2116" s="4">
        <v>254902</v>
      </c>
      <c r="G2116" s="4">
        <v>21827</v>
      </c>
      <c r="H2116" s="4">
        <v>63300</v>
      </c>
      <c r="I2116" s="4">
        <v>20995234</v>
      </c>
      <c r="J2116" s="4">
        <v>100400</v>
      </c>
      <c r="K2116" s="4">
        <v>1299162</v>
      </c>
      <c r="L2116" s="4">
        <v>104500</v>
      </c>
      <c r="M2116" s="4">
        <v>24846</v>
      </c>
      <c r="N2116" s="4">
        <v>170000</v>
      </c>
      <c r="O2116" s="4">
        <v>792462</v>
      </c>
      <c r="P2116" s="4">
        <v>68600</v>
      </c>
      <c r="Q2116" s="4">
        <v>2288017</v>
      </c>
      <c r="R2116" s="4">
        <v>672596</v>
      </c>
      <c r="S2116" s="4">
        <v>295066</v>
      </c>
      <c r="T2116" s="4">
        <v>62000</v>
      </c>
      <c r="U2116" s="4">
        <v>41524</v>
      </c>
      <c r="W2116" s="7">
        <v>44959</v>
      </c>
      <c r="X2116">
        <f>B2119/B2118-1</f>
        <v>9.9498365285357604E-3</v>
      </c>
      <c r="Y2116">
        <f>D2119/D2118-1</f>
        <v>-2.3566749949355259E-3</v>
      </c>
      <c r="Z2116">
        <f>F2119/F2118-1</f>
        <v>3.4222375631682844E-2</v>
      </c>
      <c r="AA2116">
        <f>H2119/H2118-1</f>
        <v>2.7508090614886793E-2</v>
      </c>
      <c r="AB2116">
        <f>J2119/J2118-1</f>
        <v>1.8163471241170459E-2</v>
      </c>
      <c r="AC2116">
        <f>L2119/L2118-1</f>
        <v>-1.5437392795883409E-2</v>
      </c>
      <c r="AD2116">
        <f t="shared" si="194"/>
        <v>-5.8823529411766717E-4</v>
      </c>
      <c r="AE2116">
        <f t="shared" si="195"/>
        <v>2.8776978417266452E-3</v>
      </c>
      <c r="AF2116">
        <f t="shared" si="196"/>
        <v>-5.5553664045032702E-3</v>
      </c>
      <c r="AG2116" s="28">
        <f t="shared" si="197"/>
        <v>-3.1897926634768536E-3</v>
      </c>
      <c r="AI2116">
        <f>Y2118*0.918153626+Z2118*0.081846374</f>
        <v>-1.4427885450261293E-2</v>
      </c>
      <c r="AJ2116">
        <f t="shared" si="192"/>
        <v>-3.2291521245210696E-2</v>
      </c>
      <c r="AK2116">
        <f t="shared" si="193"/>
        <v>-1.1813742061900024E-2</v>
      </c>
    </row>
    <row r="2117" spans="1:37">
      <c r="A2117" s="7">
        <v>44957</v>
      </c>
      <c r="B2117" s="4">
        <v>1142760</v>
      </c>
      <c r="C2117" s="4">
        <v>61541</v>
      </c>
      <c r="D2117" s="4">
        <v>140938</v>
      </c>
      <c r="E2117" s="4">
        <v>458418</v>
      </c>
      <c r="F2117" s="4">
        <v>251471</v>
      </c>
      <c r="G2117" s="4">
        <v>26751</v>
      </c>
      <c r="H2117" s="4">
        <v>61000</v>
      </c>
      <c r="I2117" s="4">
        <v>29746731</v>
      </c>
      <c r="J2117" s="4">
        <v>100100</v>
      </c>
      <c r="K2117" s="4">
        <v>1140938</v>
      </c>
      <c r="L2117" s="4">
        <v>112000</v>
      </c>
      <c r="M2117" s="4">
        <v>230631</v>
      </c>
      <c r="N2117" s="4">
        <v>167000</v>
      </c>
      <c r="O2117" s="4">
        <v>693883</v>
      </c>
      <c r="P2117" s="4">
        <v>66800</v>
      </c>
      <c r="Q2117" s="4">
        <v>1891121</v>
      </c>
      <c r="R2117" s="4">
        <v>670638</v>
      </c>
      <c r="S2117" s="4">
        <v>448112</v>
      </c>
      <c r="T2117" s="4">
        <v>61600</v>
      </c>
      <c r="U2117" s="4">
        <v>55957</v>
      </c>
      <c r="W2117" s="7">
        <v>44960</v>
      </c>
      <c r="X2117">
        <f>B2120/B2119-1</f>
        <v>-1.2314765754525281E-3</v>
      </c>
      <c r="Y2117">
        <f>D2120/D2119-1</f>
        <v>-1.7666050723902371E-3</v>
      </c>
      <c r="Z2117">
        <f>F2120/F2119-1</f>
        <v>-2.9411213235983502E-2</v>
      </c>
      <c r="AA2117">
        <f>H2120/H2119-1</f>
        <v>4.7244094488188004E-3</v>
      </c>
      <c r="AB2117">
        <f>J2120/J2119-1</f>
        <v>-9.910802775024985E-4</v>
      </c>
      <c r="AC2117">
        <f>L2120/L2119-1</f>
        <v>4.3554006968640202E-3</v>
      </c>
      <c r="AD2117">
        <f t="shared" si="194"/>
        <v>1.7068864037669274E-2</v>
      </c>
      <c r="AE2117">
        <f t="shared" si="195"/>
        <v>2.1520803443328518E-2</v>
      </c>
      <c r="AF2117">
        <f t="shared" si="196"/>
        <v>-2.7932004542160493E-3</v>
      </c>
      <c r="AG2117" s="28">
        <f t="shared" si="197"/>
        <v>2.5600000000000067E-2</v>
      </c>
      <c r="AI2117">
        <f>Y2119*0.918153626+Z2119*0.081846374</f>
        <v>-5.2435217005957521E-4</v>
      </c>
      <c r="AJ2117">
        <f t="shared" si="192"/>
        <v>4.8219279100368542E-3</v>
      </c>
      <c r="AK2117">
        <f t="shared" si="193"/>
        <v>7.385354954315239E-3</v>
      </c>
    </row>
    <row r="2118" spans="1:37">
      <c r="A2118" s="7">
        <v>44958</v>
      </c>
      <c r="B2118" s="4">
        <v>1158612</v>
      </c>
      <c r="C2118" s="4">
        <v>48681</v>
      </c>
      <c r="D2118" s="4">
        <v>148090</v>
      </c>
      <c r="E2118" s="4">
        <v>794354</v>
      </c>
      <c r="F2118" s="4">
        <v>257843</v>
      </c>
      <c r="G2118" s="4">
        <v>29114</v>
      </c>
      <c r="H2118" s="4">
        <v>61800</v>
      </c>
      <c r="I2118" s="4">
        <v>18570133</v>
      </c>
      <c r="J2118" s="4">
        <v>99100</v>
      </c>
      <c r="K2118" s="4">
        <v>738213</v>
      </c>
      <c r="L2118" s="4">
        <v>116600</v>
      </c>
      <c r="M2118" s="4">
        <v>192628</v>
      </c>
      <c r="N2118" s="4">
        <v>170000</v>
      </c>
      <c r="O2118" s="4">
        <v>598657</v>
      </c>
      <c r="P2118" s="4">
        <v>69500</v>
      </c>
      <c r="Q2118" s="4">
        <v>1855856</v>
      </c>
      <c r="R2118" s="4">
        <v>704904</v>
      </c>
      <c r="S2118" s="4">
        <v>405616</v>
      </c>
      <c r="T2118" s="4">
        <v>62700</v>
      </c>
      <c r="U2118" s="4">
        <v>99121</v>
      </c>
      <c r="W2118" s="7">
        <v>44963</v>
      </c>
      <c r="X2118">
        <f>B2121/B2120-1</f>
        <v>-4.9319799195515213E-3</v>
      </c>
      <c r="Y2118">
        <f>D2121/D2120-1</f>
        <v>-1.6558177379983774E-2</v>
      </c>
      <c r="Z2118">
        <f>F2121/F2120-1</f>
        <v>9.469755509535327E-3</v>
      </c>
      <c r="AA2118">
        <f>H2121/H2120-1</f>
        <v>-3.4482758620689613E-2</v>
      </c>
      <c r="AB2118">
        <f>J2121/J2120-1</f>
        <v>7.9365079365079083E-3</v>
      </c>
      <c r="AC2118">
        <f>L2121/L2120-1</f>
        <v>1.3876843018213458E-2</v>
      </c>
      <c r="AD2118">
        <f t="shared" si="194"/>
        <v>-1.215277777777779E-2</v>
      </c>
      <c r="AE2118">
        <f t="shared" si="195"/>
        <v>-9.8314606741572996E-3</v>
      </c>
      <c r="AF2118">
        <f t="shared" si="196"/>
        <v>-1.8208088351000629E-2</v>
      </c>
      <c r="AG2118" s="28">
        <f t="shared" si="197"/>
        <v>-2.3400936037441533E-2</v>
      </c>
      <c r="AI2118">
        <f>Y2120*0.918153626+Z2120*0.081846374</f>
        <v>3.7757680738282483E-3</v>
      </c>
      <c r="AJ2118">
        <f t="shared" ref="AJ2118:AJ2181" si="198">AA2120*0.948343346+AB2120*0.051656654</f>
        <v>2.1220736813481678E-2</v>
      </c>
      <c r="AK2118">
        <f t="shared" ref="AK2118:AK2181" si="199">AD2120*0.249264928+AE2120*0.606568931+AF2120*0.106415682+AG2120*0.037750458</f>
        <v>7.8845401915275323E-3</v>
      </c>
    </row>
    <row r="2119" spans="1:37">
      <c r="A2119" s="7">
        <v>44959</v>
      </c>
      <c r="B2119" s="4">
        <v>1170140</v>
      </c>
      <c r="C2119" s="4">
        <v>41996</v>
      </c>
      <c r="D2119" s="4">
        <v>147741</v>
      </c>
      <c r="E2119" s="4">
        <v>541239</v>
      </c>
      <c r="F2119" s="4">
        <v>266667</v>
      </c>
      <c r="G2119" s="4">
        <v>57482</v>
      </c>
      <c r="H2119" s="4">
        <v>63500</v>
      </c>
      <c r="I2119" s="4">
        <v>23285983</v>
      </c>
      <c r="J2119" s="4">
        <v>100900</v>
      </c>
      <c r="K2119" s="4">
        <v>727164</v>
      </c>
      <c r="L2119" s="4">
        <v>114800</v>
      </c>
      <c r="M2119" s="4">
        <v>104203</v>
      </c>
      <c r="N2119" s="4">
        <v>169900</v>
      </c>
      <c r="O2119" s="4">
        <v>548264</v>
      </c>
      <c r="P2119" s="4">
        <v>69700</v>
      </c>
      <c r="Q2119" s="4">
        <v>1930702</v>
      </c>
      <c r="R2119" s="4">
        <v>700988</v>
      </c>
      <c r="S2119" s="4">
        <v>239451</v>
      </c>
      <c r="T2119" s="4">
        <v>62500</v>
      </c>
      <c r="U2119" s="4">
        <v>91551</v>
      </c>
      <c r="W2119" s="7">
        <v>44964</v>
      </c>
      <c r="X2119">
        <f>B2122/B2121-1</f>
        <v>7.4346373615035155E-3</v>
      </c>
      <c r="Y2119">
        <f>D2122/D2121-1</f>
        <v>5.9984279981795119E-4</v>
      </c>
      <c r="Z2119">
        <f>F2122/F2121-1</f>
        <v>-1.3135585111472614E-2</v>
      </c>
      <c r="AA2119">
        <f>H2122/H2121-1</f>
        <v>4.8701298701299134E-3</v>
      </c>
      <c r="AB2119">
        <f>J2122/J2121-1</f>
        <v>3.937007874015741E-3</v>
      </c>
      <c r="AC2119">
        <f>L2122/L2121-1</f>
        <v>-4.2771599657827064E-3</v>
      </c>
      <c r="AD2119">
        <f t="shared" si="194"/>
        <v>-1.1716461628588082E-3</v>
      </c>
      <c r="AE2119">
        <f t="shared" si="195"/>
        <v>1.134751773049647E-2</v>
      </c>
      <c r="AF2119">
        <f t="shared" si="196"/>
        <v>1.4264857162007427E-2</v>
      </c>
      <c r="AG2119" s="28">
        <f t="shared" si="197"/>
        <v>-1.9169329073482455E-2</v>
      </c>
      <c r="AI2119">
        <f>Y2121*0.918153626+Z2121*0.081846374</f>
        <v>-3.6744287880274519E-3</v>
      </c>
      <c r="AJ2119">
        <f t="shared" si="198"/>
        <v>-1.3108891380295253E-3</v>
      </c>
      <c r="AK2119">
        <f t="shared" si="199"/>
        <v>2.2282566513680247E-3</v>
      </c>
    </row>
    <row r="2120" spans="1:37">
      <c r="A2120" s="7">
        <v>44960</v>
      </c>
      <c r="B2120" s="4">
        <v>1168699</v>
      </c>
      <c r="C2120" s="4">
        <v>30720</v>
      </c>
      <c r="D2120" s="4">
        <v>147480</v>
      </c>
      <c r="E2120" s="4">
        <v>302960</v>
      </c>
      <c r="F2120" s="4">
        <v>258824</v>
      </c>
      <c r="G2120" s="4">
        <v>35167</v>
      </c>
      <c r="H2120" s="4">
        <v>63800</v>
      </c>
      <c r="I2120" s="4">
        <v>15194598</v>
      </c>
      <c r="J2120" s="4">
        <v>100800</v>
      </c>
      <c r="K2120" s="4">
        <v>493356</v>
      </c>
      <c r="L2120" s="4">
        <v>115300</v>
      </c>
      <c r="M2120" s="4">
        <v>43352</v>
      </c>
      <c r="N2120" s="4">
        <v>172800</v>
      </c>
      <c r="O2120" s="4">
        <v>770290</v>
      </c>
      <c r="P2120" s="4">
        <v>71200</v>
      </c>
      <c r="Q2120" s="4">
        <v>2211215</v>
      </c>
      <c r="R2120" s="4">
        <v>699030</v>
      </c>
      <c r="S2120" s="4">
        <v>196890</v>
      </c>
      <c r="T2120" s="4">
        <v>64100</v>
      </c>
      <c r="U2120" s="4">
        <v>84737</v>
      </c>
      <c r="W2120" s="7">
        <v>44965</v>
      </c>
      <c r="X2120">
        <f>B2123/B2122-1</f>
        <v>3.6898857185290179E-3</v>
      </c>
      <c r="Y2120">
        <f>D2123/D2122-1</f>
        <v>3.6037898363479037E-3</v>
      </c>
      <c r="Z2120">
        <f>F2123/F2122-1</f>
        <v>5.7050220483008118E-3</v>
      </c>
      <c r="AA2120">
        <f>H2123/H2122-1</f>
        <v>1.938610662358653E-2</v>
      </c>
      <c r="AB2120">
        <f>J2123/J2122-1</f>
        <v>5.4901960784313752E-2</v>
      </c>
      <c r="AC2120">
        <f>L2123/L2122-1</f>
        <v>1.3745704467353903E-2</v>
      </c>
      <c r="AD2120">
        <f t="shared" ref="AD2120:AD2183" si="200">N2123/N2122-1</f>
        <v>1.2903225806451646E-2</v>
      </c>
      <c r="AE2120">
        <f t="shared" ref="AE2120:AE2183" si="201">P2123/P2122-1</f>
        <v>2.8050490883591017E-3</v>
      </c>
      <c r="AF2120">
        <f t="shared" ref="AF2120:AF2183" si="202">R2123/R2122-1</f>
        <v>2.6723479080351442E-2</v>
      </c>
      <c r="AG2120" s="28">
        <f t="shared" ref="AG2120:AG2183" si="203">T2123/T2122-1</f>
        <v>3.2573289902280145E-3</v>
      </c>
      <c r="AI2120">
        <f>Y2122*0.918153626+Z2122*0.081846374</f>
        <v>-1.7742989677594908E-2</v>
      </c>
      <c r="AJ2120">
        <f t="shared" si="198"/>
        <v>-1.767027682010568E-3</v>
      </c>
      <c r="AK2120">
        <f t="shared" si="199"/>
        <v>6.7688233397951107E-3</v>
      </c>
    </row>
    <row r="2121" spans="1:37">
      <c r="A2121" s="7">
        <v>44963</v>
      </c>
      <c r="B2121" s="4">
        <v>1162935</v>
      </c>
      <c r="C2121" s="4">
        <v>29650</v>
      </c>
      <c r="D2121" s="4">
        <v>145038</v>
      </c>
      <c r="E2121" s="4">
        <v>381747</v>
      </c>
      <c r="F2121" s="4">
        <v>261275</v>
      </c>
      <c r="G2121" s="4">
        <v>28469</v>
      </c>
      <c r="H2121" s="4">
        <v>61600</v>
      </c>
      <c r="I2121" s="4">
        <v>15529356</v>
      </c>
      <c r="J2121" s="4">
        <v>101600</v>
      </c>
      <c r="K2121" s="4">
        <v>663779</v>
      </c>
      <c r="L2121" s="4">
        <v>116900</v>
      </c>
      <c r="M2121" s="4">
        <v>55603</v>
      </c>
      <c r="N2121" s="4">
        <v>170700</v>
      </c>
      <c r="O2121" s="4">
        <v>582407</v>
      </c>
      <c r="P2121" s="4">
        <v>70500</v>
      </c>
      <c r="Q2121" s="4">
        <v>1326873</v>
      </c>
      <c r="R2121" s="4">
        <v>686302</v>
      </c>
      <c r="S2121" s="4">
        <v>200543</v>
      </c>
      <c r="T2121" s="4">
        <v>62600</v>
      </c>
      <c r="U2121" s="4">
        <v>67857</v>
      </c>
      <c r="W2121" s="7">
        <v>44966</v>
      </c>
      <c r="X2121">
        <f>B2124/B2123-1</f>
        <v>-2.4508803439736715E-3</v>
      </c>
      <c r="Y2121">
        <f>D2124/D2123-1</f>
        <v>-8.3832253103373056E-3</v>
      </c>
      <c r="Z2121">
        <f>F2124/F2123-1</f>
        <v>4.9148908273367375E-2</v>
      </c>
      <c r="AA2121">
        <f>H2124/H2123-1</f>
        <v>-1.5847860538826808E-3</v>
      </c>
      <c r="AB2121">
        <f>J2124/J2123-1</f>
        <v>3.7174721189590088E-3</v>
      </c>
      <c r="AC2121">
        <f>L2124/L2123-1</f>
        <v>1.5254237288135686E-2</v>
      </c>
      <c r="AD2121">
        <f t="shared" si="200"/>
        <v>-5.7903879559928484E-4</v>
      </c>
      <c r="AE2121">
        <f t="shared" si="201"/>
        <v>2.7972027972027469E-3</v>
      </c>
      <c r="AF2121">
        <f t="shared" si="202"/>
        <v>1.0958536100764693E-2</v>
      </c>
      <c r="AG2121" s="28">
        <f t="shared" si="203"/>
        <v>-1.2987012987012991E-2</v>
      </c>
      <c r="AI2121">
        <f>Y2123*0.918153626+Z2123*0.081846374</f>
        <v>-9.8583460214096696E-3</v>
      </c>
      <c r="AJ2121">
        <f t="shared" si="198"/>
        <v>-7.7897535636489322E-5</v>
      </c>
      <c r="AK2121">
        <f t="shared" si="199"/>
        <v>1.2636050385140657E-3</v>
      </c>
    </row>
    <row r="2122" spans="1:37">
      <c r="A2122" s="7">
        <v>44964</v>
      </c>
      <c r="B2122" s="4">
        <v>1171581</v>
      </c>
      <c r="C2122" s="4">
        <v>29193</v>
      </c>
      <c r="D2122" s="4">
        <v>145125</v>
      </c>
      <c r="E2122" s="4">
        <v>326607</v>
      </c>
      <c r="F2122" s="4">
        <v>257843</v>
      </c>
      <c r="G2122" s="4">
        <v>22678</v>
      </c>
      <c r="H2122" s="4">
        <v>61900</v>
      </c>
      <c r="I2122" s="4">
        <v>14491039</v>
      </c>
      <c r="J2122" s="4">
        <v>102000</v>
      </c>
      <c r="K2122" s="4">
        <v>565204</v>
      </c>
      <c r="L2122" s="4">
        <v>116400</v>
      </c>
      <c r="M2122" s="4">
        <v>41545</v>
      </c>
      <c r="N2122" s="4">
        <v>170500</v>
      </c>
      <c r="O2122" s="4">
        <v>533337</v>
      </c>
      <c r="P2122" s="4">
        <v>71300</v>
      </c>
      <c r="Q2122" s="4">
        <v>1352790</v>
      </c>
      <c r="R2122" s="4">
        <v>696092</v>
      </c>
      <c r="S2122" s="4">
        <v>201883</v>
      </c>
      <c r="T2122" s="4">
        <v>61400</v>
      </c>
      <c r="U2122" s="4">
        <v>57698</v>
      </c>
      <c r="W2122" s="7">
        <v>44967</v>
      </c>
      <c r="X2122">
        <f>B2125/B2124-1</f>
        <v>-7.3707057497642836E-3</v>
      </c>
      <c r="Y2122">
        <f>D2125/D2124-1</f>
        <v>-1.9324641514398277E-2</v>
      </c>
      <c r="Z2122">
        <f>F2125/F2124-1</f>
        <v>0</v>
      </c>
      <c r="AA2122">
        <f>H2125/H2124-1</f>
        <v>-3.1746031746031633E-3</v>
      </c>
      <c r="AB2122">
        <f>J2125/J2124-1</f>
        <v>2.4074074074074137E-2</v>
      </c>
      <c r="AC2122">
        <f>L2125/L2124-1</f>
        <v>5.8430717863104942E-3</v>
      </c>
      <c r="AD2122">
        <f t="shared" si="200"/>
        <v>4.6349942062573479E-3</v>
      </c>
      <c r="AE2122">
        <f t="shared" si="201"/>
        <v>9.7629009762900676E-3</v>
      </c>
      <c r="AF2122">
        <f t="shared" si="202"/>
        <v>-4.064905622773396E-3</v>
      </c>
      <c r="AG2122" s="28">
        <f t="shared" si="203"/>
        <v>3.2894736842106198E-3</v>
      </c>
      <c r="AI2122">
        <f>Y2124*0.918153626+Z2124*0.081846374</f>
        <v>3.0813725844777043E-3</v>
      </c>
      <c r="AJ2122">
        <f t="shared" si="198"/>
        <v>7.4625180309629297E-3</v>
      </c>
      <c r="AK2122">
        <f t="shared" si="199"/>
        <v>7.1260718451366572E-3</v>
      </c>
    </row>
    <row r="2123" spans="1:37">
      <c r="A2123" s="7">
        <v>44965</v>
      </c>
      <c r="B2123" s="4">
        <v>1175904</v>
      </c>
      <c r="C2123" s="4">
        <v>27222</v>
      </c>
      <c r="D2123" s="4">
        <v>145648</v>
      </c>
      <c r="E2123" s="4">
        <v>273970</v>
      </c>
      <c r="F2123" s="4">
        <v>259314</v>
      </c>
      <c r="G2123" s="4">
        <v>15126</v>
      </c>
      <c r="H2123" s="4">
        <v>63100</v>
      </c>
      <c r="I2123" s="4">
        <v>12243125</v>
      </c>
      <c r="J2123" s="4">
        <v>107600</v>
      </c>
      <c r="K2123" s="4">
        <v>1809917</v>
      </c>
      <c r="L2123" s="4">
        <v>118000</v>
      </c>
      <c r="M2123" s="4">
        <v>39897</v>
      </c>
      <c r="N2123" s="4">
        <v>172700</v>
      </c>
      <c r="O2123" s="4">
        <v>442701</v>
      </c>
      <c r="P2123" s="4">
        <v>71500</v>
      </c>
      <c r="Q2123" s="4">
        <v>1154049</v>
      </c>
      <c r="R2123" s="4">
        <v>714694</v>
      </c>
      <c r="S2123" s="4">
        <v>274696</v>
      </c>
      <c r="T2123" s="4">
        <v>61600</v>
      </c>
      <c r="U2123" s="4">
        <v>34425</v>
      </c>
      <c r="W2123" s="7">
        <v>44970</v>
      </c>
      <c r="X2123">
        <f>B2126/B2125-1</f>
        <v>-1.2375727428253214E-3</v>
      </c>
      <c r="Y2123">
        <f>D2126/D2125-1</f>
        <v>-8.0064390409217978E-3</v>
      </c>
      <c r="Z2123">
        <f>F2126/F2125-1</f>
        <v>-3.06330612109873E-2</v>
      </c>
      <c r="AA2123">
        <f>H2126/H2125-1</f>
        <v>1.5923566878981443E-3</v>
      </c>
      <c r="AB2123">
        <f>J2126/J2125-1</f>
        <v>-3.0741410488245968E-2</v>
      </c>
      <c r="AC2123">
        <f>L2126/L2125-1</f>
        <v>-2.0746887966805017E-2</v>
      </c>
      <c r="AD2123">
        <f t="shared" si="200"/>
        <v>-1.038062283737029E-2</v>
      </c>
      <c r="AE2123">
        <f t="shared" si="201"/>
        <v>1.1049723756906049E-2</v>
      </c>
      <c r="AF2123">
        <f t="shared" si="202"/>
        <v>-1.6325986083722821E-2</v>
      </c>
      <c r="AG2123" s="28">
        <f t="shared" si="203"/>
        <v>-2.9508196721311442E-2</v>
      </c>
      <c r="AI2123">
        <f>Y2125*0.918153626+Z2125*0.081846374</f>
        <v>-2.6555647321647828E-2</v>
      </c>
      <c r="AJ2123">
        <f t="shared" si="198"/>
        <v>-1.5233396741064918E-2</v>
      </c>
      <c r="AK2123">
        <f t="shared" si="199"/>
        <v>-1.2101165150607364E-2</v>
      </c>
    </row>
    <row r="2124" spans="1:37">
      <c r="A2124" s="7">
        <v>44966</v>
      </c>
      <c r="B2124" s="4">
        <v>1173022</v>
      </c>
      <c r="C2124" s="4">
        <v>26836</v>
      </c>
      <c r="D2124" s="4">
        <v>144427</v>
      </c>
      <c r="E2124" s="4">
        <v>422967</v>
      </c>
      <c r="F2124" s="4">
        <v>272059</v>
      </c>
      <c r="G2124" s="4">
        <v>99979</v>
      </c>
      <c r="H2124" s="4">
        <v>63000</v>
      </c>
      <c r="I2124" s="4">
        <v>12164865</v>
      </c>
      <c r="J2124" s="4">
        <v>108000</v>
      </c>
      <c r="K2124" s="4">
        <v>1189827</v>
      </c>
      <c r="L2124" s="4">
        <v>119800</v>
      </c>
      <c r="M2124" s="4">
        <v>85692</v>
      </c>
      <c r="N2124" s="4">
        <v>172600</v>
      </c>
      <c r="O2124" s="4">
        <v>583923</v>
      </c>
      <c r="P2124" s="4">
        <v>71700</v>
      </c>
      <c r="Q2124" s="4">
        <v>1074569</v>
      </c>
      <c r="R2124" s="4">
        <v>722526</v>
      </c>
      <c r="S2124" s="4">
        <v>254297</v>
      </c>
      <c r="T2124" s="4">
        <v>60800</v>
      </c>
      <c r="U2124" s="4">
        <v>62594</v>
      </c>
      <c r="W2124" s="7">
        <v>44971</v>
      </c>
      <c r="X2124">
        <f>B2127/B2126-1</f>
        <v>-2.4782124538345052E-3</v>
      </c>
      <c r="Y2124">
        <f>D2127/D2126-1</f>
        <v>1.8647421389019758E-3</v>
      </c>
      <c r="Z2124">
        <f>F2127/F2126-1</f>
        <v>1.6729547824438251E-2</v>
      </c>
      <c r="AA2124">
        <f>H2127/H2126-1</f>
        <v>4.7694753577105509E-3</v>
      </c>
      <c r="AB2124">
        <f>J2127/J2126-1</f>
        <v>5.6902985074626766E-2</v>
      </c>
      <c r="AC2124">
        <f>L2127/L2126-1</f>
        <v>2.0338983050847359E-2</v>
      </c>
      <c r="AD2124">
        <f t="shared" si="200"/>
        <v>1.2237762237762295E-2</v>
      </c>
      <c r="AE2124">
        <f t="shared" si="201"/>
        <v>4.098360655737654E-3</v>
      </c>
      <c r="AF2124">
        <f t="shared" si="202"/>
        <v>2.2129263492790097E-2</v>
      </c>
      <c r="AG2124" s="28">
        <f t="shared" si="203"/>
        <v>-2.0270270270270285E-2</v>
      </c>
      <c r="AI2124">
        <f>Y2126*0.918153626+Z2126*0.081846374</f>
        <v>3.062965692230257E-3</v>
      </c>
      <c r="AJ2124">
        <f t="shared" si="198"/>
        <v>2.3419555254977173E-2</v>
      </c>
      <c r="AK2124">
        <f t="shared" si="199"/>
        <v>4.36881073729323E-2</v>
      </c>
    </row>
    <row r="2125" spans="1:37">
      <c r="A2125" s="7">
        <v>44967</v>
      </c>
      <c r="B2125" s="4">
        <v>1164376</v>
      </c>
      <c r="C2125" s="4">
        <v>22444</v>
      </c>
      <c r="D2125" s="4">
        <v>141636</v>
      </c>
      <c r="E2125" s="4">
        <v>491811</v>
      </c>
      <c r="F2125" s="4">
        <v>272059</v>
      </c>
      <c r="G2125" s="4">
        <v>25431</v>
      </c>
      <c r="H2125" s="4">
        <v>62800</v>
      </c>
      <c r="I2125" s="4">
        <v>9382576</v>
      </c>
      <c r="J2125" s="4">
        <v>110600</v>
      </c>
      <c r="K2125" s="4">
        <v>1330878</v>
      </c>
      <c r="L2125" s="4">
        <v>120500</v>
      </c>
      <c r="M2125" s="4">
        <v>56810</v>
      </c>
      <c r="N2125" s="4">
        <v>173400</v>
      </c>
      <c r="O2125" s="4">
        <v>372830</v>
      </c>
      <c r="P2125" s="4">
        <v>72400</v>
      </c>
      <c r="Q2125" s="4">
        <v>1067878</v>
      </c>
      <c r="R2125" s="4">
        <v>719589</v>
      </c>
      <c r="S2125" s="4">
        <v>203177</v>
      </c>
      <c r="T2125" s="4">
        <v>61000</v>
      </c>
      <c r="U2125" s="4">
        <v>128393</v>
      </c>
      <c r="W2125" s="7">
        <v>44972</v>
      </c>
      <c r="X2125">
        <f>B2128/B2127-1</f>
        <v>-1.3664892897134906E-2</v>
      </c>
      <c r="Y2125">
        <f>D2128/D2127-1</f>
        <v>-2.973771702992245E-2</v>
      </c>
      <c r="Z2125">
        <f>F2128/F2127-1</f>
        <v>9.1408496402958228E-3</v>
      </c>
      <c r="AA2125">
        <f>H2128/H2127-1</f>
        <v>-1.5822784810126556E-2</v>
      </c>
      <c r="AB2125">
        <f>J2128/J2127-1</f>
        <v>-4.4130626654897975E-3</v>
      </c>
      <c r="AC2125">
        <f>L2128/L2127-1</f>
        <v>-3.3222591362126463E-3</v>
      </c>
      <c r="AD2125">
        <f t="shared" si="200"/>
        <v>-5.7570523891767866E-3</v>
      </c>
      <c r="AE2125">
        <f t="shared" si="201"/>
        <v>-1.2244897959183709E-2</v>
      </c>
      <c r="AF2125">
        <f t="shared" si="202"/>
        <v>-1.7590756110876904E-2</v>
      </c>
      <c r="AG2125" s="28">
        <f t="shared" si="203"/>
        <v>-3.6206896551724155E-2</v>
      </c>
      <c r="AI2125">
        <f>Y2127*0.918153626+Z2127*0.081846374</f>
        <v>-1.6674056084965586E-2</v>
      </c>
      <c r="AJ2125">
        <f t="shared" si="198"/>
        <v>-1.6421728562392244E-2</v>
      </c>
      <c r="AK2125">
        <f t="shared" si="199"/>
        <v>-5.7043572948368418E-3</v>
      </c>
    </row>
    <row r="2126" spans="1:37">
      <c r="A2126" s="7">
        <v>44970</v>
      </c>
      <c r="B2126" s="4">
        <v>1162935</v>
      </c>
      <c r="C2126" s="4">
        <v>20357</v>
      </c>
      <c r="D2126" s="4">
        <v>140502</v>
      </c>
      <c r="E2126" s="4">
        <v>443481</v>
      </c>
      <c r="F2126" s="4">
        <v>263725</v>
      </c>
      <c r="G2126" s="4">
        <v>30833</v>
      </c>
      <c r="H2126" s="4">
        <v>62900</v>
      </c>
      <c r="I2126" s="4">
        <v>10730362</v>
      </c>
      <c r="J2126" s="4">
        <v>107200</v>
      </c>
      <c r="K2126" s="4">
        <v>907871</v>
      </c>
      <c r="L2126" s="4">
        <v>118000</v>
      </c>
      <c r="M2126" s="4">
        <v>39820</v>
      </c>
      <c r="N2126" s="4">
        <v>171600</v>
      </c>
      <c r="O2126" s="4">
        <v>373651</v>
      </c>
      <c r="P2126" s="4">
        <v>73200</v>
      </c>
      <c r="Q2126" s="4">
        <v>1443643</v>
      </c>
      <c r="R2126" s="4">
        <v>707841</v>
      </c>
      <c r="S2126" s="4">
        <v>221027</v>
      </c>
      <c r="T2126" s="4">
        <v>59200</v>
      </c>
      <c r="U2126" s="4">
        <v>110603</v>
      </c>
      <c r="W2126" s="7">
        <v>44973</v>
      </c>
      <c r="X2126">
        <f>B2129/B2128-1</f>
        <v>1.8891785621582224E-2</v>
      </c>
      <c r="Y2126">
        <f>D2129/D2128-1</f>
        <v>4.4663122904127217E-3</v>
      </c>
      <c r="Z2126">
        <f>F2129/F2128-1</f>
        <v>-1.2679793634603143E-2</v>
      </c>
      <c r="AA2126">
        <f>H2129/H2128-1</f>
        <v>2.4115755627009738E-2</v>
      </c>
      <c r="AB2126">
        <f>J2129/J2128-1</f>
        <v>1.0638297872340496E-2</v>
      </c>
      <c r="AC2126">
        <f>L2129/L2128-1</f>
        <v>-3.3333333333332993E-3</v>
      </c>
      <c r="AD2126">
        <f t="shared" si="200"/>
        <v>3.8216560509554132E-2</v>
      </c>
      <c r="AE2126">
        <f t="shared" si="201"/>
        <v>5.3719008264462742E-2</v>
      </c>
      <c r="AF2126">
        <f t="shared" si="202"/>
        <v>1.1018911671436094E-2</v>
      </c>
      <c r="AG2126" s="28">
        <f t="shared" si="203"/>
        <v>1.0733452593917781E-2</v>
      </c>
      <c r="AI2126">
        <f>Y2128*0.918153626+Z2128*0.081846374</f>
        <v>1.6098769448830739E-2</v>
      </c>
      <c r="AJ2126">
        <f t="shared" si="198"/>
        <v>1.2428096484360448E-3</v>
      </c>
      <c r="AK2126">
        <f t="shared" si="199"/>
        <v>-3.1053214004173732E-3</v>
      </c>
    </row>
    <row r="2127" spans="1:37">
      <c r="A2127" s="7">
        <v>44971</v>
      </c>
      <c r="B2127" s="4">
        <v>1160053</v>
      </c>
      <c r="C2127" s="4">
        <v>26745</v>
      </c>
      <c r="D2127" s="4">
        <v>140764</v>
      </c>
      <c r="E2127" s="4">
        <v>397495</v>
      </c>
      <c r="F2127" s="4">
        <v>268137</v>
      </c>
      <c r="G2127" s="4">
        <v>26179</v>
      </c>
      <c r="H2127" s="4">
        <v>63200</v>
      </c>
      <c r="I2127" s="4">
        <v>9126664</v>
      </c>
      <c r="J2127" s="4">
        <v>113300</v>
      </c>
      <c r="K2127" s="4">
        <v>1957756</v>
      </c>
      <c r="L2127" s="4">
        <v>120400</v>
      </c>
      <c r="M2127" s="4">
        <v>64550</v>
      </c>
      <c r="N2127" s="4">
        <v>173700</v>
      </c>
      <c r="O2127" s="4">
        <v>502938</v>
      </c>
      <c r="P2127" s="4">
        <v>73500</v>
      </c>
      <c r="Q2127" s="4">
        <v>1151903</v>
      </c>
      <c r="R2127" s="4">
        <v>723505</v>
      </c>
      <c r="S2127" s="4">
        <v>203926</v>
      </c>
      <c r="T2127" s="4">
        <v>58000</v>
      </c>
      <c r="U2127" s="4">
        <v>109537</v>
      </c>
      <c r="W2127" s="7">
        <v>44974</v>
      </c>
      <c r="X2127">
        <f>B2130/B2129-1</f>
        <v>-1.2361288263938564E-2</v>
      </c>
      <c r="Y2127">
        <f>D2130/D2129-1</f>
        <v>-1.6524768930227141E-2</v>
      </c>
      <c r="Z2127">
        <f>F2130/F2129-1</f>
        <v>-1.8348761215315368E-2</v>
      </c>
      <c r="AA2127">
        <f>H2130/H2129-1</f>
        <v>-1.7268445839874413E-2</v>
      </c>
      <c r="AB2127">
        <f>J2130/J2129-1</f>
        <v>-8.7719298245614308E-4</v>
      </c>
      <c r="AC2127">
        <f>L2130/L2129-1</f>
        <v>-2.6755852842809347E-2</v>
      </c>
      <c r="AD2127">
        <f t="shared" si="200"/>
        <v>-1.6731734523145469E-3</v>
      </c>
      <c r="AE2127">
        <f t="shared" si="201"/>
        <v>-1.3071895424836555E-3</v>
      </c>
      <c r="AF2127">
        <f t="shared" si="202"/>
        <v>-4.2234313466275153E-2</v>
      </c>
      <c r="AG2127" s="28">
        <f t="shared" si="203"/>
        <v>0</v>
      </c>
      <c r="AI2127">
        <f>Y2129*0.918153626+Z2129*0.081846374</f>
        <v>-1.539281422161904E-2</v>
      </c>
      <c r="AJ2127">
        <f t="shared" si="198"/>
        <v>-8.7559062709156414E-3</v>
      </c>
      <c r="AK2127">
        <f t="shared" si="199"/>
        <v>1.7909610813727993E-3</v>
      </c>
    </row>
    <row r="2128" spans="1:37">
      <c r="A2128" s="7">
        <v>44972</v>
      </c>
      <c r="B2128" s="4">
        <v>1144201</v>
      </c>
      <c r="C2128" s="4">
        <v>46791</v>
      </c>
      <c r="D2128" s="4">
        <v>136578</v>
      </c>
      <c r="E2128" s="4">
        <v>711539</v>
      </c>
      <c r="F2128" s="4">
        <v>270588</v>
      </c>
      <c r="G2128" s="4">
        <v>32696</v>
      </c>
      <c r="H2128" s="4">
        <v>62200</v>
      </c>
      <c r="I2128" s="4">
        <v>13208103</v>
      </c>
      <c r="J2128" s="4">
        <v>112800</v>
      </c>
      <c r="K2128" s="4">
        <v>1108429</v>
      </c>
      <c r="L2128" s="4">
        <v>120000</v>
      </c>
      <c r="M2128" s="4">
        <v>66837</v>
      </c>
      <c r="N2128" s="4">
        <v>172700</v>
      </c>
      <c r="O2128" s="4">
        <v>451085</v>
      </c>
      <c r="P2128" s="4">
        <v>72600</v>
      </c>
      <c r="Q2128" s="4">
        <v>1072435</v>
      </c>
      <c r="R2128" s="4">
        <v>710778</v>
      </c>
      <c r="S2128" s="4">
        <v>276438</v>
      </c>
      <c r="T2128" s="4">
        <v>55900</v>
      </c>
      <c r="U2128" s="4">
        <v>183691</v>
      </c>
      <c r="W2128" s="7">
        <v>44977</v>
      </c>
      <c r="X2128">
        <f>B2131/B2130-1</f>
        <v>7.5099487061904835E-3</v>
      </c>
      <c r="Y2128">
        <f>D2131/D2130-1</f>
        <v>1.4867959769049977E-2</v>
      </c>
      <c r="Z2128">
        <f>F2131/F2130-1</f>
        <v>2.990600751177297E-2</v>
      </c>
      <c r="AA2128">
        <f>H2131/H2130-1</f>
        <v>1.5974440894568342E-3</v>
      </c>
      <c r="AB2128">
        <f>J2131/J2130-1</f>
        <v>-5.2677787532923182E-3</v>
      </c>
      <c r="AC2128">
        <f>L2131/L2130-1</f>
        <v>1.7182130584192379E-3</v>
      </c>
      <c r="AD2128">
        <f t="shared" si="200"/>
        <v>-4.4692737430167551E-3</v>
      </c>
      <c r="AE2128">
        <f t="shared" si="201"/>
        <v>-1.3089005235602524E-3</v>
      </c>
      <c r="AF2128">
        <f t="shared" si="202"/>
        <v>-1.5646703280736918E-2</v>
      </c>
      <c r="AG2128" s="28">
        <f t="shared" si="203"/>
        <v>1.2389380530973382E-2</v>
      </c>
      <c r="AI2128">
        <f>Y2130*0.918153626+Z2130*0.081846374</f>
        <v>-3.6244362791775779E-2</v>
      </c>
      <c r="AJ2128">
        <f t="shared" si="198"/>
        <v>-1.6585302181379737E-2</v>
      </c>
      <c r="AK2128">
        <f t="shared" si="199"/>
        <v>-2.3990962613525145E-2</v>
      </c>
    </row>
    <row r="2129" spans="1:37">
      <c r="A2129" s="7">
        <v>44973</v>
      </c>
      <c r="B2129" s="4">
        <v>1165817</v>
      </c>
      <c r="C2129" s="4">
        <v>30508</v>
      </c>
      <c r="D2129" s="4">
        <v>137188</v>
      </c>
      <c r="E2129" s="4">
        <v>535251</v>
      </c>
      <c r="F2129" s="4">
        <v>267157</v>
      </c>
      <c r="G2129" s="4">
        <v>31122</v>
      </c>
      <c r="H2129" s="4">
        <v>63700</v>
      </c>
      <c r="I2129" s="4">
        <v>13798831</v>
      </c>
      <c r="J2129" s="4">
        <v>114000</v>
      </c>
      <c r="K2129" s="4">
        <v>1080764</v>
      </c>
      <c r="L2129" s="4">
        <v>119600</v>
      </c>
      <c r="M2129" s="4">
        <v>42226</v>
      </c>
      <c r="N2129" s="4">
        <v>179300</v>
      </c>
      <c r="O2129" s="4">
        <v>1070527</v>
      </c>
      <c r="P2129" s="4">
        <v>76500</v>
      </c>
      <c r="Q2129" s="4">
        <v>2208024</v>
      </c>
      <c r="R2129" s="4">
        <v>718610</v>
      </c>
      <c r="S2129" s="4">
        <v>207386</v>
      </c>
      <c r="T2129" s="4">
        <v>56500</v>
      </c>
      <c r="U2129" s="4">
        <v>90632</v>
      </c>
      <c r="W2129" s="7">
        <v>44978</v>
      </c>
      <c r="X2129">
        <f>B2132/B2131-1</f>
        <v>-6.2117851511956923E-3</v>
      </c>
      <c r="Y2129">
        <f>D2132/D2131-1</f>
        <v>-1.4014766992631156E-2</v>
      </c>
      <c r="Z2129">
        <f>F2132/F2131-1</f>
        <v>-3.0851764914956781E-2</v>
      </c>
      <c r="AA2129">
        <f>H2132/H2131-1</f>
        <v>-9.5693779904306719E-3</v>
      </c>
      <c r="AB2129">
        <f>J2132/J2131-1</f>
        <v>6.1782877316858276E-3</v>
      </c>
      <c r="AC2129">
        <f>L2132/L2131-1</f>
        <v>1.5437392795883298E-2</v>
      </c>
      <c r="AD2129">
        <f t="shared" si="200"/>
        <v>0</v>
      </c>
      <c r="AE2129">
        <f t="shared" si="201"/>
        <v>3.9318479685452878E-3</v>
      </c>
      <c r="AF2129">
        <f t="shared" si="202"/>
        <v>0</v>
      </c>
      <c r="AG2129" s="28">
        <f t="shared" si="203"/>
        <v>-1.5734265734265729E-2</v>
      </c>
      <c r="AI2129">
        <f>Y2131*0.918153626+Z2131*0.081846374</f>
        <v>7.8397645271648575E-4</v>
      </c>
      <c r="AJ2129">
        <f t="shared" si="198"/>
        <v>1.5642893896974357E-2</v>
      </c>
      <c r="AK2129">
        <f t="shared" si="199"/>
        <v>1.8000527227304372E-2</v>
      </c>
    </row>
    <row r="2130" spans="1:37">
      <c r="A2130" s="7">
        <v>44974</v>
      </c>
      <c r="B2130" s="4">
        <v>1151406</v>
      </c>
      <c r="C2130" s="4">
        <v>22241</v>
      </c>
      <c r="D2130" s="4">
        <v>134921</v>
      </c>
      <c r="E2130" s="4">
        <v>468759</v>
      </c>
      <c r="F2130" s="4">
        <v>262255</v>
      </c>
      <c r="G2130" s="4">
        <v>24541</v>
      </c>
      <c r="H2130" s="4">
        <v>62600</v>
      </c>
      <c r="I2130" s="4">
        <v>10791265</v>
      </c>
      <c r="J2130" s="4">
        <v>113900</v>
      </c>
      <c r="K2130" s="4">
        <v>735524</v>
      </c>
      <c r="L2130" s="4">
        <v>116400</v>
      </c>
      <c r="M2130" s="4">
        <v>66151</v>
      </c>
      <c r="N2130" s="4">
        <v>179000</v>
      </c>
      <c r="O2130" s="4">
        <v>457976</v>
      </c>
      <c r="P2130" s="4">
        <v>76400</v>
      </c>
      <c r="Q2130" s="4">
        <v>1121854</v>
      </c>
      <c r="R2130" s="4">
        <v>688260</v>
      </c>
      <c r="S2130" s="4">
        <v>245855</v>
      </c>
      <c r="T2130" s="4">
        <v>56500</v>
      </c>
      <c r="U2130" s="4">
        <v>69411</v>
      </c>
      <c r="W2130" s="7">
        <v>44979</v>
      </c>
      <c r="X2130">
        <f>B2133/B2132-1</f>
        <v>-1.4999388470456232E-2</v>
      </c>
      <c r="Y2130">
        <f>D2133/D2132-1</f>
        <v>-3.7471853519791432E-2</v>
      </c>
      <c r="Z2130">
        <f>F2133/F2132-1</f>
        <v>-2.2474356770385673E-2</v>
      </c>
      <c r="AA2130">
        <f>H2133/H2132-1</f>
        <v>-1.6103059581320411E-2</v>
      </c>
      <c r="AB2130">
        <f>J2133/J2132-1</f>
        <v>-2.5438596491228038E-2</v>
      </c>
      <c r="AC2130">
        <f>L2133/L2132-1</f>
        <v>-1.266891891891897E-2</v>
      </c>
      <c r="AD2130">
        <f t="shared" si="200"/>
        <v>-2.2446689113355789E-2</v>
      </c>
      <c r="AE2130">
        <f t="shared" si="201"/>
        <v>-2.741514360313313E-2</v>
      </c>
      <c r="AF2130">
        <f t="shared" si="202"/>
        <v>-1.1560301170052467E-2</v>
      </c>
      <c r="AG2130" s="28">
        <f t="shared" si="203"/>
        <v>-1.4209591474245165E-2</v>
      </c>
      <c r="AI2130">
        <f>Y2132*0.918153626+Z2132*0.081846374</f>
        <v>1.0746206394306327E-3</v>
      </c>
      <c r="AJ2130">
        <f t="shared" si="198"/>
        <v>-1.1292574396425406E-2</v>
      </c>
      <c r="AK2130">
        <f t="shared" si="199"/>
        <v>-1.2414421406506775E-2</v>
      </c>
    </row>
    <row r="2131" spans="1:37">
      <c r="A2131" s="7">
        <v>44977</v>
      </c>
      <c r="B2131" s="4">
        <v>1160053</v>
      </c>
      <c r="C2131" s="4">
        <v>21219</v>
      </c>
      <c r="D2131" s="4">
        <v>136927</v>
      </c>
      <c r="E2131" s="4">
        <v>510721</v>
      </c>
      <c r="F2131" s="4">
        <v>270098</v>
      </c>
      <c r="G2131" s="4">
        <v>31267</v>
      </c>
      <c r="H2131" s="4">
        <v>62700</v>
      </c>
      <c r="I2131" s="4">
        <v>12908073</v>
      </c>
      <c r="J2131" s="4">
        <v>113300</v>
      </c>
      <c r="K2131" s="4">
        <v>730359</v>
      </c>
      <c r="L2131" s="4">
        <v>116600</v>
      </c>
      <c r="M2131" s="4">
        <v>33807</v>
      </c>
      <c r="N2131" s="4">
        <v>178200</v>
      </c>
      <c r="O2131" s="4">
        <v>404747</v>
      </c>
      <c r="P2131" s="4">
        <v>76300</v>
      </c>
      <c r="Q2131" s="4">
        <v>847290</v>
      </c>
      <c r="R2131" s="4">
        <v>677491</v>
      </c>
      <c r="S2131" s="4">
        <v>265665</v>
      </c>
      <c r="T2131" s="4">
        <v>57200</v>
      </c>
      <c r="U2131" s="4">
        <v>66137</v>
      </c>
      <c r="W2131" s="7">
        <v>44980</v>
      </c>
      <c r="X2131">
        <f>B2134/B2133-1</f>
        <v>1.2689830083087994E-3</v>
      </c>
      <c r="Y2131">
        <f>D2134/D2133-1</f>
        <v>0</v>
      </c>
      <c r="Z2131">
        <f>F2134/F2133-1</f>
        <v>9.5786339015639932E-3</v>
      </c>
      <c r="AA2131">
        <f>H2134/H2133-1</f>
        <v>1.4729950900163713E-2</v>
      </c>
      <c r="AB2131">
        <f>J2134/J2133-1</f>
        <v>3.2403240324032412E-2</v>
      </c>
      <c r="AC2131">
        <f>L2134/L2133-1</f>
        <v>8.554319931566301E-4</v>
      </c>
      <c r="AD2131">
        <f t="shared" si="200"/>
        <v>1.1481056257175659E-2</v>
      </c>
      <c r="AE2131">
        <f t="shared" si="201"/>
        <v>2.5503355704697972E-2</v>
      </c>
      <c r="AF2131">
        <f t="shared" si="202"/>
        <v>-4.3873075699721875E-3</v>
      </c>
      <c r="AG2131" s="28">
        <f t="shared" si="203"/>
        <v>3.6036036036035668E-3</v>
      </c>
      <c r="AI2131">
        <f>Y2133*0.918153626+Z2133*0.081846374</f>
        <v>-2.076376466502448E-2</v>
      </c>
      <c r="AJ2131">
        <f t="shared" si="198"/>
        <v>-1.2695290368336281E-2</v>
      </c>
      <c r="AK2131">
        <f t="shared" si="199"/>
        <v>3.9878956431106047E-3</v>
      </c>
    </row>
    <row r="2132" spans="1:37">
      <c r="A2132" s="7">
        <v>44978</v>
      </c>
      <c r="B2132" s="4">
        <v>1152847</v>
      </c>
      <c r="C2132" s="4">
        <v>24254</v>
      </c>
      <c r="D2132" s="4">
        <v>135008</v>
      </c>
      <c r="E2132" s="4">
        <v>475901</v>
      </c>
      <c r="F2132" s="4">
        <v>261765</v>
      </c>
      <c r="G2132" s="4">
        <v>36550</v>
      </c>
      <c r="H2132" s="4">
        <v>62100</v>
      </c>
      <c r="I2132" s="4">
        <v>7665046</v>
      </c>
      <c r="J2132" s="4">
        <v>114000</v>
      </c>
      <c r="K2132" s="4">
        <v>735027</v>
      </c>
      <c r="L2132" s="4">
        <v>118400</v>
      </c>
      <c r="M2132" s="4">
        <v>72801</v>
      </c>
      <c r="N2132" s="4">
        <v>178200</v>
      </c>
      <c r="O2132" s="4">
        <v>454862</v>
      </c>
      <c r="P2132" s="4">
        <v>76600</v>
      </c>
      <c r="Q2132" s="4">
        <v>800396</v>
      </c>
      <c r="R2132" s="4">
        <v>677491</v>
      </c>
      <c r="S2132" s="4">
        <v>181131</v>
      </c>
      <c r="T2132" s="4">
        <v>56300</v>
      </c>
      <c r="U2132" s="4">
        <v>152939</v>
      </c>
      <c r="W2132" s="7">
        <v>44981</v>
      </c>
      <c r="X2132">
        <f>B2135/B2134-1</f>
        <v>-7.6051278984270443E-3</v>
      </c>
      <c r="Y2132">
        <f>D2135/D2134-1</f>
        <v>2.0161755765724099E-3</v>
      </c>
      <c r="Z2132">
        <f>F2135/F2134-1</f>
        <v>-9.4877541777472763E-3</v>
      </c>
      <c r="AA2132">
        <f>H2135/H2134-1</f>
        <v>-1.1290322580645107E-2</v>
      </c>
      <c r="AB2132">
        <f>J2135/J2134-1</f>
        <v>-1.1333914559720992E-2</v>
      </c>
      <c r="AC2132">
        <f>L2135/L2134-1</f>
        <v>-1.6239316239316293E-2</v>
      </c>
      <c r="AD2132">
        <f t="shared" si="200"/>
        <v>-1.3053348467650383E-2</v>
      </c>
      <c r="AE2132">
        <f t="shared" si="201"/>
        <v>-1.4397905759162333E-2</v>
      </c>
      <c r="AF2132">
        <f t="shared" si="202"/>
        <v>-1.4683803270033602E-3</v>
      </c>
      <c r="AG2132" s="28">
        <f t="shared" si="203"/>
        <v>-7.1813285457810183E-3</v>
      </c>
      <c r="AI2132">
        <f>Y2134*0.918153626+Z2134*0.081846374</f>
        <v>-5.1906702305484333E-3</v>
      </c>
      <c r="AJ2132">
        <f t="shared" si="198"/>
        <v>8.7997655721980988E-4</v>
      </c>
      <c r="AK2132">
        <f t="shared" si="199"/>
        <v>1.3460530680180845E-3</v>
      </c>
    </row>
    <row r="2133" spans="1:37">
      <c r="A2133" s="7">
        <v>44979</v>
      </c>
      <c r="B2133" s="4">
        <v>1135555</v>
      </c>
      <c r="C2133" s="4">
        <v>33201</v>
      </c>
      <c r="D2133" s="4">
        <v>129949</v>
      </c>
      <c r="E2133" s="4">
        <v>1069586</v>
      </c>
      <c r="F2133" s="4">
        <v>255882</v>
      </c>
      <c r="G2133" s="4">
        <v>31298</v>
      </c>
      <c r="H2133" s="4">
        <v>61100</v>
      </c>
      <c r="I2133" s="4">
        <v>11959088</v>
      </c>
      <c r="J2133" s="4">
        <v>111100</v>
      </c>
      <c r="K2133" s="4">
        <v>692730</v>
      </c>
      <c r="L2133" s="4">
        <v>116900</v>
      </c>
      <c r="M2133" s="4">
        <v>36501</v>
      </c>
      <c r="N2133" s="4">
        <v>174200</v>
      </c>
      <c r="O2133" s="4">
        <v>432567</v>
      </c>
      <c r="P2133" s="4">
        <v>74500</v>
      </c>
      <c r="Q2133" s="4">
        <v>1281613</v>
      </c>
      <c r="R2133" s="4">
        <v>669659</v>
      </c>
      <c r="S2133" s="4">
        <v>225255</v>
      </c>
      <c r="T2133" s="4">
        <v>55500</v>
      </c>
      <c r="U2133" s="4">
        <v>84683</v>
      </c>
      <c r="W2133" s="7">
        <v>44984</v>
      </c>
      <c r="X2133">
        <f>B2136/B2135-1</f>
        <v>-1.6602132850740303E-2</v>
      </c>
      <c r="Y2133">
        <f>D2136/D2135-1</f>
        <v>-2.210258733901127E-2</v>
      </c>
      <c r="Z2133">
        <f>F2136/F2135-1</f>
        <v>-5.7448355101179516E-3</v>
      </c>
      <c r="AA2133">
        <f>H2136/H2135-1</f>
        <v>-1.3050570962479635E-2</v>
      </c>
      <c r="AB2133">
        <f>J2136/J2135-1</f>
        <v>-6.1728395061728669E-3</v>
      </c>
      <c r="AC2133">
        <f>L2136/L2135-1</f>
        <v>-1.476976542137276E-2</v>
      </c>
      <c r="AD2133">
        <f t="shared" si="200"/>
        <v>-3.4502587694077436E-3</v>
      </c>
      <c r="AE2133">
        <f t="shared" si="201"/>
        <v>9.2961487383798058E-3</v>
      </c>
      <c r="AF2133">
        <f t="shared" si="202"/>
        <v>-2.9410792769571925E-3</v>
      </c>
      <c r="AG2133" s="28">
        <f t="shared" si="203"/>
        <v>-1.2658227848101222E-2</v>
      </c>
      <c r="AI2133">
        <f>Y2135*0.918153626+Z2135*0.081846374</f>
        <v>0</v>
      </c>
      <c r="AJ2133">
        <f t="shared" si="198"/>
        <v>0</v>
      </c>
      <c r="AK2133">
        <f t="shared" si="199"/>
        <v>0</v>
      </c>
    </row>
    <row r="2134" spans="1:37">
      <c r="A2134" s="7">
        <v>44980</v>
      </c>
      <c r="B2134" s="4">
        <v>1136996</v>
      </c>
      <c r="C2134" s="4">
        <v>24664</v>
      </c>
      <c r="D2134" s="4">
        <v>129949</v>
      </c>
      <c r="E2134" s="4">
        <v>558555</v>
      </c>
      <c r="F2134" s="4">
        <v>258333</v>
      </c>
      <c r="G2134" s="4">
        <v>22547</v>
      </c>
      <c r="H2134" s="4">
        <v>62000</v>
      </c>
      <c r="I2134" s="4">
        <v>13047099</v>
      </c>
      <c r="J2134" s="4">
        <v>114700</v>
      </c>
      <c r="K2134" s="4">
        <v>1414208</v>
      </c>
      <c r="L2134" s="4">
        <v>117000</v>
      </c>
      <c r="M2134" s="4">
        <v>61263</v>
      </c>
      <c r="N2134" s="4">
        <v>176200</v>
      </c>
      <c r="O2134" s="4">
        <v>446435</v>
      </c>
      <c r="P2134" s="4">
        <v>76400</v>
      </c>
      <c r="Q2134" s="4">
        <v>1440318</v>
      </c>
      <c r="R2134" s="4">
        <v>666721</v>
      </c>
      <c r="S2134" s="4">
        <v>229196</v>
      </c>
      <c r="T2134" s="4">
        <v>55700</v>
      </c>
      <c r="U2134" s="4">
        <v>68106</v>
      </c>
      <c r="W2134" s="7">
        <v>44985</v>
      </c>
      <c r="X2134">
        <f>B2137/B2136-1</f>
        <v>3.8959423800666304E-3</v>
      </c>
      <c r="Y2134">
        <f>D2137/D2136-1</f>
        <v>-5.481689742643292E-3</v>
      </c>
      <c r="Z2134">
        <f>F2137/F2136-1</f>
        <v>-1.9260097794129294E-3</v>
      </c>
      <c r="AA2134">
        <f>H2137/H2136-1</f>
        <v>1.6528925619834212E-3</v>
      </c>
      <c r="AB2134">
        <f>J2137/J2136-1</f>
        <v>-1.3309671694764824E-2</v>
      </c>
      <c r="AC2134">
        <f>L2137/L2136-1</f>
        <v>1.7636684303350414E-3</v>
      </c>
      <c r="AD2134">
        <f t="shared" si="200"/>
        <v>1.7311021350259637E-2</v>
      </c>
      <c r="AE2134">
        <f t="shared" si="201"/>
        <v>-9.2105263157894468E-3</v>
      </c>
      <c r="AF2134">
        <f t="shared" si="202"/>
        <v>2.6549299169609464E-2</v>
      </c>
      <c r="AG2134" s="28">
        <f t="shared" si="203"/>
        <v>-5.494505494505475E-3</v>
      </c>
      <c r="AI2134">
        <f>Y2136*0.918153626+Z2136*0.081846374</f>
        <v>-9.6417786057805422E-3</v>
      </c>
      <c r="AJ2134">
        <f t="shared" si="198"/>
        <v>3.2227536774817088E-3</v>
      </c>
      <c r="AK2134">
        <f t="shared" si="199"/>
        <v>2.5737003505562114E-2</v>
      </c>
    </row>
    <row r="2135" spans="1:37">
      <c r="A2135" s="7">
        <v>44981</v>
      </c>
      <c r="B2135" s="4">
        <v>1128349</v>
      </c>
      <c r="C2135" s="4">
        <v>25474</v>
      </c>
      <c r="D2135" s="4">
        <v>130211</v>
      </c>
      <c r="E2135" s="4">
        <v>555243</v>
      </c>
      <c r="F2135" s="4">
        <v>255882</v>
      </c>
      <c r="G2135" s="4">
        <v>20914</v>
      </c>
      <c r="H2135" s="4">
        <v>61300</v>
      </c>
      <c r="I2135" s="4">
        <v>10308143</v>
      </c>
      <c r="J2135" s="4">
        <v>113400</v>
      </c>
      <c r="K2135" s="4">
        <v>711338</v>
      </c>
      <c r="L2135" s="4">
        <v>115100</v>
      </c>
      <c r="M2135" s="4">
        <v>63988</v>
      </c>
      <c r="N2135" s="4">
        <v>173900</v>
      </c>
      <c r="O2135" s="4">
        <v>382070</v>
      </c>
      <c r="P2135" s="4">
        <v>75300</v>
      </c>
      <c r="Q2135" s="4">
        <v>976800</v>
      </c>
      <c r="R2135" s="4">
        <v>665742</v>
      </c>
      <c r="S2135" s="4">
        <v>203811</v>
      </c>
      <c r="T2135" s="4">
        <v>55300</v>
      </c>
      <c r="U2135" s="4">
        <v>77523</v>
      </c>
      <c r="W2135" s="7">
        <v>44986</v>
      </c>
      <c r="X2135">
        <f>B2138/B2137-1</f>
        <v>0</v>
      </c>
      <c r="Y2135">
        <f>D2138/D2137-1</f>
        <v>0</v>
      </c>
      <c r="Z2135">
        <f>F2138/F2137-1</f>
        <v>0</v>
      </c>
      <c r="AA2135">
        <f>H2138/H2137-1</f>
        <v>0</v>
      </c>
      <c r="AB2135">
        <f>J2138/J2137-1</f>
        <v>0</v>
      </c>
      <c r="AC2135">
        <f>L2138/L2137-1</f>
        <v>0</v>
      </c>
      <c r="AD2135">
        <f t="shared" si="200"/>
        <v>0</v>
      </c>
      <c r="AE2135">
        <f t="shared" si="201"/>
        <v>0</v>
      </c>
      <c r="AF2135">
        <f t="shared" si="202"/>
        <v>0</v>
      </c>
      <c r="AG2135" s="28">
        <f t="shared" si="203"/>
        <v>0</v>
      </c>
      <c r="AI2135">
        <f>Y2137*0.918153626+Z2137*0.081846374</f>
        <v>4.5829940366138168E-2</v>
      </c>
      <c r="AJ2135">
        <f t="shared" si="198"/>
        <v>-4.9575482733570601E-3</v>
      </c>
      <c r="AK2135">
        <f t="shared" si="199"/>
        <v>3.1902509339464024E-3</v>
      </c>
    </row>
    <row r="2136" spans="1:37">
      <c r="A2136" s="7">
        <v>44984</v>
      </c>
      <c r="B2136" s="4">
        <v>1109616</v>
      </c>
      <c r="C2136" s="4">
        <v>34687</v>
      </c>
      <c r="D2136" s="4">
        <v>127333</v>
      </c>
      <c r="E2136" s="4">
        <v>552057</v>
      </c>
      <c r="F2136" s="4">
        <v>254412</v>
      </c>
      <c r="G2136" s="4">
        <v>18966</v>
      </c>
      <c r="H2136" s="4">
        <v>60500</v>
      </c>
      <c r="I2136" s="4">
        <v>11155697</v>
      </c>
      <c r="J2136" s="4">
        <v>112700</v>
      </c>
      <c r="K2136" s="4">
        <v>556263</v>
      </c>
      <c r="L2136" s="4">
        <v>113400</v>
      </c>
      <c r="M2136" s="4">
        <v>63594</v>
      </c>
      <c r="N2136" s="4">
        <v>173300</v>
      </c>
      <c r="O2136" s="4">
        <v>427027</v>
      </c>
      <c r="P2136" s="4">
        <v>76000</v>
      </c>
      <c r="Q2136" s="4">
        <v>961024</v>
      </c>
      <c r="R2136" s="4">
        <v>663784</v>
      </c>
      <c r="S2136" s="4">
        <v>170738</v>
      </c>
      <c r="T2136" s="4">
        <v>54600</v>
      </c>
      <c r="U2136" s="4">
        <v>86282</v>
      </c>
      <c r="W2136" s="7">
        <v>44987</v>
      </c>
      <c r="X2136">
        <f>B2139/B2138-1</f>
        <v>-1.2936076391975027E-3</v>
      </c>
      <c r="Y2136">
        <f>D2139/D2138-1</f>
        <v>-1.0328898013977184E-2</v>
      </c>
      <c r="Z2136">
        <f>F2139/F2138-1</f>
        <v>-1.9336646686778369E-3</v>
      </c>
      <c r="AA2136">
        <f>H2139/H2138-1</f>
        <v>3.3003300330032292E-3</v>
      </c>
      <c r="AB2136">
        <f>J2139/J2138-1</f>
        <v>1.7985611510791255E-3</v>
      </c>
      <c r="AC2136">
        <f>L2139/L2138-1</f>
        <v>9.6830985915492551E-3</v>
      </c>
      <c r="AD2136">
        <f t="shared" si="200"/>
        <v>1.2478729438457181E-2</v>
      </c>
      <c r="AE2136">
        <f t="shared" si="201"/>
        <v>3.3200531208499307E-2</v>
      </c>
      <c r="AF2136">
        <f t="shared" si="202"/>
        <v>2.0114263575220059E-2</v>
      </c>
      <c r="AG2136" s="28">
        <f t="shared" si="203"/>
        <v>9.208103130755152E-3</v>
      </c>
      <c r="AI2136">
        <f>Y2138*0.918153626+Z2138*0.081846374</f>
        <v>7.0017389258631487E-3</v>
      </c>
      <c r="AJ2136">
        <f t="shared" si="198"/>
        <v>1.7400093196691179E-2</v>
      </c>
      <c r="AK2136">
        <f t="shared" si="199"/>
        <v>1.1382316218434479E-2</v>
      </c>
    </row>
    <row r="2137" spans="1:37">
      <c r="A2137" s="7">
        <v>44985</v>
      </c>
      <c r="B2137" s="4">
        <v>1113939</v>
      </c>
      <c r="C2137" s="4">
        <v>32971</v>
      </c>
      <c r="D2137" s="4">
        <v>126635</v>
      </c>
      <c r="E2137" s="4">
        <v>828992</v>
      </c>
      <c r="F2137" s="4">
        <v>253922</v>
      </c>
      <c r="G2137" s="4">
        <v>27537</v>
      </c>
      <c r="H2137" s="4">
        <v>60600</v>
      </c>
      <c r="I2137" s="4">
        <v>13715861</v>
      </c>
      <c r="J2137" s="4">
        <v>111200</v>
      </c>
      <c r="K2137" s="4">
        <v>647095</v>
      </c>
      <c r="L2137" s="4">
        <v>113600</v>
      </c>
      <c r="M2137" s="4">
        <v>54175</v>
      </c>
      <c r="N2137" s="4">
        <v>176300</v>
      </c>
      <c r="O2137" s="4">
        <v>786617</v>
      </c>
      <c r="P2137" s="4">
        <v>75300</v>
      </c>
      <c r="Q2137" s="4">
        <v>1610226</v>
      </c>
      <c r="R2137" s="4">
        <v>681407</v>
      </c>
      <c r="S2137" s="4">
        <v>272994</v>
      </c>
      <c r="T2137" s="4">
        <v>54300</v>
      </c>
      <c r="U2137" s="4">
        <v>121830</v>
      </c>
      <c r="W2137" s="7">
        <v>44988</v>
      </c>
      <c r="X2137">
        <f>B2140/B2139-1</f>
        <v>2.0725430517627874E-2</v>
      </c>
      <c r="Y2137">
        <f>D2140/D2139-1</f>
        <v>4.8018383907697526E-2</v>
      </c>
      <c r="Z2137">
        <f>F2140/F2139-1</f>
        <v>2.1279953912504812E-2</v>
      </c>
      <c r="AA2137">
        <f>H2140/H2139-1</f>
        <v>-4.9342105263158187E-3</v>
      </c>
      <c r="AB2137">
        <f>J2140/J2139-1</f>
        <v>-5.3859964093356805E-3</v>
      </c>
      <c r="AC2137">
        <f>L2140/L2139-1</f>
        <v>-6.9747166521360038E-3</v>
      </c>
      <c r="AD2137">
        <f t="shared" si="200"/>
        <v>-1.3445378151260456E-2</v>
      </c>
      <c r="AE2137">
        <f t="shared" si="201"/>
        <v>5.1413881748072487E-3</v>
      </c>
      <c r="AF2137">
        <f t="shared" si="202"/>
        <v>2.9577924740294081E-2</v>
      </c>
      <c r="AG2137" s="28">
        <f t="shared" si="203"/>
        <v>7.2992700729928028E-3</v>
      </c>
      <c r="AI2137">
        <f>Y2139*0.918153626+Z2139*0.081846374</f>
        <v>2.2709976069473569E-2</v>
      </c>
      <c r="AJ2137">
        <f t="shared" si="198"/>
        <v>-1.2381288588163498E-2</v>
      </c>
      <c r="AK2137">
        <f t="shared" si="199"/>
        <v>-8.8959103215062781E-3</v>
      </c>
    </row>
    <row r="2138" spans="1:37">
      <c r="A2138" s="7">
        <v>44986</v>
      </c>
      <c r="B2138" s="4">
        <v>1113939</v>
      </c>
      <c r="C2138" s="4">
        <v>32971</v>
      </c>
      <c r="D2138" s="4">
        <v>126635</v>
      </c>
      <c r="E2138" s="4">
        <v>828992</v>
      </c>
      <c r="F2138" s="4">
        <v>253922</v>
      </c>
      <c r="G2138" s="4">
        <v>27537</v>
      </c>
      <c r="H2138" s="4">
        <v>60600</v>
      </c>
      <c r="I2138" s="4">
        <v>13715861</v>
      </c>
      <c r="J2138" s="4">
        <v>111200</v>
      </c>
      <c r="K2138" s="4">
        <v>647095</v>
      </c>
      <c r="L2138" s="4">
        <v>113600</v>
      </c>
      <c r="M2138" s="4">
        <v>54175</v>
      </c>
      <c r="N2138" s="4">
        <v>176300</v>
      </c>
      <c r="O2138" s="4">
        <v>786617</v>
      </c>
      <c r="P2138" s="4">
        <v>75300</v>
      </c>
      <c r="Q2138" s="4">
        <v>1610226</v>
      </c>
      <c r="R2138" s="4">
        <v>681407</v>
      </c>
      <c r="S2138" s="4">
        <v>272994</v>
      </c>
      <c r="T2138" s="4">
        <v>54300</v>
      </c>
      <c r="U2138" s="4">
        <v>121830</v>
      </c>
      <c r="W2138" s="7">
        <v>44991</v>
      </c>
      <c r="X2138">
        <f>B2141/B2140-1</f>
        <v>1.6497659734667103E-2</v>
      </c>
      <c r="Y2138">
        <f>D2141/D2140-1</f>
        <v>7.9637595645056791E-3</v>
      </c>
      <c r="Z2138">
        <f>F2141/F2140-1</f>
        <v>-3.7902203814175195E-3</v>
      </c>
      <c r="AA2138">
        <f>H2141/H2140-1</f>
        <v>1.6528925619834656E-2</v>
      </c>
      <c r="AB2138">
        <f>J2141/J2140-1</f>
        <v>3.3393501805054182E-2</v>
      </c>
      <c r="AC2138">
        <f>L2141/L2140-1</f>
        <v>1.5803336259877065E-2</v>
      </c>
      <c r="AD2138">
        <f t="shared" si="200"/>
        <v>7.9500283929585525E-3</v>
      </c>
      <c r="AE2138">
        <f t="shared" si="201"/>
        <v>3.8363171355497716E-3</v>
      </c>
      <c r="AF2138">
        <f t="shared" si="202"/>
        <v>6.8399953610098541E-2</v>
      </c>
      <c r="AG2138" s="28">
        <f t="shared" si="203"/>
        <v>-5.4347826086956763E-3</v>
      </c>
      <c r="AI2138">
        <f>Y2140*0.918153626+Z2140*0.081846374</f>
        <v>-7.7273330392497244E-3</v>
      </c>
      <c r="AJ2138">
        <f t="shared" si="198"/>
        <v>-4.849592592507574E-3</v>
      </c>
      <c r="AK2138">
        <f t="shared" si="199"/>
        <v>4.2285212753533138E-3</v>
      </c>
    </row>
    <row r="2139" spans="1:37">
      <c r="A2139" s="7">
        <v>44987</v>
      </c>
      <c r="B2139" s="4">
        <v>1112498</v>
      </c>
      <c r="C2139" s="4">
        <v>36375</v>
      </c>
      <c r="D2139" s="4">
        <v>125327</v>
      </c>
      <c r="E2139" s="4">
        <v>660385</v>
      </c>
      <c r="F2139" s="4">
        <v>253431</v>
      </c>
      <c r="G2139" s="4">
        <v>25016</v>
      </c>
      <c r="H2139" s="4">
        <v>60800</v>
      </c>
      <c r="I2139" s="4">
        <v>13095682</v>
      </c>
      <c r="J2139" s="4">
        <v>111400</v>
      </c>
      <c r="K2139" s="4">
        <v>484235</v>
      </c>
      <c r="L2139" s="4">
        <v>114700</v>
      </c>
      <c r="M2139" s="4">
        <v>37625</v>
      </c>
      <c r="N2139" s="4">
        <v>178500</v>
      </c>
      <c r="O2139" s="4">
        <v>747929</v>
      </c>
      <c r="P2139" s="4">
        <v>77800</v>
      </c>
      <c r="Q2139" s="4">
        <v>1916651</v>
      </c>
      <c r="R2139" s="4">
        <v>695113</v>
      </c>
      <c r="S2139" s="4">
        <v>319458</v>
      </c>
      <c r="T2139" s="4">
        <v>54800</v>
      </c>
      <c r="U2139" s="4">
        <v>89680</v>
      </c>
      <c r="W2139" s="7">
        <v>44992</v>
      </c>
      <c r="X2139">
        <f>B2142/B2141-1</f>
        <v>-8.7395790828813658E-3</v>
      </c>
      <c r="Y2139">
        <f>D2142/D2141-1</f>
        <v>2.3717624309809615E-2</v>
      </c>
      <c r="Z2139">
        <f>F2142/F2141-1</f>
        <v>1.140616576754061E-2</v>
      </c>
      <c r="AA2139">
        <f>H2142/H2141-1</f>
        <v>-1.3008130081300862E-2</v>
      </c>
      <c r="AB2139">
        <f>J2142/J2141-1</f>
        <v>-8.7336244541480479E-4</v>
      </c>
      <c r="AC2139">
        <f>L2142/L2141-1</f>
        <v>-2.3336214347450257E-2</v>
      </c>
      <c r="AD2139">
        <f t="shared" si="200"/>
        <v>-1.3521126760563384E-2</v>
      </c>
      <c r="AE2139">
        <f t="shared" si="201"/>
        <v>-1.1464968152866239E-2</v>
      </c>
      <c r="AF2139">
        <f t="shared" si="202"/>
        <v>1.5364394310936724E-2</v>
      </c>
      <c r="AG2139" s="28">
        <f t="shared" si="203"/>
        <v>-5.464480874316946E-3</v>
      </c>
      <c r="AI2139">
        <f>Y2141*0.918153626+Z2141*0.081846374</f>
        <v>1.9597728948410109E-2</v>
      </c>
      <c r="AJ2139">
        <f t="shared" si="198"/>
        <v>-3.3652329486044815E-3</v>
      </c>
      <c r="AK2139">
        <f t="shared" si="199"/>
        <v>-7.0502768332647847E-3</v>
      </c>
    </row>
    <row r="2140" spans="1:37">
      <c r="A2140" s="7">
        <v>44988</v>
      </c>
      <c r="B2140" s="4">
        <v>1135555</v>
      </c>
      <c r="C2140" s="4">
        <v>36783</v>
      </c>
      <c r="D2140" s="4">
        <v>131345</v>
      </c>
      <c r="E2140" s="4">
        <v>1682311</v>
      </c>
      <c r="F2140" s="4">
        <v>258824</v>
      </c>
      <c r="G2140" s="4">
        <v>28855</v>
      </c>
      <c r="H2140" s="4">
        <v>60500</v>
      </c>
      <c r="I2140" s="4">
        <v>10711405</v>
      </c>
      <c r="J2140" s="4">
        <v>110800</v>
      </c>
      <c r="K2140" s="4">
        <v>475873</v>
      </c>
      <c r="L2140" s="4">
        <v>113900</v>
      </c>
      <c r="M2140" s="4">
        <v>48057</v>
      </c>
      <c r="N2140" s="4">
        <v>176100</v>
      </c>
      <c r="O2140" s="4">
        <v>549203</v>
      </c>
      <c r="P2140" s="4">
        <v>78200</v>
      </c>
      <c r="Q2140" s="4">
        <v>1149778</v>
      </c>
      <c r="R2140" s="4">
        <v>715673</v>
      </c>
      <c r="S2140" s="4">
        <v>334845</v>
      </c>
      <c r="T2140" s="4">
        <v>55200</v>
      </c>
      <c r="U2140" s="4">
        <v>74563</v>
      </c>
      <c r="W2140" s="7">
        <v>44993</v>
      </c>
      <c r="X2140">
        <f>B2143/B2142-1</f>
        <v>-2.1410573841484148E-2</v>
      </c>
      <c r="Y2140">
        <f>D2143/D2142-1</f>
        <v>-7.0758719407367776E-3</v>
      </c>
      <c r="Z2140">
        <f>F2143/F2142-1</f>
        <v>-1.5035431621571838E-2</v>
      </c>
      <c r="AA2140">
        <f>H2143/H2142-1</f>
        <v>-6.5897858319604596E-3</v>
      </c>
      <c r="AB2140">
        <f>J2143/J2142-1</f>
        <v>2.7097902097902082E-2</v>
      </c>
      <c r="AC2140">
        <f>L2143/L2142-1</f>
        <v>-5.3097345132743223E-3</v>
      </c>
      <c r="AD2140">
        <f t="shared" si="200"/>
        <v>-1.1422044545973398E-3</v>
      </c>
      <c r="AE2140">
        <f t="shared" si="201"/>
        <v>1.6752577319587569E-2</v>
      </c>
      <c r="AF2140">
        <f t="shared" si="202"/>
        <v>-4.9179968906698179E-2</v>
      </c>
      <c r="AG2140" s="28">
        <f t="shared" si="203"/>
        <v>-1.098901098901095E-2</v>
      </c>
      <c r="AI2140">
        <f>Y2142*0.918153626+Z2142*0.081846374</f>
        <v>-1.8699397754539691E-2</v>
      </c>
      <c r="AJ2140">
        <f t="shared" si="198"/>
        <v>-1.004161685882787E-2</v>
      </c>
      <c r="AK2140">
        <f t="shared" si="199"/>
        <v>-2.3049585603494866E-3</v>
      </c>
    </row>
    <row r="2141" spans="1:37">
      <c r="A2141" s="7">
        <v>44991</v>
      </c>
      <c r="B2141" s="4">
        <v>1154289</v>
      </c>
      <c r="C2141" s="4">
        <v>47626</v>
      </c>
      <c r="D2141" s="4">
        <v>132391</v>
      </c>
      <c r="E2141" s="4">
        <v>907362</v>
      </c>
      <c r="F2141" s="4">
        <v>257843</v>
      </c>
      <c r="G2141" s="4">
        <v>25617</v>
      </c>
      <c r="H2141" s="4">
        <v>61500</v>
      </c>
      <c r="I2141" s="4">
        <v>13630602</v>
      </c>
      <c r="J2141" s="4">
        <v>114500</v>
      </c>
      <c r="K2141" s="4">
        <v>964347</v>
      </c>
      <c r="L2141" s="4">
        <v>115700</v>
      </c>
      <c r="M2141" s="4">
        <v>55456</v>
      </c>
      <c r="N2141" s="4">
        <v>177500</v>
      </c>
      <c r="O2141" s="4">
        <v>547005</v>
      </c>
      <c r="P2141" s="4">
        <v>78500</v>
      </c>
      <c r="Q2141" s="4">
        <v>1204893</v>
      </c>
      <c r="R2141" s="4">
        <v>764625</v>
      </c>
      <c r="S2141" s="4">
        <v>770378</v>
      </c>
      <c r="T2141" s="4">
        <v>54900</v>
      </c>
      <c r="U2141" s="4">
        <v>109725</v>
      </c>
      <c r="W2141" s="7">
        <v>44994</v>
      </c>
      <c r="X2141">
        <f>B2144/B2143-1</f>
        <v>-7.7216904839944034E-3</v>
      </c>
      <c r="Y2141">
        <f>D2144/D2143-1</f>
        <v>1.8792913830514513E-2</v>
      </c>
      <c r="Z2141">
        <f>F2144/F2143-1</f>
        <v>2.8626154798472303E-2</v>
      </c>
      <c r="AA2141">
        <f>H2144/H2143-1</f>
        <v>-3.3167495854062867E-3</v>
      </c>
      <c r="AB2141">
        <f>J2144/J2143-1</f>
        <v>-4.2553191489361764E-3</v>
      </c>
      <c r="AC2141">
        <f>L2144/L2143-1</f>
        <v>2.6690391459074814E-2</v>
      </c>
      <c r="AD2141">
        <f t="shared" si="200"/>
        <v>8.0045740423098088E-3</v>
      </c>
      <c r="AE2141">
        <f t="shared" si="201"/>
        <v>-1.0139416983523497E-2</v>
      </c>
      <c r="AF2141">
        <f t="shared" si="202"/>
        <v>-2.9178085346475369E-2</v>
      </c>
      <c r="AG2141" s="28">
        <f t="shared" si="203"/>
        <v>5.5555555555555358E-3</v>
      </c>
      <c r="AI2141">
        <f>Y2143*0.918153626+Z2143*0.081846374</f>
        <v>3.3518346985748279E-3</v>
      </c>
      <c r="AJ2141">
        <f t="shared" si="198"/>
        <v>8.7729189819367379E-3</v>
      </c>
      <c r="AK2141">
        <f t="shared" si="199"/>
        <v>7.7196775570362256E-3</v>
      </c>
    </row>
    <row r="2142" spans="1:37">
      <c r="A2142" s="7">
        <v>44992</v>
      </c>
      <c r="B2142" s="4">
        <v>1144201</v>
      </c>
      <c r="C2142" s="4">
        <v>32737</v>
      </c>
      <c r="D2142" s="4">
        <v>135531</v>
      </c>
      <c r="E2142" s="4">
        <v>1326576</v>
      </c>
      <c r="F2142" s="4">
        <v>260784</v>
      </c>
      <c r="G2142" s="4">
        <v>50827</v>
      </c>
      <c r="H2142" s="4">
        <v>60700</v>
      </c>
      <c r="I2142" s="4">
        <v>11473280</v>
      </c>
      <c r="J2142" s="4">
        <v>114400</v>
      </c>
      <c r="K2142" s="4">
        <v>748490</v>
      </c>
      <c r="L2142" s="4">
        <v>113000</v>
      </c>
      <c r="M2142" s="4">
        <v>51735</v>
      </c>
      <c r="N2142" s="4">
        <v>175100</v>
      </c>
      <c r="O2142" s="4">
        <v>462996</v>
      </c>
      <c r="P2142" s="4">
        <v>77600</v>
      </c>
      <c r="Q2142" s="4">
        <v>992331</v>
      </c>
      <c r="R2142" s="4">
        <v>776373</v>
      </c>
      <c r="S2142" s="4">
        <v>599379</v>
      </c>
      <c r="T2142" s="4">
        <v>54600</v>
      </c>
      <c r="U2142" s="4">
        <v>71778</v>
      </c>
      <c r="W2142" s="7">
        <v>44995</v>
      </c>
      <c r="X2142">
        <f>B2145/B2144-1</f>
        <v>6.4848158105299536E-3</v>
      </c>
      <c r="Y2142">
        <f>D2145/D2144-1</f>
        <v>-1.5900686355314719E-2</v>
      </c>
      <c r="Z2142">
        <f>F2145/F2144-1</f>
        <v>-5.0095376510128076E-2</v>
      </c>
      <c r="AA2142">
        <f>H2145/H2144-1</f>
        <v>-9.9833610648918381E-3</v>
      </c>
      <c r="AB2142">
        <f>J2145/J2144-1</f>
        <v>-1.1111111111111072E-2</v>
      </c>
      <c r="AC2142">
        <f>L2145/L2144-1</f>
        <v>-8.6655112651646826E-3</v>
      </c>
      <c r="AD2142">
        <f t="shared" si="200"/>
        <v>-7.3737946681792232E-3</v>
      </c>
      <c r="AE2142">
        <f t="shared" si="201"/>
        <v>-1.280409731113985E-3</v>
      </c>
      <c r="AF2142">
        <f t="shared" si="202"/>
        <v>6.8303723425038321E-3</v>
      </c>
      <c r="AG2142" s="28">
        <f t="shared" si="203"/>
        <v>-1.1049723756906049E-2</v>
      </c>
      <c r="AI2142">
        <f>Y2144*0.918153626+Z2144*0.081846374</f>
        <v>-2.8849695704732857E-2</v>
      </c>
      <c r="AJ2142">
        <f t="shared" si="198"/>
        <v>-1.8311619691205726E-2</v>
      </c>
      <c r="AK2142">
        <f t="shared" si="199"/>
        <v>-2.8974526432574435E-2</v>
      </c>
    </row>
    <row r="2143" spans="1:37">
      <c r="A2143" s="7">
        <v>44993</v>
      </c>
      <c r="B2143" s="4">
        <v>1119703</v>
      </c>
      <c r="C2143" s="4">
        <v>45075</v>
      </c>
      <c r="D2143" s="4">
        <v>134572</v>
      </c>
      <c r="E2143" s="4">
        <v>1031062</v>
      </c>
      <c r="F2143" s="4">
        <v>256863</v>
      </c>
      <c r="G2143" s="4">
        <v>50408</v>
      </c>
      <c r="H2143" s="4">
        <v>60300</v>
      </c>
      <c r="I2143" s="4">
        <v>14161857</v>
      </c>
      <c r="J2143" s="4">
        <v>117500</v>
      </c>
      <c r="K2143" s="4">
        <v>1726220</v>
      </c>
      <c r="L2143" s="4">
        <v>112400</v>
      </c>
      <c r="M2143" s="4">
        <v>42377</v>
      </c>
      <c r="N2143" s="4">
        <v>174900</v>
      </c>
      <c r="O2143" s="4">
        <v>489779</v>
      </c>
      <c r="P2143" s="4">
        <v>78900</v>
      </c>
      <c r="Q2143" s="4">
        <v>1292905</v>
      </c>
      <c r="R2143" s="4">
        <v>738191</v>
      </c>
      <c r="S2143" s="4">
        <v>474891</v>
      </c>
      <c r="T2143" s="4">
        <v>54000</v>
      </c>
      <c r="U2143" s="4">
        <v>90293</v>
      </c>
      <c r="W2143" s="7">
        <v>44998</v>
      </c>
      <c r="X2143">
        <f>B2146/B2145-1</f>
        <v>2.5772135689132725E-3</v>
      </c>
      <c r="Y2143">
        <f>D2146/D2145-1</f>
        <v>4.5211642368496729E-3</v>
      </c>
      <c r="Z2143">
        <f>F2146/F2145-1</f>
        <v>-9.7657183839350292E-3</v>
      </c>
      <c r="AA2143">
        <f>H2146/H2145-1</f>
        <v>8.4033613445377853E-3</v>
      </c>
      <c r="AB2143">
        <f>J2146/J2145-1</f>
        <v>1.5557476231633505E-2</v>
      </c>
      <c r="AC2143">
        <f>L2146/L2145-1</f>
        <v>2.0104895104895215E-2</v>
      </c>
      <c r="AD2143">
        <f t="shared" si="200"/>
        <v>5.7142857142857828E-3</v>
      </c>
      <c r="AE2143">
        <f t="shared" si="201"/>
        <v>1.025641025641022E-2</v>
      </c>
      <c r="AF2143">
        <f t="shared" si="202"/>
        <v>1.3568069716871634E-3</v>
      </c>
      <c r="AG2143" s="28">
        <f t="shared" si="203"/>
        <v>-1.8621973929237035E-3</v>
      </c>
      <c r="AI2143">
        <f>Y2145*0.918153626+Z2145*0.081846374</f>
        <v>2.9898428187358017E-3</v>
      </c>
      <c r="AJ2143">
        <f t="shared" si="198"/>
        <v>1.5446345979175902E-2</v>
      </c>
      <c r="AK2143">
        <f t="shared" si="199"/>
        <v>3.2293752772099581E-2</v>
      </c>
    </row>
    <row r="2144" spans="1:37">
      <c r="A2144" s="7">
        <v>44994</v>
      </c>
      <c r="B2144" s="4">
        <v>1111057</v>
      </c>
      <c r="C2144" s="4">
        <v>40266</v>
      </c>
      <c r="D2144" s="4">
        <v>137101</v>
      </c>
      <c r="E2144" s="4">
        <v>877900</v>
      </c>
      <c r="F2144" s="4">
        <v>264216</v>
      </c>
      <c r="G2144" s="4">
        <v>63322</v>
      </c>
      <c r="H2144" s="4">
        <v>60100</v>
      </c>
      <c r="I2144" s="4">
        <v>14334499</v>
      </c>
      <c r="J2144" s="4">
        <v>117000</v>
      </c>
      <c r="K2144" s="4">
        <v>1144788</v>
      </c>
      <c r="L2144" s="4">
        <v>115400</v>
      </c>
      <c r="M2144" s="4">
        <v>93715</v>
      </c>
      <c r="N2144" s="4">
        <v>176300</v>
      </c>
      <c r="O2144" s="4">
        <v>808110</v>
      </c>
      <c r="P2144" s="4">
        <v>78100</v>
      </c>
      <c r="Q2144" s="4">
        <v>1315822</v>
      </c>
      <c r="R2144" s="4">
        <v>716652</v>
      </c>
      <c r="S2144" s="4">
        <v>414859</v>
      </c>
      <c r="T2144" s="4">
        <v>54300</v>
      </c>
      <c r="U2144" s="4">
        <v>70164</v>
      </c>
      <c r="W2144" s="7">
        <v>44999</v>
      </c>
      <c r="X2144">
        <f>B2147/B2146-1</f>
        <v>-7.7117658391785415E-3</v>
      </c>
      <c r="Y2144">
        <f>D2147/D2146-1</f>
        <v>-2.8960164095299223E-2</v>
      </c>
      <c r="Z2144">
        <f>F2147/F2146-1</f>
        <v>-2.7610459946324162E-2</v>
      </c>
      <c r="AA2144">
        <f>H2147/H2146-1</f>
        <v>-1.6666666666666718E-2</v>
      </c>
      <c r="AB2144">
        <f>J2147/J2146-1</f>
        <v>-4.8510638297872388E-2</v>
      </c>
      <c r="AC2144">
        <f>L2147/L2146-1</f>
        <v>-4.4558697514995749E-2</v>
      </c>
      <c r="AD2144">
        <f t="shared" si="200"/>
        <v>-2.8409090909090939E-2</v>
      </c>
      <c r="AE2144">
        <f t="shared" si="201"/>
        <v>-3.1725888324873108E-2</v>
      </c>
      <c r="AF2144">
        <f t="shared" si="202"/>
        <v>-1.7614591032018234E-2</v>
      </c>
      <c r="AG2144" s="28">
        <f t="shared" si="203"/>
        <v>-2.0522388059701524E-2</v>
      </c>
      <c r="AI2144">
        <f>Y2146*0.918153626+Z2146*0.081846374</f>
        <v>5.5402268915633488E-3</v>
      </c>
      <c r="AJ2144">
        <f t="shared" si="198"/>
        <v>1.6298589951970384E-3</v>
      </c>
      <c r="AK2144">
        <f t="shared" si="199"/>
        <v>-3.8744698034122241E-3</v>
      </c>
    </row>
    <row r="2145" spans="1:37">
      <c r="A2145" s="7">
        <v>44995</v>
      </c>
      <c r="B2145" s="4">
        <v>1118262</v>
      </c>
      <c r="C2145" s="4">
        <v>41511</v>
      </c>
      <c r="D2145" s="4">
        <v>134921</v>
      </c>
      <c r="E2145" s="4">
        <v>526937</v>
      </c>
      <c r="F2145" s="4">
        <v>250980</v>
      </c>
      <c r="G2145" s="4">
        <v>52049</v>
      </c>
      <c r="H2145" s="4">
        <v>59500</v>
      </c>
      <c r="I2145" s="4">
        <v>11902471</v>
      </c>
      <c r="J2145" s="4">
        <v>115700</v>
      </c>
      <c r="K2145" s="4">
        <v>858971</v>
      </c>
      <c r="L2145" s="4">
        <v>114400</v>
      </c>
      <c r="M2145" s="4">
        <v>57765</v>
      </c>
      <c r="N2145" s="4">
        <v>175000</v>
      </c>
      <c r="O2145" s="4">
        <v>443221</v>
      </c>
      <c r="P2145" s="4">
        <v>78000</v>
      </c>
      <c r="Q2145" s="4">
        <v>851372</v>
      </c>
      <c r="R2145" s="4">
        <v>721547</v>
      </c>
      <c r="S2145" s="4">
        <v>238482</v>
      </c>
      <c r="T2145" s="4">
        <v>53700</v>
      </c>
      <c r="U2145" s="4">
        <v>87907</v>
      </c>
      <c r="W2145" s="7">
        <v>45000</v>
      </c>
      <c r="X2145">
        <f>B2148/B2147-1</f>
        <v>7.7716993648528909E-3</v>
      </c>
      <c r="Y2145">
        <f>D2148/D2147-1</f>
        <v>1.9907906934333308E-3</v>
      </c>
      <c r="Z2145">
        <f>F2148/F2147-1</f>
        <v>1.41972217969355E-2</v>
      </c>
      <c r="AA2145">
        <f>H2148/H2147-1</f>
        <v>1.3559322033898313E-2</v>
      </c>
      <c r="AB2145">
        <f>J2148/J2147-1</f>
        <v>5.0089445438282754E-2</v>
      </c>
      <c r="AC2145">
        <f>L2148/L2147-1</f>
        <v>2.4215246636771326E-2</v>
      </c>
      <c r="AD2145">
        <f t="shared" si="200"/>
        <v>1.9298245614035148E-2</v>
      </c>
      <c r="AE2145">
        <f t="shared" si="201"/>
        <v>4.3250327653997278E-2</v>
      </c>
      <c r="AF2145">
        <f t="shared" si="202"/>
        <v>1.2413373363445057E-2</v>
      </c>
      <c r="AG2145" s="28">
        <f t="shared" si="203"/>
        <v>-1.9047619047618536E-3</v>
      </c>
      <c r="AI2145">
        <f>Y2147*0.918153626+Z2147*0.081846374</f>
        <v>3.030383460555577E-2</v>
      </c>
      <c r="AJ2145">
        <f t="shared" si="198"/>
        <v>2.23408054341405E-2</v>
      </c>
      <c r="AK2145">
        <f t="shared" si="199"/>
        <v>9.7861718312631588E-3</v>
      </c>
    </row>
    <row r="2146" spans="1:37">
      <c r="A2146" s="7">
        <v>44998</v>
      </c>
      <c r="B2146" s="4">
        <v>1121144</v>
      </c>
      <c r="C2146" s="4">
        <v>30504</v>
      </c>
      <c r="D2146" s="4">
        <v>135531</v>
      </c>
      <c r="E2146" s="4">
        <v>475191</v>
      </c>
      <c r="F2146" s="4">
        <v>248529</v>
      </c>
      <c r="G2146" s="4">
        <v>25335</v>
      </c>
      <c r="H2146" s="4">
        <v>60000</v>
      </c>
      <c r="I2146" s="4">
        <v>12779724</v>
      </c>
      <c r="J2146" s="4">
        <v>117500</v>
      </c>
      <c r="K2146" s="4">
        <v>851620</v>
      </c>
      <c r="L2146" s="4">
        <v>116700</v>
      </c>
      <c r="M2146" s="4">
        <v>43737</v>
      </c>
      <c r="N2146" s="4">
        <v>176000</v>
      </c>
      <c r="O2146" s="4">
        <v>529759</v>
      </c>
      <c r="P2146" s="4">
        <v>78800</v>
      </c>
      <c r="Q2146" s="4">
        <v>1422962</v>
      </c>
      <c r="R2146" s="4">
        <v>722526</v>
      </c>
      <c r="S2146" s="4">
        <v>217506</v>
      </c>
      <c r="T2146" s="4">
        <v>53600</v>
      </c>
      <c r="U2146" s="4">
        <v>101209</v>
      </c>
      <c r="W2146" s="7">
        <v>45001</v>
      </c>
      <c r="X2146">
        <f>B2149/B2148-1</f>
        <v>1.5424423624440742E-2</v>
      </c>
      <c r="Y2146">
        <f>D2149/D2148-1</f>
        <v>2.6465859799194025E-3</v>
      </c>
      <c r="Z2146">
        <f>F2149/F2148-1</f>
        <v>3.8001126080180248E-2</v>
      </c>
      <c r="AA2146">
        <f>H2149/H2148-1</f>
        <v>1.6722408026756952E-3</v>
      </c>
      <c r="AB2146">
        <f>J2149/J2148-1</f>
        <v>8.5178875638836082E-4</v>
      </c>
      <c r="AC2146">
        <f>L2149/L2148-1</f>
        <v>0</v>
      </c>
      <c r="AD2146">
        <f t="shared" si="200"/>
        <v>-1.7211703958691649E-3</v>
      </c>
      <c r="AE2146">
        <f t="shared" si="201"/>
        <v>-6.2814070351758788E-3</v>
      </c>
      <c r="AF2146">
        <f t="shared" si="202"/>
        <v>6.8117615953020572E-3</v>
      </c>
      <c r="AG2146" s="28">
        <f t="shared" si="203"/>
        <v>-9.5419847328244156E-3</v>
      </c>
      <c r="AI2146">
        <f>Y2148*0.918153626+Z2148*0.081846374</f>
        <v>8.5263986571669764E-3</v>
      </c>
      <c r="AJ2146">
        <f t="shared" si="198"/>
        <v>-1.8770138669724497E-2</v>
      </c>
      <c r="AK2146">
        <f t="shared" si="199"/>
        <v>-1.9063233463302517E-2</v>
      </c>
    </row>
    <row r="2147" spans="1:37">
      <c r="A2147" s="7">
        <v>44999</v>
      </c>
      <c r="B2147" s="4">
        <v>1112498</v>
      </c>
      <c r="C2147" s="4">
        <v>45258</v>
      </c>
      <c r="D2147" s="4">
        <v>131606</v>
      </c>
      <c r="E2147" s="4">
        <v>529853</v>
      </c>
      <c r="F2147" s="4">
        <v>241667</v>
      </c>
      <c r="G2147" s="4">
        <v>40622</v>
      </c>
      <c r="H2147" s="4">
        <v>59000</v>
      </c>
      <c r="I2147" s="4">
        <v>12147346</v>
      </c>
      <c r="J2147" s="4">
        <v>111800</v>
      </c>
      <c r="K2147" s="4">
        <v>1114429</v>
      </c>
      <c r="L2147" s="4">
        <v>111500</v>
      </c>
      <c r="M2147" s="4">
        <v>63097</v>
      </c>
      <c r="N2147" s="4">
        <v>171000</v>
      </c>
      <c r="O2147" s="4">
        <v>589581</v>
      </c>
      <c r="P2147" s="4">
        <v>76300</v>
      </c>
      <c r="Q2147" s="4">
        <v>1366264</v>
      </c>
      <c r="R2147" s="4">
        <v>709799</v>
      </c>
      <c r="S2147" s="4">
        <v>298012</v>
      </c>
      <c r="T2147" s="4">
        <v>52500</v>
      </c>
      <c r="U2147" s="4">
        <v>112180</v>
      </c>
      <c r="W2147" s="7">
        <v>45002</v>
      </c>
      <c r="X2147">
        <f>B2150/B2149-1</f>
        <v>2.278474786044371E-2</v>
      </c>
      <c r="Y2147">
        <f>D2150/D2149-1</f>
        <v>3.2318083151183341E-2</v>
      </c>
      <c r="Z2147">
        <f>F2150/F2149-1</f>
        <v>7.7079697498545485E-3</v>
      </c>
      <c r="AA2147">
        <f>H2150/H2149-1</f>
        <v>2.3372287145241977E-2</v>
      </c>
      <c r="AB2147">
        <f>J2150/J2149-1</f>
        <v>3.4042553191488967E-3</v>
      </c>
      <c r="AC2147">
        <f>L2150/L2149-1</f>
        <v>8.756567425569628E-4</v>
      </c>
      <c r="AD2147">
        <f t="shared" si="200"/>
        <v>1.4942528735632177E-2</v>
      </c>
      <c r="AE2147">
        <f t="shared" si="201"/>
        <v>1.3906447534766109E-2</v>
      </c>
      <c r="AF2147">
        <f t="shared" si="202"/>
        <v>-2.4356431538137269E-2</v>
      </c>
      <c r="AG2147" s="28">
        <f t="shared" si="203"/>
        <v>5.7803468208093012E-3</v>
      </c>
      <c r="AI2147">
        <f>Y2149*0.918153626+Z2149*0.081846374</f>
        <v>-1.0268137449808463E-2</v>
      </c>
      <c r="AJ2147">
        <f t="shared" si="198"/>
        <v>1.3032053483501653E-3</v>
      </c>
      <c r="AK2147">
        <f t="shared" si="199"/>
        <v>-8.251292624213845E-4</v>
      </c>
    </row>
    <row r="2148" spans="1:37">
      <c r="A2148" s="7">
        <v>45000</v>
      </c>
      <c r="B2148" s="4">
        <v>1121144</v>
      </c>
      <c r="C2148" s="4">
        <v>23668</v>
      </c>
      <c r="D2148" s="4">
        <v>131868</v>
      </c>
      <c r="E2148" s="4">
        <v>364571</v>
      </c>
      <c r="F2148" s="4">
        <v>245098</v>
      </c>
      <c r="G2148" s="4">
        <v>26167</v>
      </c>
      <c r="H2148" s="4">
        <v>59800</v>
      </c>
      <c r="I2148" s="4">
        <v>10482149</v>
      </c>
      <c r="J2148" s="4">
        <v>117400</v>
      </c>
      <c r="K2148" s="4">
        <v>1133693</v>
      </c>
      <c r="L2148" s="4">
        <v>114200</v>
      </c>
      <c r="M2148" s="4">
        <v>38863</v>
      </c>
      <c r="N2148" s="4">
        <v>174300</v>
      </c>
      <c r="O2148" s="4">
        <v>481716</v>
      </c>
      <c r="P2148" s="4">
        <v>79600</v>
      </c>
      <c r="Q2148" s="4">
        <v>1755601</v>
      </c>
      <c r="R2148" s="4">
        <v>718610</v>
      </c>
      <c r="S2148" s="4">
        <v>242622</v>
      </c>
      <c r="T2148" s="4">
        <v>52400</v>
      </c>
      <c r="U2148" s="4">
        <v>107489</v>
      </c>
      <c r="W2148" s="7">
        <v>45005</v>
      </c>
      <c r="X2148">
        <f>B2151/B2150-1</f>
        <v>4.9502909713012855E-3</v>
      </c>
      <c r="Y2148">
        <f>D2151/D2150-1</f>
        <v>8.9457103084475964E-3</v>
      </c>
      <c r="Z2148">
        <f>F2151/F2150-1</f>
        <v>3.8225554173021425E-3</v>
      </c>
      <c r="AA2148">
        <f>H2151/H2150-1</f>
        <v>-1.7944535073409429E-2</v>
      </c>
      <c r="AB2148">
        <f>J2151/J2150-1</f>
        <v>-3.3927056827820157E-2</v>
      </c>
      <c r="AC2148">
        <f>L2151/L2150-1</f>
        <v>-1.8372703412073532E-2</v>
      </c>
      <c r="AD2148">
        <f t="shared" si="200"/>
        <v>-8.4937712344280714E-3</v>
      </c>
      <c r="AE2148">
        <f t="shared" si="201"/>
        <v>-2.7431421446383997E-2</v>
      </c>
      <c r="AF2148">
        <f t="shared" si="202"/>
        <v>-8.3214923719653333E-3</v>
      </c>
      <c r="AG2148" s="28">
        <f t="shared" si="203"/>
        <v>1.5325670498084198E-2</v>
      </c>
      <c r="AI2148">
        <f>Y2150*0.918153626+Z2150*0.081846374</f>
        <v>-1.5681957336976405E-3</v>
      </c>
      <c r="AJ2148">
        <f t="shared" si="198"/>
        <v>1.2992004890817992E-2</v>
      </c>
      <c r="AK2148">
        <f t="shared" si="199"/>
        <v>1.7549596639334843E-2</v>
      </c>
    </row>
    <row r="2149" spans="1:37">
      <c r="A2149" s="7">
        <v>45001</v>
      </c>
      <c r="B2149" s="4">
        <v>1138437</v>
      </c>
      <c r="C2149" s="4">
        <v>39148</v>
      </c>
      <c r="D2149" s="4">
        <v>132217</v>
      </c>
      <c r="E2149" s="4">
        <v>389920</v>
      </c>
      <c r="F2149" s="4">
        <v>254412</v>
      </c>
      <c r="G2149" s="4">
        <v>38438</v>
      </c>
      <c r="H2149" s="4">
        <v>59900</v>
      </c>
      <c r="I2149" s="4">
        <v>10611939</v>
      </c>
      <c r="J2149" s="4">
        <v>117500</v>
      </c>
      <c r="K2149" s="4">
        <v>916862</v>
      </c>
      <c r="L2149" s="4">
        <v>114200</v>
      </c>
      <c r="M2149" s="4">
        <v>24746</v>
      </c>
      <c r="N2149" s="4">
        <v>174000</v>
      </c>
      <c r="O2149" s="4">
        <v>392030</v>
      </c>
      <c r="P2149" s="4">
        <v>79100</v>
      </c>
      <c r="Q2149" s="4">
        <v>1099113</v>
      </c>
      <c r="R2149" s="4">
        <v>723505</v>
      </c>
      <c r="S2149" s="4">
        <v>219477</v>
      </c>
      <c r="T2149" s="4">
        <v>51900</v>
      </c>
      <c r="U2149" s="4">
        <v>74275</v>
      </c>
      <c r="W2149" s="7">
        <v>45006</v>
      </c>
      <c r="X2149">
        <f>B2152/B2151-1</f>
        <v>-3.6944297263575843E-3</v>
      </c>
      <c r="Y2149">
        <f>D2152/D2151-1</f>
        <v>-1.2032444757499428E-2</v>
      </c>
      <c r="Z2149">
        <f>F2152/F2151-1</f>
        <v>9.5238835373980812E-3</v>
      </c>
      <c r="AA2149">
        <f>H2152/H2151-1</f>
        <v>1.6611295681063787E-3</v>
      </c>
      <c r="AB2149">
        <f>J2152/J2151-1</f>
        <v>-5.2677787532923182E-3</v>
      </c>
      <c r="AC2149">
        <f>L2152/L2151-1</f>
        <v>-4.4563279857398053E-3</v>
      </c>
      <c r="AD2149">
        <f t="shared" si="200"/>
        <v>3.9977155910908557E-3</v>
      </c>
      <c r="AE2149">
        <f t="shared" si="201"/>
        <v>-3.8461538461538325E-3</v>
      </c>
      <c r="AF2149">
        <f t="shared" si="202"/>
        <v>2.7971068943399846E-3</v>
      </c>
      <c r="AG2149" s="28">
        <f t="shared" si="203"/>
        <v>5.6603773584906758E-3</v>
      </c>
      <c r="AI2149">
        <f>Y2151*0.918153626+Z2151*0.081846374</f>
        <v>-9.2561931547127645E-3</v>
      </c>
      <c r="AJ2149">
        <f t="shared" si="198"/>
        <v>1.7539797293816578E-2</v>
      </c>
      <c r="AK2149">
        <f t="shared" si="199"/>
        <v>-1.4604236931020137E-3</v>
      </c>
    </row>
    <row r="2150" spans="1:37">
      <c r="A2150" s="7">
        <v>45002</v>
      </c>
      <c r="B2150" s="4">
        <v>1164376</v>
      </c>
      <c r="C2150" s="4">
        <v>58759</v>
      </c>
      <c r="D2150" s="4">
        <v>136490</v>
      </c>
      <c r="E2150" s="4">
        <v>710509</v>
      </c>
      <c r="F2150" s="4">
        <v>256373</v>
      </c>
      <c r="G2150" s="4">
        <v>21125</v>
      </c>
      <c r="H2150" s="4">
        <v>61300</v>
      </c>
      <c r="I2150" s="4">
        <v>14090110</v>
      </c>
      <c r="J2150" s="4">
        <v>117900</v>
      </c>
      <c r="K2150" s="4">
        <v>918172</v>
      </c>
      <c r="L2150" s="4">
        <v>114300</v>
      </c>
      <c r="M2150" s="4">
        <v>30581</v>
      </c>
      <c r="N2150" s="4">
        <v>176600</v>
      </c>
      <c r="O2150" s="4">
        <v>507745</v>
      </c>
      <c r="P2150" s="4">
        <v>80200</v>
      </c>
      <c r="Q2150" s="4">
        <v>1454231</v>
      </c>
      <c r="R2150" s="4">
        <v>705883</v>
      </c>
      <c r="S2150" s="4">
        <v>351886</v>
      </c>
      <c r="T2150" s="4">
        <v>52200</v>
      </c>
      <c r="U2150" s="4">
        <v>84046</v>
      </c>
      <c r="W2150" s="7">
        <v>45007</v>
      </c>
      <c r="X2150">
        <f>B2153/B2152-1</f>
        <v>1.2360430496380914E-3</v>
      </c>
      <c r="Y2150">
        <f>D2153/D2152-1</f>
        <v>6.4680200508626662E-4</v>
      </c>
      <c r="Z2150">
        <f>F2153/F2152-1</f>
        <v>-2.6416067497036178E-2</v>
      </c>
      <c r="AA2150">
        <f>H2153/H2152-1</f>
        <v>1.3266998341625147E-2</v>
      </c>
      <c r="AB2150">
        <f>J2153/J2152-1</f>
        <v>7.9435127978817466E-3</v>
      </c>
      <c r="AC2150">
        <f>L2153/L2152-1</f>
        <v>0</v>
      </c>
      <c r="AD2150">
        <f t="shared" si="200"/>
        <v>2.5597269624573427E-2</v>
      </c>
      <c r="AE2150">
        <f t="shared" si="201"/>
        <v>1.5444015444015413E-2</v>
      </c>
      <c r="AF2150">
        <f t="shared" si="202"/>
        <v>2.0919786827585884E-2</v>
      </c>
      <c r="AG2150" s="28">
        <f t="shared" si="203"/>
        <v>-1.1257035647279534E-2</v>
      </c>
      <c r="AI2150">
        <f>Y2152*0.918153626+Z2152*0.081846374</f>
        <v>-6.6152571017271972E-3</v>
      </c>
      <c r="AJ2150">
        <f t="shared" si="198"/>
        <v>1.1209997460352585E-2</v>
      </c>
      <c r="AK2150">
        <f t="shared" si="199"/>
        <v>-1.3836215156842333E-2</v>
      </c>
    </row>
    <row r="2151" spans="1:37">
      <c r="A2151" s="7">
        <v>45005</v>
      </c>
      <c r="B2151" s="4">
        <v>1170140</v>
      </c>
      <c r="C2151" s="4">
        <v>35234</v>
      </c>
      <c r="D2151" s="4">
        <v>137711</v>
      </c>
      <c r="E2151" s="4">
        <v>479321</v>
      </c>
      <c r="F2151" s="4">
        <v>257353</v>
      </c>
      <c r="G2151" s="4">
        <v>20013</v>
      </c>
      <c r="H2151" s="4">
        <v>60200</v>
      </c>
      <c r="I2151" s="4">
        <v>9618009</v>
      </c>
      <c r="J2151" s="4">
        <v>113900</v>
      </c>
      <c r="K2151" s="4">
        <v>965943</v>
      </c>
      <c r="L2151" s="4">
        <v>112200</v>
      </c>
      <c r="M2151" s="4">
        <v>25480</v>
      </c>
      <c r="N2151" s="4">
        <v>175100</v>
      </c>
      <c r="O2151" s="4">
        <v>366357</v>
      </c>
      <c r="P2151" s="4">
        <v>78000</v>
      </c>
      <c r="Q2151" s="4">
        <v>997524</v>
      </c>
      <c r="R2151" s="4">
        <v>700009</v>
      </c>
      <c r="S2151" s="4">
        <v>182581</v>
      </c>
      <c r="T2151" s="4">
        <v>53000</v>
      </c>
      <c r="U2151" s="4">
        <v>56338</v>
      </c>
      <c r="W2151" s="7">
        <v>45008</v>
      </c>
      <c r="X2151">
        <f>B2154/B2153-1</f>
        <v>-1.4815062308418558E-2</v>
      </c>
      <c r="Y2151">
        <f>D2154/D2153-1</f>
        <v>-1.0253999500521527E-2</v>
      </c>
      <c r="Z2151">
        <f>F2154/F2153-1</f>
        <v>1.9372106538679823E-3</v>
      </c>
      <c r="AA2151">
        <f>H2154/H2153-1</f>
        <v>1.9639934533551617E-2</v>
      </c>
      <c r="AB2151">
        <f>J2154/J2153-1</f>
        <v>-2.1015761821365997E-2</v>
      </c>
      <c r="AC2151">
        <f>L2154/L2153-1</f>
        <v>-8.9525514771704451E-4</v>
      </c>
      <c r="AD2151">
        <f t="shared" si="200"/>
        <v>1.1092623405435376E-3</v>
      </c>
      <c r="AE2151">
        <f t="shared" si="201"/>
        <v>-6.3371356147021718E-3</v>
      </c>
      <c r="AF2151">
        <f t="shared" si="202"/>
        <v>1.9126437936404228E-2</v>
      </c>
      <c r="AG2151" s="28">
        <f t="shared" si="203"/>
        <v>1.8975332068311701E-3</v>
      </c>
      <c r="AI2151">
        <f>Y2153*0.918153626+Z2153*0.081846374</f>
        <v>2.9729069541002191E-2</v>
      </c>
      <c r="AJ2151">
        <f t="shared" si="198"/>
        <v>-1.3319192820227517E-2</v>
      </c>
      <c r="AK2151">
        <f t="shared" si="199"/>
        <v>-1.4158941859808259E-2</v>
      </c>
    </row>
    <row r="2152" spans="1:37">
      <c r="A2152" s="7">
        <v>45006</v>
      </c>
      <c r="B2152" s="4">
        <v>1165817</v>
      </c>
      <c r="C2152" s="4">
        <v>16690</v>
      </c>
      <c r="D2152" s="4">
        <v>136054</v>
      </c>
      <c r="E2152" s="4">
        <v>382235</v>
      </c>
      <c r="F2152" s="4">
        <v>259804</v>
      </c>
      <c r="G2152" s="4">
        <v>17520</v>
      </c>
      <c r="H2152" s="4">
        <v>60300</v>
      </c>
      <c r="I2152" s="4">
        <v>8318514</v>
      </c>
      <c r="J2152" s="4">
        <v>113300</v>
      </c>
      <c r="K2152" s="4">
        <v>712657</v>
      </c>
      <c r="L2152" s="4">
        <v>111700</v>
      </c>
      <c r="M2152" s="4">
        <v>25886</v>
      </c>
      <c r="N2152" s="4">
        <v>175800</v>
      </c>
      <c r="O2152" s="4">
        <v>297779</v>
      </c>
      <c r="P2152" s="4">
        <v>77700</v>
      </c>
      <c r="Q2152" s="4">
        <v>969220</v>
      </c>
      <c r="R2152" s="4">
        <v>701967</v>
      </c>
      <c r="S2152" s="4">
        <v>221881</v>
      </c>
      <c r="T2152" s="4">
        <v>53300</v>
      </c>
      <c r="U2152" s="4">
        <v>46030</v>
      </c>
      <c r="W2152" s="7">
        <v>45009</v>
      </c>
      <c r="X2152">
        <f>B2155/B2154-1</f>
        <v>-1.2530816155273961E-3</v>
      </c>
      <c r="Y2152">
        <f>D2155/D2154-1</f>
        <v>-5.825775904294006E-3</v>
      </c>
      <c r="Z2152">
        <f>F2155/F2154-1</f>
        <v>-1.5471666844229737E-2</v>
      </c>
      <c r="AA2152">
        <f>H2155/H2154-1</f>
        <v>1.1235955056179803E-2</v>
      </c>
      <c r="AB2152">
        <f>J2155/J2154-1</f>
        <v>1.0733452593917781E-2</v>
      </c>
      <c r="AC2152">
        <f>L2155/L2154-1</f>
        <v>-2.1505376344086002E-2</v>
      </c>
      <c r="AD2152">
        <f t="shared" si="200"/>
        <v>-1.5512465373961226E-2</v>
      </c>
      <c r="AE2152">
        <f t="shared" si="201"/>
        <v>-1.0204081632653073E-2</v>
      </c>
      <c r="AF2152">
        <f t="shared" si="202"/>
        <v>-3.6193159802234254E-2</v>
      </c>
      <c r="AG2152" s="28">
        <f t="shared" si="203"/>
        <v>1.8939393939394478E-3</v>
      </c>
      <c r="AI2152">
        <f>Y2154*0.918153626+Z2154*0.081846374</f>
        <v>-4.1712674263477661E-2</v>
      </c>
      <c r="AJ2152">
        <f t="shared" si="198"/>
        <v>1.1443271525111608E-2</v>
      </c>
      <c r="AK2152">
        <f t="shared" si="199"/>
        <v>8.8795171384546366E-3</v>
      </c>
    </row>
    <row r="2153" spans="1:37">
      <c r="A2153" s="7">
        <v>45007</v>
      </c>
      <c r="B2153" s="4">
        <v>1167258</v>
      </c>
      <c r="C2153" s="4">
        <v>19491</v>
      </c>
      <c r="D2153" s="4">
        <v>136142</v>
      </c>
      <c r="E2153" s="4">
        <v>332420</v>
      </c>
      <c r="F2153" s="4">
        <v>252941</v>
      </c>
      <c r="G2153" s="4">
        <v>34511</v>
      </c>
      <c r="H2153" s="4">
        <v>61100</v>
      </c>
      <c r="I2153" s="4">
        <v>8978591</v>
      </c>
      <c r="J2153" s="4">
        <v>114200</v>
      </c>
      <c r="K2153" s="4">
        <v>756170</v>
      </c>
      <c r="L2153" s="4">
        <v>111700</v>
      </c>
      <c r="M2153" s="4">
        <v>24664</v>
      </c>
      <c r="N2153" s="4">
        <v>180300</v>
      </c>
      <c r="O2153" s="4">
        <v>718542</v>
      </c>
      <c r="P2153" s="4">
        <v>78900</v>
      </c>
      <c r="Q2153" s="4">
        <v>967219</v>
      </c>
      <c r="R2153" s="4">
        <v>716652</v>
      </c>
      <c r="S2153" s="4">
        <v>246683</v>
      </c>
      <c r="T2153" s="4">
        <v>52700</v>
      </c>
      <c r="U2153" s="4">
        <v>65517</v>
      </c>
      <c r="W2153" s="7">
        <v>45012</v>
      </c>
      <c r="X2153">
        <f>B2156/B2155-1</f>
        <v>0</v>
      </c>
      <c r="Y2153">
        <f>D2156/D2155-1</f>
        <v>3.2554250864057499E-2</v>
      </c>
      <c r="Z2153">
        <f>F2156/F2155-1</f>
        <v>-1.9638491443229045E-3</v>
      </c>
      <c r="AA2153">
        <f>H2156/H2155-1</f>
        <v>-1.4285714285714235E-2</v>
      </c>
      <c r="AB2153">
        <f>J2156/J2155-1</f>
        <v>4.4247787610618428E-3</v>
      </c>
      <c r="AC2153">
        <f>L2156/L2155-1</f>
        <v>-1.9230769230769273E-2</v>
      </c>
      <c r="AD2153">
        <f t="shared" si="200"/>
        <v>-9.0039392234102511E-3</v>
      </c>
      <c r="AE2153">
        <f t="shared" si="201"/>
        <v>-2.0618556701030966E-2</v>
      </c>
      <c r="AF2153">
        <f t="shared" si="202"/>
        <v>5.5630926590191088E-3</v>
      </c>
      <c r="AG2153" s="28">
        <f t="shared" si="203"/>
        <v>0</v>
      </c>
      <c r="AI2153">
        <f>Y2155*0.918153626+Z2155*0.081846374</f>
        <v>-5.0418611810737896E-3</v>
      </c>
      <c r="AJ2153">
        <f t="shared" si="198"/>
        <v>-2.1375142553873546E-3</v>
      </c>
      <c r="AK2153">
        <f t="shared" si="199"/>
        <v>2.706887720228543E-2</v>
      </c>
    </row>
    <row r="2154" spans="1:37">
      <c r="A2154" s="7">
        <v>45008</v>
      </c>
      <c r="B2154" s="4">
        <v>1149965</v>
      </c>
      <c r="C2154" s="4">
        <v>27132</v>
      </c>
      <c r="D2154" s="4">
        <v>134746</v>
      </c>
      <c r="E2154" s="4">
        <v>453848</v>
      </c>
      <c r="F2154" s="4">
        <v>253431</v>
      </c>
      <c r="G2154" s="4">
        <v>18264</v>
      </c>
      <c r="H2154" s="4">
        <v>62300</v>
      </c>
      <c r="I2154" s="4">
        <v>15381057</v>
      </c>
      <c r="J2154" s="4">
        <v>111800</v>
      </c>
      <c r="K2154" s="4">
        <v>1324425</v>
      </c>
      <c r="L2154" s="4">
        <v>111600</v>
      </c>
      <c r="M2154" s="4">
        <v>46051</v>
      </c>
      <c r="N2154" s="4">
        <v>180500</v>
      </c>
      <c r="O2154" s="4">
        <v>591091</v>
      </c>
      <c r="P2154" s="4">
        <v>78400</v>
      </c>
      <c r="Q2154" s="4">
        <v>1361870</v>
      </c>
      <c r="R2154" s="4">
        <v>730359</v>
      </c>
      <c r="S2154" s="4">
        <v>300934</v>
      </c>
      <c r="T2154" s="4">
        <v>52800</v>
      </c>
      <c r="U2154" s="4">
        <v>89082</v>
      </c>
      <c r="W2154" s="7">
        <v>45013</v>
      </c>
      <c r="X2154">
        <f>B2157/B2156-1</f>
        <v>0</v>
      </c>
      <c r="Y2154">
        <f>D2157/D2156-1</f>
        <v>-4.6659244371828001E-2</v>
      </c>
      <c r="Z2154">
        <f>F2157/F2156-1</f>
        <v>1.3778009798409707E-2</v>
      </c>
      <c r="AA2154">
        <f>H2157/H2156-1</f>
        <v>1.2882447665056418E-2</v>
      </c>
      <c r="AB2154">
        <f>J2157/J2156-1</f>
        <v>-1.4977973568281899E-2</v>
      </c>
      <c r="AC2154">
        <f>L2157/L2156-1</f>
        <v>2.4276377217553602E-2</v>
      </c>
      <c r="AD2154">
        <f t="shared" si="200"/>
        <v>5.6785917092561089E-3</v>
      </c>
      <c r="AE2154">
        <f t="shared" si="201"/>
        <v>1.1842105263157876E-2</v>
      </c>
      <c r="AF2154">
        <f t="shared" si="202"/>
        <v>-1.3830789682993672E-3</v>
      </c>
      <c r="AG2154" s="28">
        <f t="shared" si="203"/>
        <v>1.1342155009451904E-2</v>
      </c>
      <c r="AI2154">
        <f>Y2156*0.918153626+Z2156*0.081846374</f>
        <v>-1.1911602221634435E-2</v>
      </c>
      <c r="AJ2154">
        <f t="shared" si="198"/>
        <v>7.2899521386087015E-3</v>
      </c>
      <c r="AK2154">
        <f t="shared" si="199"/>
        <v>-1.4022434324765555E-3</v>
      </c>
    </row>
    <row r="2155" spans="1:37">
      <c r="A2155" s="7">
        <v>45009</v>
      </c>
      <c r="B2155" s="4">
        <v>1148524</v>
      </c>
      <c r="C2155" s="4">
        <v>18465</v>
      </c>
      <c r="D2155" s="4">
        <v>133961</v>
      </c>
      <c r="E2155" s="4">
        <v>421068</v>
      </c>
      <c r="F2155" s="4">
        <v>249510</v>
      </c>
      <c r="G2155" s="4">
        <v>19460</v>
      </c>
      <c r="H2155" s="4">
        <v>63000</v>
      </c>
      <c r="I2155" s="4">
        <v>18278602</v>
      </c>
      <c r="J2155" s="4">
        <v>113000</v>
      </c>
      <c r="K2155" s="4">
        <v>893158</v>
      </c>
      <c r="L2155" s="4">
        <v>109200</v>
      </c>
      <c r="M2155" s="4">
        <v>54793</v>
      </c>
      <c r="N2155" s="4">
        <v>177700</v>
      </c>
      <c r="O2155" s="4">
        <v>649952</v>
      </c>
      <c r="P2155" s="4">
        <v>77600</v>
      </c>
      <c r="Q2155" s="4">
        <v>1261980</v>
      </c>
      <c r="R2155" s="4">
        <v>703925</v>
      </c>
      <c r="S2155" s="4">
        <v>272125</v>
      </c>
      <c r="T2155" s="4">
        <v>52900</v>
      </c>
      <c r="U2155" s="4">
        <v>67235</v>
      </c>
      <c r="W2155" s="7">
        <v>45014</v>
      </c>
      <c r="X2155">
        <f>B2158/B2157-1</f>
        <v>-7.5279227948218397E-3</v>
      </c>
      <c r="Y2155">
        <f>D2158/D2157-1</f>
        <v>-4.6258379591712639E-3</v>
      </c>
      <c r="Z2155">
        <f>F2158/F2157-1</f>
        <v>-9.7088147798979341E-3</v>
      </c>
      <c r="AA2155">
        <f>H2158/H2157-1</f>
        <v>-3.1796502384737746E-3</v>
      </c>
      <c r="AB2155">
        <f>J2158/J2157-1</f>
        <v>1.6994633273702986E-2</v>
      </c>
      <c r="AC2155">
        <f>L2158/L2157-1</f>
        <v>3.6463081130355457E-2</v>
      </c>
      <c r="AD2155">
        <f t="shared" si="200"/>
        <v>1.8633540372670732E-2</v>
      </c>
      <c r="AE2155">
        <f t="shared" si="201"/>
        <v>3.3810143042912966E-2</v>
      </c>
      <c r="AF2155">
        <f t="shared" si="202"/>
        <v>1.8004928826277355E-2</v>
      </c>
      <c r="AG2155" s="28">
        <f t="shared" si="203"/>
        <v>0</v>
      </c>
      <c r="AI2155">
        <f>Y2157*0.918153626+Z2157*0.081846374</f>
        <v>8.0545502410447282E-3</v>
      </c>
      <c r="AJ2155">
        <f t="shared" si="198"/>
        <v>1.3009161702738758E-2</v>
      </c>
      <c r="AK2155">
        <f t="shared" si="199"/>
        <v>1.9389201877065762E-2</v>
      </c>
    </row>
    <row r="2156" spans="1:37">
      <c r="A2156" s="7">
        <v>45012</v>
      </c>
      <c r="B2156" s="4">
        <v>1148524</v>
      </c>
      <c r="C2156" s="4">
        <v>30950</v>
      </c>
      <c r="D2156" s="4">
        <v>138322</v>
      </c>
      <c r="E2156" s="4">
        <v>779679</v>
      </c>
      <c r="F2156" s="4">
        <v>249020</v>
      </c>
      <c r="G2156" s="4">
        <v>23909</v>
      </c>
      <c r="H2156" s="4">
        <v>62100</v>
      </c>
      <c r="I2156" s="4">
        <v>11039331</v>
      </c>
      <c r="J2156" s="4">
        <v>113500</v>
      </c>
      <c r="K2156" s="4">
        <v>778173</v>
      </c>
      <c r="L2156" s="4">
        <v>107100</v>
      </c>
      <c r="M2156" s="4">
        <v>73576</v>
      </c>
      <c r="N2156" s="4">
        <v>176100</v>
      </c>
      <c r="O2156" s="4">
        <v>402749</v>
      </c>
      <c r="P2156" s="4">
        <v>76000</v>
      </c>
      <c r="Q2156" s="4">
        <v>1635935</v>
      </c>
      <c r="R2156" s="4">
        <v>707841</v>
      </c>
      <c r="S2156" s="4">
        <v>258860</v>
      </c>
      <c r="T2156" s="4">
        <v>52900</v>
      </c>
      <c r="U2156" s="4">
        <v>45259</v>
      </c>
      <c r="W2156" s="7">
        <v>45015</v>
      </c>
      <c r="X2156">
        <f>B2159/B2158-1</f>
        <v>-1.1378410672019279E-2</v>
      </c>
      <c r="Y2156">
        <f>D2159/D2158-1</f>
        <v>-1.262399244236545E-2</v>
      </c>
      <c r="Z2156">
        <f>F2159/F2158-1</f>
        <v>-3.9200000000000346E-3</v>
      </c>
      <c r="AA2156">
        <f>H2159/H2158-1</f>
        <v>7.9744816586921896E-3</v>
      </c>
      <c r="AB2156">
        <f>J2159/J2158-1</f>
        <v>-5.2770448548812299E-3</v>
      </c>
      <c r="AC2156">
        <f>L2159/L2158-1</f>
        <v>-1.9349164467898028E-2</v>
      </c>
      <c r="AD2156">
        <f t="shared" si="200"/>
        <v>4.4345898004434225E-3</v>
      </c>
      <c r="AE2156">
        <f t="shared" si="201"/>
        <v>-1.2578616352201255E-3</v>
      </c>
      <c r="AF2156">
        <f t="shared" si="202"/>
        <v>-1.9046983764343217E-2</v>
      </c>
      <c r="AG2156" s="28">
        <f t="shared" si="203"/>
        <v>7.4766355140187812E-3</v>
      </c>
      <c r="AI2156">
        <f>Y2158*0.918153626+Z2158*0.081846374</f>
        <v>5.9068511491017792E-4</v>
      </c>
      <c r="AJ2156">
        <f t="shared" si="198"/>
        <v>-1.4008107626628883E-2</v>
      </c>
      <c r="AK2156">
        <f t="shared" si="199"/>
        <v>1.7987202240116852E-3</v>
      </c>
    </row>
    <row r="2157" spans="1:37">
      <c r="A2157" s="7">
        <v>45013</v>
      </c>
      <c r="B2157" s="4">
        <v>1148524</v>
      </c>
      <c r="C2157" s="4">
        <v>56376</v>
      </c>
      <c r="D2157" s="4">
        <v>131868</v>
      </c>
      <c r="E2157" s="4">
        <v>1033177</v>
      </c>
      <c r="F2157" s="4">
        <v>252451</v>
      </c>
      <c r="G2157" s="4">
        <v>27905</v>
      </c>
      <c r="H2157" s="4">
        <v>62900</v>
      </c>
      <c r="I2157" s="4">
        <v>11614118</v>
      </c>
      <c r="J2157" s="4">
        <v>111800</v>
      </c>
      <c r="K2157" s="4">
        <v>1263322</v>
      </c>
      <c r="L2157" s="4">
        <v>109700</v>
      </c>
      <c r="M2157" s="4">
        <v>44555</v>
      </c>
      <c r="N2157" s="4">
        <v>177100</v>
      </c>
      <c r="O2157" s="4">
        <v>341408</v>
      </c>
      <c r="P2157" s="4">
        <v>76900</v>
      </c>
      <c r="Q2157" s="4">
        <v>792849</v>
      </c>
      <c r="R2157" s="4">
        <v>706862</v>
      </c>
      <c r="S2157" s="4">
        <v>174995</v>
      </c>
      <c r="T2157" s="4">
        <v>53500</v>
      </c>
      <c r="U2157" s="4">
        <v>45010</v>
      </c>
      <c r="W2157" s="7">
        <v>45016</v>
      </c>
      <c r="X2157">
        <f>B2160/B2159-1</f>
        <v>7.6732084606729867E-3</v>
      </c>
      <c r="Y2157">
        <f>D2160/D2159-1</f>
        <v>8.0709253786621638E-3</v>
      </c>
      <c r="Z2157">
        <f>F2160/F2159-1</f>
        <v>7.8708537466869455E-3</v>
      </c>
      <c r="AA2157">
        <f>H2160/H2159-1</f>
        <v>1.2658227848101333E-2</v>
      </c>
      <c r="AB2157">
        <f>J2160/J2159-1</f>
        <v>1.9451812555260739E-2</v>
      </c>
      <c r="AC2157">
        <f>L2160/L2159-1</f>
        <v>9.8654708520178325E-3</v>
      </c>
      <c r="AD2157">
        <f t="shared" si="200"/>
        <v>1.8211920529801251E-2</v>
      </c>
      <c r="AE2157">
        <f t="shared" si="201"/>
        <v>2.0151133501259411E-2</v>
      </c>
      <c r="AF2157">
        <f t="shared" si="202"/>
        <v>1.9416815534585741E-2</v>
      </c>
      <c r="AG2157" s="28">
        <f t="shared" si="203"/>
        <v>1.4842300556586308E-2</v>
      </c>
      <c r="AI2157">
        <f>Y2159*0.918153626+Z2159*0.081846374</f>
        <v>6.6203708931536168E-2</v>
      </c>
      <c r="AJ2157">
        <f t="shared" si="198"/>
        <v>8.4678488421786983E-3</v>
      </c>
      <c r="AK2157">
        <f t="shared" si="199"/>
        <v>-1.1417310911173078E-2</v>
      </c>
    </row>
    <row r="2158" spans="1:37">
      <c r="A2158" s="7">
        <v>45014</v>
      </c>
      <c r="B2158" s="4">
        <v>1139878</v>
      </c>
      <c r="C2158" s="4">
        <v>39501</v>
      </c>
      <c r="D2158" s="4">
        <v>131258</v>
      </c>
      <c r="E2158" s="4">
        <v>599140</v>
      </c>
      <c r="F2158" s="4">
        <v>250000</v>
      </c>
      <c r="G2158" s="4">
        <v>15979</v>
      </c>
      <c r="H2158" s="4">
        <v>62700</v>
      </c>
      <c r="I2158" s="4">
        <v>11216008</v>
      </c>
      <c r="J2158" s="4">
        <v>113700</v>
      </c>
      <c r="K2158" s="4">
        <v>554609</v>
      </c>
      <c r="L2158" s="4">
        <v>113700</v>
      </c>
      <c r="M2158" s="4">
        <v>67101</v>
      </c>
      <c r="N2158" s="4">
        <v>180400</v>
      </c>
      <c r="O2158" s="4">
        <v>571771</v>
      </c>
      <c r="P2158" s="4">
        <v>79500</v>
      </c>
      <c r="Q2158" s="4">
        <v>1500632</v>
      </c>
      <c r="R2158" s="4">
        <v>719589</v>
      </c>
      <c r="S2158" s="4">
        <v>271981</v>
      </c>
      <c r="T2158" s="4">
        <v>53500</v>
      </c>
      <c r="U2158" s="4">
        <v>77416</v>
      </c>
      <c r="W2158" s="7">
        <v>45019</v>
      </c>
      <c r="X2158">
        <f>B2161/B2160-1</f>
        <v>-1.2690710709741038E-2</v>
      </c>
      <c r="Y2158">
        <f>D2161/D2160-1</f>
        <v>1.3394873207956959E-3</v>
      </c>
      <c r="Z2158">
        <f>F2161/F2160-1</f>
        <v>-7.8093872021675059E-3</v>
      </c>
      <c r="AA2158">
        <f>H2161/H2160-1</f>
        <v>-1.4062499999999978E-2</v>
      </c>
      <c r="AB2158">
        <f>J2161/J2160-1</f>
        <v>-1.300954032957502E-2</v>
      </c>
      <c r="AC2158">
        <f>L2161/L2160-1</f>
        <v>2.5754884547069201E-2</v>
      </c>
      <c r="AD2158">
        <f t="shared" si="200"/>
        <v>-4.8780487804878092E-3</v>
      </c>
      <c r="AE2158">
        <f t="shared" si="201"/>
        <v>2.4691358024691024E-3</v>
      </c>
      <c r="AF2158">
        <f t="shared" si="202"/>
        <v>1.3606378085268211E-2</v>
      </c>
      <c r="AG2158" s="28">
        <f t="shared" si="203"/>
        <v>1.8281535648994041E-3</v>
      </c>
      <c r="AI2158">
        <f>Y2160*0.918153626+Z2160*0.081846374</f>
        <v>1.9447186099237701E-3</v>
      </c>
      <c r="AJ2158">
        <f t="shared" si="198"/>
        <v>4.8744478561789347E-3</v>
      </c>
      <c r="AK2158">
        <f t="shared" si="199"/>
        <v>2.0220391022712874E-2</v>
      </c>
    </row>
    <row r="2159" spans="1:37">
      <c r="A2159" s="7">
        <v>45015</v>
      </c>
      <c r="B2159" s="4">
        <v>1126908</v>
      </c>
      <c r="C2159" s="4">
        <v>42081</v>
      </c>
      <c r="D2159" s="4">
        <v>129601</v>
      </c>
      <c r="E2159" s="4">
        <v>655751</v>
      </c>
      <c r="F2159" s="4">
        <v>249020</v>
      </c>
      <c r="G2159" s="4">
        <v>21128</v>
      </c>
      <c r="H2159" s="4">
        <v>63200</v>
      </c>
      <c r="I2159" s="4">
        <v>15684377</v>
      </c>
      <c r="J2159" s="4">
        <v>113100</v>
      </c>
      <c r="K2159" s="4">
        <v>570965</v>
      </c>
      <c r="L2159" s="4">
        <v>111500</v>
      </c>
      <c r="M2159" s="4">
        <v>41244</v>
      </c>
      <c r="N2159" s="4">
        <v>181200</v>
      </c>
      <c r="O2159" s="4">
        <v>525981</v>
      </c>
      <c r="P2159" s="4">
        <v>79400</v>
      </c>
      <c r="Q2159" s="4">
        <v>1033563</v>
      </c>
      <c r="R2159" s="4">
        <v>705883</v>
      </c>
      <c r="S2159" s="4">
        <v>209442</v>
      </c>
      <c r="T2159" s="4">
        <v>53900</v>
      </c>
      <c r="U2159" s="4">
        <v>84060</v>
      </c>
      <c r="W2159" s="7">
        <v>45020</v>
      </c>
      <c r="X2159">
        <f>B2162/B2161-1</f>
        <v>1.2853835011381154E-2</v>
      </c>
      <c r="Y2159">
        <f>D2162/D2161-1</f>
        <v>5.9997553928238467E-2</v>
      </c>
      <c r="Z2159">
        <f>F2162/F2161-1</f>
        <v>0.13582443177254833</v>
      </c>
      <c r="AA2159">
        <f>H2162/H2161-1</f>
        <v>7.923930269413626E-3</v>
      </c>
      <c r="AB2159">
        <f>J2162/J2161-1</f>
        <v>1.8453427065026284E-2</v>
      </c>
      <c r="AC2159">
        <f>L2162/L2161-1</f>
        <v>1.7316017316018062E-3</v>
      </c>
      <c r="AD2159">
        <f t="shared" si="200"/>
        <v>1.0893246187364536E-3</v>
      </c>
      <c r="AE2159">
        <f t="shared" si="201"/>
        <v>-1.3546798029556606E-2</v>
      </c>
      <c r="AF2159">
        <f t="shared" si="202"/>
        <v>-2.5503852587128839E-2</v>
      </c>
      <c r="AG2159" s="28">
        <f t="shared" si="203"/>
        <v>-2.007299270072993E-2</v>
      </c>
      <c r="AI2159">
        <f>Y2161*0.918153626+Z2161*0.081846374</f>
        <v>6.1544323919928848E-3</v>
      </c>
      <c r="AJ2159">
        <f t="shared" si="198"/>
        <v>-2.5028257317354304E-2</v>
      </c>
      <c r="AK2159">
        <f t="shared" si="199"/>
        <v>-9.4569432823841029E-3</v>
      </c>
    </row>
    <row r="2160" spans="1:37">
      <c r="A2160" s="7">
        <v>45016</v>
      </c>
      <c r="B2160" s="4">
        <v>1135555</v>
      </c>
      <c r="C2160" s="4">
        <v>38365</v>
      </c>
      <c r="D2160" s="4">
        <v>130647</v>
      </c>
      <c r="E2160" s="4">
        <v>413348</v>
      </c>
      <c r="F2160" s="4">
        <v>250980</v>
      </c>
      <c r="G2160" s="4">
        <v>23581</v>
      </c>
      <c r="H2160" s="4">
        <v>64000</v>
      </c>
      <c r="I2160" s="4">
        <v>14094479</v>
      </c>
      <c r="J2160" s="4">
        <v>115300</v>
      </c>
      <c r="K2160" s="4">
        <v>855187</v>
      </c>
      <c r="L2160" s="4">
        <v>112600</v>
      </c>
      <c r="M2160" s="4">
        <v>29369</v>
      </c>
      <c r="N2160" s="4">
        <v>184500</v>
      </c>
      <c r="O2160" s="4">
        <v>668373</v>
      </c>
      <c r="P2160" s="4">
        <v>81000</v>
      </c>
      <c r="Q2160" s="4">
        <v>1577792</v>
      </c>
      <c r="R2160" s="4">
        <v>719589</v>
      </c>
      <c r="S2160" s="4">
        <v>253577</v>
      </c>
      <c r="T2160" s="4">
        <v>54700</v>
      </c>
      <c r="U2160" s="4">
        <v>125334</v>
      </c>
      <c r="W2160" s="7">
        <v>45021</v>
      </c>
      <c r="X2160">
        <f>B2163/B2162-1</f>
        <v>0</v>
      </c>
      <c r="Y2160">
        <f>D2163/D2162-1</f>
        <v>-2.5167482746933922E-3</v>
      </c>
      <c r="Z2160">
        <f>F2163/F2162-1</f>
        <v>5.1993508766347452E-2</v>
      </c>
      <c r="AA2160">
        <f>H2163/H2162-1</f>
        <v>4.7169811320755262E-3</v>
      </c>
      <c r="AB2160">
        <f>J2163/J2162-1</f>
        <v>7.7653149266609933E-3</v>
      </c>
      <c r="AC2160">
        <f>L2163/L2162-1</f>
        <v>-8.643042350907626E-4</v>
      </c>
      <c r="AD2160">
        <f t="shared" si="200"/>
        <v>1.5778019586507153E-2</v>
      </c>
      <c r="AE2160">
        <f t="shared" si="201"/>
        <v>1.4981273408239737E-2</v>
      </c>
      <c r="AF2160">
        <f t="shared" si="202"/>
        <v>7.1625739682432465E-2</v>
      </c>
      <c r="AG2160" s="28">
        <f t="shared" si="203"/>
        <v>-1.1173184357541888E-2</v>
      </c>
      <c r="AI2160">
        <f>Y2162*0.918153626+Z2162*0.081846374</f>
        <v>5.332604804771157E-4</v>
      </c>
      <c r="AJ2160">
        <f t="shared" si="198"/>
        <v>4.1281362944468492E-2</v>
      </c>
      <c r="AK2160">
        <f t="shared" si="199"/>
        <v>-7.8118259154804255E-3</v>
      </c>
    </row>
    <row r="2161" spans="1:37">
      <c r="A2161" s="7">
        <v>45019</v>
      </c>
      <c r="B2161" s="4">
        <v>1121144</v>
      </c>
      <c r="C2161" s="4">
        <v>38767</v>
      </c>
      <c r="D2161" s="4">
        <v>130822</v>
      </c>
      <c r="E2161" s="4">
        <v>774012</v>
      </c>
      <c r="F2161" s="4">
        <v>249020</v>
      </c>
      <c r="G2161" s="4">
        <v>28818</v>
      </c>
      <c r="H2161" s="4">
        <v>63100</v>
      </c>
      <c r="I2161" s="4">
        <v>11973133</v>
      </c>
      <c r="J2161" s="4">
        <v>113800</v>
      </c>
      <c r="K2161" s="4">
        <v>713112</v>
      </c>
      <c r="L2161" s="4">
        <v>115500</v>
      </c>
      <c r="M2161" s="4">
        <v>78857</v>
      </c>
      <c r="N2161" s="4">
        <v>183600</v>
      </c>
      <c r="O2161" s="4">
        <v>534323</v>
      </c>
      <c r="P2161" s="4">
        <v>81200</v>
      </c>
      <c r="Q2161" s="4">
        <v>807758</v>
      </c>
      <c r="R2161" s="4">
        <v>729380</v>
      </c>
      <c r="S2161" s="4">
        <v>227418</v>
      </c>
      <c r="T2161" s="4">
        <v>54800</v>
      </c>
      <c r="U2161" s="4">
        <v>73380</v>
      </c>
      <c r="W2161" s="7">
        <v>45022</v>
      </c>
      <c r="X2161">
        <f>B2164/B2163-1</f>
        <v>2.1573591767902078E-2</v>
      </c>
      <c r="Y2161">
        <f>D2164/D2163-1</f>
        <v>5.6751637483551942E-3</v>
      </c>
      <c r="Z2161">
        <f>F2164/F2163-1</f>
        <v>1.1530873906482553E-2</v>
      </c>
      <c r="AA2161">
        <f>H2164/H2163-1</f>
        <v>-2.5039123630672955E-2</v>
      </c>
      <c r="AB2161">
        <f>J2164/J2163-1</f>
        <v>-2.4828767123287632E-2</v>
      </c>
      <c r="AC2161">
        <f>L2164/L2163-1</f>
        <v>-2.249134948096887E-2</v>
      </c>
      <c r="AD2161">
        <f t="shared" si="200"/>
        <v>-8.5698982324584616E-3</v>
      </c>
      <c r="AE2161">
        <f t="shared" si="201"/>
        <v>-3.6900369003689537E-3</v>
      </c>
      <c r="AF2161">
        <f t="shared" si="202"/>
        <v>-4.2416317442312335E-2</v>
      </c>
      <c r="AG2161" s="28">
        <f t="shared" si="203"/>
        <v>-1.5065913370998163E-2</v>
      </c>
      <c r="AI2161">
        <f>Y2163*0.918153626+Z2163*0.081846374</f>
        <v>2.9563436407236403E-2</v>
      </c>
      <c r="AJ2161">
        <f t="shared" si="198"/>
        <v>9.6254073424134438E-3</v>
      </c>
      <c r="AK2161">
        <f t="shared" si="199"/>
        <v>9.1896619610692815E-3</v>
      </c>
    </row>
    <row r="2162" spans="1:37">
      <c r="A2162" s="7">
        <v>45020</v>
      </c>
      <c r="B2162" s="4">
        <v>1135555</v>
      </c>
      <c r="C2162" s="4">
        <v>28920</v>
      </c>
      <c r="D2162" s="4">
        <v>138671</v>
      </c>
      <c r="E2162" s="4">
        <v>1162631</v>
      </c>
      <c r="F2162" s="4">
        <v>282843</v>
      </c>
      <c r="G2162" s="4">
        <v>172594</v>
      </c>
      <c r="H2162" s="4">
        <v>63600</v>
      </c>
      <c r="I2162" s="4">
        <v>11120514</v>
      </c>
      <c r="J2162" s="4">
        <v>115900</v>
      </c>
      <c r="K2162" s="4">
        <v>896834</v>
      </c>
      <c r="L2162" s="4">
        <v>115700</v>
      </c>
      <c r="M2162" s="4">
        <v>58237</v>
      </c>
      <c r="N2162" s="4">
        <v>183800</v>
      </c>
      <c r="O2162" s="4">
        <v>510739</v>
      </c>
      <c r="P2162" s="4">
        <v>80100</v>
      </c>
      <c r="Q2162" s="4">
        <v>1009704</v>
      </c>
      <c r="R2162" s="4">
        <v>710778</v>
      </c>
      <c r="S2162" s="4">
        <v>213104</v>
      </c>
      <c r="T2162" s="4">
        <v>53700</v>
      </c>
      <c r="U2162" s="4">
        <v>123221</v>
      </c>
      <c r="W2162" s="7">
        <v>45023</v>
      </c>
      <c r="X2162">
        <f>B2165/B2164-1</f>
        <v>-1.1180523648488427E-2</v>
      </c>
      <c r="Y2162">
        <f>D2165/D2164-1</f>
        <v>0</v>
      </c>
      <c r="Z2162">
        <f>F2165/F2164-1</f>
        <v>6.5153830819324465E-3</v>
      </c>
      <c r="AA2162">
        <f>H2165/H2164-1</f>
        <v>4.3338683788122001E-2</v>
      </c>
      <c r="AB2162">
        <f>J2165/J2164-1</f>
        <v>3.5118525021948788E-3</v>
      </c>
      <c r="AC2162">
        <f>L2165/L2164-1</f>
        <v>0</v>
      </c>
      <c r="AD2162">
        <f t="shared" si="200"/>
        <v>0</v>
      </c>
      <c r="AE2162">
        <f t="shared" si="201"/>
        <v>-1.1111111111111072E-2</v>
      </c>
      <c r="AF2162">
        <f t="shared" si="202"/>
        <v>-9.3970221283830035E-3</v>
      </c>
      <c r="AG2162" s="28">
        <f t="shared" si="203"/>
        <v>-1.9120458891013214E-3</v>
      </c>
      <c r="AI2162">
        <f>Y2164*0.918153626+Z2164*0.081846374</f>
        <v>3.915836373970915E-2</v>
      </c>
      <c r="AJ2162">
        <f t="shared" si="198"/>
        <v>2.7040345297720623E-3</v>
      </c>
      <c r="AK2162">
        <f t="shared" si="199"/>
        <v>4.1261884754161468E-2</v>
      </c>
    </row>
    <row r="2163" spans="1:37">
      <c r="A2163" s="7">
        <v>45021</v>
      </c>
      <c r="B2163" s="4">
        <v>1135555</v>
      </c>
      <c r="C2163" s="4">
        <v>24982</v>
      </c>
      <c r="D2163" s="4">
        <v>138322</v>
      </c>
      <c r="E2163" s="4">
        <v>818419</v>
      </c>
      <c r="F2163" s="4">
        <v>297549</v>
      </c>
      <c r="G2163" s="4">
        <v>218226</v>
      </c>
      <c r="H2163" s="4">
        <v>63900</v>
      </c>
      <c r="I2163" s="4">
        <v>9176149</v>
      </c>
      <c r="J2163" s="4">
        <v>116800</v>
      </c>
      <c r="K2163" s="4">
        <v>1010185</v>
      </c>
      <c r="L2163" s="4">
        <v>115600</v>
      </c>
      <c r="M2163" s="4">
        <v>48061</v>
      </c>
      <c r="N2163" s="4">
        <v>186700</v>
      </c>
      <c r="O2163" s="4">
        <v>509578</v>
      </c>
      <c r="P2163" s="4">
        <v>81300</v>
      </c>
      <c r="Q2163" s="4">
        <v>1013013</v>
      </c>
      <c r="R2163" s="4">
        <v>761688</v>
      </c>
      <c r="S2163" s="4">
        <v>480097</v>
      </c>
      <c r="T2163" s="4">
        <v>53100</v>
      </c>
      <c r="U2163" s="4">
        <v>116522</v>
      </c>
      <c r="W2163" s="7">
        <v>45026</v>
      </c>
      <c r="X2163">
        <f>B2166/B2165-1</f>
        <v>8.794481306060753E-3</v>
      </c>
      <c r="Y2163">
        <f>D2166/D2165-1</f>
        <v>2.7583083525631436E-2</v>
      </c>
      <c r="Z2163">
        <f>F2166/F2165-1</f>
        <v>5.1779059288772356E-2</v>
      </c>
      <c r="AA2163">
        <f>H2166/H2165-1</f>
        <v>1.0769230769230864E-2</v>
      </c>
      <c r="AB2163">
        <f>J2166/J2165-1</f>
        <v>-1.1373578302712128E-2</v>
      </c>
      <c r="AC2163">
        <f>L2166/L2165-1</f>
        <v>-1.415929203539823E-2</v>
      </c>
      <c r="AD2163">
        <f t="shared" si="200"/>
        <v>4.32198811453266E-3</v>
      </c>
      <c r="AE2163">
        <f t="shared" si="201"/>
        <v>1.1235955056179803E-2</v>
      </c>
      <c r="AF2163">
        <f t="shared" si="202"/>
        <v>1.4906037983408282E-2</v>
      </c>
      <c r="AG2163" s="28">
        <f t="shared" si="203"/>
        <v>-7.6628352490420992E-3</v>
      </c>
      <c r="AI2163">
        <f>Y2165*0.918153626+Z2165*0.081846374</f>
        <v>4.1502293825230137E-2</v>
      </c>
      <c r="AJ2163">
        <f t="shared" si="198"/>
        <v>2.3565891957996565E-3</v>
      </c>
      <c r="AK2163">
        <f t="shared" si="199"/>
        <v>1.5348733180001009E-2</v>
      </c>
    </row>
    <row r="2164" spans="1:37">
      <c r="A2164" s="7">
        <v>45022</v>
      </c>
      <c r="B2164" s="4">
        <v>1160053</v>
      </c>
      <c r="C2164" s="4">
        <v>110121</v>
      </c>
      <c r="D2164" s="4">
        <v>139107</v>
      </c>
      <c r="E2164" s="4">
        <v>833905</v>
      </c>
      <c r="F2164" s="4">
        <v>300980</v>
      </c>
      <c r="G2164" s="4">
        <v>216569</v>
      </c>
      <c r="H2164" s="4">
        <v>62300</v>
      </c>
      <c r="I2164" s="4">
        <v>14992747</v>
      </c>
      <c r="J2164" s="4">
        <v>113900</v>
      </c>
      <c r="K2164" s="4">
        <v>891174</v>
      </c>
      <c r="L2164" s="4">
        <v>113000</v>
      </c>
      <c r="M2164" s="4">
        <v>44182</v>
      </c>
      <c r="N2164" s="4">
        <v>185100</v>
      </c>
      <c r="O2164" s="4">
        <v>667512</v>
      </c>
      <c r="P2164" s="4">
        <v>81000</v>
      </c>
      <c r="Q2164" s="4">
        <v>1364098</v>
      </c>
      <c r="R2164" s="4">
        <v>729380</v>
      </c>
      <c r="S2164" s="4">
        <v>411460</v>
      </c>
      <c r="T2164" s="4">
        <v>52300</v>
      </c>
      <c r="U2164" s="4">
        <v>94331</v>
      </c>
      <c r="W2164" s="7">
        <v>45027</v>
      </c>
      <c r="X2164">
        <f>B2167/B2166-1</f>
        <v>1.12075052001821E-2</v>
      </c>
      <c r="Y2164">
        <f>D2167/D2166-1</f>
        <v>4.2100402955003391E-2</v>
      </c>
      <c r="Z2164">
        <f>F2167/F2166-1</f>
        <v>6.1545317879527772E-3</v>
      </c>
      <c r="AA2164">
        <f>H2167/H2166-1</f>
        <v>3.0441400304415112E-3</v>
      </c>
      <c r="AB2164">
        <f>J2167/J2166-1</f>
        <v>-3.5398230088495852E-3</v>
      </c>
      <c r="AC2164">
        <f>L2167/L2166-1</f>
        <v>0.106822262118492</v>
      </c>
      <c r="AD2164">
        <f t="shared" si="200"/>
        <v>3.3351264120494939E-2</v>
      </c>
      <c r="AE2164">
        <f t="shared" si="201"/>
        <v>4.9382716049382713E-2</v>
      </c>
      <c r="AF2164">
        <f t="shared" si="202"/>
        <v>2.4031223407737112E-2</v>
      </c>
      <c r="AG2164" s="28">
        <f t="shared" si="203"/>
        <v>1.158301158301156E-2</v>
      </c>
      <c r="AI2164">
        <f>Y2166*0.918153626+Z2166*0.081846374</f>
        <v>8.8314415304082492E-3</v>
      </c>
      <c r="AJ2164">
        <f t="shared" si="198"/>
        <v>1.7524131577502369E-3</v>
      </c>
      <c r="AK2164">
        <f t="shared" si="199"/>
        <v>5.2433182110411571E-3</v>
      </c>
    </row>
    <row r="2165" spans="1:37">
      <c r="A2165" s="7">
        <v>45023</v>
      </c>
      <c r="B2165" s="4">
        <v>1147083</v>
      </c>
      <c r="C2165" s="4">
        <v>39896</v>
      </c>
      <c r="D2165" s="4">
        <v>139107</v>
      </c>
      <c r="E2165" s="4">
        <v>418316</v>
      </c>
      <c r="F2165" s="4">
        <v>302941</v>
      </c>
      <c r="G2165" s="4">
        <v>68409</v>
      </c>
      <c r="H2165" s="4">
        <v>65000</v>
      </c>
      <c r="I2165" s="4">
        <v>27476120</v>
      </c>
      <c r="J2165" s="4">
        <v>114300</v>
      </c>
      <c r="K2165" s="4">
        <v>921786</v>
      </c>
      <c r="L2165" s="4">
        <v>113000</v>
      </c>
      <c r="M2165" s="4">
        <v>24058</v>
      </c>
      <c r="N2165" s="4">
        <v>185100</v>
      </c>
      <c r="O2165" s="4">
        <v>435717</v>
      </c>
      <c r="P2165" s="4">
        <v>80100</v>
      </c>
      <c r="Q2165" s="4">
        <v>1128013</v>
      </c>
      <c r="R2165" s="4">
        <v>722526</v>
      </c>
      <c r="S2165" s="4">
        <v>264634</v>
      </c>
      <c r="T2165" s="4">
        <v>52200</v>
      </c>
      <c r="U2165" s="4">
        <v>69260</v>
      </c>
      <c r="W2165" s="7">
        <v>45028</v>
      </c>
      <c r="X2165">
        <f>B2168/B2167-1</f>
        <v>-1.4778573504025116E-2</v>
      </c>
      <c r="Y2165">
        <f>D2168/D2167-1</f>
        <v>4.6837448476792831E-2</v>
      </c>
      <c r="Z2165">
        <f>F2168/F2167-1</f>
        <v>-1.8347536401861597E-2</v>
      </c>
      <c r="AA2165">
        <f>H2168/H2167-1</f>
        <v>1.5174506828528056E-3</v>
      </c>
      <c r="AB2165">
        <f>J2168/J2167-1</f>
        <v>1.7761989342806483E-2</v>
      </c>
      <c r="AC2165">
        <f>L2168/L2167-1</f>
        <v>4.3795620437956151E-2</v>
      </c>
      <c r="AD2165">
        <f t="shared" si="200"/>
        <v>3.1754294638209224E-2</v>
      </c>
      <c r="AE2165">
        <f t="shared" si="201"/>
        <v>1.2941176470588234E-2</v>
      </c>
      <c r="AF2165">
        <f t="shared" si="202"/>
        <v>-3.9112126756849497E-3</v>
      </c>
      <c r="AG2165" s="28">
        <f t="shared" si="203"/>
        <v>0</v>
      </c>
      <c r="AI2165">
        <f>Y2167*0.918153626+Z2167*0.081846374</f>
        <v>-2.1032688640279476E-2</v>
      </c>
      <c r="AJ2165">
        <f t="shared" si="198"/>
        <v>-1.4391902499529645E-2</v>
      </c>
      <c r="AK2165">
        <f t="shared" si="199"/>
        <v>-1.3224343248769971E-2</v>
      </c>
    </row>
    <row r="2166" spans="1:37">
      <c r="A2166" s="7">
        <v>45026</v>
      </c>
      <c r="B2166" s="4">
        <v>1157171</v>
      </c>
      <c r="C2166" s="4">
        <v>40138</v>
      </c>
      <c r="D2166" s="4">
        <v>142944</v>
      </c>
      <c r="E2166" s="4">
        <v>799631</v>
      </c>
      <c r="F2166" s="4">
        <v>318627</v>
      </c>
      <c r="G2166" s="4">
        <v>156272</v>
      </c>
      <c r="H2166" s="4">
        <v>65700</v>
      </c>
      <c r="I2166" s="4">
        <v>18777166</v>
      </c>
      <c r="J2166" s="4">
        <v>113000</v>
      </c>
      <c r="K2166" s="4">
        <v>1018183</v>
      </c>
      <c r="L2166" s="4">
        <v>111400</v>
      </c>
      <c r="M2166" s="4">
        <v>37255</v>
      </c>
      <c r="N2166" s="4">
        <v>185900</v>
      </c>
      <c r="O2166" s="4">
        <v>480371</v>
      </c>
      <c r="P2166" s="4">
        <v>81000</v>
      </c>
      <c r="Q2166" s="4">
        <v>1009786</v>
      </c>
      <c r="R2166" s="4">
        <v>733296</v>
      </c>
      <c r="S2166" s="4">
        <v>360238</v>
      </c>
      <c r="T2166" s="4">
        <v>51800</v>
      </c>
      <c r="U2166" s="4">
        <v>74273</v>
      </c>
      <c r="W2166" s="7">
        <v>45029</v>
      </c>
      <c r="X2166">
        <f>B2169/B2168-1</f>
        <v>1.8750103005862773E-2</v>
      </c>
      <c r="Y2166">
        <f>D2169/D2168-1</f>
        <v>5.5919301778259989E-3</v>
      </c>
      <c r="Z2166">
        <f>F2169/F2168-1</f>
        <v>4.5172319561749719E-2</v>
      </c>
      <c r="AA2166">
        <f>H2169/H2168-1</f>
        <v>1.5151515151514694E-3</v>
      </c>
      <c r="AB2166">
        <f>J2169/J2168-1</f>
        <v>6.10820244328103E-3</v>
      </c>
      <c r="AC2166">
        <f>L2169/L2168-1</f>
        <v>-3.1080031080031101E-2</v>
      </c>
      <c r="AD2166">
        <f t="shared" si="200"/>
        <v>3.531786074671972E-3</v>
      </c>
      <c r="AE2166">
        <f t="shared" si="201"/>
        <v>5.807200929152101E-3</v>
      </c>
      <c r="AF2166">
        <f t="shared" si="202"/>
        <v>6.5442838788685176E-3</v>
      </c>
      <c r="AG2166" s="28">
        <f t="shared" si="203"/>
        <v>3.8167938931297218E-3</v>
      </c>
      <c r="AI2166">
        <f>Y2168*0.918153626+Z2168*0.081846374</f>
        <v>-3.1666637832362798E-3</v>
      </c>
      <c r="AJ2166">
        <f t="shared" si="198"/>
        <v>1.568271858150981E-3</v>
      </c>
      <c r="AK2166">
        <f t="shared" si="199"/>
        <v>-8.3489400469678177E-3</v>
      </c>
    </row>
    <row r="2167" spans="1:37">
      <c r="A2167" s="7">
        <v>45027</v>
      </c>
      <c r="B2167" s="4">
        <v>1170140</v>
      </c>
      <c r="C2167" s="4">
        <v>41490</v>
      </c>
      <c r="D2167" s="4">
        <v>148962</v>
      </c>
      <c r="E2167" s="4">
        <v>1288485</v>
      </c>
      <c r="F2167" s="4">
        <v>320588</v>
      </c>
      <c r="G2167" s="4">
        <v>91505</v>
      </c>
      <c r="H2167" s="4">
        <v>65900</v>
      </c>
      <c r="I2167" s="4">
        <v>16323183</v>
      </c>
      <c r="J2167" s="4">
        <v>112600</v>
      </c>
      <c r="K2167" s="4">
        <v>1095649</v>
      </c>
      <c r="L2167" s="4">
        <v>123300</v>
      </c>
      <c r="M2167" s="4">
        <v>244626</v>
      </c>
      <c r="N2167" s="4">
        <v>192100</v>
      </c>
      <c r="O2167" s="4">
        <v>1067237</v>
      </c>
      <c r="P2167" s="4">
        <v>85000</v>
      </c>
      <c r="Q2167" s="4">
        <v>3307242</v>
      </c>
      <c r="R2167" s="4">
        <v>750918</v>
      </c>
      <c r="S2167" s="4">
        <v>450927</v>
      </c>
      <c r="T2167" s="4">
        <v>52400</v>
      </c>
      <c r="U2167" s="4">
        <v>99374</v>
      </c>
      <c r="W2167" s="7">
        <v>45030</v>
      </c>
      <c r="X2167">
        <f>B2170/B2169-1</f>
        <v>2.4538874362154406E-3</v>
      </c>
      <c r="Y2167">
        <f>D2170/D2169-1</f>
        <v>-2.2243337520964745E-2</v>
      </c>
      <c r="Z2167">
        <f>F2170/F2169-1</f>
        <v>-7.4516146685232876E-3</v>
      </c>
      <c r="AA2167">
        <f>H2170/H2169-1</f>
        <v>-1.5128593040847238E-2</v>
      </c>
      <c r="AB2167">
        <f>J2170/J2169-1</f>
        <v>-8.6730268863832727E-4</v>
      </c>
      <c r="AC2167">
        <f>L2170/L2169-1</f>
        <v>7.2173215717723505E-3</v>
      </c>
      <c r="AD2167">
        <f t="shared" si="200"/>
        <v>-1.4077425842131674E-2</v>
      </c>
      <c r="AE2167">
        <f t="shared" si="201"/>
        <v>-1.5011547344110809E-2</v>
      </c>
      <c r="AF2167">
        <f t="shared" si="202"/>
        <v>-9.1024285539716976E-3</v>
      </c>
      <c r="AG2167" s="28">
        <f t="shared" si="203"/>
        <v>9.5057034220531467E-3</v>
      </c>
      <c r="AI2167">
        <f>Y2169*0.918153626+Z2169*0.081846374</f>
        <v>-2.4290544436653336E-2</v>
      </c>
      <c r="AJ2167">
        <f t="shared" si="198"/>
        <v>4.0806219099343193E-3</v>
      </c>
      <c r="AK2167">
        <f t="shared" si="199"/>
        <v>-1.590080157078276E-2</v>
      </c>
    </row>
    <row r="2168" spans="1:37">
      <c r="A2168" s="7">
        <v>45028</v>
      </c>
      <c r="B2168" s="4">
        <v>1152847</v>
      </c>
      <c r="C2168" s="4">
        <v>71789</v>
      </c>
      <c r="D2168" s="4">
        <v>155939</v>
      </c>
      <c r="E2168" s="4">
        <v>1562686</v>
      </c>
      <c r="F2168" s="4">
        <v>314706</v>
      </c>
      <c r="G2168" s="4">
        <v>82215</v>
      </c>
      <c r="H2168" s="4">
        <v>66000</v>
      </c>
      <c r="I2168" s="4">
        <v>15021313</v>
      </c>
      <c r="J2168" s="4">
        <v>114600</v>
      </c>
      <c r="K2168" s="4">
        <v>1116912</v>
      </c>
      <c r="L2168" s="4">
        <v>128700</v>
      </c>
      <c r="M2168" s="4">
        <v>381290</v>
      </c>
      <c r="N2168" s="4">
        <v>198200</v>
      </c>
      <c r="O2168" s="4">
        <v>1517626</v>
      </c>
      <c r="P2168" s="4">
        <v>86100</v>
      </c>
      <c r="Q2168" s="4">
        <v>2437920</v>
      </c>
      <c r="R2168" s="4">
        <v>747981</v>
      </c>
      <c r="S2168" s="4">
        <v>297219</v>
      </c>
      <c r="T2168" s="4">
        <v>52400</v>
      </c>
      <c r="U2168" s="4">
        <v>79840</v>
      </c>
      <c r="W2168" s="7">
        <v>45033</v>
      </c>
      <c r="X2168">
        <f>B2171/B2170-1</f>
        <v>-6.1197015318364967E-3</v>
      </c>
      <c r="Y2168">
        <f>D2171/D2170-1</f>
        <v>-1.7088108111633638E-3</v>
      </c>
      <c r="Z2168">
        <f>F2171/F2170-1</f>
        <v>-1.9520876279975896E-2</v>
      </c>
      <c r="AA2168">
        <f>H2171/H2170-1</f>
        <v>3.0721966205837781E-3</v>
      </c>
      <c r="AB2168">
        <f>J2171/J2170-1</f>
        <v>-2.604166666666663E-2</v>
      </c>
      <c r="AC2168">
        <f>L2171/L2170-1</f>
        <v>-3.9808917197452498E-3</v>
      </c>
      <c r="AD2168">
        <f t="shared" si="200"/>
        <v>-5.6093829678734997E-3</v>
      </c>
      <c r="AE2168">
        <f t="shared" si="201"/>
        <v>-9.3786635404454755E-3</v>
      </c>
      <c r="AF2168">
        <f t="shared" si="202"/>
        <v>-9.1860438619184581E-3</v>
      </c>
      <c r="AG2168" s="28">
        <f t="shared" si="203"/>
        <v>-7.532956685499026E-3</v>
      </c>
      <c r="AI2168">
        <f>Y2170*0.918153626+Z2170*0.081846374</f>
        <v>-5.5326713624276836E-3</v>
      </c>
      <c r="AJ2168">
        <f t="shared" si="198"/>
        <v>-8.4391012766627004E-4</v>
      </c>
      <c r="AK2168">
        <f t="shared" si="199"/>
        <v>2.1843087286591324E-2</v>
      </c>
    </row>
    <row r="2169" spans="1:37">
      <c r="A2169" s="7">
        <v>45029</v>
      </c>
      <c r="B2169" s="4">
        <v>1174463</v>
      </c>
      <c r="C2169" s="4">
        <v>55772</v>
      </c>
      <c r="D2169" s="4">
        <v>156811</v>
      </c>
      <c r="E2169" s="4">
        <v>1266291</v>
      </c>
      <c r="F2169" s="4">
        <v>328922</v>
      </c>
      <c r="G2169" s="4">
        <v>169350</v>
      </c>
      <c r="H2169" s="4">
        <v>66100</v>
      </c>
      <c r="I2169" s="4">
        <v>15091022</v>
      </c>
      <c r="J2169" s="4">
        <v>115300</v>
      </c>
      <c r="K2169" s="4">
        <v>1275287</v>
      </c>
      <c r="L2169" s="4">
        <v>124700</v>
      </c>
      <c r="M2169" s="4">
        <v>131473</v>
      </c>
      <c r="N2169" s="4">
        <v>198900</v>
      </c>
      <c r="O2169" s="4">
        <v>824006</v>
      </c>
      <c r="P2169" s="4">
        <v>86600</v>
      </c>
      <c r="Q2169" s="4">
        <v>1305756</v>
      </c>
      <c r="R2169" s="4">
        <v>752876</v>
      </c>
      <c r="S2169" s="4">
        <v>284681</v>
      </c>
      <c r="T2169" s="4">
        <v>52600</v>
      </c>
      <c r="U2169" s="4">
        <v>102310</v>
      </c>
      <c r="W2169" s="7">
        <v>45034</v>
      </c>
      <c r="X2169">
        <f>B2172/B2171-1</f>
        <v>-2.3398909532192702E-2</v>
      </c>
      <c r="Y2169">
        <f>D2172/D2171-1</f>
        <v>-2.5636837600695128E-2</v>
      </c>
      <c r="Z2169">
        <f>F2172/F2171-1</f>
        <v>-9.1878112328099837E-3</v>
      </c>
      <c r="AA2169">
        <f>H2172/H2171-1</f>
        <v>4.5941807044409533E-3</v>
      </c>
      <c r="AB2169">
        <f>J2172/J2171-1</f>
        <v>-5.3475935828877219E-3</v>
      </c>
      <c r="AC2169">
        <f>L2172/L2171-1</f>
        <v>-3.7569944044764214E-2</v>
      </c>
      <c r="AD2169">
        <f t="shared" si="200"/>
        <v>-1.8461538461538418E-2</v>
      </c>
      <c r="AE2169">
        <f t="shared" si="201"/>
        <v>-2.130177514792897E-2</v>
      </c>
      <c r="AF2169">
        <f t="shared" si="202"/>
        <v>1.4569043657074898E-2</v>
      </c>
      <c r="AG2169" s="28">
        <f t="shared" si="203"/>
        <v>1.8975332068311701E-3</v>
      </c>
      <c r="AI2169">
        <f>Y2171*0.918153626+Z2171*0.081846374</f>
        <v>-1.4102200410929903E-2</v>
      </c>
      <c r="AJ2169">
        <f t="shared" si="198"/>
        <v>-3.9480547776225899E-3</v>
      </c>
      <c r="AK2169">
        <f t="shared" si="199"/>
        <v>-1.2409947621927457E-2</v>
      </c>
    </row>
    <row r="2170" spans="1:37">
      <c r="A2170" s="7">
        <v>45030</v>
      </c>
      <c r="B2170" s="4">
        <v>1177345</v>
      </c>
      <c r="C2170" s="4">
        <v>52442</v>
      </c>
      <c r="D2170" s="4">
        <v>153323</v>
      </c>
      <c r="E2170" s="4">
        <v>758059</v>
      </c>
      <c r="F2170" s="4">
        <v>326471</v>
      </c>
      <c r="G2170" s="4">
        <v>70778</v>
      </c>
      <c r="H2170" s="4">
        <v>65100</v>
      </c>
      <c r="I2170" s="4">
        <v>16176490</v>
      </c>
      <c r="J2170" s="4">
        <v>115200</v>
      </c>
      <c r="K2170" s="4">
        <v>795003</v>
      </c>
      <c r="L2170" s="4">
        <v>125600</v>
      </c>
      <c r="M2170" s="4">
        <v>89115</v>
      </c>
      <c r="N2170" s="4">
        <v>196100</v>
      </c>
      <c r="O2170" s="4">
        <v>670548</v>
      </c>
      <c r="P2170" s="4">
        <v>85300</v>
      </c>
      <c r="Q2170" s="4">
        <v>1163781</v>
      </c>
      <c r="R2170" s="4">
        <v>746023</v>
      </c>
      <c r="S2170" s="4">
        <v>241330</v>
      </c>
      <c r="T2170" s="4">
        <v>53100</v>
      </c>
      <c r="U2170" s="4">
        <v>138211</v>
      </c>
      <c r="W2170" s="7">
        <v>45035</v>
      </c>
      <c r="X2170">
        <f>B2173/B2172-1</f>
        <v>-6.3049109174280193E-3</v>
      </c>
      <c r="Y2170">
        <f>D2173/D2172-1</f>
        <v>-4.0969041887660707E-3</v>
      </c>
      <c r="Z2170">
        <f>F2173/F2172-1</f>
        <v>-2.1639125102078771E-2</v>
      </c>
      <c r="AA2170">
        <f>H2173/H2172-1</f>
        <v>-1.5243902439023849E-3</v>
      </c>
      <c r="AB2170">
        <f>J2173/J2172-1</f>
        <v>1.1648745519713177E-2</v>
      </c>
      <c r="AC2170">
        <f>L2173/L2172-1</f>
        <v>1.9933554817275656E-2</v>
      </c>
      <c r="AD2170">
        <f t="shared" si="200"/>
        <v>1.1494252873563315E-2</v>
      </c>
      <c r="AE2170">
        <f t="shared" si="201"/>
        <v>3.2648125755743607E-2</v>
      </c>
      <c r="AF2170">
        <f t="shared" si="202"/>
        <v>-1.0443516072640602E-2</v>
      </c>
      <c r="AG2170" s="28">
        <f t="shared" si="203"/>
        <v>7.575757575757569E-3</v>
      </c>
      <c r="AI2170">
        <f>Y2172*0.918153626+Z2172*0.081846374</f>
        <v>1.6427734869326421E-3</v>
      </c>
      <c r="AJ2170">
        <f t="shared" si="198"/>
        <v>4.5013842094326368E-3</v>
      </c>
      <c r="AK2170">
        <f t="shared" si="199"/>
        <v>-1.0692364978038143E-2</v>
      </c>
    </row>
    <row r="2171" spans="1:37">
      <c r="A2171" s="7">
        <v>45033</v>
      </c>
      <c r="B2171" s="4">
        <v>1170140</v>
      </c>
      <c r="C2171" s="4">
        <v>27221</v>
      </c>
      <c r="D2171" s="4">
        <v>153061</v>
      </c>
      <c r="E2171" s="4">
        <v>532560</v>
      </c>
      <c r="F2171" s="4">
        <v>320098</v>
      </c>
      <c r="G2171" s="4">
        <v>58084</v>
      </c>
      <c r="H2171" s="4">
        <v>65300</v>
      </c>
      <c r="I2171" s="4">
        <v>13486618</v>
      </c>
      <c r="J2171" s="4">
        <v>112200</v>
      </c>
      <c r="K2171" s="4">
        <v>1014716</v>
      </c>
      <c r="L2171" s="4">
        <v>125100</v>
      </c>
      <c r="M2171" s="4">
        <v>53790</v>
      </c>
      <c r="N2171" s="4">
        <v>195000</v>
      </c>
      <c r="O2171" s="4">
        <v>497443</v>
      </c>
      <c r="P2171" s="4">
        <v>84500</v>
      </c>
      <c r="Q2171" s="4">
        <v>1161544</v>
      </c>
      <c r="R2171" s="4">
        <v>739170</v>
      </c>
      <c r="S2171" s="4">
        <v>219163</v>
      </c>
      <c r="T2171" s="4">
        <v>52700</v>
      </c>
      <c r="U2171" s="4">
        <v>69597</v>
      </c>
      <c r="W2171" s="7">
        <v>45036</v>
      </c>
      <c r="X2171">
        <f>B2174/B2173-1</f>
        <v>-3.8069490249261762E-3</v>
      </c>
      <c r="Y2171">
        <f>D2174/D2173-1</f>
        <v>-1.4091808841549591E-2</v>
      </c>
      <c r="Z2171">
        <f>F2174/F2173-1</f>
        <v>-1.4218773163515941E-2</v>
      </c>
      <c r="AA2171">
        <f>H2174/H2173-1</f>
        <v>-3.0534351145038441E-3</v>
      </c>
      <c r="AB2171">
        <f>J2174/J2173-1</f>
        <v>-2.0372010628875059E-2</v>
      </c>
      <c r="AC2171">
        <f>L2174/L2173-1</f>
        <v>-4.0716612377850181E-2</v>
      </c>
      <c r="AD2171">
        <f t="shared" si="200"/>
        <v>-5.6818181818182323E-3</v>
      </c>
      <c r="AE2171">
        <f t="shared" si="201"/>
        <v>-1.5222482435597207E-2</v>
      </c>
      <c r="AF2171">
        <f t="shared" si="202"/>
        <v>-1.1872950935646776E-2</v>
      </c>
      <c r="AG2171" s="28">
        <f t="shared" si="203"/>
        <v>-1.3157894736842146E-2</v>
      </c>
      <c r="AI2171">
        <f>Y2173*0.918153626+Z2173*0.081846374</f>
        <v>-8.626165766654233E-3</v>
      </c>
      <c r="AJ2171">
        <f t="shared" si="198"/>
        <v>-7.4089007515072951E-3</v>
      </c>
      <c r="AK2171">
        <f t="shared" si="199"/>
        <v>1.0494077401141548E-2</v>
      </c>
    </row>
    <row r="2172" spans="1:37">
      <c r="A2172" s="7">
        <v>45034</v>
      </c>
      <c r="B2172" s="4">
        <v>1142760</v>
      </c>
      <c r="C2172" s="4">
        <v>54217</v>
      </c>
      <c r="D2172" s="4">
        <v>149137</v>
      </c>
      <c r="E2172" s="4">
        <v>739880</v>
      </c>
      <c r="F2172" s="4">
        <v>317157</v>
      </c>
      <c r="G2172" s="4">
        <v>45630</v>
      </c>
      <c r="H2172" s="4">
        <v>65600</v>
      </c>
      <c r="I2172" s="4">
        <v>14802060</v>
      </c>
      <c r="J2172" s="4">
        <v>111600</v>
      </c>
      <c r="K2172" s="4">
        <v>1014529</v>
      </c>
      <c r="L2172" s="4">
        <v>120400</v>
      </c>
      <c r="M2172" s="4">
        <v>126824</v>
      </c>
      <c r="N2172" s="4">
        <v>191400</v>
      </c>
      <c r="O2172" s="4">
        <v>961739</v>
      </c>
      <c r="P2172" s="4">
        <v>82700</v>
      </c>
      <c r="Q2172" s="4">
        <v>2125174</v>
      </c>
      <c r="R2172" s="4">
        <v>749939</v>
      </c>
      <c r="S2172" s="4">
        <v>297812</v>
      </c>
      <c r="T2172" s="4">
        <v>52800</v>
      </c>
      <c r="U2172" s="4">
        <v>92539</v>
      </c>
      <c r="W2172" s="7">
        <v>45037</v>
      </c>
      <c r="X2172">
        <f>B2175/B2174-1</f>
        <v>0</v>
      </c>
      <c r="Y2172">
        <f>D2175/D2174-1</f>
        <v>1.789214179863885E-3</v>
      </c>
      <c r="Z2172">
        <f>F2175/F2174-1</f>
        <v>0</v>
      </c>
      <c r="AA2172">
        <f>H2175/H2174-1</f>
        <v>6.1255742725880857E-3</v>
      </c>
      <c r="AB2172">
        <f>J2175/J2174-1</f>
        <v>-2.5316455696202556E-2</v>
      </c>
      <c r="AC2172">
        <f>L2175/L2174-1</f>
        <v>-7.6400679117147874E-3</v>
      </c>
      <c r="AD2172">
        <f t="shared" si="200"/>
        <v>-1.0909090909090868E-2</v>
      </c>
      <c r="AE2172">
        <f t="shared" si="201"/>
        <v>-9.5124851367419661E-3</v>
      </c>
      <c r="AF2172">
        <f t="shared" si="202"/>
        <v>-2.0027383212236294E-2</v>
      </c>
      <c r="AG2172" s="28">
        <f t="shared" si="203"/>
        <v>-1.9047619047618536E-3</v>
      </c>
      <c r="AI2172">
        <f>Y2174*0.918153626+Z2174*0.081846374</f>
        <v>-8.1455212571703295E-3</v>
      </c>
      <c r="AJ2172">
        <f t="shared" si="198"/>
        <v>-2.2550767701648537E-2</v>
      </c>
      <c r="AK2172">
        <f t="shared" si="199"/>
        <v>2.1838121521948924E-2</v>
      </c>
    </row>
    <row r="2173" spans="1:37">
      <c r="A2173" s="7">
        <v>45035</v>
      </c>
      <c r="B2173" s="4">
        <v>1135555</v>
      </c>
      <c r="C2173" s="4">
        <v>40221</v>
      </c>
      <c r="D2173" s="4">
        <v>148526</v>
      </c>
      <c r="E2173" s="4">
        <v>437678</v>
      </c>
      <c r="F2173" s="4">
        <v>310294</v>
      </c>
      <c r="G2173" s="4">
        <v>56081</v>
      </c>
      <c r="H2173" s="4">
        <v>65500</v>
      </c>
      <c r="I2173" s="4">
        <v>10255985</v>
      </c>
      <c r="J2173" s="4">
        <v>112900</v>
      </c>
      <c r="K2173" s="4">
        <v>747852</v>
      </c>
      <c r="L2173" s="4">
        <v>122800</v>
      </c>
      <c r="M2173" s="4">
        <v>58104</v>
      </c>
      <c r="N2173" s="4">
        <v>193600</v>
      </c>
      <c r="O2173" s="4">
        <v>571094</v>
      </c>
      <c r="P2173" s="4">
        <v>85400</v>
      </c>
      <c r="Q2173" s="4">
        <v>1758223</v>
      </c>
      <c r="R2173" s="4">
        <v>742107</v>
      </c>
      <c r="S2173" s="4">
        <v>226335</v>
      </c>
      <c r="T2173" s="4">
        <v>53200</v>
      </c>
      <c r="U2173" s="4">
        <v>82432</v>
      </c>
      <c r="W2173" s="7">
        <v>45040</v>
      </c>
      <c r="X2173">
        <f>B2176/B2175-1</f>
        <v>1.528598908093115E-2</v>
      </c>
      <c r="Y2173">
        <f>D2176/D2175-1</f>
        <v>-1.0109410682027309E-2</v>
      </c>
      <c r="Z2173">
        <f>F2176/F2175-1</f>
        <v>8.0128938610313227E-3</v>
      </c>
      <c r="AA2173">
        <f>H2176/H2175-1</f>
        <v>-7.6103500761035558E-3</v>
      </c>
      <c r="AB2173">
        <f>J2176/J2175-1</f>
        <v>-3.7105751391465214E-3</v>
      </c>
      <c r="AC2173">
        <f>L2176/L2175-1</f>
        <v>6.073567151411452E-2</v>
      </c>
      <c r="AD2173">
        <f t="shared" si="200"/>
        <v>7.8781512605041737E-3</v>
      </c>
      <c r="AE2173">
        <f t="shared" si="201"/>
        <v>1.6806722689075571E-2</v>
      </c>
      <c r="AF2173">
        <f t="shared" si="202"/>
        <v>-1.0898818552483314E-2</v>
      </c>
      <c r="AG2173" s="28">
        <f t="shared" si="203"/>
        <v>-1.3358778625954248E-2</v>
      </c>
      <c r="AI2173">
        <f>Y2175*0.918153626+Z2175*0.081846374</f>
        <v>1.6220050212425914E-3</v>
      </c>
      <c r="AJ2173">
        <f t="shared" si="198"/>
        <v>7.2183547297589423E-3</v>
      </c>
      <c r="AK2173">
        <f t="shared" si="199"/>
        <v>-5.9130126066948546E-3</v>
      </c>
    </row>
    <row r="2174" spans="1:37">
      <c r="A2174" s="7">
        <v>45036</v>
      </c>
      <c r="B2174" s="4">
        <v>1131232</v>
      </c>
      <c r="C2174" s="4">
        <v>39206</v>
      </c>
      <c r="D2174" s="4">
        <v>146433</v>
      </c>
      <c r="E2174" s="4">
        <v>507690</v>
      </c>
      <c r="F2174" s="4">
        <v>305882</v>
      </c>
      <c r="G2174" s="4">
        <v>48616</v>
      </c>
      <c r="H2174" s="4">
        <v>65300</v>
      </c>
      <c r="I2174" s="4">
        <v>9501169</v>
      </c>
      <c r="J2174" s="4">
        <v>110600</v>
      </c>
      <c r="K2174" s="4">
        <v>877927</v>
      </c>
      <c r="L2174" s="4">
        <v>117800</v>
      </c>
      <c r="M2174" s="4">
        <v>66409</v>
      </c>
      <c r="N2174" s="4">
        <v>192500</v>
      </c>
      <c r="O2174" s="4">
        <v>423616</v>
      </c>
      <c r="P2174" s="4">
        <v>84100</v>
      </c>
      <c r="Q2174" s="4">
        <v>1200517</v>
      </c>
      <c r="R2174" s="4">
        <v>733296</v>
      </c>
      <c r="S2174" s="4">
        <v>185899</v>
      </c>
      <c r="T2174" s="4">
        <v>52500</v>
      </c>
      <c r="U2174" s="4">
        <v>94475</v>
      </c>
      <c r="W2174" s="7">
        <v>45041</v>
      </c>
      <c r="X2174">
        <f>B2177/B2176-1</f>
        <v>-1.3801191790506762E-2</v>
      </c>
      <c r="Y2174">
        <f>D2177/D2176-1</f>
        <v>-6.6041373991130303E-3</v>
      </c>
      <c r="Z2174">
        <f>F2177/F2176-1</f>
        <v>-2.5436784255982947E-2</v>
      </c>
      <c r="AA2174">
        <f>H2177/H2176-1</f>
        <v>-2.4539877300613466E-2</v>
      </c>
      <c r="AB2174">
        <f>J2177/J2176-1</f>
        <v>1.3966480446927276E-2</v>
      </c>
      <c r="AC2174">
        <f>L2177/L2176-1</f>
        <v>4.8387096774193949E-3</v>
      </c>
      <c r="AD2174">
        <f t="shared" si="200"/>
        <v>4.7420531526836784E-2</v>
      </c>
      <c r="AE2174">
        <f t="shared" si="201"/>
        <v>2.2432113341204207E-2</v>
      </c>
      <c r="AF2174">
        <f t="shared" si="202"/>
        <v>-2.7548686087639163E-2</v>
      </c>
      <c r="AG2174" s="28">
        <f t="shared" si="203"/>
        <v>-1.740812379110257E-2</v>
      </c>
      <c r="AI2174">
        <f>Y2176*0.918153626+Z2176*0.081846374</f>
        <v>-1.2101268418787656E-2</v>
      </c>
      <c r="AJ2174">
        <f t="shared" si="198"/>
        <v>7.0637978147930092E-3</v>
      </c>
      <c r="AK2174">
        <f t="shared" si="199"/>
        <v>7.221037687808453E-3</v>
      </c>
    </row>
    <row r="2175" spans="1:37">
      <c r="A2175" s="7">
        <v>45037</v>
      </c>
      <c r="B2175" s="4">
        <v>1131232</v>
      </c>
      <c r="C2175" s="4">
        <v>22446</v>
      </c>
      <c r="D2175" s="4">
        <v>146695</v>
      </c>
      <c r="E2175" s="4">
        <v>398121</v>
      </c>
      <c r="F2175" s="4">
        <v>305882</v>
      </c>
      <c r="G2175" s="4">
        <v>30916</v>
      </c>
      <c r="H2175" s="4">
        <v>65700</v>
      </c>
      <c r="I2175" s="4">
        <v>10538622</v>
      </c>
      <c r="J2175" s="4">
        <v>107800</v>
      </c>
      <c r="K2175" s="4">
        <v>1187692</v>
      </c>
      <c r="L2175" s="4">
        <v>116900</v>
      </c>
      <c r="M2175" s="4">
        <v>45620</v>
      </c>
      <c r="N2175" s="4">
        <v>190400</v>
      </c>
      <c r="O2175" s="4">
        <v>454248</v>
      </c>
      <c r="P2175" s="4">
        <v>83300</v>
      </c>
      <c r="Q2175" s="4">
        <v>945223</v>
      </c>
      <c r="R2175" s="4">
        <v>718610</v>
      </c>
      <c r="S2175" s="4">
        <v>211077</v>
      </c>
      <c r="T2175" s="4">
        <v>52400</v>
      </c>
      <c r="U2175" s="4">
        <v>91074</v>
      </c>
      <c r="W2175" s="7">
        <v>45042</v>
      </c>
      <c r="X2175">
        <f>B2178/B2177-1</f>
        <v>-3.8175183835051918E-3</v>
      </c>
      <c r="Y2175">
        <f>D2178/D2177-1</f>
        <v>6.0310704110144719E-4</v>
      </c>
      <c r="Z2175">
        <f>F2178/F2177-1</f>
        <v>1.3052015042097853E-2</v>
      </c>
      <c r="AA2175">
        <f>H2178/H2177-1</f>
        <v>7.8616352201257289E-3</v>
      </c>
      <c r="AB2175">
        <f>J2178/J2177-1</f>
        <v>-4.5913682277318735E-3</v>
      </c>
      <c r="AC2175">
        <f>L2178/L2177-1</f>
        <v>8.0256821829860492E-4</v>
      </c>
      <c r="AD2175">
        <f t="shared" si="200"/>
        <v>2.4875621890547706E-3</v>
      </c>
      <c r="AE2175">
        <f t="shared" si="201"/>
        <v>-1.0392609699769073E-2</v>
      </c>
      <c r="AF2175">
        <f t="shared" si="202"/>
        <v>-4.2491503869374059E-3</v>
      </c>
      <c r="AG2175" s="28">
        <f t="shared" si="203"/>
        <v>5.9055118110236116E-3</v>
      </c>
      <c r="AI2175">
        <f>Y2177*0.918153626+Z2177*0.081846374</f>
        <v>-1.2015263820547141E-2</v>
      </c>
      <c r="AJ2175">
        <f t="shared" si="198"/>
        <v>1.3979629271370647E-2</v>
      </c>
      <c r="AK2175">
        <f t="shared" si="199"/>
        <v>-2.1853951783058718E-2</v>
      </c>
    </row>
    <row r="2176" spans="1:37">
      <c r="A2176" s="7">
        <v>45040</v>
      </c>
      <c r="B2176" s="4">
        <v>1148524</v>
      </c>
      <c r="C2176" s="4">
        <v>42371</v>
      </c>
      <c r="D2176" s="4">
        <v>145212</v>
      </c>
      <c r="E2176" s="4">
        <v>359824</v>
      </c>
      <c r="F2176" s="4">
        <v>308333</v>
      </c>
      <c r="G2176" s="4">
        <v>31525</v>
      </c>
      <c r="H2176" s="4">
        <v>65200</v>
      </c>
      <c r="I2176" s="4">
        <v>12986581</v>
      </c>
      <c r="J2176" s="4">
        <v>107400</v>
      </c>
      <c r="K2176" s="4">
        <v>561213</v>
      </c>
      <c r="L2176" s="4">
        <v>124000</v>
      </c>
      <c r="M2176" s="4">
        <v>148726</v>
      </c>
      <c r="N2176" s="4">
        <v>191900</v>
      </c>
      <c r="O2176" s="4">
        <v>434584</v>
      </c>
      <c r="P2176" s="4">
        <v>84700</v>
      </c>
      <c r="Q2176" s="4">
        <v>938376</v>
      </c>
      <c r="R2176" s="4">
        <v>710778</v>
      </c>
      <c r="S2176" s="4">
        <v>164602</v>
      </c>
      <c r="T2176" s="4">
        <v>51700</v>
      </c>
      <c r="U2176" s="4">
        <v>72236</v>
      </c>
      <c r="W2176" s="7">
        <v>45043</v>
      </c>
      <c r="X2176">
        <f>B2179/B2178-1</f>
        <v>-6.3854357118231508E-3</v>
      </c>
      <c r="Y2176">
        <f>D2179/D2178-1</f>
        <v>-1.3897741443813172E-2</v>
      </c>
      <c r="Z2176">
        <f>F2179/F2178-1</f>
        <v>8.0515879794489376E-3</v>
      </c>
      <c r="AA2176">
        <f>H2179/H2178-1</f>
        <v>7.8003120124805481E-3</v>
      </c>
      <c r="AB2176">
        <f>J2179/J2178-1</f>
        <v>-6.4575645756457245E-3</v>
      </c>
      <c r="AC2176">
        <f>L2179/L2178-1</f>
        <v>-1.6840417000801966E-2</v>
      </c>
      <c r="AD2176">
        <f t="shared" si="200"/>
        <v>2.4813895781636841E-3</v>
      </c>
      <c r="AE2176">
        <f t="shared" si="201"/>
        <v>1.0501750291715295E-2</v>
      </c>
      <c r="AF2176">
        <f t="shared" si="202"/>
        <v>4.2672827129281998E-3</v>
      </c>
      <c r="AG2176" s="28">
        <f t="shared" si="203"/>
        <v>-5.8708414872798986E-3</v>
      </c>
      <c r="AI2176">
        <f>Y2178*0.918153626+Z2178*0.081846374</f>
        <v>0</v>
      </c>
      <c r="AJ2176">
        <f t="shared" si="198"/>
        <v>0</v>
      </c>
      <c r="AK2176">
        <f t="shared" si="199"/>
        <v>0</v>
      </c>
    </row>
    <row r="2177" spans="1:37">
      <c r="A2177" s="7">
        <v>45041</v>
      </c>
      <c r="B2177" s="4">
        <v>1132673</v>
      </c>
      <c r="C2177" s="4">
        <v>42554</v>
      </c>
      <c r="D2177" s="4">
        <v>144253</v>
      </c>
      <c r="E2177" s="4">
        <v>474360</v>
      </c>
      <c r="F2177" s="4">
        <v>300490</v>
      </c>
      <c r="G2177" s="4">
        <v>64780</v>
      </c>
      <c r="H2177" s="4">
        <v>63600</v>
      </c>
      <c r="I2177" s="4">
        <v>16193271</v>
      </c>
      <c r="J2177" s="4">
        <v>108900</v>
      </c>
      <c r="K2177" s="4">
        <v>1051431</v>
      </c>
      <c r="L2177" s="4">
        <v>124600</v>
      </c>
      <c r="M2177" s="4">
        <v>128911</v>
      </c>
      <c r="N2177" s="4">
        <v>201000</v>
      </c>
      <c r="O2177" s="4">
        <v>2084924</v>
      </c>
      <c r="P2177" s="4">
        <v>86600</v>
      </c>
      <c r="Q2177" s="4">
        <v>2444751</v>
      </c>
      <c r="R2177" s="4">
        <v>691197</v>
      </c>
      <c r="S2177" s="4">
        <v>264141</v>
      </c>
      <c r="T2177" s="4">
        <v>50800</v>
      </c>
      <c r="U2177" s="4">
        <v>131149</v>
      </c>
      <c r="W2177" s="7">
        <v>45044</v>
      </c>
      <c r="X2177">
        <f>B2180/B2179-1</f>
        <v>3.8558829195893818E-3</v>
      </c>
      <c r="Y2177">
        <f>D2180/D2179-1</f>
        <v>-1.5934351595542906E-2</v>
      </c>
      <c r="Z2177">
        <f>F2180/F2179-1</f>
        <v>3.1949110840994166E-2</v>
      </c>
      <c r="AA2177">
        <f>H2180/H2179-1</f>
        <v>1.393188854489158E-2</v>
      </c>
      <c r="AB2177">
        <f>J2180/J2179-1</f>
        <v>1.485608170844932E-2</v>
      </c>
      <c r="AC2177">
        <f>L2180/L2179-1</f>
        <v>1.6313213703098572E-3</v>
      </c>
      <c r="AD2177">
        <f t="shared" si="200"/>
        <v>-2.2277227722772297E-2</v>
      </c>
      <c r="AE2177">
        <f t="shared" si="201"/>
        <v>-2.4249422632794504E-2</v>
      </c>
      <c r="AF2177">
        <f t="shared" si="202"/>
        <v>-2.1245751934687251E-2</v>
      </c>
      <c r="AG2177" s="28">
        <f t="shared" si="203"/>
        <v>1.7716535433070835E-2</v>
      </c>
      <c r="AI2177">
        <f>Y2179*0.918153626+Z2179*0.081846374</f>
        <v>-2.1542838962021176E-3</v>
      </c>
      <c r="AJ2177">
        <f t="shared" si="198"/>
        <v>2.9902275704461324E-3</v>
      </c>
      <c r="AK2177">
        <f t="shared" si="199"/>
        <v>2.4611609519142905E-2</v>
      </c>
    </row>
    <row r="2178" spans="1:37">
      <c r="A2178" s="7">
        <v>45042</v>
      </c>
      <c r="B2178" s="4">
        <v>1128349</v>
      </c>
      <c r="C2178" s="4">
        <v>31766</v>
      </c>
      <c r="D2178" s="4">
        <v>144340</v>
      </c>
      <c r="E2178" s="4">
        <v>311709</v>
      </c>
      <c r="F2178" s="4">
        <v>304412</v>
      </c>
      <c r="G2178" s="4">
        <v>37568</v>
      </c>
      <c r="H2178" s="4">
        <v>64100</v>
      </c>
      <c r="I2178" s="4">
        <v>12664541</v>
      </c>
      <c r="J2178" s="4">
        <v>108400</v>
      </c>
      <c r="K2178" s="4">
        <v>603110</v>
      </c>
      <c r="L2178" s="4">
        <v>124700</v>
      </c>
      <c r="M2178" s="4">
        <v>122483</v>
      </c>
      <c r="N2178" s="4">
        <v>201500</v>
      </c>
      <c r="O2178" s="4">
        <v>2214068</v>
      </c>
      <c r="P2178" s="4">
        <v>85700</v>
      </c>
      <c r="Q2178" s="4">
        <v>3309719</v>
      </c>
      <c r="R2178" s="4">
        <v>688260</v>
      </c>
      <c r="S2178" s="4">
        <v>225158</v>
      </c>
      <c r="T2178" s="4">
        <v>51100</v>
      </c>
      <c r="U2178" s="4">
        <v>61951</v>
      </c>
      <c r="W2178" s="7">
        <v>45047</v>
      </c>
      <c r="X2178">
        <f>B2181/B2180-1</f>
        <v>0</v>
      </c>
      <c r="Y2178">
        <f>D2181/D2180-1</f>
        <v>0</v>
      </c>
      <c r="Z2178">
        <f>F2181/F2180-1</f>
        <v>0</v>
      </c>
      <c r="AA2178">
        <f>H2181/H2180-1</f>
        <v>0</v>
      </c>
      <c r="AB2178">
        <f>J2181/J2180-1</f>
        <v>0</v>
      </c>
      <c r="AC2178">
        <f>L2181/L2180-1</f>
        <v>0</v>
      </c>
      <c r="AD2178">
        <f t="shared" si="200"/>
        <v>0</v>
      </c>
      <c r="AE2178">
        <f t="shared" si="201"/>
        <v>0</v>
      </c>
      <c r="AF2178">
        <f t="shared" si="202"/>
        <v>0</v>
      </c>
      <c r="AG2178" s="28">
        <f t="shared" si="203"/>
        <v>0</v>
      </c>
      <c r="AI2178">
        <f>Y2180*0.918153626+Z2180*0.081846374</f>
        <v>-8.6552279317356432E-3</v>
      </c>
      <c r="AJ2178">
        <f t="shared" si="198"/>
        <v>-4.4246849662100962E-3</v>
      </c>
      <c r="AK2178">
        <f t="shared" si="199"/>
        <v>-6.4126503456172455E-3</v>
      </c>
    </row>
    <row r="2179" spans="1:37">
      <c r="A2179" s="7">
        <v>45043</v>
      </c>
      <c r="B2179" s="4">
        <v>1121144</v>
      </c>
      <c r="C2179" s="4">
        <v>44701</v>
      </c>
      <c r="D2179" s="4">
        <v>142334</v>
      </c>
      <c r="E2179" s="4">
        <v>444767</v>
      </c>
      <c r="F2179" s="4">
        <v>306863</v>
      </c>
      <c r="G2179" s="4">
        <v>66510</v>
      </c>
      <c r="H2179" s="4">
        <v>64600</v>
      </c>
      <c r="I2179" s="4">
        <v>14779601</v>
      </c>
      <c r="J2179" s="4">
        <v>107700</v>
      </c>
      <c r="K2179" s="4">
        <v>522016</v>
      </c>
      <c r="L2179" s="4">
        <v>122600</v>
      </c>
      <c r="M2179" s="4">
        <v>32887</v>
      </c>
      <c r="N2179" s="4">
        <v>202000</v>
      </c>
      <c r="O2179" s="4">
        <v>976414</v>
      </c>
      <c r="P2179" s="4">
        <v>86600</v>
      </c>
      <c r="Q2179" s="4">
        <v>1899151</v>
      </c>
      <c r="R2179" s="4">
        <v>691197</v>
      </c>
      <c r="S2179" s="4">
        <v>268805</v>
      </c>
      <c r="T2179" s="4">
        <v>50800</v>
      </c>
      <c r="U2179" s="4">
        <v>66254</v>
      </c>
      <c r="W2179" s="7">
        <v>45048</v>
      </c>
      <c r="X2179">
        <f>B2182/B2181-1</f>
        <v>-1.792589209634754E-2</v>
      </c>
      <c r="Y2179">
        <f>D2182/D2181-1</f>
        <v>-1.242271500578318E-3</v>
      </c>
      <c r="Z2179">
        <f>F2182/F2181-1</f>
        <v>-1.2385250120789393E-2</v>
      </c>
      <c r="AA2179">
        <f>H2182/H2181-1</f>
        <v>3.0534351145037331E-3</v>
      </c>
      <c r="AB2179">
        <f>J2182/J2181-1</f>
        <v>1.8298261665141702E-3</v>
      </c>
      <c r="AC2179">
        <f>L2182/L2181-1</f>
        <v>1.3843648208468951E-2</v>
      </c>
      <c r="AD2179">
        <f t="shared" si="200"/>
        <v>2.0253164556962133E-2</v>
      </c>
      <c r="AE2179">
        <f t="shared" si="201"/>
        <v>2.8402366863905293E-2</v>
      </c>
      <c r="AF2179">
        <f t="shared" si="202"/>
        <v>1.302415921668798E-2</v>
      </c>
      <c r="AG2179" s="28">
        <f t="shared" si="203"/>
        <v>2.5145067698259194E-2</v>
      </c>
      <c r="AI2179">
        <f>Y2181*0.918153626+Z2181*0.081846374</f>
        <v>2.6456127164542063E-2</v>
      </c>
      <c r="AJ2179">
        <f t="shared" si="198"/>
        <v>-4.3974601834442439E-3</v>
      </c>
      <c r="AK2179">
        <f t="shared" si="199"/>
        <v>-7.0905077516271488E-3</v>
      </c>
    </row>
    <row r="2180" spans="1:37">
      <c r="A2180" s="7">
        <v>45044</v>
      </c>
      <c r="B2180" s="4">
        <v>1125467</v>
      </c>
      <c r="C2180" s="4">
        <v>33530</v>
      </c>
      <c r="D2180" s="4">
        <v>140066</v>
      </c>
      <c r="E2180" s="4">
        <v>536713</v>
      </c>
      <c r="F2180" s="4">
        <v>316667</v>
      </c>
      <c r="G2180" s="4">
        <v>62934</v>
      </c>
      <c r="H2180" s="4">
        <v>65500</v>
      </c>
      <c r="I2180" s="4">
        <v>19699481</v>
      </c>
      <c r="J2180" s="4">
        <v>109300</v>
      </c>
      <c r="K2180" s="4">
        <v>808675</v>
      </c>
      <c r="L2180" s="4">
        <v>122800</v>
      </c>
      <c r="M2180" s="4">
        <v>51104</v>
      </c>
      <c r="N2180" s="4">
        <v>197500</v>
      </c>
      <c r="O2180" s="4">
        <v>1056770</v>
      </c>
      <c r="P2180" s="4">
        <v>84500</v>
      </c>
      <c r="Q2180" s="4">
        <v>1648678</v>
      </c>
      <c r="R2180" s="4">
        <v>676512</v>
      </c>
      <c r="S2180" s="4">
        <v>557651</v>
      </c>
      <c r="T2180" s="4">
        <v>51700</v>
      </c>
      <c r="U2180" s="4">
        <v>88805</v>
      </c>
      <c r="W2180" s="7">
        <v>45049</v>
      </c>
      <c r="X2180">
        <f>B2183/B2182-1</f>
        <v>1.0430727807674289E-2</v>
      </c>
      <c r="Y2180">
        <f>D2183/D2182-1</f>
        <v>-8.7281617247590981E-3</v>
      </c>
      <c r="Z2180">
        <f>F2183/F2182-1</f>
        <v>-7.8370557482932979E-3</v>
      </c>
      <c r="AA2180">
        <f>H2183/H2182-1</f>
        <v>-4.5662100456621557E-3</v>
      </c>
      <c r="AB2180">
        <f>J2183/J2182-1</f>
        <v>-1.8264840182647957E-3</v>
      </c>
      <c r="AC2180">
        <f>L2183/L2182-1</f>
        <v>-3.8554216867469848E-2</v>
      </c>
      <c r="AD2180">
        <f t="shared" si="200"/>
        <v>-2.4813895781637951E-3</v>
      </c>
      <c r="AE2180">
        <f t="shared" si="201"/>
        <v>-4.602991944764101E-3</v>
      </c>
      <c r="AF2180">
        <f t="shared" si="202"/>
        <v>-2.2856375752747238E-2</v>
      </c>
      <c r="AG2180" s="28">
        <f t="shared" si="203"/>
        <v>-1.5094339622641506E-2</v>
      </c>
      <c r="AI2180">
        <f>Y2182*0.918153626+Z2182*0.081846374</f>
        <v>0</v>
      </c>
      <c r="AJ2180">
        <f t="shared" si="198"/>
        <v>0</v>
      </c>
      <c r="AK2180">
        <f t="shared" si="199"/>
        <v>0</v>
      </c>
    </row>
    <row r="2181" spans="1:37">
      <c r="A2181" s="7">
        <v>45047</v>
      </c>
      <c r="B2181" s="4">
        <v>1125467</v>
      </c>
      <c r="C2181" s="4">
        <v>33530</v>
      </c>
      <c r="D2181" s="4">
        <v>140066</v>
      </c>
      <c r="E2181" s="4">
        <v>536713</v>
      </c>
      <c r="F2181" s="4">
        <v>316667</v>
      </c>
      <c r="G2181" s="4">
        <v>62934</v>
      </c>
      <c r="H2181" s="4">
        <v>65500</v>
      </c>
      <c r="I2181" s="4">
        <v>19699481</v>
      </c>
      <c r="J2181" s="4">
        <v>109300</v>
      </c>
      <c r="K2181" s="4">
        <v>808675</v>
      </c>
      <c r="L2181" s="4">
        <v>122800</v>
      </c>
      <c r="M2181" s="4">
        <v>51104</v>
      </c>
      <c r="N2181" s="4">
        <v>197500</v>
      </c>
      <c r="O2181" s="4">
        <v>1056770</v>
      </c>
      <c r="P2181" s="4">
        <v>84500</v>
      </c>
      <c r="Q2181" s="4">
        <v>1648678</v>
      </c>
      <c r="R2181" s="4">
        <v>676512</v>
      </c>
      <c r="S2181" s="4">
        <v>557651</v>
      </c>
      <c r="T2181" s="4">
        <v>51700</v>
      </c>
      <c r="U2181" s="4">
        <v>88805</v>
      </c>
      <c r="W2181" s="7">
        <v>45050</v>
      </c>
      <c r="X2181">
        <f>B2184/B2183-1</f>
        <v>2.8386822955513979E-2</v>
      </c>
      <c r="Y2181">
        <f>D2184/D2183-1</f>
        <v>2.5153060120717274E-2</v>
      </c>
      <c r="Z2181">
        <f>F2184/F2183-1</f>
        <v>4.1073949222350414E-2</v>
      </c>
      <c r="AA2181">
        <f>H2184/H2183-1</f>
        <v>-4.5871559633027248E-3</v>
      </c>
      <c r="AB2181">
        <f>J2184/J2183-1</f>
        <v>-9.1491308325708509E-4</v>
      </c>
      <c r="AC2181">
        <f>L2184/L2183-1</f>
        <v>4.4277360066833804E-2</v>
      </c>
      <c r="AD2181">
        <f t="shared" si="200"/>
        <v>-8.9552238805969964E-3</v>
      </c>
      <c r="AE2181">
        <f t="shared" si="201"/>
        <v>-6.9364161849710948E-3</v>
      </c>
      <c r="AF2181">
        <f t="shared" si="202"/>
        <v>0</v>
      </c>
      <c r="AG2181" s="28">
        <f t="shared" si="203"/>
        <v>-1.7241379310344862E-2</v>
      </c>
      <c r="AI2181">
        <f>Y2183*0.918153626+Z2183*0.081846374</f>
        <v>-5.3649999952406708E-3</v>
      </c>
      <c r="AJ2181">
        <f t="shared" si="198"/>
        <v>1.312043236529601E-2</v>
      </c>
      <c r="AK2181">
        <f t="shared" si="199"/>
        <v>1.3412458434462666E-2</v>
      </c>
    </row>
    <row r="2182" spans="1:37">
      <c r="A2182" s="7">
        <v>45048</v>
      </c>
      <c r="B2182" s="4">
        <v>1105292</v>
      </c>
      <c r="C2182" s="4">
        <v>65712</v>
      </c>
      <c r="D2182" s="4">
        <v>139892</v>
      </c>
      <c r="E2182" s="4">
        <v>391609</v>
      </c>
      <c r="F2182" s="4">
        <v>312745</v>
      </c>
      <c r="G2182" s="4">
        <v>36756</v>
      </c>
      <c r="H2182" s="4">
        <v>65700</v>
      </c>
      <c r="I2182" s="4">
        <v>14396948</v>
      </c>
      <c r="J2182" s="4">
        <v>109500</v>
      </c>
      <c r="K2182" s="4">
        <v>443845</v>
      </c>
      <c r="L2182" s="4">
        <v>124500</v>
      </c>
      <c r="M2182" s="4">
        <v>66151</v>
      </c>
      <c r="N2182" s="4">
        <v>201500</v>
      </c>
      <c r="O2182" s="4">
        <v>573959</v>
      </c>
      <c r="P2182" s="4">
        <v>86900</v>
      </c>
      <c r="Q2182" s="4">
        <v>1301927</v>
      </c>
      <c r="R2182" s="4">
        <v>685323</v>
      </c>
      <c r="S2182" s="4">
        <v>225450</v>
      </c>
      <c r="T2182" s="4">
        <v>53000</v>
      </c>
      <c r="U2182" s="4">
        <v>130478</v>
      </c>
      <c r="W2182" s="7">
        <v>45051</v>
      </c>
      <c r="X2182">
        <f>B2185/B2184-1</f>
        <v>0</v>
      </c>
      <c r="Y2182">
        <f>D2185/D2184-1</f>
        <v>0</v>
      </c>
      <c r="Z2182">
        <f>F2185/F2184-1</f>
        <v>0</v>
      </c>
      <c r="AA2182">
        <f>H2185/H2184-1</f>
        <v>0</v>
      </c>
      <c r="AB2182">
        <f>J2185/J2184-1</f>
        <v>0</v>
      </c>
      <c r="AC2182">
        <f>L2185/L2184-1</f>
        <v>0</v>
      </c>
      <c r="AD2182">
        <f t="shared" si="200"/>
        <v>0</v>
      </c>
      <c r="AE2182">
        <f t="shared" si="201"/>
        <v>0</v>
      </c>
      <c r="AF2182">
        <f t="shared" si="202"/>
        <v>0</v>
      </c>
      <c r="AG2182" s="28">
        <f t="shared" si="203"/>
        <v>0</v>
      </c>
      <c r="AI2182">
        <f>Y2184*0.918153626+Z2184*0.081846374</f>
        <v>5.2888959232280965E-2</v>
      </c>
      <c r="AJ2182">
        <f t="shared" ref="AJ2182:AJ2245" si="204">AA2184*0.948343346+AB2184*0.051656654</f>
        <v>-8.8183807534987051E-3</v>
      </c>
      <c r="AK2182">
        <f t="shared" ref="AK2182:AK2245" si="205">AD2184*0.249264928+AE2184*0.606568931+AF2184*0.106415682+AG2184*0.037750458</f>
        <v>5.7207907579355068E-3</v>
      </c>
    </row>
    <row r="2183" spans="1:37">
      <c r="A2183" s="7">
        <v>45049</v>
      </c>
      <c r="B2183" s="4">
        <v>1116821</v>
      </c>
      <c r="C2183" s="4">
        <v>34196</v>
      </c>
      <c r="D2183" s="4">
        <v>138671</v>
      </c>
      <c r="E2183" s="4">
        <v>490316</v>
      </c>
      <c r="F2183" s="4">
        <v>310294</v>
      </c>
      <c r="G2183" s="4">
        <v>28417</v>
      </c>
      <c r="H2183" s="4">
        <v>65400</v>
      </c>
      <c r="I2183" s="4">
        <v>8876749</v>
      </c>
      <c r="J2183" s="4">
        <v>109300</v>
      </c>
      <c r="K2183" s="4">
        <v>371989</v>
      </c>
      <c r="L2183" s="4">
        <v>119700</v>
      </c>
      <c r="M2183" s="4">
        <v>76047</v>
      </c>
      <c r="N2183" s="4">
        <v>201000</v>
      </c>
      <c r="O2183" s="4">
        <v>460771</v>
      </c>
      <c r="P2183" s="4">
        <v>86500</v>
      </c>
      <c r="Q2183" s="4">
        <v>853646</v>
      </c>
      <c r="R2183" s="4">
        <v>669659</v>
      </c>
      <c r="S2183" s="4">
        <v>228751</v>
      </c>
      <c r="T2183" s="4">
        <v>52200</v>
      </c>
      <c r="U2183" s="4">
        <v>89761</v>
      </c>
      <c r="W2183" s="7">
        <v>45054</v>
      </c>
      <c r="X2183">
        <f>B2186/B2185-1</f>
        <v>-1.1291884192232815E-2</v>
      </c>
      <c r="Y2183">
        <f>D2186/D2185-1</f>
        <v>-3.6789791712097397E-3</v>
      </c>
      <c r="Z2183">
        <f>F2186/F2185-1</f>
        <v>-2.4278802249883102E-2</v>
      </c>
      <c r="AA2183">
        <f>H2186/H2185-1</f>
        <v>1.228878648233489E-2</v>
      </c>
      <c r="AB2183">
        <f>J2186/J2185-1</f>
        <v>2.8388278388278287E-2</v>
      </c>
      <c r="AC2183">
        <f>L2186/L2185-1</f>
        <v>-8.0000000000000071E-3</v>
      </c>
      <c r="AD2183">
        <f t="shared" si="200"/>
        <v>1.6566265060240948E-2</v>
      </c>
      <c r="AE2183">
        <f t="shared" si="201"/>
        <v>1.396973224679865E-2</v>
      </c>
      <c r="AF2183">
        <f t="shared" si="202"/>
        <v>0</v>
      </c>
      <c r="AG2183" s="28">
        <f t="shared" si="203"/>
        <v>2.1442495126705596E-2</v>
      </c>
      <c r="AI2183">
        <f>Y2185*0.918153626+Z2185*0.081846374</f>
        <v>-1.86670573997814E-2</v>
      </c>
      <c r="AJ2183">
        <f t="shared" si="204"/>
        <v>-8.7811114131355478E-3</v>
      </c>
      <c r="AK2183">
        <f t="shared" si="205"/>
        <v>2.1663424517357272E-2</v>
      </c>
    </row>
    <row r="2184" spans="1:37">
      <c r="A2184" s="7">
        <v>45050</v>
      </c>
      <c r="B2184" s="4">
        <v>1148524</v>
      </c>
      <c r="C2184" s="4">
        <v>93957</v>
      </c>
      <c r="D2184" s="4">
        <v>142159</v>
      </c>
      <c r="E2184" s="4">
        <v>494881</v>
      </c>
      <c r="F2184" s="4">
        <v>323039</v>
      </c>
      <c r="G2184" s="4">
        <v>85986</v>
      </c>
      <c r="H2184" s="4">
        <v>65100</v>
      </c>
      <c r="I2184" s="4">
        <v>9791064</v>
      </c>
      <c r="J2184" s="4">
        <v>109200</v>
      </c>
      <c r="K2184" s="4">
        <v>436200</v>
      </c>
      <c r="L2184" s="4">
        <v>125000</v>
      </c>
      <c r="M2184" s="4">
        <v>83137</v>
      </c>
      <c r="N2184" s="4">
        <v>199200</v>
      </c>
      <c r="O2184" s="4">
        <v>472704</v>
      </c>
      <c r="P2184" s="4">
        <v>85900</v>
      </c>
      <c r="Q2184" s="4">
        <v>649435</v>
      </c>
      <c r="R2184" s="4">
        <v>669659</v>
      </c>
      <c r="S2184" s="4">
        <v>178663</v>
      </c>
      <c r="T2184" s="4">
        <v>51300</v>
      </c>
      <c r="U2184" s="4">
        <v>115970</v>
      </c>
      <c r="W2184" s="7">
        <v>45055</v>
      </c>
      <c r="X2184">
        <f>B2187/B2186-1</f>
        <v>0</v>
      </c>
      <c r="Y2184">
        <f>D2187/D2186-1</f>
        <v>5.7880764777316518E-2</v>
      </c>
      <c r="Z2184">
        <f>F2187/F2186-1</f>
        <v>-3.1091765123922865E-3</v>
      </c>
      <c r="AA2184">
        <f>H2187/H2186-1</f>
        <v>-9.1047040971168336E-3</v>
      </c>
      <c r="AB2184">
        <f>J2187/J2186-1</f>
        <v>-3.5618878005342358E-3</v>
      </c>
      <c r="AC2184">
        <f>L2187/L2186-1</f>
        <v>7.2580645161290924E-3</v>
      </c>
      <c r="AD2184">
        <f t="shared" ref="AD2184:AD2247" si="206">N2187/N2186-1</f>
        <v>1.2345679012345734E-2</v>
      </c>
      <c r="AE2184">
        <f t="shared" ref="AE2184:AE2247" si="207">P2187/P2186-1</f>
        <v>5.7405281285878296E-3</v>
      </c>
      <c r="AF2184">
        <f t="shared" ref="AF2184:AF2247" si="208">R2187/R2186-1</f>
        <v>-5.849245660851321E-3</v>
      </c>
      <c r="AG2184" s="28">
        <f t="shared" ref="AG2184:AG2247" si="209">T2187/T2186-1</f>
        <v>-5.7251908396946938E-3</v>
      </c>
      <c r="AI2184">
        <f>Y2186*0.918153626+Z2186*0.081846374</f>
        <v>-3.3777240279968231E-3</v>
      </c>
      <c r="AJ2184">
        <f t="shared" si="204"/>
        <v>-5.2876420173201778E-3</v>
      </c>
      <c r="AK2184">
        <f t="shared" si="205"/>
        <v>-2.1607746825438308E-3</v>
      </c>
    </row>
    <row r="2185" spans="1:37">
      <c r="A2185" s="7">
        <v>45051</v>
      </c>
      <c r="B2185" s="4">
        <v>1148524</v>
      </c>
      <c r="C2185" s="4">
        <v>93957</v>
      </c>
      <c r="D2185" s="4">
        <v>142159</v>
      </c>
      <c r="E2185" s="4">
        <v>494881</v>
      </c>
      <c r="F2185" s="4">
        <v>323039</v>
      </c>
      <c r="G2185" s="4">
        <v>85986</v>
      </c>
      <c r="H2185" s="4">
        <v>65100</v>
      </c>
      <c r="I2185" s="4">
        <v>9791064</v>
      </c>
      <c r="J2185" s="4">
        <v>109200</v>
      </c>
      <c r="K2185" s="4">
        <v>436200</v>
      </c>
      <c r="L2185" s="4">
        <v>125000</v>
      </c>
      <c r="M2185" s="4">
        <v>83137</v>
      </c>
      <c r="N2185" s="4">
        <v>199200</v>
      </c>
      <c r="O2185" s="4">
        <v>472704</v>
      </c>
      <c r="P2185" s="4">
        <v>85900</v>
      </c>
      <c r="Q2185" s="4">
        <v>649435</v>
      </c>
      <c r="R2185" s="4">
        <v>669659</v>
      </c>
      <c r="S2185" s="4">
        <v>178663</v>
      </c>
      <c r="T2185" s="4">
        <v>51300</v>
      </c>
      <c r="U2185" s="4">
        <v>115970</v>
      </c>
      <c r="W2185" s="7">
        <v>45056</v>
      </c>
      <c r="X2185">
        <f>B2188/B2187-1</f>
        <v>-1.0152744693123661E-2</v>
      </c>
      <c r="Y2185">
        <f>D2188/D2187-1</f>
        <v>-1.6298036493719747E-2</v>
      </c>
      <c r="Z2185">
        <f>F2188/F2187-1</f>
        <v>-4.5242762940143066E-2</v>
      </c>
      <c r="AA2185">
        <f>H2188/H2187-1</f>
        <v>-1.071975497702915E-2</v>
      </c>
      <c r="AB2185">
        <f>J2188/J2187-1</f>
        <v>2.6809651474530849E-2</v>
      </c>
      <c r="AC2185">
        <f>L2188/L2187-1</f>
        <v>1.1208967173738982E-2</v>
      </c>
      <c r="AD2185">
        <f t="shared" si="206"/>
        <v>2.4390243902439046E-2</v>
      </c>
      <c r="AE2185">
        <f t="shared" si="207"/>
        <v>2.7397260273972712E-2</v>
      </c>
      <c r="AF2185">
        <f t="shared" si="208"/>
        <v>-1.1764317107828548E-2</v>
      </c>
      <c r="AG2185" s="28">
        <f t="shared" si="209"/>
        <v>5.7581573896352545E-3</v>
      </c>
      <c r="AI2185">
        <f>Y2187*0.918153626+Z2187*0.081846374</f>
        <v>-1.0754061438666414E-2</v>
      </c>
      <c r="AJ2185">
        <f t="shared" si="204"/>
        <v>-3.4331882003902931E-3</v>
      </c>
      <c r="AK2185">
        <f t="shared" si="205"/>
        <v>-5.2690423489254396E-3</v>
      </c>
    </row>
    <row r="2186" spans="1:37">
      <c r="A2186" s="7">
        <v>45054</v>
      </c>
      <c r="B2186" s="4">
        <v>1135555</v>
      </c>
      <c r="C2186" s="4">
        <v>40207</v>
      </c>
      <c r="D2186" s="4">
        <v>141636</v>
      </c>
      <c r="E2186" s="4">
        <v>389179</v>
      </c>
      <c r="F2186" s="4">
        <v>315196</v>
      </c>
      <c r="G2186" s="4">
        <v>40879</v>
      </c>
      <c r="H2186" s="4">
        <v>65900</v>
      </c>
      <c r="I2186" s="4">
        <v>9405365</v>
      </c>
      <c r="J2186" s="4">
        <v>112300</v>
      </c>
      <c r="K2186" s="4">
        <v>821333</v>
      </c>
      <c r="L2186" s="4">
        <v>124000</v>
      </c>
      <c r="M2186" s="4">
        <v>46867</v>
      </c>
      <c r="N2186" s="4">
        <v>202500</v>
      </c>
      <c r="O2186" s="4">
        <v>590557</v>
      </c>
      <c r="P2186" s="4">
        <v>87100</v>
      </c>
      <c r="Q2186" s="4">
        <v>1094022</v>
      </c>
      <c r="R2186" s="4">
        <v>669659</v>
      </c>
      <c r="S2186" s="4">
        <v>211002</v>
      </c>
      <c r="T2186" s="4">
        <v>52400</v>
      </c>
      <c r="U2186" s="4">
        <v>89859</v>
      </c>
      <c r="W2186" s="7">
        <v>45057</v>
      </c>
      <c r="X2186">
        <f>B2189/B2188-1</f>
        <v>3.8459964449220063E-3</v>
      </c>
      <c r="Y2186">
        <f>D2189/D2188-1</f>
        <v>-2.3678354320451067E-3</v>
      </c>
      <c r="Z2186">
        <f>F2189/F2188-1</f>
        <v>-1.4706666666666646E-2</v>
      </c>
      <c r="AA2186">
        <f>H2189/H2188-1</f>
        <v>-6.1919504643962453E-3</v>
      </c>
      <c r="AB2186">
        <f>J2189/J2188-1</f>
        <v>1.1314186248912117E-2</v>
      </c>
      <c r="AC2186">
        <f>L2189/L2188-1</f>
        <v>-1.4251781472684133E-2</v>
      </c>
      <c r="AD2186">
        <f t="shared" si="206"/>
        <v>-9.52380952380949E-3</v>
      </c>
      <c r="AE2186">
        <f t="shared" si="207"/>
        <v>1.1111111111110628E-3</v>
      </c>
      <c r="AF2186">
        <f t="shared" si="208"/>
        <v>-2.9760909546898695E-3</v>
      </c>
      <c r="AG2186" s="28">
        <f t="shared" si="209"/>
        <v>-3.8167938931297218E-3</v>
      </c>
      <c r="AI2186">
        <f>Y2188*0.918153626+Z2188*0.081846374</f>
        <v>1.1562536346087317E-2</v>
      </c>
      <c r="AJ2186">
        <f t="shared" si="204"/>
        <v>5.7792856332905288E-3</v>
      </c>
      <c r="AK2186">
        <f t="shared" si="205"/>
        <v>4.9133383728039741E-3</v>
      </c>
    </row>
    <row r="2187" spans="1:37">
      <c r="A2187" s="7">
        <v>45055</v>
      </c>
      <c r="B2187" s="4">
        <v>1135555</v>
      </c>
      <c r="C2187" s="4">
        <v>28361</v>
      </c>
      <c r="D2187" s="4">
        <v>149834</v>
      </c>
      <c r="E2187" s="4">
        <v>1293016</v>
      </c>
      <c r="F2187" s="4">
        <v>314216</v>
      </c>
      <c r="G2187" s="4">
        <v>32586</v>
      </c>
      <c r="H2187" s="4">
        <v>65300</v>
      </c>
      <c r="I2187" s="4">
        <v>9366861</v>
      </c>
      <c r="J2187" s="4">
        <v>111900</v>
      </c>
      <c r="K2187" s="4">
        <v>562232</v>
      </c>
      <c r="L2187" s="4">
        <v>124900</v>
      </c>
      <c r="M2187" s="4">
        <v>35745</v>
      </c>
      <c r="N2187" s="4">
        <v>205000</v>
      </c>
      <c r="O2187" s="4">
        <v>704155</v>
      </c>
      <c r="P2187" s="4">
        <v>87600</v>
      </c>
      <c r="Q2187" s="4">
        <v>1237173</v>
      </c>
      <c r="R2187" s="4">
        <v>665742</v>
      </c>
      <c r="S2187" s="4">
        <v>204663</v>
      </c>
      <c r="T2187" s="4">
        <v>52100</v>
      </c>
      <c r="U2187" s="4">
        <v>39573</v>
      </c>
      <c r="W2187" s="7">
        <v>45058</v>
      </c>
      <c r="X2187">
        <f>B2190/B2189-1</f>
        <v>-2.5541742847292603E-3</v>
      </c>
      <c r="Y2187">
        <f>D2190/D2189-1</f>
        <v>-1.1860476187237734E-2</v>
      </c>
      <c r="Z2187">
        <f>F2190/F2189-1</f>
        <v>1.6577127623584875E-3</v>
      </c>
      <c r="AA2187">
        <f>H2190/H2189-1</f>
        <v>-1.5576323987538387E-3</v>
      </c>
      <c r="AB2187">
        <f>J2190/J2189-1</f>
        <v>-3.7865748709122182E-2</v>
      </c>
      <c r="AC2187">
        <f>L2190/L2189-1</f>
        <v>0</v>
      </c>
      <c r="AD2187">
        <f t="shared" si="206"/>
        <v>2.4038461538462563E-3</v>
      </c>
      <c r="AE2187">
        <f t="shared" si="207"/>
        <v>-7.769145394006638E-3</v>
      </c>
      <c r="AF2187">
        <f t="shared" si="208"/>
        <v>-7.4624362758251017E-3</v>
      </c>
      <c r="AG2187" s="28">
        <f t="shared" si="209"/>
        <v>-9.5785440613026518E-3</v>
      </c>
      <c r="AI2187">
        <f>Y2189*0.918153626+Z2189*0.081846374</f>
        <v>-3.5300814074251535E-3</v>
      </c>
      <c r="AJ2187">
        <f t="shared" si="204"/>
        <v>1.2769409474481241E-2</v>
      </c>
      <c r="AK2187">
        <f t="shared" si="205"/>
        <v>-2.5334870660883569E-2</v>
      </c>
    </row>
    <row r="2188" spans="1:37">
      <c r="A2188" s="7">
        <v>45056</v>
      </c>
      <c r="B2188" s="4">
        <v>1124026</v>
      </c>
      <c r="C2188" s="4">
        <v>25435</v>
      </c>
      <c r="D2188" s="4">
        <v>147392</v>
      </c>
      <c r="E2188" s="4">
        <v>411971</v>
      </c>
      <c r="F2188" s="4">
        <v>300000</v>
      </c>
      <c r="G2188" s="4">
        <v>72029</v>
      </c>
      <c r="H2188" s="4">
        <v>64600</v>
      </c>
      <c r="I2188" s="4">
        <v>13057727</v>
      </c>
      <c r="J2188" s="4">
        <v>114900</v>
      </c>
      <c r="K2188" s="4">
        <v>1231852</v>
      </c>
      <c r="L2188" s="4">
        <v>126300</v>
      </c>
      <c r="M2188" s="4">
        <v>89466</v>
      </c>
      <c r="N2188" s="4">
        <v>210000</v>
      </c>
      <c r="O2188" s="4">
        <v>1476327</v>
      </c>
      <c r="P2188" s="4">
        <v>90000</v>
      </c>
      <c r="Q2188" s="4">
        <v>2778199</v>
      </c>
      <c r="R2188" s="4">
        <v>657910</v>
      </c>
      <c r="S2188" s="4">
        <v>145451</v>
      </c>
      <c r="T2188" s="4">
        <v>52400</v>
      </c>
      <c r="U2188" s="4">
        <v>89074</v>
      </c>
      <c r="W2188" s="7">
        <v>45061</v>
      </c>
      <c r="X2188">
        <f>B2191/B2190-1</f>
        <v>1.02437477065076E-2</v>
      </c>
      <c r="Y2188">
        <f>D2191/D2190-1</f>
        <v>1.2002835532247236E-2</v>
      </c>
      <c r="Z2188">
        <f>F2191/F2190-1</f>
        <v>6.6232546828877137E-3</v>
      </c>
      <c r="AA2188">
        <f>H2191/H2190-1</f>
        <v>6.2402496099844829E-3</v>
      </c>
      <c r="AB2188">
        <f>J2191/J2190-1</f>
        <v>-2.6833631484793896E-3</v>
      </c>
      <c r="AC2188">
        <f>L2191/L2190-1</f>
        <v>-1.3654618473895597E-2</v>
      </c>
      <c r="AD2188">
        <f t="shared" si="206"/>
        <v>-2.3980815347721673E-3</v>
      </c>
      <c r="AE2188">
        <f t="shared" si="207"/>
        <v>6.7114093959732557E-3</v>
      </c>
      <c r="AF2188">
        <f t="shared" si="208"/>
        <v>1.3533377261898627E-2</v>
      </c>
      <c r="AG2188" s="28">
        <f t="shared" si="209"/>
        <v>0</v>
      </c>
      <c r="AI2188">
        <f>Y2190*0.918153626+Z2190*0.081846374</f>
        <v>2.1569273529583256E-2</v>
      </c>
      <c r="AJ2188">
        <f t="shared" si="204"/>
        <v>-5.1457916688059935E-3</v>
      </c>
      <c r="AK2188">
        <f t="shared" si="205"/>
        <v>1.1631222002022266E-2</v>
      </c>
    </row>
    <row r="2189" spans="1:37">
      <c r="A2189" s="7">
        <v>45057</v>
      </c>
      <c r="B2189" s="4">
        <v>1128349</v>
      </c>
      <c r="C2189" s="4">
        <v>26728</v>
      </c>
      <c r="D2189" s="4">
        <v>147043</v>
      </c>
      <c r="E2189" s="4">
        <v>447786</v>
      </c>
      <c r="F2189" s="4">
        <v>295588</v>
      </c>
      <c r="G2189" s="4">
        <v>29620</v>
      </c>
      <c r="H2189" s="4">
        <v>64200</v>
      </c>
      <c r="I2189" s="4">
        <v>11648905</v>
      </c>
      <c r="J2189" s="4">
        <v>116200</v>
      </c>
      <c r="K2189" s="4">
        <v>904911</v>
      </c>
      <c r="L2189" s="4">
        <v>124500</v>
      </c>
      <c r="M2189" s="4">
        <v>47358</v>
      </c>
      <c r="N2189" s="4">
        <v>208000</v>
      </c>
      <c r="O2189" s="4">
        <v>919476</v>
      </c>
      <c r="P2189" s="4">
        <v>90100</v>
      </c>
      <c r="Q2189" s="4">
        <v>2250100</v>
      </c>
      <c r="R2189" s="4">
        <v>655952</v>
      </c>
      <c r="S2189" s="4">
        <v>181923</v>
      </c>
      <c r="T2189" s="4">
        <v>52200</v>
      </c>
      <c r="U2189" s="4">
        <v>76090</v>
      </c>
      <c r="W2189" s="7">
        <v>45062</v>
      </c>
      <c r="X2189">
        <f>B2192/B2191-1</f>
        <v>1.2673747313094452E-3</v>
      </c>
      <c r="Y2189">
        <f>D2192/D2191-1</f>
        <v>-2.9651190468094057E-3</v>
      </c>
      <c r="Z2189">
        <f>F2192/F2191-1</f>
        <v>-9.8678360885655625E-3</v>
      </c>
      <c r="AA2189">
        <f>H2192/H2191-1</f>
        <v>1.3953488372093092E-2</v>
      </c>
      <c r="AB2189">
        <f>J2192/J2191-1</f>
        <v>-8.9686098654708779E-3</v>
      </c>
      <c r="AC2189">
        <f>L2192/L2191-1</f>
        <v>-2.6058631921824116E-2</v>
      </c>
      <c r="AD2189">
        <f t="shared" si="206"/>
        <v>-2.6442307692307709E-2</v>
      </c>
      <c r="AE2189">
        <f t="shared" si="207"/>
        <v>-3.0000000000000027E-2</v>
      </c>
      <c r="AF2189">
        <f t="shared" si="208"/>
        <v>-4.4508901780355714E-3</v>
      </c>
      <c r="AG2189" s="28">
        <f t="shared" si="209"/>
        <v>-1.9342359767892114E-3</v>
      </c>
      <c r="AI2189">
        <f>Y2191*0.918153626+Z2191*0.081846374</f>
        <v>-6.6793437824896472E-4</v>
      </c>
      <c r="AJ2189">
        <f t="shared" si="204"/>
        <v>1.8015672683285969E-2</v>
      </c>
      <c r="AK2189">
        <f t="shared" si="205"/>
        <v>1.5346399236426918E-2</v>
      </c>
    </row>
    <row r="2190" spans="1:37">
      <c r="A2190" s="7">
        <v>45058</v>
      </c>
      <c r="B2190" s="4">
        <v>1125467</v>
      </c>
      <c r="C2190" s="4">
        <v>18822</v>
      </c>
      <c r="D2190" s="4">
        <v>145299</v>
      </c>
      <c r="E2190" s="4">
        <v>346124</v>
      </c>
      <c r="F2190" s="4">
        <v>296078</v>
      </c>
      <c r="G2190" s="4">
        <v>35773</v>
      </c>
      <c r="H2190" s="4">
        <v>64100</v>
      </c>
      <c r="I2190" s="4">
        <v>8693913</v>
      </c>
      <c r="J2190" s="4">
        <v>111800</v>
      </c>
      <c r="K2190" s="4">
        <v>753751</v>
      </c>
      <c r="L2190" s="4">
        <v>124500</v>
      </c>
      <c r="M2190" s="4">
        <v>61277</v>
      </c>
      <c r="N2190" s="4">
        <v>208500</v>
      </c>
      <c r="O2190" s="4">
        <v>539737</v>
      </c>
      <c r="P2190" s="4">
        <v>89400</v>
      </c>
      <c r="Q2190" s="4">
        <v>1133345</v>
      </c>
      <c r="R2190" s="4">
        <v>651057</v>
      </c>
      <c r="S2190" s="4">
        <v>149320</v>
      </c>
      <c r="T2190" s="4">
        <v>51700</v>
      </c>
      <c r="U2190" s="4">
        <v>89591</v>
      </c>
      <c r="W2190" s="7">
        <v>45063</v>
      </c>
      <c r="X2190">
        <f>B2193/B2192-1</f>
        <v>-3.7973115771887667E-3</v>
      </c>
      <c r="Y2190">
        <f>D2193/D2192-1</f>
        <v>2.2011227294740365E-2</v>
      </c>
      <c r="Z2190">
        <f>F2193/F2192-1</f>
        <v>1.6611430778927572E-2</v>
      </c>
      <c r="AA2190">
        <f>H2193/H2192-1</f>
        <v>-6.1162079510703737E-3</v>
      </c>
      <c r="AB2190">
        <f>J2193/J2192-1</f>
        <v>1.2669683257918507E-2</v>
      </c>
      <c r="AC2190">
        <f>L2193/L2192-1</f>
        <v>6.6053511705685519E-2</v>
      </c>
      <c r="AD2190">
        <f t="shared" si="206"/>
        <v>9.8765432098766315E-3</v>
      </c>
      <c r="AE2190">
        <f t="shared" si="207"/>
        <v>9.1638029782359354E-3</v>
      </c>
      <c r="AF2190">
        <f t="shared" si="208"/>
        <v>2.9806783360809552E-2</v>
      </c>
      <c r="AG2190" s="28">
        <f t="shared" si="209"/>
        <v>1.1627906976744207E-2</v>
      </c>
      <c r="AI2190">
        <f>Y2192*0.918153626+Z2192*0.081846374</f>
        <v>8.9160721090910996E-3</v>
      </c>
      <c r="AJ2190">
        <f t="shared" si="204"/>
        <v>3.1698797424474019E-2</v>
      </c>
      <c r="AK2190">
        <f t="shared" si="205"/>
        <v>-8.2377625360479569E-3</v>
      </c>
    </row>
    <row r="2191" spans="1:37">
      <c r="A2191" s="7">
        <v>45061</v>
      </c>
      <c r="B2191" s="4">
        <v>1136996</v>
      </c>
      <c r="C2191" s="4">
        <v>25841</v>
      </c>
      <c r="D2191" s="4">
        <v>147043</v>
      </c>
      <c r="E2191" s="4">
        <v>462233</v>
      </c>
      <c r="F2191" s="4">
        <v>298039</v>
      </c>
      <c r="G2191" s="4">
        <v>27403</v>
      </c>
      <c r="H2191" s="4">
        <v>64500</v>
      </c>
      <c r="I2191" s="4">
        <v>8172021</v>
      </c>
      <c r="J2191" s="4">
        <v>111500</v>
      </c>
      <c r="K2191" s="4">
        <v>485601</v>
      </c>
      <c r="L2191" s="4">
        <v>122800</v>
      </c>
      <c r="M2191" s="4">
        <v>45257</v>
      </c>
      <c r="N2191" s="4">
        <v>208000</v>
      </c>
      <c r="O2191" s="4">
        <v>594282</v>
      </c>
      <c r="P2191" s="4">
        <v>90000</v>
      </c>
      <c r="Q2191" s="4">
        <v>1056421</v>
      </c>
      <c r="R2191" s="4">
        <v>659868</v>
      </c>
      <c r="S2191" s="4">
        <v>193726</v>
      </c>
      <c r="T2191" s="4">
        <v>51700</v>
      </c>
      <c r="U2191" s="4">
        <v>48860</v>
      </c>
      <c r="W2191" s="7">
        <v>45064</v>
      </c>
      <c r="X2191">
        <f>B2194/B2193-1</f>
        <v>-8.8950493512998108E-3</v>
      </c>
      <c r="Y2191">
        <f>D2194/D2193-1</f>
        <v>1.7486017859764669E-3</v>
      </c>
      <c r="Z2191">
        <f>F2194/F2193-1</f>
        <v>-2.7776666666666672E-2</v>
      </c>
      <c r="AA2191">
        <f>H2194/H2193-1</f>
        <v>1.8461538461538529E-2</v>
      </c>
      <c r="AB2191">
        <f>J2194/J2193-1</f>
        <v>9.8302055406613853E-3</v>
      </c>
      <c r="AC2191">
        <f>L2194/L2193-1</f>
        <v>-7.058823529411784E-3</v>
      </c>
      <c r="AD2191">
        <f t="shared" si="206"/>
        <v>9.7799511002445438E-3</v>
      </c>
      <c r="AE2191">
        <f t="shared" si="207"/>
        <v>2.0431328036322416E-2</v>
      </c>
      <c r="AF2191">
        <f t="shared" si="208"/>
        <v>1.4471288018542694E-3</v>
      </c>
      <c r="AG2191" s="28">
        <f t="shared" si="209"/>
        <v>9.5785440613027628E-3</v>
      </c>
      <c r="AI2191">
        <f>Y2193*0.918153626+Z2193*0.081846374</f>
        <v>2.2641511593095357E-2</v>
      </c>
      <c r="AJ2191">
        <f t="shared" si="204"/>
        <v>1.5686772998700907E-3</v>
      </c>
      <c r="AK2191">
        <f t="shared" si="205"/>
        <v>3.8428565311672625E-3</v>
      </c>
    </row>
    <row r="2192" spans="1:37">
      <c r="A2192" s="7">
        <v>45062</v>
      </c>
      <c r="B2192" s="4">
        <v>1138437</v>
      </c>
      <c r="C2192" s="4">
        <v>15950</v>
      </c>
      <c r="D2192" s="4">
        <v>146607</v>
      </c>
      <c r="E2192" s="4">
        <v>327429</v>
      </c>
      <c r="F2192" s="4">
        <v>295098</v>
      </c>
      <c r="G2192" s="4">
        <v>25123</v>
      </c>
      <c r="H2192" s="4">
        <v>65400</v>
      </c>
      <c r="I2192" s="4">
        <v>12334657</v>
      </c>
      <c r="J2192" s="4">
        <v>110500</v>
      </c>
      <c r="K2192" s="4">
        <v>646552</v>
      </c>
      <c r="L2192" s="4">
        <v>119600</v>
      </c>
      <c r="M2192" s="4">
        <v>57987</v>
      </c>
      <c r="N2192" s="4">
        <v>202500</v>
      </c>
      <c r="O2192" s="4">
        <v>874247</v>
      </c>
      <c r="P2192" s="4">
        <v>87300</v>
      </c>
      <c r="Q2192" s="4">
        <v>1866373</v>
      </c>
      <c r="R2192" s="4">
        <v>656931</v>
      </c>
      <c r="S2192" s="4">
        <v>139497</v>
      </c>
      <c r="T2192" s="4">
        <v>51600</v>
      </c>
      <c r="U2192" s="4">
        <v>64586</v>
      </c>
      <c r="W2192" s="7">
        <v>45065</v>
      </c>
      <c r="X2192">
        <f>B2195/B2194-1</f>
        <v>-1.2819988149740391E-3</v>
      </c>
      <c r="Y2192">
        <f>D2195/D2194-1</f>
        <v>1.045997228440454E-2</v>
      </c>
      <c r="Z2192">
        <f>F2195/F2194-1</f>
        <v>-8.4034189675211701E-3</v>
      </c>
      <c r="AA2192">
        <f>H2195/H2194-1</f>
        <v>3.3232628398791597E-2</v>
      </c>
      <c r="AB2192">
        <f>J2195/J2194-1</f>
        <v>3.5398230088494742E-3</v>
      </c>
      <c r="AC2192">
        <f>L2195/L2194-1</f>
        <v>-1.8167456556082096E-2</v>
      </c>
      <c r="AD2192">
        <f t="shared" si="206"/>
        <v>-4.8426150121065881E-3</v>
      </c>
      <c r="AE2192">
        <f t="shared" si="207"/>
        <v>-1.3348164627363768E-2</v>
      </c>
      <c r="AF2192">
        <f t="shared" si="208"/>
        <v>8.6702258775392949E-3</v>
      </c>
      <c r="AG2192" s="28">
        <f t="shared" si="209"/>
        <v>3.7950664136623402E-3</v>
      </c>
      <c r="AI2192">
        <f>Y2194*0.918153626+Z2194*0.081846374</f>
        <v>9.7590741848315472E-3</v>
      </c>
      <c r="AJ2192">
        <f t="shared" si="204"/>
        <v>-1.2028728795402776E-3</v>
      </c>
      <c r="AK2192">
        <f t="shared" si="205"/>
        <v>4.8429186942341957E-4</v>
      </c>
    </row>
    <row r="2193" spans="1:37">
      <c r="A2193" s="7">
        <v>45063</v>
      </c>
      <c r="B2193" s="4">
        <v>1134114</v>
      </c>
      <c r="C2193" s="4">
        <v>9676</v>
      </c>
      <c r="D2193" s="4">
        <v>149834</v>
      </c>
      <c r="E2193" s="4">
        <v>374812</v>
      </c>
      <c r="F2193" s="4">
        <v>300000</v>
      </c>
      <c r="G2193" s="4">
        <v>20605</v>
      </c>
      <c r="H2193" s="4">
        <v>65000</v>
      </c>
      <c r="I2193" s="4">
        <v>10745504</v>
      </c>
      <c r="J2193" s="4">
        <v>111900</v>
      </c>
      <c r="K2193" s="4">
        <v>388321</v>
      </c>
      <c r="L2193" s="4">
        <v>127500</v>
      </c>
      <c r="M2193" s="4">
        <v>141937</v>
      </c>
      <c r="N2193" s="4">
        <v>204500</v>
      </c>
      <c r="O2193" s="4">
        <v>550297</v>
      </c>
      <c r="P2193" s="4">
        <v>88100</v>
      </c>
      <c r="Q2193" s="4">
        <v>1077219</v>
      </c>
      <c r="R2193" s="4">
        <v>676512</v>
      </c>
      <c r="S2193" s="4">
        <v>182098</v>
      </c>
      <c r="T2193" s="4">
        <v>52200</v>
      </c>
      <c r="U2193" s="4">
        <v>64001</v>
      </c>
      <c r="W2193" s="7">
        <v>45068</v>
      </c>
      <c r="X2193">
        <f>B2196/B2195-1</f>
        <v>1.0270046366199548E-2</v>
      </c>
      <c r="Y2193">
        <f>D2196/D2195-1</f>
        <v>2.2997903287486965E-2</v>
      </c>
      <c r="Z2193">
        <f>F2196/F2195-1</f>
        <v>1.8643505200265587E-2</v>
      </c>
      <c r="AA2193">
        <f>H2196/H2195-1</f>
        <v>1.4619883040936088E-3</v>
      </c>
      <c r="AB2193">
        <f>J2196/J2195-1</f>
        <v>3.5273368606703048E-3</v>
      </c>
      <c r="AC2193">
        <f>L2196/L2195-1</f>
        <v>3.0571198712791681E-2</v>
      </c>
      <c r="AD2193">
        <f t="shared" si="206"/>
        <v>9.7323600973235891E-3</v>
      </c>
      <c r="AE2193">
        <f t="shared" si="207"/>
        <v>1.1273957158963732E-3</v>
      </c>
      <c r="AF2193">
        <f t="shared" si="208"/>
        <v>2.8652330745648769E-3</v>
      </c>
      <c r="AG2193" s="28">
        <f t="shared" si="209"/>
        <v>1.1342155009451904E-2</v>
      </c>
      <c r="AI2193">
        <f>Y2195*0.918153626+Z2195*0.081846374</f>
        <v>-3.2257911096010496E-3</v>
      </c>
      <c r="AJ2193">
        <f t="shared" si="204"/>
        <v>9.7936540375973252E-4</v>
      </c>
      <c r="AK2193">
        <f t="shared" si="205"/>
        <v>2.9788946836371705E-3</v>
      </c>
    </row>
    <row r="2194" spans="1:37">
      <c r="A2194" s="7">
        <v>45064</v>
      </c>
      <c r="B2194" s="4">
        <v>1124026</v>
      </c>
      <c r="C2194" s="4">
        <v>24146</v>
      </c>
      <c r="D2194" s="4">
        <v>150096</v>
      </c>
      <c r="E2194" s="4">
        <v>389756</v>
      </c>
      <c r="F2194" s="4">
        <v>291667</v>
      </c>
      <c r="G2194" s="4">
        <v>57803</v>
      </c>
      <c r="H2194" s="4">
        <v>66200</v>
      </c>
      <c r="I2194" s="4">
        <v>14431704</v>
      </c>
      <c r="J2194" s="4">
        <v>113000</v>
      </c>
      <c r="K2194" s="4">
        <v>407261</v>
      </c>
      <c r="L2194" s="4">
        <v>126600</v>
      </c>
      <c r="M2194" s="4">
        <v>48455</v>
      </c>
      <c r="N2194" s="4">
        <v>206500</v>
      </c>
      <c r="O2194" s="4">
        <v>476896</v>
      </c>
      <c r="P2194" s="4">
        <v>89900</v>
      </c>
      <c r="Q2194" s="4">
        <v>1385713</v>
      </c>
      <c r="R2194" s="4">
        <v>677491</v>
      </c>
      <c r="S2194" s="4">
        <v>144427</v>
      </c>
      <c r="T2194" s="4">
        <v>52700</v>
      </c>
      <c r="U2194" s="4">
        <v>70159</v>
      </c>
      <c r="W2194" s="7">
        <v>45069</v>
      </c>
      <c r="X2194">
        <f>B2197/B2196-1</f>
        <v>6.3529768612327064E-3</v>
      </c>
      <c r="Y2194">
        <f>D2197/D2196-1</f>
        <v>8.9975121492193999E-3</v>
      </c>
      <c r="Z2194">
        <f>F2197/F2196-1</f>
        <v>1.8302286428067083E-2</v>
      </c>
      <c r="AA2194">
        <f>H2197/H2196-1</f>
        <v>-1.4598540145985828E-3</v>
      </c>
      <c r="AB2194">
        <f>J2197/J2196-1</f>
        <v>3.5149384885764245E-3</v>
      </c>
      <c r="AC2194">
        <f>L2197/L2196-1</f>
        <v>-3.1225604996096834E-3</v>
      </c>
      <c r="AD2194">
        <f t="shared" si="206"/>
        <v>0</v>
      </c>
      <c r="AE2194">
        <f t="shared" si="207"/>
        <v>-1.1261261261261701E-3</v>
      </c>
      <c r="AF2194">
        <f t="shared" si="208"/>
        <v>1.4285234845466954E-2</v>
      </c>
      <c r="AG2194" s="28">
        <f t="shared" si="209"/>
        <v>-9.3457943925233655E-3</v>
      </c>
      <c r="AI2194">
        <f>Y2196*0.918153626+Z2196*0.081846374</f>
        <v>-3.1344000473867623E-2</v>
      </c>
      <c r="AJ2194">
        <f t="shared" si="204"/>
        <v>3.8341788509596133E-3</v>
      </c>
      <c r="AK2194">
        <f t="shared" si="205"/>
        <v>-2.0866762031318282E-2</v>
      </c>
    </row>
    <row r="2195" spans="1:37">
      <c r="A2195" s="7">
        <v>45065</v>
      </c>
      <c r="B2195" s="4">
        <v>1122585</v>
      </c>
      <c r="C2195" s="4">
        <v>22263</v>
      </c>
      <c r="D2195" s="4">
        <v>151666</v>
      </c>
      <c r="E2195" s="4">
        <v>440226</v>
      </c>
      <c r="F2195" s="4">
        <v>289216</v>
      </c>
      <c r="G2195" s="4">
        <v>26090</v>
      </c>
      <c r="H2195" s="4">
        <v>68400</v>
      </c>
      <c r="I2195" s="4">
        <v>20349345</v>
      </c>
      <c r="J2195" s="4">
        <v>113400</v>
      </c>
      <c r="K2195" s="4">
        <v>436895</v>
      </c>
      <c r="L2195" s="4">
        <v>124300</v>
      </c>
      <c r="M2195" s="4">
        <v>35545</v>
      </c>
      <c r="N2195" s="4">
        <v>205500</v>
      </c>
      <c r="O2195" s="4">
        <v>528680</v>
      </c>
      <c r="P2195" s="4">
        <v>88700</v>
      </c>
      <c r="Q2195" s="4">
        <v>1125650</v>
      </c>
      <c r="R2195" s="4">
        <v>683365</v>
      </c>
      <c r="S2195" s="4">
        <v>233755</v>
      </c>
      <c r="T2195" s="4">
        <v>52900</v>
      </c>
      <c r="U2195" s="4">
        <v>77207</v>
      </c>
      <c r="W2195" s="7">
        <v>45070</v>
      </c>
      <c r="X2195">
        <f>B2198/B2197-1</f>
        <v>0</v>
      </c>
      <c r="Y2195">
        <f>D2198/D2197-1</f>
        <v>-2.7850526988182356E-3</v>
      </c>
      <c r="Z2195">
        <f>F2198/F2197-1</f>
        <v>-8.1700000000000106E-3</v>
      </c>
      <c r="AA2195">
        <f>H2198/H2197-1</f>
        <v>1.4619883040936088E-3</v>
      </c>
      <c r="AB2195">
        <f>J2198/J2197-1</f>
        <v>-7.8809106830122211E-3</v>
      </c>
      <c r="AC2195">
        <f>L2198/L2197-1</f>
        <v>-1.2529365700861383E-2</v>
      </c>
      <c r="AD2195">
        <f t="shared" si="206"/>
        <v>0</v>
      </c>
      <c r="AE2195">
        <f t="shared" si="207"/>
        <v>4.5095828635850488E-3</v>
      </c>
      <c r="AF2195">
        <f t="shared" si="208"/>
        <v>5.6350550198314142E-3</v>
      </c>
      <c r="AG2195" s="28">
        <f t="shared" si="209"/>
        <v>-9.4339622641509413E-3</v>
      </c>
      <c r="AI2195">
        <f>Y2197*0.918153626+Z2197*0.081846374</f>
        <v>-9.56366101189602E-4</v>
      </c>
      <c r="AJ2195">
        <f t="shared" si="204"/>
        <v>2.0721966639333442E-2</v>
      </c>
      <c r="AK2195">
        <f t="shared" si="205"/>
        <v>3.3296785931038399E-3</v>
      </c>
    </row>
    <row r="2196" spans="1:37">
      <c r="A2196" s="7">
        <v>45068</v>
      </c>
      <c r="B2196" s="4">
        <v>1134114</v>
      </c>
      <c r="C2196" s="4">
        <v>24920</v>
      </c>
      <c r="D2196" s="4">
        <v>155154</v>
      </c>
      <c r="E2196" s="4">
        <v>586512</v>
      </c>
      <c r="F2196" s="4">
        <v>294608</v>
      </c>
      <c r="G2196" s="4">
        <v>39996</v>
      </c>
      <c r="H2196" s="4">
        <v>68500</v>
      </c>
      <c r="I2196" s="4">
        <v>14470308</v>
      </c>
      <c r="J2196" s="4">
        <v>113800</v>
      </c>
      <c r="K2196" s="4">
        <v>516511</v>
      </c>
      <c r="L2196" s="4">
        <v>128100</v>
      </c>
      <c r="M2196" s="4">
        <v>75627</v>
      </c>
      <c r="N2196" s="4">
        <v>207500</v>
      </c>
      <c r="O2196" s="4">
        <v>469209</v>
      </c>
      <c r="P2196" s="4">
        <v>88800</v>
      </c>
      <c r="Q2196" s="4">
        <v>966583</v>
      </c>
      <c r="R2196" s="4">
        <v>685323</v>
      </c>
      <c r="S2196" s="4">
        <v>156005</v>
      </c>
      <c r="T2196" s="4">
        <v>53500</v>
      </c>
      <c r="U2196" s="4">
        <v>88834</v>
      </c>
      <c r="W2196" s="7">
        <v>45071</v>
      </c>
      <c r="X2196">
        <f>B2199/B2198-1</f>
        <v>-1.6414341652071007E-2</v>
      </c>
      <c r="Y2196">
        <f>D2199/D2198-1</f>
        <v>-3.2963091074471262E-2</v>
      </c>
      <c r="Z2196">
        <f>F2199/F2198-1</f>
        <v>-1.3181022285405075E-2</v>
      </c>
      <c r="AA2196">
        <f>H2199/H2198-1</f>
        <v>4.3795620437956373E-3</v>
      </c>
      <c r="AB2196">
        <f>J2199/J2198-1</f>
        <v>-6.1782877316858276E-3</v>
      </c>
      <c r="AC2196">
        <f>L2199/L2198-1</f>
        <v>-1.4274385408405976E-2</v>
      </c>
      <c r="AD2196">
        <f t="shared" si="206"/>
        <v>-1.927710843373498E-2</v>
      </c>
      <c r="AE2196">
        <f t="shared" si="207"/>
        <v>-2.2446689113355789E-2</v>
      </c>
      <c r="AF2196">
        <f t="shared" si="208"/>
        <v>-1.9608600489249395E-2</v>
      </c>
      <c r="AG2196" s="28">
        <f t="shared" si="209"/>
        <v>-9.52380952380949E-3</v>
      </c>
      <c r="AI2196">
        <f>Y2198*0.918153626+Z2198*0.081846374</f>
        <v>0</v>
      </c>
      <c r="AJ2196">
        <f t="shared" si="204"/>
        <v>0</v>
      </c>
      <c r="AK2196">
        <f t="shared" si="205"/>
        <v>0</v>
      </c>
    </row>
    <row r="2197" spans="1:37">
      <c r="A2197" s="7">
        <v>45069</v>
      </c>
      <c r="B2197" s="4">
        <v>1141319</v>
      </c>
      <c r="C2197" s="4">
        <v>27926</v>
      </c>
      <c r="D2197" s="4">
        <v>156550</v>
      </c>
      <c r="E2197" s="4">
        <v>399529</v>
      </c>
      <c r="F2197" s="4">
        <v>300000</v>
      </c>
      <c r="G2197" s="4">
        <v>23673</v>
      </c>
      <c r="H2197" s="4">
        <v>68400</v>
      </c>
      <c r="I2197" s="4">
        <v>8561643</v>
      </c>
      <c r="J2197" s="4">
        <v>114200</v>
      </c>
      <c r="K2197" s="4">
        <v>430549</v>
      </c>
      <c r="L2197" s="4">
        <v>127700</v>
      </c>
      <c r="M2197" s="4">
        <v>65670</v>
      </c>
      <c r="N2197" s="4">
        <v>207500</v>
      </c>
      <c r="O2197" s="4">
        <v>356438</v>
      </c>
      <c r="P2197" s="4">
        <v>88700</v>
      </c>
      <c r="Q2197" s="4">
        <v>784013</v>
      </c>
      <c r="R2197" s="4">
        <v>695113</v>
      </c>
      <c r="S2197" s="4">
        <v>179270</v>
      </c>
      <c r="T2197" s="4">
        <v>53000</v>
      </c>
      <c r="U2197" s="4">
        <v>56226</v>
      </c>
      <c r="W2197" s="7">
        <v>45072</v>
      </c>
      <c r="X2197">
        <f>B2200/B2199-1</f>
        <v>-2.567288891264341E-3</v>
      </c>
      <c r="Y2197">
        <f>D2200/D2199-1</f>
        <v>0</v>
      </c>
      <c r="Z2197">
        <f>F2200/F2199-1</f>
        <v>-1.1684892738065611E-2</v>
      </c>
      <c r="AA2197">
        <f>H2200/H2199-1</f>
        <v>2.1802325581395277E-2</v>
      </c>
      <c r="AB2197">
        <f>J2200/J2199-1</f>
        <v>8.8809946714030197E-4</v>
      </c>
      <c r="AC2197">
        <f>L2200/L2199-1</f>
        <v>-1.6090104585679832E-3</v>
      </c>
      <c r="AD2197">
        <f t="shared" si="206"/>
        <v>9.8280098280099093E-3</v>
      </c>
      <c r="AE2197">
        <f t="shared" si="207"/>
        <v>3.4443168771527422E-3</v>
      </c>
      <c r="AF2197">
        <f t="shared" si="208"/>
        <v>-9.9996643918268679E-3</v>
      </c>
      <c r="AG2197" s="28">
        <f t="shared" si="209"/>
        <v>-3.8461538461538325E-3</v>
      </c>
      <c r="AI2197">
        <f>Y2199*0.918153626+Z2199*0.081846374</f>
        <v>-5.2127532164290228E-3</v>
      </c>
      <c r="AJ2197">
        <f t="shared" si="204"/>
        <v>3.2571831970984948E-2</v>
      </c>
      <c r="AK2197">
        <f t="shared" si="205"/>
        <v>-1.4936762132947232E-2</v>
      </c>
    </row>
    <row r="2198" spans="1:37">
      <c r="A2198" s="7">
        <v>45070</v>
      </c>
      <c r="B2198" s="4">
        <v>1141319</v>
      </c>
      <c r="C2198" s="4">
        <v>21519</v>
      </c>
      <c r="D2198" s="4">
        <v>156114</v>
      </c>
      <c r="E2198" s="4">
        <v>520812</v>
      </c>
      <c r="F2198" s="4">
        <v>297549</v>
      </c>
      <c r="G2198" s="4">
        <v>18807</v>
      </c>
      <c r="H2198" s="4">
        <v>68500</v>
      </c>
      <c r="I2198" s="4">
        <v>8192896</v>
      </c>
      <c r="J2198" s="4">
        <v>113300</v>
      </c>
      <c r="K2198" s="4">
        <v>368199</v>
      </c>
      <c r="L2198" s="4">
        <v>126100</v>
      </c>
      <c r="M2198" s="4">
        <v>35562</v>
      </c>
      <c r="N2198" s="4">
        <v>207500</v>
      </c>
      <c r="O2198" s="4">
        <v>305061</v>
      </c>
      <c r="P2198" s="4">
        <v>89100</v>
      </c>
      <c r="Q2198" s="4">
        <v>606275</v>
      </c>
      <c r="R2198" s="4">
        <v>699030</v>
      </c>
      <c r="S2198" s="4">
        <v>143959</v>
      </c>
      <c r="T2198" s="4">
        <v>52500</v>
      </c>
      <c r="U2198" s="4">
        <v>70780</v>
      </c>
      <c r="W2198" s="7">
        <v>45075</v>
      </c>
      <c r="X2198">
        <f>B2201/B2200-1</f>
        <v>0</v>
      </c>
      <c r="Y2198">
        <f>D2201/D2200-1</f>
        <v>0</v>
      </c>
      <c r="Z2198">
        <f>F2201/F2200-1</f>
        <v>0</v>
      </c>
      <c r="AA2198">
        <f>H2201/H2200-1</f>
        <v>0</v>
      </c>
      <c r="AB2198">
        <f>J2201/J2200-1</f>
        <v>0</v>
      </c>
      <c r="AC2198">
        <f>L2201/L2200-1</f>
        <v>0</v>
      </c>
      <c r="AD2198">
        <f t="shared" si="206"/>
        <v>0</v>
      </c>
      <c r="AE2198">
        <f t="shared" si="207"/>
        <v>0</v>
      </c>
      <c r="AF2198">
        <f t="shared" si="208"/>
        <v>0</v>
      </c>
      <c r="AG2198" s="28">
        <f t="shared" si="209"/>
        <v>0</v>
      </c>
      <c r="AI2198">
        <f>Y2200*0.918153626+Z2200*0.081846374</f>
        <v>-5.3279427821388038E-3</v>
      </c>
      <c r="AJ2198">
        <f t="shared" si="204"/>
        <v>-1.2673630500602929E-2</v>
      </c>
      <c r="AK2198">
        <f t="shared" si="205"/>
        <v>1.2110099527285092E-3</v>
      </c>
    </row>
    <row r="2199" spans="1:37">
      <c r="A2199" s="7">
        <v>45071</v>
      </c>
      <c r="B2199" s="4">
        <v>1122585</v>
      </c>
      <c r="C2199" s="4">
        <v>23372</v>
      </c>
      <c r="D2199" s="4">
        <v>150968</v>
      </c>
      <c r="E2199" s="4">
        <v>654236</v>
      </c>
      <c r="F2199" s="4">
        <v>293627</v>
      </c>
      <c r="G2199" s="4">
        <v>23170</v>
      </c>
      <c r="H2199" s="4">
        <v>68800</v>
      </c>
      <c r="I2199" s="4">
        <v>14231160</v>
      </c>
      <c r="J2199" s="4">
        <v>112600</v>
      </c>
      <c r="K2199" s="4">
        <v>475713</v>
      </c>
      <c r="L2199" s="4">
        <v>124300</v>
      </c>
      <c r="M2199" s="4">
        <v>40154</v>
      </c>
      <c r="N2199" s="4">
        <v>203500</v>
      </c>
      <c r="O2199" s="4">
        <v>528730</v>
      </c>
      <c r="P2199" s="4">
        <v>87100</v>
      </c>
      <c r="Q2199" s="4">
        <v>1341962</v>
      </c>
      <c r="R2199" s="4">
        <v>685323</v>
      </c>
      <c r="S2199" s="4">
        <v>183732</v>
      </c>
      <c r="T2199" s="4">
        <v>52000</v>
      </c>
      <c r="U2199" s="4">
        <v>50297</v>
      </c>
      <c r="W2199" s="7">
        <v>45076</v>
      </c>
      <c r="X2199">
        <f>B2202/B2201-1</f>
        <v>1.2869484139990117E-3</v>
      </c>
      <c r="Y2199">
        <f>D2202/D2201-1</f>
        <v>-4.6234963700916287E-3</v>
      </c>
      <c r="Z2199">
        <f>F2202/F2201-1</f>
        <v>-1.1823043735957772E-2</v>
      </c>
      <c r="AA2199">
        <f>H2202/H2201-1</f>
        <v>2.8449502133712556E-2</v>
      </c>
      <c r="AB2199">
        <f>J2202/J2201-1</f>
        <v>0.10825199645075423</v>
      </c>
      <c r="AC2199">
        <f>L2202/L2201-1</f>
        <v>-8.8638195004029363E-3</v>
      </c>
      <c r="AD2199">
        <f t="shared" si="206"/>
        <v>-2.4330900243308973E-2</v>
      </c>
      <c r="AE2199">
        <f t="shared" si="207"/>
        <v>-2.0594965675057253E-2</v>
      </c>
      <c r="AF2199">
        <f t="shared" si="208"/>
        <v>3.6075287042905302E-2</v>
      </c>
      <c r="AG2199" s="28">
        <f t="shared" si="209"/>
        <v>-5.7915057915057799E-3</v>
      </c>
      <c r="AI2199">
        <f>Y2201*0.918153626+Z2201*0.081846374</f>
        <v>2.6873809162686103E-2</v>
      </c>
      <c r="AJ2199">
        <f t="shared" si="204"/>
        <v>-6.556928487632163E-3</v>
      </c>
      <c r="AK2199">
        <f t="shared" si="205"/>
        <v>-1.6897802088960922E-2</v>
      </c>
    </row>
    <row r="2200" spans="1:37">
      <c r="A2200" s="7">
        <v>45072</v>
      </c>
      <c r="B2200" s="4">
        <v>1119703</v>
      </c>
      <c r="C2200" s="4">
        <v>17416</v>
      </c>
      <c r="D2200" s="4">
        <v>150968</v>
      </c>
      <c r="E2200" s="4">
        <v>330082</v>
      </c>
      <c r="F2200" s="4">
        <v>290196</v>
      </c>
      <c r="G2200" s="4">
        <v>26320</v>
      </c>
      <c r="H2200" s="4">
        <v>70300</v>
      </c>
      <c r="I2200" s="4">
        <v>19549511</v>
      </c>
      <c r="J2200" s="4">
        <v>112700</v>
      </c>
      <c r="K2200" s="4">
        <v>389620</v>
      </c>
      <c r="L2200" s="4">
        <v>124100</v>
      </c>
      <c r="M2200" s="4">
        <v>22538</v>
      </c>
      <c r="N2200" s="4">
        <v>205500</v>
      </c>
      <c r="O2200" s="4">
        <v>596247</v>
      </c>
      <c r="P2200" s="4">
        <v>87400</v>
      </c>
      <c r="Q2200" s="4">
        <v>848329</v>
      </c>
      <c r="R2200" s="4">
        <v>678470</v>
      </c>
      <c r="S2200" s="4">
        <v>127229</v>
      </c>
      <c r="T2200" s="4">
        <v>51800</v>
      </c>
      <c r="U2200" s="4">
        <v>52074</v>
      </c>
      <c r="W2200" s="7">
        <v>45077</v>
      </c>
      <c r="X2200">
        <f>B2203/B2202-1</f>
        <v>7.7117658391785415E-3</v>
      </c>
      <c r="Y2200">
        <f>D2203/D2202-1</f>
        <v>-5.8028881346908756E-3</v>
      </c>
      <c r="Z2200">
        <f>F2203/F2202-1</f>
        <v>0</v>
      </c>
      <c r="AA2200">
        <f>H2203/H2202-1</f>
        <v>-1.2448132780082943E-2</v>
      </c>
      <c r="AB2200">
        <f>J2203/J2202-1</f>
        <v>-1.6813450760608473E-2</v>
      </c>
      <c r="AC2200">
        <f>L2203/L2202-1</f>
        <v>2.4390243902439046E-2</v>
      </c>
      <c r="AD2200">
        <f t="shared" si="206"/>
        <v>-2.4937655860348684E-3</v>
      </c>
      <c r="AE2200">
        <f t="shared" si="207"/>
        <v>3.5046728971963592E-3</v>
      </c>
      <c r="AF2200">
        <f t="shared" si="208"/>
        <v>0</v>
      </c>
      <c r="AG2200" s="28">
        <f t="shared" si="209"/>
        <v>-7.7669902912621547E-3</v>
      </c>
      <c r="AI2200">
        <f>Y2202*0.918153626+Z2202*0.081846374</f>
        <v>-1.086959346560196E-2</v>
      </c>
      <c r="AJ2200">
        <f t="shared" si="204"/>
        <v>1.7430521254286895E-2</v>
      </c>
      <c r="AK2200">
        <f t="shared" si="205"/>
        <v>1.0854817904863114E-2</v>
      </c>
    </row>
    <row r="2201" spans="1:37">
      <c r="A2201" s="7">
        <v>45075</v>
      </c>
      <c r="B2201" s="4">
        <v>1119703</v>
      </c>
      <c r="C2201" s="4">
        <v>17416</v>
      </c>
      <c r="D2201" s="4">
        <v>150968</v>
      </c>
      <c r="E2201" s="4">
        <v>330082</v>
      </c>
      <c r="F2201" s="4">
        <v>290196</v>
      </c>
      <c r="G2201" s="4">
        <v>26320</v>
      </c>
      <c r="H2201" s="4">
        <v>70300</v>
      </c>
      <c r="I2201" s="4">
        <v>19549511</v>
      </c>
      <c r="J2201" s="4">
        <v>112700</v>
      </c>
      <c r="K2201" s="4">
        <v>389620</v>
      </c>
      <c r="L2201" s="4">
        <v>124100</v>
      </c>
      <c r="M2201" s="4">
        <v>22538</v>
      </c>
      <c r="N2201" s="4">
        <v>205500</v>
      </c>
      <c r="O2201" s="4">
        <v>596247</v>
      </c>
      <c r="P2201" s="4">
        <v>87400</v>
      </c>
      <c r="Q2201" s="4">
        <v>848329</v>
      </c>
      <c r="R2201" s="4">
        <v>678470</v>
      </c>
      <c r="S2201" s="4">
        <v>127229</v>
      </c>
      <c r="T2201" s="4">
        <v>51800</v>
      </c>
      <c r="U2201" s="4">
        <v>52074</v>
      </c>
      <c r="W2201" s="7">
        <v>45078</v>
      </c>
      <c r="X2201">
        <f>B2204/B2203-1</f>
        <v>5.1027182042679975E-3</v>
      </c>
      <c r="Y2201">
        <f>D2204/D2203-1</f>
        <v>2.3936063401116536E-2</v>
      </c>
      <c r="Z2201">
        <f>F2204/F2203-1</f>
        <v>5.982947709797215E-2</v>
      </c>
      <c r="AA2201">
        <f>H2204/H2203-1</f>
        <v>-7.0028011204481544E-3</v>
      </c>
      <c r="AB2201">
        <f>J2204/J2203-1</f>
        <v>1.6286644951140072E-3</v>
      </c>
      <c r="AC2201">
        <f>L2204/L2203-1</f>
        <v>-1.82539682539683E-2</v>
      </c>
      <c r="AD2201">
        <f t="shared" si="206"/>
        <v>-1.2499999999999956E-2</v>
      </c>
      <c r="AE2201">
        <f t="shared" si="207"/>
        <v>-1.9790454016297976E-2</v>
      </c>
      <c r="AF2201">
        <f t="shared" si="208"/>
        <v>-1.3928523670381554E-2</v>
      </c>
      <c r="AG2201" s="28">
        <f t="shared" si="209"/>
        <v>-7.8277886497064575E-3</v>
      </c>
      <c r="AI2201">
        <f>Y2203*0.918153626+Z2203*0.081846374</f>
        <v>-6.4801621116469784E-3</v>
      </c>
      <c r="AJ2201">
        <f t="shared" si="204"/>
        <v>-4.8469850007336326E-3</v>
      </c>
      <c r="AK2201">
        <f t="shared" si="205"/>
        <v>9.5884297797877247E-3</v>
      </c>
    </row>
    <row r="2202" spans="1:37">
      <c r="A2202" s="7">
        <v>45076</v>
      </c>
      <c r="B2202" s="4">
        <v>1121144</v>
      </c>
      <c r="C2202" s="4">
        <v>23754</v>
      </c>
      <c r="D2202" s="4">
        <v>150270</v>
      </c>
      <c r="E2202" s="4">
        <v>340066</v>
      </c>
      <c r="F2202" s="4">
        <v>286765</v>
      </c>
      <c r="G2202" s="4">
        <v>24873</v>
      </c>
      <c r="H2202" s="4">
        <v>72300</v>
      </c>
      <c r="I2202" s="4">
        <v>27476897</v>
      </c>
      <c r="J2202" s="4">
        <v>124900</v>
      </c>
      <c r="K2202" s="4">
        <v>3759591</v>
      </c>
      <c r="L2202" s="4">
        <v>123000</v>
      </c>
      <c r="M2202" s="4">
        <v>38476</v>
      </c>
      <c r="N2202" s="4">
        <v>200500</v>
      </c>
      <c r="O2202" s="4">
        <v>861994</v>
      </c>
      <c r="P2202" s="4">
        <v>85600</v>
      </c>
      <c r="Q2202" s="4">
        <v>1336978</v>
      </c>
      <c r="R2202" s="4">
        <v>702946</v>
      </c>
      <c r="S2202" s="4">
        <v>212719</v>
      </c>
      <c r="T2202" s="4">
        <v>51500</v>
      </c>
      <c r="U2202" s="4">
        <v>48240</v>
      </c>
      <c r="W2202" s="7">
        <v>45079</v>
      </c>
      <c r="X2202">
        <f>B2205/B2204-1</f>
        <v>-3.8069490249261762E-3</v>
      </c>
      <c r="Y2202">
        <f>D2205/D2204-1</f>
        <v>-1.0831906075542297E-2</v>
      </c>
      <c r="Z2202">
        <f>F2205/F2204-1</f>
        <v>-1.1292371068892693E-2</v>
      </c>
      <c r="AA2202">
        <f>H2205/H2204-1</f>
        <v>1.833568406205921E-2</v>
      </c>
      <c r="AB2202">
        <f>J2205/J2204-1</f>
        <v>8.1300813008122752E-4</v>
      </c>
      <c r="AC2202">
        <f>L2205/L2204-1</f>
        <v>8.8924818108326864E-3</v>
      </c>
      <c r="AD2202">
        <f t="shared" si="206"/>
        <v>1.0126582278481067E-2</v>
      </c>
      <c r="AE2202">
        <f t="shared" si="207"/>
        <v>1.1876484560570111E-2</v>
      </c>
      <c r="AF2202">
        <f t="shared" si="208"/>
        <v>9.8881202617018271E-3</v>
      </c>
      <c r="AG2202" s="28">
        <f t="shared" si="209"/>
        <v>1.9723865877712132E-3</v>
      </c>
      <c r="AI2202">
        <f>Y2204*0.918153626+Z2204*0.081846374</f>
        <v>0</v>
      </c>
      <c r="AJ2202">
        <f t="shared" si="204"/>
        <v>0</v>
      </c>
      <c r="AK2202">
        <f t="shared" si="205"/>
        <v>0</v>
      </c>
    </row>
    <row r="2203" spans="1:37">
      <c r="A2203" s="7">
        <v>45077</v>
      </c>
      <c r="B2203" s="4">
        <v>1129790</v>
      </c>
      <c r="C2203" s="4">
        <v>48018</v>
      </c>
      <c r="D2203" s="4">
        <v>149398</v>
      </c>
      <c r="E2203" s="4">
        <v>1021103</v>
      </c>
      <c r="F2203" s="4">
        <v>286765</v>
      </c>
      <c r="G2203" s="4">
        <v>46817</v>
      </c>
      <c r="H2203" s="4">
        <v>71400</v>
      </c>
      <c r="I2203" s="4">
        <v>25666087</v>
      </c>
      <c r="J2203" s="4">
        <v>122800</v>
      </c>
      <c r="K2203" s="4">
        <v>1976166</v>
      </c>
      <c r="L2203" s="4">
        <v>126000</v>
      </c>
      <c r="M2203" s="4">
        <v>45077</v>
      </c>
      <c r="N2203" s="4">
        <v>200000</v>
      </c>
      <c r="O2203" s="4">
        <v>879887</v>
      </c>
      <c r="P2203" s="4">
        <v>85900</v>
      </c>
      <c r="Q2203" s="4">
        <v>1496401</v>
      </c>
      <c r="R2203" s="4">
        <v>702946</v>
      </c>
      <c r="S2203" s="4">
        <v>286775</v>
      </c>
      <c r="T2203" s="4">
        <v>51100</v>
      </c>
      <c r="U2203" s="4">
        <v>76993</v>
      </c>
      <c r="W2203" s="7">
        <v>45082</v>
      </c>
      <c r="X2203">
        <f>B2206/B2205-1</f>
        <v>0</v>
      </c>
      <c r="Y2203">
        <f>D2206/D2205-1</f>
        <v>-7.4942009159578715E-3</v>
      </c>
      <c r="Z2203">
        <f>F2206/F2205-1</f>
        <v>4.8953376152285344E-3</v>
      </c>
      <c r="AA2203">
        <f>H2206/H2205-1</f>
        <v>-6.9252077562327319E-3</v>
      </c>
      <c r="AB2203">
        <f>J2206/J2205-1</f>
        <v>3.3306255077172997E-2</v>
      </c>
      <c r="AC2203">
        <f>L2206/L2205-1</f>
        <v>1.9230769230769162E-2</v>
      </c>
      <c r="AD2203">
        <f t="shared" si="206"/>
        <v>7.5187969924812581E-3</v>
      </c>
      <c r="AE2203">
        <f t="shared" si="207"/>
        <v>1.1737089201877993E-2</v>
      </c>
      <c r="AF2203">
        <f t="shared" si="208"/>
        <v>2.7971068943399846E-3</v>
      </c>
      <c r="AG2203" s="28">
        <f t="shared" si="209"/>
        <v>7.8740157480314821E-3</v>
      </c>
      <c r="AI2203">
        <f>Y2205*0.918153626+Z2205*0.081846374</f>
        <v>-1.0395454568402938E-2</v>
      </c>
      <c r="AJ2203">
        <f t="shared" si="204"/>
        <v>-9.8677408341819681E-3</v>
      </c>
      <c r="AK2203">
        <f t="shared" si="205"/>
        <v>-3.2440078376450854E-2</v>
      </c>
    </row>
    <row r="2204" spans="1:37">
      <c r="A2204" s="7">
        <v>45078</v>
      </c>
      <c r="B2204" s="4">
        <v>1135555</v>
      </c>
      <c r="C2204" s="4">
        <v>35119</v>
      </c>
      <c r="D2204" s="4">
        <v>152974</v>
      </c>
      <c r="E2204" s="4">
        <v>542130</v>
      </c>
      <c r="F2204" s="4">
        <v>303922</v>
      </c>
      <c r="G2204" s="4">
        <v>65809</v>
      </c>
      <c r="H2204" s="4">
        <v>70900</v>
      </c>
      <c r="I2204" s="4">
        <v>14669296</v>
      </c>
      <c r="J2204" s="4">
        <v>123000</v>
      </c>
      <c r="K2204" s="4">
        <v>938784</v>
      </c>
      <c r="L2204" s="4">
        <v>123700</v>
      </c>
      <c r="M2204" s="4">
        <v>41950</v>
      </c>
      <c r="N2204" s="4">
        <v>197500</v>
      </c>
      <c r="O2204" s="4">
        <v>791585</v>
      </c>
      <c r="P2204" s="4">
        <v>84200</v>
      </c>
      <c r="Q2204" s="4">
        <v>1365020</v>
      </c>
      <c r="R2204" s="4">
        <v>693155</v>
      </c>
      <c r="S2204" s="4">
        <v>137509</v>
      </c>
      <c r="T2204" s="4">
        <v>50700</v>
      </c>
      <c r="U2204" s="4">
        <v>64889</v>
      </c>
      <c r="W2204" s="7">
        <v>45083</v>
      </c>
      <c r="X2204">
        <f>B2207/B2206-1</f>
        <v>0</v>
      </c>
      <c r="Y2204">
        <f>D2207/D2206-1</f>
        <v>0</v>
      </c>
      <c r="Z2204">
        <f>F2207/F2206-1</f>
        <v>0</v>
      </c>
      <c r="AA2204">
        <f>H2207/H2206-1</f>
        <v>0</v>
      </c>
      <c r="AB2204">
        <f>J2207/J2206-1</f>
        <v>0</v>
      </c>
      <c r="AC2204">
        <f>L2207/L2206-1</f>
        <v>0</v>
      </c>
      <c r="AD2204">
        <f t="shared" si="206"/>
        <v>0</v>
      </c>
      <c r="AE2204">
        <f t="shared" si="207"/>
        <v>0</v>
      </c>
      <c r="AF2204">
        <f t="shared" si="208"/>
        <v>0</v>
      </c>
      <c r="AG2204" s="28">
        <f t="shared" si="209"/>
        <v>0</v>
      </c>
      <c r="AI2204">
        <f>Y2206*0.918153626+Z2206*0.081846374</f>
        <v>-7.2879539571155715E-3</v>
      </c>
      <c r="AJ2204">
        <f t="shared" si="204"/>
        <v>-9.2474295216870151E-4</v>
      </c>
      <c r="AK2204">
        <f t="shared" si="205"/>
        <v>-4.8527843437630135E-3</v>
      </c>
    </row>
    <row r="2205" spans="1:37">
      <c r="A2205" s="7">
        <v>45079</v>
      </c>
      <c r="B2205" s="4">
        <v>1131232</v>
      </c>
      <c r="C2205" s="4">
        <v>26209</v>
      </c>
      <c r="D2205" s="4">
        <v>151317</v>
      </c>
      <c r="E2205" s="4">
        <v>461391</v>
      </c>
      <c r="F2205" s="4">
        <v>300490</v>
      </c>
      <c r="G2205" s="4">
        <v>28162</v>
      </c>
      <c r="H2205" s="4">
        <v>72200</v>
      </c>
      <c r="I2205" s="4">
        <v>12161798</v>
      </c>
      <c r="J2205" s="4">
        <v>123100</v>
      </c>
      <c r="K2205" s="4">
        <v>923145</v>
      </c>
      <c r="L2205" s="4">
        <v>124800</v>
      </c>
      <c r="M2205" s="4">
        <v>34217</v>
      </c>
      <c r="N2205" s="4">
        <v>199500</v>
      </c>
      <c r="O2205" s="4">
        <v>418613</v>
      </c>
      <c r="P2205" s="4">
        <v>85200</v>
      </c>
      <c r="Q2205" s="4">
        <v>894151</v>
      </c>
      <c r="R2205" s="4">
        <v>700009</v>
      </c>
      <c r="S2205" s="4">
        <v>158821</v>
      </c>
      <c r="T2205" s="4">
        <v>50800</v>
      </c>
      <c r="U2205" s="4">
        <v>66939</v>
      </c>
      <c r="W2205" s="7">
        <v>45084</v>
      </c>
      <c r="X2205">
        <f>B2208/B2207-1</f>
        <v>1.2738324234109477E-3</v>
      </c>
      <c r="Y2205">
        <f>D2208/D2207-1</f>
        <v>-1.0453912892937289E-2</v>
      </c>
      <c r="Z2205">
        <f>F2208/F2207-1</f>
        <v>-9.7396683677692941E-3</v>
      </c>
      <c r="AA2205">
        <f>H2208/H2207-1</f>
        <v>-9.7629009762900676E-3</v>
      </c>
      <c r="AB2205">
        <f>J2208/J2207-1</f>
        <v>-1.1792452830188704E-2</v>
      </c>
      <c r="AC2205">
        <f>L2208/L2207-1</f>
        <v>-6.2893081761006275E-3</v>
      </c>
      <c r="AD2205">
        <f t="shared" si="206"/>
        <v>-2.2885572139303534E-2</v>
      </c>
      <c r="AE2205">
        <f t="shared" si="207"/>
        <v>-4.8723897911832958E-2</v>
      </c>
      <c r="AF2205">
        <f t="shared" si="208"/>
        <v>2.5103744193103017E-2</v>
      </c>
      <c r="AG2205" s="28">
        <f t="shared" si="209"/>
        <v>3.90625E-3</v>
      </c>
      <c r="AI2205">
        <f>Y2207*0.918153626+Z2207*0.081846374</f>
        <v>3.8540547522731249E-3</v>
      </c>
      <c r="AJ2205">
        <f t="shared" si="204"/>
        <v>1.4509512241161366E-2</v>
      </c>
      <c r="AK2205">
        <f t="shared" si="205"/>
        <v>1.2853480977247492E-2</v>
      </c>
    </row>
    <row r="2206" spans="1:37">
      <c r="A2206" s="7">
        <v>45082</v>
      </c>
      <c r="B2206" s="4">
        <v>1131232</v>
      </c>
      <c r="C2206" s="4">
        <v>21295</v>
      </c>
      <c r="D2206" s="4">
        <v>150183</v>
      </c>
      <c r="E2206" s="4">
        <v>294089</v>
      </c>
      <c r="F2206" s="4">
        <v>301961</v>
      </c>
      <c r="G2206" s="4">
        <v>24431</v>
      </c>
      <c r="H2206" s="4">
        <v>71700</v>
      </c>
      <c r="I2206" s="4">
        <v>12686829</v>
      </c>
      <c r="J2206" s="4">
        <v>127200</v>
      </c>
      <c r="K2206" s="4">
        <v>1917032</v>
      </c>
      <c r="L2206" s="4">
        <v>127200</v>
      </c>
      <c r="M2206" s="4">
        <v>53463</v>
      </c>
      <c r="N2206" s="4">
        <v>201000</v>
      </c>
      <c r="O2206" s="4">
        <v>454150</v>
      </c>
      <c r="P2206" s="4">
        <v>86200</v>
      </c>
      <c r="Q2206" s="4">
        <v>689610</v>
      </c>
      <c r="R2206" s="4">
        <v>701967</v>
      </c>
      <c r="S2206" s="4">
        <v>79214</v>
      </c>
      <c r="T2206" s="4">
        <v>51200</v>
      </c>
      <c r="U2206" s="4">
        <v>50892</v>
      </c>
      <c r="W2206" s="7">
        <v>45085</v>
      </c>
      <c r="X2206">
        <f>B2209/B2208-1</f>
        <v>-1.2722118387212822E-3</v>
      </c>
      <c r="Y2206">
        <f>D2209/D2208-1</f>
        <v>-1.2906004185367359E-2</v>
      </c>
      <c r="Z2206">
        <f>F2209/F2208-1</f>
        <v>5.5735402314226468E-2</v>
      </c>
      <c r="AA2206">
        <f>H2209/H2208-1</f>
        <v>-1.4084507042253502E-3</v>
      </c>
      <c r="AB2206">
        <f>J2209/J2208-1</f>
        <v>7.9554494828957267E-3</v>
      </c>
      <c r="AC2206">
        <f>L2209/L2208-1</f>
        <v>-1.5822784810126667E-3</v>
      </c>
      <c r="AD2206">
        <f t="shared" si="206"/>
        <v>1.5274949083503575E-3</v>
      </c>
      <c r="AE2206">
        <f t="shared" si="207"/>
        <v>-7.3170731707317138E-3</v>
      </c>
      <c r="AF2206">
        <f t="shared" si="208"/>
        <v>-8.1629930418614105E-3</v>
      </c>
      <c r="AG2206" s="28">
        <f t="shared" si="209"/>
        <v>1.9455252918287869E-3</v>
      </c>
      <c r="AI2206">
        <f>Y2208*0.918153626+Z2208*0.081846374</f>
        <v>-1.1247456122429987E-2</v>
      </c>
      <c r="AJ2206">
        <f t="shared" si="204"/>
        <v>-1.3417029595659401E-2</v>
      </c>
      <c r="AK2206">
        <f t="shared" si="205"/>
        <v>-1.0217189009754863E-2</v>
      </c>
    </row>
    <row r="2207" spans="1:37">
      <c r="A2207" s="7">
        <v>45083</v>
      </c>
      <c r="B2207" s="4">
        <v>1131232</v>
      </c>
      <c r="C2207" s="4">
        <v>21295</v>
      </c>
      <c r="D2207" s="4">
        <v>150183</v>
      </c>
      <c r="E2207" s="4">
        <v>294089</v>
      </c>
      <c r="F2207" s="4">
        <v>301961</v>
      </c>
      <c r="G2207" s="4">
        <v>24431</v>
      </c>
      <c r="H2207" s="4">
        <v>71700</v>
      </c>
      <c r="I2207" s="4">
        <v>12686829</v>
      </c>
      <c r="J2207" s="4">
        <v>127200</v>
      </c>
      <c r="K2207" s="4">
        <v>1917032</v>
      </c>
      <c r="L2207" s="4">
        <v>127200</v>
      </c>
      <c r="M2207" s="4">
        <v>53463</v>
      </c>
      <c r="N2207" s="4">
        <v>201000</v>
      </c>
      <c r="O2207" s="4">
        <v>454150</v>
      </c>
      <c r="P2207" s="4">
        <v>86200</v>
      </c>
      <c r="Q2207" s="4">
        <v>689610</v>
      </c>
      <c r="R2207" s="4">
        <v>701967</v>
      </c>
      <c r="S2207" s="4">
        <v>79214</v>
      </c>
      <c r="T2207" s="4">
        <v>51200</v>
      </c>
      <c r="U2207" s="4">
        <v>50892</v>
      </c>
      <c r="W2207" s="7">
        <v>45086</v>
      </c>
      <c r="X2207">
        <f>B2210/B2209-1</f>
        <v>2.0382202766541235E-2</v>
      </c>
      <c r="Y2207">
        <f>D2210/D2209-1</f>
        <v>4.7513548519035886E-3</v>
      </c>
      <c r="Z2207">
        <f>F2210/F2209-1</f>
        <v>-6.2118687556622643E-3</v>
      </c>
      <c r="AA2207">
        <f>H2210/H2209-1</f>
        <v>1.5514809590973178E-2</v>
      </c>
      <c r="AB2207">
        <f>J2210/J2209-1</f>
        <v>-3.9463299131807794E-3</v>
      </c>
      <c r="AC2207">
        <f>L2210/L2209-1</f>
        <v>-2.3771790808241322E-3</v>
      </c>
      <c r="AD2207">
        <f t="shared" si="206"/>
        <v>2.0335536349771477E-3</v>
      </c>
      <c r="AE2207">
        <f t="shared" si="207"/>
        <v>1.8427518427518441E-2</v>
      </c>
      <c r="AF2207">
        <f t="shared" si="208"/>
        <v>8.2301759105525285E-3</v>
      </c>
      <c r="AG2207" s="28">
        <f t="shared" si="209"/>
        <v>7.7669902912620437E-3</v>
      </c>
      <c r="AI2207">
        <f>Y2209*0.918153626+Z2209*0.081846374</f>
        <v>-9.3238501695090525E-3</v>
      </c>
      <c r="AJ2207">
        <f t="shared" si="204"/>
        <v>1.2863413624383225E-2</v>
      </c>
      <c r="AK2207">
        <f t="shared" si="205"/>
        <v>7.557938992245352E-3</v>
      </c>
    </row>
    <row r="2208" spans="1:37">
      <c r="A2208" s="7">
        <v>45084</v>
      </c>
      <c r="B2208" s="4">
        <v>1132673</v>
      </c>
      <c r="C2208" s="4">
        <v>35773</v>
      </c>
      <c r="D2208" s="4">
        <v>148613</v>
      </c>
      <c r="E2208" s="4">
        <v>458907</v>
      </c>
      <c r="F2208" s="4">
        <v>299020</v>
      </c>
      <c r="G2208" s="4">
        <v>18176</v>
      </c>
      <c r="H2208" s="4">
        <v>71000</v>
      </c>
      <c r="I2208" s="4">
        <v>14796613</v>
      </c>
      <c r="J2208" s="4">
        <v>125700</v>
      </c>
      <c r="K2208" s="4">
        <v>872501</v>
      </c>
      <c r="L2208" s="4">
        <v>126400</v>
      </c>
      <c r="M2208" s="4">
        <v>60436</v>
      </c>
      <c r="N2208" s="4">
        <v>196400</v>
      </c>
      <c r="O2208" s="4">
        <v>960900</v>
      </c>
      <c r="P2208" s="4">
        <v>82000</v>
      </c>
      <c r="Q2208" s="4">
        <v>3985993</v>
      </c>
      <c r="R2208" s="4">
        <v>719589</v>
      </c>
      <c r="S2208" s="4">
        <v>233031</v>
      </c>
      <c r="T2208" s="4">
        <v>51400</v>
      </c>
      <c r="U2208" s="4">
        <v>60906</v>
      </c>
      <c r="W2208" s="7">
        <v>45089</v>
      </c>
      <c r="X2208">
        <f>B2211/B2210-1</f>
        <v>-7.491191547350784E-3</v>
      </c>
      <c r="Y2208">
        <f>D2211/D2210-1</f>
        <v>-1.1832392531480718E-2</v>
      </c>
      <c r="Z2208">
        <f>F2211/F2210-1</f>
        <v>-4.6856323213004814E-3</v>
      </c>
      <c r="AA2208">
        <f>H2211/H2210-1</f>
        <v>-1.388888888888884E-2</v>
      </c>
      <c r="AB2208">
        <f>J2211/J2210-1</f>
        <v>-4.7543581616481534E-3</v>
      </c>
      <c r="AC2208">
        <f>L2211/L2210-1</f>
        <v>-2.3034154090548098E-2</v>
      </c>
      <c r="AD2208">
        <f t="shared" si="206"/>
        <v>-4.5662100456621557E-3</v>
      </c>
      <c r="AE2208">
        <f t="shared" si="207"/>
        <v>-1.56815440289505E-2</v>
      </c>
      <c r="AF2208">
        <f t="shared" si="208"/>
        <v>6.8024942015512124E-3</v>
      </c>
      <c r="AG2208" s="28">
        <f t="shared" si="209"/>
        <v>-7.7071290944122905E-3</v>
      </c>
      <c r="AI2208">
        <f>Y2210*0.918153626+Z2210*0.081846374</f>
        <v>-2.8395617760237886E-3</v>
      </c>
      <c r="AJ2208">
        <f t="shared" si="204"/>
        <v>-1.1925696116738059E-3</v>
      </c>
      <c r="AK2208">
        <f t="shared" si="205"/>
        <v>7.4320863551481028E-3</v>
      </c>
    </row>
    <row r="2209" spans="1:37">
      <c r="A2209" s="7">
        <v>45085</v>
      </c>
      <c r="B2209" s="4">
        <v>1131232</v>
      </c>
      <c r="C2209" s="4">
        <v>36942</v>
      </c>
      <c r="D2209" s="4">
        <v>146695</v>
      </c>
      <c r="E2209" s="4">
        <v>604046</v>
      </c>
      <c r="F2209" s="4">
        <v>315686</v>
      </c>
      <c r="G2209" s="4">
        <v>87249</v>
      </c>
      <c r="H2209" s="4">
        <v>70900</v>
      </c>
      <c r="I2209" s="4">
        <v>19165568</v>
      </c>
      <c r="J2209" s="4">
        <v>126700</v>
      </c>
      <c r="K2209" s="4">
        <v>919226</v>
      </c>
      <c r="L2209" s="4">
        <v>126200</v>
      </c>
      <c r="M2209" s="4">
        <v>39202</v>
      </c>
      <c r="N2209" s="4">
        <v>196700</v>
      </c>
      <c r="O2209" s="4">
        <v>928559</v>
      </c>
      <c r="P2209" s="4">
        <v>81400</v>
      </c>
      <c r="Q2209" s="4">
        <v>2402672</v>
      </c>
      <c r="R2209" s="4">
        <v>713715</v>
      </c>
      <c r="S2209" s="4">
        <v>201623</v>
      </c>
      <c r="T2209" s="4">
        <v>51500</v>
      </c>
      <c r="U2209" s="4">
        <v>60394</v>
      </c>
      <c r="W2209" s="7">
        <v>45090</v>
      </c>
      <c r="X2209">
        <f>B2212/B2211-1</f>
        <v>-1.1320290282653689E-2</v>
      </c>
      <c r="Y2209">
        <f>D2212/D2211-1</f>
        <v>-1.1974074480940344E-2</v>
      </c>
      <c r="Z2209">
        <f>F2212/F2211-1</f>
        <v>2.0406398616515276E-2</v>
      </c>
      <c r="AA2209">
        <f>H2212/H2211-1</f>
        <v>1.4084507042253502E-2</v>
      </c>
      <c r="AB2209">
        <f>J2212/J2211-1</f>
        <v>-9.5541401273885329E-3</v>
      </c>
      <c r="AC2209">
        <f>L2212/L2211-1</f>
        <v>2.4390243902439046E-3</v>
      </c>
      <c r="AD2209">
        <f t="shared" si="206"/>
        <v>9.1743119266054496E-3</v>
      </c>
      <c r="AE2209">
        <f t="shared" si="207"/>
        <v>8.5784313725489891E-3</v>
      </c>
      <c r="AF2209">
        <f t="shared" si="208"/>
        <v>2.7026131702010403E-3</v>
      </c>
      <c r="AG2209" s="28">
        <f t="shared" si="209"/>
        <v>-5.8252427184466438E-3</v>
      </c>
      <c r="AI2209">
        <f>Y2211*0.918153626+Z2211*0.081846374</f>
        <v>-5.0502556700362375E-3</v>
      </c>
      <c r="AJ2209">
        <f t="shared" si="204"/>
        <v>-5.7315739542177641E-3</v>
      </c>
      <c r="AK2209">
        <f t="shared" si="205"/>
        <v>-7.8251987006748638E-3</v>
      </c>
    </row>
    <row r="2210" spans="1:37">
      <c r="A2210" s="7">
        <v>45086</v>
      </c>
      <c r="B2210" s="4">
        <v>1154289</v>
      </c>
      <c r="C2210" s="4">
        <v>102327</v>
      </c>
      <c r="D2210" s="4">
        <v>147392</v>
      </c>
      <c r="E2210" s="4">
        <v>394536</v>
      </c>
      <c r="F2210" s="4">
        <v>313725</v>
      </c>
      <c r="G2210" s="4">
        <v>42543</v>
      </c>
      <c r="H2210" s="4">
        <v>72000</v>
      </c>
      <c r="I2210" s="4">
        <v>15050209</v>
      </c>
      <c r="J2210" s="4">
        <v>126200</v>
      </c>
      <c r="K2210" s="4">
        <v>670364</v>
      </c>
      <c r="L2210" s="4">
        <v>125900</v>
      </c>
      <c r="M2210" s="4">
        <v>34428</v>
      </c>
      <c r="N2210" s="4">
        <v>197100</v>
      </c>
      <c r="O2210" s="4">
        <v>421616</v>
      </c>
      <c r="P2210" s="4">
        <v>82900</v>
      </c>
      <c r="Q2210" s="4">
        <v>1423561</v>
      </c>
      <c r="R2210" s="4">
        <v>719589</v>
      </c>
      <c r="S2210" s="4">
        <v>154133</v>
      </c>
      <c r="T2210" s="4">
        <v>51900</v>
      </c>
      <c r="U2210" s="4">
        <v>66569</v>
      </c>
      <c r="W2210" s="7">
        <v>45091</v>
      </c>
      <c r="X2210">
        <f>B2213/B2212-1</f>
        <v>-2.5453065447839096E-3</v>
      </c>
      <c r="Y2210">
        <f>D2213/D2212-1</f>
        <v>-3.641316433177666E-3</v>
      </c>
      <c r="Z2210">
        <f>F2213/F2212-1</f>
        <v>6.1545317879527772E-3</v>
      </c>
      <c r="AA2210">
        <f>H2213/H2212-1</f>
        <v>-1.388888888888884E-3</v>
      </c>
      <c r="AB2210">
        <f>J2213/J2212-1</f>
        <v>2.411575562700996E-3</v>
      </c>
      <c r="AC2210">
        <f>L2213/L2212-1</f>
        <v>-1.135442011354415E-2</v>
      </c>
      <c r="AD2210">
        <f t="shared" si="206"/>
        <v>1.5151515151515138E-2</v>
      </c>
      <c r="AE2210">
        <f t="shared" si="207"/>
        <v>8.5054678007290274E-3</v>
      </c>
      <c r="AF2210">
        <f t="shared" si="208"/>
        <v>-1.4824308065888303E-2</v>
      </c>
      <c r="AG2210" s="28">
        <f t="shared" si="209"/>
        <v>1.953125E-3</v>
      </c>
      <c r="AI2210">
        <f>Y2212*0.918153626+Z2212*0.081846374</f>
        <v>7.7548271740102842E-3</v>
      </c>
      <c r="AJ2210">
        <f t="shared" si="204"/>
        <v>4.3552036746757443E-3</v>
      </c>
      <c r="AK2210">
        <f t="shared" si="205"/>
        <v>-5.2351889992786954E-3</v>
      </c>
    </row>
    <row r="2211" spans="1:37">
      <c r="A2211" s="7">
        <v>45089</v>
      </c>
      <c r="B2211" s="4">
        <v>1145642</v>
      </c>
      <c r="C2211" s="4">
        <v>39464</v>
      </c>
      <c r="D2211" s="4">
        <v>145648</v>
      </c>
      <c r="E2211" s="4">
        <v>343934</v>
      </c>
      <c r="F2211" s="4">
        <v>312255</v>
      </c>
      <c r="G2211" s="4">
        <v>25792</v>
      </c>
      <c r="H2211" s="4">
        <v>71000</v>
      </c>
      <c r="I2211" s="4">
        <v>12064287</v>
      </c>
      <c r="J2211" s="4">
        <v>125600</v>
      </c>
      <c r="K2211" s="4">
        <v>482727</v>
      </c>
      <c r="L2211" s="4">
        <v>123000</v>
      </c>
      <c r="M2211" s="4">
        <v>61040</v>
      </c>
      <c r="N2211" s="4">
        <v>196200</v>
      </c>
      <c r="O2211" s="4">
        <v>429448</v>
      </c>
      <c r="P2211" s="4">
        <v>81600</v>
      </c>
      <c r="Q2211" s="4">
        <v>1076108</v>
      </c>
      <c r="R2211" s="4">
        <v>724484</v>
      </c>
      <c r="S2211" s="4">
        <v>139304</v>
      </c>
      <c r="T2211" s="4">
        <v>51500</v>
      </c>
      <c r="U2211" s="4">
        <v>54402</v>
      </c>
      <c r="W2211" s="7">
        <v>45092</v>
      </c>
      <c r="X2211">
        <f>B2214/B2213-1</f>
        <v>-7.6527496260366812E-3</v>
      </c>
      <c r="Y2211">
        <f>D2214/D2213-1</f>
        <v>-1.8203375645138298E-3</v>
      </c>
      <c r="Z2211">
        <f>F2214/F2213-1</f>
        <v>-4.1283516538360709E-2</v>
      </c>
      <c r="AA2211">
        <f>H2214/H2213-1</f>
        <v>-5.5632823365785455E-3</v>
      </c>
      <c r="AB2211">
        <f>J2214/J2213-1</f>
        <v>-8.8211708099438235E-3</v>
      </c>
      <c r="AC2211">
        <f>L2214/L2213-1</f>
        <v>-4.9220672682526168E-3</v>
      </c>
      <c r="AD2211">
        <f t="shared" si="206"/>
        <v>-6.4676616915423368E-3</v>
      </c>
      <c r="AE2211">
        <f t="shared" si="207"/>
        <v>-8.4337349397590744E-3</v>
      </c>
      <c r="AF2211">
        <f t="shared" si="208"/>
        <v>-5.4717727230173541E-3</v>
      </c>
      <c r="AG2211" s="28">
        <f t="shared" si="209"/>
        <v>-1.3645224171540016E-2</v>
      </c>
      <c r="AI2211">
        <f>Y2213*0.918153626+Z2213*0.081846374</f>
        <v>-1.27757512139285E-2</v>
      </c>
      <c r="AJ2211">
        <f t="shared" si="204"/>
        <v>-7.7589096042465014E-3</v>
      </c>
      <c r="AK2211">
        <f t="shared" si="205"/>
        <v>3.099882724822384E-3</v>
      </c>
    </row>
    <row r="2212" spans="1:37">
      <c r="A2212" s="7">
        <v>45090</v>
      </c>
      <c r="B2212" s="4">
        <v>1132673</v>
      </c>
      <c r="C2212" s="4">
        <v>41141</v>
      </c>
      <c r="D2212" s="4">
        <v>143904</v>
      </c>
      <c r="E2212" s="4">
        <v>488954</v>
      </c>
      <c r="F2212" s="4">
        <v>318627</v>
      </c>
      <c r="G2212" s="4">
        <v>99183</v>
      </c>
      <c r="H2212" s="4">
        <v>72000</v>
      </c>
      <c r="I2212" s="4">
        <v>13227285</v>
      </c>
      <c r="J2212" s="4">
        <v>124400</v>
      </c>
      <c r="K2212" s="4">
        <v>873521</v>
      </c>
      <c r="L2212" s="4">
        <v>123300</v>
      </c>
      <c r="M2212" s="4">
        <v>37181</v>
      </c>
      <c r="N2212" s="4">
        <v>198000</v>
      </c>
      <c r="O2212" s="4">
        <v>474628</v>
      </c>
      <c r="P2212" s="4">
        <v>82300</v>
      </c>
      <c r="Q2212" s="4">
        <v>1027454</v>
      </c>
      <c r="R2212" s="4">
        <v>726442</v>
      </c>
      <c r="S2212" s="4">
        <v>149993</v>
      </c>
      <c r="T2212" s="4">
        <v>51200</v>
      </c>
      <c r="U2212" s="4">
        <v>45904</v>
      </c>
      <c r="W2212" s="7">
        <v>45093</v>
      </c>
      <c r="X2212">
        <f>B2215/B2214-1</f>
        <v>-3.8558829195892708E-3</v>
      </c>
      <c r="Y2212">
        <f>D2215/D2214-1</f>
        <v>7.3086033300959752E-3</v>
      </c>
      <c r="Z2212">
        <f>F2215/F2214-1</f>
        <v>1.2760571720464853E-2</v>
      </c>
      <c r="AA2212">
        <f>H2215/H2214-1</f>
        <v>4.1958041958041203E-3</v>
      </c>
      <c r="AB2212">
        <f>J2215/J2214-1</f>
        <v>7.2815533980583602E-3</v>
      </c>
      <c r="AC2212">
        <f>L2215/L2214-1</f>
        <v>2.3083264633140921E-2</v>
      </c>
      <c r="AD2212">
        <f t="shared" si="206"/>
        <v>-1.502253380070151E-3</v>
      </c>
      <c r="AE2212">
        <f t="shared" si="207"/>
        <v>-8.5054678007290274E-3</v>
      </c>
      <c r="AF2212">
        <f t="shared" si="208"/>
        <v>0</v>
      </c>
      <c r="AG2212" s="28">
        <f t="shared" si="209"/>
        <v>7.905138339920903E-3</v>
      </c>
      <c r="AI2212">
        <f>Y2214*0.918153626+Z2214*0.081846374</f>
        <v>-1.160437146150327E-2</v>
      </c>
      <c r="AJ2212">
        <f t="shared" si="204"/>
        <v>2.1675848842355365E-3</v>
      </c>
      <c r="AK2212">
        <f t="shared" si="205"/>
        <v>-8.1080299265276733E-3</v>
      </c>
    </row>
    <row r="2213" spans="1:37">
      <c r="A2213" s="7">
        <v>45091</v>
      </c>
      <c r="B2213" s="4">
        <v>1129790</v>
      </c>
      <c r="C2213" s="4">
        <v>30815</v>
      </c>
      <c r="D2213" s="4">
        <v>143380</v>
      </c>
      <c r="E2213" s="4">
        <v>429758</v>
      </c>
      <c r="F2213" s="4">
        <v>320588</v>
      </c>
      <c r="G2213" s="4">
        <v>54114</v>
      </c>
      <c r="H2213" s="4">
        <v>71900</v>
      </c>
      <c r="I2213" s="4">
        <v>12541046</v>
      </c>
      <c r="J2213" s="4">
        <v>124700</v>
      </c>
      <c r="K2213" s="4">
        <v>786347</v>
      </c>
      <c r="L2213" s="4">
        <v>121900</v>
      </c>
      <c r="M2213" s="4">
        <v>47444</v>
      </c>
      <c r="N2213" s="4">
        <v>201000</v>
      </c>
      <c r="O2213" s="4">
        <v>662184</v>
      </c>
      <c r="P2213" s="4">
        <v>83000</v>
      </c>
      <c r="Q2213" s="4">
        <v>1331782</v>
      </c>
      <c r="R2213" s="4">
        <v>715673</v>
      </c>
      <c r="S2213" s="4">
        <v>202401</v>
      </c>
      <c r="T2213" s="4">
        <v>51300</v>
      </c>
      <c r="U2213" s="4">
        <v>51149</v>
      </c>
      <c r="W2213" s="7">
        <v>45096</v>
      </c>
      <c r="X2213">
        <f>B2216/B2215-1</f>
        <v>-1.2902694344035792E-3</v>
      </c>
      <c r="Y2213">
        <f>D2216/D2215-1</f>
        <v>-1.3914611729615389E-2</v>
      </c>
      <c r="Z2213">
        <f>F2216/F2215-1</f>
        <v>0</v>
      </c>
      <c r="AA2213">
        <f>H2216/H2215-1</f>
        <v>-8.3565459610027704E-3</v>
      </c>
      <c r="AB2213">
        <f>J2216/J2215-1</f>
        <v>3.2128514056224411E-3</v>
      </c>
      <c r="AC2213">
        <f>L2216/L2215-1</f>
        <v>-2.0145044319097472E-2</v>
      </c>
      <c r="AD2213">
        <f t="shared" si="206"/>
        <v>-5.015045135405849E-4</v>
      </c>
      <c r="AE2213">
        <f t="shared" si="207"/>
        <v>8.5784313725489891E-3</v>
      </c>
      <c r="AF2213">
        <f t="shared" si="208"/>
        <v>-1.6505633242806184E-2</v>
      </c>
      <c r="AG2213" s="28">
        <f t="shared" si="209"/>
        <v>-5.8823529411764497E-3</v>
      </c>
      <c r="AI2213">
        <f>Y2215*0.918153626+Z2215*0.081846374</f>
        <v>-9.6191925301973413E-3</v>
      </c>
      <c r="AJ2213">
        <f t="shared" si="204"/>
        <v>-1.1411032620021286E-2</v>
      </c>
      <c r="AK2213">
        <f t="shared" si="205"/>
        <v>2.1764386505422673E-2</v>
      </c>
    </row>
    <row r="2214" spans="1:37">
      <c r="A2214" s="7">
        <v>45092</v>
      </c>
      <c r="B2214" s="4">
        <v>1121144</v>
      </c>
      <c r="C2214" s="4">
        <v>32514</v>
      </c>
      <c r="D2214" s="4">
        <v>143119</v>
      </c>
      <c r="E2214" s="4">
        <v>601819</v>
      </c>
      <c r="F2214" s="4">
        <v>307353</v>
      </c>
      <c r="G2214" s="4">
        <v>45552</v>
      </c>
      <c r="H2214" s="4">
        <v>71500</v>
      </c>
      <c r="I2214" s="4">
        <v>13614994</v>
      </c>
      <c r="J2214" s="4">
        <v>123600</v>
      </c>
      <c r="K2214" s="4">
        <v>634873</v>
      </c>
      <c r="L2214" s="4">
        <v>121300</v>
      </c>
      <c r="M2214" s="4">
        <v>41065</v>
      </c>
      <c r="N2214" s="4">
        <v>199700</v>
      </c>
      <c r="O2214" s="4">
        <v>354685</v>
      </c>
      <c r="P2214" s="4">
        <v>82300</v>
      </c>
      <c r="Q2214" s="4">
        <v>976819</v>
      </c>
      <c r="R2214" s="4">
        <v>711757</v>
      </c>
      <c r="S2214" s="4">
        <v>179309</v>
      </c>
      <c r="T2214" s="4">
        <v>50600</v>
      </c>
      <c r="U2214" s="4">
        <v>67490</v>
      </c>
      <c r="W2214" s="7">
        <v>45097</v>
      </c>
      <c r="X2214">
        <f>B2217/B2216-1</f>
        <v>-6.4596819021319751E-3</v>
      </c>
      <c r="Y2214">
        <f>D2217/D2216-1</f>
        <v>-1.1655962689664401E-2</v>
      </c>
      <c r="Z2214">
        <f>F2217/F2216-1</f>
        <v>-1.1025620432093763E-2</v>
      </c>
      <c r="AA2214">
        <f>H2217/H2216-1</f>
        <v>2.8089887640450062E-3</v>
      </c>
      <c r="AB2214">
        <f>J2217/J2216-1</f>
        <v>-9.607686148919159E-3</v>
      </c>
      <c r="AC2214">
        <f>L2217/L2216-1</f>
        <v>-1.3157894736842146E-2</v>
      </c>
      <c r="AD2214">
        <f t="shared" si="206"/>
        <v>-7.0245860511791713E-3</v>
      </c>
      <c r="AE2214">
        <f t="shared" si="207"/>
        <v>-7.2904009720534679E-3</v>
      </c>
      <c r="AF2214">
        <f t="shared" si="208"/>
        <v>-1.8182623366270967E-2</v>
      </c>
      <c r="AG2214" s="28">
        <f t="shared" si="209"/>
        <v>0</v>
      </c>
      <c r="AI2214">
        <f>Y2216*0.918153626+Z2216*0.081846374</f>
        <v>1.5770155091107085E-2</v>
      </c>
      <c r="AJ2214">
        <f t="shared" si="204"/>
        <v>1.0926644226133354E-2</v>
      </c>
      <c r="AK2214">
        <f t="shared" si="205"/>
        <v>-6.2508186353448653E-3</v>
      </c>
    </row>
    <row r="2215" spans="1:37">
      <c r="A2215" s="7">
        <v>45093</v>
      </c>
      <c r="B2215" s="4">
        <v>1116821</v>
      </c>
      <c r="C2215" s="4">
        <v>62963</v>
      </c>
      <c r="D2215" s="4">
        <v>144165</v>
      </c>
      <c r="E2215" s="4">
        <v>592279</v>
      </c>
      <c r="F2215" s="4">
        <v>311275</v>
      </c>
      <c r="G2215" s="4">
        <v>39857</v>
      </c>
      <c r="H2215" s="4">
        <v>71800</v>
      </c>
      <c r="I2215" s="4">
        <v>15373696</v>
      </c>
      <c r="J2215" s="4">
        <v>124500</v>
      </c>
      <c r="K2215" s="4">
        <v>632413</v>
      </c>
      <c r="L2215" s="4">
        <v>124100</v>
      </c>
      <c r="M2215" s="4">
        <v>106015</v>
      </c>
      <c r="N2215" s="4">
        <v>199400</v>
      </c>
      <c r="O2215" s="4">
        <v>548562</v>
      </c>
      <c r="P2215" s="4">
        <v>81600</v>
      </c>
      <c r="Q2215" s="4">
        <v>1396059</v>
      </c>
      <c r="R2215" s="4">
        <v>711757</v>
      </c>
      <c r="S2215" s="4">
        <v>182085</v>
      </c>
      <c r="T2215" s="4">
        <v>51000</v>
      </c>
      <c r="U2215" s="4">
        <v>98856</v>
      </c>
      <c r="W2215" s="7">
        <v>45098</v>
      </c>
      <c r="X2215">
        <f>B2218/B2217-1</f>
        <v>-1.5604936043494888E-2</v>
      </c>
      <c r="Y2215">
        <f>D2218/D2217-1</f>
        <v>-1.3031842963089457E-2</v>
      </c>
      <c r="Z2215">
        <f>F2218/F2217-1</f>
        <v>2.8663961824696438E-2</v>
      </c>
      <c r="AA2215">
        <f>H2218/H2217-1</f>
        <v>-1.2605042016806678E-2</v>
      </c>
      <c r="AB2215">
        <f>J2218/J2217-1</f>
        <v>1.0509296685529579E-2</v>
      </c>
      <c r="AC2215">
        <f>L2218/L2217-1</f>
        <v>2.2499999999999964E-2</v>
      </c>
      <c r="AD2215">
        <f t="shared" si="206"/>
        <v>3.0823648307225948E-2</v>
      </c>
      <c r="AE2215">
        <f t="shared" si="207"/>
        <v>2.6927784577723379E-2</v>
      </c>
      <c r="AF2215">
        <f t="shared" si="208"/>
        <v>-9.971176272878246E-3</v>
      </c>
      <c r="AG2215" s="28">
        <f t="shared" si="209"/>
        <v>-3.1558185404339301E-2</v>
      </c>
      <c r="AI2215">
        <f>Y2217*0.918153626+Z2217*0.081846374</f>
        <v>1.0055448584293646E-2</v>
      </c>
      <c r="AJ2215">
        <f t="shared" si="204"/>
        <v>3.1251608734910209E-3</v>
      </c>
      <c r="AK2215">
        <f t="shared" si="205"/>
        <v>-4.7378122950343035E-3</v>
      </c>
    </row>
    <row r="2216" spans="1:37">
      <c r="A2216" s="7">
        <v>45096</v>
      </c>
      <c r="B2216" s="4">
        <v>1115380</v>
      </c>
      <c r="C2216" s="4">
        <v>25569</v>
      </c>
      <c r="D2216" s="4">
        <v>142159</v>
      </c>
      <c r="E2216" s="4">
        <v>301797</v>
      </c>
      <c r="F2216" s="4">
        <v>311275</v>
      </c>
      <c r="G2216" s="4">
        <v>21440</v>
      </c>
      <c r="H2216" s="4">
        <v>71200</v>
      </c>
      <c r="I2216" s="4">
        <v>11100887</v>
      </c>
      <c r="J2216" s="4">
        <v>124900</v>
      </c>
      <c r="K2216" s="4">
        <v>592598</v>
      </c>
      <c r="L2216" s="4">
        <v>121600</v>
      </c>
      <c r="M2216" s="4">
        <v>52332</v>
      </c>
      <c r="N2216" s="4">
        <v>199300</v>
      </c>
      <c r="O2216" s="4">
        <v>375749</v>
      </c>
      <c r="P2216" s="4">
        <v>82300</v>
      </c>
      <c r="Q2216" s="4">
        <v>592234</v>
      </c>
      <c r="R2216" s="4">
        <v>700009</v>
      </c>
      <c r="S2216" s="4">
        <v>168990</v>
      </c>
      <c r="T2216" s="4">
        <v>50700</v>
      </c>
      <c r="U2216" s="4">
        <v>36308</v>
      </c>
      <c r="W2216" s="7">
        <v>45099</v>
      </c>
      <c r="X2216">
        <f>B2219/B2218-1</f>
        <v>-1.3209494702451918E-3</v>
      </c>
      <c r="Y2216">
        <f>D2219/D2218-1</f>
        <v>1.6348046815844786E-2</v>
      </c>
      <c r="Z2216">
        <f>F2219/F2218-1</f>
        <v>9.2873586448856127E-3</v>
      </c>
      <c r="AA2216">
        <f>H2219/H2218-1</f>
        <v>1.134751773049647E-2</v>
      </c>
      <c r="AB2216">
        <f>J2219/J2218-1</f>
        <v>3.2000000000000917E-3</v>
      </c>
      <c r="AC2216">
        <f>L2219/L2218-1</f>
        <v>-1.5484922575387139E-2</v>
      </c>
      <c r="AD2216">
        <f t="shared" si="206"/>
        <v>-9.8039215686274161E-3</v>
      </c>
      <c r="AE2216">
        <f t="shared" si="207"/>
        <v>-5.9594755661501742E-3</v>
      </c>
      <c r="AF2216">
        <f t="shared" si="208"/>
        <v>0</v>
      </c>
      <c r="AG2216" s="28">
        <f t="shared" si="209"/>
        <v>-5.0916496945010437E-3</v>
      </c>
      <c r="AI2216">
        <f>Y2218*0.918153626+Z2218*0.081846374</f>
        <v>6.855335636683748E-3</v>
      </c>
      <c r="AJ2216">
        <f t="shared" si="204"/>
        <v>1.0679805232131386E-2</v>
      </c>
      <c r="AK2216">
        <f t="shared" si="205"/>
        <v>1.6216278079862635E-2</v>
      </c>
    </row>
    <row r="2217" spans="1:37">
      <c r="A2217" s="7">
        <v>45097</v>
      </c>
      <c r="B2217" s="4">
        <v>1108175</v>
      </c>
      <c r="C2217" s="4">
        <v>35627</v>
      </c>
      <c r="D2217" s="4">
        <v>140502</v>
      </c>
      <c r="E2217" s="4">
        <v>369579</v>
      </c>
      <c r="F2217" s="4">
        <v>307843</v>
      </c>
      <c r="G2217" s="4">
        <v>18053</v>
      </c>
      <c r="H2217" s="4">
        <v>71400</v>
      </c>
      <c r="I2217" s="4">
        <v>11557883</v>
      </c>
      <c r="J2217" s="4">
        <v>123700</v>
      </c>
      <c r="K2217" s="4">
        <v>393495</v>
      </c>
      <c r="L2217" s="4">
        <v>120000</v>
      </c>
      <c r="M2217" s="4">
        <v>37234</v>
      </c>
      <c r="N2217" s="4">
        <v>197900</v>
      </c>
      <c r="O2217" s="4">
        <v>331277</v>
      </c>
      <c r="P2217" s="4">
        <v>81700</v>
      </c>
      <c r="Q2217" s="4">
        <v>700544</v>
      </c>
      <c r="R2217" s="4">
        <v>687281</v>
      </c>
      <c r="S2217" s="4">
        <v>233922</v>
      </c>
      <c r="T2217" s="4">
        <v>50700</v>
      </c>
      <c r="U2217" s="4">
        <v>31056</v>
      </c>
      <c r="W2217" s="7">
        <v>45100</v>
      </c>
      <c r="X2217">
        <f>B2220/B2219-1</f>
        <v>-1.1905188073516593E-2</v>
      </c>
      <c r="Y2217">
        <f>D2220/D2219-1</f>
        <v>1.4233208928748908E-2</v>
      </c>
      <c r="Z2217">
        <f>F2220/F2219-1</f>
        <v>-3.681071812970893E-2</v>
      </c>
      <c r="AA2217">
        <f>H2220/H2219-1</f>
        <v>4.2075736325386526E-3</v>
      </c>
      <c r="AB2217">
        <f>J2220/J2219-1</f>
        <v>-1.674641148325362E-2</v>
      </c>
      <c r="AC2217">
        <f>L2220/L2219-1</f>
        <v>-8.2781456953642252E-3</v>
      </c>
      <c r="AD2217">
        <f t="shared" si="206"/>
        <v>-1.0396039603960405E-2</v>
      </c>
      <c r="AE2217">
        <f t="shared" si="207"/>
        <v>0</v>
      </c>
      <c r="AF2217">
        <f t="shared" si="208"/>
        <v>-1.7265603414321595E-2</v>
      </c>
      <c r="AG2217" s="28">
        <f t="shared" si="209"/>
        <v>-8.1883316274309337E-3</v>
      </c>
      <c r="AI2217">
        <f>Y2219*0.918153626+Z2219*0.081846374</f>
        <v>-8.0958571716148328E-2</v>
      </c>
      <c r="AJ2217">
        <f t="shared" si="204"/>
        <v>2.4105967489877929E-3</v>
      </c>
      <c r="AK2217">
        <f t="shared" si="205"/>
        <v>1.1295896213929558E-2</v>
      </c>
    </row>
    <row r="2218" spans="1:37">
      <c r="A2218" s="7">
        <v>45098</v>
      </c>
      <c r="B2218" s="4">
        <v>1090882</v>
      </c>
      <c r="C2218" s="4">
        <v>45607</v>
      </c>
      <c r="D2218" s="4">
        <v>138671</v>
      </c>
      <c r="E2218" s="4">
        <v>430252</v>
      </c>
      <c r="F2218" s="4">
        <v>316667</v>
      </c>
      <c r="G2218" s="4">
        <v>45975</v>
      </c>
      <c r="H2218" s="4">
        <v>70500</v>
      </c>
      <c r="I2218" s="4">
        <v>10626603</v>
      </c>
      <c r="J2218" s="4">
        <v>125000</v>
      </c>
      <c r="K2218" s="4">
        <v>830330</v>
      </c>
      <c r="L2218" s="4">
        <v>122700</v>
      </c>
      <c r="M2218" s="4">
        <v>60366</v>
      </c>
      <c r="N2218" s="4">
        <v>204000</v>
      </c>
      <c r="O2218" s="4">
        <v>1028131</v>
      </c>
      <c r="P2218" s="4">
        <v>83900</v>
      </c>
      <c r="Q2218" s="4">
        <v>1636970</v>
      </c>
      <c r="R2218" s="4">
        <v>680428</v>
      </c>
      <c r="S2218" s="4">
        <v>191111</v>
      </c>
      <c r="T2218" s="4">
        <v>49100</v>
      </c>
      <c r="U2218" s="4">
        <v>174923</v>
      </c>
      <c r="W2218" s="7">
        <v>45103</v>
      </c>
      <c r="X2218">
        <f>B2221/B2220-1</f>
        <v>1.7403162741959521E-2</v>
      </c>
      <c r="Y2218">
        <f>D2221/D2220-1</f>
        <v>7.324546675621324E-3</v>
      </c>
      <c r="Z2218">
        <f>F2221/F2220-1</f>
        <v>1.5917204549071862E-3</v>
      </c>
      <c r="AA2218">
        <f>H2221/H2220-1</f>
        <v>1.1173184357541999E-2</v>
      </c>
      <c r="AB2218">
        <f>J2221/J2220-1</f>
        <v>1.6220600162206722E-3</v>
      </c>
      <c r="AC2218">
        <f>L2221/L2220-1</f>
        <v>-2.5041736227044975E-3</v>
      </c>
      <c r="AD2218">
        <f t="shared" si="206"/>
        <v>3.0015007503751967E-3</v>
      </c>
      <c r="AE2218">
        <f t="shared" si="207"/>
        <v>2.5179856115107979E-2</v>
      </c>
      <c r="AF2218">
        <f t="shared" si="208"/>
        <v>0</v>
      </c>
      <c r="AG2218" s="28">
        <f t="shared" si="209"/>
        <v>5.1599587203301489E-3</v>
      </c>
      <c r="AI2218">
        <f>Y2220*0.918153626+Z2220*0.081846374</f>
        <v>6.352600576765028E-3</v>
      </c>
      <c r="AJ2218">
        <f t="shared" si="204"/>
        <v>1.2222634929919668E-3</v>
      </c>
      <c r="AK2218">
        <f t="shared" si="205"/>
        <v>-1.9655624135321388E-3</v>
      </c>
    </row>
    <row r="2219" spans="1:37">
      <c r="A2219" s="7">
        <v>45099</v>
      </c>
      <c r="B2219" s="4">
        <v>1089441</v>
      </c>
      <c r="C2219" s="4">
        <v>32118</v>
      </c>
      <c r="D2219" s="4">
        <v>140938</v>
      </c>
      <c r="E2219" s="4">
        <v>479283</v>
      </c>
      <c r="F2219" s="4">
        <v>319608</v>
      </c>
      <c r="G2219" s="4">
        <v>38996</v>
      </c>
      <c r="H2219" s="4">
        <v>71300</v>
      </c>
      <c r="I2219" s="4">
        <v>11411007</v>
      </c>
      <c r="J2219" s="4">
        <v>125400</v>
      </c>
      <c r="K2219" s="4">
        <v>429073</v>
      </c>
      <c r="L2219" s="4">
        <v>120800</v>
      </c>
      <c r="M2219" s="4">
        <v>35799</v>
      </c>
      <c r="N2219" s="4">
        <v>202000</v>
      </c>
      <c r="O2219" s="4">
        <v>392056</v>
      </c>
      <c r="P2219" s="4">
        <v>83400</v>
      </c>
      <c r="Q2219" s="4">
        <v>764933</v>
      </c>
      <c r="R2219" s="4">
        <v>680428</v>
      </c>
      <c r="S2219" s="4">
        <v>157506</v>
      </c>
      <c r="T2219" s="4">
        <v>48850</v>
      </c>
      <c r="U2219" s="4">
        <v>95622</v>
      </c>
      <c r="W2219" s="7">
        <v>45104</v>
      </c>
      <c r="X2219">
        <f>B2222/B2221-1</f>
        <v>-1.5789737994256758E-2</v>
      </c>
      <c r="Y2219">
        <f>D2222/D2221-1</f>
        <v>-8.6616524643901349E-2</v>
      </c>
      <c r="Z2219">
        <f>F2222/F2221-1</f>
        <v>-1.7487586473066474E-2</v>
      </c>
      <c r="AA2219">
        <f>H2222/H2221-1</f>
        <v>2.7624309392264568E-3</v>
      </c>
      <c r="AB2219">
        <f>J2222/J2221-1</f>
        <v>-4.0485829959514552E-3</v>
      </c>
      <c r="AC2219">
        <f>L2222/L2221-1</f>
        <v>1.3389121338912124E-2</v>
      </c>
      <c r="AD2219">
        <f t="shared" si="206"/>
        <v>2.7431421446383997E-2</v>
      </c>
      <c r="AE2219">
        <f t="shared" si="207"/>
        <v>8.1871345029240761E-3</v>
      </c>
      <c r="AF2219">
        <f t="shared" si="208"/>
        <v>-7.3218878985463753E-3</v>
      </c>
      <c r="AG2219" s="28">
        <f t="shared" si="209"/>
        <v>7.1868583162217892E-3</v>
      </c>
      <c r="AI2219">
        <f>Y2221*0.918153626+Z2221*0.081846374</f>
        <v>3.3131470959498911E-3</v>
      </c>
      <c r="AJ2219">
        <f t="shared" si="204"/>
        <v>-2.5672820882839112E-3</v>
      </c>
      <c r="AK2219">
        <f t="shared" si="205"/>
        <v>-4.1758176469766511E-3</v>
      </c>
    </row>
    <row r="2220" spans="1:37">
      <c r="A2220" s="7">
        <v>45100</v>
      </c>
      <c r="B2220" s="4">
        <v>1076471</v>
      </c>
      <c r="C2220" s="4">
        <v>49328</v>
      </c>
      <c r="D2220" s="4">
        <v>142944</v>
      </c>
      <c r="E2220" s="4">
        <v>674229</v>
      </c>
      <c r="F2220" s="4">
        <v>307843</v>
      </c>
      <c r="G2220" s="4">
        <v>27408</v>
      </c>
      <c r="H2220" s="4">
        <v>71600</v>
      </c>
      <c r="I2220" s="4">
        <v>12329484</v>
      </c>
      <c r="J2220" s="4">
        <v>123300</v>
      </c>
      <c r="K2220" s="4">
        <v>442726</v>
      </c>
      <c r="L2220" s="4">
        <v>119800</v>
      </c>
      <c r="M2220" s="4">
        <v>22638</v>
      </c>
      <c r="N2220" s="4">
        <v>199900</v>
      </c>
      <c r="O2220" s="4">
        <v>349362</v>
      </c>
      <c r="P2220" s="4">
        <v>83400</v>
      </c>
      <c r="Q2220" s="4">
        <v>895139</v>
      </c>
      <c r="R2220" s="4">
        <v>668680</v>
      </c>
      <c r="S2220" s="4">
        <v>190774</v>
      </c>
      <c r="T2220" s="4">
        <v>48450</v>
      </c>
      <c r="U2220" s="4">
        <v>65174</v>
      </c>
      <c r="W2220" s="7">
        <v>45105</v>
      </c>
      <c r="X2220">
        <f>B2223/B2222-1</f>
        <v>-8.0210629439138037E-3</v>
      </c>
      <c r="Y2220">
        <f>D2223/D2222-1</f>
        <v>6.6302207285640069E-3</v>
      </c>
      <c r="Z2220">
        <f>F2223/F2222-1</f>
        <v>3.238254313546296E-3</v>
      </c>
      <c r="AA2220">
        <f>H2223/H2222-1</f>
        <v>1.3774104683195176E-3</v>
      </c>
      <c r="AB2220">
        <f>J2223/J2222-1</f>
        <v>-1.6260162601625661E-3</v>
      </c>
      <c r="AC2220">
        <f>L2223/L2222-1</f>
        <v>9.0834021469859527E-2</v>
      </c>
      <c r="AD2220">
        <f t="shared" si="206"/>
        <v>0</v>
      </c>
      <c r="AE2220">
        <f t="shared" si="207"/>
        <v>2.3201856148491462E-3</v>
      </c>
      <c r="AF2220">
        <f t="shared" si="208"/>
        <v>-3.0972424764682538E-2</v>
      </c>
      <c r="AG2220" s="28">
        <f t="shared" si="209"/>
        <v>-2.0387359836900876E-3</v>
      </c>
      <c r="AI2220">
        <f>Y2222*0.918153626+Z2222*0.081846374</f>
        <v>2.9433841648191334E-3</v>
      </c>
      <c r="AJ2220">
        <f t="shared" si="204"/>
        <v>-2.332751588888936E-3</v>
      </c>
      <c r="AK2220">
        <f t="shared" si="205"/>
        <v>2.1854642539462631E-2</v>
      </c>
    </row>
    <row r="2221" spans="1:37">
      <c r="A2221" s="7">
        <v>45103</v>
      </c>
      <c r="B2221" s="4">
        <v>1095205</v>
      </c>
      <c r="C2221" s="4">
        <v>28624</v>
      </c>
      <c r="D2221" s="4">
        <v>143991</v>
      </c>
      <c r="E2221" s="4">
        <v>498557</v>
      </c>
      <c r="F2221" s="4">
        <v>308333</v>
      </c>
      <c r="G2221" s="4">
        <v>16719</v>
      </c>
      <c r="H2221" s="4">
        <v>72400</v>
      </c>
      <c r="I2221" s="4">
        <v>10541901</v>
      </c>
      <c r="J2221" s="4">
        <v>123500</v>
      </c>
      <c r="K2221" s="4">
        <v>390871</v>
      </c>
      <c r="L2221" s="4">
        <v>119500</v>
      </c>
      <c r="M2221" s="4">
        <v>24530</v>
      </c>
      <c r="N2221" s="4">
        <v>200500</v>
      </c>
      <c r="O2221" s="4">
        <v>307090</v>
      </c>
      <c r="P2221" s="4">
        <v>85500</v>
      </c>
      <c r="Q2221" s="4">
        <v>1332113</v>
      </c>
      <c r="R2221" s="4">
        <v>668680</v>
      </c>
      <c r="S2221" s="4">
        <v>142254</v>
      </c>
      <c r="T2221" s="4">
        <v>48700</v>
      </c>
      <c r="U2221" s="4">
        <v>60645</v>
      </c>
      <c r="W2221" s="7">
        <v>45106</v>
      </c>
      <c r="X2221">
        <f>B2224/B2223-1</f>
        <v>8.0859206221837177E-3</v>
      </c>
      <c r="Y2221">
        <f>D2224/D2223-1</f>
        <v>4.6151173418131908E-3</v>
      </c>
      <c r="Z2221">
        <f>F2224/F2223-1</f>
        <v>-1.1292371068892693E-2</v>
      </c>
      <c r="AA2221">
        <f>H2224/H2223-1</f>
        <v>-4.126547455295726E-3</v>
      </c>
      <c r="AB2221">
        <f>J2224/J2223-1</f>
        <v>2.6058631921824116E-2</v>
      </c>
      <c r="AC2221">
        <f>L2224/L2223-1</f>
        <v>5.1476154428463206E-2</v>
      </c>
      <c r="AD2221">
        <f t="shared" si="206"/>
        <v>-7.2815533980582492E-3</v>
      </c>
      <c r="AE2221">
        <f t="shared" si="207"/>
        <v>-4.6296296296296502E-3</v>
      </c>
      <c r="AF2221">
        <f t="shared" si="208"/>
        <v>1.2176143651132953E-2</v>
      </c>
      <c r="AG2221" s="28">
        <f t="shared" si="209"/>
        <v>-2.2471910112359605E-2</v>
      </c>
      <c r="AI2221">
        <f>Y2223*0.918153626+Z2223*0.081846374</f>
        <v>-7.4097942078115596E-3</v>
      </c>
      <c r="AJ2221">
        <f t="shared" si="204"/>
        <v>1.067104287158129E-2</v>
      </c>
      <c r="AK2221">
        <f t="shared" si="205"/>
        <v>1.0470613688755216E-2</v>
      </c>
    </row>
    <row r="2222" spans="1:37">
      <c r="A2222" s="7">
        <v>45104</v>
      </c>
      <c r="B2222" s="4">
        <v>1077912</v>
      </c>
      <c r="C2222" s="4">
        <v>29279</v>
      </c>
      <c r="D2222" s="4">
        <v>131519</v>
      </c>
      <c r="E2222" s="4">
        <v>2094609</v>
      </c>
      <c r="F2222" s="4">
        <v>302941</v>
      </c>
      <c r="G2222" s="4">
        <v>16848</v>
      </c>
      <c r="H2222" s="4">
        <v>72600</v>
      </c>
      <c r="I2222" s="4">
        <v>9442997</v>
      </c>
      <c r="J2222" s="4">
        <v>123000</v>
      </c>
      <c r="K2222" s="4">
        <v>392796</v>
      </c>
      <c r="L2222" s="4">
        <v>121100</v>
      </c>
      <c r="M2222" s="4">
        <v>20471</v>
      </c>
      <c r="N2222" s="4">
        <v>206000</v>
      </c>
      <c r="O2222" s="4">
        <v>806971</v>
      </c>
      <c r="P2222" s="4">
        <v>86200</v>
      </c>
      <c r="Q2222" s="4">
        <v>1041380</v>
      </c>
      <c r="R2222" s="4">
        <v>663784</v>
      </c>
      <c r="S2222" s="4">
        <v>166066</v>
      </c>
      <c r="T2222" s="4">
        <v>49050</v>
      </c>
      <c r="U2222" s="4">
        <v>41827</v>
      </c>
      <c r="W2222" s="7">
        <v>45107</v>
      </c>
      <c r="X2222">
        <f>B2225/B2224-1</f>
        <v>-5.3473752959425358E-3</v>
      </c>
      <c r="Y2222">
        <f>D2225/D2224-1</f>
        <v>2.6240206914180941E-3</v>
      </c>
      <c r="Z2222">
        <f>F2225/F2224-1</f>
        <v>6.5260075210489266E-3</v>
      </c>
      <c r="AA2222">
        <f>H2225/H2224-1</f>
        <v>-2.7624309392265678E-3</v>
      </c>
      <c r="AB2222">
        <f>J2225/J2224-1</f>
        <v>5.5555555555555358E-3</v>
      </c>
      <c r="AC2222">
        <f>L2225/L2224-1</f>
        <v>9.3592512598992261E-3</v>
      </c>
      <c r="AD2222">
        <f t="shared" si="206"/>
        <v>9.7799511002445438E-3</v>
      </c>
      <c r="AE2222">
        <f t="shared" si="207"/>
        <v>2.9069767441860517E-2</v>
      </c>
      <c r="AF2222">
        <f t="shared" si="208"/>
        <v>6.0148343386217107E-3</v>
      </c>
      <c r="AG2222" s="28">
        <f t="shared" si="209"/>
        <v>3.0303030303030276E-2</v>
      </c>
      <c r="AI2222">
        <f>Y2224*0.918153626+Z2224*0.081846374</f>
        <v>-1.0562570828990932E-2</v>
      </c>
      <c r="AJ2222">
        <f t="shared" si="204"/>
        <v>4.4706781589299254E-4</v>
      </c>
      <c r="AK2222">
        <f t="shared" si="205"/>
        <v>1.0638476691023208E-3</v>
      </c>
    </row>
    <row r="2223" spans="1:37">
      <c r="A2223" s="7">
        <v>45105</v>
      </c>
      <c r="B2223" s="4">
        <v>1069266</v>
      </c>
      <c r="C2223" s="4">
        <v>26646</v>
      </c>
      <c r="D2223" s="4">
        <v>132391</v>
      </c>
      <c r="E2223" s="4">
        <v>921313</v>
      </c>
      <c r="F2223" s="4">
        <v>303922</v>
      </c>
      <c r="G2223" s="4">
        <v>18834</v>
      </c>
      <c r="H2223" s="4">
        <v>72700</v>
      </c>
      <c r="I2223" s="4">
        <v>8783093</v>
      </c>
      <c r="J2223" s="4">
        <v>122800</v>
      </c>
      <c r="K2223" s="4">
        <v>430813</v>
      </c>
      <c r="L2223" s="4">
        <v>132100</v>
      </c>
      <c r="M2223" s="4">
        <v>308705</v>
      </c>
      <c r="N2223" s="4">
        <v>206000</v>
      </c>
      <c r="O2223" s="4">
        <v>630872</v>
      </c>
      <c r="P2223" s="4">
        <v>86400</v>
      </c>
      <c r="Q2223" s="4">
        <v>953623</v>
      </c>
      <c r="R2223" s="4">
        <v>643225</v>
      </c>
      <c r="S2223" s="4">
        <v>273878</v>
      </c>
      <c r="T2223" s="4">
        <v>48950</v>
      </c>
      <c r="U2223" s="4">
        <v>52929</v>
      </c>
      <c r="W2223" s="7">
        <v>45110</v>
      </c>
      <c r="X2223">
        <f>B2226/B2225-1</f>
        <v>-1.3440308614108831E-3</v>
      </c>
      <c r="Y2223">
        <f>D2226/D2225-1</f>
        <v>-8.5038732367961334E-3</v>
      </c>
      <c r="Z2223">
        <f>F2226/F2225-1</f>
        <v>4.8635977397992747E-3</v>
      </c>
      <c r="AA2223">
        <f>H2226/H2225-1</f>
        <v>1.1080332409972193E-2</v>
      </c>
      <c r="AB2223">
        <f>J2226/J2225-1</f>
        <v>3.1570639305444903E-3</v>
      </c>
      <c r="AC2223">
        <f>L2226/L2225-1</f>
        <v>1.0699001426533572E-2</v>
      </c>
      <c r="AD2223">
        <f t="shared" si="206"/>
        <v>9.6852300242131761E-3</v>
      </c>
      <c r="AE2223">
        <f t="shared" si="207"/>
        <v>0</v>
      </c>
      <c r="AF2223">
        <f t="shared" si="208"/>
        <v>7.1749522499400697E-2</v>
      </c>
      <c r="AG2223" s="28">
        <f t="shared" si="209"/>
        <v>1.1156186612576002E-2</v>
      </c>
      <c r="AI2223">
        <f>Y2225*0.918153626+Z2225*0.081846374</f>
        <v>1.4817782359783231E-2</v>
      </c>
      <c r="AJ2223">
        <f t="shared" si="204"/>
        <v>-1.2991004739726079E-2</v>
      </c>
      <c r="AK2223">
        <f t="shared" si="205"/>
        <v>-7.3812113598507381E-3</v>
      </c>
    </row>
    <row r="2224" spans="1:37">
      <c r="A2224" s="7">
        <v>45106</v>
      </c>
      <c r="B2224" s="4">
        <v>1077912</v>
      </c>
      <c r="C2224" s="4">
        <v>27920</v>
      </c>
      <c r="D2224" s="4">
        <v>133002</v>
      </c>
      <c r="E2224" s="4">
        <v>452623</v>
      </c>
      <c r="F2224" s="4">
        <v>300490</v>
      </c>
      <c r="G2224" s="4">
        <v>19056</v>
      </c>
      <c r="H2224" s="4">
        <v>72400</v>
      </c>
      <c r="I2224" s="4">
        <v>12229967</v>
      </c>
      <c r="J2224" s="4">
        <v>126000</v>
      </c>
      <c r="K2224" s="4">
        <v>951939</v>
      </c>
      <c r="L2224" s="4">
        <v>138900</v>
      </c>
      <c r="M2224" s="4">
        <v>498474</v>
      </c>
      <c r="N2224" s="4">
        <v>204500</v>
      </c>
      <c r="O2224" s="4">
        <v>320058</v>
      </c>
      <c r="P2224" s="4">
        <v>86000</v>
      </c>
      <c r="Q2224" s="4">
        <v>761277</v>
      </c>
      <c r="R2224" s="4">
        <v>651057</v>
      </c>
      <c r="S2224" s="4">
        <v>230713</v>
      </c>
      <c r="T2224" s="4">
        <v>47850</v>
      </c>
      <c r="U2224" s="4">
        <v>83248</v>
      </c>
      <c r="W2224" s="7">
        <v>45111</v>
      </c>
      <c r="X2224">
        <f>B2227/B2226-1</f>
        <v>4.0375191345531913E-3</v>
      </c>
      <c r="Y2224">
        <f>D2227/D2226-1</f>
        <v>-1.1216409387597714E-2</v>
      </c>
      <c r="Z2224">
        <f>F2227/F2226-1</f>
        <v>-3.2278018702166511E-3</v>
      </c>
      <c r="AA2224">
        <f>H2227/H2226-1</f>
        <v>0</v>
      </c>
      <c r="AB2224">
        <f>J2227/J2226-1</f>
        <v>8.6546026750589089E-3</v>
      </c>
      <c r="AC2224">
        <f>L2227/L2226-1</f>
        <v>2.9640084685956136E-2</v>
      </c>
      <c r="AD2224">
        <f t="shared" si="206"/>
        <v>-2.3980815347721673E-3</v>
      </c>
      <c r="AE2224">
        <f t="shared" si="207"/>
        <v>4.5197740112994378E-3</v>
      </c>
      <c r="AF2224">
        <f t="shared" si="208"/>
        <v>-8.3693392994257376E-3</v>
      </c>
      <c r="AG2224" s="28">
        <f t="shared" si="209"/>
        <v>-5.015045135406182E-3</v>
      </c>
      <c r="AI2224">
        <f>Y2226*0.918153626+Z2226*0.081846374</f>
        <v>-1.8940336473535679E-3</v>
      </c>
      <c r="AJ2224">
        <f t="shared" si="204"/>
        <v>-6.4370943987346E-3</v>
      </c>
      <c r="AK2224">
        <f t="shared" si="205"/>
        <v>6.5116545765488689E-3</v>
      </c>
    </row>
    <row r="2225" spans="1:37">
      <c r="A2225" s="7">
        <v>45107</v>
      </c>
      <c r="B2225" s="4">
        <v>1072148</v>
      </c>
      <c r="C2225" s="4">
        <v>29323</v>
      </c>
      <c r="D2225" s="4">
        <v>133351</v>
      </c>
      <c r="E2225" s="4">
        <v>372284</v>
      </c>
      <c r="F2225" s="4">
        <v>302451</v>
      </c>
      <c r="G2225" s="4">
        <v>27313</v>
      </c>
      <c r="H2225" s="4">
        <v>72200</v>
      </c>
      <c r="I2225" s="4">
        <v>11694765</v>
      </c>
      <c r="J2225" s="4">
        <v>126700</v>
      </c>
      <c r="K2225" s="4">
        <v>747023</v>
      </c>
      <c r="L2225" s="4">
        <v>140200</v>
      </c>
      <c r="M2225" s="4">
        <v>270382</v>
      </c>
      <c r="N2225" s="4">
        <v>206500</v>
      </c>
      <c r="O2225" s="4">
        <v>563079</v>
      </c>
      <c r="P2225" s="4">
        <v>88500</v>
      </c>
      <c r="Q2225" s="4">
        <v>1899152</v>
      </c>
      <c r="R2225" s="4">
        <v>654973</v>
      </c>
      <c r="S2225" s="4">
        <v>259267</v>
      </c>
      <c r="T2225" s="4">
        <v>49300</v>
      </c>
      <c r="U2225" s="4">
        <v>188139</v>
      </c>
      <c r="W2225" s="7">
        <v>45112</v>
      </c>
      <c r="X2225">
        <f>B2228/B2227-1</f>
        <v>1.206477958754637E-2</v>
      </c>
      <c r="Y2225">
        <f>D2228/D2227-1</f>
        <v>1.8013676625820318E-2</v>
      </c>
      <c r="Z2225">
        <f>F2228/F2227-1</f>
        <v>-2.1033798660465286E-2</v>
      </c>
      <c r="AA2225">
        <f>H2228/H2227-1</f>
        <v>-1.3698630136986356E-2</v>
      </c>
      <c r="AB2225">
        <f>J2228/J2227-1</f>
        <v>0</v>
      </c>
      <c r="AC2225">
        <f>L2228/L2227-1</f>
        <v>4.1124057573680428E-3</v>
      </c>
      <c r="AD2225">
        <f t="shared" si="206"/>
        <v>-1.2019230769230727E-2</v>
      </c>
      <c r="AE2225">
        <f t="shared" si="207"/>
        <v>-8.9988751406073764E-3</v>
      </c>
      <c r="AF2225">
        <f t="shared" si="208"/>
        <v>-4.2192698666267958E-3</v>
      </c>
      <c r="AG2225" s="28">
        <f t="shared" si="209"/>
        <v>4.0322580645161255E-2</v>
      </c>
      <c r="AI2225">
        <f>Y2227*0.918153626+Z2227*0.081846374</f>
        <v>-2.8494529099398914E-2</v>
      </c>
      <c r="AJ2225">
        <f t="shared" si="204"/>
        <v>-2.3464738695530719E-2</v>
      </c>
      <c r="AK2225">
        <f t="shared" si="205"/>
        <v>-1.1863533002990095E-2</v>
      </c>
    </row>
    <row r="2226" spans="1:37">
      <c r="A2226" s="7">
        <v>45110</v>
      </c>
      <c r="B2226" s="4">
        <v>1070707</v>
      </c>
      <c r="C2226" s="4">
        <v>40869</v>
      </c>
      <c r="D2226" s="4">
        <v>132217</v>
      </c>
      <c r="E2226" s="4">
        <v>666411</v>
      </c>
      <c r="F2226" s="4">
        <v>303922</v>
      </c>
      <c r="G2226" s="4">
        <v>25511</v>
      </c>
      <c r="H2226" s="4">
        <v>73000</v>
      </c>
      <c r="I2226" s="4">
        <v>10722181</v>
      </c>
      <c r="J2226" s="4">
        <v>127100</v>
      </c>
      <c r="K2226" s="4">
        <v>579555</v>
      </c>
      <c r="L2226" s="4">
        <v>141700</v>
      </c>
      <c r="M2226" s="4">
        <v>179589</v>
      </c>
      <c r="N2226" s="4">
        <v>208500</v>
      </c>
      <c r="O2226" s="4">
        <v>545516</v>
      </c>
      <c r="P2226" s="4">
        <v>88500</v>
      </c>
      <c r="Q2226" s="4">
        <v>951562</v>
      </c>
      <c r="R2226" s="4">
        <v>701967</v>
      </c>
      <c r="S2226" s="4">
        <v>349061</v>
      </c>
      <c r="T2226" s="4">
        <v>49850</v>
      </c>
      <c r="U2226" s="4">
        <v>88159</v>
      </c>
      <c r="W2226" s="7">
        <v>45113</v>
      </c>
      <c r="X2226">
        <f>B2229/B2228-1</f>
        <v>-7.947610294117613E-3</v>
      </c>
      <c r="Y2226">
        <f>D2229/D2228-1</f>
        <v>0</v>
      </c>
      <c r="Z2226">
        <f>F2229/F2228-1</f>
        <v>-2.3141326301804988E-2</v>
      </c>
      <c r="AA2226">
        <f>H2229/H2228-1</f>
        <v>-5.5555555555555358E-3</v>
      </c>
      <c r="AB2226">
        <f>J2229/J2228-1</f>
        <v>-2.2620904836193501E-2</v>
      </c>
      <c r="AC2226">
        <f>L2229/L2228-1</f>
        <v>3.2764505119453835E-2</v>
      </c>
      <c r="AD2226">
        <f t="shared" si="206"/>
        <v>4.8661800486617945E-3</v>
      </c>
      <c r="AE2226">
        <f t="shared" si="207"/>
        <v>1.0215664018161208E-2</v>
      </c>
      <c r="AF2226">
        <f t="shared" si="208"/>
        <v>-7.0619125592400467E-3</v>
      </c>
      <c r="AG2226" s="28">
        <f t="shared" si="209"/>
        <v>-3.8759689922480689E-3</v>
      </c>
      <c r="AI2226">
        <f>Y2228*0.918153626+Z2228*0.081846374</f>
        <v>-2.7348684785212093E-3</v>
      </c>
      <c r="AJ2226">
        <f t="shared" si="204"/>
        <v>-7.4007296325552582E-3</v>
      </c>
      <c r="AK2226">
        <f t="shared" si="205"/>
        <v>-2.016377596388068E-3</v>
      </c>
    </row>
    <row r="2227" spans="1:37">
      <c r="A2227" s="7">
        <v>45111</v>
      </c>
      <c r="B2227" s="4">
        <v>1075030</v>
      </c>
      <c r="C2227" s="4">
        <v>44599</v>
      </c>
      <c r="D2227" s="4">
        <v>130734</v>
      </c>
      <c r="E2227" s="4">
        <v>567938</v>
      </c>
      <c r="F2227" s="4">
        <v>302941</v>
      </c>
      <c r="G2227" s="4">
        <v>19068</v>
      </c>
      <c r="H2227" s="4">
        <v>73000</v>
      </c>
      <c r="I2227" s="4">
        <v>10214350</v>
      </c>
      <c r="J2227" s="4">
        <v>128200</v>
      </c>
      <c r="K2227" s="4">
        <v>1276606</v>
      </c>
      <c r="L2227" s="4">
        <v>145900</v>
      </c>
      <c r="M2227" s="4">
        <v>190317</v>
      </c>
      <c r="N2227" s="4">
        <v>208000</v>
      </c>
      <c r="O2227" s="4">
        <v>424908</v>
      </c>
      <c r="P2227" s="4">
        <v>88900</v>
      </c>
      <c r="Q2227" s="4">
        <v>963786</v>
      </c>
      <c r="R2227" s="4">
        <v>696092</v>
      </c>
      <c r="S2227" s="4">
        <v>248536</v>
      </c>
      <c r="T2227" s="4">
        <v>49600</v>
      </c>
      <c r="U2227" s="4">
        <v>69917</v>
      </c>
      <c r="W2227" s="7">
        <v>45114</v>
      </c>
      <c r="X2227">
        <f>B2230/B2229-1</f>
        <v>-4.0052698236814122E-2</v>
      </c>
      <c r="Y2227">
        <f>D2230/D2229-1</f>
        <v>-2.6208026208026203E-2</v>
      </c>
      <c r="Z2227">
        <f>F2230/F2229-1</f>
        <v>-5.4144546540285665E-2</v>
      </c>
      <c r="AA2227">
        <f>H2230/H2229-1</f>
        <v>-2.3743016759776525E-2</v>
      </c>
      <c r="AB2227">
        <f>J2230/J2229-1</f>
        <v>-1.8355945730247458E-2</v>
      </c>
      <c r="AC2227">
        <f>L2230/L2229-1</f>
        <v>-3.2385988103106444E-2</v>
      </c>
      <c r="AD2227">
        <f t="shared" si="206"/>
        <v>-1.2106537530266359E-2</v>
      </c>
      <c r="AE2227">
        <f t="shared" si="207"/>
        <v>-1.2359550561797716E-2</v>
      </c>
      <c r="AF2227">
        <f t="shared" si="208"/>
        <v>-8.5345654258565107E-3</v>
      </c>
      <c r="AG2227" s="28">
        <f t="shared" si="209"/>
        <v>-1.1673151750972721E-2</v>
      </c>
      <c r="AI2227">
        <f>Y2229*0.918153626+Z2229*0.081846374</f>
        <v>-1.1415516450660853E-2</v>
      </c>
      <c r="AJ2227">
        <f t="shared" si="204"/>
        <v>2.7377787621301816E-2</v>
      </c>
      <c r="AK2227">
        <f t="shared" si="205"/>
        <v>9.4171557405072891E-3</v>
      </c>
    </row>
    <row r="2228" spans="1:37">
      <c r="A2228" s="7">
        <v>45112</v>
      </c>
      <c r="B2228" s="4">
        <v>1088000</v>
      </c>
      <c r="C2228" s="4">
        <v>52334</v>
      </c>
      <c r="D2228" s="4">
        <v>133089</v>
      </c>
      <c r="E2228" s="4">
        <v>643452</v>
      </c>
      <c r="F2228" s="4">
        <v>296569</v>
      </c>
      <c r="G2228" s="4">
        <v>43289</v>
      </c>
      <c r="H2228" s="4">
        <v>72000</v>
      </c>
      <c r="I2228" s="4">
        <v>12310610</v>
      </c>
      <c r="J2228" s="4">
        <v>128200</v>
      </c>
      <c r="K2228" s="4">
        <v>598268</v>
      </c>
      <c r="L2228" s="4">
        <v>146500</v>
      </c>
      <c r="M2228" s="4">
        <v>159536</v>
      </c>
      <c r="N2228" s="4">
        <v>205500</v>
      </c>
      <c r="O2228" s="4">
        <v>586067</v>
      </c>
      <c r="P2228" s="4">
        <v>88100</v>
      </c>
      <c r="Q2228" s="4">
        <v>950585</v>
      </c>
      <c r="R2228" s="4">
        <v>693155</v>
      </c>
      <c r="S2228" s="4">
        <v>132938</v>
      </c>
      <c r="T2228" s="4">
        <v>51600</v>
      </c>
      <c r="U2228" s="4">
        <v>336079</v>
      </c>
      <c r="W2228" s="7">
        <v>45117</v>
      </c>
      <c r="X2228">
        <f>B2231/B2230-1</f>
        <v>-1.529935663946913E-2</v>
      </c>
      <c r="Y2228">
        <f>D2231/D2230-1</f>
        <v>-2.0215893395884033E-3</v>
      </c>
      <c r="Z2228">
        <f>F2231/F2230-1</f>
        <v>-1.0736442595430939E-2</v>
      </c>
      <c r="AA2228">
        <f>H2231/H2230-1</f>
        <v>-5.7224606580830173E-3</v>
      </c>
      <c r="AB2228">
        <f>J2231/J2230-1</f>
        <v>-3.8211382113821135E-2</v>
      </c>
      <c r="AC2228">
        <f>L2231/L2230-1</f>
        <v>0</v>
      </c>
      <c r="AD2228">
        <f t="shared" si="206"/>
        <v>7.3529411764705621E-3</v>
      </c>
      <c r="AE2228">
        <f t="shared" si="207"/>
        <v>-4.550625711035261E-3</v>
      </c>
      <c r="AF2228">
        <f t="shared" si="208"/>
        <v>-1.7216062463180637E-2</v>
      </c>
      <c r="AG2228" s="28">
        <f t="shared" si="209"/>
        <v>1.9685039370078705E-2</v>
      </c>
      <c r="AI2228">
        <f>Y2230*0.918153626+Z2230*0.081846374</f>
        <v>3.7702363889421227E-2</v>
      </c>
      <c r="AJ2228">
        <f t="shared" si="204"/>
        <v>6.0464832426424938E-3</v>
      </c>
      <c r="AK2228">
        <f t="shared" si="205"/>
        <v>-3.0684471921061827E-3</v>
      </c>
    </row>
    <row r="2229" spans="1:37">
      <c r="A2229" s="7">
        <v>45113</v>
      </c>
      <c r="B2229" s="4">
        <v>1079353</v>
      </c>
      <c r="C2229" s="4">
        <v>32069</v>
      </c>
      <c r="D2229" s="4">
        <v>133089</v>
      </c>
      <c r="E2229" s="4">
        <v>568432</v>
      </c>
      <c r="F2229" s="4">
        <v>289706</v>
      </c>
      <c r="G2229" s="4">
        <v>38342</v>
      </c>
      <c r="H2229" s="4">
        <v>71600</v>
      </c>
      <c r="I2229" s="4">
        <v>14777667</v>
      </c>
      <c r="J2229" s="4">
        <v>125300</v>
      </c>
      <c r="K2229" s="4">
        <v>752592</v>
      </c>
      <c r="L2229" s="4">
        <v>151300</v>
      </c>
      <c r="M2229" s="4">
        <v>234825</v>
      </c>
      <c r="N2229" s="4">
        <v>206500</v>
      </c>
      <c r="O2229" s="4">
        <v>643771</v>
      </c>
      <c r="P2229" s="4">
        <v>89000</v>
      </c>
      <c r="Q2229" s="4">
        <v>1394753</v>
      </c>
      <c r="R2229" s="4">
        <v>688260</v>
      </c>
      <c r="S2229" s="4">
        <v>181857</v>
      </c>
      <c r="T2229" s="4">
        <v>51400</v>
      </c>
      <c r="U2229" s="4">
        <v>189611</v>
      </c>
      <c r="W2229" s="7">
        <v>45118</v>
      </c>
      <c r="X2229">
        <f>B2232/B2231-1</f>
        <v>2.1186548658688409E-2</v>
      </c>
      <c r="Y2229">
        <f>D2232/D2231-1</f>
        <v>-1.1465992469402164E-2</v>
      </c>
      <c r="Z2229">
        <f>F2232/F2231-1</f>
        <v>-1.0849275854182161E-2</v>
      </c>
      <c r="AA2229">
        <f>H2232/H2231-1</f>
        <v>2.877697841726623E-2</v>
      </c>
      <c r="AB2229">
        <f>J2232/J2231-1</f>
        <v>1.6906170752324368E-3</v>
      </c>
      <c r="AC2229">
        <f>L2232/L2231-1</f>
        <v>2.1174863387978249E-2</v>
      </c>
      <c r="AD2229">
        <f t="shared" si="206"/>
        <v>7.2992700729928028E-3</v>
      </c>
      <c r="AE2229">
        <f t="shared" si="207"/>
        <v>1.1428571428571344E-2</v>
      </c>
      <c r="AF2229">
        <f t="shared" si="208"/>
        <v>1.4598039478823654E-3</v>
      </c>
      <c r="AG2229" s="28">
        <f t="shared" si="209"/>
        <v>1.3513513513513598E-2</v>
      </c>
      <c r="AI2229">
        <f>Y2231*0.918153626+Z2231*0.081846374</f>
        <v>2.0624252987749989E-2</v>
      </c>
      <c r="AJ2229">
        <f t="shared" si="204"/>
        <v>5.1570702828618927E-4</v>
      </c>
      <c r="AK2229">
        <f t="shared" si="205"/>
        <v>-2.4373454898632221E-3</v>
      </c>
    </row>
    <row r="2230" spans="1:37">
      <c r="A2230" s="7">
        <v>45114</v>
      </c>
      <c r="B2230" s="4">
        <v>1036122</v>
      </c>
      <c r="C2230" s="4">
        <v>81379</v>
      </c>
      <c r="D2230" s="4">
        <v>129601</v>
      </c>
      <c r="E2230" s="4">
        <v>601504</v>
      </c>
      <c r="F2230" s="4">
        <v>274020</v>
      </c>
      <c r="G2230" s="4">
        <v>83851</v>
      </c>
      <c r="H2230" s="4">
        <v>69900</v>
      </c>
      <c r="I2230" s="4">
        <v>17308877</v>
      </c>
      <c r="J2230" s="4">
        <v>123000</v>
      </c>
      <c r="K2230" s="4">
        <v>1017692</v>
      </c>
      <c r="L2230" s="4">
        <v>146400</v>
      </c>
      <c r="M2230" s="4">
        <v>179603</v>
      </c>
      <c r="N2230" s="4">
        <v>204000</v>
      </c>
      <c r="O2230" s="4">
        <v>476427</v>
      </c>
      <c r="P2230" s="4">
        <v>87900</v>
      </c>
      <c r="Q2230" s="4">
        <v>982277</v>
      </c>
      <c r="R2230" s="4">
        <v>682386</v>
      </c>
      <c r="S2230" s="4">
        <v>137048</v>
      </c>
      <c r="T2230" s="4">
        <v>50800</v>
      </c>
      <c r="U2230" s="4">
        <v>128344</v>
      </c>
      <c r="W2230" s="7">
        <v>45119</v>
      </c>
      <c r="X2230">
        <f>B2233/B2232-1</f>
        <v>9.6814814672623317E-3</v>
      </c>
      <c r="Y2230">
        <f>D2233/D2232-1</f>
        <v>4.0248404455011988E-2</v>
      </c>
      <c r="Z2230">
        <f>F2233/F2232-1</f>
        <v>9.1408496402958228E-3</v>
      </c>
      <c r="AA2230">
        <f>H2233/H2232-1</f>
        <v>5.5944055944054938E-3</v>
      </c>
      <c r="AB2230">
        <f>J2233/J2232-1</f>
        <v>1.4345991561181437E-2</v>
      </c>
      <c r="AC2230">
        <f>L2233/L2232-1</f>
        <v>-1.538461538461533E-2</v>
      </c>
      <c r="AD2230">
        <f t="shared" si="206"/>
        <v>-1.6908212560386437E-2</v>
      </c>
      <c r="AE2230">
        <f t="shared" si="207"/>
        <v>-1.1299435028248039E-3</v>
      </c>
      <c r="AF2230">
        <f t="shared" si="208"/>
        <v>4.3730280799920696E-3</v>
      </c>
      <c r="AG2230" s="28">
        <f t="shared" si="209"/>
        <v>3.6190476190476106E-2</v>
      </c>
      <c r="AI2230">
        <f>Y2232*0.918153626+Z2232*0.081846374</f>
        <v>1.3248321326720739E-2</v>
      </c>
      <c r="AJ2230">
        <f t="shared" si="204"/>
        <v>2.148666313007962E-2</v>
      </c>
      <c r="AK2230">
        <f t="shared" si="205"/>
        <v>1.452202479388681E-2</v>
      </c>
    </row>
    <row r="2231" spans="1:37">
      <c r="A2231" s="7">
        <v>45117</v>
      </c>
      <c r="B2231" s="4">
        <v>1020270</v>
      </c>
      <c r="C2231" s="4">
        <v>53839</v>
      </c>
      <c r="D2231" s="4">
        <v>129339</v>
      </c>
      <c r="E2231" s="4">
        <v>477066</v>
      </c>
      <c r="F2231" s="4">
        <v>271078</v>
      </c>
      <c r="G2231" s="4">
        <v>55385</v>
      </c>
      <c r="H2231" s="4">
        <v>69500</v>
      </c>
      <c r="I2231" s="4">
        <v>11713926</v>
      </c>
      <c r="J2231" s="4">
        <v>118300</v>
      </c>
      <c r="K2231" s="4">
        <v>1234262</v>
      </c>
      <c r="L2231" s="4">
        <v>146400</v>
      </c>
      <c r="M2231" s="4">
        <v>103747</v>
      </c>
      <c r="N2231" s="4">
        <v>205500</v>
      </c>
      <c r="O2231" s="4">
        <v>511222</v>
      </c>
      <c r="P2231" s="4">
        <v>87500</v>
      </c>
      <c r="Q2231" s="4">
        <v>870366</v>
      </c>
      <c r="R2231" s="4">
        <v>670638</v>
      </c>
      <c r="S2231" s="4">
        <v>170841</v>
      </c>
      <c r="T2231" s="4">
        <v>51800</v>
      </c>
      <c r="U2231" s="4">
        <v>111807</v>
      </c>
      <c r="W2231" s="7">
        <v>45120</v>
      </c>
      <c r="X2231">
        <f>B2234/B2233-1</f>
        <v>2.4657476950453949E-2</v>
      </c>
      <c r="Y2231">
        <f>D2234/D2233-1</f>
        <v>2.2947023353032225E-2</v>
      </c>
      <c r="Z2231">
        <f>F2234/F2233-1</f>
        <v>-5.4326134196638343E-3</v>
      </c>
      <c r="AA2231">
        <f>H2234/H2233-1</f>
        <v>0</v>
      </c>
      <c r="AB2231">
        <f>J2234/J2233-1</f>
        <v>9.9833610648918381E-3</v>
      </c>
      <c r="AC2231">
        <f>L2234/L2233-1</f>
        <v>-4.7554347826086474E-3</v>
      </c>
      <c r="AD2231">
        <f t="shared" si="206"/>
        <v>0</v>
      </c>
      <c r="AE2231">
        <f t="shared" si="207"/>
        <v>-1.0180995475113086E-2</v>
      </c>
      <c r="AF2231">
        <f t="shared" si="208"/>
        <v>3.7736044853340145E-2</v>
      </c>
      <c r="AG2231" s="28">
        <f t="shared" si="209"/>
        <v>-7.3529411764705621E-3</v>
      </c>
      <c r="AI2231">
        <f>Y2233*0.918153626+Z2233*0.081846374</f>
        <v>-1.4537568792271641E-2</v>
      </c>
      <c r="AJ2231">
        <f t="shared" si="204"/>
        <v>-1.9511169711527694E-3</v>
      </c>
      <c r="AK2231">
        <f t="shared" si="205"/>
        <v>-2.2899155352321943E-2</v>
      </c>
    </row>
    <row r="2232" spans="1:37">
      <c r="A2232" s="7">
        <v>45118</v>
      </c>
      <c r="B2232" s="4">
        <v>1041886</v>
      </c>
      <c r="C2232" s="4">
        <v>41796</v>
      </c>
      <c r="D2232" s="4">
        <v>127856</v>
      </c>
      <c r="E2232" s="4">
        <v>945021</v>
      </c>
      <c r="F2232" s="4">
        <v>268137</v>
      </c>
      <c r="G2232" s="4">
        <v>48397</v>
      </c>
      <c r="H2232" s="4">
        <v>71500</v>
      </c>
      <c r="I2232" s="4">
        <v>12177392</v>
      </c>
      <c r="J2232" s="4">
        <v>118500</v>
      </c>
      <c r="K2232" s="4">
        <v>749754</v>
      </c>
      <c r="L2232" s="4">
        <v>149500</v>
      </c>
      <c r="M2232" s="4">
        <v>78835</v>
      </c>
      <c r="N2232" s="4">
        <v>207000</v>
      </c>
      <c r="O2232" s="4">
        <v>538193</v>
      </c>
      <c r="P2232" s="4">
        <v>88500</v>
      </c>
      <c r="Q2232" s="4">
        <v>802263</v>
      </c>
      <c r="R2232" s="4">
        <v>671617</v>
      </c>
      <c r="S2232" s="4">
        <v>115409</v>
      </c>
      <c r="T2232" s="4">
        <v>52500</v>
      </c>
      <c r="U2232" s="4">
        <v>107056</v>
      </c>
      <c r="W2232" s="7">
        <v>45121</v>
      </c>
      <c r="X2232">
        <f>B2235/B2234-1</f>
        <v>-5.3473752959425358E-3</v>
      </c>
      <c r="Y2232">
        <f>D2235/D2234-1</f>
        <v>1.4104693724550588E-2</v>
      </c>
      <c r="Z2232">
        <f>F2235/F2234-1</f>
        <v>3.6415252788739583E-3</v>
      </c>
      <c r="AA2232">
        <f>H2235/H2234-1</f>
        <v>2.0862308762169768E-2</v>
      </c>
      <c r="AB2232">
        <f>J2235/J2234-1</f>
        <v>3.2948929159802409E-2</v>
      </c>
      <c r="AC2232">
        <f>L2235/L2234-1</f>
        <v>8.53242320819112E-2</v>
      </c>
      <c r="AD2232">
        <f t="shared" si="206"/>
        <v>2.4570024570024662E-2</v>
      </c>
      <c r="AE2232">
        <f t="shared" si="207"/>
        <v>1.371428571428579E-2</v>
      </c>
      <c r="AF2232">
        <f t="shared" si="208"/>
        <v>1.3985534471698813E-3</v>
      </c>
      <c r="AG2232" s="28">
        <f t="shared" si="209"/>
        <v>-1.8518518518518823E-3</v>
      </c>
      <c r="AI2232">
        <f>Y2234*0.918153626+Z2234*0.081846374</f>
        <v>-3.5948659141051033E-2</v>
      </c>
      <c r="AJ2232">
        <f t="shared" si="204"/>
        <v>-1.7111267460607399E-2</v>
      </c>
      <c r="AK2232">
        <f t="shared" si="205"/>
        <v>-7.2234120698354502E-3</v>
      </c>
    </row>
    <row r="2233" spans="1:37">
      <c r="A2233" s="7">
        <v>45119</v>
      </c>
      <c r="B2233" s="4">
        <v>1051973</v>
      </c>
      <c r="C2233" s="4">
        <v>47985</v>
      </c>
      <c r="D2233" s="4">
        <v>133002</v>
      </c>
      <c r="E2233" s="4">
        <v>1301212</v>
      </c>
      <c r="F2233" s="4">
        <v>270588</v>
      </c>
      <c r="G2233" s="4">
        <v>45050</v>
      </c>
      <c r="H2233" s="4">
        <v>71900</v>
      </c>
      <c r="I2233" s="4">
        <v>10375581</v>
      </c>
      <c r="J2233" s="4">
        <v>120200</v>
      </c>
      <c r="K2233" s="4">
        <v>803261</v>
      </c>
      <c r="L2233" s="4">
        <v>147200</v>
      </c>
      <c r="M2233" s="4">
        <v>110522</v>
      </c>
      <c r="N2233" s="4">
        <v>203500</v>
      </c>
      <c r="O2233" s="4">
        <v>503118</v>
      </c>
      <c r="P2233" s="4">
        <v>88400</v>
      </c>
      <c r="Q2233" s="4">
        <v>798856</v>
      </c>
      <c r="R2233" s="4">
        <v>674554</v>
      </c>
      <c r="S2233" s="4">
        <v>105268</v>
      </c>
      <c r="T2233" s="4">
        <v>54400</v>
      </c>
      <c r="U2233" s="4">
        <v>276719</v>
      </c>
      <c r="W2233" s="7">
        <v>45124</v>
      </c>
      <c r="X2233">
        <f>B2236/B2235-1</f>
        <v>-1.0752246891287398E-2</v>
      </c>
      <c r="Y2233">
        <f>D2236/D2235-1</f>
        <v>-1.4539076485979185E-2</v>
      </c>
      <c r="Z2233">
        <f>F2236/F2235-1</f>
        <v>-1.4520655465793952E-2</v>
      </c>
      <c r="AA2233">
        <f>H2236/H2235-1</f>
        <v>-1.3623978201634523E-3</v>
      </c>
      <c r="AB2233">
        <f>J2236/J2235-1</f>
        <v>-1.2759170653907526E-2</v>
      </c>
      <c r="AC2233">
        <f>L2236/L2235-1</f>
        <v>-5.9748427672955962E-2</v>
      </c>
      <c r="AD2233">
        <f t="shared" si="206"/>
        <v>-2.3980815347721784E-2</v>
      </c>
      <c r="AE2233">
        <f t="shared" si="207"/>
        <v>-2.3675310033821839E-2</v>
      </c>
      <c r="AF2233">
        <f t="shared" si="208"/>
        <v>-2.9330031327212458E-2</v>
      </c>
      <c r="AG2233" s="28">
        <f t="shared" si="209"/>
        <v>1.4842300556586308E-2</v>
      </c>
      <c r="AI2233">
        <f>Y2235*0.918153626+Z2235*0.081846374</f>
        <v>1.6771614939536414E-3</v>
      </c>
      <c r="AJ2233">
        <f t="shared" si="204"/>
        <v>-3.7835779552057823E-3</v>
      </c>
      <c r="AK2233">
        <f t="shared" si="205"/>
        <v>7.1571810358467454E-4</v>
      </c>
    </row>
    <row r="2234" spans="1:37">
      <c r="A2234" s="7">
        <v>45120</v>
      </c>
      <c r="B2234" s="4">
        <v>1077912</v>
      </c>
      <c r="C2234" s="4">
        <v>58267</v>
      </c>
      <c r="D2234" s="4">
        <v>136054</v>
      </c>
      <c r="E2234" s="4">
        <v>1687335</v>
      </c>
      <c r="F2234" s="4">
        <v>269118</v>
      </c>
      <c r="G2234" s="4">
        <v>56097</v>
      </c>
      <c r="H2234" s="4">
        <v>71900</v>
      </c>
      <c r="I2234" s="4">
        <v>14417279</v>
      </c>
      <c r="J2234" s="4">
        <v>121400</v>
      </c>
      <c r="K2234" s="4">
        <v>952933</v>
      </c>
      <c r="L2234" s="4">
        <v>146500</v>
      </c>
      <c r="M2234" s="4">
        <v>89678</v>
      </c>
      <c r="N2234" s="4">
        <v>203500</v>
      </c>
      <c r="O2234" s="4">
        <v>540814</v>
      </c>
      <c r="P2234" s="4">
        <v>87500</v>
      </c>
      <c r="Q2234" s="4">
        <v>989972</v>
      </c>
      <c r="R2234" s="4">
        <v>700009</v>
      </c>
      <c r="S2234" s="4">
        <v>287187</v>
      </c>
      <c r="T2234" s="4">
        <v>54000</v>
      </c>
      <c r="U2234" s="4">
        <v>175463</v>
      </c>
      <c r="W2234" s="7">
        <v>45125</v>
      </c>
      <c r="X2234">
        <f>B2237/B2236-1</f>
        <v>-5.4354999905715795E-3</v>
      </c>
      <c r="Y2234">
        <f>D2237/D2236-1</f>
        <v>-3.7840064133208839E-2</v>
      </c>
      <c r="Z2234">
        <f>F2237/F2236-1</f>
        <v>-1.4730854772781909E-2</v>
      </c>
      <c r="AA2234">
        <f>H2237/H2236-1</f>
        <v>-1.7735334242837686E-2</v>
      </c>
      <c r="AB2234">
        <f>J2237/J2236-1</f>
        <v>-5.6542810985460434E-3</v>
      </c>
      <c r="AC2234">
        <f>L2237/L2236-1</f>
        <v>1.2709030100334529E-2</v>
      </c>
      <c r="AD2234">
        <f t="shared" si="206"/>
        <v>-9.8280098280097983E-3</v>
      </c>
      <c r="AE2234">
        <f t="shared" si="207"/>
        <v>-8.083140877598205E-3</v>
      </c>
      <c r="AF2234">
        <f t="shared" si="208"/>
        <v>5.7552011381072354E-3</v>
      </c>
      <c r="AG2234" s="28">
        <f t="shared" si="209"/>
        <v>-1.2797074954296161E-2</v>
      </c>
      <c r="AI2234">
        <f>Y2236*0.918153626+Z2236*0.081846374</f>
        <v>6.3372521758292598E-4</v>
      </c>
      <c r="AJ2234">
        <f t="shared" si="204"/>
        <v>-1.0136954432772603E-2</v>
      </c>
      <c r="AK2234">
        <f t="shared" si="205"/>
        <v>-1.4673319845867346E-2</v>
      </c>
    </row>
    <row r="2235" spans="1:37">
      <c r="A2235" s="7">
        <v>45121</v>
      </c>
      <c r="B2235" s="4">
        <v>1072148</v>
      </c>
      <c r="C2235" s="4">
        <v>41942</v>
      </c>
      <c r="D2235" s="4">
        <v>137973</v>
      </c>
      <c r="E2235" s="4">
        <v>781602</v>
      </c>
      <c r="F2235" s="4">
        <v>270098</v>
      </c>
      <c r="G2235" s="4">
        <v>42413</v>
      </c>
      <c r="H2235" s="4">
        <v>73400</v>
      </c>
      <c r="I2235" s="4">
        <v>15882519</v>
      </c>
      <c r="J2235" s="4">
        <v>125400</v>
      </c>
      <c r="K2235" s="4">
        <v>887354</v>
      </c>
      <c r="L2235" s="4">
        <v>159000</v>
      </c>
      <c r="M2235" s="4">
        <v>334768</v>
      </c>
      <c r="N2235" s="4">
        <v>208500</v>
      </c>
      <c r="O2235" s="4">
        <v>655619</v>
      </c>
      <c r="P2235" s="4">
        <v>88700</v>
      </c>
      <c r="Q2235" s="4">
        <v>1212425</v>
      </c>
      <c r="R2235" s="4">
        <v>700988</v>
      </c>
      <c r="S2235" s="4">
        <v>189406</v>
      </c>
      <c r="T2235" s="4">
        <v>53900</v>
      </c>
      <c r="U2235" s="4">
        <v>87606</v>
      </c>
      <c r="W2235" s="7">
        <v>45126</v>
      </c>
      <c r="X2235">
        <f>B2238/B2237-1</f>
        <v>1.2295528769356912E-2</v>
      </c>
      <c r="Y2235">
        <f>D2238/D2237-1</f>
        <v>-6.726697344483501E-4</v>
      </c>
      <c r="Z2235">
        <f>F2238/F2237-1</f>
        <v>2.8037596995290848E-2</v>
      </c>
      <c r="AA2235">
        <f>H2238/H2237-1</f>
        <v>-4.1666666666666519E-3</v>
      </c>
      <c r="AB2235">
        <f>J2238/J2237-1</f>
        <v>3.2493907392363575E-3</v>
      </c>
      <c r="AC2235">
        <f>L2238/L2237-1</f>
        <v>-2.5099075297225881E-2</v>
      </c>
      <c r="AD2235">
        <f t="shared" si="206"/>
        <v>2.4813895781636841E-3</v>
      </c>
      <c r="AE2235">
        <f t="shared" si="207"/>
        <v>1.1641443538998875E-3</v>
      </c>
      <c r="AF2235">
        <f t="shared" si="208"/>
        <v>-5.7222683328852497E-3</v>
      </c>
      <c r="AG2235" s="28">
        <f t="shared" si="209"/>
        <v>0</v>
      </c>
      <c r="AI2235">
        <f>Y2237*0.918153626+Z2237*0.081846374</f>
        <v>9.1034710909730712E-3</v>
      </c>
      <c r="AJ2235">
        <f t="shared" si="204"/>
        <v>-9.6051686896396378E-3</v>
      </c>
      <c r="AK2235">
        <f t="shared" si="205"/>
        <v>8.355355376368338E-4</v>
      </c>
    </row>
    <row r="2236" spans="1:37">
      <c r="A2236" s="7">
        <v>45124</v>
      </c>
      <c r="B2236" s="4">
        <v>1060620</v>
      </c>
      <c r="C2236" s="4">
        <v>28844</v>
      </c>
      <c r="D2236" s="4">
        <v>135967</v>
      </c>
      <c r="E2236" s="4">
        <v>432653</v>
      </c>
      <c r="F2236" s="4">
        <v>266176</v>
      </c>
      <c r="G2236" s="4">
        <v>40818</v>
      </c>
      <c r="H2236" s="4">
        <v>73300</v>
      </c>
      <c r="I2236" s="4">
        <v>10060049</v>
      </c>
      <c r="J2236" s="4">
        <v>123800</v>
      </c>
      <c r="K2236" s="4">
        <v>503904</v>
      </c>
      <c r="L2236" s="4">
        <v>149500</v>
      </c>
      <c r="M2236" s="4">
        <v>284707</v>
      </c>
      <c r="N2236" s="4">
        <v>203500</v>
      </c>
      <c r="O2236" s="4">
        <v>517107</v>
      </c>
      <c r="P2236" s="4">
        <v>86600</v>
      </c>
      <c r="Q2236" s="4">
        <v>968236</v>
      </c>
      <c r="R2236" s="4">
        <v>680428</v>
      </c>
      <c r="S2236" s="4">
        <v>202264</v>
      </c>
      <c r="T2236" s="4">
        <v>54700</v>
      </c>
      <c r="U2236" s="4">
        <v>97773</v>
      </c>
      <c r="W2236" s="7">
        <v>45127</v>
      </c>
      <c r="X2236">
        <f>B2239/B2238-1</f>
        <v>-5.3978882307493814E-3</v>
      </c>
      <c r="Y2236">
        <f>D2239/D2238-1</f>
        <v>1.3385959276086545E-3</v>
      </c>
      <c r="Z2236">
        <f>F2239/F2238-1</f>
        <v>-7.2735230408593754E-3</v>
      </c>
      <c r="AA2236">
        <f>H2239/H2238-1</f>
        <v>-9.7629009762900676E-3</v>
      </c>
      <c r="AB2236">
        <f>J2239/J2238-1</f>
        <v>-1.7004048582995979E-2</v>
      </c>
      <c r="AC2236">
        <f>L2239/L2238-1</f>
        <v>-6.0975609756097615E-3</v>
      </c>
      <c r="AD2236">
        <f t="shared" si="206"/>
        <v>-7.4257425742574323E-3</v>
      </c>
      <c r="AE2236">
        <f t="shared" si="207"/>
        <v>-1.9767441860465085E-2</v>
      </c>
      <c r="AF2236">
        <f t="shared" si="208"/>
        <v>-1.4388002845267978E-2</v>
      </c>
      <c r="AG2236" s="28">
        <f t="shared" si="209"/>
        <v>1.8518518518518601E-2</v>
      </c>
      <c r="AI2236">
        <f>Y2238*0.918153626+Z2238*0.081846374</f>
        <v>-2.3902010840824352E-2</v>
      </c>
      <c r="AJ2236">
        <f t="shared" si="204"/>
        <v>1.0068977559182955E-3</v>
      </c>
      <c r="AK2236">
        <f t="shared" si="205"/>
        <v>-4.5556071375354107E-3</v>
      </c>
    </row>
    <row r="2237" spans="1:37">
      <c r="A2237" s="7">
        <v>45125</v>
      </c>
      <c r="B2237" s="4">
        <v>1054855</v>
      </c>
      <c r="C2237" s="4">
        <v>26708</v>
      </c>
      <c r="D2237" s="4">
        <v>130822</v>
      </c>
      <c r="E2237" s="4">
        <v>738475</v>
      </c>
      <c r="F2237" s="4">
        <v>262255</v>
      </c>
      <c r="G2237" s="4">
        <v>36505</v>
      </c>
      <c r="H2237" s="4">
        <v>72000</v>
      </c>
      <c r="I2237" s="4">
        <v>11697900</v>
      </c>
      <c r="J2237" s="4">
        <v>123100</v>
      </c>
      <c r="K2237" s="4">
        <v>507638</v>
      </c>
      <c r="L2237" s="4">
        <v>151400</v>
      </c>
      <c r="M2237" s="4">
        <v>185382</v>
      </c>
      <c r="N2237" s="4">
        <v>201500</v>
      </c>
      <c r="O2237" s="4">
        <v>501091</v>
      </c>
      <c r="P2237" s="4">
        <v>85900</v>
      </c>
      <c r="Q2237" s="4">
        <v>962946</v>
      </c>
      <c r="R2237" s="4">
        <v>684344</v>
      </c>
      <c r="S2237" s="4">
        <v>281120</v>
      </c>
      <c r="T2237" s="4">
        <v>54000</v>
      </c>
      <c r="U2237" s="4">
        <v>77785</v>
      </c>
      <c r="W2237" s="7">
        <v>45128</v>
      </c>
      <c r="X2237">
        <f>B2240/B2239-1</f>
        <v>1.4924754792803752E-2</v>
      </c>
      <c r="Y2237">
        <f>D2240/D2239-1</f>
        <v>5.9965319420360874E-3</v>
      </c>
      <c r="Z2237">
        <f>F2240/F2239-1</f>
        <v>4.3957152518055542E-2</v>
      </c>
      <c r="AA2237">
        <f>H2240/H2239-1</f>
        <v>-9.8591549295774517E-3</v>
      </c>
      <c r="AB2237">
        <f>J2240/J2239-1</f>
        <v>-4.9423393739703725E-3</v>
      </c>
      <c r="AC2237">
        <f>L2240/L2239-1</f>
        <v>1.2269938650306678E-2</v>
      </c>
      <c r="AD2237">
        <f t="shared" si="206"/>
        <v>-2.4937655860348684E-3</v>
      </c>
      <c r="AE2237">
        <f t="shared" si="207"/>
        <v>2.3724792408066353E-3</v>
      </c>
      <c r="AF2237">
        <f t="shared" si="208"/>
        <v>1.4598039478823654E-3</v>
      </c>
      <c r="AG2237" s="28">
        <f t="shared" si="209"/>
        <v>-3.6363636363636598E-3</v>
      </c>
      <c r="AI2237">
        <f>Y2239*0.918153626+Z2239*0.081846374</f>
        <v>-1.8945711621031241E-2</v>
      </c>
      <c r="AJ2237">
        <f t="shared" si="204"/>
        <v>-5.8187865825758047E-3</v>
      </c>
      <c r="AK2237">
        <f t="shared" si="205"/>
        <v>9.1995556310489664E-3</v>
      </c>
    </row>
    <row r="2238" spans="1:37">
      <c r="A2238" s="7">
        <v>45126</v>
      </c>
      <c r="B2238" s="4">
        <v>1067825</v>
      </c>
      <c r="C2238" s="4">
        <v>30931</v>
      </c>
      <c r="D2238" s="4">
        <v>130734</v>
      </c>
      <c r="E2238" s="4">
        <v>423685</v>
      </c>
      <c r="F2238" s="4">
        <v>269608</v>
      </c>
      <c r="G2238" s="4">
        <v>39259</v>
      </c>
      <c r="H2238" s="4">
        <v>71700</v>
      </c>
      <c r="I2238" s="4">
        <v>10896412</v>
      </c>
      <c r="J2238" s="4">
        <v>123500</v>
      </c>
      <c r="K2238" s="4">
        <v>528890</v>
      </c>
      <c r="L2238" s="4">
        <v>147600</v>
      </c>
      <c r="M2238" s="4">
        <v>193172</v>
      </c>
      <c r="N2238" s="4">
        <v>202000</v>
      </c>
      <c r="O2238" s="4">
        <v>491509</v>
      </c>
      <c r="P2238" s="4">
        <v>86000</v>
      </c>
      <c r="Q2238" s="4">
        <v>709966</v>
      </c>
      <c r="R2238" s="4">
        <v>680428</v>
      </c>
      <c r="S2238" s="4">
        <v>305766</v>
      </c>
      <c r="T2238" s="4">
        <v>54000</v>
      </c>
      <c r="U2238" s="4">
        <v>72889</v>
      </c>
      <c r="W2238" s="7">
        <v>45131</v>
      </c>
      <c r="X2238">
        <f>B2241/B2240-1</f>
        <v>-8.0210629439138037E-3</v>
      </c>
      <c r="Y2238">
        <f>D2241/D2240-1</f>
        <v>-2.3843151548286201E-2</v>
      </c>
      <c r="Z2238">
        <f>F2241/F2240-1</f>
        <v>-2.4562295105435727E-2</v>
      </c>
      <c r="AA2238">
        <f>H2241/H2240-1</f>
        <v>1.4224751066855834E-3</v>
      </c>
      <c r="AB2238">
        <f>J2241/J2240-1</f>
        <v>-6.6225165562914245E-3</v>
      </c>
      <c r="AC2238">
        <f>L2241/L2240-1</f>
        <v>-3.9730639730639727E-2</v>
      </c>
      <c r="AD2238">
        <f t="shared" si="206"/>
        <v>-4.0000000000000036E-3</v>
      </c>
      <c r="AE2238">
        <f t="shared" si="207"/>
        <v>-1.1834319526627168E-2</v>
      </c>
      <c r="AF2238">
        <f t="shared" si="208"/>
        <v>3.7899576693264159E-2</v>
      </c>
      <c r="AG2238" s="28">
        <f t="shared" si="209"/>
        <v>-1.0948905109489093E-2</v>
      </c>
      <c r="AI2238">
        <f>Y2240*0.918153626+Z2240*0.081846374</f>
        <v>-1.4835140957646376E-2</v>
      </c>
      <c r="AJ2238">
        <f t="shared" si="204"/>
        <v>-3.8815941465546559E-3</v>
      </c>
      <c r="AK2238">
        <f t="shared" si="205"/>
        <v>-1.8486018253653921E-2</v>
      </c>
    </row>
    <row r="2239" spans="1:37">
      <c r="A2239" s="7">
        <v>45127</v>
      </c>
      <c r="B2239" s="4">
        <v>1062061</v>
      </c>
      <c r="C2239" s="4">
        <v>26188</v>
      </c>
      <c r="D2239" s="4">
        <v>130909</v>
      </c>
      <c r="E2239" s="4">
        <v>408678</v>
      </c>
      <c r="F2239" s="4">
        <v>267647</v>
      </c>
      <c r="G2239" s="4">
        <v>26338</v>
      </c>
      <c r="H2239" s="4">
        <v>71000</v>
      </c>
      <c r="I2239" s="4">
        <v>9732730</v>
      </c>
      <c r="J2239" s="4">
        <v>121400</v>
      </c>
      <c r="K2239" s="4">
        <v>525660</v>
      </c>
      <c r="L2239" s="4">
        <v>146700</v>
      </c>
      <c r="M2239" s="4">
        <v>50091</v>
      </c>
      <c r="N2239" s="4">
        <v>200500</v>
      </c>
      <c r="O2239" s="4">
        <v>531811</v>
      </c>
      <c r="P2239" s="4">
        <v>84300</v>
      </c>
      <c r="Q2239" s="4">
        <v>1040267</v>
      </c>
      <c r="R2239" s="4">
        <v>670638</v>
      </c>
      <c r="S2239" s="4">
        <v>217773</v>
      </c>
      <c r="T2239" s="4">
        <v>55000</v>
      </c>
      <c r="U2239" s="4">
        <v>124984</v>
      </c>
      <c r="W2239" s="7">
        <v>45132</v>
      </c>
      <c r="X2239">
        <f>B2242/B2241-1</f>
        <v>-9.4335740592144113E-3</v>
      </c>
      <c r="Y2239">
        <f>D2242/D2241-1</f>
        <v>-1.9672666739269151E-2</v>
      </c>
      <c r="Z2239">
        <f>F2242/F2241-1</f>
        <v>-1.0790720200771209E-2</v>
      </c>
      <c r="AA2239">
        <f>H2242/H2241-1</f>
        <v>-5.6818181818182323E-3</v>
      </c>
      <c r="AB2239">
        <f>J2242/J2241-1</f>
        <v>-8.3333333333333037E-3</v>
      </c>
      <c r="AC2239">
        <f>L2242/L2241-1</f>
        <v>6.3113604488078678E-3</v>
      </c>
      <c r="AD2239">
        <f t="shared" si="206"/>
        <v>6.5261044176707639E-3</v>
      </c>
      <c r="AE2239">
        <f t="shared" si="207"/>
        <v>1.3173652694610682E-2</v>
      </c>
      <c r="AF2239">
        <f t="shared" si="208"/>
        <v>0</v>
      </c>
      <c r="AG2239" s="28">
        <f t="shared" si="209"/>
        <v>-1.1070110701106972E-2</v>
      </c>
      <c r="AI2239">
        <f>Y2241*0.918153626+Z2241*0.081846374</f>
        <v>1.3540297528151848E-2</v>
      </c>
      <c r="AJ2239">
        <f t="shared" si="204"/>
        <v>2.6347504416827889E-2</v>
      </c>
      <c r="AK2239">
        <f t="shared" si="205"/>
        <v>-9.4668430807685975E-4</v>
      </c>
    </row>
    <row r="2240" spans="1:37">
      <c r="A2240" s="7">
        <v>45128</v>
      </c>
      <c r="B2240" s="4">
        <v>1077912</v>
      </c>
      <c r="C2240" s="4">
        <v>66322</v>
      </c>
      <c r="D2240" s="4">
        <v>131694</v>
      </c>
      <c r="E2240" s="4">
        <v>466118</v>
      </c>
      <c r="F2240" s="4">
        <v>279412</v>
      </c>
      <c r="G2240" s="4">
        <v>89396</v>
      </c>
      <c r="H2240" s="4">
        <v>70300</v>
      </c>
      <c r="I2240" s="4">
        <v>16528926</v>
      </c>
      <c r="J2240" s="4">
        <v>120800</v>
      </c>
      <c r="K2240" s="4">
        <v>447735</v>
      </c>
      <c r="L2240" s="4">
        <v>148500</v>
      </c>
      <c r="M2240" s="4">
        <v>98558</v>
      </c>
      <c r="N2240" s="4">
        <v>200000</v>
      </c>
      <c r="O2240" s="4">
        <v>508793</v>
      </c>
      <c r="P2240" s="4">
        <v>84500</v>
      </c>
      <c r="Q2240" s="4">
        <v>769963</v>
      </c>
      <c r="R2240" s="4">
        <v>671617</v>
      </c>
      <c r="S2240" s="4">
        <v>167379</v>
      </c>
      <c r="T2240" s="4">
        <v>54800</v>
      </c>
      <c r="U2240" s="4">
        <v>60014</v>
      </c>
      <c r="W2240" s="7">
        <v>45133</v>
      </c>
      <c r="X2240">
        <f>B2243/B2242-1</f>
        <v>-1.0884845715407931E-2</v>
      </c>
      <c r="Y2240">
        <f>D2243/D2242-1</f>
        <v>-1.4536798254314642E-2</v>
      </c>
      <c r="Z2240">
        <f>F2243/F2242-1</f>
        <v>-1.8181953057772815E-2</v>
      </c>
      <c r="AA2240">
        <f>H2243/H2242-1</f>
        <v>-2.8571428571428914E-3</v>
      </c>
      <c r="AB2240">
        <f>J2243/J2242-1</f>
        <v>-2.2689075630252131E-2</v>
      </c>
      <c r="AC2240">
        <f>L2243/L2242-1</f>
        <v>-1.672473867595814E-2</v>
      </c>
      <c r="AD2240">
        <f t="shared" si="206"/>
        <v>-8.9775561097257262E-3</v>
      </c>
      <c r="AE2240">
        <f t="shared" si="207"/>
        <v>-2.3640661938534313E-2</v>
      </c>
      <c r="AF2240">
        <f t="shared" si="208"/>
        <v>-1.2640032363991582E-2</v>
      </c>
      <c r="AG2240" s="28">
        <f t="shared" si="209"/>
        <v>-1.4925373134328401E-2</v>
      </c>
      <c r="AI2240">
        <f>Y2242*0.918153626+Z2242*0.081846374</f>
        <v>-2.9425776705256966E-3</v>
      </c>
      <c r="AJ2240">
        <f t="shared" si="204"/>
        <v>-1.7582655141567392E-2</v>
      </c>
      <c r="AK2240">
        <f t="shared" si="205"/>
        <v>6.1960820950869109E-3</v>
      </c>
    </row>
    <row r="2241" spans="1:37">
      <c r="A2241" s="7">
        <v>45131</v>
      </c>
      <c r="B2241" s="4">
        <v>1069266</v>
      </c>
      <c r="C2241" s="4">
        <v>37652</v>
      </c>
      <c r="D2241" s="4">
        <v>128554</v>
      </c>
      <c r="E2241" s="4">
        <v>767901</v>
      </c>
      <c r="F2241" s="4">
        <v>272549</v>
      </c>
      <c r="G2241" s="4">
        <v>48315</v>
      </c>
      <c r="H2241" s="4">
        <v>70400</v>
      </c>
      <c r="I2241" s="4">
        <v>13418597</v>
      </c>
      <c r="J2241" s="4">
        <v>120000</v>
      </c>
      <c r="K2241" s="4">
        <v>700303</v>
      </c>
      <c r="L2241" s="4">
        <v>142600</v>
      </c>
      <c r="M2241" s="4">
        <v>105122</v>
      </c>
      <c r="N2241" s="4">
        <v>199200</v>
      </c>
      <c r="O2241" s="4">
        <v>614300</v>
      </c>
      <c r="P2241" s="4">
        <v>83500</v>
      </c>
      <c r="Q2241" s="4">
        <v>969395</v>
      </c>
      <c r="R2241" s="4">
        <v>697071</v>
      </c>
      <c r="S2241" s="4">
        <v>413462</v>
      </c>
      <c r="T2241" s="4">
        <v>54200</v>
      </c>
      <c r="U2241" s="4">
        <v>96581</v>
      </c>
      <c r="W2241" s="7">
        <v>45134</v>
      </c>
      <c r="X2241">
        <f>B2244/B2243-1</f>
        <v>8.8033217200400804E-2</v>
      </c>
      <c r="Y2241">
        <f>D2244/D2243-1</f>
        <v>1.1941091687937222E-2</v>
      </c>
      <c r="Z2241">
        <f>F2244/F2243-1</f>
        <v>3.1480208231018603E-2</v>
      </c>
      <c r="AA2241">
        <f>H2244/H2243-1</f>
        <v>2.7220630372492893E-2</v>
      </c>
      <c r="AB2241">
        <f>J2244/J2243-1</f>
        <v>1.0318142734307756E-2</v>
      </c>
      <c r="AC2241">
        <f>L2244/L2243-1</f>
        <v>-1.0630758327427325E-2</v>
      </c>
      <c r="AD2241">
        <f t="shared" si="206"/>
        <v>-4.5294413688978796E-3</v>
      </c>
      <c r="AE2241">
        <f t="shared" si="207"/>
        <v>6.0532687651331241E-3</v>
      </c>
      <c r="AF2241">
        <f t="shared" si="208"/>
        <v>-5.832098334931568E-2</v>
      </c>
      <c r="AG2241" s="28">
        <f t="shared" si="209"/>
        <v>7.1969696969697017E-2</v>
      </c>
      <c r="AI2241">
        <f>Y2243*0.918153626+Z2243*0.081846374</f>
        <v>1.5348143487771731E-2</v>
      </c>
      <c r="AJ2241">
        <f t="shared" si="204"/>
        <v>-1.1773628617707156E-2</v>
      </c>
      <c r="AK2241">
        <f t="shared" si="205"/>
        <v>-1.1566148988937623E-2</v>
      </c>
    </row>
    <row r="2242" spans="1:37">
      <c r="A2242" s="7">
        <v>45132</v>
      </c>
      <c r="B2242" s="4">
        <v>1059179</v>
      </c>
      <c r="C2242" s="4">
        <v>32127</v>
      </c>
      <c r="D2242" s="4">
        <v>126025</v>
      </c>
      <c r="E2242" s="4">
        <v>713131</v>
      </c>
      <c r="F2242" s="4">
        <v>269608</v>
      </c>
      <c r="G2242" s="4">
        <v>29458</v>
      </c>
      <c r="H2242" s="4">
        <v>70000</v>
      </c>
      <c r="I2242" s="4">
        <v>14314945</v>
      </c>
      <c r="J2242" s="4">
        <v>119000</v>
      </c>
      <c r="K2242" s="4">
        <v>888147</v>
      </c>
      <c r="L2242" s="4">
        <v>143500</v>
      </c>
      <c r="M2242" s="4">
        <v>93893</v>
      </c>
      <c r="N2242" s="4">
        <v>200500</v>
      </c>
      <c r="O2242" s="4">
        <v>492019</v>
      </c>
      <c r="P2242" s="4">
        <v>84600</v>
      </c>
      <c r="Q2242" s="4">
        <v>1095142</v>
      </c>
      <c r="R2242" s="4">
        <v>697071</v>
      </c>
      <c r="S2242" s="4">
        <v>290677</v>
      </c>
      <c r="T2242" s="4">
        <v>53600</v>
      </c>
      <c r="U2242" s="4">
        <v>68357</v>
      </c>
      <c r="W2242" s="7">
        <v>45135</v>
      </c>
      <c r="X2242">
        <f>B2245/B2244-1</f>
        <v>-8.850069919763337E-3</v>
      </c>
      <c r="Y2242">
        <f>D2245/D2244-1</f>
        <v>-2.0847258028581228E-3</v>
      </c>
      <c r="Z2242">
        <f>F2245/F2244-1</f>
        <v>-1.2565970429132878E-2</v>
      </c>
      <c r="AA2242">
        <f>H2245/H2244-1</f>
        <v>-1.5341701534170138E-2</v>
      </c>
      <c r="AB2242">
        <f>J2245/J2244-1</f>
        <v>-5.8723404255319189E-2</v>
      </c>
      <c r="AC2242">
        <f>L2245/L2244-1</f>
        <v>1.2177650429799458E-2</v>
      </c>
      <c r="AD2242">
        <f t="shared" si="206"/>
        <v>-5.0556117290192493E-3</v>
      </c>
      <c r="AE2242">
        <f t="shared" si="207"/>
        <v>1.3237063778579916E-2</v>
      </c>
      <c r="AF2242">
        <f t="shared" si="208"/>
        <v>1.5105227427019141E-3</v>
      </c>
      <c r="AG2242" s="28">
        <f t="shared" si="209"/>
        <v>-1.9434628975265045E-2</v>
      </c>
      <c r="AI2242">
        <f>Y2244*0.918153626+Z2244*0.081846374</f>
        <v>3.1246431218745343E-2</v>
      </c>
      <c r="AJ2242">
        <f t="shared" si="204"/>
        <v>1.804378507354705E-2</v>
      </c>
      <c r="AK2242">
        <f t="shared" si="205"/>
        <v>1.0138090848131285E-2</v>
      </c>
    </row>
    <row r="2243" spans="1:37">
      <c r="A2243" s="7">
        <v>45133</v>
      </c>
      <c r="B2243" s="4">
        <v>1047650</v>
      </c>
      <c r="C2243" s="4">
        <v>66195</v>
      </c>
      <c r="D2243" s="4">
        <v>124193</v>
      </c>
      <c r="E2243" s="4">
        <v>1468328</v>
      </c>
      <c r="F2243" s="4">
        <v>264706</v>
      </c>
      <c r="G2243" s="4">
        <v>45566</v>
      </c>
      <c r="H2243" s="4">
        <v>69800</v>
      </c>
      <c r="I2243" s="4">
        <v>30016221</v>
      </c>
      <c r="J2243" s="4">
        <v>116300</v>
      </c>
      <c r="K2243" s="4">
        <v>1191082</v>
      </c>
      <c r="L2243" s="4">
        <v>141100</v>
      </c>
      <c r="M2243" s="4">
        <v>112356</v>
      </c>
      <c r="N2243" s="4">
        <v>198700</v>
      </c>
      <c r="O2243" s="4">
        <v>1347123</v>
      </c>
      <c r="P2243" s="4">
        <v>82600</v>
      </c>
      <c r="Q2243" s="4">
        <v>2126961</v>
      </c>
      <c r="R2243" s="4">
        <v>688260</v>
      </c>
      <c r="S2243" s="4">
        <v>644241</v>
      </c>
      <c r="T2243" s="4">
        <v>52800</v>
      </c>
      <c r="U2243" s="4">
        <v>128689</v>
      </c>
      <c r="W2243" s="7">
        <v>45138</v>
      </c>
      <c r="X2243">
        <f>B2246/B2245-1</f>
        <v>-2.2959133998353698E-2</v>
      </c>
      <c r="Y2243">
        <f>D2246/D2245-1</f>
        <v>1.9471510357695232E-2</v>
      </c>
      <c r="Z2243">
        <f>F2246/F2245-1</f>
        <v>-3.0907836562713231E-2</v>
      </c>
      <c r="AA2243">
        <f>H2246/H2245-1</f>
        <v>-1.1331444759206777E-2</v>
      </c>
      <c r="AB2243">
        <f>J2246/J2245-1</f>
        <v>-1.9891500904159143E-2</v>
      </c>
      <c r="AC2243">
        <f>L2246/L2245-1</f>
        <v>8.2802547770700619E-2</v>
      </c>
      <c r="AD2243">
        <f t="shared" si="206"/>
        <v>-4.0650406504064707E-3</v>
      </c>
      <c r="AE2243">
        <f t="shared" si="207"/>
        <v>-1.7814726840855055E-2</v>
      </c>
      <c r="AF2243">
        <f t="shared" si="208"/>
        <v>3.0164890101509467E-3</v>
      </c>
      <c r="AG2243" s="28">
        <f t="shared" si="209"/>
        <v>-1.8018018018017834E-3</v>
      </c>
      <c r="AI2243">
        <f>Y2245*0.918153626+Z2245*0.081846374</f>
        <v>-2.0155462797434975E-2</v>
      </c>
      <c r="AJ2243">
        <f t="shared" si="204"/>
        <v>-1.7614152228172687E-2</v>
      </c>
      <c r="AK2243">
        <f t="shared" si="205"/>
        <v>-3.5496639727173616E-2</v>
      </c>
    </row>
    <row r="2244" spans="1:37">
      <c r="A2244" s="7">
        <v>45134</v>
      </c>
      <c r="B2244" s="4">
        <v>1139878</v>
      </c>
      <c r="C2244" s="4">
        <v>200867</v>
      </c>
      <c r="D2244" s="4">
        <v>125676</v>
      </c>
      <c r="E2244" s="4">
        <v>729319</v>
      </c>
      <c r="F2244" s="4">
        <v>273039</v>
      </c>
      <c r="G2244" s="4">
        <v>54123</v>
      </c>
      <c r="H2244" s="4">
        <v>71700</v>
      </c>
      <c r="I2244" s="4">
        <v>24261179</v>
      </c>
      <c r="J2244" s="4">
        <v>117500</v>
      </c>
      <c r="K2244" s="4">
        <v>848072</v>
      </c>
      <c r="L2244" s="4">
        <v>139600</v>
      </c>
      <c r="M2244" s="4">
        <v>155766</v>
      </c>
      <c r="N2244" s="4">
        <v>197800</v>
      </c>
      <c r="O2244" s="4">
        <v>1244827</v>
      </c>
      <c r="P2244" s="4">
        <v>83100</v>
      </c>
      <c r="Q2244" s="4">
        <v>1863363</v>
      </c>
      <c r="R2244" s="4">
        <v>648120</v>
      </c>
      <c r="S2244" s="4">
        <v>572793</v>
      </c>
      <c r="T2244" s="4">
        <v>56600</v>
      </c>
      <c r="U2244" s="4">
        <v>257101</v>
      </c>
      <c r="W2244" s="7">
        <v>45139</v>
      </c>
      <c r="X2244">
        <f>B2247/B2246-1</f>
        <v>4.6998190879022683E-2</v>
      </c>
      <c r="Y2244">
        <f>D2247/D2246-1</f>
        <v>3.001814541359038E-2</v>
      </c>
      <c r="Z2244">
        <f>F2247/F2246-1</f>
        <v>4.502535642522254E-2</v>
      </c>
      <c r="AA2244">
        <f>H2247/H2246-1</f>
        <v>1.8624641833810962E-2</v>
      </c>
      <c r="AB2244">
        <f>J2247/J2246-1</f>
        <v>7.3800738007379074E-3</v>
      </c>
      <c r="AC2244">
        <f>L2247/L2246-1</f>
        <v>-1.1764705882352899E-2</v>
      </c>
      <c r="AD2244">
        <f t="shared" si="206"/>
        <v>1.7346938775510301E-2</v>
      </c>
      <c r="AE2244">
        <f t="shared" si="207"/>
        <v>7.2551390568318386E-3</v>
      </c>
      <c r="AF2244">
        <f t="shared" si="208"/>
        <v>7.5185429232771384E-3</v>
      </c>
      <c r="AG2244" s="28">
        <f t="shared" si="209"/>
        <v>1.6245487364620947E-2</v>
      </c>
      <c r="AI2244">
        <f>Y2246*0.918153626+Z2246*0.081846374</f>
        <v>2.5269287775178891E-2</v>
      </c>
      <c r="AJ2244">
        <f t="shared" si="204"/>
        <v>-1.5509755868496939E-2</v>
      </c>
      <c r="AK2244">
        <f t="shared" si="205"/>
        <v>2.4042885340907661E-3</v>
      </c>
    </row>
    <row r="2245" spans="1:37">
      <c r="A2245" s="7">
        <v>45135</v>
      </c>
      <c r="B2245" s="4">
        <v>1129790</v>
      </c>
      <c r="C2245" s="4">
        <v>61431</v>
      </c>
      <c r="D2245" s="4">
        <v>125414</v>
      </c>
      <c r="E2245" s="4">
        <v>421253</v>
      </c>
      <c r="F2245" s="4">
        <v>269608</v>
      </c>
      <c r="G2245" s="4">
        <v>29692</v>
      </c>
      <c r="H2245" s="4">
        <v>70600</v>
      </c>
      <c r="I2245" s="4">
        <v>19420683</v>
      </c>
      <c r="J2245" s="4">
        <v>110600</v>
      </c>
      <c r="K2245" s="4">
        <v>2067990</v>
      </c>
      <c r="L2245" s="4">
        <v>141300</v>
      </c>
      <c r="M2245" s="4">
        <v>57083</v>
      </c>
      <c r="N2245" s="4">
        <v>196800</v>
      </c>
      <c r="O2245" s="4">
        <v>782058</v>
      </c>
      <c r="P2245" s="4">
        <v>84200</v>
      </c>
      <c r="Q2245" s="4">
        <v>1838414</v>
      </c>
      <c r="R2245" s="4">
        <v>649099</v>
      </c>
      <c r="S2245" s="4">
        <v>317931</v>
      </c>
      <c r="T2245" s="4">
        <v>55500</v>
      </c>
      <c r="U2245" s="4">
        <v>89368</v>
      </c>
      <c r="W2245" s="7">
        <v>45140</v>
      </c>
      <c r="X2245">
        <f>B2248/B2247-1</f>
        <v>-1.6209668348143635E-2</v>
      </c>
      <c r="Y2245">
        <f>D2248/D2247-1</f>
        <v>-1.9871824077027034E-2</v>
      </c>
      <c r="Z2245">
        <f>F2248/F2247-1</f>
        <v>-2.3337325437025491E-2</v>
      </c>
      <c r="AA2245">
        <f>H2248/H2247-1</f>
        <v>-1.6877637130801704E-2</v>
      </c>
      <c r="AB2245">
        <f>J2248/J2247-1</f>
        <v>-3.1135531135531136E-2</v>
      </c>
      <c r="AC2245">
        <f>L2248/L2247-1</f>
        <v>5.8201058201058142E-2</v>
      </c>
      <c r="AD2245">
        <f t="shared" si="206"/>
        <v>-3.4603811434302911E-2</v>
      </c>
      <c r="AE2245">
        <f t="shared" si="207"/>
        <v>-3.9615846338535432E-2</v>
      </c>
      <c r="AF2245">
        <f t="shared" si="208"/>
        <v>-2.98512696050931E-2</v>
      </c>
      <c r="AG2245" s="28">
        <f t="shared" si="209"/>
        <v>8.8809946714032417E-3</v>
      </c>
      <c r="AI2245">
        <f>Y2247*0.918153626+Z2247*0.081846374</f>
        <v>-2.6125514066034001E-3</v>
      </c>
      <c r="AJ2245">
        <f t="shared" si="204"/>
        <v>-7.385879595441118E-3</v>
      </c>
      <c r="AK2245">
        <f t="shared" si="205"/>
        <v>1.2963504298774606E-3</v>
      </c>
    </row>
    <row r="2246" spans="1:37">
      <c r="A2246" s="7">
        <v>45138</v>
      </c>
      <c r="B2246" s="4">
        <v>1103851</v>
      </c>
      <c r="C2246" s="4">
        <v>62095</v>
      </c>
      <c r="D2246" s="4">
        <v>127856</v>
      </c>
      <c r="E2246" s="4">
        <v>514884</v>
      </c>
      <c r="F2246" s="4">
        <v>261275</v>
      </c>
      <c r="G2246" s="4">
        <v>104648</v>
      </c>
      <c r="H2246" s="4">
        <v>69800</v>
      </c>
      <c r="I2246" s="4">
        <v>13035420</v>
      </c>
      <c r="J2246" s="4">
        <v>108400</v>
      </c>
      <c r="K2246" s="4">
        <v>1536570</v>
      </c>
      <c r="L2246" s="4">
        <v>153000</v>
      </c>
      <c r="M2246" s="4">
        <v>333653</v>
      </c>
      <c r="N2246" s="4">
        <v>196000</v>
      </c>
      <c r="O2246" s="4">
        <v>678535</v>
      </c>
      <c r="P2246" s="4">
        <v>82700</v>
      </c>
      <c r="Q2246" s="4">
        <v>1143605</v>
      </c>
      <c r="R2246" s="4">
        <v>651057</v>
      </c>
      <c r="S2246" s="4">
        <v>405459</v>
      </c>
      <c r="T2246" s="4">
        <v>55400</v>
      </c>
      <c r="U2246" s="4">
        <v>67772</v>
      </c>
      <c r="W2246" s="7">
        <v>45141</v>
      </c>
      <c r="X2246">
        <f>B2249/B2248-1</f>
        <v>2.2813624674141275E-2</v>
      </c>
      <c r="Y2246">
        <f>D2249/D2248-1</f>
        <v>2.1622752310636262E-2</v>
      </c>
      <c r="Z2246">
        <f>F2249/F2248-1</f>
        <v>6.6176167279790921E-2</v>
      </c>
      <c r="AA2246">
        <f>H2249/H2248-1</f>
        <v>-1.5736766809728131E-2</v>
      </c>
      <c r="AB2246">
        <f>J2249/J2248-1</f>
        <v>-1.1342155009451793E-2</v>
      </c>
      <c r="AC2246">
        <f>L2249/L2248-1</f>
        <v>-4.2499999999999982E-2</v>
      </c>
      <c r="AD2246">
        <f t="shared" si="206"/>
        <v>-4.155844155844135E-3</v>
      </c>
      <c r="AE2246">
        <f t="shared" si="207"/>
        <v>8.7500000000000355E-3</v>
      </c>
      <c r="AF2246">
        <f t="shared" si="208"/>
        <v>-1.6922518468000636E-2</v>
      </c>
      <c r="AG2246" s="28">
        <f t="shared" si="209"/>
        <v>-1.7605633802817433E-3</v>
      </c>
      <c r="AI2246">
        <f>Y2248*0.918153626+Z2248*0.081846374</f>
        <v>-1.0780892690565628E-2</v>
      </c>
      <c r="AJ2246">
        <f t="shared" ref="AJ2246:AJ2309" si="210">AA2248*0.948343346+AB2248*0.051656654</f>
        <v>2.5276855168573174E-3</v>
      </c>
      <c r="AK2246">
        <f t="shared" ref="AK2246:AK2309" si="211">AD2248*0.249264928+AE2248*0.606568931+AF2248*0.106415682+AG2248*0.037750458</f>
        <v>-3.0409301939957476E-2</v>
      </c>
    </row>
    <row r="2247" spans="1:37">
      <c r="A2247" s="7">
        <v>45139</v>
      </c>
      <c r="B2247" s="4">
        <v>1155730</v>
      </c>
      <c r="C2247" s="4">
        <v>111316</v>
      </c>
      <c r="D2247" s="4">
        <v>131694</v>
      </c>
      <c r="E2247" s="4">
        <v>797922</v>
      </c>
      <c r="F2247" s="4">
        <v>273039</v>
      </c>
      <c r="G2247" s="4">
        <v>112932</v>
      </c>
      <c r="H2247" s="4">
        <v>71100</v>
      </c>
      <c r="I2247" s="4">
        <v>12299254</v>
      </c>
      <c r="J2247" s="4">
        <v>109200</v>
      </c>
      <c r="K2247" s="4">
        <v>999759</v>
      </c>
      <c r="L2247" s="4">
        <v>151200</v>
      </c>
      <c r="M2247" s="4">
        <v>171088</v>
      </c>
      <c r="N2247" s="4">
        <v>199400</v>
      </c>
      <c r="O2247" s="4">
        <v>698965</v>
      </c>
      <c r="P2247" s="4">
        <v>83300</v>
      </c>
      <c r="Q2247" s="4">
        <v>1129424</v>
      </c>
      <c r="R2247" s="4">
        <v>655952</v>
      </c>
      <c r="S2247" s="4">
        <v>323325</v>
      </c>
      <c r="T2247" s="4">
        <v>56300</v>
      </c>
      <c r="U2247" s="4">
        <v>98577</v>
      </c>
      <c r="W2247" s="7">
        <v>45142</v>
      </c>
      <c r="X2247">
        <f>B2250/B2249-1</f>
        <v>-1.3631028389376909E-2</v>
      </c>
      <c r="Y2247">
        <f>D2250/D2249-1</f>
        <v>-3.306336639669949E-3</v>
      </c>
      <c r="Z2247">
        <f>F2250/F2249-1</f>
        <v>5.1703398355340546E-3</v>
      </c>
      <c r="AA2247">
        <f>H2250/H2249-1</f>
        <v>-7.2674418604651292E-3</v>
      </c>
      <c r="AB2247">
        <f>J2250/J2249-1</f>
        <v>-9.5602294455067183E-3</v>
      </c>
      <c r="AC2247">
        <f>L2250/L2249-1</f>
        <v>2.5456919060052208E-2</v>
      </c>
      <c r="AD2247">
        <f t="shared" si="206"/>
        <v>2.6082420448616528E-3</v>
      </c>
      <c r="AE2247">
        <f t="shared" si="207"/>
        <v>-1.2391573729864103E-3</v>
      </c>
      <c r="AF2247">
        <f t="shared" si="208"/>
        <v>-6.2595707814233625E-3</v>
      </c>
      <c r="AG2247" s="28">
        <f t="shared" si="209"/>
        <v>5.467372134038806E-2</v>
      </c>
      <c r="AI2247">
        <f>Y2249*0.918153626+Z2249*0.081846374</f>
        <v>-7.8546669559504574E-3</v>
      </c>
      <c r="AJ2247">
        <f t="shared" si="210"/>
        <v>-1.2810709697854162E-2</v>
      </c>
      <c r="AK2247">
        <f t="shared" si="211"/>
        <v>3.1251731448978196E-3</v>
      </c>
    </row>
    <row r="2248" spans="1:37">
      <c r="A2248" s="7">
        <v>45140</v>
      </c>
      <c r="B2248" s="4">
        <v>1136996</v>
      </c>
      <c r="C2248" s="4">
        <v>49759</v>
      </c>
      <c r="D2248" s="4">
        <v>129077</v>
      </c>
      <c r="E2248" s="4">
        <v>514615</v>
      </c>
      <c r="F2248" s="4">
        <v>266667</v>
      </c>
      <c r="G2248" s="4">
        <v>62869</v>
      </c>
      <c r="H2248" s="4">
        <v>69900</v>
      </c>
      <c r="I2248" s="4">
        <v>13835020</v>
      </c>
      <c r="J2248" s="4">
        <v>105800</v>
      </c>
      <c r="K2248" s="4">
        <v>1205051</v>
      </c>
      <c r="L2248" s="4">
        <v>160000</v>
      </c>
      <c r="M2248" s="4">
        <v>445990</v>
      </c>
      <c r="N2248" s="4">
        <v>192500</v>
      </c>
      <c r="O2248" s="4">
        <v>917045</v>
      </c>
      <c r="P2248" s="4">
        <v>80000</v>
      </c>
      <c r="Q2248" s="4">
        <v>2159024</v>
      </c>
      <c r="R2248" s="4">
        <v>636371</v>
      </c>
      <c r="S2248" s="4">
        <v>284140</v>
      </c>
      <c r="T2248" s="4">
        <v>56800</v>
      </c>
      <c r="U2248" s="4">
        <v>111558</v>
      </c>
      <c r="W2248" s="7">
        <v>45145</v>
      </c>
      <c r="X2248">
        <f>B2251/B2250-1</f>
        <v>-3.7686897983842949E-3</v>
      </c>
      <c r="Y2248">
        <f>D2251/D2250-1</f>
        <v>-1.1283401302574769E-2</v>
      </c>
      <c r="Z2248">
        <f>F2251/F2250-1</f>
        <v>-5.1437449262380364E-3</v>
      </c>
      <c r="AA2248">
        <f>H2251/H2250-1</f>
        <v>2.9282576866764831E-3</v>
      </c>
      <c r="AB2248">
        <f>J2251/J2250-1</f>
        <v>-4.8262548262548721E-3</v>
      </c>
      <c r="AC2248">
        <f>L2251/L2250-1</f>
        <v>4.7103755569700922E-2</v>
      </c>
      <c r="AD2248">
        <f t="shared" ref="AD2248:AD2311" si="212">N2251/N2250-1</f>
        <v>-2.1852237252861562E-2</v>
      </c>
      <c r="AE2248">
        <f t="shared" ref="AE2248:AE2311" si="213">P2251/P2250-1</f>
        <v>-3.7220843672456594E-2</v>
      </c>
      <c r="AF2248">
        <f t="shared" ref="AF2248:AF2311" si="214">R2251/R2250-1</f>
        <v>-2.8347107703889152E-2</v>
      </c>
      <c r="AG2248" s="28">
        <f t="shared" ref="AG2248:AG2311" si="215">T2251/T2250-1</f>
        <v>1.6722408026755842E-2</v>
      </c>
      <c r="AI2248">
        <f>Y2250*0.918153626+Z2250*0.081846374</f>
        <v>5.4767557341125733E-2</v>
      </c>
      <c r="AJ2248">
        <f t="shared" si="210"/>
        <v>1.9397628915414602E-2</v>
      </c>
      <c r="AK2248">
        <f t="shared" si="211"/>
        <v>9.1063262275361788E-3</v>
      </c>
    </row>
    <row r="2249" spans="1:37">
      <c r="A2249" s="7">
        <v>45141</v>
      </c>
      <c r="B2249" s="4">
        <v>1162935</v>
      </c>
      <c r="C2249" s="4">
        <v>84728</v>
      </c>
      <c r="D2249" s="4">
        <v>131868</v>
      </c>
      <c r="E2249" s="4">
        <v>703344</v>
      </c>
      <c r="F2249" s="4">
        <v>284314</v>
      </c>
      <c r="G2249" s="4">
        <v>176661</v>
      </c>
      <c r="H2249" s="4">
        <v>68800</v>
      </c>
      <c r="I2249" s="4">
        <v>20087090</v>
      </c>
      <c r="J2249" s="4">
        <v>104600</v>
      </c>
      <c r="K2249" s="4">
        <v>839099</v>
      </c>
      <c r="L2249" s="4">
        <v>153200</v>
      </c>
      <c r="M2249" s="4">
        <v>192751</v>
      </c>
      <c r="N2249" s="4">
        <v>191700</v>
      </c>
      <c r="O2249" s="4">
        <v>531818</v>
      </c>
      <c r="P2249" s="4">
        <v>80700</v>
      </c>
      <c r="Q2249" s="4">
        <v>989975</v>
      </c>
      <c r="R2249" s="4">
        <v>625602</v>
      </c>
      <c r="S2249" s="4">
        <v>245133</v>
      </c>
      <c r="T2249" s="4">
        <v>56700</v>
      </c>
      <c r="U2249" s="4">
        <v>89541</v>
      </c>
      <c r="W2249" s="7">
        <v>45146</v>
      </c>
      <c r="X2249">
        <f>B2252/B2251-1</f>
        <v>-3.782946550456745E-3</v>
      </c>
      <c r="Y2249">
        <f>D2252/D2251-1</f>
        <v>-6.7103248197369902E-3</v>
      </c>
      <c r="Z2249">
        <f>F2252/F2251-1</f>
        <v>-2.0691911056085921E-2</v>
      </c>
      <c r="AA2249">
        <f>H2252/H2251-1</f>
        <v>-1.3138686131386912E-2</v>
      </c>
      <c r="AB2249">
        <f>J2252/J2251-1</f>
        <v>-6.7895247332686592E-3</v>
      </c>
      <c r="AC2249">
        <f>L2252/L2251-1</f>
        <v>9.7264437689970062E-3</v>
      </c>
      <c r="AD2249">
        <f t="shared" si="212"/>
        <v>2.1276595744681437E-3</v>
      </c>
      <c r="AE2249">
        <f t="shared" si="213"/>
        <v>9.0206185567009989E-3</v>
      </c>
      <c r="AF2249">
        <f t="shared" si="214"/>
        <v>-4.8620756444278657E-3</v>
      </c>
      <c r="AG2249" s="28">
        <f t="shared" si="215"/>
        <v>-6.25E-2</v>
      </c>
      <c r="AI2249">
        <f>Y2251*0.918153626+Z2251*0.081846374</f>
        <v>8.3730334868551692E-3</v>
      </c>
      <c r="AJ2249">
        <f t="shared" si="210"/>
        <v>-1.3769106727391713E-2</v>
      </c>
      <c r="AK2249">
        <f t="shared" si="211"/>
        <v>2.482716874958984E-3</v>
      </c>
    </row>
    <row r="2250" spans="1:37">
      <c r="A2250" s="7">
        <v>45142</v>
      </c>
      <c r="B2250" s="4">
        <v>1147083</v>
      </c>
      <c r="C2250" s="4">
        <v>37768</v>
      </c>
      <c r="D2250" s="4">
        <v>131432</v>
      </c>
      <c r="E2250" s="4">
        <v>299354</v>
      </c>
      <c r="F2250" s="4">
        <v>285784</v>
      </c>
      <c r="G2250" s="4">
        <v>86873</v>
      </c>
      <c r="H2250" s="4">
        <v>68300</v>
      </c>
      <c r="I2250" s="4">
        <v>12360193</v>
      </c>
      <c r="J2250" s="4">
        <v>103600</v>
      </c>
      <c r="K2250" s="4">
        <v>938988</v>
      </c>
      <c r="L2250" s="4">
        <v>157100</v>
      </c>
      <c r="M2250" s="4">
        <v>137896</v>
      </c>
      <c r="N2250" s="4">
        <v>192200</v>
      </c>
      <c r="O2250" s="4">
        <v>378998</v>
      </c>
      <c r="P2250" s="4">
        <v>80600</v>
      </c>
      <c r="Q2250" s="4">
        <v>616785</v>
      </c>
      <c r="R2250" s="4">
        <v>621686</v>
      </c>
      <c r="S2250" s="4">
        <v>143216</v>
      </c>
      <c r="T2250" s="4">
        <v>59800</v>
      </c>
      <c r="U2250" s="4">
        <v>246638</v>
      </c>
      <c r="W2250" s="7">
        <v>45147</v>
      </c>
      <c r="X2250">
        <f>B2253/B2252-1</f>
        <v>1.0126164205836563E-2</v>
      </c>
      <c r="Y2250">
        <f>D2253/D2252-1</f>
        <v>4.6623333359157693E-2</v>
      </c>
      <c r="Z2250">
        <f>F2253/F2252-1</f>
        <v>0.14612956172265301</v>
      </c>
      <c r="AA2250">
        <f>H2253/H2252-1</f>
        <v>1.9230769230769162E-2</v>
      </c>
      <c r="AB2250">
        <f>J2253/J2252-1</f>
        <v>2.24609375E-2</v>
      </c>
      <c r="AC2250">
        <f>L2253/L2252-1</f>
        <v>-1.7459361830222786E-2</v>
      </c>
      <c r="AD2250">
        <f t="shared" si="212"/>
        <v>5.3078556263270738E-3</v>
      </c>
      <c r="AE2250">
        <f t="shared" si="213"/>
        <v>7.6628352490422103E-3</v>
      </c>
      <c r="AF2250">
        <f t="shared" si="214"/>
        <v>3.2573869704521252E-2</v>
      </c>
      <c r="AG2250" s="28">
        <f t="shared" si="215"/>
        <v>-8.7719298245614308E-3</v>
      </c>
      <c r="AI2250">
        <f>Y2252*0.918153626+Z2252*0.081846374</f>
        <v>1.9753729115709099E-3</v>
      </c>
      <c r="AJ2250">
        <f t="shared" si="210"/>
        <v>-6.0099367577642199E-3</v>
      </c>
      <c r="AK2250">
        <f t="shared" si="211"/>
        <v>1.6233854654663583E-2</v>
      </c>
    </row>
    <row r="2251" spans="1:37">
      <c r="A2251" s="7">
        <v>45145</v>
      </c>
      <c r="B2251" s="4">
        <v>1142760</v>
      </c>
      <c r="C2251" s="4">
        <v>35458</v>
      </c>
      <c r="D2251" s="4">
        <v>129949</v>
      </c>
      <c r="E2251" s="4">
        <v>430755</v>
      </c>
      <c r="F2251" s="4">
        <v>284314</v>
      </c>
      <c r="G2251" s="4">
        <v>69499</v>
      </c>
      <c r="H2251" s="4">
        <v>68500</v>
      </c>
      <c r="I2251" s="4">
        <v>10968505</v>
      </c>
      <c r="J2251" s="4">
        <v>103100</v>
      </c>
      <c r="K2251" s="4">
        <v>773844</v>
      </c>
      <c r="L2251" s="4">
        <v>164500</v>
      </c>
      <c r="M2251" s="4">
        <v>327368</v>
      </c>
      <c r="N2251" s="4">
        <v>188000</v>
      </c>
      <c r="O2251" s="4">
        <v>842043</v>
      </c>
      <c r="P2251" s="4">
        <v>77600</v>
      </c>
      <c r="Q2251" s="4">
        <v>2254858</v>
      </c>
      <c r="R2251" s="4">
        <v>604063</v>
      </c>
      <c r="S2251" s="4">
        <v>281091</v>
      </c>
      <c r="T2251" s="4">
        <v>60800</v>
      </c>
      <c r="U2251" s="4">
        <v>186573</v>
      </c>
      <c r="W2251" s="7">
        <v>45148</v>
      </c>
      <c r="X2251">
        <f>B2254/B2253-1</f>
        <v>5.0131960537929121E-3</v>
      </c>
      <c r="Y2251">
        <f>D2254/D2253-1</f>
        <v>7.7501017802288352E-3</v>
      </c>
      <c r="Z2251">
        <f>F2254/F2253-1</f>
        <v>1.5361089001560524E-2</v>
      </c>
      <c r="AA2251">
        <f>H2254/H2253-1</f>
        <v>-1.3062409288824406E-2</v>
      </c>
      <c r="AB2251">
        <f>J2254/J2253-1</f>
        <v>-2.6743075453677156E-2</v>
      </c>
      <c r="AC2251">
        <f>L2254/L2253-1</f>
        <v>-4.8406862745098089E-2</v>
      </c>
      <c r="AD2251">
        <f t="shared" si="212"/>
        <v>-5.2798310454065245E-3</v>
      </c>
      <c r="AE2251">
        <f t="shared" si="213"/>
        <v>0</v>
      </c>
      <c r="AF2251">
        <f t="shared" si="214"/>
        <v>-1.8926804434298283E-2</v>
      </c>
      <c r="AG2251" s="28">
        <f t="shared" si="215"/>
        <v>0.15398230088495568</v>
      </c>
      <c r="AI2251">
        <f>Y2253*0.918153626+Z2253*0.081846374</f>
        <v>-1.6654777425623657E-2</v>
      </c>
      <c r="AJ2251">
        <f t="shared" si="210"/>
        <v>-3.9545141506401021E-3</v>
      </c>
      <c r="AK2251">
        <f t="shared" si="211"/>
        <v>-1.5796453077445292E-2</v>
      </c>
    </row>
    <row r="2252" spans="1:37">
      <c r="A2252" s="7">
        <v>45146</v>
      </c>
      <c r="B2252" s="4">
        <v>1138437</v>
      </c>
      <c r="C2252" s="4">
        <v>26671</v>
      </c>
      <c r="D2252" s="4">
        <v>129077</v>
      </c>
      <c r="E2252" s="4">
        <v>310628</v>
      </c>
      <c r="F2252" s="4">
        <v>278431</v>
      </c>
      <c r="G2252" s="4">
        <v>47427</v>
      </c>
      <c r="H2252" s="4">
        <v>67600</v>
      </c>
      <c r="I2252" s="4">
        <v>14664709</v>
      </c>
      <c r="J2252" s="4">
        <v>102400</v>
      </c>
      <c r="K2252" s="4">
        <v>687995</v>
      </c>
      <c r="L2252" s="4">
        <v>166100</v>
      </c>
      <c r="M2252" s="4">
        <v>107386</v>
      </c>
      <c r="N2252" s="4">
        <v>188400</v>
      </c>
      <c r="O2252" s="4">
        <v>557129</v>
      </c>
      <c r="P2252" s="4">
        <v>78300</v>
      </c>
      <c r="Q2252" s="4">
        <v>1527761</v>
      </c>
      <c r="R2252" s="4">
        <v>601126</v>
      </c>
      <c r="S2252" s="4">
        <v>221420</v>
      </c>
      <c r="T2252" s="4">
        <v>57000</v>
      </c>
      <c r="U2252" s="4">
        <v>217151</v>
      </c>
      <c r="W2252" s="7">
        <v>45149</v>
      </c>
      <c r="X2252">
        <f>B2255/B2254-1</f>
        <v>-1.2468310072422106E-3</v>
      </c>
      <c r="Y2252">
        <f>D2255/D2254-1</f>
        <v>2.5561546032819571E-3</v>
      </c>
      <c r="Z2252">
        <f>F2255/F2254-1</f>
        <v>-4.5398432195543625E-3</v>
      </c>
      <c r="AA2252">
        <f>H2255/H2254-1</f>
        <v>-7.3529411764705621E-3</v>
      </c>
      <c r="AB2252">
        <f>J2255/J2254-1</f>
        <v>1.8645731108930308E-2</v>
      </c>
      <c r="AC2252">
        <f>L2255/L2254-1</f>
        <v>1.2878300064391723E-3</v>
      </c>
      <c r="AD2252">
        <f t="shared" si="212"/>
        <v>1.1146496815286566E-2</v>
      </c>
      <c r="AE2252">
        <f t="shared" si="213"/>
        <v>1.7743979721166037E-2</v>
      </c>
      <c r="AF2252">
        <f t="shared" si="214"/>
        <v>1.7684277595043429E-2</v>
      </c>
      <c r="AG2252" s="28">
        <f t="shared" si="215"/>
        <v>2.1472392638036908E-2</v>
      </c>
      <c r="AI2252">
        <f>Y2254*0.918153626+Z2254*0.081846374</f>
        <v>0</v>
      </c>
      <c r="AJ2252">
        <f t="shared" si="210"/>
        <v>0</v>
      </c>
      <c r="AK2252">
        <f t="shared" si="211"/>
        <v>0</v>
      </c>
    </row>
    <row r="2253" spans="1:37">
      <c r="A2253" s="7">
        <v>45147</v>
      </c>
      <c r="B2253" s="4">
        <v>1149965</v>
      </c>
      <c r="C2253" s="4">
        <v>32203</v>
      </c>
      <c r="D2253" s="4">
        <v>135095</v>
      </c>
      <c r="E2253" s="4">
        <v>788774</v>
      </c>
      <c r="F2253" s="4">
        <v>319118</v>
      </c>
      <c r="G2253" s="4">
        <v>438687</v>
      </c>
      <c r="H2253" s="4">
        <v>68900</v>
      </c>
      <c r="I2253" s="4">
        <v>17259673</v>
      </c>
      <c r="J2253" s="4">
        <v>104700</v>
      </c>
      <c r="K2253" s="4">
        <v>758819</v>
      </c>
      <c r="L2253" s="4">
        <v>163200</v>
      </c>
      <c r="M2253" s="4">
        <v>97608</v>
      </c>
      <c r="N2253" s="4">
        <v>189400</v>
      </c>
      <c r="O2253" s="4">
        <v>366474</v>
      </c>
      <c r="P2253" s="4">
        <v>78900</v>
      </c>
      <c r="Q2253" s="4">
        <v>946574</v>
      </c>
      <c r="R2253" s="4">
        <v>620707</v>
      </c>
      <c r="S2253" s="4">
        <v>206630</v>
      </c>
      <c r="T2253" s="4">
        <v>56500</v>
      </c>
      <c r="U2253" s="4">
        <v>232460</v>
      </c>
      <c r="W2253" s="7">
        <v>45152</v>
      </c>
      <c r="X2253">
        <f>B2256/B2255-1</f>
        <v>-8.7395790828813658E-3</v>
      </c>
      <c r="Y2253">
        <f>D2256/D2255-1</f>
        <v>-1.5971866070774388E-2</v>
      </c>
      <c r="Z2253">
        <f>F2256/F2255-1</f>
        <v>-2.431568536873463E-2</v>
      </c>
      <c r="AA2253">
        <f>H2256/H2255-1</f>
        <v>-2.962962962962945E-3</v>
      </c>
      <c r="AB2253">
        <f>J2256/J2255-1</f>
        <v>-2.2157996146435432E-2</v>
      </c>
      <c r="AC2253">
        <f>L2256/L2255-1</f>
        <v>-5.7877813504823017E-3</v>
      </c>
      <c r="AD2253">
        <f t="shared" si="212"/>
        <v>-8.9238845144357093E-3</v>
      </c>
      <c r="AE2253">
        <f t="shared" si="213"/>
        <v>-1.9925280199252771E-2</v>
      </c>
      <c r="AF2253">
        <f t="shared" si="214"/>
        <v>-3.6335295484470564E-2</v>
      </c>
      <c r="AG2253" s="28">
        <f t="shared" si="215"/>
        <v>6.3063063063063085E-2</v>
      </c>
      <c r="AI2253">
        <f>Y2255*0.918153626+Z2255*0.081846374</f>
        <v>-5.1016114497482709E-2</v>
      </c>
      <c r="AJ2253">
        <f t="shared" si="210"/>
        <v>-5.194356748721614E-3</v>
      </c>
      <c r="AK2253">
        <f t="shared" si="211"/>
        <v>-1.2418897605739028E-2</v>
      </c>
    </row>
    <row r="2254" spans="1:37">
      <c r="A2254" s="7">
        <v>45148</v>
      </c>
      <c r="B2254" s="4">
        <v>1155730</v>
      </c>
      <c r="C2254" s="4">
        <v>26329</v>
      </c>
      <c r="D2254" s="4">
        <v>136142</v>
      </c>
      <c r="E2254" s="4">
        <v>678271</v>
      </c>
      <c r="F2254" s="4">
        <v>324020</v>
      </c>
      <c r="G2254" s="4">
        <v>175157</v>
      </c>
      <c r="H2254" s="4">
        <v>68000</v>
      </c>
      <c r="I2254" s="4">
        <v>10227311</v>
      </c>
      <c r="J2254" s="4">
        <v>101900</v>
      </c>
      <c r="K2254" s="4">
        <v>965050</v>
      </c>
      <c r="L2254" s="4">
        <v>155300</v>
      </c>
      <c r="M2254" s="4">
        <v>132823</v>
      </c>
      <c r="N2254" s="4">
        <v>188400</v>
      </c>
      <c r="O2254" s="4">
        <v>489856</v>
      </c>
      <c r="P2254" s="4">
        <v>78900</v>
      </c>
      <c r="Q2254" s="4">
        <v>1050522</v>
      </c>
      <c r="R2254" s="4">
        <v>608959</v>
      </c>
      <c r="S2254" s="4">
        <v>147612</v>
      </c>
      <c r="T2254" s="4">
        <v>65200</v>
      </c>
      <c r="U2254" s="4">
        <v>1027337</v>
      </c>
      <c r="W2254" s="7">
        <v>45153</v>
      </c>
      <c r="X2254">
        <f>B2257/B2256-1</f>
        <v>0</v>
      </c>
      <c r="Y2254">
        <f>D2257/D2256-1</f>
        <v>0</v>
      </c>
      <c r="Z2254">
        <f>F2257/F2256-1</f>
        <v>0</v>
      </c>
      <c r="AA2254">
        <f>H2257/H2256-1</f>
        <v>0</v>
      </c>
      <c r="AB2254">
        <f>J2257/J2256-1</f>
        <v>0</v>
      </c>
      <c r="AC2254">
        <f>L2257/L2256-1</f>
        <v>0</v>
      </c>
      <c r="AD2254">
        <f t="shared" si="212"/>
        <v>0</v>
      </c>
      <c r="AE2254">
        <f t="shared" si="213"/>
        <v>0</v>
      </c>
      <c r="AF2254">
        <f t="shared" si="214"/>
        <v>0</v>
      </c>
      <c r="AG2254" s="28">
        <f t="shared" si="215"/>
        <v>0</v>
      </c>
      <c r="AI2254">
        <f>Y2256*0.918153626+Z2256*0.081846374</f>
        <v>-1.3489911439809564E-2</v>
      </c>
      <c r="AJ2254">
        <f t="shared" si="210"/>
        <v>-4.0907211582269266E-3</v>
      </c>
      <c r="AK2254">
        <f t="shared" si="211"/>
        <v>1.5095264909897913E-3</v>
      </c>
    </row>
    <row r="2255" spans="1:37">
      <c r="A2255" s="7">
        <v>45149</v>
      </c>
      <c r="B2255" s="4">
        <v>1154289</v>
      </c>
      <c r="C2255" s="4">
        <v>28183</v>
      </c>
      <c r="D2255" s="4">
        <v>136490</v>
      </c>
      <c r="E2255" s="4">
        <v>425379</v>
      </c>
      <c r="F2255" s="4">
        <v>322549</v>
      </c>
      <c r="G2255" s="4">
        <v>117740</v>
      </c>
      <c r="H2255" s="4">
        <v>67500</v>
      </c>
      <c r="I2255" s="4">
        <v>9781038</v>
      </c>
      <c r="J2255" s="4">
        <v>103800</v>
      </c>
      <c r="K2255" s="4">
        <v>820040</v>
      </c>
      <c r="L2255" s="4">
        <v>155500</v>
      </c>
      <c r="M2255" s="4">
        <v>93811</v>
      </c>
      <c r="N2255" s="4">
        <v>190500</v>
      </c>
      <c r="O2255" s="4">
        <v>529916</v>
      </c>
      <c r="P2255" s="4">
        <v>80300</v>
      </c>
      <c r="Q2255" s="4">
        <v>1290039</v>
      </c>
      <c r="R2255" s="4">
        <v>619728</v>
      </c>
      <c r="S2255" s="4">
        <v>209751</v>
      </c>
      <c r="T2255" s="4">
        <v>66600</v>
      </c>
      <c r="U2255" s="4">
        <v>407278</v>
      </c>
      <c r="W2255" s="7">
        <v>45154</v>
      </c>
      <c r="X2255">
        <f>B2258/B2257-1</f>
        <v>-1.63729974016803E-2</v>
      </c>
      <c r="Y2255">
        <f>D2258/D2257-1</f>
        <v>-5.3897699352244755E-2</v>
      </c>
      <c r="Z2255">
        <f>F2258/F2257-1</f>
        <v>-1.8690460302631662E-2</v>
      </c>
      <c r="AA2255">
        <f>H2258/H2257-1</f>
        <v>-4.4576523031203408E-3</v>
      </c>
      <c r="AB2255">
        <f>J2258/J2257-1</f>
        <v>-1.871921182266012E-2</v>
      </c>
      <c r="AC2255">
        <f>L2258/L2257-1</f>
        <v>-2.1345407503234104E-2</v>
      </c>
      <c r="AD2255">
        <f t="shared" si="212"/>
        <v>-1.5889830508474589E-2</v>
      </c>
      <c r="AE2255">
        <f t="shared" si="213"/>
        <v>-8.8945362134689177E-3</v>
      </c>
      <c r="AF2255">
        <f t="shared" si="214"/>
        <v>-1.4753604259808095E-2</v>
      </c>
      <c r="AG2255" s="28">
        <f t="shared" si="215"/>
        <v>-3.9548022598870025E-2</v>
      </c>
      <c r="AI2255">
        <f>Y2257*0.918153626+Z2257*0.081846374</f>
        <v>4.0606590909186967E-2</v>
      </c>
      <c r="AJ2255">
        <f t="shared" si="210"/>
        <v>-6.5145502655639563E-3</v>
      </c>
      <c r="AK2255">
        <f t="shared" si="211"/>
        <v>-2.8735360190542878E-4</v>
      </c>
    </row>
    <row r="2256" spans="1:37">
      <c r="A2256" s="7">
        <v>45152</v>
      </c>
      <c r="B2256" s="4">
        <v>1144201</v>
      </c>
      <c r="C2256" s="4">
        <v>22666</v>
      </c>
      <c r="D2256" s="4">
        <v>134310</v>
      </c>
      <c r="E2256" s="4">
        <v>583148</v>
      </c>
      <c r="F2256" s="4">
        <v>314706</v>
      </c>
      <c r="G2256" s="4">
        <v>67896</v>
      </c>
      <c r="H2256" s="4">
        <v>67300</v>
      </c>
      <c r="I2256" s="4">
        <v>9352343</v>
      </c>
      <c r="J2256" s="4">
        <v>101500</v>
      </c>
      <c r="K2256" s="4">
        <v>611893</v>
      </c>
      <c r="L2256" s="4">
        <v>154600</v>
      </c>
      <c r="M2256" s="4">
        <v>47151</v>
      </c>
      <c r="N2256" s="4">
        <v>188800</v>
      </c>
      <c r="O2256" s="4">
        <v>297138</v>
      </c>
      <c r="P2256" s="4">
        <v>78700</v>
      </c>
      <c r="Q2256" s="4">
        <v>875348</v>
      </c>
      <c r="R2256" s="4">
        <v>597210</v>
      </c>
      <c r="S2256" s="4">
        <v>221861</v>
      </c>
      <c r="T2256" s="4">
        <v>70800</v>
      </c>
      <c r="U2256" s="4">
        <v>421398</v>
      </c>
      <c r="W2256" s="7">
        <v>45155</v>
      </c>
      <c r="X2256">
        <f>B2259/B2258-1</f>
        <v>-1.1523216584759965E-2</v>
      </c>
      <c r="Y2256">
        <f>D2259/D2258-1</f>
        <v>-1.4409267260035774E-2</v>
      </c>
      <c r="Z2256">
        <f>F2259/F2258-1</f>
        <v>-3.1765665880889582E-3</v>
      </c>
      <c r="AA2256">
        <f>H2259/H2258-1</f>
        <v>-4.4776119402984982E-3</v>
      </c>
      <c r="AB2256">
        <f>J2259/J2258-1</f>
        <v>3.0120481927711218E-3</v>
      </c>
      <c r="AC2256">
        <f>L2259/L2258-1</f>
        <v>1.1235955056179803E-2</v>
      </c>
      <c r="AD2256">
        <f t="shared" si="212"/>
        <v>-5.3821313240043356E-3</v>
      </c>
      <c r="AE2256">
        <f t="shared" si="213"/>
        <v>5.12820512820511E-3</v>
      </c>
      <c r="AF2256">
        <f t="shared" si="214"/>
        <v>1.1646858679229544E-2</v>
      </c>
      <c r="AG2256" s="28">
        <f t="shared" si="215"/>
        <v>-3.9705882352941146E-2</v>
      </c>
      <c r="AI2256">
        <f>Y2258*0.918153626+Z2258*0.081846374</f>
        <v>-3.1812419101853104E-2</v>
      </c>
      <c r="AJ2256">
        <f t="shared" si="210"/>
        <v>4.4487963741984653E-3</v>
      </c>
      <c r="AK2256">
        <f t="shared" si="211"/>
        <v>-3.9748679234880221E-3</v>
      </c>
    </row>
    <row r="2257" spans="1:37">
      <c r="A2257" s="7">
        <v>45153</v>
      </c>
      <c r="B2257" s="4">
        <v>1144201</v>
      </c>
      <c r="C2257" s="4">
        <v>22666</v>
      </c>
      <c r="D2257" s="4">
        <v>134310</v>
      </c>
      <c r="E2257" s="4">
        <v>583148</v>
      </c>
      <c r="F2257" s="4">
        <v>314706</v>
      </c>
      <c r="G2257" s="4">
        <v>67896</v>
      </c>
      <c r="H2257" s="4">
        <v>67300</v>
      </c>
      <c r="I2257" s="4">
        <v>9352343</v>
      </c>
      <c r="J2257" s="4">
        <v>101500</v>
      </c>
      <c r="K2257" s="4">
        <v>611893</v>
      </c>
      <c r="L2257" s="4">
        <v>154600</v>
      </c>
      <c r="M2257" s="4">
        <v>47151</v>
      </c>
      <c r="N2257" s="4">
        <v>188800</v>
      </c>
      <c r="O2257" s="4">
        <v>297138</v>
      </c>
      <c r="P2257" s="4">
        <v>78700</v>
      </c>
      <c r="Q2257" s="4">
        <v>875348</v>
      </c>
      <c r="R2257" s="4">
        <v>597210</v>
      </c>
      <c r="S2257" s="4">
        <v>221861</v>
      </c>
      <c r="T2257" s="4">
        <v>70800</v>
      </c>
      <c r="U2257" s="4">
        <v>421398</v>
      </c>
      <c r="W2257" s="7">
        <v>45156</v>
      </c>
      <c r="X2257">
        <f>B2260/B2259-1</f>
        <v>-1.2952832274755188E-3</v>
      </c>
      <c r="Y2257">
        <f>D2260/D2259-1</f>
        <v>4.7349089747684481E-2</v>
      </c>
      <c r="Z2257">
        <f>F2260/F2259-1</f>
        <v>-3.5030843644325182E-2</v>
      </c>
      <c r="AA2257">
        <f>H2260/H2259-1</f>
        <v>-5.9970014992504206E-3</v>
      </c>
      <c r="AB2257">
        <f>J2260/J2259-1</f>
        <v>-1.6016016016015988E-2</v>
      </c>
      <c r="AC2257">
        <f>L2260/L2259-1</f>
        <v>-3.9215686274509665E-3</v>
      </c>
      <c r="AD2257">
        <f t="shared" si="212"/>
        <v>7.0346320346319491E-3</v>
      </c>
      <c r="AE2257">
        <f t="shared" si="213"/>
        <v>0</v>
      </c>
      <c r="AF2257">
        <f t="shared" si="214"/>
        <v>-1.8091497382621169E-2</v>
      </c>
      <c r="AG2257" s="28">
        <f t="shared" si="215"/>
        <v>-3.0627871362940429E-3</v>
      </c>
      <c r="AI2257">
        <f>Y2259*0.918153626+Z2259*0.081846374</f>
        <v>-1.3845867119911478E-2</v>
      </c>
      <c r="AJ2257">
        <f t="shared" si="210"/>
        <v>5.2390115618663052E-5</v>
      </c>
      <c r="AK2257">
        <f t="shared" si="211"/>
        <v>9.4078410796979567E-3</v>
      </c>
    </row>
    <row r="2258" spans="1:37">
      <c r="A2258" s="7">
        <v>45154</v>
      </c>
      <c r="B2258" s="4">
        <v>1125467</v>
      </c>
      <c r="C2258" s="4">
        <v>29428</v>
      </c>
      <c r="D2258" s="4">
        <v>127071</v>
      </c>
      <c r="E2258" s="4">
        <v>975820</v>
      </c>
      <c r="F2258" s="4">
        <v>308824</v>
      </c>
      <c r="G2258" s="4">
        <v>81856</v>
      </c>
      <c r="H2258" s="4">
        <v>67000</v>
      </c>
      <c r="I2258" s="4">
        <v>13174578</v>
      </c>
      <c r="J2258" s="4">
        <v>99600</v>
      </c>
      <c r="K2258" s="4">
        <v>1001720</v>
      </c>
      <c r="L2258" s="4">
        <v>151300</v>
      </c>
      <c r="M2258" s="4">
        <v>83650</v>
      </c>
      <c r="N2258" s="4">
        <v>185800</v>
      </c>
      <c r="O2258" s="4">
        <v>563291</v>
      </c>
      <c r="P2258" s="4">
        <v>78000</v>
      </c>
      <c r="Q2258" s="4">
        <v>701727</v>
      </c>
      <c r="R2258" s="4">
        <v>588399</v>
      </c>
      <c r="S2258" s="4">
        <v>192287</v>
      </c>
      <c r="T2258" s="4">
        <v>68000</v>
      </c>
      <c r="U2258" s="4">
        <v>347484</v>
      </c>
      <c r="W2258" s="7">
        <v>45159</v>
      </c>
      <c r="X2258">
        <f>B2261/B2260-1</f>
        <v>9.0787421347420239E-3</v>
      </c>
      <c r="Y2258">
        <f>D2261/D2260-1</f>
        <v>-3.5236715712434252E-2</v>
      </c>
      <c r="Z2258">
        <f>F2261/F2260-1</f>
        <v>6.6013822170005731E-3</v>
      </c>
      <c r="AA2258">
        <f>H2261/H2260-1</f>
        <v>4.5248868778280382E-3</v>
      </c>
      <c r="AB2258">
        <f>J2261/J2260-1</f>
        <v>3.0518819938962771E-3</v>
      </c>
      <c r="AC2258">
        <f>L2261/L2260-1</f>
        <v>4.5931758530184386E-3</v>
      </c>
      <c r="AD2258">
        <f t="shared" si="212"/>
        <v>0</v>
      </c>
      <c r="AE2258">
        <f t="shared" si="213"/>
        <v>-3.8265306122449161E-3</v>
      </c>
      <c r="AF2258">
        <f t="shared" si="214"/>
        <v>-1.1726602826771737E-2</v>
      </c>
      <c r="AG2258" s="28">
        <f t="shared" si="215"/>
        <v>-1.0752688172043001E-2</v>
      </c>
      <c r="AI2258">
        <f>Y2260*0.918153626+Z2260*0.081846374</f>
        <v>-1.2443470646632263E-2</v>
      </c>
      <c r="AJ2258">
        <f t="shared" si="210"/>
        <v>7.0673577543287971E-3</v>
      </c>
      <c r="AK2258">
        <f t="shared" si="211"/>
        <v>-2.7346843519559733E-3</v>
      </c>
    </row>
    <row r="2259" spans="1:37">
      <c r="A2259" s="7">
        <v>45155</v>
      </c>
      <c r="B2259" s="4">
        <v>1112498</v>
      </c>
      <c r="C2259" s="4">
        <v>24788</v>
      </c>
      <c r="D2259" s="4">
        <v>125240</v>
      </c>
      <c r="E2259" s="4">
        <v>623441</v>
      </c>
      <c r="F2259" s="4">
        <v>307843</v>
      </c>
      <c r="G2259" s="4">
        <v>43189</v>
      </c>
      <c r="H2259" s="4">
        <v>66700</v>
      </c>
      <c r="I2259" s="4">
        <v>10778652</v>
      </c>
      <c r="J2259" s="4">
        <v>99900</v>
      </c>
      <c r="K2259" s="4">
        <v>822444</v>
      </c>
      <c r="L2259" s="4">
        <v>153000</v>
      </c>
      <c r="M2259" s="4">
        <v>70836</v>
      </c>
      <c r="N2259" s="4">
        <v>184800</v>
      </c>
      <c r="O2259" s="4">
        <v>458036</v>
      </c>
      <c r="P2259" s="4">
        <v>78400</v>
      </c>
      <c r="Q2259" s="4">
        <v>1085644</v>
      </c>
      <c r="R2259" s="4">
        <v>595252</v>
      </c>
      <c r="S2259" s="4">
        <v>193631</v>
      </c>
      <c r="T2259" s="4">
        <v>65300</v>
      </c>
      <c r="U2259" s="4">
        <v>196215</v>
      </c>
      <c r="W2259" s="7">
        <v>45160</v>
      </c>
      <c r="X2259">
        <f>B2262/B2261-1</f>
        <v>-6.4264715326487476E-3</v>
      </c>
      <c r="Y2259">
        <f>D2262/D2261-1</f>
        <v>-1.171887347093592E-2</v>
      </c>
      <c r="Z2259">
        <f>F2262/F2261-1</f>
        <v>-3.7706507925891253E-2</v>
      </c>
      <c r="AA2259">
        <f>H2262/H2261-1</f>
        <v>0</v>
      </c>
      <c r="AB2259">
        <f>J2262/J2261-1</f>
        <v>1.0141987829614951E-3</v>
      </c>
      <c r="AC2259">
        <f>L2262/L2261-1</f>
        <v>-1.04506858262573E-2</v>
      </c>
      <c r="AD2259">
        <f t="shared" si="212"/>
        <v>9.6722192369693705E-3</v>
      </c>
      <c r="AE2259">
        <f t="shared" si="213"/>
        <v>8.9628681177977843E-3</v>
      </c>
      <c r="AF2259">
        <f t="shared" si="214"/>
        <v>1.3560607240979961E-2</v>
      </c>
      <c r="AG2259" s="28">
        <f t="shared" si="215"/>
        <v>3.1055900621117516E-3</v>
      </c>
      <c r="AI2259">
        <f>Y2261*0.918153626+Z2261*0.081846374</f>
        <v>2.1796516024098492E-2</v>
      </c>
      <c r="AJ2259">
        <f t="shared" si="210"/>
        <v>1.5808562807601519E-2</v>
      </c>
      <c r="AK2259">
        <f t="shared" si="211"/>
        <v>9.9077862936635102E-4</v>
      </c>
    </row>
    <row r="2260" spans="1:37">
      <c r="A2260" s="7">
        <v>45156</v>
      </c>
      <c r="B2260" s="4">
        <v>1111057</v>
      </c>
      <c r="C2260" s="4">
        <v>23919</v>
      </c>
      <c r="D2260" s="4">
        <v>131170</v>
      </c>
      <c r="E2260" s="4">
        <v>3346872</v>
      </c>
      <c r="F2260" s="4">
        <v>297059</v>
      </c>
      <c r="G2260" s="4">
        <v>60840</v>
      </c>
      <c r="H2260" s="4">
        <v>66300</v>
      </c>
      <c r="I2260" s="4">
        <v>11745006</v>
      </c>
      <c r="J2260" s="4">
        <v>98300</v>
      </c>
      <c r="K2260" s="4">
        <v>651756</v>
      </c>
      <c r="L2260" s="4">
        <v>152400</v>
      </c>
      <c r="M2260" s="4">
        <v>41878</v>
      </c>
      <c r="N2260" s="4">
        <v>186100</v>
      </c>
      <c r="O2260" s="4">
        <v>420787</v>
      </c>
      <c r="P2260" s="4">
        <v>78400</v>
      </c>
      <c r="Q2260" s="4">
        <v>631497</v>
      </c>
      <c r="R2260" s="4">
        <v>584483</v>
      </c>
      <c r="S2260" s="4">
        <v>142447</v>
      </c>
      <c r="T2260" s="4">
        <v>65100</v>
      </c>
      <c r="U2260" s="4">
        <v>160985</v>
      </c>
      <c r="W2260" s="7">
        <v>45161</v>
      </c>
      <c r="X2260">
        <f>B2263/B2262-1</f>
        <v>-1.2936974107199739E-2</v>
      </c>
      <c r="Y2260">
        <f>D2263/D2262-1</f>
        <v>-1.3249110462559499E-2</v>
      </c>
      <c r="Z2260">
        <f>F2263/F2262-1</f>
        <v>-3.4057933239500793E-3</v>
      </c>
      <c r="AA2260">
        <f>H2263/H2262-1</f>
        <v>7.5075075075075048E-3</v>
      </c>
      <c r="AB2260">
        <f>J2263/J2262-1</f>
        <v>-1.0131712259371373E-3</v>
      </c>
      <c r="AC2260">
        <f>L2263/L2262-1</f>
        <v>2.9702970297029729E-2</v>
      </c>
      <c r="AD2260">
        <f t="shared" si="212"/>
        <v>-2.1287919105907882E-3</v>
      </c>
      <c r="AE2260">
        <f t="shared" si="213"/>
        <v>-1.2690355329949554E-3</v>
      </c>
      <c r="AF2260">
        <f t="shared" si="214"/>
        <v>-2.0067912178757918E-2</v>
      </c>
      <c r="AG2260" s="28">
        <f t="shared" si="215"/>
        <v>1.8575851393188847E-2</v>
      </c>
      <c r="AI2260">
        <f>Y2262*0.918153626+Z2262*0.081846374</f>
        <v>-6.2964769342620727E-3</v>
      </c>
      <c r="AJ2260">
        <f t="shared" si="210"/>
        <v>-1.5712866707952203E-2</v>
      </c>
      <c r="AK2260">
        <f t="shared" si="211"/>
        <v>-4.9633857581877095E-3</v>
      </c>
    </row>
    <row r="2261" spans="1:37">
      <c r="A2261" s="7">
        <v>45159</v>
      </c>
      <c r="B2261" s="4">
        <v>1121144</v>
      </c>
      <c r="C2261" s="4">
        <v>20312</v>
      </c>
      <c r="D2261" s="4">
        <v>126548</v>
      </c>
      <c r="E2261" s="4">
        <v>778724</v>
      </c>
      <c r="F2261" s="4">
        <v>299020</v>
      </c>
      <c r="G2261" s="4">
        <v>39468</v>
      </c>
      <c r="H2261" s="4">
        <v>66600</v>
      </c>
      <c r="I2261" s="4">
        <v>9720067</v>
      </c>
      <c r="J2261" s="4">
        <v>98600</v>
      </c>
      <c r="K2261" s="4">
        <v>483252</v>
      </c>
      <c r="L2261" s="4">
        <v>153100</v>
      </c>
      <c r="M2261" s="4">
        <v>42501</v>
      </c>
      <c r="N2261" s="4">
        <v>186100</v>
      </c>
      <c r="O2261" s="4">
        <v>279766</v>
      </c>
      <c r="P2261" s="4">
        <v>78100</v>
      </c>
      <c r="Q2261" s="4">
        <v>483738</v>
      </c>
      <c r="R2261" s="4">
        <v>577629</v>
      </c>
      <c r="S2261" s="4">
        <v>126446</v>
      </c>
      <c r="T2261" s="4">
        <v>64400</v>
      </c>
      <c r="U2261" s="4">
        <v>99628</v>
      </c>
      <c r="W2261" s="7">
        <v>45162</v>
      </c>
      <c r="X2261">
        <f>B2264/B2263-1</f>
        <v>0</v>
      </c>
      <c r="Y2261">
        <f>D2264/D2263-1</f>
        <v>2.1911059250615761E-2</v>
      </c>
      <c r="Z2261">
        <f>F2264/F2263-1</f>
        <v>2.0511568706083283E-2</v>
      </c>
      <c r="AA2261">
        <f>H2264/H2263-1</f>
        <v>1.6393442622950838E-2</v>
      </c>
      <c r="AB2261">
        <f>J2264/J2263-1</f>
        <v>5.0709939148072536E-3</v>
      </c>
      <c r="AC2261">
        <f>L2264/L2263-1</f>
        <v>5.12820512820511E-3</v>
      </c>
      <c r="AD2261">
        <f t="shared" si="212"/>
        <v>-5.8666666666666867E-3</v>
      </c>
      <c r="AE2261">
        <f t="shared" si="213"/>
        <v>1.2706480304955914E-3</v>
      </c>
      <c r="AF2261">
        <f t="shared" si="214"/>
        <v>1.3653168047438324E-2</v>
      </c>
      <c r="AG2261" s="28">
        <f t="shared" si="215"/>
        <v>6.0790273556230456E-3</v>
      </c>
      <c r="AI2261">
        <f>Y2263*0.918153626+Z2263*0.081846374</f>
        <v>3.8554808120396891E-3</v>
      </c>
      <c r="AJ2261">
        <f t="shared" si="210"/>
        <v>-3.556835100602966E-3</v>
      </c>
      <c r="AK2261">
        <f t="shared" si="211"/>
        <v>2.7730127690798693E-3</v>
      </c>
    </row>
    <row r="2262" spans="1:37">
      <c r="A2262" s="7">
        <v>45160</v>
      </c>
      <c r="B2262" s="4">
        <v>1113939</v>
      </c>
      <c r="C2262" s="4">
        <v>20104</v>
      </c>
      <c r="D2262" s="4">
        <v>125065</v>
      </c>
      <c r="E2262" s="4">
        <v>615576</v>
      </c>
      <c r="F2262" s="4">
        <v>287745</v>
      </c>
      <c r="G2262" s="4">
        <v>71996</v>
      </c>
      <c r="H2262" s="4">
        <v>66600</v>
      </c>
      <c r="I2262" s="4">
        <v>10500242</v>
      </c>
      <c r="J2262" s="4">
        <v>98700</v>
      </c>
      <c r="K2262" s="4">
        <v>493253</v>
      </c>
      <c r="L2262" s="4">
        <v>151500</v>
      </c>
      <c r="M2262" s="4">
        <v>54276</v>
      </c>
      <c r="N2262" s="4">
        <v>187900</v>
      </c>
      <c r="O2262" s="4">
        <v>297596</v>
      </c>
      <c r="P2262" s="4">
        <v>78800</v>
      </c>
      <c r="Q2262" s="4">
        <v>563960</v>
      </c>
      <c r="R2262" s="4">
        <v>585462</v>
      </c>
      <c r="S2262" s="4">
        <v>141928</v>
      </c>
      <c r="T2262" s="4">
        <v>64600</v>
      </c>
      <c r="U2262" s="4">
        <v>59443</v>
      </c>
      <c r="W2262" s="7">
        <v>45163</v>
      </c>
      <c r="X2262">
        <f>B2265/B2264-1</f>
        <v>-7.8633741023420578E-3</v>
      </c>
      <c r="Y2262">
        <f>D2265/D2264-1</f>
        <v>-7.6043516873889327E-3</v>
      </c>
      <c r="Z2262">
        <f>F2265/F2264-1</f>
        <v>8.3752780653825187E-3</v>
      </c>
      <c r="AA2262">
        <f>H2265/H2264-1</f>
        <v>-1.6129032258064502E-2</v>
      </c>
      <c r="AB2262">
        <f>J2265/J2264-1</f>
        <v>-8.0726538849646978E-3</v>
      </c>
      <c r="AC2262">
        <f>L2265/L2264-1</f>
        <v>-4.2729591836734748E-2</v>
      </c>
      <c r="AD2262">
        <f t="shared" si="212"/>
        <v>-1.0729613733905241E-3</v>
      </c>
      <c r="AE2262">
        <f t="shared" si="213"/>
        <v>-8.8832487309644659E-3</v>
      </c>
      <c r="AF2262">
        <f t="shared" si="214"/>
        <v>1.6834437860462348E-3</v>
      </c>
      <c r="AG2262" s="28">
        <f t="shared" si="215"/>
        <v>1.3595166163141936E-2</v>
      </c>
      <c r="AI2262">
        <f>Y2264*0.918153626+Z2264*0.081846374</f>
        <v>2.1376797702413311E-2</v>
      </c>
      <c r="AJ2262">
        <f t="shared" si="210"/>
        <v>0</v>
      </c>
      <c r="AK2262">
        <f t="shared" si="211"/>
        <v>1.6311694785090872E-2</v>
      </c>
    </row>
    <row r="2263" spans="1:37">
      <c r="A2263" s="7">
        <v>45161</v>
      </c>
      <c r="B2263" s="4">
        <v>1099528</v>
      </c>
      <c r="C2263" s="4">
        <v>21139</v>
      </c>
      <c r="D2263" s="4">
        <v>123408</v>
      </c>
      <c r="E2263" s="4">
        <v>469647</v>
      </c>
      <c r="F2263" s="4">
        <v>286765</v>
      </c>
      <c r="G2263" s="4">
        <v>51638</v>
      </c>
      <c r="H2263" s="4">
        <v>67100</v>
      </c>
      <c r="I2263" s="4">
        <v>9549352</v>
      </c>
      <c r="J2263" s="4">
        <v>98600</v>
      </c>
      <c r="K2263" s="4">
        <v>437376</v>
      </c>
      <c r="L2263" s="4">
        <v>156000</v>
      </c>
      <c r="M2263" s="4">
        <v>72127</v>
      </c>
      <c r="N2263" s="4">
        <v>187500</v>
      </c>
      <c r="O2263" s="4">
        <v>252159</v>
      </c>
      <c r="P2263" s="4">
        <v>78700</v>
      </c>
      <c r="Q2263" s="4">
        <v>541701</v>
      </c>
      <c r="R2263" s="4">
        <v>573713</v>
      </c>
      <c r="S2263" s="4">
        <v>191319</v>
      </c>
      <c r="T2263" s="4">
        <v>65800</v>
      </c>
      <c r="U2263" s="4">
        <v>92057</v>
      </c>
      <c r="W2263" s="7">
        <v>45166</v>
      </c>
      <c r="X2263">
        <f>B2266/B2265-1</f>
        <v>-9.2475629811473725E-3</v>
      </c>
      <c r="Y2263">
        <f>D2266/D2265-1</f>
        <v>6.2723226770433627E-3</v>
      </c>
      <c r="Z2263">
        <f>F2266/F2265-1</f>
        <v>-2.3256680831452603E-2</v>
      </c>
      <c r="AA2263">
        <f>H2266/H2265-1</f>
        <v>-4.4709388971684305E-3</v>
      </c>
      <c r="AB2263">
        <f>J2266/J2265-1</f>
        <v>1.322482197355046E-2</v>
      </c>
      <c r="AC2263">
        <f>L2266/L2265-1</f>
        <v>2.5982678214523602E-2</v>
      </c>
      <c r="AD2263">
        <f t="shared" si="212"/>
        <v>-4.2964554242749253E-3</v>
      </c>
      <c r="AE2263">
        <f t="shared" si="213"/>
        <v>2.5608194622279701E-3</v>
      </c>
      <c r="AF2263">
        <f t="shared" si="214"/>
        <v>6.7224582635938557E-3</v>
      </c>
      <c r="AG2263" s="28">
        <f t="shared" si="215"/>
        <v>4.1728763040238537E-2</v>
      </c>
      <c r="AI2263">
        <f>Y2265*0.918153626+Z2265*0.081846374</f>
        <v>-4.0934596370844495E-4</v>
      </c>
      <c r="AJ2263">
        <f t="shared" si="210"/>
        <v>4.5183475552028054E-3</v>
      </c>
      <c r="AK2263">
        <f t="shared" si="211"/>
        <v>4.659756097077937E-3</v>
      </c>
    </row>
    <row r="2264" spans="1:37">
      <c r="A2264" s="7">
        <v>45162</v>
      </c>
      <c r="B2264" s="4">
        <v>1099528</v>
      </c>
      <c r="C2264" s="4">
        <v>17594</v>
      </c>
      <c r="D2264" s="4">
        <v>126112</v>
      </c>
      <c r="E2264" s="4">
        <v>572564</v>
      </c>
      <c r="F2264" s="4">
        <v>292647</v>
      </c>
      <c r="G2264" s="4">
        <v>37635</v>
      </c>
      <c r="H2264" s="4">
        <v>68200</v>
      </c>
      <c r="I2264" s="4">
        <v>15044463</v>
      </c>
      <c r="J2264" s="4">
        <v>99100</v>
      </c>
      <c r="K2264" s="4">
        <v>428094</v>
      </c>
      <c r="L2264" s="4">
        <v>156800</v>
      </c>
      <c r="M2264" s="4">
        <v>59317</v>
      </c>
      <c r="N2264" s="4">
        <v>186400</v>
      </c>
      <c r="O2264" s="4">
        <v>320108</v>
      </c>
      <c r="P2264" s="4">
        <v>78800</v>
      </c>
      <c r="Q2264" s="4">
        <v>732961</v>
      </c>
      <c r="R2264" s="4">
        <v>581546</v>
      </c>
      <c r="S2264" s="4">
        <v>193526</v>
      </c>
      <c r="T2264" s="4">
        <v>66200</v>
      </c>
      <c r="U2264" s="4">
        <v>79674</v>
      </c>
      <c r="W2264" s="7">
        <v>45167</v>
      </c>
      <c r="X2264">
        <f>B2267/B2266-1</f>
        <v>4.0007624024560595E-3</v>
      </c>
      <c r="Y2264">
        <f>D2267/D2266-1</f>
        <v>2.1462942082612013E-2</v>
      </c>
      <c r="Z2264">
        <f>F2267/F2266-1</f>
        <v>2.0410428990233598E-2</v>
      </c>
      <c r="AA2264">
        <f>H2267/H2266-1</f>
        <v>0</v>
      </c>
      <c r="AB2264">
        <f>J2267/J2266-1</f>
        <v>0</v>
      </c>
      <c r="AC2264">
        <f>L2267/L2266-1</f>
        <v>1.0389610389610393E-2</v>
      </c>
      <c r="AD2264">
        <f t="shared" si="212"/>
        <v>7.0118662351672523E-3</v>
      </c>
      <c r="AE2264">
        <f t="shared" si="213"/>
        <v>2.4265644955300036E-2</v>
      </c>
      <c r="AF2264">
        <f t="shared" si="214"/>
        <v>-5.0081764405967011E-3</v>
      </c>
      <c r="AG2264" s="28">
        <f t="shared" si="215"/>
        <v>1.0014306151645114E-2</v>
      </c>
      <c r="AI2264">
        <f>Y2266*0.918153626+Z2266*0.081846374</f>
        <v>-2.3508114621362809E-2</v>
      </c>
      <c r="AJ2264">
        <f t="shared" si="210"/>
        <v>-3.6523375522183256E-3</v>
      </c>
      <c r="AK2264">
        <f t="shared" si="211"/>
        <v>1.0851501662892601E-3</v>
      </c>
    </row>
    <row r="2265" spans="1:37">
      <c r="A2265" s="7">
        <v>45163</v>
      </c>
      <c r="B2265" s="4">
        <v>1090882</v>
      </c>
      <c r="C2265" s="4">
        <v>15242</v>
      </c>
      <c r="D2265" s="4">
        <v>125153</v>
      </c>
      <c r="E2265" s="4">
        <v>276100</v>
      </c>
      <c r="F2265" s="4">
        <v>295098</v>
      </c>
      <c r="G2265" s="4">
        <v>34810</v>
      </c>
      <c r="H2265" s="4">
        <v>67100</v>
      </c>
      <c r="I2265" s="4">
        <v>7032462</v>
      </c>
      <c r="J2265" s="4">
        <v>98300</v>
      </c>
      <c r="K2265" s="4">
        <v>358283</v>
      </c>
      <c r="L2265" s="4">
        <v>150100</v>
      </c>
      <c r="M2265" s="4">
        <v>68849</v>
      </c>
      <c r="N2265" s="4">
        <v>186200</v>
      </c>
      <c r="O2265" s="4">
        <v>368503</v>
      </c>
      <c r="P2265" s="4">
        <v>78100</v>
      </c>
      <c r="Q2265" s="4">
        <v>656919</v>
      </c>
      <c r="R2265" s="4">
        <v>582525</v>
      </c>
      <c r="S2265" s="4">
        <v>118149</v>
      </c>
      <c r="T2265" s="4">
        <v>67100</v>
      </c>
      <c r="U2265" s="4">
        <v>87185</v>
      </c>
      <c r="W2265" s="7">
        <v>45168</v>
      </c>
      <c r="X2265">
        <f>B2268/B2267-1</f>
        <v>2.6559323502144405E-3</v>
      </c>
      <c r="Y2265">
        <f>D2268/D2267-1</f>
        <v>0</v>
      </c>
      <c r="Z2265">
        <f>F2268/F2267-1</f>
        <v>-5.0013939983272193E-3</v>
      </c>
      <c r="AA2265">
        <f>H2268/H2267-1</f>
        <v>4.4910179640718084E-3</v>
      </c>
      <c r="AB2265">
        <f>J2268/J2267-1</f>
        <v>5.020080321285203E-3</v>
      </c>
      <c r="AC2265">
        <f>L2268/L2267-1</f>
        <v>0.12403598971722363</v>
      </c>
      <c r="AD2265">
        <f t="shared" si="212"/>
        <v>5.891805034815123E-3</v>
      </c>
      <c r="AE2265">
        <f t="shared" si="213"/>
        <v>2.4937655860348684E-3</v>
      </c>
      <c r="AF2265">
        <f t="shared" si="214"/>
        <v>1.6777948394526954E-2</v>
      </c>
      <c r="AG2265" s="28">
        <f t="shared" si="215"/>
        <v>-2.8328611898017497E-3</v>
      </c>
      <c r="AI2265">
        <f>Y2267*0.918153626+Z2267*0.081846374</f>
        <v>-3.3348021256766809E-3</v>
      </c>
      <c r="AJ2265">
        <f t="shared" si="210"/>
        <v>5.8696573179146186E-2</v>
      </c>
      <c r="AK2265">
        <f t="shared" si="211"/>
        <v>-9.8491969770083919E-3</v>
      </c>
    </row>
    <row r="2266" spans="1:37">
      <c r="A2266" s="7">
        <v>45166</v>
      </c>
      <c r="B2266" s="4">
        <v>1080794</v>
      </c>
      <c r="C2266" s="4">
        <v>33794</v>
      </c>
      <c r="D2266" s="4">
        <v>125938</v>
      </c>
      <c r="E2266" s="4">
        <v>289725</v>
      </c>
      <c r="F2266" s="4">
        <v>288235</v>
      </c>
      <c r="G2266" s="4">
        <v>53721</v>
      </c>
      <c r="H2266" s="4">
        <v>66800</v>
      </c>
      <c r="I2266" s="4">
        <v>5824628</v>
      </c>
      <c r="J2266" s="4">
        <v>99600</v>
      </c>
      <c r="K2266" s="4">
        <v>286756</v>
      </c>
      <c r="L2266" s="4">
        <v>154000</v>
      </c>
      <c r="M2266" s="4">
        <v>49394</v>
      </c>
      <c r="N2266" s="4">
        <v>185400</v>
      </c>
      <c r="O2266" s="4">
        <v>300125</v>
      </c>
      <c r="P2266" s="4">
        <v>78300</v>
      </c>
      <c r="Q2266" s="4">
        <v>465264</v>
      </c>
      <c r="R2266" s="4">
        <v>586441</v>
      </c>
      <c r="S2266" s="4">
        <v>83977</v>
      </c>
      <c r="T2266" s="4">
        <v>69900</v>
      </c>
      <c r="U2266" s="4">
        <v>212004</v>
      </c>
      <c r="W2266" s="7">
        <v>45169</v>
      </c>
      <c r="X2266">
        <f>B2269/B2268-1</f>
        <v>-2.3840992647058856E-2</v>
      </c>
      <c r="Y2266">
        <f>D2269/D2268-1</f>
        <v>-2.4409014233409243E-2</v>
      </c>
      <c r="Z2266">
        <f>F2269/F2268-1</f>
        <v>-1.3401811739057634E-2</v>
      </c>
      <c r="AA2266">
        <f>H2269/H2268-1</f>
        <v>-2.9806259314456574E-3</v>
      </c>
      <c r="AB2266">
        <f>J2269/J2268-1</f>
        <v>-1.5984015984015998E-2</v>
      </c>
      <c r="AC2266">
        <f>L2269/L2268-1</f>
        <v>4.5740423098914462E-3</v>
      </c>
      <c r="AD2266">
        <f t="shared" si="212"/>
        <v>6.9222577209797631E-3</v>
      </c>
      <c r="AE2266">
        <f t="shared" si="213"/>
        <v>-2.4875621890547706E-3</v>
      </c>
      <c r="AF2266">
        <f t="shared" si="214"/>
        <v>1.3200875114192989E-2</v>
      </c>
      <c r="AG2266" s="28">
        <f t="shared" si="215"/>
        <v>-1.4204545454545414E-2</v>
      </c>
      <c r="AI2266">
        <f>Y2268*0.918153626+Z2268*0.081846374</f>
        <v>1.0502611530922712E-2</v>
      </c>
      <c r="AJ2266">
        <f t="shared" si="210"/>
        <v>4.1754489098534912E-3</v>
      </c>
      <c r="AK2266">
        <f t="shared" si="211"/>
        <v>5.3150010972068959E-3</v>
      </c>
    </row>
    <row r="2267" spans="1:37">
      <c r="A2267" s="7">
        <v>45167</v>
      </c>
      <c r="B2267" s="4">
        <v>1085118</v>
      </c>
      <c r="C2267" s="4">
        <v>15194</v>
      </c>
      <c r="D2267" s="4">
        <v>128641</v>
      </c>
      <c r="E2267" s="4">
        <v>450929</v>
      </c>
      <c r="F2267" s="4">
        <v>294118</v>
      </c>
      <c r="G2267" s="4">
        <v>28090</v>
      </c>
      <c r="H2267" s="4">
        <v>66800</v>
      </c>
      <c r="I2267" s="4">
        <v>9114352</v>
      </c>
      <c r="J2267" s="4">
        <v>99600</v>
      </c>
      <c r="K2267" s="4">
        <v>381781</v>
      </c>
      <c r="L2267" s="4">
        <v>155600</v>
      </c>
      <c r="M2267" s="4">
        <v>37565</v>
      </c>
      <c r="N2267" s="4">
        <v>186700</v>
      </c>
      <c r="O2267" s="4">
        <v>321448</v>
      </c>
      <c r="P2267" s="4">
        <v>80200</v>
      </c>
      <c r="Q2267" s="4">
        <v>1066302</v>
      </c>
      <c r="R2267" s="4">
        <v>583504</v>
      </c>
      <c r="S2267" s="4">
        <v>103684</v>
      </c>
      <c r="T2267" s="4">
        <v>70600</v>
      </c>
      <c r="U2267" s="4">
        <v>125884</v>
      </c>
      <c r="W2267" s="7">
        <v>45170</v>
      </c>
      <c r="X2267">
        <f>B2270/B2269-1</f>
        <v>-5.4281251265229091E-3</v>
      </c>
      <c r="Y2267">
        <f>D2270/D2269-1</f>
        <v>0</v>
      </c>
      <c r="Z2267">
        <f>F2270/F2269-1</f>
        <v>-4.074465321672871E-2</v>
      </c>
      <c r="AA2267">
        <f>H2270/H2269-1</f>
        <v>6.1285500747384258E-2</v>
      </c>
      <c r="AB2267">
        <f>J2270/J2269-1</f>
        <v>1.116751269035543E-2</v>
      </c>
      <c r="AC2267">
        <f>L2270/L2269-1</f>
        <v>8.0819578827546978E-2</v>
      </c>
      <c r="AD2267">
        <f t="shared" si="212"/>
        <v>-8.9899524061343161E-3</v>
      </c>
      <c r="AE2267">
        <f t="shared" si="213"/>
        <v>-6.2344139650872821E-3</v>
      </c>
      <c r="AF2267">
        <f t="shared" si="214"/>
        <v>-2.931498554379619E-2</v>
      </c>
      <c r="AG2267" s="28">
        <f t="shared" si="215"/>
        <v>-1.8731988472622474E-2</v>
      </c>
      <c r="AI2267">
        <f>Y2269*0.918153626+Z2269*0.081846374</f>
        <v>6.0727240378816126E-3</v>
      </c>
      <c r="AJ2267">
        <f t="shared" si="210"/>
        <v>-6.8109047152562783E-3</v>
      </c>
      <c r="AK2267">
        <f t="shared" si="211"/>
        <v>-7.1445983766529938E-3</v>
      </c>
    </row>
    <row r="2268" spans="1:37">
      <c r="A2268" s="7">
        <v>45168</v>
      </c>
      <c r="B2268" s="4">
        <v>1088000</v>
      </c>
      <c r="C2268" s="4">
        <v>15267</v>
      </c>
      <c r="D2268" s="4">
        <v>128641</v>
      </c>
      <c r="E2268" s="4">
        <v>324333</v>
      </c>
      <c r="F2268" s="4">
        <v>292647</v>
      </c>
      <c r="G2268" s="4">
        <v>48799</v>
      </c>
      <c r="H2268" s="4">
        <v>67100</v>
      </c>
      <c r="I2268" s="4">
        <v>9181223</v>
      </c>
      <c r="J2268" s="4">
        <v>100100</v>
      </c>
      <c r="K2268" s="4">
        <v>539750</v>
      </c>
      <c r="L2268" s="4">
        <v>174900</v>
      </c>
      <c r="M2268" s="4">
        <v>387722</v>
      </c>
      <c r="N2268" s="4">
        <v>187800</v>
      </c>
      <c r="O2268" s="4">
        <v>331121</v>
      </c>
      <c r="P2268" s="4">
        <v>80400</v>
      </c>
      <c r="Q2268" s="4">
        <v>642079</v>
      </c>
      <c r="R2268" s="4">
        <v>593294</v>
      </c>
      <c r="S2268" s="4">
        <v>138773</v>
      </c>
      <c r="T2268" s="4">
        <v>70400</v>
      </c>
      <c r="U2268" s="4">
        <v>116070</v>
      </c>
      <c r="W2268" s="7">
        <v>45173</v>
      </c>
      <c r="X2268">
        <f>B2271/B2270-1</f>
        <v>4.0935495353575657E-3</v>
      </c>
      <c r="Y2268">
        <f>D2271/D2270-1</f>
        <v>1.1123417343288144E-2</v>
      </c>
      <c r="Z2268">
        <f>F2271/F2270-1</f>
        <v>3.5384043240744845E-3</v>
      </c>
      <c r="AA2268">
        <f>H2271/H2270-1</f>
        <v>2.8169014084507005E-3</v>
      </c>
      <c r="AB2268">
        <f>J2271/J2270-1</f>
        <v>2.9116465863453733E-2</v>
      </c>
      <c r="AC2268">
        <f>L2271/L2270-1</f>
        <v>-1.5797788309637184E-3</v>
      </c>
      <c r="AD2268">
        <f t="shared" si="212"/>
        <v>-5.3361792956241327E-4</v>
      </c>
      <c r="AE2268">
        <f t="shared" si="213"/>
        <v>3.7641154328733606E-3</v>
      </c>
      <c r="AF2268">
        <f t="shared" si="214"/>
        <v>2.3489127752337691E-2</v>
      </c>
      <c r="AG2268" s="28">
        <f t="shared" si="215"/>
        <v>1.7621145374449254E-2</v>
      </c>
      <c r="AI2268">
        <f>Y2270*0.918153626+Z2270*0.081846374</f>
        <v>3.3404111678079088E-3</v>
      </c>
      <c r="AJ2268">
        <f t="shared" si="210"/>
        <v>-1.0248797490166833E-2</v>
      </c>
      <c r="AK2268">
        <f t="shared" si="211"/>
        <v>-3.8111351867265212E-3</v>
      </c>
    </row>
    <row r="2269" spans="1:37">
      <c r="A2269" s="7">
        <v>45169</v>
      </c>
      <c r="B2269" s="4">
        <v>1062061</v>
      </c>
      <c r="C2269" s="4">
        <v>54165</v>
      </c>
      <c r="D2269" s="4">
        <v>125501</v>
      </c>
      <c r="E2269" s="4">
        <v>580684</v>
      </c>
      <c r="F2269" s="4">
        <v>288725</v>
      </c>
      <c r="G2269" s="4">
        <v>61165</v>
      </c>
      <c r="H2269" s="4">
        <v>66900</v>
      </c>
      <c r="I2269" s="4">
        <v>15964630</v>
      </c>
      <c r="J2269" s="4">
        <v>98500</v>
      </c>
      <c r="K2269" s="4">
        <v>834956</v>
      </c>
      <c r="L2269" s="4">
        <v>175700</v>
      </c>
      <c r="M2269" s="4">
        <v>181606</v>
      </c>
      <c r="N2269" s="4">
        <v>189100</v>
      </c>
      <c r="O2269" s="4">
        <v>590270</v>
      </c>
      <c r="P2269" s="4">
        <v>80200</v>
      </c>
      <c r="Q2269" s="4">
        <v>1221196</v>
      </c>
      <c r="R2269" s="4">
        <v>601126</v>
      </c>
      <c r="S2269" s="4">
        <v>224969</v>
      </c>
      <c r="T2269" s="4">
        <v>69400</v>
      </c>
      <c r="U2269" s="4">
        <v>145101</v>
      </c>
      <c r="W2269" s="7">
        <v>45174</v>
      </c>
      <c r="X2269">
        <f>B2272/B2271-1</f>
        <v>0</v>
      </c>
      <c r="Y2269">
        <f>D2272/D2271-1</f>
        <v>7.5573102595019037E-3</v>
      </c>
      <c r="Z2269">
        <f>F2272/F2271-1</f>
        <v>-1.0581382379713733E-2</v>
      </c>
      <c r="AA2269">
        <f>H2272/H2271-1</f>
        <v>-7.0224719101124045E-3</v>
      </c>
      <c r="AB2269">
        <f>J2272/J2271-1</f>
        <v>-2.9268292682926855E-3</v>
      </c>
      <c r="AC2269">
        <f>L2272/L2271-1</f>
        <v>-5.2742616033751855E-4</v>
      </c>
      <c r="AD2269">
        <f t="shared" si="212"/>
        <v>-3.7373198077950143E-3</v>
      </c>
      <c r="AE2269">
        <f t="shared" si="213"/>
        <v>-1.1249999999999982E-2</v>
      </c>
      <c r="AF2269">
        <f t="shared" si="214"/>
        <v>9.8357361732053228E-3</v>
      </c>
      <c r="AG2269" s="28">
        <f t="shared" si="215"/>
        <v>-1.1544011544011523E-2</v>
      </c>
      <c r="AI2269">
        <f>Y2271*0.918153626+Z2271*0.081846374</f>
        <v>-4.2714155613766073E-3</v>
      </c>
      <c r="AJ2269">
        <f t="shared" si="210"/>
        <v>5.0593072442360262E-3</v>
      </c>
      <c r="AK2269">
        <f t="shared" si="211"/>
        <v>-5.8550788291851456E-3</v>
      </c>
    </row>
    <row r="2270" spans="1:37">
      <c r="A2270" s="7">
        <v>45170</v>
      </c>
      <c r="B2270" s="4">
        <v>1056296</v>
      </c>
      <c r="C2270" s="4">
        <v>28674</v>
      </c>
      <c r="D2270" s="4">
        <v>125501</v>
      </c>
      <c r="E2270" s="4">
        <v>317091</v>
      </c>
      <c r="F2270" s="4">
        <v>276961</v>
      </c>
      <c r="G2270" s="4">
        <v>76833</v>
      </c>
      <c r="H2270" s="4">
        <v>71000</v>
      </c>
      <c r="I2270" s="4">
        <v>29738235</v>
      </c>
      <c r="J2270" s="4">
        <v>99600</v>
      </c>
      <c r="K2270" s="4">
        <v>715471</v>
      </c>
      <c r="L2270" s="4">
        <v>189900</v>
      </c>
      <c r="M2270" s="4">
        <v>419791</v>
      </c>
      <c r="N2270" s="4">
        <v>187400</v>
      </c>
      <c r="O2270" s="4">
        <v>281460</v>
      </c>
      <c r="P2270" s="4">
        <v>79700</v>
      </c>
      <c r="Q2270" s="4">
        <v>430154</v>
      </c>
      <c r="R2270" s="4">
        <v>583504</v>
      </c>
      <c r="S2270" s="4">
        <v>159552</v>
      </c>
      <c r="T2270" s="4">
        <v>68100</v>
      </c>
      <c r="U2270" s="4">
        <v>105895</v>
      </c>
      <c r="W2270" s="7">
        <v>45175</v>
      </c>
      <c r="X2270">
        <f>B2273/B2272-1</f>
        <v>-1.0870057136391886E-2</v>
      </c>
      <c r="Y2270">
        <f>D2273/D2272-1</f>
        <v>2.049180327868827E-3</v>
      </c>
      <c r="Z2270">
        <f>F2273/F2272-1</f>
        <v>1.7825454545454589E-2</v>
      </c>
      <c r="AA2270">
        <f>H2273/H2272-1</f>
        <v>-9.9009900990099098E-3</v>
      </c>
      <c r="AB2270">
        <f>J2273/J2272-1</f>
        <v>-1.6634050880626194E-2</v>
      </c>
      <c r="AC2270">
        <f>L2273/L2272-1</f>
        <v>5.8047493403693862E-2</v>
      </c>
      <c r="AD2270">
        <f t="shared" si="212"/>
        <v>5.3590568060024601E-4</v>
      </c>
      <c r="AE2270">
        <f t="shared" si="213"/>
        <v>-2.5284450063211006E-3</v>
      </c>
      <c r="AF2270">
        <f t="shared" si="214"/>
        <v>-2.1103196238003274E-2</v>
      </c>
      <c r="AG2270" s="28">
        <f t="shared" si="215"/>
        <v>-4.3795620437956373E-3</v>
      </c>
      <c r="AI2270">
        <f>Y2272*0.918153626+Z2272*0.081846374</f>
        <v>1.1838982563388894E-2</v>
      </c>
      <c r="AJ2270">
        <f t="shared" si="210"/>
        <v>-1.8646803599642854E-3</v>
      </c>
      <c r="AK2270">
        <f t="shared" si="211"/>
        <v>-6.6073682685916018E-3</v>
      </c>
    </row>
    <row r="2271" spans="1:37">
      <c r="A2271" s="7">
        <v>45173</v>
      </c>
      <c r="B2271" s="4">
        <v>1060620</v>
      </c>
      <c r="C2271" s="4">
        <v>20904</v>
      </c>
      <c r="D2271" s="4">
        <v>126897</v>
      </c>
      <c r="E2271" s="4">
        <v>310882</v>
      </c>
      <c r="F2271" s="4">
        <v>277941</v>
      </c>
      <c r="G2271" s="4">
        <v>35129</v>
      </c>
      <c r="H2271" s="4">
        <v>71200</v>
      </c>
      <c r="I2271" s="4">
        <v>26286495</v>
      </c>
      <c r="J2271" s="4">
        <v>102500</v>
      </c>
      <c r="K2271" s="4">
        <v>838710</v>
      </c>
      <c r="L2271" s="4">
        <v>189600</v>
      </c>
      <c r="M2271" s="4">
        <v>212012</v>
      </c>
      <c r="N2271" s="4">
        <v>187300</v>
      </c>
      <c r="O2271" s="4">
        <v>307475</v>
      </c>
      <c r="P2271" s="4">
        <v>80000</v>
      </c>
      <c r="Q2271" s="4">
        <v>625059</v>
      </c>
      <c r="R2271" s="4">
        <v>597210</v>
      </c>
      <c r="S2271" s="4">
        <v>128290</v>
      </c>
      <c r="T2271" s="4">
        <v>69300</v>
      </c>
      <c r="U2271" s="4">
        <v>89444</v>
      </c>
      <c r="W2271" s="7">
        <v>45176</v>
      </c>
      <c r="X2271">
        <f>B2274/B2273-1</f>
        <v>-5.4942802864574869E-3</v>
      </c>
      <c r="Y2271">
        <f>D2274/D2273-1</f>
        <v>-3.4031127554285945E-3</v>
      </c>
      <c r="Z2271">
        <f>F2274/F2273-1</f>
        <v>-1.4012047073618583E-2</v>
      </c>
      <c r="AA2271">
        <f>H2274/H2273-1</f>
        <v>5.7142857142857828E-3</v>
      </c>
      <c r="AB2271">
        <f>J2274/J2273-1</f>
        <v>-6.9651741293532687E-3</v>
      </c>
      <c r="AC2271">
        <f>L2274/L2273-1</f>
        <v>7.4812967581047385E-2</v>
      </c>
      <c r="AD2271">
        <f t="shared" si="212"/>
        <v>2.6780931976433386E-3</v>
      </c>
      <c r="AE2271">
        <f t="shared" si="213"/>
        <v>-7.6045627376425395E-3</v>
      </c>
      <c r="AF2271">
        <f t="shared" si="214"/>
        <v>-1.3266548884827367E-2</v>
      </c>
      <c r="AG2271" s="28">
        <f t="shared" si="215"/>
        <v>-1.3196480938416411E-2</v>
      </c>
      <c r="AI2271">
        <f>Y2273*0.918153626+Z2273*0.081846374</f>
        <v>1.189109860363855E-2</v>
      </c>
      <c r="AJ2271">
        <f t="shared" si="210"/>
        <v>6.9541102623919184E-3</v>
      </c>
      <c r="AK2271">
        <f t="shared" si="211"/>
        <v>-3.9400563399259484E-3</v>
      </c>
    </row>
    <row r="2272" spans="1:37">
      <c r="A2272" s="7">
        <v>45174</v>
      </c>
      <c r="B2272" s="4">
        <v>1060620</v>
      </c>
      <c r="C2272" s="4">
        <v>18677</v>
      </c>
      <c r="D2272" s="4">
        <v>127856</v>
      </c>
      <c r="E2272" s="4">
        <v>331666</v>
      </c>
      <c r="F2272" s="4">
        <v>275000</v>
      </c>
      <c r="G2272" s="4">
        <v>24034</v>
      </c>
      <c r="H2272" s="4">
        <v>70700</v>
      </c>
      <c r="I2272" s="4">
        <v>12330239</v>
      </c>
      <c r="J2272" s="4">
        <v>102200</v>
      </c>
      <c r="K2272" s="4">
        <v>548160</v>
      </c>
      <c r="L2272" s="4">
        <v>189500</v>
      </c>
      <c r="M2272" s="4">
        <v>114465</v>
      </c>
      <c r="N2272" s="4">
        <v>186600</v>
      </c>
      <c r="O2272" s="4">
        <v>290618</v>
      </c>
      <c r="P2272" s="4">
        <v>79100</v>
      </c>
      <c r="Q2272" s="4">
        <v>623988</v>
      </c>
      <c r="R2272" s="4">
        <v>603084</v>
      </c>
      <c r="S2272" s="4">
        <v>150693</v>
      </c>
      <c r="T2272" s="4">
        <v>68500</v>
      </c>
      <c r="U2272" s="4">
        <v>119568</v>
      </c>
      <c r="W2272" s="7">
        <v>45177</v>
      </c>
      <c r="X2272">
        <f>B2275/B2274-1</f>
        <v>0</v>
      </c>
      <c r="Y2272">
        <f>D2275/D2274-1</f>
        <v>7.5108472611644661E-3</v>
      </c>
      <c r="Z2272">
        <f>F2275/F2274-1</f>
        <v>6.0392057395463494E-2</v>
      </c>
      <c r="AA2272">
        <f>H2275/H2274-1</f>
        <v>-1.4204545454545858E-3</v>
      </c>
      <c r="AB2272">
        <f>J2275/J2274-1</f>
        <v>-1.0020040080160331E-2</v>
      </c>
      <c r="AC2272">
        <f>L2275/L2274-1</f>
        <v>9.2807424593968069E-3</v>
      </c>
      <c r="AD2272">
        <f t="shared" si="212"/>
        <v>-8.0128205128204844E-3</v>
      </c>
      <c r="AE2272">
        <f t="shared" si="213"/>
        <v>-6.3856960408684715E-3</v>
      </c>
      <c r="AF2272">
        <f t="shared" si="214"/>
        <v>-1.008540405991154E-2</v>
      </c>
      <c r="AG2272" s="28">
        <f t="shared" si="215"/>
        <v>8.9153046062406816E-3</v>
      </c>
      <c r="AI2272">
        <f>Y2274*0.918153626+Z2274*0.081846374</f>
        <v>-1.9338454917121939E-2</v>
      </c>
      <c r="AJ2272">
        <f t="shared" si="210"/>
        <v>-4.1225504883132778E-3</v>
      </c>
      <c r="AK2272">
        <f t="shared" si="211"/>
        <v>-2.1530421252721008E-3</v>
      </c>
    </row>
    <row r="2273" spans="1:37">
      <c r="A2273" s="7">
        <v>45175</v>
      </c>
      <c r="B2273" s="4">
        <v>1049091</v>
      </c>
      <c r="C2273" s="4">
        <v>33454</v>
      </c>
      <c r="D2273" s="4">
        <v>128118</v>
      </c>
      <c r="E2273" s="4">
        <v>425267</v>
      </c>
      <c r="F2273" s="4">
        <v>279902</v>
      </c>
      <c r="G2273" s="4">
        <v>40505</v>
      </c>
      <c r="H2273" s="4">
        <v>70000</v>
      </c>
      <c r="I2273" s="4">
        <v>11414620</v>
      </c>
      <c r="J2273" s="4">
        <v>100500</v>
      </c>
      <c r="K2273" s="4">
        <v>502812</v>
      </c>
      <c r="L2273" s="4">
        <v>200500</v>
      </c>
      <c r="M2273" s="4">
        <v>347660</v>
      </c>
      <c r="N2273" s="4">
        <v>186700</v>
      </c>
      <c r="O2273" s="4">
        <v>259552</v>
      </c>
      <c r="P2273" s="4">
        <v>78900</v>
      </c>
      <c r="Q2273" s="4">
        <v>693599</v>
      </c>
      <c r="R2273" s="4">
        <v>590357</v>
      </c>
      <c r="S2273" s="4">
        <v>143303</v>
      </c>
      <c r="T2273" s="4">
        <v>68200</v>
      </c>
      <c r="U2273" s="4">
        <v>63542</v>
      </c>
      <c r="W2273" s="7">
        <v>45180</v>
      </c>
      <c r="X2273">
        <f>B2276/B2275-1</f>
        <v>1.3812543910010966E-2</v>
      </c>
      <c r="Y2273">
        <f>D2276/D2275-1</f>
        <v>1.2204507116704733E-2</v>
      </c>
      <c r="Z2273">
        <f>F2276/F2275-1</f>
        <v>8.3752780653825187E-3</v>
      </c>
      <c r="AA2273">
        <f>H2276/H2275-1</f>
        <v>7.1123755334281391E-3</v>
      </c>
      <c r="AB2273">
        <f>J2276/J2275-1</f>
        <v>4.0485829959513442E-3</v>
      </c>
      <c r="AC2273">
        <f>L2276/L2275-1</f>
        <v>0.10344827586206895</v>
      </c>
      <c r="AD2273">
        <f t="shared" si="212"/>
        <v>-1.077005923532548E-3</v>
      </c>
      <c r="AE2273">
        <f t="shared" si="213"/>
        <v>-2.5706940874036244E-3</v>
      </c>
      <c r="AF2273">
        <f t="shared" si="214"/>
        <v>-2.7163790861007509E-2</v>
      </c>
      <c r="AG2273" s="28">
        <f t="shared" si="215"/>
        <v>2.0618556701030855E-2</v>
      </c>
      <c r="AI2273">
        <f>Y2275*0.918153626+Z2275*0.081846374</f>
        <v>-9.5504782287381216E-4</v>
      </c>
      <c r="AJ2273">
        <f t="shared" si="210"/>
        <v>8.0939502626262653E-3</v>
      </c>
      <c r="AK2273">
        <f t="shared" si="211"/>
        <v>9.9987770911235032E-3</v>
      </c>
    </row>
    <row r="2274" spans="1:37">
      <c r="A2274" s="7">
        <v>45176</v>
      </c>
      <c r="B2274" s="4">
        <v>1043327</v>
      </c>
      <c r="C2274" s="4">
        <v>30906</v>
      </c>
      <c r="D2274" s="4">
        <v>127682</v>
      </c>
      <c r="E2274" s="4">
        <v>341663</v>
      </c>
      <c r="F2274" s="4">
        <v>275980</v>
      </c>
      <c r="G2274" s="4">
        <v>45730</v>
      </c>
      <c r="H2274" s="4">
        <v>70400</v>
      </c>
      <c r="I2274" s="4">
        <v>13741241</v>
      </c>
      <c r="J2274" s="4">
        <v>99800</v>
      </c>
      <c r="K2274" s="4">
        <v>415020</v>
      </c>
      <c r="L2274" s="4">
        <v>215500</v>
      </c>
      <c r="M2274" s="4">
        <v>389952</v>
      </c>
      <c r="N2274" s="4">
        <v>187200</v>
      </c>
      <c r="O2274" s="4">
        <v>299030</v>
      </c>
      <c r="P2274" s="4">
        <v>78300</v>
      </c>
      <c r="Q2274" s="4">
        <v>950333</v>
      </c>
      <c r="R2274" s="4">
        <v>582525</v>
      </c>
      <c r="S2274" s="4">
        <v>220880</v>
      </c>
      <c r="T2274" s="4">
        <v>67300</v>
      </c>
      <c r="U2274" s="4">
        <v>107628</v>
      </c>
      <c r="W2274" s="7">
        <v>45181</v>
      </c>
      <c r="X2274">
        <f>B2277/B2276-1</f>
        <v>-1.4986698029190615E-2</v>
      </c>
      <c r="Y2274">
        <f>D2277/D2276-1</f>
        <v>-2.0766294706284438E-2</v>
      </c>
      <c r="Z2274">
        <f>F2277/F2276-1</f>
        <v>-3.3209306738778421E-3</v>
      </c>
      <c r="AA2274">
        <f>H2277/H2276-1</f>
        <v>-4.237288135593209E-3</v>
      </c>
      <c r="AB2274">
        <f>J2277/J2276-1</f>
        <v>-2.0161290322581182E-3</v>
      </c>
      <c r="AC2274">
        <f>L2277/L2276-1</f>
        <v>-0.1479166666666667</v>
      </c>
      <c r="AD2274">
        <f t="shared" si="212"/>
        <v>3.7735849056603765E-3</v>
      </c>
      <c r="AE2274">
        <f t="shared" si="213"/>
        <v>1.2886597938144284E-3</v>
      </c>
      <c r="AF2274">
        <f t="shared" si="214"/>
        <v>-2.617890642547227E-2</v>
      </c>
      <c r="AG2274" s="28">
        <f t="shared" si="215"/>
        <v>-2.8860028860028808E-2</v>
      </c>
      <c r="AI2274">
        <f>Y2276*0.918153626+Z2276*0.081846374</f>
        <v>1.2380706807386128E-2</v>
      </c>
      <c r="AJ2274">
        <f t="shared" si="210"/>
        <v>1.0750204662215152E-2</v>
      </c>
      <c r="AK2274">
        <f t="shared" si="211"/>
        <v>1.2068837643912381E-2</v>
      </c>
    </row>
    <row r="2275" spans="1:37">
      <c r="A2275" s="7">
        <v>45177</v>
      </c>
      <c r="B2275" s="4">
        <v>1043327</v>
      </c>
      <c r="C2275" s="4">
        <v>31347</v>
      </c>
      <c r="D2275" s="4">
        <v>128641</v>
      </c>
      <c r="E2275" s="4">
        <v>338388</v>
      </c>
      <c r="F2275" s="4">
        <v>292647</v>
      </c>
      <c r="G2275" s="4">
        <v>114648</v>
      </c>
      <c r="H2275" s="4">
        <v>70300</v>
      </c>
      <c r="I2275" s="4">
        <v>10688118</v>
      </c>
      <c r="J2275" s="4">
        <v>98800</v>
      </c>
      <c r="K2275" s="4">
        <v>514430</v>
      </c>
      <c r="L2275" s="4">
        <v>217500</v>
      </c>
      <c r="M2275" s="4">
        <v>226199</v>
      </c>
      <c r="N2275" s="4">
        <v>185700</v>
      </c>
      <c r="O2275" s="4">
        <v>192047</v>
      </c>
      <c r="P2275" s="4">
        <v>77800</v>
      </c>
      <c r="Q2275" s="4">
        <v>470141</v>
      </c>
      <c r="R2275" s="4">
        <v>576650</v>
      </c>
      <c r="S2275" s="4">
        <v>174700</v>
      </c>
      <c r="T2275" s="4">
        <v>67900</v>
      </c>
      <c r="U2275" s="4">
        <v>115434</v>
      </c>
      <c r="W2275" s="7">
        <v>45182</v>
      </c>
      <c r="X2275">
        <f>B2278/B2277-1</f>
        <v>0</v>
      </c>
      <c r="Y2275">
        <f>D2278/D2277-1</f>
        <v>0</v>
      </c>
      <c r="Z2275">
        <f>F2278/F2277-1</f>
        <v>-1.1668785997456799E-2</v>
      </c>
      <c r="AA2275">
        <f>H2278/H2277-1</f>
        <v>5.6737588652482351E-3</v>
      </c>
      <c r="AB2275">
        <f>J2278/J2277-1</f>
        <v>5.2525252525252419E-2</v>
      </c>
      <c r="AC2275">
        <f>L2278/L2277-1</f>
        <v>-6.5525672371638088E-2</v>
      </c>
      <c r="AD2275">
        <f t="shared" si="212"/>
        <v>1.9334049409237331E-2</v>
      </c>
      <c r="AE2275">
        <f t="shared" si="213"/>
        <v>1.0296010296010349E-2</v>
      </c>
      <c r="AF2275">
        <f t="shared" si="214"/>
        <v>0</v>
      </c>
      <c r="AG2275" s="28">
        <f t="shared" si="215"/>
        <v>-2.8231797919762269E-2</v>
      </c>
      <c r="AI2275">
        <f>Y2277*0.918153626+Z2277*0.081846374</f>
        <v>-7.8977124611384186E-3</v>
      </c>
      <c r="AJ2275">
        <f t="shared" si="210"/>
        <v>5.5033005827412459E-3</v>
      </c>
      <c r="AK2275">
        <f t="shared" si="211"/>
        <v>8.876237068793395E-3</v>
      </c>
    </row>
    <row r="2276" spans="1:37">
      <c r="A2276" s="7">
        <v>45180</v>
      </c>
      <c r="B2276" s="4">
        <v>1057738</v>
      </c>
      <c r="C2276" s="4">
        <v>22148</v>
      </c>
      <c r="D2276" s="4">
        <v>130211</v>
      </c>
      <c r="E2276" s="4">
        <v>382611</v>
      </c>
      <c r="F2276" s="4">
        <v>295098</v>
      </c>
      <c r="G2276" s="4">
        <v>78865</v>
      </c>
      <c r="H2276" s="4">
        <v>70800</v>
      </c>
      <c r="I2276" s="4">
        <v>11785462</v>
      </c>
      <c r="J2276" s="4">
        <v>99200</v>
      </c>
      <c r="K2276" s="4">
        <v>316499</v>
      </c>
      <c r="L2276" s="4">
        <v>240000</v>
      </c>
      <c r="M2276" s="4">
        <v>401235</v>
      </c>
      <c r="N2276" s="4">
        <v>185500</v>
      </c>
      <c r="O2276" s="4">
        <v>195283</v>
      </c>
      <c r="P2276" s="4">
        <v>77600</v>
      </c>
      <c r="Q2276" s="4">
        <v>462259</v>
      </c>
      <c r="R2276" s="4">
        <v>560986</v>
      </c>
      <c r="S2276" s="4">
        <v>230049</v>
      </c>
      <c r="T2276" s="4">
        <v>69300</v>
      </c>
      <c r="U2276" s="4">
        <v>123956</v>
      </c>
      <c r="W2276" s="7">
        <v>45183</v>
      </c>
      <c r="X2276">
        <f>B2279/B2278-1</f>
        <v>1.1064550248299776E-2</v>
      </c>
      <c r="Y2276">
        <f>D2279/D2278-1</f>
        <v>9.5759448500867261E-3</v>
      </c>
      <c r="Z2276">
        <f>F2279/F2278-1</f>
        <v>4.3844560797561716E-2</v>
      </c>
      <c r="AA2276">
        <f>H2279/H2278-1</f>
        <v>1.1283497884344129E-2</v>
      </c>
      <c r="AB2276">
        <f>J2279/J2278-1</f>
        <v>9.596928982724684E-4</v>
      </c>
      <c r="AC2276">
        <f>L2279/L2278-1</f>
        <v>9.9424385138671134E-3</v>
      </c>
      <c r="AD2276">
        <f t="shared" si="212"/>
        <v>4.7418335089568497E-3</v>
      </c>
      <c r="AE2276">
        <f t="shared" si="213"/>
        <v>8.9171974522292974E-3</v>
      </c>
      <c r="AF2276">
        <f t="shared" si="214"/>
        <v>4.6595277320153672E-2</v>
      </c>
      <c r="AG2276" s="28">
        <f t="shared" si="215"/>
        <v>1.3761467889908285E-2</v>
      </c>
      <c r="AI2276">
        <f>Y2278*0.918153626+Z2278*0.081846374</f>
        <v>-8.9326130731353075E-4</v>
      </c>
      <c r="AJ2276">
        <f t="shared" si="210"/>
        <v>-2.4670532514059609E-2</v>
      </c>
      <c r="AK2276">
        <f t="shared" si="211"/>
        <v>-9.421284400429988E-3</v>
      </c>
    </row>
    <row r="2277" spans="1:37">
      <c r="A2277" s="7">
        <v>45181</v>
      </c>
      <c r="B2277" s="4">
        <v>1041886</v>
      </c>
      <c r="C2277" s="4">
        <v>22965</v>
      </c>
      <c r="D2277" s="4">
        <v>127507</v>
      </c>
      <c r="E2277" s="4">
        <v>404754</v>
      </c>
      <c r="F2277" s="4">
        <v>294118</v>
      </c>
      <c r="G2277" s="4">
        <v>121936</v>
      </c>
      <c r="H2277" s="4">
        <v>70500</v>
      </c>
      <c r="I2277" s="4">
        <v>11688599</v>
      </c>
      <c r="J2277" s="4">
        <v>99000</v>
      </c>
      <c r="K2277" s="4">
        <v>443115</v>
      </c>
      <c r="L2277" s="4">
        <v>204500</v>
      </c>
      <c r="M2277" s="4">
        <v>875662</v>
      </c>
      <c r="N2277" s="4">
        <v>186200</v>
      </c>
      <c r="O2277" s="4">
        <v>273908</v>
      </c>
      <c r="P2277" s="4">
        <v>77700</v>
      </c>
      <c r="Q2277" s="4">
        <v>615337</v>
      </c>
      <c r="R2277" s="4">
        <v>546300</v>
      </c>
      <c r="S2277" s="4">
        <v>369638</v>
      </c>
      <c r="T2277" s="4">
        <v>67300</v>
      </c>
      <c r="U2277" s="4">
        <v>100407</v>
      </c>
      <c r="W2277" s="7">
        <v>45184</v>
      </c>
      <c r="X2277">
        <f>B2280/B2279-1</f>
        <v>0</v>
      </c>
      <c r="Y2277">
        <f>D2280/D2279-1</f>
        <v>-7.4498166677023914E-3</v>
      </c>
      <c r="Z2277">
        <f>F2280/F2279-1</f>
        <v>-1.2922212957805934E-2</v>
      </c>
      <c r="AA2277">
        <f>H2280/H2279-1</f>
        <v>4.1841004184099972E-3</v>
      </c>
      <c r="AB2277">
        <f>J2280/J2279-1</f>
        <v>2.9721955896452545E-2</v>
      </c>
      <c r="AC2277">
        <f>L2280/L2279-1</f>
        <v>-1.7098445595854939E-2</v>
      </c>
      <c r="AD2277">
        <f t="shared" si="212"/>
        <v>7.8657577346616936E-3</v>
      </c>
      <c r="AE2277">
        <f t="shared" si="213"/>
        <v>1.1363636363636465E-2</v>
      </c>
      <c r="AF2277">
        <f t="shared" si="214"/>
        <v>-5.1368155940918481E-3</v>
      </c>
      <c r="AG2277" s="28">
        <f t="shared" si="215"/>
        <v>1.5082956259426794E-2</v>
      </c>
      <c r="AI2277">
        <f>Y2279*0.918153626+Z2279*0.081846374</f>
        <v>-3.8096577532105652E-3</v>
      </c>
      <c r="AJ2277">
        <f t="shared" si="210"/>
        <v>-5.9427769789271237E-3</v>
      </c>
      <c r="AK2277">
        <f t="shared" si="211"/>
        <v>-3.2186948965877041E-3</v>
      </c>
    </row>
    <row r="2278" spans="1:37">
      <c r="A2278" s="7">
        <v>45182</v>
      </c>
      <c r="B2278" s="4">
        <v>1041886</v>
      </c>
      <c r="C2278" s="4">
        <v>20462</v>
      </c>
      <c r="D2278" s="4">
        <v>127507</v>
      </c>
      <c r="E2278" s="4">
        <v>312884</v>
      </c>
      <c r="F2278" s="4">
        <v>290686</v>
      </c>
      <c r="G2278" s="4">
        <v>46882</v>
      </c>
      <c r="H2278" s="4">
        <v>70900</v>
      </c>
      <c r="I2278" s="4">
        <v>15955797</v>
      </c>
      <c r="J2278" s="4">
        <v>104200</v>
      </c>
      <c r="K2278" s="4">
        <v>1747152</v>
      </c>
      <c r="L2278" s="4">
        <v>191100</v>
      </c>
      <c r="M2278" s="4">
        <v>666741</v>
      </c>
      <c r="N2278" s="4">
        <v>189800</v>
      </c>
      <c r="O2278" s="4">
        <v>579550</v>
      </c>
      <c r="P2278" s="4">
        <v>78500</v>
      </c>
      <c r="Q2278" s="4">
        <v>915335</v>
      </c>
      <c r="R2278" s="4">
        <v>546300</v>
      </c>
      <c r="S2278" s="4">
        <v>179099</v>
      </c>
      <c r="T2278" s="4">
        <v>65400</v>
      </c>
      <c r="U2278" s="4">
        <v>135100</v>
      </c>
      <c r="W2278" s="7">
        <v>45187</v>
      </c>
      <c r="X2278">
        <f>B2281/B2280-1</f>
        <v>1.3679332152412016E-3</v>
      </c>
      <c r="Y2278">
        <f>D2281/D2280-1</f>
        <v>-6.8091634120948097E-4</v>
      </c>
      <c r="Z2278">
        <f>F2281/F2280-1</f>
        <v>-3.2753497379052199E-3</v>
      </c>
      <c r="AA2278">
        <f>H2281/H2280-1</f>
        <v>-2.5000000000000022E-2</v>
      </c>
      <c r="AB2278">
        <f>J2281/J2280-1</f>
        <v>-1.8621973929236479E-2</v>
      </c>
      <c r="AC2278">
        <f>L2281/L2280-1</f>
        <v>-2.2667369530838144E-2</v>
      </c>
      <c r="AD2278">
        <f t="shared" si="212"/>
        <v>-6.2434963579605096E-3</v>
      </c>
      <c r="AE2278">
        <f t="shared" si="213"/>
        <v>-8.7390761548065132E-3</v>
      </c>
      <c r="AF2278">
        <f t="shared" si="214"/>
        <v>-2.4095580660246307E-2</v>
      </c>
      <c r="AG2278" s="28">
        <f t="shared" si="215"/>
        <v>0</v>
      </c>
      <c r="AI2278">
        <f>Y2280*0.918153626+Z2280*0.081846374</f>
        <v>-4.8079242648380862E-3</v>
      </c>
      <c r="AJ2278">
        <f t="shared" si="210"/>
        <v>-3.1630591172477408E-3</v>
      </c>
      <c r="AK2278">
        <f t="shared" si="211"/>
        <v>2.2435221843378022E-2</v>
      </c>
    </row>
    <row r="2279" spans="1:37">
      <c r="A2279" s="7">
        <v>45183</v>
      </c>
      <c r="B2279" s="4">
        <v>1053414</v>
      </c>
      <c r="C2279" s="4">
        <v>34079</v>
      </c>
      <c r="D2279" s="4">
        <v>128728</v>
      </c>
      <c r="E2279" s="4">
        <v>483925</v>
      </c>
      <c r="F2279" s="4">
        <v>303431</v>
      </c>
      <c r="G2279" s="4">
        <v>76189</v>
      </c>
      <c r="H2279" s="4">
        <v>71700</v>
      </c>
      <c r="I2279" s="4">
        <v>21041407</v>
      </c>
      <c r="J2279" s="4">
        <v>104300</v>
      </c>
      <c r="K2279" s="4">
        <v>801801</v>
      </c>
      <c r="L2279" s="4">
        <v>193000</v>
      </c>
      <c r="M2279" s="4">
        <v>342687</v>
      </c>
      <c r="N2279" s="4">
        <v>190700</v>
      </c>
      <c r="O2279" s="4">
        <v>627998</v>
      </c>
      <c r="P2279" s="4">
        <v>79200</v>
      </c>
      <c r="Q2279" s="4">
        <v>770400</v>
      </c>
      <c r="R2279" s="4">
        <v>571755</v>
      </c>
      <c r="S2279" s="4">
        <v>316285</v>
      </c>
      <c r="T2279" s="4">
        <v>66300</v>
      </c>
      <c r="U2279" s="4">
        <v>81276</v>
      </c>
      <c r="W2279" s="7">
        <v>45188</v>
      </c>
      <c r="X2279">
        <f>B2282/B2281-1</f>
        <v>-4.0981935905882727E-3</v>
      </c>
      <c r="Y2279">
        <f>D2282/D2281-1</f>
        <v>-5.4667063485848155E-3</v>
      </c>
      <c r="Z2279">
        <f>F2282/F2281-1</f>
        <v>1.4779133685504542E-2</v>
      </c>
      <c r="AA2279">
        <f>H2282/H2281-1</f>
        <v>-5.6980056980057148E-3</v>
      </c>
      <c r="AB2279">
        <f>J2282/J2281-1</f>
        <v>-1.0436432637571103E-2</v>
      </c>
      <c r="AC2279">
        <f>L2282/L2281-1</f>
        <v>-8.6299892125134559E-3</v>
      </c>
      <c r="AD2279">
        <f t="shared" si="212"/>
        <v>-5.2356020942407877E-3</v>
      </c>
      <c r="AE2279">
        <f t="shared" si="213"/>
        <v>0</v>
      </c>
      <c r="AF2279">
        <f t="shared" si="214"/>
        <v>-1.5874274020377888E-2</v>
      </c>
      <c r="AG2279" s="28">
        <f t="shared" si="215"/>
        <v>-5.9435364041604544E-3</v>
      </c>
      <c r="AI2279">
        <f>Y2281*0.918153626+Z2281*0.081846374</f>
        <v>-1.9478671453247904E-2</v>
      </c>
      <c r="AJ2279">
        <f t="shared" si="210"/>
        <v>-9.7877263476678321E-3</v>
      </c>
      <c r="AK2279">
        <f t="shared" si="211"/>
        <v>-2.1166170445853141E-2</v>
      </c>
    </row>
    <row r="2280" spans="1:37">
      <c r="A2280" s="7">
        <v>45184</v>
      </c>
      <c r="B2280" s="4">
        <v>1053414</v>
      </c>
      <c r="C2280" s="4">
        <v>41074</v>
      </c>
      <c r="D2280" s="4">
        <v>127769</v>
      </c>
      <c r="E2280" s="4">
        <v>398398</v>
      </c>
      <c r="F2280" s="4">
        <v>299510</v>
      </c>
      <c r="G2280" s="4">
        <v>50517</v>
      </c>
      <c r="H2280" s="4">
        <v>72000</v>
      </c>
      <c r="I2280" s="4">
        <v>17823512</v>
      </c>
      <c r="J2280" s="4">
        <v>107400</v>
      </c>
      <c r="K2280" s="4">
        <v>1559412</v>
      </c>
      <c r="L2280" s="4">
        <v>189700</v>
      </c>
      <c r="M2280" s="4">
        <v>278764</v>
      </c>
      <c r="N2280" s="4">
        <v>192200</v>
      </c>
      <c r="O2280" s="4">
        <v>526604</v>
      </c>
      <c r="P2280" s="4">
        <v>80100</v>
      </c>
      <c r="Q2280" s="4">
        <v>1406794</v>
      </c>
      <c r="R2280" s="4">
        <v>568818</v>
      </c>
      <c r="S2280" s="4">
        <v>278693</v>
      </c>
      <c r="T2280" s="4">
        <v>67300</v>
      </c>
      <c r="U2280" s="4">
        <v>100259</v>
      </c>
      <c r="W2280" s="7">
        <v>45189</v>
      </c>
      <c r="X2280">
        <f>B2283/B2282-1</f>
        <v>-1.371685964825442E-2</v>
      </c>
      <c r="Y2280">
        <f>D2283/D2282-1</f>
        <v>-2.0632520632520857E-3</v>
      </c>
      <c r="Z2280">
        <f>F2283/F2282-1</f>
        <v>-3.5597690639431412E-2</v>
      </c>
      <c r="AA2280">
        <f>H2283/H2282-1</f>
        <v>-2.8653295128939771E-3</v>
      </c>
      <c r="AB2280">
        <f>J2283/J2282-1</f>
        <v>-8.6289549376797892E-3</v>
      </c>
      <c r="AC2280">
        <f>L2283/L2282-1</f>
        <v>-1.3057671381936919E-2</v>
      </c>
      <c r="AD2280">
        <f t="shared" si="212"/>
        <v>2.5789473684210584E-2</v>
      </c>
      <c r="AE2280">
        <f t="shared" si="213"/>
        <v>2.5188916876574208E-2</v>
      </c>
      <c r="AF2280">
        <f t="shared" si="214"/>
        <v>8.9621087314661896E-3</v>
      </c>
      <c r="AG2280" s="28">
        <f t="shared" si="215"/>
        <v>-5.9790732436472149E-3</v>
      </c>
      <c r="AI2280">
        <f>Y2282*0.918153626+Z2282*0.081846374</f>
        <v>-2.1313861398478344E-2</v>
      </c>
      <c r="AJ2280">
        <f t="shared" si="210"/>
        <v>-1.2760037770010401E-3</v>
      </c>
      <c r="AK2280">
        <f t="shared" si="211"/>
        <v>1.3006704615647158E-3</v>
      </c>
    </row>
    <row r="2281" spans="1:37">
      <c r="A2281" s="7">
        <v>45187</v>
      </c>
      <c r="B2281" s="4">
        <v>1054855</v>
      </c>
      <c r="C2281" s="4">
        <v>27338</v>
      </c>
      <c r="D2281" s="4">
        <v>127682</v>
      </c>
      <c r="E2281" s="4">
        <v>213896</v>
      </c>
      <c r="F2281" s="4">
        <v>298529</v>
      </c>
      <c r="G2281" s="4">
        <v>51250</v>
      </c>
      <c r="H2281" s="4">
        <v>70200</v>
      </c>
      <c r="I2281" s="4">
        <v>16040727</v>
      </c>
      <c r="J2281" s="4">
        <v>105400</v>
      </c>
      <c r="K2281" s="4">
        <v>500798</v>
      </c>
      <c r="L2281" s="4">
        <v>185400</v>
      </c>
      <c r="M2281" s="4">
        <v>183287</v>
      </c>
      <c r="N2281" s="4">
        <v>191000</v>
      </c>
      <c r="O2281" s="4">
        <v>289943</v>
      </c>
      <c r="P2281" s="4">
        <v>79400</v>
      </c>
      <c r="Q2281" s="4">
        <v>571336</v>
      </c>
      <c r="R2281" s="4">
        <v>555112</v>
      </c>
      <c r="S2281" s="4">
        <v>218212</v>
      </c>
      <c r="T2281" s="4">
        <v>67300</v>
      </c>
      <c r="U2281" s="4">
        <v>36211</v>
      </c>
      <c r="W2281" s="7">
        <v>45190</v>
      </c>
      <c r="X2281">
        <f>B2284/B2283-1</f>
        <v>-1.2517830911803807E-2</v>
      </c>
      <c r="Y2281">
        <f>D2284/D2283-1</f>
        <v>-1.9270529189880259E-2</v>
      </c>
      <c r="Z2281">
        <f>F2284/F2283-1</f>
        <v>-2.1813613913067242E-2</v>
      </c>
      <c r="AA2281">
        <f>H2284/H2283-1</f>
        <v>-1.0057471264367845E-2</v>
      </c>
      <c r="AB2281">
        <f>J2284/J2283-1</f>
        <v>-4.8355899419729731E-3</v>
      </c>
      <c r="AC2281">
        <f>L2284/L2283-1</f>
        <v>-2.9768467475192906E-2</v>
      </c>
      <c r="AD2281">
        <f t="shared" si="212"/>
        <v>-1.5392508978963604E-2</v>
      </c>
      <c r="AE2281">
        <f t="shared" si="213"/>
        <v>-1.9656019656019708E-2</v>
      </c>
      <c r="AF2281">
        <f t="shared" si="214"/>
        <v>-4.4405256932198323E-2</v>
      </c>
      <c r="AG2281" s="28">
        <f t="shared" si="215"/>
        <v>-1.8045112781954864E-2</v>
      </c>
      <c r="AI2281">
        <f>Y2283*0.918153626+Z2283*0.081846374</f>
        <v>1.1329477287432125E-3</v>
      </c>
      <c r="AJ2281">
        <f t="shared" si="210"/>
        <v>8.4207464983928546E-3</v>
      </c>
      <c r="AK2281">
        <f t="shared" si="211"/>
        <v>1.4378088857328684E-2</v>
      </c>
    </row>
    <row r="2282" spans="1:37">
      <c r="A2282" s="7">
        <v>45188</v>
      </c>
      <c r="B2282" s="4">
        <v>1050532</v>
      </c>
      <c r="C2282" s="4">
        <v>17602</v>
      </c>
      <c r="D2282" s="4">
        <v>126984</v>
      </c>
      <c r="E2282" s="4">
        <v>208804</v>
      </c>
      <c r="F2282" s="4">
        <v>302941</v>
      </c>
      <c r="G2282" s="4">
        <v>34571</v>
      </c>
      <c r="H2282" s="4">
        <v>69800</v>
      </c>
      <c r="I2282" s="4">
        <v>11820188</v>
      </c>
      <c r="J2282" s="4">
        <v>104300</v>
      </c>
      <c r="K2282" s="4">
        <v>631804</v>
      </c>
      <c r="L2282" s="4">
        <v>183800</v>
      </c>
      <c r="M2282" s="4">
        <v>146075</v>
      </c>
      <c r="N2282" s="4">
        <v>190000</v>
      </c>
      <c r="O2282" s="4">
        <v>289352</v>
      </c>
      <c r="P2282" s="4">
        <v>79400</v>
      </c>
      <c r="Q2282" s="4">
        <v>621704</v>
      </c>
      <c r="R2282" s="4">
        <v>546300</v>
      </c>
      <c r="S2282" s="4">
        <v>173271</v>
      </c>
      <c r="T2282" s="4">
        <v>66900</v>
      </c>
      <c r="U2282" s="4">
        <v>48221</v>
      </c>
      <c r="W2282" s="7">
        <v>45191</v>
      </c>
      <c r="X2282">
        <f>B2285/B2284-1</f>
        <v>-9.8587502150218054E-3</v>
      </c>
      <c r="Y2282">
        <f>D2285/D2284-1</f>
        <v>-2.2449308014161562E-2</v>
      </c>
      <c r="Z2282">
        <f>F2285/F2284-1</f>
        <v>-8.5764073566050314E-3</v>
      </c>
      <c r="AA2282">
        <f>H2285/H2284-1</f>
        <v>-1.4513788098693414E-3</v>
      </c>
      <c r="AB2282">
        <f>J2285/J2284-1</f>
        <v>1.9436345966958868E-3</v>
      </c>
      <c r="AC2282">
        <f>L2285/L2284-1</f>
        <v>3.2954545454545459E-2</v>
      </c>
      <c r="AD2282">
        <f t="shared" si="212"/>
        <v>-2.0844189682126535E-3</v>
      </c>
      <c r="AE2282">
        <f t="shared" si="213"/>
        <v>5.0125313283209127E-3</v>
      </c>
      <c r="AF2282">
        <f t="shared" si="214"/>
        <v>-9.293362697448404E-3</v>
      </c>
      <c r="AG2282" s="28">
        <f t="shared" si="215"/>
        <v>-6.1255742725880857E-3</v>
      </c>
      <c r="AI2282">
        <f>Y2284*0.918153626+Z2284*0.081846374</f>
        <v>-1.7658162195265517E-2</v>
      </c>
      <c r="AJ2282">
        <f t="shared" si="210"/>
        <v>-1.2280779910651657E-2</v>
      </c>
      <c r="AK2282">
        <f t="shared" si="211"/>
        <v>-1.2707369070759667E-2</v>
      </c>
    </row>
    <row r="2283" spans="1:37">
      <c r="A2283" s="7">
        <v>45189</v>
      </c>
      <c r="B2283" s="4">
        <v>1036122</v>
      </c>
      <c r="C2283" s="4">
        <v>30067</v>
      </c>
      <c r="D2283" s="4">
        <v>126722</v>
      </c>
      <c r="E2283" s="4">
        <v>228918</v>
      </c>
      <c r="F2283" s="4">
        <v>292157</v>
      </c>
      <c r="G2283" s="4">
        <v>76620</v>
      </c>
      <c r="H2283" s="4">
        <v>69600</v>
      </c>
      <c r="I2283" s="4">
        <v>10873015</v>
      </c>
      <c r="J2283" s="4">
        <v>103400</v>
      </c>
      <c r="K2283" s="4">
        <v>698127</v>
      </c>
      <c r="L2283" s="4">
        <v>181400</v>
      </c>
      <c r="M2283" s="4">
        <v>141188</v>
      </c>
      <c r="N2283" s="4">
        <v>194900</v>
      </c>
      <c r="O2283" s="4">
        <v>636780</v>
      </c>
      <c r="P2283" s="4">
        <v>81400</v>
      </c>
      <c r="Q2283" s="4">
        <v>1466060</v>
      </c>
      <c r="R2283" s="4">
        <v>551196</v>
      </c>
      <c r="S2283" s="4">
        <v>181975</v>
      </c>
      <c r="T2283" s="4">
        <v>66500</v>
      </c>
      <c r="U2283" s="4">
        <v>67205</v>
      </c>
      <c r="W2283" s="7">
        <v>45194</v>
      </c>
      <c r="X2283">
        <f>B2286/B2285-1</f>
        <v>-1.28027323024682E-2</v>
      </c>
      <c r="Y2283">
        <f>D2286/D2285-1</f>
        <v>0</v>
      </c>
      <c r="Z2283">
        <f>F2286/F2285-1</f>
        <v>1.3842369226316764E-2</v>
      </c>
      <c r="AA2283">
        <f>H2286/H2285-1</f>
        <v>8.720930232558155E-3</v>
      </c>
      <c r="AB2283">
        <f>J2286/J2285-1</f>
        <v>2.9097963142579175E-3</v>
      </c>
      <c r="AC2283">
        <f>L2286/L2285-1</f>
        <v>-2.6952695269526927E-2</v>
      </c>
      <c r="AD2283">
        <f t="shared" si="212"/>
        <v>7.3107049608354124E-3</v>
      </c>
      <c r="AE2283">
        <f t="shared" si="213"/>
        <v>2.3690773067331694E-2</v>
      </c>
      <c r="AF2283">
        <f t="shared" si="214"/>
        <v>-2.2515211038183325E-2</v>
      </c>
      <c r="AG2283" s="28">
        <f t="shared" si="215"/>
        <v>1.5408320493066174E-2</v>
      </c>
      <c r="AI2283">
        <f>Y2285*0.918153626+Z2285*0.081846374</f>
        <v>1.9005095836729165E-2</v>
      </c>
      <c r="AJ2283">
        <f t="shared" si="210"/>
        <v>-2.6622542632418421E-3</v>
      </c>
      <c r="AK2283">
        <f t="shared" si="211"/>
        <v>2.1148361400753941E-3</v>
      </c>
    </row>
    <row r="2284" spans="1:37">
      <c r="A2284" s="7">
        <v>45190</v>
      </c>
      <c r="B2284" s="4">
        <v>1023152</v>
      </c>
      <c r="C2284" s="4">
        <v>39313</v>
      </c>
      <c r="D2284" s="4">
        <v>124280</v>
      </c>
      <c r="E2284" s="4">
        <v>417182</v>
      </c>
      <c r="F2284" s="4">
        <v>285784</v>
      </c>
      <c r="G2284" s="4">
        <v>38738</v>
      </c>
      <c r="H2284" s="4">
        <v>68900</v>
      </c>
      <c r="I2284" s="4">
        <v>10796336</v>
      </c>
      <c r="J2284" s="4">
        <v>102900</v>
      </c>
      <c r="K2284" s="4">
        <v>562419</v>
      </c>
      <c r="L2284" s="4">
        <v>176000</v>
      </c>
      <c r="M2284" s="4">
        <v>125681</v>
      </c>
      <c r="N2284" s="4">
        <v>191900</v>
      </c>
      <c r="O2284" s="4">
        <v>327599</v>
      </c>
      <c r="P2284" s="4">
        <v>79800</v>
      </c>
      <c r="Q2284" s="4">
        <v>650659</v>
      </c>
      <c r="R2284" s="4">
        <v>526720</v>
      </c>
      <c r="S2284" s="4">
        <v>269555</v>
      </c>
      <c r="T2284" s="4">
        <v>65300</v>
      </c>
      <c r="U2284" s="4">
        <v>74138</v>
      </c>
      <c r="W2284" s="7">
        <v>45195</v>
      </c>
      <c r="X2284">
        <f>B2287/B2286-1</f>
        <v>-2.0173083557062044E-2</v>
      </c>
      <c r="Y2284">
        <f>D2287/D2286-1</f>
        <v>-1.938431146596431E-2</v>
      </c>
      <c r="Z2284">
        <f>F2287/F2286-1</f>
        <v>1.7058014655968456E-3</v>
      </c>
      <c r="AA2284">
        <f>H2287/H2286-1</f>
        <v>-1.1527377521613813E-2</v>
      </c>
      <c r="AB2284">
        <f>J2287/J2286-1</f>
        <v>-2.6112185686653744E-2</v>
      </c>
      <c r="AC2284">
        <f>L2287/L2286-1</f>
        <v>7.9140757490108182E-3</v>
      </c>
      <c r="AD2284">
        <f t="shared" si="212"/>
        <v>-1.1404872991187198E-2</v>
      </c>
      <c r="AE2284">
        <f t="shared" si="213"/>
        <v>-1.461632155907433E-2</v>
      </c>
      <c r="AF2284">
        <f t="shared" si="214"/>
        <v>1.9193218265514123E-3</v>
      </c>
      <c r="AG2284" s="28">
        <f t="shared" si="215"/>
        <v>-3.1866464339908918E-2</v>
      </c>
      <c r="AI2284">
        <f>Y2286*0.918153626+Z2286*0.081846374</f>
        <v>0</v>
      </c>
      <c r="AJ2284">
        <f t="shared" si="210"/>
        <v>0</v>
      </c>
      <c r="AK2284">
        <f t="shared" si="211"/>
        <v>0</v>
      </c>
    </row>
    <row r="2285" spans="1:37">
      <c r="A2285" s="7">
        <v>45191</v>
      </c>
      <c r="B2285" s="4">
        <v>1013065</v>
      </c>
      <c r="C2285" s="4">
        <v>28544</v>
      </c>
      <c r="D2285" s="4">
        <v>121490</v>
      </c>
      <c r="E2285" s="4">
        <v>499794</v>
      </c>
      <c r="F2285" s="4">
        <v>283333</v>
      </c>
      <c r="G2285" s="4">
        <v>23219</v>
      </c>
      <c r="H2285" s="4">
        <v>68800</v>
      </c>
      <c r="I2285" s="4">
        <v>9897840</v>
      </c>
      <c r="J2285" s="4">
        <v>103100</v>
      </c>
      <c r="K2285" s="4">
        <v>456213</v>
      </c>
      <c r="L2285" s="4">
        <v>181800</v>
      </c>
      <c r="M2285" s="4">
        <v>200499</v>
      </c>
      <c r="N2285" s="4">
        <v>191500</v>
      </c>
      <c r="O2285" s="4">
        <v>326229</v>
      </c>
      <c r="P2285" s="4">
        <v>80200</v>
      </c>
      <c r="Q2285" s="4">
        <v>620891</v>
      </c>
      <c r="R2285" s="4">
        <v>521825</v>
      </c>
      <c r="S2285" s="4">
        <v>271908</v>
      </c>
      <c r="T2285" s="4">
        <v>64900</v>
      </c>
      <c r="U2285" s="4">
        <v>55746</v>
      </c>
      <c r="W2285" s="7">
        <v>45196</v>
      </c>
      <c r="X2285">
        <f>B2288/B2287-1</f>
        <v>1.4705282063842695E-3</v>
      </c>
      <c r="Y2285">
        <f>D2288/D2287-1</f>
        <v>1.9028832836697873E-2</v>
      </c>
      <c r="Z2285">
        <f>F2288/F2287-1</f>
        <v>1.8738813880345484E-2</v>
      </c>
      <c r="AA2285">
        <f>H2288/H2287-1</f>
        <v>-2.9154518950437192E-3</v>
      </c>
      <c r="AB2285">
        <f>J2288/J2287-1</f>
        <v>1.9860973187686426E-3</v>
      </c>
      <c r="AC2285">
        <f>L2288/L2287-1</f>
        <v>4.6550757150869426E-2</v>
      </c>
      <c r="AD2285">
        <f t="shared" si="212"/>
        <v>2.0975353959098442E-3</v>
      </c>
      <c r="AE2285">
        <f t="shared" si="213"/>
        <v>6.1804697156984112E-3</v>
      </c>
      <c r="AF2285">
        <f t="shared" si="214"/>
        <v>-1.9156450871236963E-2</v>
      </c>
      <c r="AG2285" s="28">
        <f t="shared" si="215"/>
        <v>-3.1347962382445305E-3</v>
      </c>
      <c r="AI2285">
        <f>Y2287*0.918153626+Z2287*0.081846374</f>
        <v>0</v>
      </c>
      <c r="AJ2285">
        <f t="shared" si="210"/>
        <v>0</v>
      </c>
      <c r="AK2285">
        <f t="shared" si="211"/>
        <v>0</v>
      </c>
    </row>
    <row r="2286" spans="1:37">
      <c r="A2286" s="7">
        <v>45194</v>
      </c>
      <c r="B2286" s="4">
        <v>1000095</v>
      </c>
      <c r="C2286" s="4">
        <v>34916</v>
      </c>
      <c r="D2286" s="4">
        <v>121490</v>
      </c>
      <c r="E2286" s="4">
        <v>302368</v>
      </c>
      <c r="F2286" s="4">
        <v>287255</v>
      </c>
      <c r="G2286" s="4">
        <v>29718</v>
      </c>
      <c r="H2286" s="4">
        <v>69400</v>
      </c>
      <c r="I2286" s="4">
        <v>13582516</v>
      </c>
      <c r="J2286" s="4">
        <v>103400</v>
      </c>
      <c r="K2286" s="4">
        <v>335383</v>
      </c>
      <c r="L2286" s="4">
        <v>176900</v>
      </c>
      <c r="M2286" s="4">
        <v>111495</v>
      </c>
      <c r="N2286" s="4">
        <v>192900</v>
      </c>
      <c r="O2286" s="4">
        <v>346374</v>
      </c>
      <c r="P2286" s="4">
        <v>82100</v>
      </c>
      <c r="Q2286" s="4">
        <v>1163419</v>
      </c>
      <c r="R2286" s="4">
        <v>510076</v>
      </c>
      <c r="S2286" s="4">
        <v>259407</v>
      </c>
      <c r="T2286" s="4">
        <v>65900</v>
      </c>
      <c r="U2286" s="4">
        <v>61540</v>
      </c>
      <c r="W2286" s="7">
        <v>45197</v>
      </c>
      <c r="X2286">
        <f>B2289/B2288-1</f>
        <v>0</v>
      </c>
      <c r="Y2286">
        <f>D2289/D2288-1</f>
        <v>0</v>
      </c>
      <c r="Z2286">
        <f>F2289/F2288-1</f>
        <v>0</v>
      </c>
      <c r="AA2286">
        <f>H2289/H2288-1</f>
        <v>0</v>
      </c>
      <c r="AB2286">
        <f>J2289/J2288-1</f>
        <v>0</v>
      </c>
      <c r="AC2286">
        <f>L2289/L2288-1</f>
        <v>0</v>
      </c>
      <c r="AD2286">
        <f t="shared" si="212"/>
        <v>0</v>
      </c>
      <c r="AE2286">
        <f t="shared" si="213"/>
        <v>0</v>
      </c>
      <c r="AF2286">
        <f t="shared" si="214"/>
        <v>0</v>
      </c>
      <c r="AG2286" s="28">
        <f t="shared" si="215"/>
        <v>0</v>
      </c>
      <c r="AI2286">
        <f>Y2288*0.918153626+Z2288*0.081846374</f>
        <v>0</v>
      </c>
      <c r="AJ2286">
        <f t="shared" si="210"/>
        <v>0</v>
      </c>
      <c r="AK2286">
        <f t="shared" si="211"/>
        <v>0</v>
      </c>
    </row>
    <row r="2287" spans="1:37">
      <c r="A2287" s="7">
        <v>45195</v>
      </c>
      <c r="B2287" s="4">
        <v>979920</v>
      </c>
      <c r="C2287" s="4">
        <v>51400</v>
      </c>
      <c r="D2287" s="4">
        <v>119135</v>
      </c>
      <c r="E2287" s="4">
        <v>384343</v>
      </c>
      <c r="F2287" s="4">
        <v>287745</v>
      </c>
      <c r="G2287" s="4">
        <v>33865</v>
      </c>
      <c r="H2287" s="4">
        <v>68600</v>
      </c>
      <c r="I2287" s="4">
        <v>13143470</v>
      </c>
      <c r="J2287" s="4">
        <v>100700</v>
      </c>
      <c r="K2287" s="4">
        <v>734024</v>
      </c>
      <c r="L2287" s="4">
        <v>178300</v>
      </c>
      <c r="M2287" s="4">
        <v>84971</v>
      </c>
      <c r="N2287" s="4">
        <v>190700</v>
      </c>
      <c r="O2287" s="4">
        <v>302642</v>
      </c>
      <c r="P2287" s="4">
        <v>80900</v>
      </c>
      <c r="Q2287" s="4">
        <v>828358</v>
      </c>
      <c r="R2287" s="4">
        <v>511055</v>
      </c>
      <c r="S2287" s="4">
        <v>201983</v>
      </c>
      <c r="T2287" s="4">
        <v>63800</v>
      </c>
      <c r="U2287" s="4">
        <v>112971</v>
      </c>
      <c r="W2287" s="7">
        <v>45198</v>
      </c>
      <c r="X2287">
        <f>B2290/B2289-1</f>
        <v>0</v>
      </c>
      <c r="Y2287">
        <f>D2290/D2289-1</f>
        <v>0</v>
      </c>
      <c r="Z2287">
        <f>F2290/F2289-1</f>
        <v>0</v>
      </c>
      <c r="AA2287">
        <f>H2290/H2289-1</f>
        <v>0</v>
      </c>
      <c r="AB2287">
        <f>J2290/J2289-1</f>
        <v>0</v>
      </c>
      <c r="AC2287">
        <f>L2290/L2289-1</f>
        <v>0</v>
      </c>
      <c r="AD2287">
        <f t="shared" si="212"/>
        <v>0</v>
      </c>
      <c r="AE2287">
        <f t="shared" si="213"/>
        <v>0</v>
      </c>
      <c r="AF2287">
        <f t="shared" si="214"/>
        <v>0</v>
      </c>
      <c r="AG2287" s="28">
        <f t="shared" si="215"/>
        <v>0</v>
      </c>
      <c r="AI2287">
        <f>Y2289*0.918153626+Z2289*0.081846374</f>
        <v>0</v>
      </c>
      <c r="AJ2287">
        <f t="shared" si="210"/>
        <v>0</v>
      </c>
      <c r="AK2287">
        <f t="shared" si="211"/>
        <v>0</v>
      </c>
    </row>
    <row r="2288" spans="1:37">
      <c r="A2288" s="7">
        <v>45196</v>
      </c>
      <c r="B2288" s="4">
        <v>981361</v>
      </c>
      <c r="C2288" s="4">
        <v>37104</v>
      </c>
      <c r="D2288" s="4">
        <v>121402</v>
      </c>
      <c r="E2288" s="4">
        <v>299102</v>
      </c>
      <c r="F2288" s="4">
        <v>293137</v>
      </c>
      <c r="G2288" s="4">
        <v>46672</v>
      </c>
      <c r="H2288" s="4">
        <v>68400</v>
      </c>
      <c r="I2288" s="4">
        <v>14886491</v>
      </c>
      <c r="J2288" s="4">
        <v>100900</v>
      </c>
      <c r="K2288" s="4">
        <v>469905</v>
      </c>
      <c r="L2288" s="4">
        <v>186600</v>
      </c>
      <c r="M2288" s="4">
        <v>183152</v>
      </c>
      <c r="N2288" s="4">
        <v>191100</v>
      </c>
      <c r="O2288" s="4">
        <v>367983</v>
      </c>
      <c r="P2288" s="4">
        <v>81400</v>
      </c>
      <c r="Q2288" s="4">
        <v>1147397</v>
      </c>
      <c r="R2288" s="4">
        <v>501265</v>
      </c>
      <c r="S2288" s="4">
        <v>314965</v>
      </c>
      <c r="T2288" s="4">
        <v>63600</v>
      </c>
      <c r="U2288" s="4">
        <v>70173</v>
      </c>
      <c r="W2288" s="7">
        <v>45201</v>
      </c>
      <c r="X2288">
        <f>B2291/B2290-1</f>
        <v>0</v>
      </c>
      <c r="Y2288">
        <f>D2291/D2290-1</f>
        <v>0</v>
      </c>
      <c r="Z2288">
        <f>F2291/F2290-1</f>
        <v>0</v>
      </c>
      <c r="AA2288">
        <f>H2291/H2290-1</f>
        <v>0</v>
      </c>
      <c r="AB2288">
        <f>J2291/J2290-1</f>
        <v>0</v>
      </c>
      <c r="AC2288">
        <f>L2291/L2290-1</f>
        <v>0</v>
      </c>
      <c r="AD2288">
        <f t="shared" si="212"/>
        <v>0</v>
      </c>
      <c r="AE2288">
        <f t="shared" si="213"/>
        <v>0</v>
      </c>
      <c r="AF2288">
        <f t="shared" si="214"/>
        <v>0</v>
      </c>
      <c r="AG2288" s="28">
        <f t="shared" si="215"/>
        <v>0</v>
      </c>
      <c r="AI2288">
        <f>Y2290*0.918153626+Z2290*0.081846374</f>
        <v>-2.4503445250355783E-2</v>
      </c>
      <c r="AJ2288">
        <f t="shared" si="210"/>
        <v>-1.4014078650487753E-2</v>
      </c>
      <c r="AK2288">
        <f t="shared" si="211"/>
        <v>-4.9929348835429108E-3</v>
      </c>
    </row>
    <row r="2289" spans="1:37">
      <c r="A2289" s="7">
        <v>45197</v>
      </c>
      <c r="B2289" s="4">
        <v>981361</v>
      </c>
      <c r="C2289" s="4">
        <v>37104</v>
      </c>
      <c r="D2289" s="4">
        <v>121402</v>
      </c>
      <c r="E2289" s="4">
        <v>299102</v>
      </c>
      <c r="F2289" s="4">
        <v>293137</v>
      </c>
      <c r="G2289" s="4">
        <v>46672</v>
      </c>
      <c r="H2289" s="4">
        <v>68400</v>
      </c>
      <c r="I2289" s="4">
        <v>14886491</v>
      </c>
      <c r="J2289" s="4">
        <v>100900</v>
      </c>
      <c r="K2289" s="4">
        <v>469905</v>
      </c>
      <c r="L2289" s="4">
        <v>186600</v>
      </c>
      <c r="M2289" s="4">
        <v>183152</v>
      </c>
      <c r="N2289" s="4">
        <v>191100</v>
      </c>
      <c r="O2289" s="4">
        <v>367983</v>
      </c>
      <c r="P2289" s="4">
        <v>81400</v>
      </c>
      <c r="Q2289" s="4">
        <v>1147397</v>
      </c>
      <c r="R2289" s="4">
        <v>501265</v>
      </c>
      <c r="S2289" s="4">
        <v>314965</v>
      </c>
      <c r="T2289" s="4">
        <v>63600</v>
      </c>
      <c r="U2289" s="4">
        <v>70173</v>
      </c>
      <c r="W2289" s="7">
        <v>45202</v>
      </c>
      <c r="X2289">
        <f>B2292/B2291-1</f>
        <v>0</v>
      </c>
      <c r="Y2289">
        <f>D2292/D2291-1</f>
        <v>0</v>
      </c>
      <c r="Z2289">
        <f>F2292/F2291-1</f>
        <v>0</v>
      </c>
      <c r="AA2289">
        <f>H2292/H2291-1</f>
        <v>0</v>
      </c>
      <c r="AB2289">
        <f>J2292/J2291-1</f>
        <v>0</v>
      </c>
      <c r="AC2289">
        <f>L2292/L2291-1</f>
        <v>0</v>
      </c>
      <c r="AD2289">
        <f t="shared" si="212"/>
        <v>0</v>
      </c>
      <c r="AE2289">
        <f t="shared" si="213"/>
        <v>0</v>
      </c>
      <c r="AF2289">
        <f t="shared" si="214"/>
        <v>0</v>
      </c>
      <c r="AG2289" s="28">
        <f t="shared" si="215"/>
        <v>0</v>
      </c>
      <c r="AI2289">
        <f>Y2291*0.918153626+Z2291*0.081846374</f>
        <v>-2.7410581146366016E-2</v>
      </c>
      <c r="AJ2289">
        <f t="shared" si="210"/>
        <v>-1.0870271850674578E-2</v>
      </c>
      <c r="AK2289">
        <f t="shared" si="211"/>
        <v>1.1681265334311335E-2</v>
      </c>
    </row>
    <row r="2290" spans="1:37">
      <c r="A2290" s="7">
        <v>45198</v>
      </c>
      <c r="B2290" s="4">
        <v>981361</v>
      </c>
      <c r="C2290" s="4">
        <v>37104</v>
      </c>
      <c r="D2290" s="4">
        <v>121402</v>
      </c>
      <c r="E2290" s="4">
        <v>299102</v>
      </c>
      <c r="F2290" s="4">
        <v>293137</v>
      </c>
      <c r="G2290" s="4">
        <v>46672</v>
      </c>
      <c r="H2290" s="4">
        <v>68400</v>
      </c>
      <c r="I2290" s="4">
        <v>14886491</v>
      </c>
      <c r="J2290" s="4">
        <v>100900</v>
      </c>
      <c r="K2290" s="4">
        <v>469905</v>
      </c>
      <c r="L2290" s="4">
        <v>186600</v>
      </c>
      <c r="M2290" s="4">
        <v>183152</v>
      </c>
      <c r="N2290" s="4">
        <v>191100</v>
      </c>
      <c r="O2290" s="4">
        <v>367983</v>
      </c>
      <c r="P2290" s="4">
        <v>81400</v>
      </c>
      <c r="Q2290" s="4">
        <v>1147397</v>
      </c>
      <c r="R2290" s="4">
        <v>501265</v>
      </c>
      <c r="S2290" s="4">
        <v>314965</v>
      </c>
      <c r="T2290" s="4">
        <v>63600</v>
      </c>
      <c r="U2290" s="4">
        <v>70173</v>
      </c>
      <c r="W2290" s="7">
        <v>45203</v>
      </c>
      <c r="X2290">
        <f>B2293/B2292-1</f>
        <v>1.4684708277585834E-2</v>
      </c>
      <c r="Y2290">
        <f>D2293/D2292-1</f>
        <v>-2.3706363980824041E-2</v>
      </c>
      <c r="Z2290">
        <f>F2293/F2292-1</f>
        <v>-3.3445112694746815E-2</v>
      </c>
      <c r="AA2290">
        <f>H2293/H2292-1</f>
        <v>-1.3157894736842146E-2</v>
      </c>
      <c r="AB2290">
        <f>J2293/J2292-1</f>
        <v>-2.9732408325074289E-2</v>
      </c>
      <c r="AC2290">
        <f>L2293/L2292-1</f>
        <v>-5.0911039657020374E-2</v>
      </c>
      <c r="AD2290">
        <f t="shared" si="212"/>
        <v>-1.5698587127158659E-3</v>
      </c>
      <c r="AE2290">
        <f t="shared" si="213"/>
        <v>6.1425061425062211E-3</v>
      </c>
      <c r="AF2290">
        <f t="shared" si="214"/>
        <v>-5.3712108365834399E-2</v>
      </c>
      <c r="AG2290" s="28">
        <f t="shared" si="215"/>
        <v>-6.9182389937106903E-2</v>
      </c>
      <c r="AI2290">
        <f>Y2292*0.918153626+Z2292*0.081846374</f>
        <v>4.2291043659653069E-2</v>
      </c>
      <c r="AJ2290">
        <f t="shared" si="210"/>
        <v>-1.0162189281065348E-2</v>
      </c>
      <c r="AK2290">
        <f t="shared" si="211"/>
        <v>1.205178138044717E-2</v>
      </c>
    </row>
    <row r="2291" spans="1:37">
      <c r="A2291" s="7">
        <v>45201</v>
      </c>
      <c r="B2291" s="4">
        <v>981361</v>
      </c>
      <c r="C2291" s="4">
        <v>37104</v>
      </c>
      <c r="D2291" s="4">
        <v>121402</v>
      </c>
      <c r="E2291" s="4">
        <v>299102</v>
      </c>
      <c r="F2291" s="4">
        <v>293137</v>
      </c>
      <c r="G2291" s="4">
        <v>46672</v>
      </c>
      <c r="H2291" s="4">
        <v>68400</v>
      </c>
      <c r="I2291" s="4">
        <v>14886491</v>
      </c>
      <c r="J2291" s="4">
        <v>100900</v>
      </c>
      <c r="K2291" s="4">
        <v>469905</v>
      </c>
      <c r="L2291" s="4">
        <v>186600</v>
      </c>
      <c r="M2291" s="4">
        <v>183152</v>
      </c>
      <c r="N2291" s="4">
        <v>191100</v>
      </c>
      <c r="O2291" s="4">
        <v>367983</v>
      </c>
      <c r="P2291" s="4">
        <v>81400</v>
      </c>
      <c r="Q2291" s="4">
        <v>1147397</v>
      </c>
      <c r="R2291" s="4">
        <v>501265</v>
      </c>
      <c r="S2291" s="4">
        <v>314965</v>
      </c>
      <c r="T2291" s="4">
        <v>63600</v>
      </c>
      <c r="U2291" s="4">
        <v>70173</v>
      </c>
      <c r="W2291" s="7">
        <v>45204</v>
      </c>
      <c r="X2291">
        <f>B2294/B2293-1</f>
        <v>4.6309797825204946E-2</v>
      </c>
      <c r="Y2291">
        <f>D2294/D2293-1</f>
        <v>-3.0162667476629212E-2</v>
      </c>
      <c r="Z2291">
        <f>F2294/F2293-1</f>
        <v>3.4623570145375648E-3</v>
      </c>
      <c r="AA2291">
        <f>H2294/H2293-1</f>
        <v>-1.1851851851851891E-2</v>
      </c>
      <c r="AB2291">
        <f>J2294/J2293-1</f>
        <v>7.1501532175688443E-3</v>
      </c>
      <c r="AC2291">
        <f>L2294/L2293-1</f>
        <v>-2.8232636928289145E-2</v>
      </c>
      <c r="AD2291">
        <f t="shared" si="212"/>
        <v>-1.5723270440252124E-3</v>
      </c>
      <c r="AE2291">
        <f t="shared" si="213"/>
        <v>1.9536019536019467E-2</v>
      </c>
      <c r="AF2291">
        <f t="shared" si="214"/>
        <v>9.2886762898420905E-3</v>
      </c>
      <c r="AG2291" s="28">
        <f t="shared" si="215"/>
        <v>-2.0270270270270285E-2</v>
      </c>
      <c r="AI2291">
        <f>Y2293*0.918153626+Z2293*0.081846374</f>
        <v>0</v>
      </c>
      <c r="AJ2291">
        <f t="shared" si="210"/>
        <v>0</v>
      </c>
      <c r="AK2291">
        <f t="shared" si="211"/>
        <v>0</v>
      </c>
    </row>
    <row r="2292" spans="1:37">
      <c r="A2292" s="7">
        <v>45202</v>
      </c>
      <c r="B2292" s="4">
        <v>981361</v>
      </c>
      <c r="C2292" s="4">
        <v>37104</v>
      </c>
      <c r="D2292" s="4">
        <v>121402</v>
      </c>
      <c r="E2292" s="4">
        <v>299102</v>
      </c>
      <c r="F2292" s="4">
        <v>293137</v>
      </c>
      <c r="G2292" s="4">
        <v>46672</v>
      </c>
      <c r="H2292" s="4">
        <v>68400</v>
      </c>
      <c r="I2292" s="4">
        <v>14886491</v>
      </c>
      <c r="J2292" s="4">
        <v>100900</v>
      </c>
      <c r="K2292" s="4">
        <v>469905</v>
      </c>
      <c r="L2292" s="4">
        <v>186600</v>
      </c>
      <c r="M2292" s="4">
        <v>183152</v>
      </c>
      <c r="N2292" s="4">
        <v>191100</v>
      </c>
      <c r="O2292" s="4">
        <v>367983</v>
      </c>
      <c r="P2292" s="4">
        <v>81400</v>
      </c>
      <c r="Q2292" s="4">
        <v>1147397</v>
      </c>
      <c r="R2292" s="4">
        <v>501265</v>
      </c>
      <c r="S2292" s="4">
        <v>314965</v>
      </c>
      <c r="T2292" s="4">
        <v>63600</v>
      </c>
      <c r="U2292" s="4">
        <v>70173</v>
      </c>
      <c r="W2292" s="7">
        <v>45205</v>
      </c>
      <c r="X2292">
        <f>B2295/B2294-1</f>
        <v>1.1064550248299776E-2</v>
      </c>
      <c r="Y2292">
        <f>D2295/D2294-1</f>
        <v>3.9452278836701549E-2</v>
      </c>
      <c r="Z2292">
        <f>F2295/F2294-1</f>
        <v>7.4136342213186879E-2</v>
      </c>
      <c r="AA2292">
        <f>H2295/H2294-1</f>
        <v>-1.0494752623688153E-2</v>
      </c>
      <c r="AB2292">
        <f>J2295/J2294-1</f>
        <v>-4.0567951318458695E-3</v>
      </c>
      <c r="AC2292">
        <f>L2295/L2294-1</f>
        <v>5.2295177222545064E-2</v>
      </c>
      <c r="AD2292">
        <f t="shared" si="212"/>
        <v>8.9238845144357093E-3</v>
      </c>
      <c r="AE2292">
        <f t="shared" si="213"/>
        <v>2.0359281437125842E-2</v>
      </c>
      <c r="AF2292">
        <f t="shared" si="214"/>
        <v>-1.6359371442536408E-2</v>
      </c>
      <c r="AG2292" s="28">
        <f t="shared" si="215"/>
        <v>-2.0689655172413834E-2</v>
      </c>
      <c r="AI2292">
        <f>Y2294*0.918153626+Z2294*0.081846374</f>
        <v>2.3286258567085803E-2</v>
      </c>
      <c r="AJ2292">
        <f t="shared" si="210"/>
        <v>9.3771781248040836E-3</v>
      </c>
      <c r="AK2292">
        <f t="shared" si="211"/>
        <v>-1.1433066378390675E-2</v>
      </c>
    </row>
    <row r="2293" spans="1:37">
      <c r="A2293" s="7">
        <v>45203</v>
      </c>
      <c r="B2293" s="4">
        <v>995772</v>
      </c>
      <c r="C2293" s="4">
        <v>86265</v>
      </c>
      <c r="D2293" s="4">
        <v>118524</v>
      </c>
      <c r="E2293" s="4">
        <v>512941</v>
      </c>
      <c r="F2293" s="4">
        <v>283333</v>
      </c>
      <c r="G2293" s="4">
        <v>58087</v>
      </c>
      <c r="H2293" s="4">
        <v>67500</v>
      </c>
      <c r="I2293" s="4">
        <v>23361149</v>
      </c>
      <c r="J2293" s="4">
        <v>97900</v>
      </c>
      <c r="K2293" s="4">
        <v>785602</v>
      </c>
      <c r="L2293" s="4">
        <v>177100</v>
      </c>
      <c r="M2293" s="4">
        <v>121419</v>
      </c>
      <c r="N2293" s="4">
        <v>190800</v>
      </c>
      <c r="O2293" s="4">
        <v>641075</v>
      </c>
      <c r="P2293" s="4">
        <v>81900</v>
      </c>
      <c r="Q2293" s="4">
        <v>1734756</v>
      </c>
      <c r="R2293" s="4">
        <v>474341</v>
      </c>
      <c r="S2293" s="4">
        <v>664980</v>
      </c>
      <c r="T2293" s="4">
        <v>59200</v>
      </c>
      <c r="U2293" s="4">
        <v>242084</v>
      </c>
      <c r="W2293" s="7">
        <v>45208</v>
      </c>
      <c r="X2293">
        <f>B2296/B2295-1</f>
        <v>0</v>
      </c>
      <c r="Y2293">
        <f>D2296/D2295-1</f>
        <v>0</v>
      </c>
      <c r="Z2293">
        <f>F2296/F2295-1</f>
        <v>0</v>
      </c>
      <c r="AA2293">
        <f>H2296/H2295-1</f>
        <v>0</v>
      </c>
      <c r="AB2293">
        <f>J2296/J2295-1</f>
        <v>0</v>
      </c>
      <c r="AC2293">
        <f>L2296/L2295-1</f>
        <v>0</v>
      </c>
      <c r="AD2293">
        <f t="shared" si="212"/>
        <v>0</v>
      </c>
      <c r="AE2293">
        <f t="shared" si="213"/>
        <v>0</v>
      </c>
      <c r="AF2293">
        <f t="shared" si="214"/>
        <v>0</v>
      </c>
      <c r="AG2293" s="28">
        <f t="shared" si="215"/>
        <v>0</v>
      </c>
      <c r="AI2293">
        <f>Y2295*0.918153626+Z2295*0.081846374</f>
        <v>4.4520075520252025E-3</v>
      </c>
      <c r="AJ2293">
        <f t="shared" si="210"/>
        <v>2.644535281010044E-2</v>
      </c>
      <c r="AK2293">
        <f t="shared" si="211"/>
        <v>8.5658335716369098E-3</v>
      </c>
    </row>
    <row r="2294" spans="1:37">
      <c r="A2294" s="7">
        <v>45204</v>
      </c>
      <c r="B2294" s="4">
        <v>1041886</v>
      </c>
      <c r="C2294" s="4">
        <v>97112</v>
      </c>
      <c r="D2294" s="4">
        <v>114949</v>
      </c>
      <c r="E2294" s="4">
        <v>570877</v>
      </c>
      <c r="F2294" s="4">
        <v>284314</v>
      </c>
      <c r="G2294" s="4">
        <v>33855</v>
      </c>
      <c r="H2294" s="4">
        <v>66700</v>
      </c>
      <c r="I2294" s="4">
        <v>16108313</v>
      </c>
      <c r="J2294" s="4">
        <v>98600</v>
      </c>
      <c r="K2294" s="4">
        <v>381548</v>
      </c>
      <c r="L2294" s="4">
        <v>172100</v>
      </c>
      <c r="M2294" s="4">
        <v>139063</v>
      </c>
      <c r="N2294" s="4">
        <v>190500</v>
      </c>
      <c r="O2294" s="4">
        <v>396264</v>
      </c>
      <c r="P2294" s="4">
        <v>83500</v>
      </c>
      <c r="Q2294" s="4">
        <v>1483105</v>
      </c>
      <c r="R2294" s="4">
        <v>478747</v>
      </c>
      <c r="S2294" s="4">
        <v>328389</v>
      </c>
      <c r="T2294" s="4">
        <v>58000</v>
      </c>
      <c r="U2294" s="4">
        <v>102220</v>
      </c>
      <c r="W2294" s="7">
        <v>45209</v>
      </c>
      <c r="X2294">
        <f>B2297/B2296-1</f>
        <v>-6.8396660762055639E-3</v>
      </c>
      <c r="Y2294">
        <f>D2297/D2296-1</f>
        <v>2.3358776070436127E-2</v>
      </c>
      <c r="Z2294">
        <f>F2297/F2296-1</f>
        <v>2.2472756326295418E-2</v>
      </c>
      <c r="AA2294">
        <f>H2297/H2296-1</f>
        <v>6.0606060606060996E-3</v>
      </c>
      <c r="AB2294">
        <f>J2297/J2296-1</f>
        <v>7.0264765784114003E-2</v>
      </c>
      <c r="AC2294">
        <f>L2297/L2296-1</f>
        <v>-4.4726670347874142E-2</v>
      </c>
      <c r="AD2294">
        <f t="shared" si="212"/>
        <v>-1.9771071800208095E-2</v>
      </c>
      <c r="AE2294">
        <f t="shared" si="213"/>
        <v>-1.2910798122065748E-2</v>
      </c>
      <c r="AF2294">
        <f t="shared" si="214"/>
        <v>1.8710382977819684E-2</v>
      </c>
      <c r="AG2294" s="28">
        <f t="shared" si="215"/>
        <v>-1.7605633802816878E-2</v>
      </c>
      <c r="AI2294">
        <f>Y2296*0.918153626+Z2296*0.081846374</f>
        <v>2.1367923917419027E-2</v>
      </c>
      <c r="AJ2294">
        <f t="shared" si="210"/>
        <v>9.4429789600226563E-3</v>
      </c>
      <c r="AK2294">
        <f t="shared" si="211"/>
        <v>2.9514757639410292E-3</v>
      </c>
    </row>
    <row r="2295" spans="1:37">
      <c r="A2295" s="7">
        <v>45205</v>
      </c>
      <c r="B2295" s="4">
        <v>1053414</v>
      </c>
      <c r="C2295" s="4">
        <v>36475</v>
      </c>
      <c r="D2295" s="4">
        <v>119484</v>
      </c>
      <c r="E2295" s="4">
        <v>464359</v>
      </c>
      <c r="F2295" s="4">
        <v>305392</v>
      </c>
      <c r="G2295" s="4">
        <v>96714</v>
      </c>
      <c r="H2295" s="4">
        <v>66000</v>
      </c>
      <c r="I2295" s="4">
        <v>14386527</v>
      </c>
      <c r="J2295" s="4">
        <v>98200</v>
      </c>
      <c r="K2295" s="4">
        <v>399040</v>
      </c>
      <c r="L2295" s="4">
        <v>181100</v>
      </c>
      <c r="M2295" s="4">
        <v>111065</v>
      </c>
      <c r="N2295" s="4">
        <v>192200</v>
      </c>
      <c r="O2295" s="4">
        <v>345787</v>
      </c>
      <c r="P2295" s="4">
        <v>85200</v>
      </c>
      <c r="Q2295" s="4">
        <v>1594554</v>
      </c>
      <c r="R2295" s="4">
        <v>470915</v>
      </c>
      <c r="S2295" s="4">
        <v>232977</v>
      </c>
      <c r="T2295" s="4">
        <v>56800</v>
      </c>
      <c r="U2295" s="4">
        <v>196720</v>
      </c>
      <c r="W2295" s="7">
        <v>45210</v>
      </c>
      <c r="X2295">
        <f>B2298/B2297-1</f>
        <v>-1.377353855682717E-3</v>
      </c>
      <c r="Y2295">
        <f>D2298/D2297-1</f>
        <v>4.9887548558575912E-3</v>
      </c>
      <c r="Z2295">
        <f>F2298/F2297-1</f>
        <v>-1.5692302765367705E-3</v>
      </c>
      <c r="AA2295">
        <f>H2298/H2297-1</f>
        <v>2.7108433734939652E-2</v>
      </c>
      <c r="AB2295">
        <f>J2298/J2297-1</f>
        <v>1.4272121788772685E-2</v>
      </c>
      <c r="AC2295">
        <f>L2298/L2297-1</f>
        <v>9.8265895953757454E-3</v>
      </c>
      <c r="AD2295">
        <f t="shared" si="212"/>
        <v>5.3078556263270738E-3</v>
      </c>
      <c r="AE2295">
        <f t="shared" si="213"/>
        <v>4.7562425683709275E-3</v>
      </c>
      <c r="AF2295">
        <f t="shared" si="214"/>
        <v>4.2857797993020919E-2</v>
      </c>
      <c r="AG2295" s="28">
        <f t="shared" si="215"/>
        <v>-5.3763440860215006E-3</v>
      </c>
      <c r="AI2295">
        <f>Y2297*0.918153626+Z2297*0.081846374</f>
        <v>-2.6851967711989133E-3</v>
      </c>
      <c r="AJ2295">
        <f t="shared" si="210"/>
        <v>-1.2826243163860692E-2</v>
      </c>
      <c r="AK2295">
        <f t="shared" si="211"/>
        <v>-5.0003236895331477E-3</v>
      </c>
    </row>
    <row r="2296" spans="1:37">
      <c r="A2296" s="7">
        <v>45208</v>
      </c>
      <c r="B2296" s="4">
        <v>1053414</v>
      </c>
      <c r="C2296" s="4">
        <v>36475</v>
      </c>
      <c r="D2296" s="4">
        <v>119484</v>
      </c>
      <c r="E2296" s="4">
        <v>464359</v>
      </c>
      <c r="F2296" s="4">
        <v>305392</v>
      </c>
      <c r="G2296" s="4">
        <v>96714</v>
      </c>
      <c r="H2296" s="4">
        <v>66000</v>
      </c>
      <c r="I2296" s="4">
        <v>14386527</v>
      </c>
      <c r="J2296" s="4">
        <v>98200</v>
      </c>
      <c r="K2296" s="4">
        <v>399040</v>
      </c>
      <c r="L2296" s="4">
        <v>181100</v>
      </c>
      <c r="M2296" s="4">
        <v>111065</v>
      </c>
      <c r="N2296" s="4">
        <v>192200</v>
      </c>
      <c r="O2296" s="4">
        <v>345787</v>
      </c>
      <c r="P2296" s="4">
        <v>85200</v>
      </c>
      <c r="Q2296" s="4">
        <v>1594554</v>
      </c>
      <c r="R2296" s="4">
        <v>470915</v>
      </c>
      <c r="S2296" s="4">
        <v>232977</v>
      </c>
      <c r="T2296" s="4">
        <v>56800</v>
      </c>
      <c r="U2296" s="4">
        <v>196720</v>
      </c>
      <c r="W2296" s="7">
        <v>45211</v>
      </c>
      <c r="X2296">
        <f>B2299/B2298-1</f>
        <v>4.1377607277404138E-3</v>
      </c>
      <c r="Y2296">
        <f>D2299/D2298-1</f>
        <v>2.2712291980306887E-2</v>
      </c>
      <c r="Z2296">
        <f>F2299/F2298-1</f>
        <v>6.2867865218994012E-3</v>
      </c>
      <c r="AA2296">
        <f>H2299/H2298-1</f>
        <v>1.0263929618768319E-2</v>
      </c>
      <c r="AB2296">
        <f>J2299/J2298-1</f>
        <v>-5.6285178236398226E-3</v>
      </c>
      <c r="AC2296">
        <f>L2299/L2298-1</f>
        <v>3.0910131654264372E-2</v>
      </c>
      <c r="AD2296">
        <f t="shared" si="212"/>
        <v>-7.3917634635691787E-3</v>
      </c>
      <c r="AE2296">
        <f t="shared" si="213"/>
        <v>0</v>
      </c>
      <c r="AF2296">
        <f t="shared" si="214"/>
        <v>4.6967134798895138E-2</v>
      </c>
      <c r="AG2296" s="28">
        <f t="shared" si="215"/>
        <v>-5.4054054054053502E-3</v>
      </c>
      <c r="AI2296">
        <f>Y2298*0.918153626+Z2298*0.081846374</f>
        <v>3.1829221764053273E-3</v>
      </c>
      <c r="AJ2296">
        <f t="shared" si="210"/>
        <v>-9.5657579583057813E-3</v>
      </c>
      <c r="AK2296">
        <f t="shared" si="211"/>
        <v>-5.1929274008612799E-3</v>
      </c>
    </row>
    <row r="2297" spans="1:37">
      <c r="A2297" s="7">
        <v>45209</v>
      </c>
      <c r="B2297" s="4">
        <v>1046209</v>
      </c>
      <c r="C2297" s="4">
        <v>35406</v>
      </c>
      <c r="D2297" s="4">
        <v>122275</v>
      </c>
      <c r="E2297" s="4">
        <v>498769</v>
      </c>
      <c r="F2297" s="4">
        <v>312255</v>
      </c>
      <c r="G2297" s="4">
        <v>123537</v>
      </c>
      <c r="H2297" s="4">
        <v>66400</v>
      </c>
      <c r="I2297" s="4">
        <v>19889202</v>
      </c>
      <c r="J2297" s="4">
        <v>105100</v>
      </c>
      <c r="K2297" s="4">
        <v>1679320</v>
      </c>
      <c r="L2297" s="4">
        <v>173000</v>
      </c>
      <c r="M2297" s="4">
        <v>104060</v>
      </c>
      <c r="N2297" s="4">
        <v>188400</v>
      </c>
      <c r="O2297" s="4">
        <v>575373</v>
      </c>
      <c r="P2297" s="4">
        <v>84100</v>
      </c>
      <c r="Q2297" s="4">
        <v>2220163</v>
      </c>
      <c r="R2297" s="4">
        <v>479726</v>
      </c>
      <c r="S2297" s="4">
        <v>285117</v>
      </c>
      <c r="T2297" s="4">
        <v>55800</v>
      </c>
      <c r="U2297" s="4">
        <v>88097</v>
      </c>
      <c r="W2297" s="7">
        <v>45212</v>
      </c>
      <c r="X2297">
        <f>B2300/B2299-1</f>
        <v>-9.6149905013006576E-3</v>
      </c>
      <c r="Y2297">
        <f>D2300/D2299-1</f>
        <v>-1.3924695248098695E-3</v>
      </c>
      <c r="Z2297">
        <f>F2300/F2299-1</f>
        <v>-1.7187026854729504E-2</v>
      </c>
      <c r="AA2297">
        <f>H2300/H2299-1</f>
        <v>-1.3062409288824406E-2</v>
      </c>
      <c r="AB2297">
        <f>J2300/J2299-1</f>
        <v>-8.4905660377359027E-3</v>
      </c>
      <c r="AC2297">
        <f>L2300/L2299-1</f>
        <v>-1.8878400888395319E-2</v>
      </c>
      <c r="AD2297">
        <f t="shared" si="212"/>
        <v>-4.7872340425532123E-3</v>
      </c>
      <c r="AE2297">
        <f t="shared" si="213"/>
        <v>-3.5502958579881616E-3</v>
      </c>
      <c r="AF2297">
        <f t="shared" si="214"/>
        <v>-1.6823760984988056E-2</v>
      </c>
      <c r="AG2297" s="28">
        <f t="shared" si="215"/>
        <v>3.6231884057971175E-3</v>
      </c>
      <c r="AI2297">
        <f>Y2299*0.918153626+Z2299*0.081846374</f>
        <v>1.2089938474508228E-3</v>
      </c>
      <c r="AJ2297">
        <f t="shared" si="210"/>
        <v>2.9934439874684231E-2</v>
      </c>
      <c r="AK2297">
        <f t="shared" si="211"/>
        <v>-7.228719676049716E-3</v>
      </c>
    </row>
    <row r="2298" spans="1:37">
      <c r="A2298" s="7">
        <v>45210</v>
      </c>
      <c r="B2298" s="4">
        <v>1044768</v>
      </c>
      <c r="C2298" s="4">
        <v>24302</v>
      </c>
      <c r="D2298" s="4">
        <v>122885</v>
      </c>
      <c r="E2298" s="4">
        <v>257876</v>
      </c>
      <c r="F2298" s="4">
        <v>311765</v>
      </c>
      <c r="G2298" s="4">
        <v>55390</v>
      </c>
      <c r="H2298" s="4">
        <v>68200</v>
      </c>
      <c r="I2298" s="4">
        <v>25209349</v>
      </c>
      <c r="J2298" s="4">
        <v>106600</v>
      </c>
      <c r="K2298" s="4">
        <v>1566039</v>
      </c>
      <c r="L2298" s="4">
        <v>174700</v>
      </c>
      <c r="M2298" s="4">
        <v>77465</v>
      </c>
      <c r="N2298" s="4">
        <v>189400</v>
      </c>
      <c r="O2298" s="4">
        <v>490998</v>
      </c>
      <c r="P2298" s="4">
        <v>84500</v>
      </c>
      <c r="Q2298" s="4">
        <v>1561647</v>
      </c>
      <c r="R2298" s="4">
        <v>500286</v>
      </c>
      <c r="S2298" s="4">
        <v>342118</v>
      </c>
      <c r="T2298" s="4">
        <v>55500</v>
      </c>
      <c r="U2298" s="4">
        <v>66574</v>
      </c>
      <c r="W2298" s="7">
        <v>45215</v>
      </c>
      <c r="X2298">
        <f>B2301/B2300-1</f>
        <v>-6.9354882175621801E-3</v>
      </c>
      <c r="Y2298">
        <f>D2301/D2300-1</f>
        <v>4.175265535732775E-3</v>
      </c>
      <c r="Z2298">
        <f>F2301/F2300-1</f>
        <v>-7.9491977829164728E-3</v>
      </c>
      <c r="AA2298">
        <f>H2301/H2300-1</f>
        <v>-1.0294117647058787E-2</v>
      </c>
      <c r="AB2298">
        <f>J2301/J2300-1</f>
        <v>3.8058991436726863E-3</v>
      </c>
      <c r="AC2298">
        <f>L2301/L2300-1</f>
        <v>-2.9428409734012395E-2</v>
      </c>
      <c r="AD2298">
        <f t="shared" si="212"/>
        <v>-1.6034206306787535E-3</v>
      </c>
      <c r="AE2298">
        <f t="shared" si="213"/>
        <v>-3.5629453681710332E-3</v>
      </c>
      <c r="AF2298">
        <f t="shared" si="214"/>
        <v>-2.2812935097316189E-2</v>
      </c>
      <c r="AG2298" s="28">
        <f t="shared" si="215"/>
        <v>-5.4151624548736121E-3</v>
      </c>
      <c r="AI2298">
        <f>Y2300*0.918153626+Z2300*0.081846374</f>
        <v>-2.3280330372184705E-2</v>
      </c>
      <c r="AJ2298">
        <f t="shared" si="210"/>
        <v>1.5225942351546975E-2</v>
      </c>
      <c r="AK2298">
        <f t="shared" si="211"/>
        <v>1.3102604541825862E-2</v>
      </c>
    </row>
    <row r="2299" spans="1:37">
      <c r="A2299" s="7">
        <v>45211</v>
      </c>
      <c r="B2299" s="4">
        <v>1049091</v>
      </c>
      <c r="C2299" s="4">
        <v>24362</v>
      </c>
      <c r="D2299" s="4">
        <v>125676</v>
      </c>
      <c r="E2299" s="4">
        <v>443630</v>
      </c>
      <c r="F2299" s="4">
        <v>313725</v>
      </c>
      <c r="G2299" s="4">
        <v>66252</v>
      </c>
      <c r="H2299" s="4">
        <v>68900</v>
      </c>
      <c r="I2299" s="4">
        <v>19311380</v>
      </c>
      <c r="J2299" s="4">
        <v>106000</v>
      </c>
      <c r="K2299" s="4">
        <v>611354</v>
      </c>
      <c r="L2299" s="4">
        <v>180100</v>
      </c>
      <c r="M2299" s="4">
        <v>114333</v>
      </c>
      <c r="N2299" s="4">
        <v>188000</v>
      </c>
      <c r="O2299" s="4">
        <v>451893</v>
      </c>
      <c r="P2299" s="4">
        <v>84500</v>
      </c>
      <c r="Q2299" s="4">
        <v>842777</v>
      </c>
      <c r="R2299" s="4">
        <v>523783</v>
      </c>
      <c r="S2299" s="4">
        <v>341248</v>
      </c>
      <c r="T2299" s="4">
        <v>55200</v>
      </c>
      <c r="U2299" s="4">
        <v>93146</v>
      </c>
      <c r="W2299" s="7">
        <v>45216</v>
      </c>
      <c r="X2299">
        <f>B2302/B2301-1</f>
        <v>6.9839251481393916E-3</v>
      </c>
      <c r="Y2299">
        <f>D2302/D2301-1</f>
        <v>3.4596310255901042E-3</v>
      </c>
      <c r="Z2299">
        <f>F2302/F2301-1</f>
        <v>-2.4038681583094079E-2</v>
      </c>
      <c r="AA2299">
        <f>H2302/H2301-1</f>
        <v>3.1203566121842385E-2</v>
      </c>
      <c r="AB2299">
        <f>J2302/J2301-1</f>
        <v>6.6350710900473509E-3</v>
      </c>
      <c r="AC2299">
        <f>L2302/L2301-1</f>
        <v>-1.1661807580174433E-3</v>
      </c>
      <c r="AD2299">
        <f t="shared" si="212"/>
        <v>9.1006423982868956E-3</v>
      </c>
      <c r="AE2299">
        <f t="shared" si="213"/>
        <v>-1.9070321811680557E-2</v>
      </c>
      <c r="AF2299">
        <f t="shared" si="214"/>
        <v>1.9454595676270836E-2</v>
      </c>
      <c r="AG2299" s="28">
        <f t="shared" si="215"/>
        <v>0</v>
      </c>
      <c r="AI2299">
        <f>Y2301*0.918153626+Z2301*0.081846374</f>
        <v>-1.7444031156895394E-3</v>
      </c>
      <c r="AJ2299">
        <f t="shared" si="210"/>
        <v>-1.3645512265165749E-2</v>
      </c>
      <c r="AK2299">
        <f t="shared" si="211"/>
        <v>-6.6213958959147057E-3</v>
      </c>
    </row>
    <row r="2300" spans="1:37">
      <c r="A2300" s="7">
        <v>45212</v>
      </c>
      <c r="B2300" s="4">
        <v>1039004</v>
      </c>
      <c r="C2300" s="4">
        <v>20535</v>
      </c>
      <c r="D2300" s="4">
        <v>125501</v>
      </c>
      <c r="E2300" s="4">
        <v>282353</v>
      </c>
      <c r="F2300" s="4">
        <v>308333</v>
      </c>
      <c r="G2300" s="4">
        <v>41226</v>
      </c>
      <c r="H2300" s="4">
        <v>68000</v>
      </c>
      <c r="I2300" s="4">
        <v>9724086</v>
      </c>
      <c r="J2300" s="4">
        <v>105100</v>
      </c>
      <c r="K2300" s="4">
        <v>433329</v>
      </c>
      <c r="L2300" s="4">
        <v>176700</v>
      </c>
      <c r="M2300" s="4">
        <v>69254</v>
      </c>
      <c r="N2300" s="4">
        <v>187100</v>
      </c>
      <c r="O2300" s="4">
        <v>254250</v>
      </c>
      <c r="P2300" s="4">
        <v>84200</v>
      </c>
      <c r="Q2300" s="4">
        <v>881827</v>
      </c>
      <c r="R2300" s="4">
        <v>514971</v>
      </c>
      <c r="S2300" s="4">
        <v>169097</v>
      </c>
      <c r="T2300" s="4">
        <v>55400</v>
      </c>
      <c r="U2300" s="4">
        <v>89219</v>
      </c>
      <c r="W2300" s="7">
        <v>45217</v>
      </c>
      <c r="X2300">
        <f>B2303/B2302-1</f>
        <v>-2.3578350035226014E-2</v>
      </c>
      <c r="Y2300">
        <f>D2303/D2302-1</f>
        <v>-1.8622342065933384E-2</v>
      </c>
      <c r="Z2300">
        <f>F2303/F2302-1</f>
        <v>-7.5533700243527457E-2</v>
      </c>
      <c r="AA2300">
        <f>H2303/H2302-1</f>
        <v>1.5850144092218965E-2</v>
      </c>
      <c r="AB2300">
        <f>J2303/J2302-1</f>
        <v>3.7664783427495685E-3</v>
      </c>
      <c r="AC2300">
        <f>L2303/L2302-1</f>
        <v>-5.2539404553415547E-3</v>
      </c>
      <c r="AD2300">
        <f t="shared" si="212"/>
        <v>1.7506631299734732E-2</v>
      </c>
      <c r="AE2300">
        <f t="shared" si="213"/>
        <v>1.9441069258809174E-2</v>
      </c>
      <c r="AF2300">
        <f t="shared" si="214"/>
        <v>-2.2900004483317193E-2</v>
      </c>
      <c r="AG2300" s="28">
        <f t="shared" si="215"/>
        <v>-1.6333938294010864E-2</v>
      </c>
      <c r="AI2300">
        <f>Y2302*0.918153626+Z2302*0.081846374</f>
        <v>-1.3863518418296126E-3</v>
      </c>
      <c r="AJ2300">
        <f t="shared" si="210"/>
        <v>-9.9407869370997919E-3</v>
      </c>
      <c r="AK2300">
        <f t="shared" si="211"/>
        <v>-2.8228919510661827E-2</v>
      </c>
    </row>
    <row r="2301" spans="1:37">
      <c r="A2301" s="7">
        <v>45215</v>
      </c>
      <c r="B2301" s="4">
        <v>1031798</v>
      </c>
      <c r="C2301" s="4">
        <v>22223</v>
      </c>
      <c r="D2301" s="4">
        <v>126025</v>
      </c>
      <c r="E2301" s="4">
        <v>364432</v>
      </c>
      <c r="F2301" s="4">
        <v>305882</v>
      </c>
      <c r="G2301" s="4">
        <v>29775</v>
      </c>
      <c r="H2301" s="4">
        <v>67300</v>
      </c>
      <c r="I2301" s="4">
        <v>12599299</v>
      </c>
      <c r="J2301" s="4">
        <v>105500</v>
      </c>
      <c r="K2301" s="4">
        <v>507581</v>
      </c>
      <c r="L2301" s="4">
        <v>171500</v>
      </c>
      <c r="M2301" s="4">
        <v>78617</v>
      </c>
      <c r="N2301" s="4">
        <v>186800</v>
      </c>
      <c r="O2301" s="4">
        <v>291429</v>
      </c>
      <c r="P2301" s="4">
        <v>83900</v>
      </c>
      <c r="Q2301" s="4">
        <v>957963</v>
      </c>
      <c r="R2301" s="4">
        <v>503223</v>
      </c>
      <c r="S2301" s="4">
        <v>149145</v>
      </c>
      <c r="T2301" s="4">
        <v>55100</v>
      </c>
      <c r="U2301" s="4">
        <v>67093</v>
      </c>
      <c r="W2301" s="7">
        <v>45218</v>
      </c>
      <c r="X2301">
        <f>B2304/B2303-1</f>
        <v>9.9427701758294518E-3</v>
      </c>
      <c r="Y2301">
        <f>D2304/D2303-1</f>
        <v>0</v>
      </c>
      <c r="Z2301">
        <f>F2304/F2303-1</f>
        <v>-2.1313138633234252E-2</v>
      </c>
      <c r="AA2301">
        <f>H2304/H2303-1</f>
        <v>-1.4184397163120588E-2</v>
      </c>
      <c r="AB2301">
        <f>J2304/J2303-1</f>
        <v>-3.7523452157598447E-3</v>
      </c>
      <c r="AC2301">
        <f>L2304/L2303-1</f>
        <v>-4.166666666666663E-2</v>
      </c>
      <c r="AD2301">
        <f t="shared" si="212"/>
        <v>-1.5119916579770631E-2</v>
      </c>
      <c r="AE2301">
        <f t="shared" si="213"/>
        <v>2.3837902264600697E-3</v>
      </c>
      <c r="AF2301">
        <f t="shared" si="214"/>
        <v>-3.5157052656778376E-2</v>
      </c>
      <c r="AG2301" s="28">
        <f t="shared" si="215"/>
        <v>-1.4760147601476037E-2</v>
      </c>
      <c r="AI2301">
        <f>Y2303*0.918153626+Z2303*0.081846374</f>
        <v>-1.0035365448780351E-2</v>
      </c>
      <c r="AJ2301">
        <f t="shared" si="210"/>
        <v>-6.0037251862451024E-3</v>
      </c>
      <c r="AK2301">
        <f t="shared" si="211"/>
        <v>1.1335525288093675E-2</v>
      </c>
    </row>
    <row r="2302" spans="1:37">
      <c r="A2302" s="7">
        <v>45216</v>
      </c>
      <c r="B2302" s="4">
        <v>1039004</v>
      </c>
      <c r="C2302" s="4">
        <v>19928</v>
      </c>
      <c r="D2302" s="4">
        <v>126461</v>
      </c>
      <c r="E2302" s="4">
        <v>299584</v>
      </c>
      <c r="F2302" s="4">
        <v>298529</v>
      </c>
      <c r="G2302" s="4">
        <v>42344</v>
      </c>
      <c r="H2302" s="4">
        <v>69400</v>
      </c>
      <c r="I2302" s="4">
        <v>17299253</v>
      </c>
      <c r="J2302" s="4">
        <v>106200</v>
      </c>
      <c r="K2302" s="4">
        <v>540306</v>
      </c>
      <c r="L2302" s="4">
        <v>171300</v>
      </c>
      <c r="M2302" s="4">
        <v>67632</v>
      </c>
      <c r="N2302" s="4">
        <v>188500</v>
      </c>
      <c r="O2302" s="4">
        <v>423633</v>
      </c>
      <c r="P2302" s="4">
        <v>82300</v>
      </c>
      <c r="Q2302" s="4">
        <v>1050207</v>
      </c>
      <c r="R2302" s="4">
        <v>513013</v>
      </c>
      <c r="S2302" s="4">
        <v>173833</v>
      </c>
      <c r="T2302" s="4">
        <v>55100</v>
      </c>
      <c r="U2302" s="4">
        <v>92006</v>
      </c>
      <c r="W2302" s="7">
        <v>45219</v>
      </c>
      <c r="X2302">
        <f>B2305/B2304-1</f>
        <v>-7.0320605352564014E-3</v>
      </c>
      <c r="Y2302">
        <f>D2305/D2304-1</f>
        <v>-7.0101364962205093E-4</v>
      </c>
      <c r="Z2302">
        <f>F2305/F2304-1</f>
        <v>-9.074484076150191E-3</v>
      </c>
      <c r="AA2302">
        <f>H2305/H2304-1</f>
        <v>-1.0071942446043147E-2</v>
      </c>
      <c r="AB2302">
        <f>J2305/J2304-1</f>
        <v>-7.532956685499026E-3</v>
      </c>
      <c r="AC2302">
        <f>L2305/L2304-1</f>
        <v>-3.3067973055725619E-2</v>
      </c>
      <c r="AD2302">
        <f t="shared" si="212"/>
        <v>-2.8586553732133368E-2</v>
      </c>
      <c r="AE2302">
        <f t="shared" si="213"/>
        <v>-2.8537455410225898E-2</v>
      </c>
      <c r="AF2302">
        <f t="shared" si="214"/>
        <v>-2.8339143415997747E-2</v>
      </c>
      <c r="AG2302" s="28">
        <f t="shared" si="215"/>
        <v>-2.0599250936329638E-2</v>
      </c>
      <c r="AI2302">
        <f>Y2304*0.918153626+Z2304*0.081846374</f>
        <v>6.2341260272263707E-2</v>
      </c>
      <c r="AJ2302">
        <f t="shared" si="210"/>
        <v>1.7328237555959227E-3</v>
      </c>
      <c r="AK2302">
        <f t="shared" si="211"/>
        <v>-8.154995231972469E-3</v>
      </c>
    </row>
    <row r="2303" spans="1:37">
      <c r="A2303" s="7">
        <v>45217</v>
      </c>
      <c r="B2303" s="4">
        <v>1014506</v>
      </c>
      <c r="C2303" s="4">
        <v>26135</v>
      </c>
      <c r="D2303" s="4">
        <v>124106</v>
      </c>
      <c r="E2303" s="4">
        <v>282380</v>
      </c>
      <c r="F2303" s="4">
        <v>275980</v>
      </c>
      <c r="G2303" s="4">
        <v>151238</v>
      </c>
      <c r="H2303" s="4">
        <v>70500</v>
      </c>
      <c r="I2303" s="4">
        <v>16493184</v>
      </c>
      <c r="J2303" s="4">
        <v>106600</v>
      </c>
      <c r="K2303" s="4">
        <v>441654</v>
      </c>
      <c r="L2303" s="4">
        <v>170400</v>
      </c>
      <c r="M2303" s="4">
        <v>59150</v>
      </c>
      <c r="N2303" s="4">
        <v>191800</v>
      </c>
      <c r="O2303" s="4">
        <v>532948</v>
      </c>
      <c r="P2303" s="4">
        <v>83900</v>
      </c>
      <c r="Q2303" s="4">
        <v>1037347</v>
      </c>
      <c r="R2303" s="4">
        <v>501265</v>
      </c>
      <c r="S2303" s="4">
        <v>145235</v>
      </c>
      <c r="T2303" s="4">
        <v>54200</v>
      </c>
      <c r="U2303" s="4">
        <v>144465</v>
      </c>
      <c r="W2303" s="7">
        <v>45222</v>
      </c>
      <c r="X2303">
        <f>B2306/B2305-1</f>
        <v>-8.4982327293028348E-3</v>
      </c>
      <c r="Y2303">
        <f>D2306/D2305-1</f>
        <v>-1.1256339754392441E-2</v>
      </c>
      <c r="Z2303">
        <f>F2306/F2305-1</f>
        <v>3.66153926627244E-3</v>
      </c>
      <c r="AA2303">
        <f>H2306/H2305-1</f>
        <v>-5.8139534883721034E-3</v>
      </c>
      <c r="AB2303">
        <f>J2306/J2305-1</f>
        <v>-9.4876660341556285E-3</v>
      </c>
      <c r="AC2303">
        <f>L2306/L2305-1</f>
        <v>7.5997466751107634E-3</v>
      </c>
      <c r="AD2303">
        <f t="shared" si="212"/>
        <v>1.0354223433242549E-2</v>
      </c>
      <c r="AE2303">
        <f t="shared" si="213"/>
        <v>1.591187270501826E-2</v>
      </c>
      <c r="AF2303">
        <f t="shared" si="214"/>
        <v>-1.2499574410132497E-2</v>
      </c>
      <c r="AG2303" s="28">
        <f t="shared" si="215"/>
        <v>1.1472275334607929E-2</v>
      </c>
      <c r="AI2303">
        <f>Y2305*0.918153626+Z2305*0.081846374</f>
        <v>1.0415674208257841E-3</v>
      </c>
      <c r="AJ2303">
        <f t="shared" si="210"/>
        <v>-5.2511140749789851E-3</v>
      </c>
      <c r="AK2303">
        <f t="shared" si="211"/>
        <v>-8.8457093304007521E-3</v>
      </c>
    </row>
    <row r="2304" spans="1:37">
      <c r="A2304" s="7">
        <v>45218</v>
      </c>
      <c r="B2304" s="4">
        <v>1024593</v>
      </c>
      <c r="C2304" s="4">
        <v>46856</v>
      </c>
      <c r="D2304" s="4">
        <v>124106</v>
      </c>
      <c r="E2304" s="4">
        <v>362714</v>
      </c>
      <c r="F2304" s="4">
        <v>270098</v>
      </c>
      <c r="G2304" s="4">
        <v>73065</v>
      </c>
      <c r="H2304" s="4">
        <v>69500</v>
      </c>
      <c r="I2304" s="4">
        <v>13985012</v>
      </c>
      <c r="J2304" s="4">
        <v>106200</v>
      </c>
      <c r="K2304" s="4">
        <v>411350</v>
      </c>
      <c r="L2304" s="4">
        <v>163300</v>
      </c>
      <c r="M2304" s="4">
        <v>122778</v>
      </c>
      <c r="N2304" s="4">
        <v>188900</v>
      </c>
      <c r="O2304" s="4">
        <v>408555</v>
      </c>
      <c r="P2304" s="4">
        <v>84100</v>
      </c>
      <c r="Q2304" s="4">
        <v>1082319</v>
      </c>
      <c r="R2304" s="4">
        <v>483642</v>
      </c>
      <c r="S2304" s="4">
        <v>319202</v>
      </c>
      <c r="T2304" s="4">
        <v>53400</v>
      </c>
      <c r="U2304" s="4">
        <v>51871</v>
      </c>
      <c r="W2304" s="7">
        <v>45223</v>
      </c>
      <c r="X2304">
        <f>B2307/B2306-1</f>
        <v>5.4285436712261381E-2</v>
      </c>
      <c r="Y2304">
        <f>D2307/D2306-1</f>
        <v>6.7572967550948881E-2</v>
      </c>
      <c r="Z2304">
        <f>F2307/F2306-1</f>
        <v>3.6519039411526677E-3</v>
      </c>
      <c r="AA2304">
        <f>H2307/H2306-1</f>
        <v>1.4619883040936088E-3</v>
      </c>
      <c r="AB2304">
        <f>J2307/J2306-1</f>
        <v>6.7049808429118229E-3</v>
      </c>
      <c r="AC2304">
        <f>L2307/L2306-1</f>
        <v>2.0741671904462633E-2</v>
      </c>
      <c r="AD2304">
        <f t="shared" si="212"/>
        <v>-1.4023732470334394E-2</v>
      </c>
      <c r="AE2304">
        <f t="shared" si="213"/>
        <v>-1.0843373493975905E-2</v>
      </c>
      <c r="AF2304">
        <f t="shared" si="214"/>
        <v>1.2657791415802144E-2</v>
      </c>
      <c r="AG2304" s="28">
        <f t="shared" si="215"/>
        <v>1.512287334593565E-2</v>
      </c>
      <c r="AI2304">
        <f>Y2306*0.918153626+Z2306*0.081846374</f>
        <v>-3.9172009335110636E-3</v>
      </c>
      <c r="AJ2304">
        <f t="shared" si="210"/>
        <v>-1.9653607598766647E-2</v>
      </c>
      <c r="AK2304">
        <f t="shared" si="211"/>
        <v>-1.7025303983039062E-2</v>
      </c>
    </row>
    <row r="2305" spans="1:37">
      <c r="A2305" s="7">
        <v>45219</v>
      </c>
      <c r="B2305" s="4">
        <v>1017388</v>
      </c>
      <c r="C2305" s="4">
        <v>34168</v>
      </c>
      <c r="D2305" s="4">
        <v>124019</v>
      </c>
      <c r="E2305" s="4">
        <v>418359</v>
      </c>
      <c r="F2305" s="4">
        <v>267647</v>
      </c>
      <c r="G2305" s="4">
        <v>42074</v>
      </c>
      <c r="H2305" s="4">
        <v>68800</v>
      </c>
      <c r="I2305" s="4">
        <v>15204495</v>
      </c>
      <c r="J2305" s="4">
        <v>105400</v>
      </c>
      <c r="K2305" s="4">
        <v>473987</v>
      </c>
      <c r="L2305" s="4">
        <v>157900</v>
      </c>
      <c r="M2305" s="4">
        <v>117378</v>
      </c>
      <c r="N2305" s="4">
        <v>183500</v>
      </c>
      <c r="O2305" s="4">
        <v>602367</v>
      </c>
      <c r="P2305" s="4">
        <v>81700</v>
      </c>
      <c r="Q2305" s="4">
        <v>1257281</v>
      </c>
      <c r="R2305" s="4">
        <v>469936</v>
      </c>
      <c r="S2305" s="4">
        <v>278187</v>
      </c>
      <c r="T2305" s="4">
        <v>52300</v>
      </c>
      <c r="U2305" s="4">
        <v>68304</v>
      </c>
      <c r="W2305" s="7">
        <v>45224</v>
      </c>
      <c r="X2305">
        <f>B2308/B2307-1</f>
        <v>-2.0325302632247078E-2</v>
      </c>
      <c r="Y2305">
        <f>D2308/D2307-1</f>
        <v>0</v>
      </c>
      <c r="Z2305">
        <f>F2308/F2307-1</f>
        <v>1.2725883504940416E-2</v>
      </c>
      <c r="AA2305">
        <f>H2308/H2307-1</f>
        <v>-7.2992700729926918E-3</v>
      </c>
      <c r="AB2305">
        <f>J2308/J2307-1</f>
        <v>3.2350142721217834E-2</v>
      </c>
      <c r="AC2305">
        <f>L2308/L2307-1</f>
        <v>2.2167487684729092E-2</v>
      </c>
      <c r="AD2305">
        <f t="shared" si="212"/>
        <v>-4.3763676148796948E-3</v>
      </c>
      <c r="AE2305">
        <f t="shared" si="213"/>
        <v>-1.2180267965895553E-3</v>
      </c>
      <c r="AF2305">
        <f t="shared" si="214"/>
        <v>-7.1875744782268214E-2</v>
      </c>
      <c r="AG2305" s="28">
        <f t="shared" si="215"/>
        <v>1.6759776536312776E-2</v>
      </c>
      <c r="AI2305">
        <f>Y2307*0.918153626+Z2307*0.081846374</f>
        <v>-4.8252926886540313E-4</v>
      </c>
      <c r="AJ2305">
        <f t="shared" si="210"/>
        <v>6.7157285971856454E-3</v>
      </c>
      <c r="AK2305">
        <f t="shared" si="211"/>
        <v>-7.5017240602901127E-3</v>
      </c>
    </row>
    <row r="2306" spans="1:37">
      <c r="A2306" s="7">
        <v>45222</v>
      </c>
      <c r="B2306" s="4">
        <v>1008742</v>
      </c>
      <c r="C2306" s="4">
        <v>42844</v>
      </c>
      <c r="D2306" s="4">
        <v>122623</v>
      </c>
      <c r="E2306" s="4">
        <v>1056624</v>
      </c>
      <c r="F2306" s="4">
        <v>268627</v>
      </c>
      <c r="G2306" s="4">
        <v>30842</v>
      </c>
      <c r="H2306" s="4">
        <v>68400</v>
      </c>
      <c r="I2306" s="4">
        <v>11625959</v>
      </c>
      <c r="J2306" s="4">
        <v>104400</v>
      </c>
      <c r="K2306" s="4">
        <v>326339</v>
      </c>
      <c r="L2306" s="4">
        <v>159100</v>
      </c>
      <c r="M2306" s="4">
        <v>53162</v>
      </c>
      <c r="N2306" s="4">
        <v>185400</v>
      </c>
      <c r="O2306" s="4">
        <v>286602</v>
      </c>
      <c r="P2306" s="4">
        <v>83000</v>
      </c>
      <c r="Q2306" s="4">
        <v>816603</v>
      </c>
      <c r="R2306" s="4">
        <v>464062</v>
      </c>
      <c r="S2306" s="4">
        <v>379522</v>
      </c>
      <c r="T2306" s="4">
        <v>52900</v>
      </c>
      <c r="U2306" s="4">
        <v>55680</v>
      </c>
      <c r="W2306" s="7">
        <v>45225</v>
      </c>
      <c r="X2306">
        <f>B2309/B2308-1</f>
        <v>8.2984126862248875E-3</v>
      </c>
      <c r="Y2306">
        <f>D2309/D2308-1</f>
        <v>-2.665974073593147E-3</v>
      </c>
      <c r="Z2306">
        <f>F2309/F2308-1</f>
        <v>-1.795347917330492E-2</v>
      </c>
      <c r="AA2306">
        <f>H2309/H2308-1</f>
        <v>-1.9117647058823573E-2</v>
      </c>
      <c r="AB2306">
        <f>J2309/J2308-1</f>
        <v>-2.9493087557603714E-2</v>
      </c>
      <c r="AC2306">
        <f>L2309/L2308-1</f>
        <v>-4.5783132530120452E-2</v>
      </c>
      <c r="AD2306">
        <f t="shared" si="212"/>
        <v>-1.3736263736263687E-2</v>
      </c>
      <c r="AE2306">
        <f t="shared" si="213"/>
        <v>-1.2195121951219523E-2</v>
      </c>
      <c r="AF2306">
        <f t="shared" si="214"/>
        <v>-5.050451784784904E-2</v>
      </c>
      <c r="AG2306" s="28">
        <f t="shared" si="215"/>
        <v>-2.1978021978022011E-2</v>
      </c>
      <c r="AI2306">
        <f>Y2308*0.918153626+Z2308*0.081846374</f>
        <v>4.0566596700965783E-4</v>
      </c>
      <c r="AJ2306">
        <f t="shared" si="210"/>
        <v>7.6264745078740022E-4</v>
      </c>
      <c r="AK2306">
        <f t="shared" si="211"/>
        <v>-1.7067771069733513E-2</v>
      </c>
    </row>
    <row r="2307" spans="1:37">
      <c r="A2307" s="7">
        <v>45223</v>
      </c>
      <c r="B2307" s="4">
        <v>1063502</v>
      </c>
      <c r="C2307" s="4">
        <v>80919</v>
      </c>
      <c r="D2307" s="4">
        <v>130909</v>
      </c>
      <c r="E2307" s="4">
        <v>1109900</v>
      </c>
      <c r="F2307" s="4">
        <v>269608</v>
      </c>
      <c r="G2307" s="4">
        <v>65397</v>
      </c>
      <c r="H2307" s="4">
        <v>68500</v>
      </c>
      <c r="I2307" s="4">
        <v>12791710</v>
      </c>
      <c r="J2307" s="4">
        <v>105100</v>
      </c>
      <c r="K2307" s="4">
        <v>384139</v>
      </c>
      <c r="L2307" s="4">
        <v>162400</v>
      </c>
      <c r="M2307" s="4">
        <v>68570</v>
      </c>
      <c r="N2307" s="4">
        <v>182800</v>
      </c>
      <c r="O2307" s="4">
        <v>418638</v>
      </c>
      <c r="P2307" s="4">
        <v>82100</v>
      </c>
      <c r="Q2307" s="4">
        <v>892518</v>
      </c>
      <c r="R2307" s="4">
        <v>469936</v>
      </c>
      <c r="S2307" s="4">
        <v>367666</v>
      </c>
      <c r="T2307" s="4">
        <v>53700</v>
      </c>
      <c r="U2307" s="4">
        <v>73731</v>
      </c>
      <c r="W2307" s="7">
        <v>45226</v>
      </c>
      <c r="X2307">
        <f>B2310/B2309-1</f>
        <v>-8.2301157889526078E-3</v>
      </c>
      <c r="Y2307">
        <f>D2310/D2309-1</f>
        <v>-1.3403799019607865E-3</v>
      </c>
      <c r="Z2307">
        <f>F2310/F2309-1</f>
        <v>9.1408496402958228E-3</v>
      </c>
      <c r="AA2307">
        <f>H2310/H2309-1</f>
        <v>8.9955022488754643E-3</v>
      </c>
      <c r="AB2307">
        <f>J2310/J2309-1</f>
        <v>-3.5137701804368482E-2</v>
      </c>
      <c r="AC2307">
        <f>L2310/L2309-1</f>
        <v>-2.8409090909090939E-2</v>
      </c>
      <c r="AD2307">
        <f t="shared" si="212"/>
        <v>-2.1727019498607225E-2</v>
      </c>
      <c r="AE2307">
        <f t="shared" si="213"/>
        <v>-1.6049382716049387E-2</v>
      </c>
      <c r="AF2307">
        <f t="shared" si="214"/>
        <v>6.8558016666224075E-2</v>
      </c>
      <c r="AG2307" s="28">
        <f t="shared" si="215"/>
        <v>9.3632958801497246E-3</v>
      </c>
      <c r="AI2307">
        <f>Y2309*0.918153626+Z2309*0.081846374</f>
        <v>1.3725359910458227E-3</v>
      </c>
      <c r="AJ2307">
        <f t="shared" si="210"/>
        <v>-7.340030403310144E-3</v>
      </c>
      <c r="AK2307">
        <f t="shared" si="211"/>
        <v>-1.9462882802597125E-2</v>
      </c>
    </row>
    <row r="2308" spans="1:37">
      <c r="A2308" s="7">
        <v>45224</v>
      </c>
      <c r="B2308" s="4">
        <v>1041886</v>
      </c>
      <c r="C2308" s="4">
        <v>52012</v>
      </c>
      <c r="D2308" s="4">
        <v>130909</v>
      </c>
      <c r="E2308" s="4">
        <v>761327</v>
      </c>
      <c r="F2308" s="4">
        <v>273039</v>
      </c>
      <c r="G2308" s="4">
        <v>42065</v>
      </c>
      <c r="H2308" s="4">
        <v>68000</v>
      </c>
      <c r="I2308" s="4">
        <v>10610703</v>
      </c>
      <c r="J2308" s="4">
        <v>108500</v>
      </c>
      <c r="K2308" s="4">
        <v>1039648</v>
      </c>
      <c r="L2308" s="4">
        <v>166000</v>
      </c>
      <c r="M2308" s="4">
        <v>100158</v>
      </c>
      <c r="N2308" s="4">
        <v>182000</v>
      </c>
      <c r="O2308" s="4">
        <v>374888</v>
      </c>
      <c r="P2308" s="4">
        <v>82000</v>
      </c>
      <c r="Q2308" s="4">
        <v>609588</v>
      </c>
      <c r="R2308" s="4">
        <v>436159</v>
      </c>
      <c r="S2308" s="4">
        <v>601596</v>
      </c>
      <c r="T2308" s="4">
        <v>54600</v>
      </c>
      <c r="U2308" s="4">
        <v>90317</v>
      </c>
      <c r="W2308" s="7">
        <v>45229</v>
      </c>
      <c r="X2308">
        <f>B2311/B2310-1</f>
        <v>-2.7661375620748885E-3</v>
      </c>
      <c r="Y2308">
        <f>D2311/D2310-1</f>
        <v>-1.334509337730605E-3</v>
      </c>
      <c r="Z2308">
        <f>F2311/F2310-1</f>
        <v>1.9926973849542451E-2</v>
      </c>
      <c r="AA2308">
        <f>H2311/H2310-1</f>
        <v>0</v>
      </c>
      <c r="AB2308">
        <f>J2311/J2310-1</f>
        <v>1.4763779527559029E-2</v>
      </c>
      <c r="AC2308">
        <f>L2311/L2310-1</f>
        <v>-9.031838856400265E-2</v>
      </c>
      <c r="AD2308">
        <f t="shared" si="212"/>
        <v>-1.765375854214124E-2</v>
      </c>
      <c r="AE2308">
        <f t="shared" si="213"/>
        <v>-2.0075282308657516E-2</v>
      </c>
      <c r="AF2308">
        <f t="shared" si="214"/>
        <v>0</v>
      </c>
      <c r="AG2308" s="28">
        <f t="shared" si="215"/>
        <v>-1.2987012987012991E-2</v>
      </c>
      <c r="AI2308">
        <f>Y2310*0.918153626+Z2310*0.081846374</f>
        <v>4.0306969489336197E-4</v>
      </c>
      <c r="AJ2308">
        <f t="shared" si="210"/>
        <v>2.4409283426527713E-2</v>
      </c>
      <c r="AK2308">
        <f t="shared" si="211"/>
        <v>5.3200512359862107E-3</v>
      </c>
    </row>
    <row r="2309" spans="1:37">
      <c r="A2309" s="7">
        <v>45225</v>
      </c>
      <c r="B2309" s="4">
        <v>1050532</v>
      </c>
      <c r="C2309" s="4">
        <v>92870</v>
      </c>
      <c r="D2309" s="4">
        <v>130560</v>
      </c>
      <c r="E2309" s="4">
        <v>613245</v>
      </c>
      <c r="F2309" s="4">
        <v>268137</v>
      </c>
      <c r="G2309" s="4">
        <v>31365</v>
      </c>
      <c r="H2309" s="4">
        <v>66700</v>
      </c>
      <c r="I2309" s="4">
        <v>15517624</v>
      </c>
      <c r="J2309" s="4">
        <v>105300</v>
      </c>
      <c r="K2309" s="4">
        <v>581477</v>
      </c>
      <c r="L2309" s="4">
        <v>158400</v>
      </c>
      <c r="M2309" s="4">
        <v>90310</v>
      </c>
      <c r="N2309" s="4">
        <v>179500</v>
      </c>
      <c r="O2309" s="4">
        <v>651245</v>
      </c>
      <c r="P2309" s="4">
        <v>81000</v>
      </c>
      <c r="Q2309" s="4">
        <v>1097964</v>
      </c>
      <c r="R2309" s="4">
        <v>414131</v>
      </c>
      <c r="S2309" s="4">
        <v>806750</v>
      </c>
      <c r="T2309" s="4">
        <v>53400</v>
      </c>
      <c r="U2309" s="4">
        <v>76543</v>
      </c>
      <c r="W2309" s="7">
        <v>45230</v>
      </c>
      <c r="X2309">
        <f>B2312/B2311-1</f>
        <v>-1.6643824277866148E-2</v>
      </c>
      <c r="Y2309">
        <f>D2312/D2311-1</f>
        <v>1.3362926327269431E-3</v>
      </c>
      <c r="Z2309">
        <f>F2312/F2311-1</f>
        <v>1.7791144285816962E-3</v>
      </c>
      <c r="AA2309">
        <f>H2312/H2311-1</f>
        <v>-5.9435364041604544E-3</v>
      </c>
      <c r="AB2309">
        <f>J2312/J2311-1</f>
        <v>-3.2977691561590694E-2</v>
      </c>
      <c r="AC2309">
        <f>L2312/L2311-1</f>
        <v>-7.1428571428571397E-2</v>
      </c>
      <c r="AD2309">
        <f t="shared" si="212"/>
        <v>-1.6231884057971047E-2</v>
      </c>
      <c r="AE2309">
        <f t="shared" si="213"/>
        <v>-1.5364916773367487E-2</v>
      </c>
      <c r="AF2309">
        <f t="shared" si="214"/>
        <v>-5.8627461171509743E-2</v>
      </c>
      <c r="AG2309" s="28">
        <f t="shared" si="215"/>
        <v>3.759398496240518E-3</v>
      </c>
      <c r="AI2309">
        <f>Y2311*0.918153626+Z2311*0.081846374</f>
        <v>4.8959113702713095E-3</v>
      </c>
      <c r="AJ2309">
        <f t="shared" si="210"/>
        <v>1.4897658843519101E-2</v>
      </c>
      <c r="AK2309">
        <f t="shared" si="211"/>
        <v>1.6997637469522233E-2</v>
      </c>
    </row>
    <row r="2310" spans="1:37">
      <c r="A2310" s="7">
        <v>45226</v>
      </c>
      <c r="B2310" s="4">
        <v>1041886</v>
      </c>
      <c r="C2310" s="4">
        <v>35993</v>
      </c>
      <c r="D2310" s="4">
        <v>130385</v>
      </c>
      <c r="E2310" s="4">
        <v>478570</v>
      </c>
      <c r="F2310" s="4">
        <v>270588</v>
      </c>
      <c r="G2310" s="4">
        <v>26073</v>
      </c>
      <c r="H2310" s="4">
        <v>67300</v>
      </c>
      <c r="I2310" s="4">
        <v>11334726</v>
      </c>
      <c r="J2310" s="4">
        <v>101600</v>
      </c>
      <c r="K2310" s="4">
        <v>1033993</v>
      </c>
      <c r="L2310" s="4">
        <v>153900</v>
      </c>
      <c r="M2310" s="4">
        <v>123987</v>
      </c>
      <c r="N2310" s="4">
        <v>175600</v>
      </c>
      <c r="O2310" s="4">
        <v>787539</v>
      </c>
      <c r="P2310" s="4">
        <v>79700</v>
      </c>
      <c r="Q2310" s="4">
        <v>1115007</v>
      </c>
      <c r="R2310" s="4">
        <v>442523</v>
      </c>
      <c r="S2310" s="4">
        <v>570013</v>
      </c>
      <c r="T2310" s="4">
        <v>53900</v>
      </c>
      <c r="U2310" s="4">
        <v>66920</v>
      </c>
      <c r="W2310" s="7">
        <v>45231</v>
      </c>
      <c r="X2310">
        <f>B2313/B2312-1</f>
        <v>-8.4622755358413349E-3</v>
      </c>
      <c r="Y2310">
        <f>D2313/D2312-1</f>
        <v>-6.6725466886530249E-4</v>
      </c>
      <c r="Z2310">
        <f>F2313/F2312-1</f>
        <v>1.2409981517048863E-2</v>
      </c>
      <c r="AA2310">
        <f>H2313/H2312-1</f>
        <v>2.5411061285500747E-2</v>
      </c>
      <c r="AB2310">
        <f>J2313/J2312-1</f>
        <v>6.0180541624874628E-3</v>
      </c>
      <c r="AC2310">
        <f>L2313/L2312-1</f>
        <v>3.8461538461538325E-3</v>
      </c>
      <c r="AD2310">
        <f t="shared" si="212"/>
        <v>3.535651149086716E-3</v>
      </c>
      <c r="AE2310">
        <f t="shared" si="213"/>
        <v>6.5019505851755532E-3</v>
      </c>
      <c r="AF2310">
        <f t="shared" si="214"/>
        <v>0</v>
      </c>
      <c r="AG2310" s="28">
        <f t="shared" si="215"/>
        <v>1.3108614232209659E-2</v>
      </c>
      <c r="AI2310">
        <f>Y2312*0.918153626+Z2312*0.081846374</f>
        <v>3.3313574289751719E-4</v>
      </c>
      <c r="AJ2310">
        <f t="shared" ref="AJ2310:AJ2373" si="216">AA2312*0.948343346+AB2312*0.051656654</f>
        <v>-4.7980184846651208E-4</v>
      </c>
      <c r="AK2310">
        <f t="shared" ref="AK2310:AK2373" si="217">AD2312*0.249264928+AE2312*0.606568931+AF2312*0.106415682+AG2312*0.037750458</f>
        <v>-4.0054708753349136E-3</v>
      </c>
    </row>
    <row r="2311" spans="1:37">
      <c r="A2311" s="7">
        <v>45229</v>
      </c>
      <c r="B2311" s="4">
        <v>1039004</v>
      </c>
      <c r="C2311" s="4">
        <v>26372</v>
      </c>
      <c r="D2311" s="4">
        <v>130211</v>
      </c>
      <c r="E2311" s="4">
        <v>471702</v>
      </c>
      <c r="F2311" s="4">
        <v>275980</v>
      </c>
      <c r="G2311" s="4">
        <v>25887</v>
      </c>
      <c r="H2311" s="4">
        <v>67300</v>
      </c>
      <c r="I2311" s="4">
        <v>10139270</v>
      </c>
      <c r="J2311" s="4">
        <v>103100</v>
      </c>
      <c r="K2311" s="4">
        <v>471152</v>
      </c>
      <c r="L2311" s="4">
        <v>140000</v>
      </c>
      <c r="M2311" s="4">
        <v>330318</v>
      </c>
      <c r="N2311" s="4">
        <v>172500</v>
      </c>
      <c r="O2311" s="4">
        <v>726773</v>
      </c>
      <c r="P2311" s="4">
        <v>78100</v>
      </c>
      <c r="Q2311" s="4">
        <v>1211921</v>
      </c>
      <c r="R2311" s="4">
        <v>442523</v>
      </c>
      <c r="S2311" s="4">
        <v>500827</v>
      </c>
      <c r="T2311" s="4">
        <v>53200</v>
      </c>
      <c r="U2311" s="4">
        <v>93719</v>
      </c>
      <c r="W2311" s="7">
        <v>45232</v>
      </c>
      <c r="X2311">
        <f>B2314/B2313-1</f>
        <v>1.2801745198975478E-2</v>
      </c>
      <c r="Y2311">
        <f>D2314/D2313-1</f>
        <v>2.6784754946354017E-3</v>
      </c>
      <c r="Z2311">
        <f>F2314/F2313-1</f>
        <v>2.9771134182678294E-2</v>
      </c>
      <c r="AA2311">
        <f>H2314/H2313-1</f>
        <v>1.6034985422740622E-2</v>
      </c>
      <c r="AB2311">
        <f>J2314/J2313-1</f>
        <v>-5.9820538384844912E-3</v>
      </c>
      <c r="AC2311">
        <f>L2314/L2313-1</f>
        <v>2.14559386973181E-2</v>
      </c>
      <c r="AD2311">
        <f t="shared" si="212"/>
        <v>9.9823840281856313E-3</v>
      </c>
      <c r="AE2311">
        <f t="shared" si="213"/>
        <v>1.421188630490966E-2</v>
      </c>
      <c r="AF2311">
        <f t="shared" si="214"/>
        <v>5.9928608979329168E-2</v>
      </c>
      <c r="AG2311" s="28">
        <f t="shared" si="215"/>
        <v>-1.2939001848428888E-2</v>
      </c>
      <c r="AI2311">
        <f>Y2313*0.918153626+Z2313*0.081846374</f>
        <v>5.0955383732642731E-2</v>
      </c>
      <c r="AJ2311">
        <f t="shared" si="216"/>
        <v>1.9700104008178704E-2</v>
      </c>
      <c r="AK2311">
        <f t="shared" si="217"/>
        <v>3.0584898000356246E-2</v>
      </c>
    </row>
    <row r="2312" spans="1:37">
      <c r="A2312" s="7">
        <v>45230</v>
      </c>
      <c r="B2312" s="4">
        <v>1021711</v>
      </c>
      <c r="C2312" s="4">
        <v>45988</v>
      </c>
      <c r="D2312" s="4">
        <v>130385</v>
      </c>
      <c r="E2312" s="4">
        <v>485170</v>
      </c>
      <c r="F2312" s="4">
        <v>276471</v>
      </c>
      <c r="G2312" s="4">
        <v>34015</v>
      </c>
      <c r="H2312" s="4">
        <v>66900</v>
      </c>
      <c r="I2312" s="4">
        <v>14488892</v>
      </c>
      <c r="J2312" s="4">
        <v>99700</v>
      </c>
      <c r="K2312" s="4">
        <v>715127</v>
      </c>
      <c r="L2312" s="4">
        <v>130000</v>
      </c>
      <c r="M2312" s="4">
        <v>273435</v>
      </c>
      <c r="N2312" s="4">
        <v>169700</v>
      </c>
      <c r="O2312" s="4">
        <v>697296</v>
      </c>
      <c r="P2312" s="4">
        <v>76900</v>
      </c>
      <c r="Q2312" s="4">
        <v>1040116</v>
      </c>
      <c r="R2312" s="4">
        <v>416579</v>
      </c>
      <c r="S2312" s="4">
        <v>467909</v>
      </c>
      <c r="T2312" s="4">
        <v>53400</v>
      </c>
      <c r="U2312" s="4">
        <v>73002</v>
      </c>
      <c r="W2312" s="7">
        <v>45233</v>
      </c>
      <c r="X2312">
        <f>B2315/B2314-1</f>
        <v>-9.831058230039158E-3</v>
      </c>
      <c r="Y2312">
        <f>D2315/D2314-1</f>
        <v>6.6591655376702086E-4</v>
      </c>
      <c r="Z2312">
        <f>F2315/F2314-1</f>
        <v>-3.4000034693912884E-3</v>
      </c>
      <c r="AA2312">
        <f>H2315/H2314-1</f>
        <v>-1.4347202295552641E-3</v>
      </c>
      <c r="AB2312">
        <f>J2315/J2314-1</f>
        <v>1.7051153460381219E-2</v>
      </c>
      <c r="AC2312">
        <f>L2315/L2314-1</f>
        <v>5.1012753188297122E-2</v>
      </c>
      <c r="AD2312">
        <f>N2315/N2314-1</f>
        <v>8.1395348837209891E-3</v>
      </c>
      <c r="AE2312">
        <f t="shared" ref="AE2312:AE2375" si="218">P2315/P2314-1</f>
        <v>-1.1464968152866239E-2</v>
      </c>
      <c r="AF2312">
        <f t="shared" ref="AF2312:AF2375" si="219">R2315/R2314-1</f>
        <v>6.6516587248381942E-3</v>
      </c>
      <c r="AG2312" s="28">
        <f t="shared" ref="AG2312:AG2375" si="220">T2315/T2314-1</f>
        <v>5.6179775280897903E-3</v>
      </c>
      <c r="AI2312">
        <f>Y2314*0.918153626+Z2314*0.081846374</f>
        <v>-1.336783568582034E-2</v>
      </c>
      <c r="AJ2312">
        <f t="shared" si="216"/>
        <v>-9.3207637796770932E-4</v>
      </c>
      <c r="AK2312">
        <f t="shared" si="217"/>
        <v>-2.3205291800177698E-2</v>
      </c>
    </row>
    <row r="2313" spans="1:37">
      <c r="A2313" s="7">
        <v>45231</v>
      </c>
      <c r="B2313" s="4">
        <v>1013065</v>
      </c>
      <c r="C2313" s="4">
        <v>24643</v>
      </c>
      <c r="D2313" s="4">
        <v>130298</v>
      </c>
      <c r="E2313" s="4">
        <v>537555</v>
      </c>
      <c r="F2313" s="4">
        <v>279902</v>
      </c>
      <c r="G2313" s="4">
        <v>31721</v>
      </c>
      <c r="H2313" s="4">
        <v>68600</v>
      </c>
      <c r="I2313" s="4">
        <v>13775256</v>
      </c>
      <c r="J2313" s="4">
        <v>100300</v>
      </c>
      <c r="K2313" s="4">
        <v>426695</v>
      </c>
      <c r="L2313" s="4">
        <v>130500</v>
      </c>
      <c r="M2313" s="4">
        <v>107381</v>
      </c>
      <c r="N2313" s="4">
        <v>170300</v>
      </c>
      <c r="O2313" s="4">
        <v>450423</v>
      </c>
      <c r="P2313" s="4">
        <v>77400</v>
      </c>
      <c r="Q2313" s="4">
        <v>754912</v>
      </c>
      <c r="R2313" s="4">
        <v>416579</v>
      </c>
      <c r="S2313" s="4">
        <v>397697</v>
      </c>
      <c r="T2313" s="4">
        <v>54100</v>
      </c>
      <c r="U2313" s="4">
        <v>76347</v>
      </c>
      <c r="W2313" s="7">
        <v>45236</v>
      </c>
      <c r="X2313">
        <f>B2316/B2315-1</f>
        <v>3.8297273381387109E-2</v>
      </c>
      <c r="Y2313">
        <f>D2316/D2315-1</f>
        <v>5.3367907353863542E-2</v>
      </c>
      <c r="Z2313">
        <f>F2316/F2315-1</f>
        <v>2.3891664200797136E-2</v>
      </c>
      <c r="AA2313">
        <f>H2316/H2315-1</f>
        <v>1.8678160919540332E-2</v>
      </c>
      <c r="AB2313">
        <f>J2316/J2315-1</f>
        <v>3.8461538461538547E-2</v>
      </c>
      <c r="AC2313">
        <f>L2316/L2315-1</f>
        <v>4.6395431834403977E-2</v>
      </c>
      <c r="AD2313">
        <f>N2316/N2315-1</f>
        <v>2.595155709342567E-2</v>
      </c>
      <c r="AE2313">
        <f t="shared" si="218"/>
        <v>1.8041237113401998E-2</v>
      </c>
      <c r="AF2313">
        <f t="shared" si="219"/>
        <v>0.1145380792429822</v>
      </c>
      <c r="AG2313" s="28">
        <f t="shared" si="220"/>
        <v>2.6070763500931182E-2</v>
      </c>
      <c r="AI2313">
        <f>Y2315*0.918153626+Z2315*0.081846374</f>
        <v>1.1892914741653084E-2</v>
      </c>
      <c r="AJ2313">
        <f t="shared" si="216"/>
        <v>-1.3675536148600592E-2</v>
      </c>
      <c r="AK2313">
        <f t="shared" si="217"/>
        <v>-1.0735357869935697E-2</v>
      </c>
    </row>
    <row r="2314" spans="1:37">
      <c r="A2314" s="7">
        <v>45232</v>
      </c>
      <c r="B2314" s="4">
        <v>1026034</v>
      </c>
      <c r="C2314" s="4">
        <v>29897</v>
      </c>
      <c r="D2314" s="4">
        <v>130647</v>
      </c>
      <c r="E2314" s="4">
        <v>622008</v>
      </c>
      <c r="F2314" s="4">
        <v>288235</v>
      </c>
      <c r="G2314" s="4">
        <v>63916</v>
      </c>
      <c r="H2314" s="4">
        <v>69700</v>
      </c>
      <c r="I2314" s="4">
        <v>16350031</v>
      </c>
      <c r="J2314" s="4">
        <v>99700</v>
      </c>
      <c r="K2314" s="4">
        <v>1102768</v>
      </c>
      <c r="L2314" s="4">
        <v>133300</v>
      </c>
      <c r="M2314" s="4">
        <v>143978</v>
      </c>
      <c r="N2314" s="4">
        <v>172000</v>
      </c>
      <c r="O2314" s="4">
        <v>661435</v>
      </c>
      <c r="P2314" s="4">
        <v>78500</v>
      </c>
      <c r="Q2314" s="4">
        <v>1387393</v>
      </c>
      <c r="R2314" s="4">
        <v>441544</v>
      </c>
      <c r="S2314" s="4">
        <v>455349</v>
      </c>
      <c r="T2314" s="4">
        <v>53400</v>
      </c>
      <c r="U2314" s="4">
        <v>101199</v>
      </c>
      <c r="W2314" s="7">
        <v>45237</v>
      </c>
      <c r="X2314">
        <f>B2317/B2316-1</f>
        <v>0</v>
      </c>
      <c r="Y2314">
        <f>D2317/D2316-1</f>
        <v>-1.4559476004095573E-2</v>
      </c>
      <c r="Z2314">
        <f>F2317/F2316-1</f>
        <v>0</v>
      </c>
      <c r="AA2314">
        <f>H2317/H2316-1</f>
        <v>0</v>
      </c>
      <c r="AB2314">
        <f>J2317/J2316-1</f>
        <v>-1.8043684710351338E-2</v>
      </c>
      <c r="AC2314">
        <f>L2317/L2316-1</f>
        <v>-4.3656207366984945E-2</v>
      </c>
      <c r="AD2314">
        <f>N2317/N2316-1</f>
        <v>-1.0118043844856706E-2</v>
      </c>
      <c r="AE2314">
        <f t="shared" si="218"/>
        <v>-1.8987341772151889E-2</v>
      </c>
      <c r="AF2314">
        <f t="shared" si="219"/>
        <v>-7.9052707861063332E-2</v>
      </c>
      <c r="AG2314" s="28">
        <f t="shared" si="220"/>
        <v>-1.9963702359346636E-2</v>
      </c>
      <c r="AI2314">
        <f>Y2316*0.918153626+Z2316*0.081846374</f>
        <v>8.8502274051676516E-4</v>
      </c>
      <c r="AJ2314">
        <f t="shared" si="216"/>
        <v>5.8791044586569297E-3</v>
      </c>
      <c r="AK2314">
        <f t="shared" si="217"/>
        <v>9.5080194294111032E-4</v>
      </c>
    </row>
    <row r="2315" spans="1:37">
      <c r="A2315" s="7">
        <v>45233</v>
      </c>
      <c r="B2315" s="4">
        <v>1015947</v>
      </c>
      <c r="C2315" s="4">
        <v>23627</v>
      </c>
      <c r="D2315" s="4">
        <v>130734</v>
      </c>
      <c r="E2315" s="4">
        <v>520930</v>
      </c>
      <c r="F2315" s="4">
        <v>287255</v>
      </c>
      <c r="G2315" s="4">
        <v>24489</v>
      </c>
      <c r="H2315" s="4">
        <v>69600</v>
      </c>
      <c r="I2315" s="4">
        <v>10322234</v>
      </c>
      <c r="J2315" s="4">
        <v>101400</v>
      </c>
      <c r="K2315" s="4">
        <v>524655</v>
      </c>
      <c r="L2315" s="4">
        <v>140100</v>
      </c>
      <c r="M2315" s="4">
        <v>177068</v>
      </c>
      <c r="N2315" s="4">
        <v>173400</v>
      </c>
      <c r="O2315" s="4">
        <v>431491</v>
      </c>
      <c r="P2315" s="4">
        <v>77600</v>
      </c>
      <c r="Q2315" s="4">
        <v>1314264</v>
      </c>
      <c r="R2315" s="4">
        <v>444481</v>
      </c>
      <c r="S2315" s="4">
        <v>330212</v>
      </c>
      <c r="T2315" s="4">
        <v>53700</v>
      </c>
      <c r="U2315" s="4">
        <v>84358</v>
      </c>
      <c r="W2315" s="7">
        <v>45238</v>
      </c>
      <c r="X2315">
        <f>B2318/B2317-1</f>
        <v>2.7330770579843122E-3</v>
      </c>
      <c r="Y2315">
        <f>D2318/D2317-1</f>
        <v>1.2210219150221802E-2</v>
      </c>
      <c r="Z2315">
        <f>F2318/F2317-1</f>
        <v>8.3333899999320504E-3</v>
      </c>
      <c r="AA2315">
        <f>H2318/H2317-1</f>
        <v>-1.4104372355430161E-2</v>
      </c>
      <c r="AB2315">
        <f>J2318/J2317-1</f>
        <v>-5.8027079303675233E-3</v>
      </c>
      <c r="AC2315">
        <f>L2318/L2317-1</f>
        <v>-2.5677603423680417E-2</v>
      </c>
      <c r="AD2315">
        <f>N2318/N2317-1</f>
        <v>-7.3821692220329416E-3</v>
      </c>
      <c r="AE2315">
        <f t="shared" si="218"/>
        <v>-6.4516129032258229E-3</v>
      </c>
      <c r="AF2315">
        <f t="shared" si="219"/>
        <v>-3.4333635082381853E-2</v>
      </c>
      <c r="AG2315" s="28">
        <f t="shared" si="220"/>
        <v>-3.5185185185185208E-2</v>
      </c>
      <c r="AI2315">
        <f>Y2317*0.918153626+Z2317*0.081846374</f>
        <v>-4.6507683723975056E-3</v>
      </c>
      <c r="AJ2315">
        <f t="shared" si="216"/>
        <v>2.6979896045518262E-3</v>
      </c>
      <c r="AK2315">
        <f t="shared" si="217"/>
        <v>-1.0500603194824359E-2</v>
      </c>
    </row>
    <row r="2316" spans="1:37">
      <c r="A2316" s="7">
        <v>45236</v>
      </c>
      <c r="B2316" s="4">
        <v>1054855</v>
      </c>
      <c r="C2316" s="4">
        <v>52071</v>
      </c>
      <c r="D2316" s="4">
        <v>137711</v>
      </c>
      <c r="E2316" s="4">
        <v>1373239</v>
      </c>
      <c r="F2316" s="4">
        <v>294118</v>
      </c>
      <c r="G2316" s="4">
        <v>52442</v>
      </c>
      <c r="H2316" s="4">
        <v>70900</v>
      </c>
      <c r="I2316" s="4">
        <v>22228489</v>
      </c>
      <c r="J2316" s="4">
        <v>105300</v>
      </c>
      <c r="K2316" s="4">
        <v>794809</v>
      </c>
      <c r="L2316" s="4">
        <v>146600</v>
      </c>
      <c r="M2316" s="4">
        <v>177388</v>
      </c>
      <c r="N2316" s="4">
        <v>177900</v>
      </c>
      <c r="O2316" s="4">
        <v>661383</v>
      </c>
      <c r="P2316" s="4">
        <v>79000</v>
      </c>
      <c r="Q2316" s="4">
        <v>2083115</v>
      </c>
      <c r="R2316" s="4">
        <v>495391</v>
      </c>
      <c r="S2316" s="4">
        <v>1000926</v>
      </c>
      <c r="T2316" s="4">
        <v>55100</v>
      </c>
      <c r="U2316" s="4">
        <v>116191</v>
      </c>
      <c r="W2316" s="7">
        <v>45239</v>
      </c>
      <c r="X2316">
        <f>B2319/B2318-1</f>
        <v>-1.4986698029190615E-2</v>
      </c>
      <c r="Y2316">
        <f>D2319/D2318-1</f>
        <v>3.1740716204509134E-3</v>
      </c>
      <c r="Z2316">
        <f>F2319/F2318-1</f>
        <v>-2.4793555631235864E-2</v>
      </c>
      <c r="AA2316">
        <f>H2319/H2318-1</f>
        <v>5.7224606580830173E-3</v>
      </c>
      <c r="AB2316">
        <f>J2319/J2318-1</f>
        <v>8.7548638132295409E-3</v>
      </c>
      <c r="AC2316">
        <f>L2319/L2318-1</f>
        <v>2.3426061493411421E-2</v>
      </c>
      <c r="AD2316">
        <f>N2319/N2318-1</f>
        <v>-5.7208237986272614E-4</v>
      </c>
      <c r="AE2316">
        <f t="shared" si="218"/>
        <v>6.4935064935065512E-3</v>
      </c>
      <c r="AF2316">
        <f t="shared" si="219"/>
        <v>-2.3333673805227328E-2</v>
      </c>
      <c r="AG2316" s="28">
        <f t="shared" si="220"/>
        <v>-9.5969289827255722E-3</v>
      </c>
      <c r="AI2316">
        <f>Y2318*0.918153626+Z2318*0.081846374</f>
        <v>-3.7244593070929659E-3</v>
      </c>
      <c r="AJ2316">
        <f t="shared" si="216"/>
        <v>-2.142184707553842E-3</v>
      </c>
      <c r="AK2316">
        <f t="shared" si="217"/>
        <v>-2.074303693143674E-3</v>
      </c>
    </row>
    <row r="2317" spans="1:37">
      <c r="A2317" s="7">
        <v>45237</v>
      </c>
      <c r="B2317" s="4">
        <v>1054855</v>
      </c>
      <c r="C2317" s="4">
        <v>28486</v>
      </c>
      <c r="D2317" s="4">
        <v>135706</v>
      </c>
      <c r="E2317" s="4">
        <v>1427803</v>
      </c>
      <c r="F2317" s="4">
        <v>294118</v>
      </c>
      <c r="G2317" s="4">
        <v>38312</v>
      </c>
      <c r="H2317" s="4">
        <v>70900</v>
      </c>
      <c r="I2317" s="4">
        <v>17228731</v>
      </c>
      <c r="J2317" s="4">
        <v>103400</v>
      </c>
      <c r="K2317" s="4">
        <v>500058</v>
      </c>
      <c r="L2317" s="4">
        <v>140200</v>
      </c>
      <c r="M2317" s="4">
        <v>140114</v>
      </c>
      <c r="N2317" s="4">
        <v>176100</v>
      </c>
      <c r="O2317" s="4">
        <v>532443</v>
      </c>
      <c r="P2317" s="4">
        <v>77500</v>
      </c>
      <c r="Q2317" s="4">
        <v>1285076</v>
      </c>
      <c r="R2317" s="4">
        <v>456229</v>
      </c>
      <c r="S2317" s="4">
        <v>656605</v>
      </c>
      <c r="T2317" s="4">
        <v>54000</v>
      </c>
      <c r="U2317" s="4">
        <v>99558</v>
      </c>
      <c r="W2317" s="7">
        <v>45240</v>
      </c>
      <c r="X2317">
        <f>B2320/B2319-1</f>
        <v>4.1492063431123327E-3</v>
      </c>
      <c r="Y2317">
        <f>D2320/D2319-1</f>
        <v>-5.0653488051437545E-3</v>
      </c>
      <c r="Z2317">
        <f>F2320/F2319-1</f>
        <v>0</v>
      </c>
      <c r="AA2317">
        <f>H2320/H2319-1</f>
        <v>2.8449502133711668E-3</v>
      </c>
      <c r="AB2317">
        <f>J2320/J2319-1</f>
        <v>0</v>
      </c>
      <c r="AC2317">
        <f>L2320/L2319-1</f>
        <v>-2.7896995708154515E-2</v>
      </c>
      <c r="AD2317">
        <f>N2320/N2319-1</f>
        <v>-5.7240984544933982E-3</v>
      </c>
      <c r="AE2317">
        <f t="shared" si="218"/>
        <v>-6.4516129032258229E-3</v>
      </c>
      <c r="AF2317">
        <f t="shared" si="219"/>
        <v>-4.4368267543604789E-2</v>
      </c>
      <c r="AG2317" s="28">
        <f t="shared" si="220"/>
        <v>-1.1627906976744207E-2</v>
      </c>
      <c r="AI2317">
        <f>Y2319*0.918153626+Z2319*0.081846374</f>
        <v>1.4455987103794827E-2</v>
      </c>
      <c r="AJ2317">
        <f t="shared" si="216"/>
        <v>5.9954445814819962E-3</v>
      </c>
      <c r="AK2317">
        <f t="shared" si="217"/>
        <v>1.7232205597246409E-2</v>
      </c>
    </row>
    <row r="2318" spans="1:37">
      <c r="A2318" s="7">
        <v>45238</v>
      </c>
      <c r="B2318" s="4">
        <v>1057738</v>
      </c>
      <c r="C2318" s="4">
        <v>26074</v>
      </c>
      <c r="D2318" s="4">
        <v>137363</v>
      </c>
      <c r="E2318" s="4">
        <v>679383</v>
      </c>
      <c r="F2318" s="4">
        <v>296569</v>
      </c>
      <c r="G2318" s="4">
        <v>37940</v>
      </c>
      <c r="H2318" s="4">
        <v>69900</v>
      </c>
      <c r="I2318" s="4">
        <v>12901310</v>
      </c>
      <c r="J2318" s="4">
        <v>102800</v>
      </c>
      <c r="K2318" s="4">
        <v>578249</v>
      </c>
      <c r="L2318" s="4">
        <v>136600</v>
      </c>
      <c r="M2318" s="4">
        <v>123241</v>
      </c>
      <c r="N2318" s="4">
        <v>174800</v>
      </c>
      <c r="O2318" s="4">
        <v>395162</v>
      </c>
      <c r="P2318" s="4">
        <v>77000</v>
      </c>
      <c r="Q2318" s="4">
        <v>1038502</v>
      </c>
      <c r="R2318" s="4">
        <v>440565</v>
      </c>
      <c r="S2318" s="4">
        <v>388455</v>
      </c>
      <c r="T2318" s="4">
        <v>52100</v>
      </c>
      <c r="U2318" s="4">
        <v>350498</v>
      </c>
      <c r="W2318" s="7">
        <v>45243</v>
      </c>
      <c r="X2318">
        <f>B2321/B2320-1</f>
        <v>-8.2641231340965238E-3</v>
      </c>
      <c r="Y2318">
        <f>D2321/D2320-1</f>
        <v>-2.5455685954151042E-3</v>
      </c>
      <c r="Z2318">
        <f>F2321/F2320-1</f>
        <v>-1.6949269749944706E-2</v>
      </c>
      <c r="AA2318">
        <f>H2321/H2320-1</f>
        <v>-1.4184397163120588E-3</v>
      </c>
      <c r="AB2318">
        <f>J2321/J2320-1</f>
        <v>-1.5429122468659573E-2</v>
      </c>
      <c r="AC2318">
        <f>L2321/L2320-1</f>
        <v>-8.8300220750552327E-3</v>
      </c>
      <c r="AD2318">
        <f>N2321/N2320-1</f>
        <v>-2.3028209556706924E-3</v>
      </c>
      <c r="AE2318">
        <f t="shared" si="218"/>
        <v>0</v>
      </c>
      <c r="AF2318">
        <f t="shared" si="219"/>
        <v>-7.1426139486471252E-3</v>
      </c>
      <c r="AG2318" s="28">
        <f t="shared" si="220"/>
        <v>-1.9607843137254943E-2</v>
      </c>
      <c r="AI2318">
        <f>Y2320*0.918153626+Z2320*0.081846374</f>
        <v>3.6700063272727255E-2</v>
      </c>
      <c r="AJ2318">
        <f t="shared" si="216"/>
        <v>2.0452771048260602E-2</v>
      </c>
      <c r="AK2318">
        <f t="shared" si="217"/>
        <v>3.9956960142689298E-2</v>
      </c>
    </row>
    <row r="2319" spans="1:37">
      <c r="A2319" s="7">
        <v>45239</v>
      </c>
      <c r="B2319" s="4">
        <v>1041886</v>
      </c>
      <c r="C2319" s="4">
        <v>22916</v>
      </c>
      <c r="D2319" s="4">
        <v>137799</v>
      </c>
      <c r="E2319" s="4">
        <v>804594</v>
      </c>
      <c r="F2319" s="4">
        <v>289216</v>
      </c>
      <c r="G2319" s="4">
        <v>23729</v>
      </c>
      <c r="H2319" s="4">
        <v>70300</v>
      </c>
      <c r="I2319" s="4">
        <v>12301373</v>
      </c>
      <c r="J2319" s="4">
        <v>103700</v>
      </c>
      <c r="K2319" s="4">
        <v>390517</v>
      </c>
      <c r="L2319" s="4">
        <v>139800</v>
      </c>
      <c r="M2319" s="4">
        <v>86610</v>
      </c>
      <c r="N2319" s="4">
        <v>174700</v>
      </c>
      <c r="O2319" s="4">
        <v>384071</v>
      </c>
      <c r="P2319" s="4">
        <v>77500</v>
      </c>
      <c r="Q2319" s="4">
        <v>837826</v>
      </c>
      <c r="R2319" s="4">
        <v>430285</v>
      </c>
      <c r="S2319" s="4">
        <v>361629</v>
      </c>
      <c r="T2319" s="4">
        <v>51600</v>
      </c>
      <c r="U2319" s="4">
        <v>106607</v>
      </c>
      <c r="W2319" s="7">
        <v>45244</v>
      </c>
      <c r="X2319">
        <f>B2322/B2321-1</f>
        <v>0</v>
      </c>
      <c r="Y2319">
        <f>D2322/D2321-1</f>
        <v>1.4668889668889573E-2</v>
      </c>
      <c r="Z2319">
        <f>F2322/F2321-1</f>
        <v>1.2067643520895954E-2</v>
      </c>
      <c r="AA2319">
        <f>H2322/H2321-1</f>
        <v>5.6818181818181213E-3</v>
      </c>
      <c r="AB2319">
        <f>J2322/J2321-1</f>
        <v>1.1753183153770719E-2</v>
      </c>
      <c r="AC2319">
        <f>L2322/L2321-1</f>
        <v>6.6072754268745371E-2</v>
      </c>
      <c r="AD2319">
        <f>N2322/N2321-1</f>
        <v>1.0963646855164377E-2</v>
      </c>
      <c r="AE2319">
        <f t="shared" si="218"/>
        <v>1.558441558441559E-2</v>
      </c>
      <c r="AF2319">
        <f t="shared" si="219"/>
        <v>4.316398739029581E-2</v>
      </c>
      <c r="AG2319" s="28">
        <f t="shared" si="220"/>
        <v>1.2000000000000011E-2</v>
      </c>
      <c r="AI2319">
        <f>Y2321*0.918153626+Z2321*0.081846374</f>
        <v>1.7267175022227663E-2</v>
      </c>
      <c r="AJ2319">
        <f t="shared" si="216"/>
        <v>8.703990363496103E-3</v>
      </c>
      <c r="AK2319">
        <f t="shared" si="217"/>
        <v>2.7158041950208028E-2</v>
      </c>
    </row>
    <row r="2320" spans="1:37">
      <c r="A2320" s="7">
        <v>45240</v>
      </c>
      <c r="B2320" s="4">
        <v>1046209</v>
      </c>
      <c r="C2320" s="4">
        <v>15860</v>
      </c>
      <c r="D2320" s="4">
        <v>137101</v>
      </c>
      <c r="E2320" s="4">
        <v>627181</v>
      </c>
      <c r="F2320" s="4">
        <v>289216</v>
      </c>
      <c r="G2320" s="4">
        <v>17867</v>
      </c>
      <c r="H2320" s="4">
        <v>70500</v>
      </c>
      <c r="I2320" s="4">
        <v>9684347</v>
      </c>
      <c r="J2320" s="4">
        <v>103700</v>
      </c>
      <c r="K2320" s="4">
        <v>315618</v>
      </c>
      <c r="L2320" s="4">
        <v>135900</v>
      </c>
      <c r="M2320" s="4">
        <v>89714</v>
      </c>
      <c r="N2320" s="4">
        <v>173700</v>
      </c>
      <c r="O2320" s="4">
        <v>255065</v>
      </c>
      <c r="P2320" s="4">
        <v>77000</v>
      </c>
      <c r="Q2320" s="4">
        <v>660121</v>
      </c>
      <c r="R2320" s="4">
        <v>411194</v>
      </c>
      <c r="S2320" s="4">
        <v>396055</v>
      </c>
      <c r="T2320" s="4">
        <v>51000</v>
      </c>
      <c r="U2320" s="4">
        <v>95704</v>
      </c>
      <c r="W2320" s="7">
        <v>45245</v>
      </c>
      <c r="X2320">
        <f>B2323/B2322-1</f>
        <v>1.6665975945556966E-2</v>
      </c>
      <c r="Y2320">
        <f>D2323/D2322-1</f>
        <v>3.7086149987748396E-2</v>
      </c>
      <c r="Z2320">
        <f>F2323/F2322-1</f>
        <v>3.2368937774765794E-2</v>
      </c>
      <c r="AA2320">
        <f>H2323/H2322-1</f>
        <v>1.9774011299435124E-2</v>
      </c>
      <c r="AB2320">
        <f>J2323/J2322-1</f>
        <v>3.2913843175217838E-2</v>
      </c>
      <c r="AC2320">
        <f>L2323/L2322-1</f>
        <v>4.8746518105849512E-2</v>
      </c>
      <c r="AD2320">
        <f>N2323/N2322-1</f>
        <v>4.1666666666666741E-2</v>
      </c>
      <c r="AE2320">
        <f t="shared" si="218"/>
        <v>4.2199488491048598E-2</v>
      </c>
      <c r="AF2320">
        <f t="shared" si="219"/>
        <v>3.1034636598658238E-2</v>
      </c>
      <c r="AG2320" s="28">
        <f t="shared" si="220"/>
        <v>1.7786561264822032E-2</v>
      </c>
      <c r="AI2320">
        <f>Y2322*0.918153626+Z2322*0.081846374</f>
        <v>1.2249567560912355E-3</v>
      </c>
      <c r="AJ2320">
        <f t="shared" si="216"/>
        <v>-5.194659269970793E-3</v>
      </c>
      <c r="AK2320">
        <f t="shared" si="217"/>
        <v>1.5476052475028442E-3</v>
      </c>
    </row>
    <row r="2321" spans="1:37">
      <c r="A2321" s="7">
        <v>45243</v>
      </c>
      <c r="B2321" s="4">
        <v>1037563</v>
      </c>
      <c r="C2321" s="4">
        <v>16300</v>
      </c>
      <c r="D2321" s="4">
        <v>136752</v>
      </c>
      <c r="E2321" s="4">
        <v>712004</v>
      </c>
      <c r="F2321" s="4">
        <v>284314</v>
      </c>
      <c r="G2321" s="4">
        <v>26386</v>
      </c>
      <c r="H2321" s="4">
        <v>70400</v>
      </c>
      <c r="I2321" s="4">
        <v>9246919</v>
      </c>
      <c r="J2321" s="4">
        <v>102100</v>
      </c>
      <c r="K2321" s="4">
        <v>336661</v>
      </c>
      <c r="L2321" s="4">
        <v>134700</v>
      </c>
      <c r="M2321" s="4">
        <v>58989</v>
      </c>
      <c r="N2321" s="4">
        <v>173300</v>
      </c>
      <c r="O2321" s="4">
        <v>348523</v>
      </c>
      <c r="P2321" s="4">
        <v>77000</v>
      </c>
      <c r="Q2321" s="4">
        <v>518786</v>
      </c>
      <c r="R2321" s="4">
        <v>408257</v>
      </c>
      <c r="S2321" s="4">
        <v>283488</v>
      </c>
      <c r="T2321" s="4">
        <v>50000</v>
      </c>
      <c r="U2321" s="4">
        <v>162547</v>
      </c>
      <c r="W2321" s="7">
        <v>45246</v>
      </c>
      <c r="X2321">
        <f>B2324/B2323-1</f>
        <v>0</v>
      </c>
      <c r="Y2321">
        <f>D2324/D2323-1</f>
        <v>1.9394874360684877E-2</v>
      </c>
      <c r="Z2321">
        <f>F2324/F2323-1</f>
        <v>-6.6013822170006842E-3</v>
      </c>
      <c r="AA2321">
        <f>H2324/H2323-1</f>
        <v>8.310249307479145E-3</v>
      </c>
      <c r="AB2321">
        <f>J2324/J2323-1</f>
        <v>1.5932521087160367E-2</v>
      </c>
      <c r="AC2321">
        <f>L2324/L2323-1</f>
        <v>6.0424966799468738E-2</v>
      </c>
      <c r="AD2321">
        <f>N2324/N2323-1</f>
        <v>1.2602739726027323E-2</v>
      </c>
      <c r="AE2321">
        <f t="shared" si="218"/>
        <v>3.6809815950920255E-2</v>
      </c>
      <c r="AF2321">
        <f t="shared" si="219"/>
        <v>1.4493413740958694E-2</v>
      </c>
      <c r="AG2321" s="28">
        <f t="shared" si="220"/>
        <v>3.8834951456310218E-3</v>
      </c>
      <c r="AI2321">
        <f>Y2323*0.918153626+Z2323*0.081846374</f>
        <v>8.0413026787363989E-3</v>
      </c>
      <c r="AJ2321">
        <f t="shared" si="216"/>
        <v>3.0559586347751514E-3</v>
      </c>
      <c r="AK2321">
        <f t="shared" si="217"/>
        <v>-2.2324189086991384E-3</v>
      </c>
    </row>
    <row r="2322" spans="1:37">
      <c r="A2322" s="7">
        <v>45244</v>
      </c>
      <c r="B2322" s="4">
        <v>1037563</v>
      </c>
      <c r="C2322" s="4">
        <v>27028</v>
      </c>
      <c r="D2322" s="4">
        <v>138758</v>
      </c>
      <c r="E2322" s="4">
        <v>402404</v>
      </c>
      <c r="F2322" s="4">
        <v>287745</v>
      </c>
      <c r="G2322" s="4">
        <v>22293</v>
      </c>
      <c r="H2322" s="4">
        <v>70800</v>
      </c>
      <c r="I2322" s="4">
        <v>9567984</v>
      </c>
      <c r="J2322" s="4">
        <v>103300</v>
      </c>
      <c r="K2322" s="4">
        <v>293782</v>
      </c>
      <c r="L2322" s="4">
        <v>143600</v>
      </c>
      <c r="M2322" s="4">
        <v>132565</v>
      </c>
      <c r="N2322" s="4">
        <v>175200</v>
      </c>
      <c r="O2322" s="4">
        <v>329429</v>
      </c>
      <c r="P2322" s="4">
        <v>78200</v>
      </c>
      <c r="Q2322" s="4">
        <v>1037469</v>
      </c>
      <c r="R2322" s="4">
        <v>425879</v>
      </c>
      <c r="S2322" s="4">
        <v>381815</v>
      </c>
      <c r="T2322" s="4">
        <v>50600</v>
      </c>
      <c r="U2322" s="4">
        <v>69643</v>
      </c>
      <c r="W2322" s="7">
        <v>45247</v>
      </c>
      <c r="X2322">
        <f>B2325/B2324-1</f>
        <v>-1.2294580771764818E-2</v>
      </c>
      <c r="Y2322">
        <f>D2325/D2324-1</f>
        <v>1.1861344967449838E-3</v>
      </c>
      <c r="Z2322">
        <f>F2325/F2324-1</f>
        <v>1.6604653369389766E-3</v>
      </c>
      <c r="AA2322">
        <f>H2325/H2324-1</f>
        <v>-4.1208791208791062E-3</v>
      </c>
      <c r="AB2322">
        <f>J2325/J2324-1</f>
        <v>-2.4907749077490826E-2</v>
      </c>
      <c r="AC2322">
        <f>L2325/L2324-1</f>
        <v>2.254226675015647E-2</v>
      </c>
      <c r="AD2322">
        <f>N2325/N2324-1</f>
        <v>-2.1645021645021467E-3</v>
      </c>
      <c r="AE2322">
        <f t="shared" si="218"/>
        <v>8.2840236686390067E-3</v>
      </c>
      <c r="AF2322">
        <f t="shared" si="219"/>
        <v>-2.4175010101917138E-2</v>
      </c>
      <c r="AG2322" s="28">
        <f t="shared" si="220"/>
        <v>-9.6711798839458352E-3</v>
      </c>
      <c r="AI2322">
        <f>Y2324*0.918153626+Z2324*0.081846374</f>
        <v>1.3925326905000968E-2</v>
      </c>
      <c r="AJ2322">
        <f t="shared" si="216"/>
        <v>2.17671246697339E-3</v>
      </c>
      <c r="AK2322">
        <f t="shared" si="217"/>
        <v>-2.7928946557969009E-3</v>
      </c>
    </row>
    <row r="2323" spans="1:37">
      <c r="A2323" s="7">
        <v>45245</v>
      </c>
      <c r="B2323" s="4">
        <v>1054855</v>
      </c>
      <c r="C2323" s="4">
        <v>41361</v>
      </c>
      <c r="D2323" s="4">
        <v>143904</v>
      </c>
      <c r="E2323" s="4">
        <v>731449</v>
      </c>
      <c r="F2323" s="4">
        <v>297059</v>
      </c>
      <c r="G2323" s="4">
        <v>46854</v>
      </c>
      <c r="H2323" s="4">
        <v>72200</v>
      </c>
      <c r="I2323" s="4">
        <v>20148677</v>
      </c>
      <c r="J2323" s="4">
        <v>106700</v>
      </c>
      <c r="K2323" s="4">
        <v>656732</v>
      </c>
      <c r="L2323" s="4">
        <v>150600</v>
      </c>
      <c r="M2323" s="4">
        <v>196476</v>
      </c>
      <c r="N2323" s="4">
        <v>182500</v>
      </c>
      <c r="O2323" s="4">
        <v>806741</v>
      </c>
      <c r="P2323" s="4">
        <v>81500</v>
      </c>
      <c r="Q2323" s="4">
        <v>2150765</v>
      </c>
      <c r="R2323" s="4">
        <v>439096</v>
      </c>
      <c r="S2323" s="4">
        <v>393873</v>
      </c>
      <c r="T2323" s="4">
        <v>51500</v>
      </c>
      <c r="U2323" s="4">
        <v>139277</v>
      </c>
      <c r="W2323" s="7">
        <v>45250</v>
      </c>
      <c r="X2323">
        <f>B2326/B2325-1</f>
        <v>-4.1492063431124437E-3</v>
      </c>
      <c r="Y2323">
        <f>D2326/D2325-1</f>
        <v>8.9058957302086128E-3</v>
      </c>
      <c r="Z2323">
        <f>F2326/F2325-1</f>
        <v>-1.6577127623583765E-3</v>
      </c>
      <c r="AA2323">
        <f>H2326/H2325-1</f>
        <v>2.7586206896552667E-3</v>
      </c>
      <c r="AB2323">
        <f>J2326/J2325-1</f>
        <v>8.5146641438031967E-3</v>
      </c>
      <c r="AC2323">
        <f>L2326/L2325-1</f>
        <v>1.837109614206911E-3</v>
      </c>
      <c r="AD2323">
        <f>N2326/N2325-1</f>
        <v>-4.3383947939262812E-3</v>
      </c>
      <c r="AE2323">
        <f t="shared" si="218"/>
        <v>-9.3896713615023719E-3</v>
      </c>
      <c r="AF2323">
        <f t="shared" si="219"/>
        <v>3.7162030039729288E-2</v>
      </c>
      <c r="AG2323" s="28">
        <f t="shared" si="220"/>
        <v>1.5625E-2</v>
      </c>
      <c r="AI2323">
        <f>Y2325*0.918153626+Z2325*0.081846374</f>
        <v>-9.3677315231133716E-4</v>
      </c>
      <c r="AJ2323">
        <f t="shared" si="216"/>
        <v>-3.8122991881918878E-4</v>
      </c>
      <c r="AK2323">
        <f t="shared" si="217"/>
        <v>-4.3504234909519397E-3</v>
      </c>
    </row>
    <row r="2324" spans="1:37">
      <c r="A2324" s="7">
        <v>45246</v>
      </c>
      <c r="B2324" s="4">
        <v>1054855</v>
      </c>
      <c r="C2324" s="4">
        <v>17694</v>
      </c>
      <c r="D2324" s="4">
        <v>146695</v>
      </c>
      <c r="E2324" s="4">
        <v>592661</v>
      </c>
      <c r="F2324" s="4">
        <v>295098</v>
      </c>
      <c r="G2324" s="4">
        <v>20207</v>
      </c>
      <c r="H2324" s="4">
        <v>72800</v>
      </c>
      <c r="I2324" s="4">
        <v>15860451</v>
      </c>
      <c r="J2324" s="4">
        <v>108400</v>
      </c>
      <c r="K2324" s="4">
        <v>1367614</v>
      </c>
      <c r="L2324" s="4">
        <v>159700</v>
      </c>
      <c r="M2324" s="4">
        <v>369296</v>
      </c>
      <c r="N2324" s="4">
        <v>184800</v>
      </c>
      <c r="O2324" s="4">
        <v>432174</v>
      </c>
      <c r="P2324" s="4">
        <v>84500</v>
      </c>
      <c r="Q2324" s="4">
        <v>2107692</v>
      </c>
      <c r="R2324" s="4">
        <v>445460</v>
      </c>
      <c r="S2324" s="4">
        <v>248641</v>
      </c>
      <c r="T2324" s="4">
        <v>51700</v>
      </c>
      <c r="U2324" s="4">
        <v>56676</v>
      </c>
      <c r="W2324" s="7">
        <v>45251</v>
      </c>
      <c r="X2324">
        <f>B2327/B2326-1</f>
        <v>2.7776626575928276E-3</v>
      </c>
      <c r="Y2324">
        <f>D2327/D2326-1</f>
        <v>1.3537863501083214E-2</v>
      </c>
      <c r="Z2324">
        <f>F2327/F2326-1</f>
        <v>1.8271896115866548E-2</v>
      </c>
      <c r="AA2324">
        <f>H2327/H2326-1</f>
        <v>1.3755158184318717E-3</v>
      </c>
      <c r="AB2324">
        <f>J2327/J2326-1</f>
        <v>1.6885553470919357E-2</v>
      </c>
      <c r="AC2324">
        <f>L2327/L2326-1</f>
        <v>4.2787286063570296E-3</v>
      </c>
      <c r="AD2324">
        <f>N2327/N2326-1</f>
        <v>3.2679738562091387E-3</v>
      </c>
      <c r="AE2324">
        <f t="shared" si="218"/>
        <v>-9.4786729857819774E-3</v>
      </c>
      <c r="AF2324">
        <f t="shared" si="219"/>
        <v>1.1942019984695351E-2</v>
      </c>
      <c r="AG2324" s="28">
        <f t="shared" si="220"/>
        <v>2.3076923076922995E-2</v>
      </c>
      <c r="AI2324">
        <f>Y2326*0.918153626+Z2326*0.081846374</f>
        <v>4.1532525122503165E-3</v>
      </c>
      <c r="AJ2324">
        <f t="shared" si="216"/>
        <v>-5.9788064092895794E-3</v>
      </c>
      <c r="AK2324">
        <f t="shared" si="217"/>
        <v>1.3532414958784666E-2</v>
      </c>
    </row>
    <row r="2325" spans="1:37">
      <c r="A2325" s="7">
        <v>45247</v>
      </c>
      <c r="B2325" s="4">
        <v>1041886</v>
      </c>
      <c r="C2325" s="4">
        <v>17884</v>
      </c>
      <c r="D2325" s="4">
        <v>146869</v>
      </c>
      <c r="E2325" s="4">
        <v>461621</v>
      </c>
      <c r="F2325" s="4">
        <v>295588</v>
      </c>
      <c r="G2325" s="4">
        <v>21733</v>
      </c>
      <c r="H2325" s="4">
        <v>72500</v>
      </c>
      <c r="I2325" s="4">
        <v>11494644</v>
      </c>
      <c r="J2325" s="4">
        <v>105700</v>
      </c>
      <c r="K2325" s="4">
        <v>558146</v>
      </c>
      <c r="L2325" s="4">
        <v>163300</v>
      </c>
      <c r="M2325" s="4">
        <v>255886</v>
      </c>
      <c r="N2325" s="4">
        <v>184400</v>
      </c>
      <c r="O2325" s="4">
        <v>259919</v>
      </c>
      <c r="P2325" s="4">
        <v>85200</v>
      </c>
      <c r="Q2325" s="4">
        <v>1271006</v>
      </c>
      <c r="R2325" s="4">
        <v>434691</v>
      </c>
      <c r="S2325" s="4">
        <v>220876</v>
      </c>
      <c r="T2325" s="4">
        <v>51200</v>
      </c>
      <c r="U2325" s="4">
        <v>50369</v>
      </c>
      <c r="W2325" s="7">
        <v>45252</v>
      </c>
      <c r="X2325">
        <f>B2328/B2327-1</f>
        <v>-1.384984309598325E-3</v>
      </c>
      <c r="Y2325">
        <f>D2328/D2327-1</f>
        <v>5.7929326222017075E-4</v>
      </c>
      <c r="Z2325">
        <f>F2328/F2327-1</f>
        <v>-1.7944024759559363E-2</v>
      </c>
      <c r="AA2325">
        <f>H2328/H2327-1</f>
        <v>0</v>
      </c>
      <c r="AB2325">
        <f>J2328/J2327-1</f>
        <v>-7.3800738007380184E-3</v>
      </c>
      <c r="AC2325">
        <f>L2328/L2327-1</f>
        <v>4.3822276323797871E-2</v>
      </c>
      <c r="AD2325">
        <f>N2328/N2327-1</f>
        <v>-6.514657980456029E-3</v>
      </c>
      <c r="AE2325">
        <f t="shared" si="218"/>
        <v>-5.9808612440190867E-3</v>
      </c>
      <c r="AF2325">
        <f t="shared" si="219"/>
        <v>1.1803283000423104E-2</v>
      </c>
      <c r="AG2325" s="28">
        <f t="shared" si="220"/>
        <v>-9.3984962406015171E-3</v>
      </c>
      <c r="AI2325">
        <f>Y2327*0.918153626+Z2327*0.081846374</f>
        <v>-2.6426529614506936E-2</v>
      </c>
      <c r="AJ2325">
        <f t="shared" si="216"/>
        <v>-9.7051251169811385E-3</v>
      </c>
      <c r="AK2325">
        <f t="shared" si="217"/>
        <v>-6.2070889456721052E-3</v>
      </c>
    </row>
    <row r="2326" spans="1:37">
      <c r="A2326" s="7">
        <v>45250</v>
      </c>
      <c r="B2326" s="4">
        <v>1037563</v>
      </c>
      <c r="C2326" s="4">
        <v>22344</v>
      </c>
      <c r="D2326" s="4">
        <v>148177</v>
      </c>
      <c r="E2326" s="4">
        <v>422071</v>
      </c>
      <c r="F2326" s="4">
        <v>295098</v>
      </c>
      <c r="G2326" s="4">
        <v>20179</v>
      </c>
      <c r="H2326" s="4">
        <v>72700</v>
      </c>
      <c r="I2326" s="4">
        <v>10610157</v>
      </c>
      <c r="J2326" s="4">
        <v>106600</v>
      </c>
      <c r="K2326" s="4">
        <v>360450</v>
      </c>
      <c r="L2326" s="4">
        <v>163600</v>
      </c>
      <c r="M2326" s="4">
        <v>176544</v>
      </c>
      <c r="N2326" s="4">
        <v>183600</v>
      </c>
      <c r="O2326" s="4">
        <v>277906</v>
      </c>
      <c r="P2326" s="4">
        <v>84400</v>
      </c>
      <c r="Q2326" s="4">
        <v>973922</v>
      </c>
      <c r="R2326" s="4">
        <v>450845</v>
      </c>
      <c r="S2326" s="4">
        <v>242820</v>
      </c>
      <c r="T2326" s="4">
        <v>52000</v>
      </c>
      <c r="U2326" s="4">
        <v>73119</v>
      </c>
      <c r="W2326" s="7">
        <v>45253</v>
      </c>
      <c r="X2326">
        <f>B2329/B2328-1</f>
        <v>0</v>
      </c>
      <c r="Y2326">
        <f>D2329/D2328-1</f>
        <v>3.4870566313969231E-3</v>
      </c>
      <c r="Z2326">
        <f>F2329/F2328-1</f>
        <v>1.1626646063341628E-2</v>
      </c>
      <c r="AA2326">
        <f>H2329/H2328-1</f>
        <v>-5.494505494505475E-3</v>
      </c>
      <c r="AB2326">
        <f>J2329/J2328-1</f>
        <v>-1.4869888475836479E-2</v>
      </c>
      <c r="AC2326">
        <f>L2329/L2328-1</f>
        <v>-1.1661807580174877E-2</v>
      </c>
      <c r="AD2326">
        <f>N2329/N2328-1</f>
        <v>9.8360655737705915E-3</v>
      </c>
      <c r="AE2326">
        <f t="shared" si="218"/>
        <v>1.6847172081829065E-2</v>
      </c>
      <c r="AF2326">
        <f t="shared" si="219"/>
        <v>7.4239516132525996E-3</v>
      </c>
      <c r="AG2326" s="28">
        <f t="shared" si="220"/>
        <v>1.8975332068311701E-3</v>
      </c>
      <c r="AI2326">
        <f>Y2328*0.918153626+Z2328*0.081846374</f>
        <v>-2.7877846406231817E-2</v>
      </c>
      <c r="AJ2326">
        <f t="shared" si="216"/>
        <v>-5.6845680845807964E-3</v>
      </c>
      <c r="AK2326">
        <f t="shared" si="217"/>
        <v>-1.9008088482875064E-3</v>
      </c>
    </row>
    <row r="2327" spans="1:37">
      <c r="A2327" s="7">
        <v>45251</v>
      </c>
      <c r="B2327" s="4">
        <v>1040445</v>
      </c>
      <c r="C2327" s="4">
        <v>21337</v>
      </c>
      <c r="D2327" s="4">
        <v>150183</v>
      </c>
      <c r="E2327" s="4">
        <v>406685</v>
      </c>
      <c r="F2327" s="4">
        <v>300490</v>
      </c>
      <c r="G2327" s="4">
        <v>25799</v>
      </c>
      <c r="H2327" s="4">
        <v>72800</v>
      </c>
      <c r="I2327" s="4">
        <v>9712881</v>
      </c>
      <c r="J2327" s="4">
        <v>108400</v>
      </c>
      <c r="K2327" s="4">
        <v>553572</v>
      </c>
      <c r="L2327" s="4">
        <v>164300</v>
      </c>
      <c r="M2327" s="4">
        <v>176621</v>
      </c>
      <c r="N2327" s="4">
        <v>184200</v>
      </c>
      <c r="O2327" s="4">
        <v>252833</v>
      </c>
      <c r="P2327" s="4">
        <v>83600</v>
      </c>
      <c r="Q2327" s="4">
        <v>916802</v>
      </c>
      <c r="R2327" s="4">
        <v>456229</v>
      </c>
      <c r="S2327" s="4">
        <v>312352</v>
      </c>
      <c r="T2327" s="4">
        <v>53200</v>
      </c>
      <c r="U2327" s="4">
        <v>122799</v>
      </c>
      <c r="W2327" s="7">
        <v>45254</v>
      </c>
      <c r="X2327">
        <f>B2330/B2329-1</f>
        <v>-1.6643824277866148E-2</v>
      </c>
      <c r="Y2327">
        <f>D2330/D2329-1</f>
        <v>-2.834330278393038E-2</v>
      </c>
      <c r="Z2327">
        <f>F2330/F2329-1</f>
        <v>-4.9241447229582125E-3</v>
      </c>
      <c r="AA2327">
        <f>H2330/H2329-1</f>
        <v>-9.6685082872928207E-3</v>
      </c>
      <c r="AB2327">
        <f>J2330/J2329-1</f>
        <v>-1.0377358490566091E-2</v>
      </c>
      <c r="AC2327">
        <f>L2330/L2329-1</f>
        <v>1.887905604719764E-2</v>
      </c>
      <c r="AD2327">
        <f>N2330/N2329-1</f>
        <v>-4.3290043290042934E-3</v>
      </c>
      <c r="AE2327">
        <f t="shared" si="218"/>
        <v>-3.5502958579881616E-3</v>
      </c>
      <c r="AF2327">
        <f t="shared" si="219"/>
        <v>-2.5264439049460186E-2</v>
      </c>
      <c r="AG2327" s="28">
        <f t="shared" si="220"/>
        <v>-7.575757575757569E-3</v>
      </c>
      <c r="AI2327">
        <f>Y2329*0.918153626+Z2329*0.081846374</f>
        <v>1.3482554554549518E-2</v>
      </c>
      <c r="AJ2327">
        <f t="shared" si="216"/>
        <v>1.8819536051094415E-2</v>
      </c>
      <c r="AK2327">
        <f t="shared" si="217"/>
        <v>4.6745227571576859E-3</v>
      </c>
    </row>
    <row r="2328" spans="1:37">
      <c r="A2328" s="7">
        <v>45252</v>
      </c>
      <c r="B2328" s="4">
        <v>1039004</v>
      </c>
      <c r="C2328" s="4">
        <v>19410</v>
      </c>
      <c r="D2328" s="4">
        <v>150270</v>
      </c>
      <c r="E2328" s="4">
        <v>429819</v>
      </c>
      <c r="F2328" s="4">
        <v>295098</v>
      </c>
      <c r="G2328" s="4">
        <v>19391</v>
      </c>
      <c r="H2328" s="4">
        <v>72800</v>
      </c>
      <c r="I2328" s="4">
        <v>11105143</v>
      </c>
      <c r="J2328" s="4">
        <v>107600</v>
      </c>
      <c r="K2328" s="4">
        <v>362536</v>
      </c>
      <c r="L2328" s="4">
        <v>171500</v>
      </c>
      <c r="M2328" s="4">
        <v>156846</v>
      </c>
      <c r="N2328" s="4">
        <v>183000</v>
      </c>
      <c r="O2328" s="4">
        <v>219027</v>
      </c>
      <c r="P2328" s="4">
        <v>83100</v>
      </c>
      <c r="Q2328" s="4">
        <v>730476</v>
      </c>
      <c r="R2328" s="4">
        <v>461614</v>
      </c>
      <c r="S2328" s="4">
        <v>218810</v>
      </c>
      <c r="T2328" s="4">
        <v>52700</v>
      </c>
      <c r="U2328" s="4">
        <v>81710</v>
      </c>
      <c r="W2328" s="7">
        <v>45257</v>
      </c>
      <c r="X2328">
        <f>B2331/B2330-1</f>
        <v>-8.4622755358413349E-3</v>
      </c>
      <c r="Y2328">
        <f>D2331/D2330-1</f>
        <v>-3.0951405951405997E-2</v>
      </c>
      <c r="Z2328">
        <f>F2331/F2330-1</f>
        <v>6.6013822170005731E-3</v>
      </c>
      <c r="AA2328">
        <f>H2331/H2330-1</f>
        <v>-5.5788005578800703E-3</v>
      </c>
      <c r="AB2328">
        <f>J2331/J2330-1</f>
        <v>-7.6263107721639134E-3</v>
      </c>
      <c r="AC2328">
        <f>L2331/L2330-1</f>
        <v>5.2692530399536697E-2</v>
      </c>
      <c r="AD2328">
        <f>N2331/N2330-1</f>
        <v>4.891304347826031E-3</v>
      </c>
      <c r="AE2328">
        <f t="shared" si="218"/>
        <v>-1.1876484560570111E-3</v>
      </c>
      <c r="AF2328">
        <f t="shared" si="219"/>
        <v>-2.05187825948836E-2</v>
      </c>
      <c r="AG2328" s="28">
        <f t="shared" si="220"/>
        <v>-5.7251908396946938E-3</v>
      </c>
      <c r="AI2328">
        <f>Y2330*0.918153626+Z2330*0.081846374</f>
        <v>-1.9819333045174109E-2</v>
      </c>
      <c r="AJ2328">
        <f t="shared" si="216"/>
        <v>-5.4375425263158072E-4</v>
      </c>
      <c r="AK2328">
        <f t="shared" si="217"/>
        <v>1.2249775521986384E-2</v>
      </c>
    </row>
    <row r="2329" spans="1:37">
      <c r="A2329" s="7">
        <v>45253</v>
      </c>
      <c r="B2329" s="4">
        <v>1039004</v>
      </c>
      <c r="C2329" s="4">
        <v>15447</v>
      </c>
      <c r="D2329" s="4">
        <v>150794</v>
      </c>
      <c r="E2329" s="4">
        <v>356956</v>
      </c>
      <c r="F2329" s="4">
        <v>298529</v>
      </c>
      <c r="G2329" s="4">
        <v>16872</v>
      </c>
      <c r="H2329" s="4">
        <v>72400</v>
      </c>
      <c r="I2329" s="4">
        <v>6775614</v>
      </c>
      <c r="J2329" s="4">
        <v>106000</v>
      </c>
      <c r="K2329" s="4">
        <v>536208</v>
      </c>
      <c r="L2329" s="4">
        <v>169500</v>
      </c>
      <c r="M2329" s="4">
        <v>124030</v>
      </c>
      <c r="N2329" s="4">
        <v>184800</v>
      </c>
      <c r="O2329" s="4">
        <v>240354</v>
      </c>
      <c r="P2329" s="4">
        <v>84500</v>
      </c>
      <c r="Q2329" s="4">
        <v>636051</v>
      </c>
      <c r="R2329" s="4">
        <v>465041</v>
      </c>
      <c r="S2329" s="4">
        <v>195599</v>
      </c>
      <c r="T2329" s="4">
        <v>52800</v>
      </c>
      <c r="U2329" s="4">
        <v>80633</v>
      </c>
      <c r="W2329" s="7">
        <v>45258</v>
      </c>
      <c r="X2329">
        <f>B2332/B2331-1</f>
        <v>3.4138974300760516E-2</v>
      </c>
      <c r="Y2329">
        <f>D2332/D2331-1</f>
        <v>1.3515512201993207E-2</v>
      </c>
      <c r="Z2329">
        <f>F2332/F2331-1</f>
        <v>1.3112835261855471E-2</v>
      </c>
      <c r="AA2329">
        <f>H2332/H2331-1</f>
        <v>1.9635343618513268E-2</v>
      </c>
      <c r="AB2329">
        <f>J2332/J2331-1</f>
        <v>3.842459173871271E-3</v>
      </c>
      <c r="AC2329">
        <f>L2332/L2331-1</f>
        <v>1.2101210121012063E-2</v>
      </c>
      <c r="AD2329">
        <f>N2332/N2331-1</f>
        <v>4.3266630611140666E-3</v>
      </c>
      <c r="AE2329">
        <f t="shared" si="218"/>
        <v>5.9453032104637149E-3</v>
      </c>
      <c r="AF2329">
        <f t="shared" si="219"/>
        <v>3.3086256252941038E-3</v>
      </c>
      <c r="AG2329" s="28">
        <f t="shared" si="220"/>
        <v>-9.5969289827255722E-3</v>
      </c>
      <c r="AI2329">
        <f>Y2331*0.918153626+Z2331*0.081846374</f>
        <v>7.8888304576521569E-3</v>
      </c>
      <c r="AJ2329">
        <f t="shared" si="216"/>
        <v>9.5475471860188507E-4</v>
      </c>
      <c r="AK2329">
        <f t="shared" si="217"/>
        <v>-1.4148123227818749E-3</v>
      </c>
    </row>
    <row r="2330" spans="1:37">
      <c r="A2330" s="7">
        <v>45254</v>
      </c>
      <c r="B2330" s="4">
        <v>1021711</v>
      </c>
      <c r="C2330" s="4">
        <v>30291</v>
      </c>
      <c r="D2330" s="4">
        <v>146520</v>
      </c>
      <c r="E2330" s="4">
        <v>590322</v>
      </c>
      <c r="F2330" s="4">
        <v>297059</v>
      </c>
      <c r="G2330" s="4">
        <v>13116</v>
      </c>
      <c r="H2330" s="4">
        <v>71700</v>
      </c>
      <c r="I2330" s="4">
        <v>6676685</v>
      </c>
      <c r="J2330" s="4">
        <v>104900</v>
      </c>
      <c r="K2330" s="4">
        <v>359388</v>
      </c>
      <c r="L2330" s="4">
        <v>172700</v>
      </c>
      <c r="M2330" s="4">
        <v>144531</v>
      </c>
      <c r="N2330" s="4">
        <v>184000</v>
      </c>
      <c r="O2330" s="4">
        <v>161656</v>
      </c>
      <c r="P2330" s="4">
        <v>84200</v>
      </c>
      <c r="Q2330" s="4">
        <v>594791</v>
      </c>
      <c r="R2330" s="4">
        <v>453292</v>
      </c>
      <c r="S2330" s="4">
        <v>256260</v>
      </c>
      <c r="T2330" s="4">
        <v>52400</v>
      </c>
      <c r="U2330" s="4">
        <v>50678</v>
      </c>
      <c r="W2330" s="7">
        <v>45259</v>
      </c>
      <c r="X2330">
        <f>B2333/B2332-1</f>
        <v>2.7509187228558218E-3</v>
      </c>
      <c r="Y2330">
        <f>D2333/D2332-1</f>
        <v>-1.9999444073827033E-2</v>
      </c>
      <c r="Z2330">
        <f>F2333/F2332-1</f>
        <v>-1.7798845319715761E-2</v>
      </c>
      <c r="AA2330">
        <f>H2333/H2332-1</f>
        <v>0</v>
      </c>
      <c r="AB2330">
        <f>J2333/J2332-1</f>
        <v>-1.0526315789473717E-2</v>
      </c>
      <c r="AC2330">
        <f>L2333/L2332-1</f>
        <v>3.9130434782608692E-2</v>
      </c>
      <c r="AD2330">
        <f>N2333/N2332-1</f>
        <v>-4.8465266558965769E-3</v>
      </c>
      <c r="AE2330">
        <f t="shared" si="218"/>
        <v>1.6548463356973908E-2</v>
      </c>
      <c r="AF2330">
        <f t="shared" si="219"/>
        <v>3.6263637588111131E-2</v>
      </c>
      <c r="AG2330" s="28">
        <f t="shared" si="220"/>
        <v>-1.1627906976744207E-2</v>
      </c>
      <c r="AI2330">
        <f>Y2332*0.918153626+Z2332*0.081846374</f>
        <v>8.6462218483253491E-4</v>
      </c>
      <c r="AJ2330">
        <f t="shared" si="216"/>
        <v>-1.0572251226596149E-2</v>
      </c>
      <c r="AK2330">
        <f t="shared" si="217"/>
        <v>-8.445647994279229E-3</v>
      </c>
    </row>
    <row r="2331" spans="1:37">
      <c r="A2331" s="7">
        <v>45257</v>
      </c>
      <c r="B2331" s="4">
        <v>1013065</v>
      </c>
      <c r="C2331" s="4">
        <v>34442</v>
      </c>
      <c r="D2331" s="4">
        <v>141985</v>
      </c>
      <c r="E2331" s="4">
        <v>524446</v>
      </c>
      <c r="F2331" s="4">
        <v>299020</v>
      </c>
      <c r="G2331" s="4">
        <v>23502</v>
      </c>
      <c r="H2331" s="4">
        <v>71300</v>
      </c>
      <c r="I2331" s="4">
        <v>9113857</v>
      </c>
      <c r="J2331" s="4">
        <v>104100</v>
      </c>
      <c r="K2331" s="4">
        <v>418757</v>
      </c>
      <c r="L2331" s="4">
        <v>181800</v>
      </c>
      <c r="M2331" s="4">
        <v>255821</v>
      </c>
      <c r="N2331" s="4">
        <v>184900</v>
      </c>
      <c r="O2331" s="4">
        <v>188306</v>
      </c>
      <c r="P2331" s="4">
        <v>84100</v>
      </c>
      <c r="Q2331" s="4">
        <v>539991</v>
      </c>
      <c r="R2331" s="4">
        <v>443991</v>
      </c>
      <c r="S2331" s="4">
        <v>211053</v>
      </c>
      <c r="T2331" s="4">
        <v>52100</v>
      </c>
      <c r="U2331" s="4">
        <v>68248</v>
      </c>
      <c r="W2331" s="7">
        <v>45260</v>
      </c>
      <c r="X2331">
        <f>B2334/B2333-1</f>
        <v>-5.4867438593018125E-3</v>
      </c>
      <c r="Y2331">
        <f>D2334/D2333-1</f>
        <v>7.4170720292712211E-3</v>
      </c>
      <c r="Z2331">
        <f>F2334/F2333-1</f>
        <v>1.3181022285405186E-2</v>
      </c>
      <c r="AA2331">
        <f>H2334/H2333-1</f>
        <v>1.3755158184318717E-3</v>
      </c>
      <c r="AB2331">
        <f>J2334/J2333-1</f>
        <v>-6.7698259187620735E-3</v>
      </c>
      <c r="AC2331">
        <f>L2334/L2333-1</f>
        <v>-3.2426778242677812E-2</v>
      </c>
      <c r="AD2331">
        <f>N2334/N2333-1</f>
        <v>-2.7056277056276556E-3</v>
      </c>
      <c r="AE2331">
        <f t="shared" si="218"/>
        <v>-1.1627906976744429E-3</v>
      </c>
      <c r="AF2331">
        <f t="shared" si="219"/>
        <v>1.0614929356562719E-3</v>
      </c>
      <c r="AG2331" s="28">
        <f t="shared" si="220"/>
        <v>-3.9215686274509665E-3</v>
      </c>
      <c r="AI2331">
        <f>Y2333*0.918153626+Z2333*0.081846374</f>
        <v>-2.6807600000634114E-3</v>
      </c>
      <c r="AJ2331">
        <f t="shared" si="216"/>
        <v>7.4992936072916386E-3</v>
      </c>
      <c r="AK2331">
        <f t="shared" si="217"/>
        <v>-1.4993385391337448E-2</v>
      </c>
    </row>
    <row r="2332" spans="1:37">
      <c r="A2332" s="7">
        <v>45258</v>
      </c>
      <c r="B2332" s="4">
        <v>1047650</v>
      </c>
      <c r="C2332" s="4">
        <v>50528</v>
      </c>
      <c r="D2332" s="4">
        <v>143904</v>
      </c>
      <c r="E2332" s="4">
        <v>345317</v>
      </c>
      <c r="F2332" s="4">
        <v>302941</v>
      </c>
      <c r="G2332" s="4">
        <v>81100</v>
      </c>
      <c r="H2332" s="4">
        <v>72700</v>
      </c>
      <c r="I2332" s="4">
        <v>13283081</v>
      </c>
      <c r="J2332" s="4">
        <v>104500</v>
      </c>
      <c r="K2332" s="4">
        <v>543628</v>
      </c>
      <c r="L2332" s="4">
        <v>184000</v>
      </c>
      <c r="M2332" s="4">
        <v>290451</v>
      </c>
      <c r="N2332" s="4">
        <v>185700</v>
      </c>
      <c r="O2332" s="4">
        <v>269820</v>
      </c>
      <c r="P2332" s="4">
        <v>84600</v>
      </c>
      <c r="Q2332" s="4">
        <v>774545</v>
      </c>
      <c r="R2332" s="4">
        <v>445460</v>
      </c>
      <c r="S2332" s="4">
        <v>224438</v>
      </c>
      <c r="T2332" s="4">
        <v>51600</v>
      </c>
      <c r="U2332" s="4">
        <v>67821</v>
      </c>
      <c r="W2332" s="7">
        <v>45261</v>
      </c>
      <c r="X2332">
        <f>B2335/B2334-1</f>
        <v>-1.9310507213084582E-2</v>
      </c>
      <c r="Y2332">
        <f>D2335/D2334-1</f>
        <v>1.2317698068584626E-3</v>
      </c>
      <c r="Z2332">
        <f>F2335/F2334-1</f>
        <v>-3.2540443359394544E-3</v>
      </c>
      <c r="AA2332">
        <f>H2335/H2334-1</f>
        <v>-1.098901098901095E-2</v>
      </c>
      <c r="AB2332">
        <f>J2335/J2334-1</f>
        <v>-2.9211295034079487E-3</v>
      </c>
      <c r="AC2332">
        <f>L2335/L2334-1</f>
        <v>-4.1621621621621641E-2</v>
      </c>
      <c r="AD2332">
        <f>N2335/N2334-1</f>
        <v>-8.138903960933308E-3</v>
      </c>
      <c r="AE2332">
        <f t="shared" si="218"/>
        <v>-1.1641443538998875E-3</v>
      </c>
      <c r="AF2332">
        <f t="shared" si="219"/>
        <v>-5.2966431798902369E-2</v>
      </c>
      <c r="AG2332" s="28">
        <f t="shared" si="220"/>
        <v>-1.9685039370078705E-3</v>
      </c>
      <c r="AI2332">
        <f>Y2334*0.918153626+Z2334*0.081846374</f>
        <v>2.2662890587946002E-3</v>
      </c>
      <c r="AJ2332">
        <f t="shared" si="216"/>
        <v>-1.8541828549711478E-2</v>
      </c>
      <c r="AK2332">
        <f t="shared" si="217"/>
        <v>1.1830846429731015E-3</v>
      </c>
    </row>
    <row r="2333" spans="1:37">
      <c r="A2333" s="7">
        <v>45259</v>
      </c>
      <c r="B2333" s="4">
        <v>1050532</v>
      </c>
      <c r="C2333" s="4">
        <v>43096</v>
      </c>
      <c r="D2333" s="4">
        <v>141026</v>
      </c>
      <c r="E2333" s="4">
        <v>340100</v>
      </c>
      <c r="F2333" s="4">
        <v>297549</v>
      </c>
      <c r="G2333" s="4">
        <v>34591</v>
      </c>
      <c r="H2333" s="4">
        <v>72700</v>
      </c>
      <c r="I2333" s="4">
        <v>9283933</v>
      </c>
      <c r="J2333" s="4">
        <v>103400</v>
      </c>
      <c r="K2333" s="4">
        <v>536827</v>
      </c>
      <c r="L2333" s="4">
        <v>191200</v>
      </c>
      <c r="M2333" s="4">
        <v>394295</v>
      </c>
      <c r="N2333" s="4">
        <v>184800</v>
      </c>
      <c r="O2333" s="4">
        <v>298485</v>
      </c>
      <c r="P2333" s="4">
        <v>86000</v>
      </c>
      <c r="Q2333" s="4">
        <v>1346329</v>
      </c>
      <c r="R2333" s="4">
        <v>461614</v>
      </c>
      <c r="S2333" s="4">
        <v>251236</v>
      </c>
      <c r="T2333" s="4">
        <v>51000</v>
      </c>
      <c r="U2333" s="4">
        <v>78453</v>
      </c>
      <c r="W2333" s="7">
        <v>45264</v>
      </c>
      <c r="X2333">
        <f>B2336/B2335-1</f>
        <v>1.4064121070513913E-3</v>
      </c>
      <c r="Y2333">
        <f>D2336/D2335-1</f>
        <v>-3.0650910036766899E-3</v>
      </c>
      <c r="Z2333">
        <f>F2336/F2335-1</f>
        <v>1.6306699058203922E-3</v>
      </c>
      <c r="AA2333">
        <f>H2336/H2335-1</f>
        <v>8.3333333333333037E-3</v>
      </c>
      <c r="AB2333">
        <f>J2336/J2335-1</f>
        <v>-7.8125E-3</v>
      </c>
      <c r="AC2333">
        <f>L2336/L2335-1</f>
        <v>-2.0868584320360983E-2</v>
      </c>
      <c r="AD2333">
        <f>N2336/N2335-1</f>
        <v>-6.5645514223194867E-3</v>
      </c>
      <c r="AE2333">
        <f t="shared" si="218"/>
        <v>-1.9813519813519864E-2</v>
      </c>
      <c r="AF2333">
        <f t="shared" si="219"/>
        <v>-1.6779090917400152E-2</v>
      </c>
      <c r="AG2333" s="28">
        <f t="shared" si="220"/>
        <v>1.1834319526627279E-2</v>
      </c>
      <c r="AI2333">
        <f>Y2335*0.918153626+Z2335*0.081846374</f>
        <v>-1.5288300607524124E-2</v>
      </c>
      <c r="AJ2333">
        <f t="shared" si="216"/>
        <v>6.0976737626307698E-3</v>
      </c>
      <c r="AK2333">
        <f t="shared" si="217"/>
        <v>2.5752973584001249E-3</v>
      </c>
    </row>
    <row r="2334" spans="1:37">
      <c r="A2334" s="7">
        <v>45260</v>
      </c>
      <c r="B2334" s="4">
        <v>1044768</v>
      </c>
      <c r="C2334" s="4">
        <v>43779</v>
      </c>
      <c r="D2334" s="4">
        <v>142072</v>
      </c>
      <c r="E2334" s="4">
        <v>425126</v>
      </c>
      <c r="F2334" s="4">
        <v>301471</v>
      </c>
      <c r="G2334" s="4">
        <v>39406</v>
      </c>
      <c r="H2334" s="4">
        <v>72800</v>
      </c>
      <c r="I2334" s="4">
        <v>15783714</v>
      </c>
      <c r="J2334" s="4">
        <v>102700</v>
      </c>
      <c r="K2334" s="4">
        <v>925212</v>
      </c>
      <c r="L2334" s="4">
        <v>185000</v>
      </c>
      <c r="M2334" s="4">
        <v>342504</v>
      </c>
      <c r="N2334" s="4">
        <v>184300</v>
      </c>
      <c r="O2334" s="4">
        <v>574490</v>
      </c>
      <c r="P2334" s="4">
        <v>85900</v>
      </c>
      <c r="Q2334" s="4">
        <v>1896215</v>
      </c>
      <c r="R2334" s="4">
        <v>462104</v>
      </c>
      <c r="S2334" s="4">
        <v>391325</v>
      </c>
      <c r="T2334" s="4">
        <v>50800</v>
      </c>
      <c r="U2334" s="4">
        <v>74329</v>
      </c>
      <c r="W2334" s="7">
        <v>45265</v>
      </c>
      <c r="X2334">
        <f>B2337/B2336-1</f>
        <v>4.2133106700168454E-3</v>
      </c>
      <c r="Y2334">
        <f>D2337/D2336-1</f>
        <v>0</v>
      </c>
      <c r="Z2334">
        <f>F2337/F2336-1</f>
        <v>2.7689547478237708E-2</v>
      </c>
      <c r="AA2334">
        <f>H2337/H2336-1</f>
        <v>-1.9283746556473802E-2</v>
      </c>
      <c r="AB2334">
        <f>J2337/J2336-1</f>
        <v>-4.9212598425196763E-3</v>
      </c>
      <c r="AC2334">
        <f>L2337/L2336-1</f>
        <v>-8.0645161290322509E-3</v>
      </c>
      <c r="AD2334">
        <f>N2337/N2336-1</f>
        <v>-1.1013215859030367E-3</v>
      </c>
      <c r="AE2334">
        <f t="shared" si="218"/>
        <v>0</v>
      </c>
      <c r="AF2334">
        <f t="shared" si="219"/>
        <v>1.0239724833540631E-2</v>
      </c>
      <c r="AG2334" s="28">
        <f t="shared" si="220"/>
        <v>9.74658869395717E-3</v>
      </c>
      <c r="AI2334">
        <f>Y2336*0.918153626+Z2336*0.081846374</f>
        <v>-9.9926437030814167E-3</v>
      </c>
      <c r="AJ2334">
        <f t="shared" si="216"/>
        <v>-5.0731719318633291E-3</v>
      </c>
      <c r="AK2334">
        <f t="shared" si="217"/>
        <v>5.481697948632948E-3</v>
      </c>
    </row>
    <row r="2335" spans="1:37">
      <c r="A2335" s="7">
        <v>45261</v>
      </c>
      <c r="B2335" s="4">
        <v>1024593</v>
      </c>
      <c r="C2335" s="4">
        <v>31599</v>
      </c>
      <c r="D2335" s="4">
        <v>142247</v>
      </c>
      <c r="E2335" s="4">
        <v>275098</v>
      </c>
      <c r="F2335" s="4">
        <v>300490</v>
      </c>
      <c r="G2335" s="4">
        <v>29915</v>
      </c>
      <c r="H2335" s="4">
        <v>72000</v>
      </c>
      <c r="I2335" s="4">
        <v>9871284</v>
      </c>
      <c r="J2335" s="4">
        <v>102400</v>
      </c>
      <c r="K2335" s="4">
        <v>465918</v>
      </c>
      <c r="L2335" s="4">
        <v>177300</v>
      </c>
      <c r="M2335" s="4">
        <v>313544</v>
      </c>
      <c r="N2335" s="4">
        <v>182800</v>
      </c>
      <c r="O2335" s="4">
        <v>304309</v>
      </c>
      <c r="P2335" s="4">
        <v>85800</v>
      </c>
      <c r="Q2335" s="4">
        <v>695821</v>
      </c>
      <c r="R2335" s="4">
        <v>437628</v>
      </c>
      <c r="S2335" s="4">
        <v>445708</v>
      </c>
      <c r="T2335" s="4">
        <v>50700</v>
      </c>
      <c r="U2335" s="4">
        <v>68208</v>
      </c>
      <c r="W2335" s="7">
        <v>45266</v>
      </c>
      <c r="X2335">
        <f>B2338/B2337-1</f>
        <v>-1.3985443880130899E-2</v>
      </c>
      <c r="Y2335">
        <f>D2338/D2337-1</f>
        <v>-1.5379624993829832E-2</v>
      </c>
      <c r="Z2335">
        <f>F2338/F2337-1</f>
        <v>-1.4263822523390424E-2</v>
      </c>
      <c r="AA2335">
        <f>H2338/H2337-1</f>
        <v>7.0224719101124045E-3</v>
      </c>
      <c r="AB2335">
        <f>J2338/J2337-1</f>
        <v>-1.0880316518298683E-2</v>
      </c>
      <c r="AC2335">
        <f>L2338/L2337-1</f>
        <v>1.6840882694541204E-2</v>
      </c>
      <c r="AD2335">
        <f>N2338/N2337-1</f>
        <v>8.2690187431091466E-3</v>
      </c>
      <c r="AE2335">
        <f t="shared" si="218"/>
        <v>4.7562425683709275E-3</v>
      </c>
      <c r="AF2335">
        <f t="shared" si="219"/>
        <v>-2.3648982840684507E-2</v>
      </c>
      <c r="AG2335" s="28">
        <f t="shared" si="220"/>
        <v>3.8610038610038533E-3</v>
      </c>
      <c r="AI2335">
        <f>Y2337*0.918153626+Z2337*0.081846374</f>
        <v>5.8968488358353971E-2</v>
      </c>
      <c r="AJ2335">
        <f t="shared" si="216"/>
        <v>1.4210467853224582E-2</v>
      </c>
      <c r="AK2335">
        <f t="shared" si="217"/>
        <v>1.4238467496022342E-2</v>
      </c>
    </row>
    <row r="2336" spans="1:37">
      <c r="A2336" s="7">
        <v>45264</v>
      </c>
      <c r="B2336" s="4">
        <v>1026034</v>
      </c>
      <c r="C2336" s="4">
        <v>21931</v>
      </c>
      <c r="D2336" s="4">
        <v>141811</v>
      </c>
      <c r="E2336" s="4">
        <v>261721</v>
      </c>
      <c r="F2336" s="4">
        <v>300980</v>
      </c>
      <c r="G2336" s="4">
        <v>27481</v>
      </c>
      <c r="H2336" s="4">
        <v>72600</v>
      </c>
      <c r="I2336" s="4">
        <v>10229267</v>
      </c>
      <c r="J2336" s="4">
        <v>101600</v>
      </c>
      <c r="K2336" s="4">
        <v>506453</v>
      </c>
      <c r="L2336" s="4">
        <v>173600</v>
      </c>
      <c r="M2336" s="4">
        <v>158230</v>
      </c>
      <c r="N2336" s="4">
        <v>181600</v>
      </c>
      <c r="O2336" s="4">
        <v>378913</v>
      </c>
      <c r="P2336" s="4">
        <v>84100</v>
      </c>
      <c r="Q2336" s="4">
        <v>1026876</v>
      </c>
      <c r="R2336" s="4">
        <v>430285</v>
      </c>
      <c r="S2336" s="4">
        <v>482074</v>
      </c>
      <c r="T2336" s="4">
        <v>51300</v>
      </c>
      <c r="U2336" s="4">
        <v>79940</v>
      </c>
      <c r="W2336" s="7">
        <v>45267</v>
      </c>
      <c r="X2336">
        <f>B2339/B2338-1</f>
        <v>5.6735243078624986E-3</v>
      </c>
      <c r="Y2336">
        <f>D2339/D2338-1</f>
        <v>-1.5612690682518138E-2</v>
      </c>
      <c r="Z2336">
        <f>F2339/F2338-1</f>
        <v>5.305311214750974E-2</v>
      </c>
      <c r="AA2336">
        <f>H2339/H2338-1</f>
        <v>-2.7894002789400352E-3</v>
      </c>
      <c r="AB2336">
        <f>J2339/J2338-1</f>
        <v>-4.7000000000000042E-2</v>
      </c>
      <c r="AC2336">
        <f>L2339/L2338-1</f>
        <v>-2.1701884637350122E-2</v>
      </c>
      <c r="AD2336">
        <f>N2339/N2338-1</f>
        <v>-1.6402405686167798E-3</v>
      </c>
      <c r="AE2336">
        <f t="shared" si="218"/>
        <v>7.1005917159763232E-3</v>
      </c>
      <c r="AF2336">
        <f t="shared" si="219"/>
        <v>2.3067262629856478E-2</v>
      </c>
      <c r="AG2336" s="28">
        <f t="shared" si="220"/>
        <v>-2.3076923076923106E-2</v>
      </c>
      <c r="AI2336">
        <f>Y2338*0.918153626+Z2338*0.081846374</f>
        <v>5.3998034331020593E-2</v>
      </c>
      <c r="AJ2336">
        <f t="shared" si="216"/>
        <v>5.4434535793453052E-3</v>
      </c>
      <c r="AK2336">
        <f t="shared" si="217"/>
        <v>4.4467535956525233E-3</v>
      </c>
    </row>
    <row r="2337" spans="1:37">
      <c r="A2337" s="7">
        <v>45265</v>
      </c>
      <c r="B2337" s="4">
        <v>1030357</v>
      </c>
      <c r="C2337" s="4">
        <v>30923</v>
      </c>
      <c r="D2337" s="4">
        <v>141811</v>
      </c>
      <c r="E2337" s="4">
        <v>287875</v>
      </c>
      <c r="F2337" s="4">
        <v>309314</v>
      </c>
      <c r="G2337" s="4">
        <v>44059</v>
      </c>
      <c r="H2337" s="4">
        <v>71200</v>
      </c>
      <c r="I2337" s="4">
        <v>12129682</v>
      </c>
      <c r="J2337" s="4">
        <v>101100</v>
      </c>
      <c r="K2337" s="4">
        <v>404265</v>
      </c>
      <c r="L2337" s="4">
        <v>172200</v>
      </c>
      <c r="M2337" s="4">
        <v>122424</v>
      </c>
      <c r="N2337" s="4">
        <v>181400</v>
      </c>
      <c r="O2337" s="4">
        <v>275980</v>
      </c>
      <c r="P2337" s="4">
        <v>84100</v>
      </c>
      <c r="Q2337" s="4">
        <v>572456</v>
      </c>
      <c r="R2337" s="4">
        <v>434691</v>
      </c>
      <c r="S2337" s="4">
        <v>197378</v>
      </c>
      <c r="T2337" s="4">
        <v>51800</v>
      </c>
      <c r="U2337" s="4">
        <v>86995</v>
      </c>
      <c r="W2337" s="7">
        <v>45268</v>
      </c>
      <c r="X2337">
        <f>B2340/B2339-1</f>
        <v>0</v>
      </c>
      <c r="Y2337">
        <f>D2340/D2339-1</f>
        <v>6.4088759548926788E-2</v>
      </c>
      <c r="Z2337">
        <f>F2340/F2339-1</f>
        <v>1.5292234285750883E-3</v>
      </c>
      <c r="AA2337">
        <f>H2340/H2339-1</f>
        <v>1.538461538461533E-2</v>
      </c>
      <c r="AB2337">
        <f>J2340/J2339-1</f>
        <v>-7.3452256033578189E-3</v>
      </c>
      <c r="AC2337">
        <f>L2340/L2339-1</f>
        <v>1.8680677174547577E-2</v>
      </c>
      <c r="AD2337">
        <f>N2340/N2339-1</f>
        <v>1.3691128148959564E-2</v>
      </c>
      <c r="AE2337">
        <f t="shared" si="218"/>
        <v>1.5276145710928279E-2</v>
      </c>
      <c r="AF2337">
        <f t="shared" si="219"/>
        <v>1.4656806409934608E-2</v>
      </c>
      <c r="AG2337" s="28">
        <f t="shared" si="220"/>
        <v>0</v>
      </c>
      <c r="AI2337">
        <f>Y2339*0.918153626+Z2339*0.081846374</f>
        <v>3.0457327526520826E-2</v>
      </c>
      <c r="AJ2337">
        <f t="shared" si="216"/>
        <v>7.4198845993367199E-3</v>
      </c>
      <c r="AK2337">
        <f t="shared" si="217"/>
        <v>2.3128578918198768E-3</v>
      </c>
    </row>
    <row r="2338" spans="1:37">
      <c r="A2338" s="7">
        <v>45266</v>
      </c>
      <c r="B2338" s="4">
        <v>1015947</v>
      </c>
      <c r="C2338" s="4">
        <v>35498</v>
      </c>
      <c r="D2338" s="4">
        <v>139630</v>
      </c>
      <c r="E2338" s="4">
        <v>318149</v>
      </c>
      <c r="F2338" s="4">
        <v>304902</v>
      </c>
      <c r="G2338" s="4">
        <v>33420</v>
      </c>
      <c r="H2338" s="4">
        <v>71700</v>
      </c>
      <c r="I2338" s="4">
        <v>8123087</v>
      </c>
      <c r="J2338" s="4">
        <v>100000</v>
      </c>
      <c r="K2338" s="4">
        <v>772580</v>
      </c>
      <c r="L2338" s="4">
        <v>175100</v>
      </c>
      <c r="M2338" s="4">
        <v>108604</v>
      </c>
      <c r="N2338" s="4">
        <v>182900</v>
      </c>
      <c r="O2338" s="4">
        <v>280528</v>
      </c>
      <c r="P2338" s="4">
        <v>84500</v>
      </c>
      <c r="Q2338" s="4">
        <v>765813</v>
      </c>
      <c r="R2338" s="4">
        <v>424411</v>
      </c>
      <c r="S2338" s="4">
        <v>357508</v>
      </c>
      <c r="T2338" s="4">
        <v>52000</v>
      </c>
      <c r="U2338" s="4">
        <v>47405</v>
      </c>
      <c r="W2338" s="7">
        <v>45271</v>
      </c>
      <c r="X2338">
        <f>B2341/B2340-1</f>
        <v>-8.4622755358413349E-3</v>
      </c>
      <c r="Y2338">
        <f>D2341/D2340-1</f>
        <v>5.9627099870777078E-2</v>
      </c>
      <c r="Z2338">
        <f>F2341/F2340-1</f>
        <v>-9.1488918396984698E-3</v>
      </c>
      <c r="AA2338">
        <f>H2341/H2340-1</f>
        <v>5.5096418732782926E-3</v>
      </c>
      <c r="AB2338">
        <f>J2341/J2340-1</f>
        <v>4.2283298097252064E-3</v>
      </c>
      <c r="AC2338">
        <f>L2341/L2340-1</f>
        <v>-1.6618911174785089E-2</v>
      </c>
      <c r="AD2338">
        <f>N2341/N2340-1</f>
        <v>1.6207455429497752E-3</v>
      </c>
      <c r="AE2338">
        <f t="shared" si="218"/>
        <v>8.1018518518518601E-3</v>
      </c>
      <c r="AF2338">
        <f t="shared" si="219"/>
        <v>-8.8885862472053434E-3</v>
      </c>
      <c r="AG2338" s="28">
        <f t="shared" si="220"/>
        <v>1.9685039370078705E-3</v>
      </c>
      <c r="AI2338">
        <f>Y2340*0.918153626+Z2340*0.081846374</f>
        <v>-1.8523683822558108E-2</v>
      </c>
      <c r="AJ2338">
        <f t="shared" si="216"/>
        <v>-9.5126168672083206E-3</v>
      </c>
      <c r="AK2338">
        <f t="shared" si="217"/>
        <v>-4.9236558796567596E-3</v>
      </c>
    </row>
    <row r="2339" spans="1:37">
      <c r="A2339" s="7">
        <v>45267</v>
      </c>
      <c r="B2339" s="4">
        <v>1021711</v>
      </c>
      <c r="C2339" s="4">
        <v>30518</v>
      </c>
      <c r="D2339" s="4">
        <v>137450</v>
      </c>
      <c r="E2339" s="4">
        <v>383856</v>
      </c>
      <c r="F2339" s="4">
        <v>321078</v>
      </c>
      <c r="G2339" s="4">
        <v>194553</v>
      </c>
      <c r="H2339" s="4">
        <v>71500</v>
      </c>
      <c r="I2339" s="4">
        <v>8862017</v>
      </c>
      <c r="J2339" s="4">
        <v>95300</v>
      </c>
      <c r="K2339" s="4">
        <v>2316717</v>
      </c>
      <c r="L2339" s="4">
        <v>171300</v>
      </c>
      <c r="M2339" s="4">
        <v>119982</v>
      </c>
      <c r="N2339" s="4">
        <v>182600</v>
      </c>
      <c r="O2339" s="4">
        <v>296154</v>
      </c>
      <c r="P2339" s="4">
        <v>85100</v>
      </c>
      <c r="Q2339" s="4">
        <v>675617</v>
      </c>
      <c r="R2339" s="4">
        <v>434201</v>
      </c>
      <c r="S2339" s="4">
        <v>274325</v>
      </c>
      <c r="T2339" s="4">
        <v>50800</v>
      </c>
      <c r="U2339" s="4">
        <v>121264</v>
      </c>
      <c r="W2339" s="7">
        <v>45272</v>
      </c>
      <c r="X2339">
        <f>B2342/B2341-1</f>
        <v>1.4224161332194729E-3</v>
      </c>
      <c r="Y2339">
        <f>D2342/D2341-1</f>
        <v>3.2075106465350389E-2</v>
      </c>
      <c r="Z2339">
        <f>F2342/F2341-1</f>
        <v>1.2309063575905332E-2</v>
      </c>
      <c r="AA2339">
        <f>H2342/H2341-1</f>
        <v>6.8493150684931781E-3</v>
      </c>
      <c r="AB2339">
        <f>J2342/J2341-1</f>
        <v>1.7894736842105186E-2</v>
      </c>
      <c r="AC2339">
        <f>L2342/L2341-1</f>
        <v>-1.9813519813519864E-2</v>
      </c>
      <c r="AD2339">
        <f>N2342/N2341-1</f>
        <v>1.0787486515642097E-3</v>
      </c>
      <c r="AE2339">
        <f t="shared" si="218"/>
        <v>3.4443168771527422E-3</v>
      </c>
      <c r="AF2339">
        <f t="shared" si="219"/>
        <v>-1.1221828058692873E-3</v>
      </c>
      <c r="AG2339" s="28">
        <f t="shared" si="220"/>
        <v>1.9646365422396617E-3</v>
      </c>
      <c r="AI2339">
        <f>Y2341*0.918153626+Z2341*0.081846374</f>
        <v>2.0409976699832501E-2</v>
      </c>
      <c r="AJ2339">
        <f t="shared" si="216"/>
        <v>4.4472218012629149E-3</v>
      </c>
      <c r="AK2339">
        <f t="shared" si="217"/>
        <v>3.7213454980393476E-3</v>
      </c>
    </row>
    <row r="2340" spans="1:37">
      <c r="A2340" s="7">
        <v>45268</v>
      </c>
      <c r="B2340" s="4">
        <v>1021711</v>
      </c>
      <c r="C2340" s="4">
        <v>34944</v>
      </c>
      <c r="D2340" s="4">
        <v>146259</v>
      </c>
      <c r="E2340" s="4">
        <v>820102</v>
      </c>
      <c r="F2340" s="4">
        <v>321569</v>
      </c>
      <c r="G2340" s="4">
        <v>38335</v>
      </c>
      <c r="H2340" s="4">
        <v>72600</v>
      </c>
      <c r="I2340" s="4">
        <v>10859463</v>
      </c>
      <c r="J2340" s="4">
        <v>94600</v>
      </c>
      <c r="K2340" s="4">
        <v>1346294</v>
      </c>
      <c r="L2340" s="4">
        <v>174500</v>
      </c>
      <c r="M2340" s="4">
        <v>86978</v>
      </c>
      <c r="N2340" s="4">
        <v>185100</v>
      </c>
      <c r="O2340" s="4">
        <v>327749</v>
      </c>
      <c r="P2340" s="4">
        <v>86400</v>
      </c>
      <c r="Q2340" s="4">
        <v>834740</v>
      </c>
      <c r="R2340" s="4">
        <v>440565</v>
      </c>
      <c r="S2340" s="4">
        <v>224968</v>
      </c>
      <c r="T2340" s="4">
        <v>50800</v>
      </c>
      <c r="U2340" s="4">
        <v>47346</v>
      </c>
      <c r="W2340" s="7">
        <v>45273</v>
      </c>
      <c r="X2340">
        <f>B2343/B2342-1</f>
        <v>-4.2611872182125587E-3</v>
      </c>
      <c r="Y2340">
        <f>D2343/D2342-1</f>
        <v>-2.0174928571875084E-2</v>
      </c>
      <c r="Z2340">
        <f>F2343/F2342-1</f>
        <v>0</v>
      </c>
      <c r="AA2340">
        <f>H2343/H2342-1</f>
        <v>-9.52380952380949E-3</v>
      </c>
      <c r="AB2340">
        <f>J2343/J2342-1</f>
        <v>-9.3071354705274167E-3</v>
      </c>
      <c r="AC2340">
        <f>L2343/L2342-1</f>
        <v>-2.3186682520808577E-2</v>
      </c>
      <c r="AD2340">
        <f>N2343/N2342-1</f>
        <v>-3.2327586206896131E-3</v>
      </c>
      <c r="AE2340">
        <f t="shared" si="218"/>
        <v>0</v>
      </c>
      <c r="AF2340">
        <f t="shared" si="219"/>
        <v>-3.5913508605806554E-2</v>
      </c>
      <c r="AG2340" s="28">
        <f t="shared" si="220"/>
        <v>-7.8431372549019329E-3</v>
      </c>
      <c r="AI2340">
        <f>Y2342*0.918153626+Z2342*0.081846374</f>
        <v>-6.8149812249254094E-2</v>
      </c>
      <c r="AJ2340">
        <f t="shared" si="216"/>
        <v>2.8081038854168685E-3</v>
      </c>
      <c r="AK2340">
        <f t="shared" si="217"/>
        <v>2.6713986276985045E-2</v>
      </c>
    </row>
    <row r="2341" spans="1:37">
      <c r="A2341" s="7">
        <v>45271</v>
      </c>
      <c r="B2341" s="4">
        <v>1013065</v>
      </c>
      <c r="C2341" s="4">
        <v>31493</v>
      </c>
      <c r="D2341" s="4">
        <v>154980</v>
      </c>
      <c r="E2341" s="4">
        <v>1374323</v>
      </c>
      <c r="F2341" s="4">
        <v>318627</v>
      </c>
      <c r="G2341" s="4">
        <v>47913</v>
      </c>
      <c r="H2341" s="4">
        <v>73000</v>
      </c>
      <c r="I2341" s="4">
        <v>9861960</v>
      </c>
      <c r="J2341" s="4">
        <v>95000</v>
      </c>
      <c r="K2341" s="4">
        <v>1155003</v>
      </c>
      <c r="L2341" s="4">
        <v>171600</v>
      </c>
      <c r="M2341" s="4">
        <v>122501</v>
      </c>
      <c r="N2341" s="4">
        <v>185400</v>
      </c>
      <c r="O2341" s="4">
        <v>218073</v>
      </c>
      <c r="P2341" s="4">
        <v>87100</v>
      </c>
      <c r="Q2341" s="4">
        <v>780527</v>
      </c>
      <c r="R2341" s="4">
        <v>436649</v>
      </c>
      <c r="S2341" s="4">
        <v>312520</v>
      </c>
      <c r="T2341" s="4">
        <v>50900</v>
      </c>
      <c r="U2341" s="4">
        <v>50867</v>
      </c>
      <c r="W2341" s="7">
        <v>45274</v>
      </c>
      <c r="X2341">
        <f>B2344/B2343-1</f>
        <v>-4.2804125589125386E-3</v>
      </c>
      <c r="Y2341">
        <f>D2344/D2343-1</f>
        <v>2.1145453153314175E-2</v>
      </c>
      <c r="Z2341">
        <f>F2344/F2343-1</f>
        <v>1.2159392836437188E-2</v>
      </c>
      <c r="AA2341">
        <f>H2344/H2343-1</f>
        <v>4.1208791208791062E-3</v>
      </c>
      <c r="AB2341">
        <f>J2344/J2343-1</f>
        <v>1.0438413361169019E-2</v>
      </c>
      <c r="AC2341">
        <f>L2344/L2343-1</f>
        <v>4.0779062690200929E-2</v>
      </c>
      <c r="AD2341">
        <f>N2344/N2343-1</f>
        <v>-1.08108108108107E-3</v>
      </c>
      <c r="AE2341">
        <f t="shared" si="218"/>
        <v>-2.2883295194507935E-3</v>
      </c>
      <c r="AF2341">
        <f t="shared" si="219"/>
        <v>4.4235959999524344E-2</v>
      </c>
      <c r="AG2341" s="28">
        <f t="shared" si="220"/>
        <v>1.7786561264822032E-2</v>
      </c>
      <c r="AI2341">
        <f>Y2343*0.918153626+Z2343*0.081846374</f>
        <v>3.8820775493290771E-2</v>
      </c>
      <c r="AJ2341">
        <f t="shared" si="216"/>
        <v>-5.7597259843840676E-3</v>
      </c>
      <c r="AK2341">
        <f t="shared" si="217"/>
        <v>-9.5319603775477664E-4</v>
      </c>
    </row>
    <row r="2342" spans="1:37">
      <c r="A2342" s="7">
        <v>45272</v>
      </c>
      <c r="B2342" s="4">
        <v>1014506</v>
      </c>
      <c r="C2342" s="4">
        <v>31083</v>
      </c>
      <c r="D2342" s="4">
        <v>159951</v>
      </c>
      <c r="E2342" s="4">
        <v>1524022</v>
      </c>
      <c r="F2342" s="4">
        <v>322549</v>
      </c>
      <c r="G2342" s="4">
        <v>41003</v>
      </c>
      <c r="H2342" s="4">
        <v>73500</v>
      </c>
      <c r="I2342" s="4">
        <v>13758646</v>
      </c>
      <c r="J2342" s="4">
        <v>96700</v>
      </c>
      <c r="K2342" s="4">
        <v>980503</v>
      </c>
      <c r="L2342" s="4">
        <v>168200</v>
      </c>
      <c r="M2342" s="4">
        <v>139348</v>
      </c>
      <c r="N2342" s="4">
        <v>185600</v>
      </c>
      <c r="O2342" s="4">
        <v>332590</v>
      </c>
      <c r="P2342" s="4">
        <v>87400</v>
      </c>
      <c r="Q2342" s="4">
        <v>1091566</v>
      </c>
      <c r="R2342" s="4">
        <v>436159</v>
      </c>
      <c r="S2342" s="4">
        <v>239635</v>
      </c>
      <c r="T2342" s="4">
        <v>51000</v>
      </c>
      <c r="U2342" s="4">
        <v>56442</v>
      </c>
      <c r="W2342" s="7">
        <v>45275</v>
      </c>
      <c r="X2342">
        <f>B2345/B2344-1</f>
        <v>7.1640259718310784E-3</v>
      </c>
      <c r="Y2342">
        <f>D2345/D2344-1</f>
        <v>-7.3020157712543221E-2</v>
      </c>
      <c r="Z2342">
        <f>F2345/F2344-1</f>
        <v>-1.351421718927559E-2</v>
      </c>
      <c r="AA2342">
        <f>H2345/H2344-1</f>
        <v>2.7359781121751858E-3</v>
      </c>
      <c r="AB2342">
        <f>J2345/J2344-1</f>
        <v>4.1322314049587749E-3</v>
      </c>
      <c r="AC2342">
        <f>L2345/L2344-1</f>
        <v>5.8479532163742132E-3</v>
      </c>
      <c r="AD2342">
        <f>N2345/N2344-1</f>
        <v>4.3290043290043378E-2</v>
      </c>
      <c r="AE2342">
        <f t="shared" si="218"/>
        <v>2.4082568807339388E-2</v>
      </c>
      <c r="AF2342">
        <f t="shared" si="219"/>
        <v>8.9183231001876972E-3</v>
      </c>
      <c r="AG2342" s="28">
        <f t="shared" si="220"/>
        <v>9.7087378640776656E-3</v>
      </c>
      <c r="AI2342">
        <f>Y2344*0.918153626+Z2344*0.081846374</f>
        <v>1.8008059530843258E-2</v>
      </c>
      <c r="AJ2342">
        <f t="shared" si="216"/>
        <v>7.6869790047547071E-3</v>
      </c>
      <c r="AK2342">
        <f t="shared" si="217"/>
        <v>-6.5452368685615372E-4</v>
      </c>
    </row>
    <row r="2343" spans="1:37">
      <c r="A2343" s="7">
        <v>45273</v>
      </c>
      <c r="B2343" s="4">
        <v>1010183</v>
      </c>
      <c r="C2343" s="4">
        <v>26719</v>
      </c>
      <c r="D2343" s="4">
        <v>156724</v>
      </c>
      <c r="E2343" s="4">
        <v>997396</v>
      </c>
      <c r="F2343" s="4">
        <v>322549</v>
      </c>
      <c r="G2343" s="4">
        <v>26413</v>
      </c>
      <c r="H2343" s="4">
        <v>72800</v>
      </c>
      <c r="I2343" s="4">
        <v>13116766</v>
      </c>
      <c r="J2343" s="4">
        <v>95800</v>
      </c>
      <c r="K2343" s="4">
        <v>547785</v>
      </c>
      <c r="L2343" s="4">
        <v>164300</v>
      </c>
      <c r="M2343" s="4">
        <v>111978</v>
      </c>
      <c r="N2343" s="4">
        <v>185000</v>
      </c>
      <c r="O2343" s="4">
        <v>287425</v>
      </c>
      <c r="P2343" s="4">
        <v>87400</v>
      </c>
      <c r="Q2343" s="4">
        <v>601164</v>
      </c>
      <c r="R2343" s="4">
        <v>420495</v>
      </c>
      <c r="S2343" s="4">
        <v>317810</v>
      </c>
      <c r="T2343" s="4">
        <v>50600</v>
      </c>
      <c r="U2343" s="4">
        <v>50639</v>
      </c>
      <c r="W2343" s="7">
        <v>45278</v>
      </c>
      <c r="X2343">
        <f>B2346/B2345-1</f>
        <v>-2.8448322664389458E-3</v>
      </c>
      <c r="Y2343">
        <f>D2346/D2345-1</f>
        <v>4.1738567730802423E-2</v>
      </c>
      <c r="Z2343">
        <f>F2346/F2345-1</f>
        <v>6.0889464352804623E-3</v>
      </c>
      <c r="AA2343">
        <f>H2346/H2345-1</f>
        <v>-5.4570259208731597E-3</v>
      </c>
      <c r="AB2343">
        <f>J2346/J2345-1</f>
        <v>-1.1316872427983515E-2</v>
      </c>
      <c r="AC2343">
        <f>L2346/L2345-1</f>
        <v>2.0348837209302362E-2</v>
      </c>
      <c r="AD2343">
        <f>N2346/N2345-1</f>
        <v>-4.1493775933609811E-3</v>
      </c>
      <c r="AE2343">
        <f t="shared" si="218"/>
        <v>1.1198208286673506E-3</v>
      </c>
      <c r="AF2343">
        <f t="shared" si="219"/>
        <v>-2.2098724188057695E-3</v>
      </c>
      <c r="AG2343" s="28">
        <f t="shared" si="220"/>
        <v>-9.6153846153845812E-3</v>
      </c>
      <c r="AI2343">
        <f>Y2345*0.918153626+Z2345*0.081846374</f>
        <v>2.8950257062219542E-2</v>
      </c>
      <c r="AJ2343">
        <f t="shared" si="216"/>
        <v>1.8561242739619808E-2</v>
      </c>
      <c r="AK2343">
        <f t="shared" si="217"/>
        <v>5.0968742421560874E-2</v>
      </c>
    </row>
    <row r="2344" spans="1:37">
      <c r="A2344" s="7">
        <v>45274</v>
      </c>
      <c r="B2344" s="4">
        <v>1005859</v>
      </c>
      <c r="C2344" s="4">
        <v>67129</v>
      </c>
      <c r="D2344" s="4">
        <v>160038</v>
      </c>
      <c r="E2344" s="4">
        <v>2808222</v>
      </c>
      <c r="F2344" s="4">
        <v>326471</v>
      </c>
      <c r="G2344" s="4">
        <v>55210</v>
      </c>
      <c r="H2344" s="4">
        <v>73100</v>
      </c>
      <c r="I2344" s="4">
        <v>27567593</v>
      </c>
      <c r="J2344" s="4">
        <v>96800</v>
      </c>
      <c r="K2344" s="4">
        <v>1033739</v>
      </c>
      <c r="L2344" s="4">
        <v>171000</v>
      </c>
      <c r="M2344" s="4">
        <v>163459</v>
      </c>
      <c r="N2344" s="4">
        <v>184800</v>
      </c>
      <c r="O2344" s="4">
        <v>760383</v>
      </c>
      <c r="P2344" s="4">
        <v>87200</v>
      </c>
      <c r="Q2344" s="4">
        <v>1465254</v>
      </c>
      <c r="R2344" s="4">
        <v>439096</v>
      </c>
      <c r="S2344" s="4">
        <v>495188</v>
      </c>
      <c r="T2344" s="4">
        <v>51500</v>
      </c>
      <c r="U2344" s="4">
        <v>132766</v>
      </c>
      <c r="W2344" s="7">
        <v>45279</v>
      </c>
      <c r="X2344">
        <f>B2347/B2346-1</f>
        <v>4.2794226392643964E-3</v>
      </c>
      <c r="Y2344">
        <f>D2347/D2346-1</f>
        <v>1.9748421161611018E-2</v>
      </c>
      <c r="Z2344">
        <f>F2347/F2346-1</f>
        <v>-1.5153385593481561E-3</v>
      </c>
      <c r="AA2344">
        <f>H2347/H2346-1</f>
        <v>6.8587105624142719E-3</v>
      </c>
      <c r="AB2344">
        <f>J2347/J2346-1</f>
        <v>2.2892819979188239E-2</v>
      </c>
      <c r="AC2344">
        <f>L2347/L2346-1</f>
        <v>5.6980056980056037E-3</v>
      </c>
      <c r="AD2344">
        <f>N2347/N2346-1</f>
        <v>1.0416666666666075E-3</v>
      </c>
      <c r="AE2344">
        <f t="shared" si="218"/>
        <v>-1.1185682326622093E-3</v>
      </c>
      <c r="AF2344">
        <f t="shared" si="219"/>
        <v>-2.2147667708066754E-3</v>
      </c>
      <c r="AG2344" s="28">
        <f t="shared" si="220"/>
        <v>0</v>
      </c>
      <c r="AI2344">
        <f>Y2346*0.918153626+Z2346*0.081846374</f>
        <v>6.0369691667027615E-3</v>
      </c>
      <c r="AJ2344">
        <f t="shared" si="216"/>
        <v>2.6918971154799953E-3</v>
      </c>
      <c r="AK2344">
        <f t="shared" si="217"/>
        <v>-9.8569588039759551E-4</v>
      </c>
    </row>
    <row r="2345" spans="1:37">
      <c r="A2345" s="7">
        <v>45275</v>
      </c>
      <c r="B2345" s="4">
        <v>1013065</v>
      </c>
      <c r="C2345" s="4">
        <v>38860</v>
      </c>
      <c r="D2345" s="4">
        <v>148352</v>
      </c>
      <c r="E2345" s="4">
        <v>1825420</v>
      </c>
      <c r="F2345" s="4">
        <v>322059</v>
      </c>
      <c r="G2345" s="4">
        <v>35849</v>
      </c>
      <c r="H2345" s="4">
        <v>73300</v>
      </c>
      <c r="I2345" s="4">
        <v>15419815</v>
      </c>
      <c r="J2345" s="4">
        <v>97200</v>
      </c>
      <c r="K2345" s="4">
        <v>925632</v>
      </c>
      <c r="L2345" s="4">
        <v>172000</v>
      </c>
      <c r="M2345" s="4">
        <v>137654</v>
      </c>
      <c r="N2345" s="4">
        <v>192800</v>
      </c>
      <c r="O2345" s="4">
        <v>1228522</v>
      </c>
      <c r="P2345" s="4">
        <v>89300</v>
      </c>
      <c r="Q2345" s="4">
        <v>1991815</v>
      </c>
      <c r="R2345" s="4">
        <v>443012</v>
      </c>
      <c r="S2345" s="4">
        <v>488835</v>
      </c>
      <c r="T2345" s="4">
        <v>52000</v>
      </c>
      <c r="U2345" s="4">
        <v>73274</v>
      </c>
      <c r="W2345" s="7">
        <v>45280</v>
      </c>
      <c r="X2345">
        <f>B2348/B2347-1</f>
        <v>2.1306921792478395E-2</v>
      </c>
      <c r="Y2345">
        <f>D2348/D2347-1</f>
        <v>3.0990634280057883E-2</v>
      </c>
      <c r="Z2345">
        <f>F2348/F2347-1</f>
        <v>6.0612804416295685E-3</v>
      </c>
      <c r="AA2345">
        <f>H2348/H2347-1</f>
        <v>1.9073569482288777E-2</v>
      </c>
      <c r="AB2345">
        <f>J2348/J2347-1</f>
        <v>9.1556459816886093E-3</v>
      </c>
      <c r="AC2345">
        <f>L2348/L2347-1</f>
        <v>7.932011331444766E-2</v>
      </c>
      <c r="AD2345">
        <f>N2348/N2347-1</f>
        <v>3.5900104058272708E-2</v>
      </c>
      <c r="AE2345">
        <f t="shared" si="218"/>
        <v>6.3829787234042534E-2</v>
      </c>
      <c r="AF2345">
        <f t="shared" si="219"/>
        <v>2.552748643023306E-2</v>
      </c>
      <c r="AG2345" s="28">
        <f t="shared" si="220"/>
        <v>1.5533980582524309E-2</v>
      </c>
      <c r="AI2345">
        <f>Y2347*0.918153626+Z2347*0.081846374</f>
        <v>-1.0383953403130317E-2</v>
      </c>
      <c r="AJ2345">
        <f t="shared" si="216"/>
        <v>1.1483952622351771E-2</v>
      </c>
      <c r="AK2345">
        <f t="shared" si="217"/>
        <v>1.8956816455721519E-3</v>
      </c>
    </row>
    <row r="2346" spans="1:37">
      <c r="A2346" s="7">
        <v>45278</v>
      </c>
      <c r="B2346" s="4">
        <v>1010183</v>
      </c>
      <c r="C2346" s="4">
        <v>34423</v>
      </c>
      <c r="D2346" s="4">
        <v>154544</v>
      </c>
      <c r="E2346" s="4">
        <v>755912</v>
      </c>
      <c r="F2346" s="4">
        <v>324020</v>
      </c>
      <c r="G2346" s="4">
        <v>26878</v>
      </c>
      <c r="H2346" s="4">
        <v>72900</v>
      </c>
      <c r="I2346" s="4">
        <v>9690551</v>
      </c>
      <c r="J2346" s="4">
        <v>96100</v>
      </c>
      <c r="K2346" s="4">
        <v>537938</v>
      </c>
      <c r="L2346" s="4">
        <v>175500</v>
      </c>
      <c r="M2346" s="4">
        <v>90716</v>
      </c>
      <c r="N2346" s="4">
        <v>192000</v>
      </c>
      <c r="O2346" s="4">
        <v>482331</v>
      </c>
      <c r="P2346" s="4">
        <v>89400</v>
      </c>
      <c r="Q2346" s="4">
        <v>907576</v>
      </c>
      <c r="R2346" s="4">
        <v>442033</v>
      </c>
      <c r="S2346" s="4">
        <v>219252</v>
      </c>
      <c r="T2346" s="4">
        <v>51500</v>
      </c>
      <c r="U2346" s="4">
        <v>48904</v>
      </c>
      <c r="W2346" s="7">
        <v>45281</v>
      </c>
      <c r="X2346">
        <f>B2349/B2348-1</f>
        <v>-9.7363051841385939E-3</v>
      </c>
      <c r="Y2346">
        <f>D2349/D2348-1</f>
        <v>7.5147710487444286E-3</v>
      </c>
      <c r="Z2346">
        <f>F2349/F2348-1</f>
        <v>-1.0541030446403865E-2</v>
      </c>
      <c r="AA2346">
        <f>H2349/H2348-1</f>
        <v>2.673796791443861E-3</v>
      </c>
      <c r="AB2346">
        <f>J2349/J2348-1</f>
        <v>3.0241935483870108E-3</v>
      </c>
      <c r="AC2346">
        <f>L2349/L2348-1</f>
        <v>6.5616797900262425E-2</v>
      </c>
      <c r="AD2346">
        <f>N2349/N2348-1</f>
        <v>-2.0090406830738372E-3</v>
      </c>
      <c r="AE2346">
        <f t="shared" si="218"/>
        <v>4.2105263157894424E-3</v>
      </c>
      <c r="AF2346">
        <f t="shared" si="219"/>
        <v>-2.3808734217234506E-2</v>
      </c>
      <c r="AG2346" s="28">
        <f t="shared" si="220"/>
        <v>-1.3384321223709361E-2</v>
      </c>
      <c r="AI2346">
        <f>Y2348*0.918153626+Z2348*0.081846374</f>
        <v>0</v>
      </c>
      <c r="AJ2346">
        <f t="shared" si="216"/>
        <v>0</v>
      </c>
      <c r="AK2346">
        <f t="shared" si="217"/>
        <v>0</v>
      </c>
    </row>
    <row r="2347" spans="1:37">
      <c r="A2347" s="7">
        <v>45279</v>
      </c>
      <c r="B2347" s="4">
        <v>1014506</v>
      </c>
      <c r="C2347" s="4">
        <v>25482</v>
      </c>
      <c r="D2347" s="4">
        <v>157596</v>
      </c>
      <c r="E2347" s="4">
        <v>489220</v>
      </c>
      <c r="F2347" s="4">
        <v>323529</v>
      </c>
      <c r="G2347" s="4">
        <v>21597</v>
      </c>
      <c r="H2347" s="4">
        <v>73400</v>
      </c>
      <c r="I2347" s="4">
        <v>8907632</v>
      </c>
      <c r="J2347" s="4">
        <v>98300</v>
      </c>
      <c r="K2347" s="4">
        <v>1234344</v>
      </c>
      <c r="L2347" s="4">
        <v>176500</v>
      </c>
      <c r="M2347" s="4">
        <v>67615</v>
      </c>
      <c r="N2347" s="4">
        <v>192200</v>
      </c>
      <c r="O2347" s="4">
        <v>272670</v>
      </c>
      <c r="P2347" s="4">
        <v>89300</v>
      </c>
      <c r="Q2347" s="4">
        <v>627320</v>
      </c>
      <c r="R2347" s="4">
        <v>441054</v>
      </c>
      <c r="S2347" s="4">
        <v>218192</v>
      </c>
      <c r="T2347" s="4">
        <v>51500</v>
      </c>
      <c r="U2347" s="4">
        <v>55357</v>
      </c>
      <c r="W2347" s="7">
        <v>45282</v>
      </c>
      <c r="X2347">
        <f>B2350/B2349-1</f>
        <v>1.1236469746616518E-2</v>
      </c>
      <c r="Y2347">
        <f>D2350/D2349-1</f>
        <v>-1.1716483100286501E-2</v>
      </c>
      <c r="Z2347">
        <f>F2350/F2349-1</f>
        <v>4.5643810606130764E-3</v>
      </c>
      <c r="AA2347">
        <f>H2350/H2349-1</f>
        <v>1.2000000000000011E-2</v>
      </c>
      <c r="AB2347">
        <f>J2350/J2349-1</f>
        <v>2.0100502512563345E-3</v>
      </c>
      <c r="AC2347">
        <f>L2350/L2349-1</f>
        <v>-2.4630541871921707E-3</v>
      </c>
      <c r="AD2347">
        <f>N2350/N2349-1</f>
        <v>1.5098137896325525E-3</v>
      </c>
      <c r="AE2347">
        <f t="shared" si="218"/>
        <v>2.0964360587001352E-3</v>
      </c>
      <c r="AF2347">
        <f t="shared" si="219"/>
        <v>-1.1097421774500793E-3</v>
      </c>
      <c r="AG2347" s="28">
        <f t="shared" si="220"/>
        <v>9.6899224806201723E-3</v>
      </c>
      <c r="AI2347">
        <f>Y2349*0.918153626+Z2349*0.081846374</f>
        <v>1.9929638433916028E-2</v>
      </c>
      <c r="AJ2347">
        <f t="shared" si="216"/>
        <v>8.9016858386648939E-3</v>
      </c>
      <c r="AK2347">
        <f t="shared" si="217"/>
        <v>3.8714795538182648E-3</v>
      </c>
    </row>
    <row r="2348" spans="1:37">
      <c r="A2348" s="7">
        <v>45280</v>
      </c>
      <c r="B2348" s="4">
        <v>1036122</v>
      </c>
      <c r="C2348" s="4">
        <v>68188</v>
      </c>
      <c r="D2348" s="4">
        <v>162480</v>
      </c>
      <c r="E2348" s="4">
        <v>991092</v>
      </c>
      <c r="F2348" s="4">
        <v>325490</v>
      </c>
      <c r="G2348" s="4">
        <v>27375</v>
      </c>
      <c r="H2348" s="4">
        <v>74800</v>
      </c>
      <c r="I2348" s="4">
        <v>16870156</v>
      </c>
      <c r="J2348" s="4">
        <v>99200</v>
      </c>
      <c r="K2348" s="4">
        <v>570657</v>
      </c>
      <c r="L2348" s="4">
        <v>190500</v>
      </c>
      <c r="M2348" s="4">
        <v>288300</v>
      </c>
      <c r="N2348" s="4">
        <v>199100</v>
      </c>
      <c r="O2348" s="4">
        <v>961888</v>
      </c>
      <c r="P2348" s="4">
        <v>95000</v>
      </c>
      <c r="Q2348" s="4">
        <v>3016274</v>
      </c>
      <c r="R2348" s="4">
        <v>452313</v>
      </c>
      <c r="S2348" s="4">
        <v>315604</v>
      </c>
      <c r="T2348" s="4">
        <v>52300</v>
      </c>
      <c r="U2348" s="4">
        <v>77969</v>
      </c>
      <c r="W2348" s="7">
        <v>45285</v>
      </c>
      <c r="X2348">
        <f>B2351/B2350-1</f>
        <v>0</v>
      </c>
      <c r="Y2348">
        <f>D2351/D2350-1</f>
        <v>0</v>
      </c>
      <c r="Z2348">
        <f>F2351/F2350-1</f>
        <v>0</v>
      </c>
      <c r="AA2348">
        <f>H2351/H2350-1</f>
        <v>0</v>
      </c>
      <c r="AB2348">
        <f>J2351/J2350-1</f>
        <v>0</v>
      </c>
      <c r="AC2348">
        <f>L2351/L2350-1</f>
        <v>0</v>
      </c>
      <c r="AD2348">
        <f>N2351/N2350-1</f>
        <v>0</v>
      </c>
      <c r="AE2348">
        <f t="shared" si="218"/>
        <v>0</v>
      </c>
      <c r="AF2348">
        <f t="shared" si="219"/>
        <v>0</v>
      </c>
      <c r="AG2348" s="28">
        <f t="shared" si="220"/>
        <v>0</v>
      </c>
      <c r="AI2348">
        <f>Y2350*0.918153626+Z2350*0.081846374</f>
        <v>5.4087509443131974E-3</v>
      </c>
      <c r="AJ2348">
        <f t="shared" si="216"/>
        <v>1.7332646010443847E-2</v>
      </c>
      <c r="AK2348">
        <f t="shared" si="217"/>
        <v>4.9841260903689833E-3</v>
      </c>
    </row>
    <row r="2349" spans="1:37">
      <c r="A2349" s="7">
        <v>45281</v>
      </c>
      <c r="B2349" s="4">
        <v>1026034</v>
      </c>
      <c r="C2349" s="4">
        <v>27225</v>
      </c>
      <c r="D2349" s="4">
        <v>163701</v>
      </c>
      <c r="E2349" s="4">
        <v>648057</v>
      </c>
      <c r="F2349" s="4">
        <v>322059</v>
      </c>
      <c r="G2349" s="4">
        <v>26149</v>
      </c>
      <c r="H2349" s="4">
        <v>75000</v>
      </c>
      <c r="I2349" s="4">
        <v>13478766</v>
      </c>
      <c r="J2349" s="4">
        <v>99500</v>
      </c>
      <c r="K2349" s="4">
        <v>543574</v>
      </c>
      <c r="L2349" s="4">
        <v>203000</v>
      </c>
      <c r="M2349" s="4">
        <v>580641</v>
      </c>
      <c r="N2349" s="4">
        <v>198700</v>
      </c>
      <c r="O2349" s="4">
        <v>545031</v>
      </c>
      <c r="P2349" s="4">
        <v>95400</v>
      </c>
      <c r="Q2349" s="4">
        <v>2479053</v>
      </c>
      <c r="R2349" s="4">
        <v>441544</v>
      </c>
      <c r="S2349" s="4">
        <v>248496</v>
      </c>
      <c r="T2349" s="4">
        <v>51600</v>
      </c>
      <c r="U2349" s="4">
        <v>66516</v>
      </c>
      <c r="W2349" s="7">
        <v>45286</v>
      </c>
      <c r="X2349">
        <f>B2352/B2351-1</f>
        <v>2.7776626575928276E-3</v>
      </c>
      <c r="Y2349">
        <f>D2352/D2351-1</f>
        <v>1.7789260923582795E-2</v>
      </c>
      <c r="Z2349">
        <f>F2352/F2351-1</f>
        <v>4.3940419560533961E-2</v>
      </c>
      <c r="AA2349">
        <f>H2352/H2351-1</f>
        <v>9.2226613965744608E-3</v>
      </c>
      <c r="AB2349">
        <f>J2352/J2351-1</f>
        <v>3.0090270812437314E-3</v>
      </c>
      <c r="AC2349">
        <f>L2352/L2351-1</f>
        <v>-2.8148148148148144E-2</v>
      </c>
      <c r="AD2349">
        <f>N2352/N2351-1</f>
        <v>-1.0050251256281673E-3</v>
      </c>
      <c r="AE2349">
        <f t="shared" si="218"/>
        <v>7.3221757322174952E-3</v>
      </c>
      <c r="AF2349">
        <f t="shared" si="219"/>
        <v>-7.7677563291569385E-3</v>
      </c>
      <c r="AG2349" s="28">
        <f t="shared" si="220"/>
        <v>1.3435700575815668E-2</v>
      </c>
      <c r="AI2349">
        <f>Y2351*0.918153626+Z2351*0.081846374</f>
        <v>5.9607075179627114E-2</v>
      </c>
      <c r="AJ2349">
        <f t="shared" si="216"/>
        <v>7.0089437848204917E-3</v>
      </c>
      <c r="AK2349">
        <f t="shared" si="217"/>
        <v>2.9261295104320868E-2</v>
      </c>
    </row>
    <row r="2350" spans="1:37">
      <c r="A2350" s="7">
        <v>45282</v>
      </c>
      <c r="B2350" s="4">
        <v>1037563</v>
      </c>
      <c r="C2350" s="4">
        <v>29763</v>
      </c>
      <c r="D2350" s="4">
        <v>161783</v>
      </c>
      <c r="E2350" s="4">
        <v>796246</v>
      </c>
      <c r="F2350" s="4">
        <v>323529</v>
      </c>
      <c r="G2350" s="4">
        <v>37141</v>
      </c>
      <c r="H2350" s="4">
        <v>75900</v>
      </c>
      <c r="I2350" s="4">
        <v>14515608</v>
      </c>
      <c r="J2350" s="4">
        <v>99700</v>
      </c>
      <c r="K2350" s="4">
        <v>319969</v>
      </c>
      <c r="L2350" s="4">
        <v>202500</v>
      </c>
      <c r="M2350" s="4">
        <v>214006</v>
      </c>
      <c r="N2350" s="4">
        <v>199000</v>
      </c>
      <c r="O2350" s="4">
        <v>347866</v>
      </c>
      <c r="P2350" s="4">
        <v>95600</v>
      </c>
      <c r="Q2350" s="4">
        <v>1331329</v>
      </c>
      <c r="R2350" s="4">
        <v>441054</v>
      </c>
      <c r="S2350" s="4">
        <v>170209</v>
      </c>
      <c r="T2350" s="4">
        <v>52100</v>
      </c>
      <c r="U2350" s="4">
        <v>63739</v>
      </c>
      <c r="W2350" s="7">
        <v>45287</v>
      </c>
      <c r="X2350">
        <f>B2353/B2352-1</f>
        <v>9.6948901671880527E-3</v>
      </c>
      <c r="Y2350">
        <f>D2353/D2352-1</f>
        <v>5.2957288003838698E-3</v>
      </c>
      <c r="Z2350">
        <f>F2353/F2352-1</f>
        <v>6.6766347392264169E-3</v>
      </c>
      <c r="AA2350">
        <f>H2353/H2352-1</f>
        <v>1.8276762402088753E-2</v>
      </c>
      <c r="AB2350">
        <f>J2353/J2352-1</f>
        <v>0</v>
      </c>
      <c r="AC2350">
        <f>L2353/L2352-1</f>
        <v>7.4695121951219523E-2</v>
      </c>
      <c r="AD2350">
        <f>N2353/N2352-1</f>
        <v>-1.5090543259557165E-3</v>
      </c>
      <c r="AE2350">
        <f t="shared" si="218"/>
        <v>7.2689511941848028E-3</v>
      </c>
      <c r="AF2350">
        <f t="shared" si="219"/>
        <v>1.9016150703337065E-2</v>
      </c>
      <c r="AG2350" s="28">
        <f t="shared" si="220"/>
        <v>-2.8409090909090939E-2</v>
      </c>
      <c r="AI2350">
        <f>Y2352*0.918153626+Z2352*0.081846374</f>
        <v>0</v>
      </c>
      <c r="AJ2350">
        <f t="shared" si="216"/>
        <v>0</v>
      </c>
      <c r="AK2350">
        <f t="shared" si="217"/>
        <v>0</v>
      </c>
    </row>
    <row r="2351" spans="1:37">
      <c r="A2351" s="7">
        <v>45285</v>
      </c>
      <c r="B2351" s="4">
        <v>1037563</v>
      </c>
      <c r="C2351" s="4">
        <v>29763</v>
      </c>
      <c r="D2351" s="4">
        <v>161783</v>
      </c>
      <c r="E2351" s="4">
        <v>796246</v>
      </c>
      <c r="F2351" s="4">
        <v>323529</v>
      </c>
      <c r="G2351" s="4">
        <v>37141</v>
      </c>
      <c r="H2351" s="4">
        <v>75900</v>
      </c>
      <c r="I2351" s="4">
        <v>14515608</v>
      </c>
      <c r="J2351" s="4">
        <v>99700</v>
      </c>
      <c r="K2351" s="4">
        <v>319969</v>
      </c>
      <c r="L2351" s="4">
        <v>202500</v>
      </c>
      <c r="M2351" s="4">
        <v>214006</v>
      </c>
      <c r="N2351" s="4">
        <v>199000</v>
      </c>
      <c r="O2351" s="4">
        <v>347866</v>
      </c>
      <c r="P2351" s="4">
        <v>95600</v>
      </c>
      <c r="Q2351" s="4">
        <v>1331329</v>
      </c>
      <c r="R2351" s="4">
        <v>441054</v>
      </c>
      <c r="S2351" s="4">
        <v>170209</v>
      </c>
      <c r="T2351" s="4">
        <v>52100</v>
      </c>
      <c r="U2351" s="4">
        <v>63739</v>
      </c>
      <c r="W2351" s="7">
        <v>45288</v>
      </c>
      <c r="X2351">
        <f>B2354/B2353-1</f>
        <v>4.2524168706902898E-2</v>
      </c>
      <c r="Y2351">
        <f>D2354/D2353-1</f>
        <v>6.1643297711030387E-2</v>
      </c>
      <c r="Z2351">
        <f>F2354/F2353-1</f>
        <v>3.6764705882353033E-2</v>
      </c>
      <c r="AA2351">
        <f>H2354/H2353-1</f>
        <v>6.4102564102563875E-3</v>
      </c>
      <c r="AB2351">
        <f>J2354/J2353-1</f>
        <v>1.8000000000000016E-2</v>
      </c>
      <c r="AC2351">
        <f>L2354/L2353-1</f>
        <v>0</v>
      </c>
      <c r="AD2351">
        <f>N2354/N2353-1</f>
        <v>2.5188916876574208E-2</v>
      </c>
      <c r="AE2351">
        <f t="shared" si="218"/>
        <v>3.0927835051546282E-2</v>
      </c>
      <c r="AF2351">
        <f t="shared" si="219"/>
        <v>3.6223791904921976E-2</v>
      </c>
      <c r="AG2351" s="28">
        <f t="shared" si="220"/>
        <v>9.74658869395717E-3</v>
      </c>
      <c r="AI2351">
        <f>Y2353*0.918153626+Z2353*0.081846374</f>
        <v>0</v>
      </c>
      <c r="AJ2351">
        <f t="shared" si="216"/>
        <v>0</v>
      </c>
      <c r="AK2351">
        <f t="shared" si="217"/>
        <v>0</v>
      </c>
    </row>
    <row r="2352" spans="1:37">
      <c r="A2352" s="7">
        <v>45286</v>
      </c>
      <c r="B2352" s="4">
        <v>1040445</v>
      </c>
      <c r="C2352" s="4">
        <v>34542</v>
      </c>
      <c r="D2352" s="4">
        <v>164661</v>
      </c>
      <c r="E2352" s="4">
        <v>700111</v>
      </c>
      <c r="F2352" s="4">
        <v>337745</v>
      </c>
      <c r="G2352" s="4">
        <v>112521</v>
      </c>
      <c r="H2352" s="4">
        <v>76600</v>
      </c>
      <c r="I2352" s="4">
        <v>13164909</v>
      </c>
      <c r="J2352" s="4">
        <v>100000</v>
      </c>
      <c r="K2352" s="4">
        <v>313537</v>
      </c>
      <c r="L2352" s="4">
        <v>196800</v>
      </c>
      <c r="M2352" s="4">
        <v>203509</v>
      </c>
      <c r="N2352" s="4">
        <v>198800</v>
      </c>
      <c r="O2352" s="4">
        <v>409928</v>
      </c>
      <c r="P2352" s="4">
        <v>96300</v>
      </c>
      <c r="Q2352" s="4">
        <v>1043738</v>
      </c>
      <c r="R2352" s="4">
        <v>437628</v>
      </c>
      <c r="S2352" s="4">
        <v>144206</v>
      </c>
      <c r="T2352" s="4">
        <v>52800</v>
      </c>
      <c r="U2352" s="4">
        <v>127990</v>
      </c>
      <c r="W2352" s="7">
        <v>45289</v>
      </c>
      <c r="X2352">
        <f>B2355/B2354-1</f>
        <v>0</v>
      </c>
      <c r="Y2352">
        <f>D2355/D2354-1</f>
        <v>0</v>
      </c>
      <c r="Z2352">
        <f>F2355/F2354-1</f>
        <v>0</v>
      </c>
      <c r="AA2352">
        <f>H2355/H2354-1</f>
        <v>0</v>
      </c>
      <c r="AB2352">
        <f>J2355/J2354-1</f>
        <v>0</v>
      </c>
      <c r="AC2352">
        <f>L2355/L2354-1</f>
        <v>0</v>
      </c>
      <c r="AD2352">
        <f>N2355/N2354-1</f>
        <v>0</v>
      </c>
      <c r="AE2352">
        <f t="shared" si="218"/>
        <v>0</v>
      </c>
      <c r="AF2352">
        <f t="shared" si="219"/>
        <v>0</v>
      </c>
      <c r="AG2352" s="28">
        <f t="shared" si="220"/>
        <v>0</v>
      </c>
      <c r="AI2352">
        <f>Y2354*0.918153626+Z2354*0.081846374</f>
        <v>0.13797318652241444</v>
      </c>
      <c r="AJ2352">
        <f t="shared" si="216"/>
        <v>1.3085914550758951E-2</v>
      </c>
      <c r="AK2352">
        <f t="shared" si="217"/>
        <v>-1.9578429604087549E-2</v>
      </c>
    </row>
    <row r="2353" spans="1:37">
      <c r="A2353" s="7">
        <v>45287</v>
      </c>
      <c r="B2353" s="4">
        <v>1050532</v>
      </c>
      <c r="C2353" s="4">
        <v>38294</v>
      </c>
      <c r="D2353" s="4">
        <v>165533</v>
      </c>
      <c r="E2353" s="4">
        <v>578514</v>
      </c>
      <c r="F2353" s="4">
        <v>340000</v>
      </c>
      <c r="G2353" s="4">
        <v>83293</v>
      </c>
      <c r="H2353" s="4">
        <v>78000</v>
      </c>
      <c r="I2353" s="4">
        <v>20651042</v>
      </c>
      <c r="J2353" s="4">
        <v>100000</v>
      </c>
      <c r="K2353" s="4">
        <v>306136</v>
      </c>
      <c r="L2353" s="4">
        <v>211500</v>
      </c>
      <c r="M2353" s="4">
        <v>268592</v>
      </c>
      <c r="N2353" s="4">
        <v>198500</v>
      </c>
      <c r="O2353" s="4">
        <v>331186</v>
      </c>
      <c r="P2353" s="4">
        <v>97000</v>
      </c>
      <c r="Q2353" s="4">
        <v>1040291</v>
      </c>
      <c r="R2353" s="4">
        <v>445950</v>
      </c>
      <c r="S2353" s="4">
        <v>176843</v>
      </c>
      <c r="T2353" s="4">
        <v>51300</v>
      </c>
      <c r="U2353" s="4">
        <v>123192</v>
      </c>
      <c r="W2353" s="7">
        <v>45292</v>
      </c>
      <c r="X2353">
        <f>B2356/B2355-1</f>
        <v>0</v>
      </c>
      <c r="Y2353">
        <f>D2356/D2355-1</f>
        <v>0</v>
      </c>
      <c r="Z2353">
        <f>F2356/F2355-1</f>
        <v>0</v>
      </c>
      <c r="AA2353">
        <f>H2356/H2355-1</f>
        <v>0</v>
      </c>
      <c r="AB2353">
        <f>J2356/J2355-1</f>
        <v>0</v>
      </c>
      <c r="AC2353">
        <f>L2356/L2355-1</f>
        <v>0</v>
      </c>
      <c r="AD2353">
        <f>N2356/N2355-1</f>
        <v>0</v>
      </c>
      <c r="AE2353">
        <f t="shared" si="218"/>
        <v>0</v>
      </c>
      <c r="AF2353">
        <f t="shared" si="219"/>
        <v>0</v>
      </c>
      <c r="AG2353" s="28">
        <f t="shared" si="220"/>
        <v>0</v>
      </c>
      <c r="AI2353">
        <f>Y2355*0.918153626+Z2355*0.081846374</f>
        <v>1.9432798296089375E-3</v>
      </c>
      <c r="AJ2353">
        <f t="shared" si="216"/>
        <v>-3.1943964409126474E-2</v>
      </c>
      <c r="AK2353">
        <f t="shared" si="217"/>
        <v>-3.7130392854837643E-2</v>
      </c>
    </row>
    <row r="2354" spans="1:37">
      <c r="A2354" s="7">
        <v>45288</v>
      </c>
      <c r="B2354" s="4">
        <v>1095205</v>
      </c>
      <c r="C2354" s="4">
        <v>85876</v>
      </c>
      <c r="D2354" s="4">
        <v>175737</v>
      </c>
      <c r="E2354" s="4">
        <v>1340109</v>
      </c>
      <c r="F2354" s="4">
        <v>352500</v>
      </c>
      <c r="G2354" s="4">
        <v>88576</v>
      </c>
      <c r="H2354" s="4">
        <v>78500</v>
      </c>
      <c r="I2354" s="4">
        <v>17797536</v>
      </c>
      <c r="J2354" s="4">
        <v>101800</v>
      </c>
      <c r="K2354" s="4">
        <v>751858</v>
      </c>
      <c r="L2354" s="4">
        <v>211500</v>
      </c>
      <c r="M2354" s="4">
        <v>161220</v>
      </c>
      <c r="N2354" s="4">
        <v>203500</v>
      </c>
      <c r="O2354" s="4">
        <v>766503</v>
      </c>
      <c r="P2354" s="4">
        <v>100000</v>
      </c>
      <c r="Q2354" s="4">
        <v>2100873</v>
      </c>
      <c r="R2354" s="4">
        <v>462104</v>
      </c>
      <c r="S2354" s="4">
        <v>307495</v>
      </c>
      <c r="T2354" s="4">
        <v>51800</v>
      </c>
      <c r="U2354" s="4">
        <v>80416</v>
      </c>
      <c r="W2354" s="7">
        <v>45293</v>
      </c>
      <c r="X2354">
        <f>B2357/B2356-1</f>
        <v>3.8158153039841824E-2</v>
      </c>
      <c r="Y2354">
        <f>D2357/D2356-1</f>
        <v>0.14888156734210778</v>
      </c>
      <c r="Z2354">
        <f>F2357/F2356-1</f>
        <v>1.5602836879432536E-2</v>
      </c>
      <c r="AA2354">
        <f>H2357/H2356-1</f>
        <v>1.4012738853503182E-2</v>
      </c>
      <c r="AB2354">
        <f>J2357/J2356-1</f>
        <v>-3.9292730844793233E-3</v>
      </c>
      <c r="AC2354">
        <f>L2357/L2356-1</f>
        <v>-5.7210401891252927E-2</v>
      </c>
      <c r="AD2354">
        <f>N2357/N2356-1</f>
        <v>-1.4742014742014753E-2</v>
      </c>
      <c r="AE2354">
        <f t="shared" si="218"/>
        <v>-2.4000000000000021E-2</v>
      </c>
      <c r="AF2354">
        <f t="shared" si="219"/>
        <v>-1.0595017571802035E-2</v>
      </c>
      <c r="AG2354" s="28">
        <f t="shared" si="220"/>
        <v>-5.7915057915057799E-3</v>
      </c>
      <c r="AI2354">
        <f>Y2356*0.918153626+Z2356*0.081846374</f>
        <v>-5.477103374746909E-2</v>
      </c>
      <c r="AJ2354">
        <f t="shared" si="216"/>
        <v>-5.8090349382496926E-3</v>
      </c>
      <c r="AK2354">
        <f t="shared" si="217"/>
        <v>-1.1585054758948056E-2</v>
      </c>
    </row>
    <row r="2355" spans="1:37">
      <c r="A2355" s="7">
        <v>45289</v>
      </c>
      <c r="B2355" s="4">
        <v>1095205</v>
      </c>
      <c r="C2355" s="4">
        <v>85876</v>
      </c>
      <c r="D2355" s="4">
        <v>175737</v>
      </c>
      <c r="E2355" s="4">
        <v>1340109</v>
      </c>
      <c r="F2355" s="4">
        <v>352500</v>
      </c>
      <c r="G2355" s="4">
        <v>88576</v>
      </c>
      <c r="H2355" s="4">
        <v>78500</v>
      </c>
      <c r="I2355" s="4">
        <v>17797536</v>
      </c>
      <c r="J2355" s="4">
        <v>101800</v>
      </c>
      <c r="K2355" s="4">
        <v>751858</v>
      </c>
      <c r="L2355" s="4">
        <v>211500</v>
      </c>
      <c r="M2355" s="4">
        <v>161220</v>
      </c>
      <c r="N2355" s="4">
        <v>203500</v>
      </c>
      <c r="O2355" s="4">
        <v>766503</v>
      </c>
      <c r="P2355" s="4">
        <v>100000</v>
      </c>
      <c r="Q2355" s="4">
        <v>2100873</v>
      </c>
      <c r="R2355" s="4">
        <v>462104</v>
      </c>
      <c r="S2355" s="4">
        <v>307495</v>
      </c>
      <c r="T2355" s="4">
        <v>51800</v>
      </c>
      <c r="U2355" s="4">
        <v>80416</v>
      </c>
      <c r="W2355" s="7">
        <v>45294</v>
      </c>
      <c r="X2355">
        <f>B2358/B2357-1</f>
        <v>-2.5347494626190015E-3</v>
      </c>
      <c r="Y2355">
        <f>D2358/D2357-1</f>
        <v>0</v>
      </c>
      <c r="Z2355">
        <f>F2358/F2357-1</f>
        <v>2.3743016759776525E-2</v>
      </c>
      <c r="AA2355">
        <f>H2358/H2357-1</f>
        <v>-3.2663316582914548E-2</v>
      </c>
      <c r="AB2355">
        <f>J2358/J2357-1</f>
        <v>-1.8737672583826415E-2</v>
      </c>
      <c r="AC2355">
        <f>L2358/L2357-1</f>
        <v>-4.9648946840521568E-2</v>
      </c>
      <c r="AD2355">
        <f>N2358/N2357-1</f>
        <v>-3.3416458852867814E-2</v>
      </c>
      <c r="AE2355">
        <f t="shared" si="218"/>
        <v>-3.8934426229508157E-2</v>
      </c>
      <c r="AF2355">
        <f t="shared" si="219"/>
        <v>-4.3896869696068319E-2</v>
      </c>
      <c r="AG2355" s="28">
        <f t="shared" si="220"/>
        <v>-1.3592233009708687E-2</v>
      </c>
      <c r="AI2355">
        <f>Y2357*0.918153626+Z2357*0.081846374</f>
        <v>-1.6098922624532597E-2</v>
      </c>
      <c r="AJ2355">
        <f t="shared" si="216"/>
        <v>-3.6973065235173803E-4</v>
      </c>
      <c r="AK2355">
        <f t="shared" si="217"/>
        <v>-1.2256283939281487E-2</v>
      </c>
    </row>
    <row r="2356" spans="1:37">
      <c r="A2356" s="7">
        <v>45292</v>
      </c>
      <c r="B2356" s="4">
        <v>1095205</v>
      </c>
      <c r="C2356" s="4">
        <v>85876</v>
      </c>
      <c r="D2356" s="4">
        <v>175737</v>
      </c>
      <c r="E2356" s="4">
        <v>1340109</v>
      </c>
      <c r="F2356" s="4">
        <v>352500</v>
      </c>
      <c r="G2356" s="4">
        <v>88576</v>
      </c>
      <c r="H2356" s="4">
        <v>78500</v>
      </c>
      <c r="I2356" s="4">
        <v>17797536</v>
      </c>
      <c r="J2356" s="4">
        <v>101800</v>
      </c>
      <c r="K2356" s="4">
        <v>751858</v>
      </c>
      <c r="L2356" s="4">
        <v>211500</v>
      </c>
      <c r="M2356" s="4">
        <v>161220</v>
      </c>
      <c r="N2356" s="4">
        <v>203500</v>
      </c>
      <c r="O2356" s="4">
        <v>766503</v>
      </c>
      <c r="P2356" s="4">
        <v>100000</v>
      </c>
      <c r="Q2356" s="4">
        <v>2100873</v>
      </c>
      <c r="R2356" s="4">
        <v>462104</v>
      </c>
      <c r="S2356" s="4">
        <v>307495</v>
      </c>
      <c r="T2356" s="4">
        <v>51800</v>
      </c>
      <c r="U2356" s="4">
        <v>80416</v>
      </c>
      <c r="W2356" s="7">
        <v>45295</v>
      </c>
      <c r="X2356">
        <f>B2359/B2358-1</f>
        <v>-2.1601003073765113E-2</v>
      </c>
      <c r="Y2356">
        <f>D2359/D2358-1</f>
        <v>-5.8315709184204145E-2</v>
      </c>
      <c r="Z2356">
        <f>F2359/F2358-1</f>
        <v>-1.5006821282401051E-2</v>
      </c>
      <c r="AA2356">
        <f>H2359/H2358-1</f>
        <v>-5.1948051948051965E-3</v>
      </c>
      <c r="AB2356">
        <f>J2359/J2358-1</f>
        <v>-1.7085427135678399E-2</v>
      </c>
      <c r="AC2356">
        <f>L2359/L2358-1</f>
        <v>1.2664907651715129E-2</v>
      </c>
      <c r="AD2356">
        <f>N2359/N2358-1</f>
        <v>-1.9607843137254943E-2</v>
      </c>
      <c r="AE2356">
        <f t="shared" si="218"/>
        <v>-9.5948827292110517E-3</v>
      </c>
      <c r="AF2356">
        <f t="shared" si="219"/>
        <v>-3.3582072480543568E-3</v>
      </c>
      <c r="AG2356" s="28">
        <f t="shared" si="220"/>
        <v>-1.3779527559055094E-2</v>
      </c>
      <c r="AI2356">
        <f>Y2358*0.918153626+Z2358*0.081846374</f>
        <v>-3.7881184539458539E-2</v>
      </c>
      <c r="AJ2356">
        <f t="shared" si="216"/>
        <v>-1.7405738974109446E-4</v>
      </c>
      <c r="AK2356">
        <f t="shared" si="217"/>
        <v>-2.2729475648789976E-2</v>
      </c>
    </row>
    <row r="2357" spans="1:37">
      <c r="A2357" s="7">
        <v>45293</v>
      </c>
      <c r="B2357" s="4">
        <v>1136996</v>
      </c>
      <c r="C2357" s="4">
        <v>129583</v>
      </c>
      <c r="D2357" s="4">
        <v>201901</v>
      </c>
      <c r="E2357" s="4">
        <v>6862601</v>
      </c>
      <c r="F2357" s="4">
        <v>358000</v>
      </c>
      <c r="G2357" s="4">
        <v>75411</v>
      </c>
      <c r="H2357" s="4">
        <v>79600</v>
      </c>
      <c r="I2357" s="4">
        <v>17142847</v>
      </c>
      <c r="J2357" s="4">
        <v>101400</v>
      </c>
      <c r="K2357" s="4">
        <v>407630</v>
      </c>
      <c r="L2357" s="4">
        <v>199400</v>
      </c>
      <c r="M2357" s="4">
        <v>290140</v>
      </c>
      <c r="N2357" s="4">
        <v>200500</v>
      </c>
      <c r="O2357" s="4">
        <v>373050</v>
      </c>
      <c r="P2357" s="4">
        <v>97600</v>
      </c>
      <c r="Q2357" s="4">
        <v>1341485</v>
      </c>
      <c r="R2357" s="4">
        <v>457208</v>
      </c>
      <c r="S2357" s="4">
        <v>199397</v>
      </c>
      <c r="T2357" s="4">
        <v>51500</v>
      </c>
      <c r="U2357" s="4">
        <v>64474</v>
      </c>
      <c r="W2357" s="7">
        <v>45296</v>
      </c>
      <c r="X2357">
        <f>B2360/B2359-1</f>
        <v>-1.818196565298269E-2</v>
      </c>
      <c r="Y2357">
        <f>D2360/D2359-1</f>
        <v>-1.6052428113839667E-2</v>
      </c>
      <c r="Z2357">
        <f>F2360/F2359-1</f>
        <v>-1.6620498614958401E-2</v>
      </c>
      <c r="AA2357">
        <f>H2360/H2359-1</f>
        <v>0</v>
      </c>
      <c r="AB2357">
        <f>J2360/J2359-1</f>
        <v>-7.1574642126789323E-3</v>
      </c>
      <c r="AC2357">
        <f>L2360/L2359-1</f>
        <v>-3.7519541427826986E-2</v>
      </c>
      <c r="AD2357">
        <f>N2360/N2359-1</f>
        <v>-1.4210526315789451E-2</v>
      </c>
      <c r="AE2357">
        <f t="shared" si="218"/>
        <v>-1.3993541442411161E-2</v>
      </c>
      <c r="AF2357">
        <f t="shared" si="219"/>
        <v>0</v>
      </c>
      <c r="AG2357" s="28">
        <f t="shared" si="220"/>
        <v>-5.9880239520958556E-3</v>
      </c>
      <c r="AI2357">
        <f>Y2359*0.918153626+Z2359*0.081846374</f>
        <v>-2.3485329698709199E-4</v>
      </c>
      <c r="AJ2357">
        <f t="shared" si="216"/>
        <v>-2.288734472917436E-2</v>
      </c>
      <c r="AK2357">
        <f t="shared" si="217"/>
        <v>4.4652901900893454E-4</v>
      </c>
    </row>
    <row r="2358" spans="1:37">
      <c r="A2358" s="7">
        <v>45294</v>
      </c>
      <c r="B2358" s="4">
        <v>1134114</v>
      </c>
      <c r="C2358" s="4">
        <v>56812</v>
      </c>
      <c r="D2358" s="4">
        <v>201901</v>
      </c>
      <c r="E2358" s="4">
        <v>2174483</v>
      </c>
      <c r="F2358" s="4">
        <v>366500</v>
      </c>
      <c r="G2358" s="4">
        <v>135738</v>
      </c>
      <c r="H2358" s="4">
        <v>77000</v>
      </c>
      <c r="I2358" s="4">
        <v>21753644</v>
      </c>
      <c r="J2358" s="4">
        <v>99500</v>
      </c>
      <c r="K2358" s="4">
        <v>489206</v>
      </c>
      <c r="L2358" s="4">
        <v>189500</v>
      </c>
      <c r="M2358" s="4">
        <v>247614</v>
      </c>
      <c r="N2358" s="4">
        <v>193800</v>
      </c>
      <c r="O2358" s="4">
        <v>548675</v>
      </c>
      <c r="P2358" s="4">
        <v>93800</v>
      </c>
      <c r="Q2358" s="4">
        <v>1694613</v>
      </c>
      <c r="R2358" s="4">
        <v>437138</v>
      </c>
      <c r="S2358" s="4">
        <v>357755</v>
      </c>
      <c r="T2358" s="4">
        <v>50800</v>
      </c>
      <c r="U2358" s="4">
        <v>70236</v>
      </c>
      <c r="W2358" s="7">
        <v>45299</v>
      </c>
      <c r="X2358">
        <f>B2361/B2360-1</f>
        <v>-9.2597947020536253E-3</v>
      </c>
      <c r="Y2358">
        <f>D2361/D2360-1</f>
        <v>-3.9625818521983214E-2</v>
      </c>
      <c r="Z2358">
        <f>F2361/F2360-1</f>
        <v>-1.8309859154929553E-2</v>
      </c>
      <c r="AA2358">
        <f>H2361/H2360-1</f>
        <v>-1.3054830287205776E-3</v>
      </c>
      <c r="AB2358">
        <f>J2361/J2360-1</f>
        <v>2.0597322348094638E-2</v>
      </c>
      <c r="AC2358">
        <f>L2361/L2360-1</f>
        <v>2.3280996210070404E-2</v>
      </c>
      <c r="AD2358">
        <f>N2361/N2360-1</f>
        <v>-8.5424452749599533E-3</v>
      </c>
      <c r="AE2358">
        <f t="shared" si="218"/>
        <v>-2.9475982532751077E-2</v>
      </c>
      <c r="AF2358">
        <f t="shared" si="219"/>
        <v>-2.0226318084788919E-2</v>
      </c>
      <c r="AG2358" s="28">
        <f t="shared" si="220"/>
        <v>-1.5060240963855387E-2</v>
      </c>
      <c r="AI2358">
        <f>Y2360*0.918153626+Z2360*0.081846374</f>
        <v>5.8882283453237042E-4</v>
      </c>
      <c r="AJ2358">
        <f t="shared" si="216"/>
        <v>-1.4386582294052363E-2</v>
      </c>
      <c r="AK2358">
        <f t="shared" si="217"/>
        <v>7.0368488707441218E-3</v>
      </c>
    </row>
    <row r="2359" spans="1:37">
      <c r="A2359" s="7">
        <v>45295</v>
      </c>
      <c r="B2359" s="4">
        <v>1109616</v>
      </c>
      <c r="C2359" s="4">
        <v>50591</v>
      </c>
      <c r="D2359" s="4">
        <v>190127</v>
      </c>
      <c r="E2359" s="4">
        <v>1826619</v>
      </c>
      <c r="F2359" s="4">
        <v>361000</v>
      </c>
      <c r="G2359" s="4">
        <v>90595</v>
      </c>
      <c r="H2359" s="4">
        <v>76600</v>
      </c>
      <c r="I2359" s="4">
        <v>15324439</v>
      </c>
      <c r="J2359" s="4">
        <v>97800</v>
      </c>
      <c r="K2359" s="4">
        <v>713479</v>
      </c>
      <c r="L2359" s="4">
        <v>191900</v>
      </c>
      <c r="M2359" s="4">
        <v>214081</v>
      </c>
      <c r="N2359" s="4">
        <v>190000</v>
      </c>
      <c r="O2359" s="4">
        <v>505979</v>
      </c>
      <c r="P2359" s="4">
        <v>92900</v>
      </c>
      <c r="Q2359" s="4">
        <v>1589156</v>
      </c>
      <c r="R2359" s="4">
        <v>435670</v>
      </c>
      <c r="S2359" s="4">
        <v>206193</v>
      </c>
      <c r="T2359" s="4">
        <v>50100</v>
      </c>
      <c r="U2359" s="4">
        <v>80782</v>
      </c>
      <c r="W2359" s="7">
        <v>45300</v>
      </c>
      <c r="X2359">
        <f>B2362/B2361-1</f>
        <v>4.0061036565424146E-3</v>
      </c>
      <c r="Y2359">
        <f>D2362/D2361-1</f>
        <v>0</v>
      </c>
      <c r="Z2359">
        <f>F2362/F2361-1</f>
        <v>-2.8694404591105283E-3</v>
      </c>
      <c r="AA2359">
        <f>H2362/H2361-1</f>
        <v>-2.352941176470591E-2</v>
      </c>
      <c r="AB2359">
        <f>J2362/J2361-1</f>
        <v>-1.1099899091826404E-2</v>
      </c>
      <c r="AC2359">
        <f>L2362/L2361-1</f>
        <v>-7.9365079365079083E-3</v>
      </c>
      <c r="AD2359">
        <f>N2362/N2361-1</f>
        <v>-5.3850296176627399E-4</v>
      </c>
      <c r="AE2359">
        <f t="shared" si="218"/>
        <v>2.2497187851517886E-3</v>
      </c>
      <c r="AF2359">
        <f t="shared" si="219"/>
        <v>-9.1740110294289412E-3</v>
      </c>
      <c r="AG2359" s="28">
        <f t="shared" si="220"/>
        <v>5.0968399592252744E-3</v>
      </c>
      <c r="AI2359">
        <f>Y2361*0.918153626+Z2361*0.081846374</f>
        <v>-5.6306565606883989E-3</v>
      </c>
      <c r="AJ2359">
        <f t="shared" si="216"/>
        <v>-6.3232234506620357E-3</v>
      </c>
      <c r="AK2359">
        <f t="shared" si="217"/>
        <v>-5.0767297415705553E-3</v>
      </c>
    </row>
    <row r="2360" spans="1:37">
      <c r="A2360" s="7">
        <v>45296</v>
      </c>
      <c r="B2360" s="4">
        <v>1089441</v>
      </c>
      <c r="C2360" s="4">
        <v>39637</v>
      </c>
      <c r="D2360" s="4">
        <v>187075</v>
      </c>
      <c r="E2360" s="4">
        <v>1112359</v>
      </c>
      <c r="F2360" s="4">
        <v>355000</v>
      </c>
      <c r="G2360" s="4">
        <v>63905</v>
      </c>
      <c r="H2360" s="4">
        <v>76600</v>
      </c>
      <c r="I2360" s="4">
        <v>11304316</v>
      </c>
      <c r="J2360" s="4">
        <v>97100</v>
      </c>
      <c r="K2360" s="4">
        <v>472224</v>
      </c>
      <c r="L2360" s="4">
        <v>184700</v>
      </c>
      <c r="M2360" s="4">
        <v>208631</v>
      </c>
      <c r="N2360" s="4">
        <v>187300</v>
      </c>
      <c r="O2360" s="4">
        <v>440219</v>
      </c>
      <c r="P2360" s="4">
        <v>91600</v>
      </c>
      <c r="Q2360" s="4">
        <v>1110042</v>
      </c>
      <c r="R2360" s="4">
        <v>435670</v>
      </c>
      <c r="S2360" s="4">
        <v>176654</v>
      </c>
      <c r="T2360" s="4">
        <v>49800</v>
      </c>
      <c r="U2360" s="4">
        <v>72181</v>
      </c>
      <c r="W2360" s="7">
        <v>45301</v>
      </c>
      <c r="X2360">
        <f>B2363/B2362-1</f>
        <v>-7.9793148696520877E-3</v>
      </c>
      <c r="Y2360">
        <f>D2363/D2362-1</f>
        <v>0</v>
      </c>
      <c r="Z2360">
        <f>F2363/F2362-1</f>
        <v>7.194244604316502E-3</v>
      </c>
      <c r="AA2360">
        <f>H2363/H2362-1</f>
        <v>-1.4725568942436373E-2</v>
      </c>
      <c r="AB2360">
        <f>J2363/J2362-1</f>
        <v>-8.1632653061224358E-3</v>
      </c>
      <c r="AC2360">
        <f>L2363/L2362-1</f>
        <v>1.7066666666666563E-2</v>
      </c>
      <c r="AD2360">
        <f>N2363/N2362-1</f>
        <v>5.9267241379310498E-3</v>
      </c>
      <c r="AE2360">
        <f t="shared" si="218"/>
        <v>1.5712682379348974E-2</v>
      </c>
      <c r="AF2360">
        <f t="shared" si="219"/>
        <v>-3.5879624156503698E-2</v>
      </c>
      <c r="AG2360" s="28">
        <f t="shared" si="220"/>
        <v>-4.0567951318458695E-3</v>
      </c>
      <c r="AI2360">
        <f>Y2362*0.918153626+Z2362*0.081846374</f>
        <v>-3.4378602191075927E-2</v>
      </c>
      <c r="AJ2360">
        <f t="shared" si="216"/>
        <v>-1.4586772949151073E-3</v>
      </c>
      <c r="AK2360">
        <f t="shared" si="217"/>
        <v>-1.2856167675630357E-2</v>
      </c>
    </row>
    <row r="2361" spans="1:37">
      <c r="A2361" s="7">
        <v>45299</v>
      </c>
      <c r="B2361" s="4">
        <v>1079353</v>
      </c>
      <c r="C2361" s="4">
        <v>39310</v>
      </c>
      <c r="D2361" s="4">
        <v>179662</v>
      </c>
      <c r="E2361" s="4">
        <v>1033991</v>
      </c>
      <c r="F2361" s="4">
        <v>348500</v>
      </c>
      <c r="G2361" s="4">
        <v>41360</v>
      </c>
      <c r="H2361" s="4">
        <v>76500</v>
      </c>
      <c r="I2361" s="4">
        <v>11088724</v>
      </c>
      <c r="J2361" s="4">
        <v>99100</v>
      </c>
      <c r="K2361" s="4">
        <v>757089</v>
      </c>
      <c r="L2361" s="4">
        <v>189000</v>
      </c>
      <c r="M2361" s="4">
        <v>183972</v>
      </c>
      <c r="N2361" s="4">
        <v>185700</v>
      </c>
      <c r="O2361" s="4">
        <v>323498</v>
      </c>
      <c r="P2361" s="4">
        <v>88900</v>
      </c>
      <c r="Q2361" s="4">
        <v>1397056</v>
      </c>
      <c r="R2361" s="4">
        <v>426858</v>
      </c>
      <c r="S2361" s="4">
        <v>218517</v>
      </c>
      <c r="T2361" s="4">
        <v>49050</v>
      </c>
      <c r="U2361" s="4">
        <v>110487</v>
      </c>
      <c r="W2361" s="7">
        <v>45302</v>
      </c>
      <c r="X2361">
        <f>B2364/B2363-1</f>
        <v>6.7030687515696741E-3</v>
      </c>
      <c r="Y2361">
        <f>D2364/D2363-1</f>
        <v>-4.8591243557346564E-3</v>
      </c>
      <c r="Z2361">
        <f>F2364/F2363-1</f>
        <v>-1.4285714285714235E-2</v>
      </c>
      <c r="AA2361">
        <f>H2364/H2363-1</f>
        <v>-5.4347826086956763E-3</v>
      </c>
      <c r="AB2361">
        <f>J2364/J2363-1</f>
        <v>-2.2633744855967031E-2</v>
      </c>
      <c r="AC2361">
        <f>L2364/L2363-1</f>
        <v>6.8169900367067715E-3</v>
      </c>
      <c r="AD2361">
        <f>N2364/N2363-1</f>
        <v>1.6068559185860032E-3</v>
      </c>
      <c r="AE2361">
        <f t="shared" si="218"/>
        <v>-8.8397790055249059E-3</v>
      </c>
      <c r="AF2361">
        <f t="shared" si="219"/>
        <v>0</v>
      </c>
      <c r="AG2361" s="28">
        <f t="shared" si="220"/>
        <v>-3.054989816700604E-3</v>
      </c>
      <c r="AI2361">
        <f>Y2363*0.918153626+Z2363*0.081846374</f>
        <v>-4.451343691278592E-2</v>
      </c>
      <c r="AJ2361">
        <f t="shared" si="216"/>
        <v>1.059677727432453E-2</v>
      </c>
      <c r="AK2361">
        <f t="shared" si="217"/>
        <v>1.7438171970560364E-2</v>
      </c>
    </row>
    <row r="2362" spans="1:37">
      <c r="A2362" s="7">
        <v>45300</v>
      </c>
      <c r="B2362" s="4">
        <v>1083677</v>
      </c>
      <c r="C2362" s="4">
        <v>21008</v>
      </c>
      <c r="D2362" s="4">
        <v>179662</v>
      </c>
      <c r="E2362" s="4">
        <v>708582</v>
      </c>
      <c r="F2362" s="4">
        <v>347500</v>
      </c>
      <c r="G2362" s="4">
        <v>52638</v>
      </c>
      <c r="H2362" s="4">
        <v>74700</v>
      </c>
      <c r="I2362" s="4">
        <v>26019249</v>
      </c>
      <c r="J2362" s="4">
        <v>98000</v>
      </c>
      <c r="K2362" s="4">
        <v>540554</v>
      </c>
      <c r="L2362" s="4">
        <v>187500</v>
      </c>
      <c r="M2362" s="4">
        <v>123782</v>
      </c>
      <c r="N2362" s="4">
        <v>185600</v>
      </c>
      <c r="O2362" s="4">
        <v>349068</v>
      </c>
      <c r="P2362" s="4">
        <v>89100</v>
      </c>
      <c r="Q2362" s="4">
        <v>1384540</v>
      </c>
      <c r="R2362" s="4">
        <v>422942</v>
      </c>
      <c r="S2362" s="4">
        <v>215195</v>
      </c>
      <c r="T2362" s="4">
        <v>49300</v>
      </c>
      <c r="U2362" s="4">
        <v>47482</v>
      </c>
      <c r="W2362" s="7">
        <v>45303</v>
      </c>
      <c r="X2362">
        <f>B2365/B2364-1</f>
        <v>-9.3214419036143914E-3</v>
      </c>
      <c r="Y2362">
        <f>D2365/D2364-1</f>
        <v>-3.9510260698365163E-2</v>
      </c>
      <c r="Z2362">
        <f>F2365/F2364-1</f>
        <v>2.3188405797101463E-2</v>
      </c>
      <c r="AA2362">
        <f>H2365/H2364-1</f>
        <v>-1.366120218579181E-3</v>
      </c>
      <c r="AB2362">
        <f>J2365/J2364-1</f>
        <v>-3.1578947368421373E-3</v>
      </c>
      <c r="AC2362">
        <f>L2365/L2364-1</f>
        <v>-3.5416666666666652E-2</v>
      </c>
      <c r="AD2362">
        <f>N2365/N2364-1</f>
        <v>-5.3475935828877219E-3</v>
      </c>
      <c r="AE2362">
        <f t="shared" si="218"/>
        <v>-1.5607580824972156E-2</v>
      </c>
      <c r="AF2362">
        <f t="shared" si="219"/>
        <v>-2.0408713799792477E-2</v>
      </c>
      <c r="AG2362" s="28">
        <f t="shared" si="220"/>
        <v>3.0643513789581078E-3</v>
      </c>
      <c r="AI2362">
        <f>Y2364*0.918153626+Z2364*0.081846374</f>
        <v>-2.2006747855850117E-3</v>
      </c>
      <c r="AJ2362">
        <f t="shared" si="216"/>
        <v>-1.6954221143370158E-2</v>
      </c>
      <c r="AK2362">
        <f t="shared" si="217"/>
        <v>-1.0786586829914282E-2</v>
      </c>
    </row>
    <row r="2363" spans="1:37">
      <c r="A2363" s="7">
        <v>45301</v>
      </c>
      <c r="B2363" s="4">
        <v>1075030</v>
      </c>
      <c r="C2363" s="4">
        <v>16431</v>
      </c>
      <c r="D2363" s="4">
        <v>179662</v>
      </c>
      <c r="E2363" s="4">
        <v>469499</v>
      </c>
      <c r="F2363" s="4">
        <v>350000</v>
      </c>
      <c r="G2363" s="4">
        <v>28806</v>
      </c>
      <c r="H2363" s="4">
        <v>73600</v>
      </c>
      <c r="I2363" s="4">
        <v>20259529</v>
      </c>
      <c r="J2363" s="4">
        <v>97200</v>
      </c>
      <c r="K2363" s="4">
        <v>508980</v>
      </c>
      <c r="L2363" s="4">
        <v>190700</v>
      </c>
      <c r="M2363" s="4">
        <v>122290</v>
      </c>
      <c r="N2363" s="4">
        <v>186700</v>
      </c>
      <c r="O2363" s="4">
        <v>330767</v>
      </c>
      <c r="P2363" s="4">
        <v>90500</v>
      </c>
      <c r="Q2363" s="4">
        <v>1123770</v>
      </c>
      <c r="R2363" s="4">
        <v>407767</v>
      </c>
      <c r="S2363" s="4">
        <v>574394</v>
      </c>
      <c r="T2363" s="4">
        <v>49100</v>
      </c>
      <c r="U2363" s="4">
        <v>111213</v>
      </c>
      <c r="W2363" s="7">
        <v>45306</v>
      </c>
      <c r="X2363">
        <f>B2366/B2365-1</f>
        <v>2.6881549935270144E-2</v>
      </c>
      <c r="Y2363">
        <f>D2366/D2365-1</f>
        <v>-4.4693550735187104E-2</v>
      </c>
      <c r="Z2363">
        <f>F2366/F2365-1</f>
        <v>-4.2492917847025469E-2</v>
      </c>
      <c r="AA2363">
        <f>H2366/H2365-1</f>
        <v>1.0943912448700521E-2</v>
      </c>
      <c r="AB2363">
        <f>J2366/J2365-1</f>
        <v>4.2238648363253084E-3</v>
      </c>
      <c r="AC2363">
        <f>L2366/L2365-1</f>
        <v>-6.4794816414687206E-3</v>
      </c>
      <c r="AD2363">
        <f>N2366/N2365-1</f>
        <v>8.0645161290322509E-3</v>
      </c>
      <c r="AE2363">
        <f t="shared" si="218"/>
        <v>2.9445073612684114E-2</v>
      </c>
      <c r="AF2363">
        <f t="shared" si="219"/>
        <v>-1.9607204996933247E-2</v>
      </c>
      <c r="AG2363" s="28">
        <f t="shared" si="220"/>
        <v>-9.164969450101812E-3</v>
      </c>
      <c r="AI2363">
        <f>Y2365*0.918153626+Z2365*0.081846374</f>
        <v>-4.9037913777793062E-2</v>
      </c>
      <c r="AJ2363">
        <f t="shared" si="216"/>
        <v>-2.2702105139791144E-2</v>
      </c>
      <c r="AK2363">
        <f t="shared" si="217"/>
        <v>-2.4720121928608008E-2</v>
      </c>
    </row>
    <row r="2364" spans="1:37">
      <c r="A2364" s="7">
        <v>45302</v>
      </c>
      <c r="B2364" s="4">
        <v>1082236</v>
      </c>
      <c r="C2364" s="4">
        <v>33225</v>
      </c>
      <c r="D2364" s="4">
        <v>178789</v>
      </c>
      <c r="E2364" s="4">
        <v>1519422</v>
      </c>
      <c r="F2364" s="4">
        <v>345000</v>
      </c>
      <c r="G2364" s="4">
        <v>47714</v>
      </c>
      <c r="H2364" s="4">
        <v>73200</v>
      </c>
      <c r="I2364" s="4">
        <v>57691266</v>
      </c>
      <c r="J2364" s="4">
        <v>95000</v>
      </c>
      <c r="K2364" s="4">
        <v>1235778</v>
      </c>
      <c r="L2364" s="4">
        <v>192000</v>
      </c>
      <c r="M2364" s="4">
        <v>100366</v>
      </c>
      <c r="N2364" s="4">
        <v>187000</v>
      </c>
      <c r="O2364" s="4">
        <v>538799</v>
      </c>
      <c r="P2364" s="4">
        <v>89700</v>
      </c>
      <c r="Q2364" s="4">
        <v>1472306</v>
      </c>
      <c r="R2364" s="4">
        <v>407767</v>
      </c>
      <c r="S2364" s="4">
        <v>338327</v>
      </c>
      <c r="T2364" s="4">
        <v>48950</v>
      </c>
      <c r="U2364" s="4">
        <v>90784</v>
      </c>
      <c r="W2364" s="7">
        <v>45307</v>
      </c>
      <c r="X2364">
        <f>B2367/B2366-1</f>
        <v>2.6176940495146184E-3</v>
      </c>
      <c r="Y2364">
        <f>D2367/D2366-1</f>
        <v>-3.1880524230417651E-3</v>
      </c>
      <c r="Z2364">
        <f>F2367/F2366-1</f>
        <v>8.8757396449703485E-3</v>
      </c>
      <c r="AA2364">
        <f>H2367/H2366-1</f>
        <v>-1.7591339648173165E-2</v>
      </c>
      <c r="AB2364">
        <f>J2367/J2366-1</f>
        <v>-5.2576235541534899E-3</v>
      </c>
      <c r="AC2364">
        <f>L2367/L2366-1</f>
        <v>-2.0652173913043526E-2</v>
      </c>
      <c r="AD2364">
        <f>N2367/N2366-1</f>
        <v>-6.9333333333333469E-3</v>
      </c>
      <c r="AE2364">
        <f t="shared" si="218"/>
        <v>-1.2101210121012063E-2</v>
      </c>
      <c r="AF2364">
        <f t="shared" si="219"/>
        <v>-1.2499585049525974E-2</v>
      </c>
      <c r="AG2364" s="28">
        <f t="shared" si="220"/>
        <v>-1.0277492291880796E-2</v>
      </c>
      <c r="AI2364">
        <f>Y2366*0.918153626+Z2366*0.081846374</f>
        <v>-1.8507328718400797E-2</v>
      </c>
      <c r="AJ2364">
        <f t="shared" si="216"/>
        <v>9.2932849450750362E-3</v>
      </c>
      <c r="AK2364">
        <f t="shared" si="217"/>
        <v>-6.872089787167821E-3</v>
      </c>
    </row>
    <row r="2365" spans="1:37">
      <c r="A2365" s="7">
        <v>45303</v>
      </c>
      <c r="B2365" s="4">
        <v>1072148</v>
      </c>
      <c r="C2365" s="4">
        <v>23630</v>
      </c>
      <c r="D2365" s="4">
        <v>171725</v>
      </c>
      <c r="E2365" s="4">
        <v>1983235</v>
      </c>
      <c r="F2365" s="4">
        <v>353000</v>
      </c>
      <c r="G2365" s="4">
        <v>49319</v>
      </c>
      <c r="H2365" s="4">
        <v>73100</v>
      </c>
      <c r="I2365" s="4">
        <v>13038939</v>
      </c>
      <c r="J2365" s="4">
        <v>94700</v>
      </c>
      <c r="K2365" s="4">
        <v>583157</v>
      </c>
      <c r="L2365" s="4">
        <v>185200</v>
      </c>
      <c r="M2365" s="4">
        <v>141617</v>
      </c>
      <c r="N2365" s="4">
        <v>186000</v>
      </c>
      <c r="O2365" s="4">
        <v>240690</v>
      </c>
      <c r="P2365" s="4">
        <v>88300</v>
      </c>
      <c r="Q2365" s="4">
        <v>923693</v>
      </c>
      <c r="R2365" s="4">
        <v>399445</v>
      </c>
      <c r="S2365" s="4">
        <v>377272</v>
      </c>
      <c r="T2365" s="4">
        <v>49100</v>
      </c>
      <c r="U2365" s="4">
        <v>62778</v>
      </c>
      <c r="W2365" s="7">
        <v>45308</v>
      </c>
      <c r="X2365">
        <f>B2368/B2367-1</f>
        <v>-1.3054298089144267E-2</v>
      </c>
      <c r="Y2365">
        <f>D2368/D2367-1</f>
        <v>-5.0664416273765167E-2</v>
      </c>
      <c r="Z2365">
        <f>F2368/F2367-1</f>
        <v>-3.0791788856304958E-2</v>
      </c>
      <c r="AA2365">
        <f>H2368/H2367-1</f>
        <v>-2.2038567493112948E-2</v>
      </c>
      <c r="AB2365">
        <f>J2368/J2367-1</f>
        <v>-3.4883720930232509E-2</v>
      </c>
      <c r="AC2365">
        <f>L2368/L2367-1</f>
        <v>-2.9966703662597127E-2</v>
      </c>
      <c r="AD2365">
        <f>N2368/N2367-1</f>
        <v>-2.3630504833512367E-2</v>
      </c>
      <c r="AE2365">
        <f t="shared" si="218"/>
        <v>-2.1158129175946505E-2</v>
      </c>
      <c r="AF2365">
        <f t="shared" si="219"/>
        <v>-4.0504967443977247E-2</v>
      </c>
      <c r="AG2365" s="28">
        <f t="shared" si="220"/>
        <v>-4.4652128764278265E-2</v>
      </c>
      <c r="AI2365">
        <f>Y2367*0.918153626+Z2367*0.081846374</f>
        <v>5.1880689834493243E-3</v>
      </c>
      <c r="AJ2365">
        <f t="shared" si="216"/>
        <v>4.0019484315844525E-2</v>
      </c>
      <c r="AK2365">
        <f t="shared" si="217"/>
        <v>3.1257559894968243E-3</v>
      </c>
    </row>
    <row r="2366" spans="1:37">
      <c r="A2366" s="7">
        <v>45306</v>
      </c>
      <c r="B2366" s="4">
        <v>1100969</v>
      </c>
      <c r="C2366" s="4">
        <v>36462</v>
      </c>
      <c r="D2366" s="4">
        <v>164050</v>
      </c>
      <c r="E2366" s="4">
        <v>1632081</v>
      </c>
      <c r="F2366" s="4">
        <v>338000</v>
      </c>
      <c r="G2366" s="4">
        <v>165075</v>
      </c>
      <c r="H2366" s="4">
        <v>73900</v>
      </c>
      <c r="I2366" s="4">
        <v>13212339</v>
      </c>
      <c r="J2366" s="4">
        <v>95100</v>
      </c>
      <c r="K2366" s="4">
        <v>288403</v>
      </c>
      <c r="L2366" s="4">
        <v>184000</v>
      </c>
      <c r="M2366" s="4">
        <v>81481</v>
      </c>
      <c r="N2366" s="4">
        <v>187500</v>
      </c>
      <c r="O2366" s="4">
        <v>251099</v>
      </c>
      <c r="P2366" s="4">
        <v>90900</v>
      </c>
      <c r="Q2366" s="4">
        <v>956800</v>
      </c>
      <c r="R2366" s="4">
        <v>391613</v>
      </c>
      <c r="S2366" s="4">
        <v>345146</v>
      </c>
      <c r="T2366" s="4">
        <v>48650</v>
      </c>
      <c r="U2366" s="4">
        <v>40900</v>
      </c>
      <c r="W2366" s="7">
        <v>45309</v>
      </c>
      <c r="X2366">
        <f>B2369/B2368-1</f>
        <v>-7.9370980163221416E-3</v>
      </c>
      <c r="Y2366">
        <f>D2369/D2368-1</f>
        <v>-1.8538797490369907E-2</v>
      </c>
      <c r="Z2366">
        <f>F2369/F2368-1</f>
        <v>-1.8154311649016597E-2</v>
      </c>
      <c r="AA2366">
        <f>H2369/H2368-1</f>
        <v>9.8591549295774517E-3</v>
      </c>
      <c r="AB2366">
        <f>J2369/J2368-1</f>
        <v>-1.0952902519167917E-3</v>
      </c>
      <c r="AC2366">
        <f>L2369/L2368-1</f>
        <v>-5.7208237986272614E-4</v>
      </c>
      <c r="AD2366">
        <f>N2369/N2368-1</f>
        <v>-8.8008800880088334E-3</v>
      </c>
      <c r="AE2366">
        <f t="shared" si="218"/>
        <v>-6.8259385665528916E-3</v>
      </c>
      <c r="AF2366">
        <f t="shared" si="219"/>
        <v>-6.5974224775908752E-3</v>
      </c>
      <c r="AG2366" s="28">
        <f t="shared" si="220"/>
        <v>4.3478260869564966E-3</v>
      </c>
      <c r="AI2366">
        <f>Y2368*0.918153626+Z2368*0.081846374</f>
        <v>4.1582191402340624E-2</v>
      </c>
      <c r="AJ2366">
        <f t="shared" si="216"/>
        <v>4.7405185641389725E-3</v>
      </c>
      <c r="AK2366">
        <f t="shared" si="217"/>
        <v>-9.1461619679125711E-3</v>
      </c>
    </row>
    <row r="2367" spans="1:37">
      <c r="A2367" s="7">
        <v>45307</v>
      </c>
      <c r="B2367" s="4">
        <v>1103851</v>
      </c>
      <c r="C2367" s="4">
        <v>46323</v>
      </c>
      <c r="D2367" s="4">
        <v>163527</v>
      </c>
      <c r="E2367" s="4">
        <v>1333991</v>
      </c>
      <c r="F2367" s="4">
        <v>341000</v>
      </c>
      <c r="G2367" s="4">
        <v>367663</v>
      </c>
      <c r="H2367" s="4">
        <v>72600</v>
      </c>
      <c r="I2367" s="4">
        <v>14760415</v>
      </c>
      <c r="J2367" s="4">
        <v>94600</v>
      </c>
      <c r="K2367" s="4">
        <v>443988</v>
      </c>
      <c r="L2367" s="4">
        <v>180200</v>
      </c>
      <c r="M2367" s="4">
        <v>81085</v>
      </c>
      <c r="N2367" s="4">
        <v>186200</v>
      </c>
      <c r="O2367" s="4">
        <v>225780</v>
      </c>
      <c r="P2367" s="4">
        <v>89800</v>
      </c>
      <c r="Q2367" s="4">
        <v>836055</v>
      </c>
      <c r="R2367" s="4">
        <v>386718</v>
      </c>
      <c r="S2367" s="4">
        <v>319390</v>
      </c>
      <c r="T2367" s="4">
        <v>48150</v>
      </c>
      <c r="U2367" s="4">
        <v>50531</v>
      </c>
      <c r="W2367" s="7">
        <v>45310</v>
      </c>
      <c r="X2367">
        <f>B2370/B2369-1</f>
        <v>2.6667431536444575E-2</v>
      </c>
      <c r="Y2367">
        <f>D2370/D2369-1</f>
        <v>7.4361397705495769E-3</v>
      </c>
      <c r="Z2367">
        <f>F2370/F2369-1</f>
        <v>-2.003081664098616E-2</v>
      </c>
      <c r="AA2367">
        <f>H2370/H2369-1</f>
        <v>4.1841004184100417E-2</v>
      </c>
      <c r="AB2367">
        <f>J2370/J2369-1</f>
        <v>6.5789473684210176E-3</v>
      </c>
      <c r="AC2367">
        <f>L2370/L2369-1</f>
        <v>1.3165426445334916E-2</v>
      </c>
      <c r="AD2367">
        <f>N2370/N2369-1</f>
        <v>8.3240843507215168E-3</v>
      </c>
      <c r="AE2367">
        <f t="shared" si="218"/>
        <v>3.4364261168384758E-3</v>
      </c>
      <c r="AF2367">
        <f t="shared" si="219"/>
        <v>-6.6412375273326996E-3</v>
      </c>
      <c r="AG2367" s="28">
        <f t="shared" si="220"/>
        <v>-8.6580086580086979E-3</v>
      </c>
      <c r="AI2367">
        <f>Y2369*0.918153626+Z2369*0.081846374</f>
        <v>-9.7542853148462113E-3</v>
      </c>
      <c r="AJ2367">
        <f t="shared" si="216"/>
        <v>2.7354418634161137E-3</v>
      </c>
      <c r="AK2367">
        <f t="shared" si="217"/>
        <v>1.2298099534909067E-2</v>
      </c>
    </row>
    <row r="2368" spans="1:37">
      <c r="A2368" s="7">
        <v>45308</v>
      </c>
      <c r="B2368" s="4">
        <v>1089441</v>
      </c>
      <c r="C2368" s="4">
        <v>43451</v>
      </c>
      <c r="D2368" s="4">
        <v>155242</v>
      </c>
      <c r="E2368" s="4">
        <v>1467881</v>
      </c>
      <c r="F2368" s="4">
        <v>330500</v>
      </c>
      <c r="G2368" s="4">
        <v>92739</v>
      </c>
      <c r="H2368" s="4">
        <v>71000</v>
      </c>
      <c r="I2368" s="4">
        <v>22683660</v>
      </c>
      <c r="J2368" s="4">
        <v>91300</v>
      </c>
      <c r="K2368" s="4">
        <v>922101</v>
      </c>
      <c r="L2368" s="4">
        <v>174800</v>
      </c>
      <c r="M2368" s="4">
        <v>149212</v>
      </c>
      <c r="N2368" s="4">
        <v>181800</v>
      </c>
      <c r="O2368" s="4">
        <v>481127</v>
      </c>
      <c r="P2368" s="4">
        <v>87900</v>
      </c>
      <c r="Q2368" s="4">
        <v>961515</v>
      </c>
      <c r="R2368" s="4">
        <v>371054</v>
      </c>
      <c r="S2368" s="4">
        <v>522711</v>
      </c>
      <c r="T2368" s="4">
        <v>46000</v>
      </c>
      <c r="U2368" s="4">
        <v>194195</v>
      </c>
      <c r="W2368" s="7">
        <v>45313</v>
      </c>
      <c r="X2368">
        <f>B2371/B2370-1</f>
        <v>2.9869792793182581E-2</v>
      </c>
      <c r="Y2368">
        <f>D2371/D2370-1</f>
        <v>4.3186511788503967E-2</v>
      </c>
      <c r="Z2368">
        <f>F2371/F2370-1</f>
        <v>2.3584905660377409E-2</v>
      </c>
      <c r="AA2368">
        <f>H2371/H2370-1</f>
        <v>5.3547523427042165E-3</v>
      </c>
      <c r="AB2368">
        <f>J2371/J2370-1</f>
        <v>-6.5359477124182774E-3</v>
      </c>
      <c r="AC2368">
        <f>L2371/L2370-1</f>
        <v>3.1638418079096065E-2</v>
      </c>
      <c r="AD2368">
        <f>N2371/N2370-1</f>
        <v>-8.8057237204183236E-3</v>
      </c>
      <c r="AE2368">
        <f t="shared" si="218"/>
        <v>-4.5662100456621557E-3</v>
      </c>
      <c r="AF2368">
        <f t="shared" si="219"/>
        <v>-4.2779346620857694E-2</v>
      </c>
      <c r="AG2368" s="28">
        <f t="shared" si="220"/>
        <v>9.8253275109170257E-3</v>
      </c>
      <c r="AI2368">
        <f>Y2370*0.918153626+Z2370*0.081846374</f>
        <v>-4.9267560501601824E-3</v>
      </c>
      <c r="AJ2368">
        <f t="shared" si="216"/>
        <v>-1.5078067440298498E-2</v>
      </c>
      <c r="AK2368">
        <f t="shared" si="217"/>
        <v>-1.2657485573705014E-3</v>
      </c>
    </row>
    <row r="2369" spans="1:37">
      <c r="A2369" s="7">
        <v>45309</v>
      </c>
      <c r="B2369" s="4">
        <v>1080794</v>
      </c>
      <c r="C2369" s="4">
        <v>29431</v>
      </c>
      <c r="D2369" s="4">
        <v>152364</v>
      </c>
      <c r="E2369" s="4">
        <v>926172</v>
      </c>
      <c r="F2369" s="4">
        <v>324500</v>
      </c>
      <c r="G2369" s="4">
        <v>52230</v>
      </c>
      <c r="H2369" s="4">
        <v>71700</v>
      </c>
      <c r="I2369" s="4">
        <v>17853397</v>
      </c>
      <c r="J2369" s="4">
        <v>91200</v>
      </c>
      <c r="K2369" s="4">
        <v>491278</v>
      </c>
      <c r="L2369" s="4">
        <v>174700</v>
      </c>
      <c r="M2369" s="4">
        <v>139929</v>
      </c>
      <c r="N2369" s="4">
        <v>180200</v>
      </c>
      <c r="O2369" s="4">
        <v>433597</v>
      </c>
      <c r="P2369" s="4">
        <v>87300</v>
      </c>
      <c r="Q2369" s="4">
        <v>840897</v>
      </c>
      <c r="R2369" s="4">
        <v>368606</v>
      </c>
      <c r="S2369" s="4">
        <v>487847</v>
      </c>
      <c r="T2369" s="4">
        <v>46200</v>
      </c>
      <c r="U2369" s="4">
        <v>56943</v>
      </c>
      <c r="W2369" s="7">
        <v>45314</v>
      </c>
      <c r="X2369">
        <f>B2372/B2371-1</f>
        <v>7.56589310091349E-3</v>
      </c>
      <c r="Y2369">
        <f>D2372/D2371-1</f>
        <v>-1.0897668086381929E-2</v>
      </c>
      <c r="Z2369">
        <f>F2372/F2371-1</f>
        <v>3.0721966205837781E-3</v>
      </c>
      <c r="AA2369">
        <f>H2372/H2371-1</f>
        <v>1.3315579227697327E-3</v>
      </c>
      <c r="AB2369">
        <f>J2372/J2371-1</f>
        <v>2.8508771929824483E-2</v>
      </c>
      <c r="AC2369">
        <f>L2372/L2371-1</f>
        <v>-3.5049288061336226E-2</v>
      </c>
      <c r="AD2369">
        <f>N2372/N2371-1</f>
        <v>2.6096612992781765E-2</v>
      </c>
      <c r="AE2369">
        <f t="shared" si="218"/>
        <v>8.0275229357797961E-3</v>
      </c>
      <c r="AF2369">
        <f t="shared" si="219"/>
        <v>1.3951736691641958E-3</v>
      </c>
      <c r="AG2369" s="28">
        <f t="shared" si="220"/>
        <v>2.0540540540540553E-2</v>
      </c>
      <c r="AI2369">
        <f>Y2371*0.918153626+Z2371*0.081846374</f>
        <v>8.3695241574000736E-3</v>
      </c>
      <c r="AJ2369">
        <f t="shared" si="216"/>
        <v>1.3365574732378694E-3</v>
      </c>
      <c r="AK2369">
        <f t="shared" si="217"/>
        <v>3.8546294278400325E-2</v>
      </c>
    </row>
    <row r="2370" spans="1:37">
      <c r="A2370" s="7">
        <v>45310</v>
      </c>
      <c r="B2370" s="4">
        <v>1109616</v>
      </c>
      <c r="C2370" s="4">
        <v>60165</v>
      </c>
      <c r="D2370" s="4">
        <v>153497</v>
      </c>
      <c r="E2370" s="4">
        <v>918627</v>
      </c>
      <c r="F2370" s="4">
        <v>318000</v>
      </c>
      <c r="G2370" s="4">
        <v>62489</v>
      </c>
      <c r="H2370" s="4">
        <v>74700</v>
      </c>
      <c r="I2370" s="4">
        <v>23363427</v>
      </c>
      <c r="J2370" s="4">
        <v>91800</v>
      </c>
      <c r="K2370" s="4">
        <v>438001</v>
      </c>
      <c r="L2370" s="4">
        <v>177000</v>
      </c>
      <c r="M2370" s="4">
        <v>114303</v>
      </c>
      <c r="N2370" s="4">
        <v>181700</v>
      </c>
      <c r="O2370" s="4">
        <v>288166</v>
      </c>
      <c r="P2370" s="4">
        <v>87600</v>
      </c>
      <c r="Q2370" s="4">
        <v>831282</v>
      </c>
      <c r="R2370" s="4">
        <v>366158</v>
      </c>
      <c r="S2370" s="4">
        <v>336323</v>
      </c>
      <c r="T2370" s="4">
        <v>45800</v>
      </c>
      <c r="U2370" s="4">
        <v>77284</v>
      </c>
      <c r="W2370" s="7">
        <v>45315</v>
      </c>
      <c r="X2370">
        <f>B2373/B2372-1</f>
        <v>-1.3766647038490287E-2</v>
      </c>
      <c r="Y2370">
        <f>D2373/D2372-1</f>
        <v>-4.9564025987965943E-3</v>
      </c>
      <c r="Z2370">
        <f>F2373/F2372-1</f>
        <v>-4.5941807044410643E-3</v>
      </c>
      <c r="AA2370">
        <f>H2373/H2372-1</f>
        <v>-1.5957446808510634E-2</v>
      </c>
      <c r="AB2370">
        <f>J2373/J2372-1</f>
        <v>1.0660980810235365E-3</v>
      </c>
      <c r="AC2370">
        <f>L2373/L2372-1</f>
        <v>-1.5323496027241812E-2</v>
      </c>
      <c r="AD2370">
        <f>N2373/N2372-1</f>
        <v>1.0822510822510178E-3</v>
      </c>
      <c r="AE2370">
        <f t="shared" si="218"/>
        <v>0</v>
      </c>
      <c r="AF2370">
        <f t="shared" si="219"/>
        <v>-1.255046540715643E-2</v>
      </c>
      <c r="AG2370" s="28">
        <f t="shared" si="220"/>
        <v>-5.2966101694915668E-3</v>
      </c>
      <c r="AI2370">
        <f>Y2372*0.918153626+Z2372*0.081846374</f>
        <v>2.4914167222798789E-3</v>
      </c>
      <c r="AJ2370">
        <f t="shared" si="216"/>
        <v>-9.23347850769516E-3</v>
      </c>
      <c r="AK2370">
        <f t="shared" si="217"/>
        <v>1.1462002651905962E-2</v>
      </c>
    </row>
    <row r="2371" spans="1:37">
      <c r="A2371" s="7">
        <v>45313</v>
      </c>
      <c r="B2371" s="4">
        <v>1142760</v>
      </c>
      <c r="C2371" s="4">
        <v>88867</v>
      </c>
      <c r="D2371" s="4">
        <v>160126</v>
      </c>
      <c r="E2371" s="4">
        <v>1216231</v>
      </c>
      <c r="F2371" s="4">
        <v>325500</v>
      </c>
      <c r="G2371" s="4">
        <v>37270</v>
      </c>
      <c r="H2371" s="4">
        <v>75100</v>
      </c>
      <c r="I2371" s="4">
        <v>19673375</v>
      </c>
      <c r="J2371" s="4">
        <v>91200</v>
      </c>
      <c r="K2371" s="4">
        <v>500375</v>
      </c>
      <c r="L2371" s="4">
        <v>182600</v>
      </c>
      <c r="M2371" s="4">
        <v>122393</v>
      </c>
      <c r="N2371" s="4">
        <v>180100</v>
      </c>
      <c r="O2371" s="4">
        <v>391914</v>
      </c>
      <c r="P2371" s="4">
        <v>87200</v>
      </c>
      <c r="Q2371" s="4">
        <v>1060021</v>
      </c>
      <c r="R2371" s="4">
        <v>350494</v>
      </c>
      <c r="S2371" s="4">
        <v>584010</v>
      </c>
      <c r="T2371" s="4">
        <v>46250</v>
      </c>
      <c r="U2371" s="4">
        <v>58554</v>
      </c>
      <c r="W2371" s="7">
        <v>45316</v>
      </c>
      <c r="X2371">
        <f>B2374/B2373-1</f>
        <v>-3.8069490249261762E-3</v>
      </c>
      <c r="Y2371">
        <f>D2374/D2373-1</f>
        <v>7.1956141018807429E-3</v>
      </c>
      <c r="Z2371">
        <f>F2374/F2373-1</f>
        <v>2.1538461538461506E-2</v>
      </c>
      <c r="AA2371">
        <f>H2374/H2373-1</f>
        <v>1.3513513513514486E-3</v>
      </c>
      <c r="AB2371">
        <f>J2374/J2373-1</f>
        <v>1.0649627263046302E-3</v>
      </c>
      <c r="AC2371">
        <f>L2374/L2373-1</f>
        <v>8.6455331412103043E-3</v>
      </c>
      <c r="AD2371">
        <f>N2374/N2373-1</f>
        <v>2.0000000000000018E-2</v>
      </c>
      <c r="AE2371">
        <f t="shared" si="218"/>
        <v>5.8020477815699634E-2</v>
      </c>
      <c r="AF2371">
        <f t="shared" si="219"/>
        <v>-1.8362388841761446E-2</v>
      </c>
      <c r="AG2371" s="28">
        <f t="shared" si="220"/>
        <v>8.5197018104365974E-3</v>
      </c>
      <c r="AI2371">
        <f>Y2373*0.918153626+Z2373*0.081846374</f>
        <v>-3.366731094925243E-3</v>
      </c>
      <c r="AJ2371">
        <f t="shared" si="216"/>
        <v>1.3362191139879728E-2</v>
      </c>
      <c r="AK2371">
        <f t="shared" si="217"/>
        <v>5.4702610558275515E-2</v>
      </c>
    </row>
    <row r="2372" spans="1:37">
      <c r="A2372" s="7">
        <v>45314</v>
      </c>
      <c r="B2372" s="4">
        <v>1151406</v>
      </c>
      <c r="C2372" s="4">
        <v>50436</v>
      </c>
      <c r="D2372" s="4">
        <v>158381</v>
      </c>
      <c r="E2372" s="4">
        <v>747258</v>
      </c>
      <c r="F2372" s="4">
        <v>326500</v>
      </c>
      <c r="G2372" s="4">
        <v>35172</v>
      </c>
      <c r="H2372" s="4">
        <v>75200</v>
      </c>
      <c r="I2372" s="4">
        <v>14786224</v>
      </c>
      <c r="J2372" s="4">
        <v>93800</v>
      </c>
      <c r="K2372" s="4">
        <v>513677</v>
      </c>
      <c r="L2372" s="4">
        <v>176200</v>
      </c>
      <c r="M2372" s="4">
        <v>99798</v>
      </c>
      <c r="N2372" s="4">
        <v>184800</v>
      </c>
      <c r="O2372" s="4">
        <v>376671</v>
      </c>
      <c r="P2372" s="4">
        <v>87900</v>
      </c>
      <c r="Q2372" s="4">
        <v>917374</v>
      </c>
      <c r="R2372" s="4">
        <v>350983</v>
      </c>
      <c r="S2372" s="4">
        <v>544513</v>
      </c>
      <c r="T2372" s="4">
        <v>47200</v>
      </c>
      <c r="U2372" s="4">
        <v>56046</v>
      </c>
      <c r="W2372" s="7">
        <v>45317</v>
      </c>
      <c r="X2372">
        <f>B2375/B2374-1</f>
        <v>-1.5286873072897555E-2</v>
      </c>
      <c r="Y2372">
        <f>D2375/D2374-1</f>
        <v>1.1025011025012077E-3</v>
      </c>
      <c r="Z2372">
        <f>F2375/F2374-1</f>
        <v>1.8072289156626509E-2</v>
      </c>
      <c r="AA2372">
        <f>H2375/H2374-1</f>
        <v>-9.4466936572199511E-3</v>
      </c>
      <c r="AB2372">
        <f>J2375/J2374-1</f>
        <v>-5.3191489361702482E-3</v>
      </c>
      <c r="AC2372">
        <f>L2375/L2374-1</f>
        <v>1.8285714285714239E-2</v>
      </c>
      <c r="AD2372">
        <f>N2375/N2374-1</f>
        <v>-7.4191838897721407E-3</v>
      </c>
      <c r="AE2372">
        <f t="shared" si="218"/>
        <v>1.5053763440860291E-2</v>
      </c>
      <c r="AF2372">
        <f t="shared" si="219"/>
        <v>3.7408807397696808E-2</v>
      </c>
      <c r="AG2372" s="28">
        <f t="shared" si="220"/>
        <v>5.2798310454065245E-3</v>
      </c>
      <c r="AI2372">
        <f>Y2374*0.918153626+Z2374*0.081846374</f>
        <v>-1.171549810058202E-2</v>
      </c>
      <c r="AJ2372">
        <f t="shared" si="216"/>
        <v>-1.1650969140554667E-3</v>
      </c>
      <c r="AK2372">
        <f t="shared" si="217"/>
        <v>-1.9051598747323369E-2</v>
      </c>
    </row>
    <row r="2373" spans="1:37">
      <c r="A2373" s="7">
        <v>45315</v>
      </c>
      <c r="B2373" s="4">
        <v>1135555</v>
      </c>
      <c r="C2373" s="4">
        <v>56231</v>
      </c>
      <c r="D2373" s="4">
        <v>157596</v>
      </c>
      <c r="E2373" s="4">
        <v>339758</v>
      </c>
      <c r="F2373" s="4">
        <v>325000</v>
      </c>
      <c r="G2373" s="4">
        <v>19692</v>
      </c>
      <c r="H2373" s="4">
        <v>74000</v>
      </c>
      <c r="I2373" s="4">
        <v>12860661</v>
      </c>
      <c r="J2373" s="4">
        <v>93900</v>
      </c>
      <c r="K2373" s="4">
        <v>446762</v>
      </c>
      <c r="L2373" s="4">
        <v>173500</v>
      </c>
      <c r="M2373" s="4">
        <v>100750</v>
      </c>
      <c r="N2373" s="4">
        <v>185000</v>
      </c>
      <c r="O2373" s="4">
        <v>345726</v>
      </c>
      <c r="P2373" s="4">
        <v>87900</v>
      </c>
      <c r="Q2373" s="4">
        <v>882524</v>
      </c>
      <c r="R2373" s="4">
        <v>346578</v>
      </c>
      <c r="S2373" s="4">
        <v>530822</v>
      </c>
      <c r="T2373" s="4">
        <v>46950</v>
      </c>
      <c r="U2373" s="4">
        <v>32605</v>
      </c>
      <c r="W2373" s="7">
        <v>45320</v>
      </c>
      <c r="X2373">
        <f>B2376/B2375-1</f>
        <v>3.492830397355684E-2</v>
      </c>
      <c r="Y2373">
        <f>D2376/D2375-1</f>
        <v>-2.74377772883172E-3</v>
      </c>
      <c r="Z2373">
        <f>F2376/F2375-1</f>
        <v>-1.0355029585798814E-2</v>
      </c>
      <c r="AA2373">
        <f>H2376/H2375-1</f>
        <v>1.3623978201634968E-2</v>
      </c>
      <c r="AB2373">
        <f>J2376/J2375-1</f>
        <v>8.5561497326203106E-3</v>
      </c>
      <c r="AC2373">
        <f>L2376/L2375-1</f>
        <v>-0.12401795735129073</v>
      </c>
      <c r="AD2373">
        <f>N2376/N2375-1</f>
        <v>4.431393486385482E-2</v>
      </c>
      <c r="AE2373">
        <f t="shared" si="218"/>
        <v>5.8262711864406791E-2</v>
      </c>
      <c r="AF2373">
        <f t="shared" si="219"/>
        <v>5.132019232676277E-2</v>
      </c>
      <c r="AG2373" s="28">
        <f t="shared" si="220"/>
        <v>7.5630252100840289E-2</v>
      </c>
      <c r="AI2373">
        <f>Y2375*0.918153626+Z2375*0.081846374</f>
        <v>-9.7815103291248526E-4</v>
      </c>
      <c r="AJ2373">
        <f t="shared" si="216"/>
        <v>-2.0968560648222948E-2</v>
      </c>
      <c r="AK2373">
        <f t="shared" si="217"/>
        <v>3.6803592998908452E-2</v>
      </c>
    </row>
    <row r="2374" spans="1:37">
      <c r="A2374" s="7">
        <v>45316</v>
      </c>
      <c r="B2374" s="4">
        <v>1131232</v>
      </c>
      <c r="C2374" s="4">
        <v>62879</v>
      </c>
      <c r="D2374" s="4">
        <v>158730</v>
      </c>
      <c r="E2374" s="4">
        <v>537191</v>
      </c>
      <c r="F2374" s="4">
        <v>332000</v>
      </c>
      <c r="G2374" s="4">
        <v>47630</v>
      </c>
      <c r="H2374" s="4">
        <v>74100</v>
      </c>
      <c r="I2374" s="4">
        <v>11737747</v>
      </c>
      <c r="J2374" s="4">
        <v>94000</v>
      </c>
      <c r="K2374" s="4">
        <v>300281</v>
      </c>
      <c r="L2374" s="4">
        <v>175000</v>
      </c>
      <c r="M2374" s="4">
        <v>127124</v>
      </c>
      <c r="N2374" s="4">
        <v>188700</v>
      </c>
      <c r="O2374" s="4">
        <v>778658</v>
      </c>
      <c r="P2374" s="4">
        <v>93000</v>
      </c>
      <c r="Q2374" s="4">
        <v>3397759</v>
      </c>
      <c r="R2374" s="4">
        <v>340214</v>
      </c>
      <c r="S2374" s="4">
        <v>445674</v>
      </c>
      <c r="T2374" s="4">
        <v>47350</v>
      </c>
      <c r="U2374" s="4">
        <v>40613</v>
      </c>
      <c r="W2374" s="7">
        <v>45321</v>
      </c>
      <c r="X2374">
        <f>B2377/B2376-1</f>
        <v>2.8750562737293039E-2</v>
      </c>
      <c r="Y2374">
        <f>D2377/D2376-1</f>
        <v>-1.1560620689219925E-2</v>
      </c>
      <c r="Z2374">
        <f>F2377/F2376-1</f>
        <v>-1.3452914798206317E-2</v>
      </c>
      <c r="AA2374">
        <f>H2377/H2376-1</f>
        <v>-1.3440860215053752E-3</v>
      </c>
      <c r="AB2374">
        <f>J2377/J2376-1</f>
        <v>2.1208907741250282E-3</v>
      </c>
      <c r="AC2374">
        <f>L2377/L2376-1</f>
        <v>-4.6764894298526594E-2</v>
      </c>
      <c r="AD2374">
        <f>N2377/N2376-1</f>
        <v>-2.8629856850715729E-2</v>
      </c>
      <c r="AE2374">
        <f t="shared" si="218"/>
        <v>-1.9019019019019034E-2</v>
      </c>
      <c r="AF2374">
        <f t="shared" si="219"/>
        <v>-1.1874282449454765E-2</v>
      </c>
      <c r="AG2374" s="28">
        <f t="shared" si="220"/>
        <v>2.34375E-2</v>
      </c>
      <c r="AI2374">
        <f>Y2376*0.918153626+Z2376*0.081846374</f>
        <v>-7.2557387618771337E-3</v>
      </c>
      <c r="AJ2374">
        <f t="shared" ref="AJ2374:AJ2437" si="221">AA2376*0.948343346+AB2376*0.051656654</f>
        <v>1.2624115596169229E-2</v>
      </c>
      <c r="AK2374">
        <f t="shared" ref="AK2374:AK2437" si="222">AD2376*0.249264928+AE2376*0.606568931+AF2376*0.106415682+AG2376*0.037750458</f>
        <v>4.1651884604247132E-2</v>
      </c>
    </row>
    <row r="2375" spans="1:37">
      <c r="A2375" s="7">
        <v>45317</v>
      </c>
      <c r="B2375" s="4">
        <v>1113939</v>
      </c>
      <c r="C2375" s="4">
        <v>38295</v>
      </c>
      <c r="D2375" s="4">
        <v>158905</v>
      </c>
      <c r="E2375" s="4">
        <v>441885</v>
      </c>
      <c r="F2375" s="4">
        <v>338000</v>
      </c>
      <c r="G2375" s="4">
        <v>42155</v>
      </c>
      <c r="H2375" s="4">
        <v>73400</v>
      </c>
      <c r="I2375" s="4">
        <v>11160062</v>
      </c>
      <c r="J2375" s="4">
        <v>93500</v>
      </c>
      <c r="K2375" s="4">
        <v>359923</v>
      </c>
      <c r="L2375" s="4">
        <v>178200</v>
      </c>
      <c r="M2375" s="4">
        <v>133566</v>
      </c>
      <c r="N2375" s="4">
        <v>187300</v>
      </c>
      <c r="O2375" s="4">
        <v>468376</v>
      </c>
      <c r="P2375" s="4">
        <v>94400</v>
      </c>
      <c r="Q2375" s="4">
        <v>2383070</v>
      </c>
      <c r="R2375" s="4">
        <v>352941</v>
      </c>
      <c r="S2375" s="4">
        <v>609969</v>
      </c>
      <c r="T2375" s="4">
        <v>47600</v>
      </c>
      <c r="U2375" s="4">
        <v>36421</v>
      </c>
      <c r="W2375" s="7">
        <v>45322</v>
      </c>
      <c r="X2375">
        <f>B2378/B2377-1</f>
        <v>2.0656125842332784E-2</v>
      </c>
      <c r="Y2375">
        <f>D2378/D2377-1</f>
        <v>5.5542432503186134E-4</v>
      </c>
      <c r="Z2375">
        <f>F2378/F2377-1</f>
        <v>-1.8181818181818188E-2</v>
      </c>
      <c r="AA2375">
        <f>H2378/H2377-1</f>
        <v>-2.1534320323014833E-2</v>
      </c>
      <c r="AB2375">
        <f>J2378/J2377-1</f>
        <v>-1.0582010582010581E-2</v>
      </c>
      <c r="AC2375">
        <f>L2378/L2377-1</f>
        <v>-5.3763440860215006E-3</v>
      </c>
      <c r="AD2375">
        <f>N2378/N2377-1</f>
        <v>2.421052631578946E-2</v>
      </c>
      <c r="AE2375">
        <f t="shared" si="218"/>
        <v>5.0000000000000044E-2</v>
      </c>
      <c r="AF2375">
        <f t="shared" si="219"/>
        <v>-5.3402718683860373E-3</v>
      </c>
      <c r="AG2375" s="28">
        <f t="shared" si="220"/>
        <v>2.6717557251908497E-2</v>
      </c>
      <c r="AI2375">
        <f>Y2377*0.918153626+Z2377*0.081846374</f>
        <v>2.8007330636567043E-2</v>
      </c>
      <c r="AJ2375">
        <f t="shared" si="221"/>
        <v>2.1811161155168568E-2</v>
      </c>
      <c r="AK2375">
        <f t="shared" si="222"/>
        <v>0.10272049813054639</v>
      </c>
    </row>
    <row r="2376" spans="1:37">
      <c r="A2376" s="7">
        <v>45320</v>
      </c>
      <c r="B2376" s="4">
        <v>1152847</v>
      </c>
      <c r="C2376" s="4">
        <v>126696</v>
      </c>
      <c r="D2376" s="4">
        <v>158469</v>
      </c>
      <c r="E2376" s="4">
        <v>863281</v>
      </c>
      <c r="F2376" s="4">
        <v>334500</v>
      </c>
      <c r="G2376" s="4">
        <v>37992</v>
      </c>
      <c r="H2376" s="4">
        <v>74400</v>
      </c>
      <c r="I2376" s="4">
        <v>13976521</v>
      </c>
      <c r="J2376" s="4">
        <v>94300</v>
      </c>
      <c r="K2376" s="4">
        <v>462718</v>
      </c>
      <c r="L2376" s="4">
        <v>156100</v>
      </c>
      <c r="M2376" s="4">
        <v>535596</v>
      </c>
      <c r="N2376" s="4">
        <v>195600</v>
      </c>
      <c r="O2376" s="4">
        <v>1199045</v>
      </c>
      <c r="P2376" s="4">
        <v>99900</v>
      </c>
      <c r="Q2376" s="4">
        <v>3200604</v>
      </c>
      <c r="R2376" s="4">
        <v>371054</v>
      </c>
      <c r="S2376" s="4">
        <v>569233</v>
      </c>
      <c r="T2376" s="4">
        <v>51200</v>
      </c>
      <c r="U2376" s="4">
        <v>367786</v>
      </c>
      <c r="W2376" s="7">
        <v>45323</v>
      </c>
      <c r="X2376">
        <f>B2379/B2378-1</f>
        <v>-1.3095523300481582E-2</v>
      </c>
      <c r="Y2376">
        <f>D2379/D2378-1</f>
        <v>-5.5639212883795697E-3</v>
      </c>
      <c r="Z2376">
        <f>F2379/F2378-1</f>
        <v>-2.6234567901234573E-2</v>
      </c>
      <c r="AA2376">
        <f>H2379/H2378-1</f>
        <v>1.2379642365887289E-2</v>
      </c>
      <c r="AB2376">
        <f>J2379/J2378-1</f>
        <v>1.7112299465240621E-2</v>
      </c>
      <c r="AC2376">
        <f>L2379/L2378-1</f>
        <v>2.2297297297297236E-2</v>
      </c>
      <c r="AD2376">
        <f t="shared" ref="AD2376:AD2439" si="223">N2379/N2378-1</f>
        <v>6.8859198355601281E-2</v>
      </c>
      <c r="AE2376">
        <f t="shared" ref="AE2376:AE2439" si="224">P2379/P2378-1</f>
        <v>3.3041788143828965E-2</v>
      </c>
      <c r="AF2376">
        <f t="shared" ref="AF2376:AF2439" si="225">R2379/R2378-1</f>
        <v>1.3422358715621474E-2</v>
      </c>
      <c r="AG2376" s="28">
        <f t="shared" ref="AG2376:AG2439" si="226">T2379/T2378-1</f>
        <v>7.9925650557620909E-2</v>
      </c>
      <c r="AI2376">
        <f>Y2378*0.918153626+Z2378*0.081846374</f>
        <v>-1.6493139986319742E-2</v>
      </c>
      <c r="AJ2376">
        <f t="shared" si="221"/>
        <v>-1.145603404766192E-2</v>
      </c>
      <c r="AK2376">
        <f t="shared" si="222"/>
        <v>5.2666662091197065E-3</v>
      </c>
    </row>
    <row r="2377" spans="1:37">
      <c r="A2377" s="7">
        <v>45321</v>
      </c>
      <c r="B2377" s="4">
        <v>1185992</v>
      </c>
      <c r="C2377" s="4">
        <v>95684</v>
      </c>
      <c r="D2377" s="4">
        <v>156637</v>
      </c>
      <c r="E2377" s="4">
        <v>504050</v>
      </c>
      <c r="F2377" s="4">
        <v>330000</v>
      </c>
      <c r="G2377" s="4">
        <v>30170</v>
      </c>
      <c r="H2377" s="4">
        <v>74300</v>
      </c>
      <c r="I2377" s="4">
        <v>12244418</v>
      </c>
      <c r="J2377" s="4">
        <v>94500</v>
      </c>
      <c r="K2377" s="4">
        <v>441305</v>
      </c>
      <c r="L2377" s="4">
        <v>148800</v>
      </c>
      <c r="M2377" s="4">
        <v>404588</v>
      </c>
      <c r="N2377" s="4">
        <v>190000</v>
      </c>
      <c r="O2377" s="4">
        <v>955999</v>
      </c>
      <c r="P2377" s="4">
        <v>98000</v>
      </c>
      <c r="Q2377" s="4">
        <v>3463949</v>
      </c>
      <c r="R2377" s="4">
        <v>366648</v>
      </c>
      <c r="S2377" s="4">
        <v>536076</v>
      </c>
      <c r="T2377" s="4">
        <v>52400</v>
      </c>
      <c r="U2377" s="4">
        <v>430893</v>
      </c>
      <c r="W2377" s="7">
        <v>45324</v>
      </c>
      <c r="X2377">
        <f>B2380/B2379-1</f>
        <v>3.6188368359285406E-2</v>
      </c>
      <c r="Y2377">
        <f>D2380/D2379-1</f>
        <v>2.9656340630854983E-2</v>
      </c>
      <c r="Z2377">
        <f>F2380/F2379-1</f>
        <v>9.5087163232963068E-3</v>
      </c>
      <c r="AA2377">
        <f>H2380/H2379-1</f>
        <v>2.1739130434782705E-2</v>
      </c>
      <c r="AB2377">
        <f>J2380/J2379-1</f>
        <v>2.3133543638275578E-2</v>
      </c>
      <c r="AC2377">
        <f>L2380/L2379-1</f>
        <v>2.6437541308658385E-2</v>
      </c>
      <c r="AD2377">
        <f t="shared" si="223"/>
        <v>9.1346153846153744E-2</v>
      </c>
      <c r="AE2377">
        <f t="shared" si="224"/>
        <v>0.12417685794920041</v>
      </c>
      <c r="AF2377">
        <f t="shared" si="225"/>
        <v>4.1059566811423531E-2</v>
      </c>
      <c r="AG2377" s="28">
        <f t="shared" si="226"/>
        <v>6.8846815834766595E-3</v>
      </c>
      <c r="AI2377">
        <f>Y2379*0.918153626+Z2379*0.081846374</f>
        <v>1.2477265808374128E-2</v>
      </c>
      <c r="AJ2377">
        <f t="shared" si="221"/>
        <v>1.0103733983446439E-3</v>
      </c>
      <c r="AK2377">
        <f t="shared" si="222"/>
        <v>-4.1428927859090414E-2</v>
      </c>
    </row>
    <row r="2378" spans="1:37">
      <c r="A2378" s="7">
        <v>45322</v>
      </c>
      <c r="B2378" s="4">
        <v>1210490</v>
      </c>
      <c r="C2378" s="4">
        <v>97421</v>
      </c>
      <c r="D2378" s="4">
        <v>156724</v>
      </c>
      <c r="E2378" s="4">
        <v>523192</v>
      </c>
      <c r="F2378" s="4">
        <v>324000</v>
      </c>
      <c r="G2378" s="4">
        <v>29884</v>
      </c>
      <c r="H2378" s="4">
        <v>72700</v>
      </c>
      <c r="I2378" s="4">
        <v>15703560</v>
      </c>
      <c r="J2378" s="4">
        <v>93500</v>
      </c>
      <c r="K2378" s="4">
        <v>703333</v>
      </c>
      <c r="L2378" s="4">
        <v>148000</v>
      </c>
      <c r="M2378" s="4">
        <v>193869</v>
      </c>
      <c r="N2378" s="4">
        <v>194600</v>
      </c>
      <c r="O2378" s="4">
        <v>1053355</v>
      </c>
      <c r="P2378" s="4">
        <v>102900</v>
      </c>
      <c r="Q2378" s="4">
        <v>3793928</v>
      </c>
      <c r="R2378" s="4">
        <v>364690</v>
      </c>
      <c r="S2378" s="4">
        <v>360228</v>
      </c>
      <c r="T2378" s="4">
        <v>53800</v>
      </c>
      <c r="U2378" s="4">
        <v>285484</v>
      </c>
      <c r="W2378" s="7">
        <v>45327</v>
      </c>
      <c r="X2378">
        <f>B2381/B2380-1</f>
        <v>-1.3969964535855972E-2</v>
      </c>
      <c r="Y2378">
        <f>D2381/D2380-1</f>
        <v>-1.684385009409628E-2</v>
      </c>
      <c r="Z2378">
        <f>F2381/F2380-1</f>
        <v>-1.2558869701726816E-2</v>
      </c>
      <c r="AA2378">
        <f>H2381/H2380-1</f>
        <v>-1.1968085106383031E-2</v>
      </c>
      <c r="AB2378">
        <f>J2381/J2380-1</f>
        <v>-2.0554984583761593E-3</v>
      </c>
      <c r="AC2378">
        <f>L2381/L2380-1</f>
        <v>-4.5074050225369922E-3</v>
      </c>
      <c r="AD2378">
        <f t="shared" si="223"/>
        <v>4.8458149779735615E-2</v>
      </c>
      <c r="AE2378">
        <f t="shared" si="224"/>
        <v>-1.0041841004184149E-2</v>
      </c>
      <c r="AF2378">
        <f t="shared" si="225"/>
        <v>-1.5266659735939325E-2</v>
      </c>
      <c r="AG2378" s="28">
        <f t="shared" si="226"/>
        <v>2.3931623931623847E-2</v>
      </c>
      <c r="AI2378">
        <f>Y2380*0.918153626+Z2380*0.081846374</f>
        <v>-1.6119725221788554E-2</v>
      </c>
      <c r="AJ2378">
        <f t="shared" si="221"/>
        <v>8.8778505430107419E-3</v>
      </c>
      <c r="AK2378">
        <f t="shared" si="222"/>
        <v>2.9568081561725242E-2</v>
      </c>
    </row>
    <row r="2379" spans="1:37">
      <c r="A2379" s="7">
        <v>45323</v>
      </c>
      <c r="B2379" s="4">
        <v>1194638</v>
      </c>
      <c r="C2379" s="4">
        <v>55948</v>
      </c>
      <c r="D2379" s="4">
        <v>155852</v>
      </c>
      <c r="E2379" s="4">
        <v>717835</v>
      </c>
      <c r="F2379" s="4">
        <v>315500</v>
      </c>
      <c r="G2379" s="4">
        <v>58980</v>
      </c>
      <c r="H2379" s="4">
        <v>73600</v>
      </c>
      <c r="I2379" s="4">
        <v>19881033</v>
      </c>
      <c r="J2379" s="4">
        <v>95100</v>
      </c>
      <c r="K2379" s="4">
        <v>680461</v>
      </c>
      <c r="L2379" s="4">
        <v>151300</v>
      </c>
      <c r="M2379" s="4">
        <v>228320</v>
      </c>
      <c r="N2379" s="4">
        <v>208000</v>
      </c>
      <c r="O2379" s="4">
        <v>2855056</v>
      </c>
      <c r="P2379" s="4">
        <v>106300</v>
      </c>
      <c r="Q2379" s="4">
        <v>3751067</v>
      </c>
      <c r="R2379" s="4">
        <v>369585</v>
      </c>
      <c r="S2379" s="4">
        <v>311809</v>
      </c>
      <c r="T2379" s="4">
        <v>58100</v>
      </c>
      <c r="U2379" s="4">
        <v>544022</v>
      </c>
      <c r="W2379" s="7">
        <v>45328</v>
      </c>
      <c r="X2379">
        <f>B2382/B2381-1</f>
        <v>-1.180589180363012E-3</v>
      </c>
      <c r="Y2379">
        <f>D2382/D2381-1</f>
        <v>1.1605428120503802E-2</v>
      </c>
      <c r="Z2379">
        <f>F2382/F2381-1</f>
        <v>2.2257551669316422E-2</v>
      </c>
      <c r="AA2379">
        <f>H2382/H2381-1</f>
        <v>1.3458950201883368E-3</v>
      </c>
      <c r="AB2379">
        <f>J2382/J2381-1</f>
        <v>-5.1493305870237149E-3</v>
      </c>
      <c r="AC2379">
        <f>L2382/L2381-1</f>
        <v>-2.7813712807244539E-2</v>
      </c>
      <c r="AD2379">
        <f t="shared" si="223"/>
        <v>-1.0504201680672232E-2</v>
      </c>
      <c r="AE2379">
        <f t="shared" si="224"/>
        <v>-5.6635672020287409E-2</v>
      </c>
      <c r="AF2379">
        <f t="shared" si="225"/>
        <v>-3.3593218012806014E-2</v>
      </c>
      <c r="AG2379" s="28">
        <f t="shared" si="226"/>
        <v>-2.3372287145242088E-2</v>
      </c>
      <c r="AI2379">
        <f>Y2381*0.918153626+Z2381*0.081846374</f>
        <v>2.468752152084024E-3</v>
      </c>
      <c r="AJ2379">
        <f t="shared" si="221"/>
        <v>-1.1745738532182011E-2</v>
      </c>
      <c r="AK2379">
        <f t="shared" si="222"/>
        <v>-3.5427400190312574E-3</v>
      </c>
    </row>
    <row r="2380" spans="1:37">
      <c r="A2380" s="7">
        <v>45324</v>
      </c>
      <c r="B2380" s="4">
        <v>1237870</v>
      </c>
      <c r="C2380" s="4">
        <v>87180</v>
      </c>
      <c r="D2380" s="4">
        <v>160474</v>
      </c>
      <c r="E2380" s="4">
        <v>623453</v>
      </c>
      <c r="F2380" s="4">
        <v>318500</v>
      </c>
      <c r="G2380" s="4">
        <v>30768</v>
      </c>
      <c r="H2380" s="4">
        <v>75200</v>
      </c>
      <c r="I2380" s="4">
        <v>14955881</v>
      </c>
      <c r="J2380" s="4">
        <v>97300</v>
      </c>
      <c r="K2380" s="4">
        <v>937733</v>
      </c>
      <c r="L2380" s="4">
        <v>155300</v>
      </c>
      <c r="M2380" s="4">
        <v>159436</v>
      </c>
      <c r="N2380" s="4">
        <v>227000</v>
      </c>
      <c r="O2380" s="4">
        <v>5844398</v>
      </c>
      <c r="P2380" s="4">
        <v>119500</v>
      </c>
      <c r="Q2380" s="4">
        <v>8478816</v>
      </c>
      <c r="R2380" s="4">
        <v>384760</v>
      </c>
      <c r="S2380" s="4">
        <v>388518</v>
      </c>
      <c r="T2380" s="4">
        <v>58500</v>
      </c>
      <c r="U2380" s="4">
        <v>394136</v>
      </c>
      <c r="W2380" s="7">
        <v>45329</v>
      </c>
      <c r="X2380">
        <f>B2383/B2382-1</f>
        <v>-2.364051262533462E-2</v>
      </c>
      <c r="Y2380">
        <f>D2383/D2382-1</f>
        <v>-2.1854362727284138E-2</v>
      </c>
      <c r="Z2380">
        <f>F2383/F2382-1</f>
        <v>4.8211508553654747E-2</v>
      </c>
      <c r="AA2380">
        <f>H2383/H2382-1</f>
        <v>8.0645161290322509E-3</v>
      </c>
      <c r="AB2380">
        <f>J2383/J2382-1</f>
        <v>2.3809523809523725E-2</v>
      </c>
      <c r="AC2380">
        <f>L2383/L2382-1</f>
        <v>-3.9920159680638667E-3</v>
      </c>
      <c r="AD2380">
        <f t="shared" si="223"/>
        <v>4.0339702760084917E-2</v>
      </c>
      <c r="AE2380">
        <f t="shared" si="224"/>
        <v>2.7777777777777679E-2</v>
      </c>
      <c r="AF2380">
        <f t="shared" si="225"/>
        <v>2.1392404371883167E-2</v>
      </c>
      <c r="AG2380" s="28">
        <f t="shared" si="226"/>
        <v>1.025641025641022E-2</v>
      </c>
      <c r="AI2380">
        <f>Y2382*0.918153626+Z2382*0.081846374</f>
        <v>0</v>
      </c>
      <c r="AJ2380">
        <f t="shared" si="221"/>
        <v>0</v>
      </c>
      <c r="AK2380">
        <f t="shared" si="222"/>
        <v>0</v>
      </c>
    </row>
    <row r="2381" spans="1:37">
      <c r="A2381" s="7">
        <v>45327</v>
      </c>
      <c r="B2381" s="4">
        <v>1220577</v>
      </c>
      <c r="C2381" s="4">
        <v>51381</v>
      </c>
      <c r="D2381" s="4">
        <v>157771</v>
      </c>
      <c r="E2381" s="4">
        <v>587573</v>
      </c>
      <c r="F2381" s="4">
        <v>314500</v>
      </c>
      <c r="G2381" s="4">
        <v>77704</v>
      </c>
      <c r="H2381" s="4">
        <v>74300</v>
      </c>
      <c r="I2381" s="4">
        <v>19026021</v>
      </c>
      <c r="J2381" s="4">
        <v>97100</v>
      </c>
      <c r="K2381" s="4">
        <v>593080</v>
      </c>
      <c r="L2381" s="4">
        <v>154600</v>
      </c>
      <c r="M2381" s="4">
        <v>217360</v>
      </c>
      <c r="N2381" s="4">
        <v>238000</v>
      </c>
      <c r="O2381" s="4">
        <v>5742710</v>
      </c>
      <c r="P2381" s="4">
        <v>118300</v>
      </c>
      <c r="Q2381" s="4">
        <v>6726216</v>
      </c>
      <c r="R2381" s="4">
        <v>378886</v>
      </c>
      <c r="S2381" s="4">
        <v>334205</v>
      </c>
      <c r="T2381" s="4">
        <v>59900</v>
      </c>
      <c r="U2381" s="4">
        <v>223069</v>
      </c>
      <c r="W2381" s="7">
        <v>45330</v>
      </c>
      <c r="X2381">
        <f>B2384/B2383-1</f>
        <v>-1.3317483187223589E-2</v>
      </c>
      <c r="Y2381">
        <f>D2384/D2383-1</f>
        <v>3.3501159409150549E-3</v>
      </c>
      <c r="Z2381">
        <f>F2384/F2383-1</f>
        <v>-7.4183976261127382E-3</v>
      </c>
      <c r="AA2381">
        <f>H2384/H2383-1</f>
        <v>-1.2000000000000011E-2</v>
      </c>
      <c r="AB2381">
        <f>J2384/J2383-1</f>
        <v>-7.0778564206268602E-3</v>
      </c>
      <c r="AC2381">
        <f>L2384/L2383-1</f>
        <v>3.0728122912491607E-2</v>
      </c>
      <c r="AD2381">
        <f t="shared" si="223"/>
        <v>2.0408163265306145E-2</v>
      </c>
      <c r="AE2381">
        <f t="shared" si="224"/>
        <v>-1.3077593722754965E-2</v>
      </c>
      <c r="AF2381">
        <f t="shared" si="225"/>
        <v>7.8531301555384569E-3</v>
      </c>
      <c r="AG2381" s="28">
        <f t="shared" si="226"/>
        <v>-4.0609137055837574E-2</v>
      </c>
      <c r="AI2381">
        <f>Y2383*0.918153626+Z2383*0.081846374</f>
        <v>0</v>
      </c>
      <c r="AJ2381">
        <f t="shared" si="221"/>
        <v>0</v>
      </c>
      <c r="AK2381">
        <f t="shared" si="222"/>
        <v>0</v>
      </c>
    </row>
    <row r="2382" spans="1:37">
      <c r="A2382" s="7">
        <v>45328</v>
      </c>
      <c r="B2382" s="4">
        <v>1219136</v>
      </c>
      <c r="C2382" s="4">
        <v>51326</v>
      </c>
      <c r="D2382" s="4">
        <v>159602</v>
      </c>
      <c r="E2382" s="4">
        <v>658083</v>
      </c>
      <c r="F2382" s="4">
        <v>321500</v>
      </c>
      <c r="G2382" s="4">
        <v>39985</v>
      </c>
      <c r="H2382" s="4">
        <v>74400</v>
      </c>
      <c r="I2382" s="4">
        <v>14559254</v>
      </c>
      <c r="J2382" s="4">
        <v>96600</v>
      </c>
      <c r="K2382" s="4">
        <v>418705</v>
      </c>
      <c r="L2382" s="4">
        <v>150300</v>
      </c>
      <c r="M2382" s="4">
        <v>125935</v>
      </c>
      <c r="N2382" s="4">
        <v>235500</v>
      </c>
      <c r="O2382" s="4">
        <v>3293825</v>
      </c>
      <c r="P2382" s="4">
        <v>111600</v>
      </c>
      <c r="Q2382" s="4">
        <v>5169164</v>
      </c>
      <c r="R2382" s="4">
        <v>366158</v>
      </c>
      <c r="S2382" s="4">
        <v>356291</v>
      </c>
      <c r="T2382" s="4">
        <v>58500</v>
      </c>
      <c r="U2382" s="4">
        <v>159349</v>
      </c>
      <c r="W2382" s="7">
        <v>45331</v>
      </c>
      <c r="X2382">
        <f>B2385/B2384-1</f>
        <v>0</v>
      </c>
      <c r="Y2382">
        <f>D2385/D2384-1</f>
        <v>0</v>
      </c>
      <c r="Z2382">
        <f>F2385/F2384-1</f>
        <v>0</v>
      </c>
      <c r="AA2382">
        <f>H2385/H2384-1</f>
        <v>0</v>
      </c>
      <c r="AB2382">
        <f>J2385/J2384-1</f>
        <v>0</v>
      </c>
      <c r="AC2382">
        <f>L2385/L2384-1</f>
        <v>0</v>
      </c>
      <c r="AD2382">
        <f t="shared" si="223"/>
        <v>0</v>
      </c>
      <c r="AE2382">
        <f t="shared" si="224"/>
        <v>0</v>
      </c>
      <c r="AF2382">
        <f t="shared" si="225"/>
        <v>0</v>
      </c>
      <c r="AG2382" s="28">
        <f t="shared" si="226"/>
        <v>0</v>
      </c>
      <c r="AI2382">
        <f>Y2384*0.918153626+Z2384*0.081846374</f>
        <v>4.1610285749492576E-2</v>
      </c>
      <c r="AJ2382">
        <f t="shared" si="221"/>
        <v>1.4709213605849996E-2</v>
      </c>
      <c r="AK2382">
        <f t="shared" si="222"/>
        <v>2.0962992486604579E-2</v>
      </c>
    </row>
    <row r="2383" spans="1:37">
      <c r="A2383" s="7">
        <v>45329</v>
      </c>
      <c r="B2383" s="4">
        <v>1190315</v>
      </c>
      <c r="C2383" s="4">
        <v>63436</v>
      </c>
      <c r="D2383" s="4">
        <v>156114</v>
      </c>
      <c r="E2383" s="4">
        <v>859826</v>
      </c>
      <c r="F2383" s="4">
        <v>337000</v>
      </c>
      <c r="G2383" s="4">
        <v>81694</v>
      </c>
      <c r="H2383" s="4">
        <v>75000</v>
      </c>
      <c r="I2383" s="4">
        <v>16566445</v>
      </c>
      <c r="J2383" s="4">
        <v>98900</v>
      </c>
      <c r="K2383" s="4">
        <v>792315</v>
      </c>
      <c r="L2383" s="4">
        <v>149700</v>
      </c>
      <c r="M2383" s="4">
        <v>167325</v>
      </c>
      <c r="N2383" s="4">
        <v>245000</v>
      </c>
      <c r="O2383" s="4">
        <v>2711612</v>
      </c>
      <c r="P2383" s="4">
        <v>114700</v>
      </c>
      <c r="Q2383" s="4">
        <v>4555156</v>
      </c>
      <c r="R2383" s="4">
        <v>373991</v>
      </c>
      <c r="S2383" s="4">
        <v>464025</v>
      </c>
      <c r="T2383" s="4">
        <v>59100</v>
      </c>
      <c r="U2383" s="4">
        <v>429524</v>
      </c>
      <c r="W2383" s="7">
        <v>45334</v>
      </c>
      <c r="X2383">
        <f>B2386/B2385-1</f>
        <v>0</v>
      </c>
      <c r="Y2383">
        <f>D2386/D2385-1</f>
        <v>0</v>
      </c>
      <c r="Z2383">
        <f>F2386/F2385-1</f>
        <v>0</v>
      </c>
      <c r="AA2383">
        <f>H2386/H2385-1</f>
        <v>0</v>
      </c>
      <c r="AB2383">
        <f>J2386/J2385-1</f>
        <v>0</v>
      </c>
      <c r="AC2383">
        <f>L2386/L2385-1</f>
        <v>0</v>
      </c>
      <c r="AD2383">
        <f t="shared" si="223"/>
        <v>0</v>
      </c>
      <c r="AE2383">
        <f t="shared" si="224"/>
        <v>0</v>
      </c>
      <c r="AF2383">
        <f t="shared" si="225"/>
        <v>0</v>
      </c>
      <c r="AG2383" s="28">
        <f t="shared" si="226"/>
        <v>0</v>
      </c>
      <c r="AI2383">
        <f>Y2385*0.918153626+Z2385*0.081846374</f>
        <v>-1.7002858644359808E-2</v>
      </c>
      <c r="AJ2383">
        <f t="shared" si="221"/>
        <v>-1.5341012359154926E-2</v>
      </c>
      <c r="AK2383">
        <f t="shared" si="222"/>
        <v>-3.3447250381900507E-3</v>
      </c>
    </row>
    <row r="2384" spans="1:37">
      <c r="A2384" s="7">
        <v>45330</v>
      </c>
      <c r="B2384" s="4">
        <v>1174463</v>
      </c>
      <c r="C2384" s="4">
        <v>64972</v>
      </c>
      <c r="D2384" s="4">
        <v>156637</v>
      </c>
      <c r="E2384" s="4">
        <v>737966</v>
      </c>
      <c r="F2384" s="4">
        <v>334500</v>
      </c>
      <c r="G2384" s="4">
        <v>34371</v>
      </c>
      <c r="H2384" s="4">
        <v>74100</v>
      </c>
      <c r="I2384" s="4">
        <v>20810708</v>
      </c>
      <c r="J2384" s="4">
        <v>98200</v>
      </c>
      <c r="K2384" s="4">
        <v>602261</v>
      </c>
      <c r="L2384" s="4">
        <v>154300</v>
      </c>
      <c r="M2384" s="4">
        <v>129140</v>
      </c>
      <c r="N2384" s="4">
        <v>250000</v>
      </c>
      <c r="O2384" s="4">
        <v>3017429</v>
      </c>
      <c r="P2384" s="4">
        <v>113200</v>
      </c>
      <c r="Q2384" s="4">
        <v>2788161</v>
      </c>
      <c r="R2384" s="4">
        <v>376928</v>
      </c>
      <c r="S2384" s="4">
        <v>376114</v>
      </c>
      <c r="T2384" s="4">
        <v>56700</v>
      </c>
      <c r="U2384" s="4">
        <v>430144</v>
      </c>
      <c r="W2384" s="7">
        <v>45335</v>
      </c>
      <c r="X2384">
        <f>B2387/B2386-1</f>
        <v>2.8221408422402394E-2</v>
      </c>
      <c r="Y2384">
        <f>D2387/D2386-1</f>
        <v>4.3987052867457965E-2</v>
      </c>
      <c r="Z2384">
        <f>F2387/F2386-1</f>
        <v>1.4947683109117982E-2</v>
      </c>
      <c r="AA2384">
        <f>H2387/H2386-1</f>
        <v>1.4844804318488558E-2</v>
      </c>
      <c r="AB2384">
        <f>J2387/J2386-1</f>
        <v>1.2219959266802416E-2</v>
      </c>
      <c r="AC2384">
        <f>L2387/L2386-1</f>
        <v>1.6202203499676049E-2</v>
      </c>
      <c r="AD2384">
        <f t="shared" si="223"/>
        <v>-4.0000000000000036E-3</v>
      </c>
      <c r="AE2384">
        <f t="shared" si="224"/>
        <v>3.5335689045936425E-2</v>
      </c>
      <c r="AF2384">
        <f t="shared" si="225"/>
        <v>1.5583878088123004E-2</v>
      </c>
      <c r="AG2384" s="28">
        <f t="shared" si="226"/>
        <v>-2.9982363315696703E-2</v>
      </c>
      <c r="AI2384">
        <f>Y2386*0.918153626+Z2386*0.081846374</f>
        <v>-9.196479478787687E-3</v>
      </c>
      <c r="AJ2384">
        <f t="shared" si="221"/>
        <v>-1.3389413443843817E-2</v>
      </c>
      <c r="AK2384">
        <f t="shared" si="222"/>
        <v>-2.7708152584512081E-2</v>
      </c>
    </row>
    <row r="2385" spans="1:37">
      <c r="A2385" s="7">
        <v>45331</v>
      </c>
      <c r="B2385" s="4">
        <v>1174463</v>
      </c>
      <c r="C2385" s="4">
        <v>64972</v>
      </c>
      <c r="D2385" s="4">
        <v>156637</v>
      </c>
      <c r="E2385" s="4">
        <v>737966</v>
      </c>
      <c r="F2385" s="4">
        <v>334500</v>
      </c>
      <c r="G2385" s="4">
        <v>34371</v>
      </c>
      <c r="H2385" s="4">
        <v>74100</v>
      </c>
      <c r="I2385" s="4">
        <v>20810708</v>
      </c>
      <c r="J2385" s="4">
        <v>98200</v>
      </c>
      <c r="K2385" s="4">
        <v>602261</v>
      </c>
      <c r="L2385" s="4">
        <v>154300</v>
      </c>
      <c r="M2385" s="4">
        <v>129140</v>
      </c>
      <c r="N2385" s="4">
        <v>250000</v>
      </c>
      <c r="O2385" s="4">
        <v>3017429</v>
      </c>
      <c r="P2385" s="4">
        <v>113200</v>
      </c>
      <c r="Q2385" s="4">
        <v>2788161</v>
      </c>
      <c r="R2385" s="4">
        <v>376928</v>
      </c>
      <c r="S2385" s="4">
        <v>376114</v>
      </c>
      <c r="T2385" s="4">
        <v>56700</v>
      </c>
      <c r="U2385" s="4">
        <v>430144</v>
      </c>
      <c r="W2385" s="7">
        <v>45336</v>
      </c>
      <c r="X2385">
        <f>B2388/B2387-1</f>
        <v>-1.1933508224523215E-2</v>
      </c>
      <c r="Y2385">
        <f>D2388/D2387-1</f>
        <v>-1.7599540137102743E-2</v>
      </c>
      <c r="Z2385">
        <f>F2388/F2387-1</f>
        <v>-1.0309278350515427E-2</v>
      </c>
      <c r="AA2385">
        <f>H2388/H2387-1</f>
        <v>-1.5957446808510634E-2</v>
      </c>
      <c r="AB2385">
        <f>J2388/J2387-1</f>
        <v>-4.0241448692153181E-3</v>
      </c>
      <c r="AC2385">
        <f>L2388/L2387-1</f>
        <v>1.211734693877542E-2</v>
      </c>
      <c r="AD2385">
        <f t="shared" si="223"/>
        <v>-1.4056224899598346E-2</v>
      </c>
      <c r="AE2385">
        <f t="shared" si="224"/>
        <v>3.4129692832765013E-3</v>
      </c>
      <c r="AF2385">
        <f t="shared" si="225"/>
        <v>-1.1509866719609629E-2</v>
      </c>
      <c r="AG2385" s="28">
        <f t="shared" si="226"/>
        <v>-1.8181818181818188E-2</v>
      </c>
      <c r="AI2385">
        <f>Y2387*0.918153626+Z2387*0.081846374</f>
        <v>-8.9363623475050089E-4</v>
      </c>
      <c r="AJ2385">
        <f t="shared" si="221"/>
        <v>-1.859494966331302E-3</v>
      </c>
      <c r="AK2385">
        <f t="shared" si="222"/>
        <v>3.194738810485958E-2</v>
      </c>
    </row>
    <row r="2386" spans="1:37">
      <c r="A2386" s="7">
        <v>45334</v>
      </c>
      <c r="B2386" s="4">
        <v>1174463</v>
      </c>
      <c r="C2386" s="4">
        <v>64972</v>
      </c>
      <c r="D2386" s="4">
        <v>156637</v>
      </c>
      <c r="E2386" s="4">
        <v>737966</v>
      </c>
      <c r="F2386" s="4">
        <v>334500</v>
      </c>
      <c r="G2386" s="4">
        <v>34371</v>
      </c>
      <c r="H2386" s="4">
        <v>74100</v>
      </c>
      <c r="I2386" s="4">
        <v>20810708</v>
      </c>
      <c r="J2386" s="4">
        <v>98200</v>
      </c>
      <c r="K2386" s="4">
        <v>602261</v>
      </c>
      <c r="L2386" s="4">
        <v>154300</v>
      </c>
      <c r="M2386" s="4">
        <v>129140</v>
      </c>
      <c r="N2386" s="4">
        <v>250000</v>
      </c>
      <c r="O2386" s="4">
        <v>3017429</v>
      </c>
      <c r="P2386" s="4">
        <v>113200</v>
      </c>
      <c r="Q2386" s="4">
        <v>2788161</v>
      </c>
      <c r="R2386" s="4">
        <v>376928</v>
      </c>
      <c r="S2386" s="4">
        <v>376114</v>
      </c>
      <c r="T2386" s="4">
        <v>56700</v>
      </c>
      <c r="U2386" s="4">
        <v>430144</v>
      </c>
      <c r="W2386" s="7">
        <v>45337</v>
      </c>
      <c r="X2386">
        <f>B2389/B2388-1</f>
        <v>-8.453759102646119E-3</v>
      </c>
      <c r="Y2386">
        <f>D2389/D2388-1</f>
        <v>-8.6897521926685428E-3</v>
      </c>
      <c r="Z2386">
        <f>F2389/F2388-1</f>
        <v>-1.4880952380952328E-2</v>
      </c>
      <c r="AA2386">
        <f>H2389/H2388-1</f>
        <v>-1.3513513513513487E-2</v>
      </c>
      <c r="AB2386">
        <f>J2389/J2388-1</f>
        <v>-1.1111111111111072E-2</v>
      </c>
      <c r="AC2386">
        <f>L2389/L2388-1</f>
        <v>-1.2602394454946486E-2</v>
      </c>
      <c r="AD2386">
        <f t="shared" si="223"/>
        <v>-2.2403258655804503E-2</v>
      </c>
      <c r="AE2386">
        <f t="shared" si="224"/>
        <v>-3.4863945578231248E-2</v>
      </c>
      <c r="AF2386">
        <f t="shared" si="225"/>
        <v>-1.2922969587416677E-3</v>
      </c>
      <c r="AG2386" s="28">
        <f t="shared" si="226"/>
        <v>-2.2222222222222254E-2</v>
      </c>
      <c r="AI2386">
        <f>Y2388*0.918153626+Z2388*0.081846374</f>
        <v>1.2493260116559738E-3</v>
      </c>
      <c r="AJ2386">
        <f t="shared" si="221"/>
        <v>1.3286798311172663E-2</v>
      </c>
      <c r="AK2386">
        <f t="shared" si="222"/>
        <v>8.4451194013500652E-3</v>
      </c>
    </row>
    <row r="2387" spans="1:37">
      <c r="A2387" s="7">
        <v>45335</v>
      </c>
      <c r="B2387" s="4">
        <v>1207608</v>
      </c>
      <c r="C2387" s="4">
        <v>56940</v>
      </c>
      <c r="D2387" s="4">
        <v>163527</v>
      </c>
      <c r="E2387" s="4">
        <v>1069954</v>
      </c>
      <c r="F2387" s="4">
        <v>339500</v>
      </c>
      <c r="G2387" s="4">
        <v>30379</v>
      </c>
      <c r="H2387" s="4">
        <v>75200</v>
      </c>
      <c r="I2387" s="4">
        <v>21966745</v>
      </c>
      <c r="J2387" s="4">
        <v>99400</v>
      </c>
      <c r="K2387" s="4">
        <v>669368</v>
      </c>
      <c r="L2387" s="4">
        <v>156800</v>
      </c>
      <c r="M2387" s="4">
        <v>141207</v>
      </c>
      <c r="N2387" s="4">
        <v>249000</v>
      </c>
      <c r="O2387" s="4">
        <v>2690468</v>
      </c>
      <c r="P2387" s="4">
        <v>117200</v>
      </c>
      <c r="Q2387" s="4">
        <v>3370853</v>
      </c>
      <c r="R2387" s="4">
        <v>382802</v>
      </c>
      <c r="S2387" s="4">
        <v>258982</v>
      </c>
      <c r="T2387" s="4">
        <v>55000</v>
      </c>
      <c r="U2387" s="4">
        <v>243030</v>
      </c>
      <c r="W2387" s="7">
        <v>45338</v>
      </c>
      <c r="X2387">
        <f>B2390/B2389-1</f>
        <v>8.5258344532630481E-3</v>
      </c>
      <c r="Y2387">
        <f>D2390/D2389-1</f>
        <v>-2.1852021625966556E-3</v>
      </c>
      <c r="Z2387">
        <f>F2390/F2389-1</f>
        <v>1.3595166163141936E-2</v>
      </c>
      <c r="AA2387">
        <f>H2390/H2389-1</f>
        <v>-2.739726027397249E-3</v>
      </c>
      <c r="AB2387">
        <f>J2390/J2389-1</f>
        <v>1.4300306435137911E-2</v>
      </c>
      <c r="AC2387">
        <f>L2390/L2389-1</f>
        <v>6.3816209317169026E-4</v>
      </c>
      <c r="AD2387">
        <f t="shared" si="223"/>
        <v>5.2083333333333259E-2</v>
      </c>
      <c r="AE2387">
        <f t="shared" si="224"/>
        <v>2.026431718061672E-2</v>
      </c>
      <c r="AF2387">
        <f t="shared" si="225"/>
        <v>4.79271355121762E-2</v>
      </c>
      <c r="AG2387" s="28">
        <f t="shared" si="226"/>
        <v>4.1666666666666741E-2</v>
      </c>
      <c r="AI2387">
        <f>Y2389*0.918153626+Z2389*0.081846374</f>
        <v>-1.1244513360647336E-2</v>
      </c>
      <c r="AJ2387">
        <f t="shared" si="221"/>
        <v>-7.4602939070281321E-3</v>
      </c>
      <c r="AK2387">
        <f t="shared" si="222"/>
        <v>-1.9414470883712877E-2</v>
      </c>
    </row>
    <row r="2388" spans="1:37">
      <c r="A2388" s="7">
        <v>45336</v>
      </c>
      <c r="B2388" s="4">
        <v>1193197</v>
      </c>
      <c r="C2388" s="4">
        <v>34702</v>
      </c>
      <c r="D2388" s="4">
        <v>160649</v>
      </c>
      <c r="E2388" s="4">
        <v>553864</v>
      </c>
      <c r="F2388" s="4">
        <v>336000</v>
      </c>
      <c r="G2388" s="4">
        <v>23701</v>
      </c>
      <c r="H2388" s="4">
        <v>74000</v>
      </c>
      <c r="I2388" s="4">
        <v>12434945</v>
      </c>
      <c r="J2388" s="4">
        <v>99000</v>
      </c>
      <c r="K2388" s="4">
        <v>506194</v>
      </c>
      <c r="L2388" s="4">
        <v>158700</v>
      </c>
      <c r="M2388" s="4">
        <v>120011</v>
      </c>
      <c r="N2388" s="4">
        <v>245500</v>
      </c>
      <c r="O2388" s="4">
        <v>1702299</v>
      </c>
      <c r="P2388" s="4">
        <v>117600</v>
      </c>
      <c r="Q2388" s="4">
        <v>1530264</v>
      </c>
      <c r="R2388" s="4">
        <v>378396</v>
      </c>
      <c r="S2388" s="4">
        <v>210153</v>
      </c>
      <c r="T2388" s="4">
        <v>54000</v>
      </c>
      <c r="U2388" s="4">
        <v>112546</v>
      </c>
      <c r="W2388" s="7">
        <v>45341</v>
      </c>
      <c r="X2388">
        <f>B2391/B2390-1</f>
        <v>-8.453759102646119E-3</v>
      </c>
      <c r="Y2388">
        <f>D2391/D2390-1</f>
        <v>1.0949938642585977E-3</v>
      </c>
      <c r="Z2388">
        <f>F2391/F2390-1</f>
        <v>2.9806259314455463E-3</v>
      </c>
      <c r="AA2388">
        <f>H2391/H2390-1</f>
        <v>1.3736263736263687E-2</v>
      </c>
      <c r="AB2388">
        <f>J2391/J2390-1</f>
        <v>5.0352467270895485E-3</v>
      </c>
      <c r="AC2388">
        <f>L2391/L2390-1</f>
        <v>-9.5663265306122902E-3</v>
      </c>
      <c r="AD2388">
        <f t="shared" si="223"/>
        <v>0</v>
      </c>
      <c r="AE2388">
        <f t="shared" si="224"/>
        <v>1.5544041450777257E-2</v>
      </c>
      <c r="AF2388">
        <f t="shared" si="225"/>
        <v>-2.4721036111903683E-2</v>
      </c>
      <c r="AG2388" s="28">
        <f t="shared" si="226"/>
        <v>4.3636363636363695E-2</v>
      </c>
      <c r="AI2388">
        <f>Y2390*0.918153626+Z2390*0.081846374</f>
        <v>-1.420695622470124E-2</v>
      </c>
      <c r="AJ2388">
        <f t="shared" si="221"/>
        <v>-3.9869879950005125E-3</v>
      </c>
      <c r="AK2388">
        <f t="shared" si="222"/>
        <v>1.9503951992170527E-3</v>
      </c>
    </row>
    <row r="2389" spans="1:37">
      <c r="A2389" s="7">
        <v>45337</v>
      </c>
      <c r="B2389" s="4">
        <v>1183110</v>
      </c>
      <c r="C2389" s="4">
        <v>31684</v>
      </c>
      <c r="D2389" s="4">
        <v>159253</v>
      </c>
      <c r="E2389" s="4">
        <v>411495</v>
      </c>
      <c r="F2389" s="4">
        <v>331000</v>
      </c>
      <c r="G2389" s="4">
        <v>28774</v>
      </c>
      <c r="H2389" s="4">
        <v>73000</v>
      </c>
      <c r="I2389" s="4">
        <v>14120600</v>
      </c>
      <c r="J2389" s="4">
        <v>97900</v>
      </c>
      <c r="K2389" s="4">
        <v>408053</v>
      </c>
      <c r="L2389" s="4">
        <v>156700</v>
      </c>
      <c r="M2389" s="4">
        <v>96320</v>
      </c>
      <c r="N2389" s="4">
        <v>240000</v>
      </c>
      <c r="O2389" s="4">
        <v>2103428</v>
      </c>
      <c r="P2389" s="4">
        <v>113500</v>
      </c>
      <c r="Q2389" s="4">
        <v>2518069</v>
      </c>
      <c r="R2389" s="4">
        <v>377907</v>
      </c>
      <c r="S2389" s="4">
        <v>264000</v>
      </c>
      <c r="T2389" s="4">
        <v>52800</v>
      </c>
      <c r="U2389" s="4">
        <v>157377</v>
      </c>
      <c r="W2389" s="7">
        <v>45342</v>
      </c>
      <c r="X2389">
        <f>B2392/B2391-1</f>
        <v>-3.6539290513983858E-3</v>
      </c>
      <c r="Y2389">
        <f>D2392/D2391-1</f>
        <v>-1.3703882976382809E-2</v>
      </c>
      <c r="Z2389">
        <f>F2392/F2391-1</f>
        <v>1.634472511144125E-2</v>
      </c>
      <c r="AA2389">
        <f>H2392/H2391-1</f>
        <v>-6.7750677506774881E-3</v>
      </c>
      <c r="AB2389">
        <f>J2392/J2391-1</f>
        <v>-2.0040080160320661E-2</v>
      </c>
      <c r="AC2389">
        <f>L2392/L2391-1</f>
        <v>4.5074050225371032E-3</v>
      </c>
      <c r="AD2389">
        <f t="shared" si="223"/>
        <v>-4.1584158415841621E-2</v>
      </c>
      <c r="AE2389">
        <f t="shared" si="224"/>
        <v>-1.2755102040816313E-2</v>
      </c>
      <c r="AF2389">
        <f t="shared" si="225"/>
        <v>1.2660882533419571E-3</v>
      </c>
      <c r="AG2389" s="28">
        <f t="shared" si="226"/>
        <v>-3.8327526132404199E-2</v>
      </c>
      <c r="AI2389">
        <f>Y2391*0.918153626+Z2391*0.081846374</f>
        <v>-5.2066163129607015E-3</v>
      </c>
      <c r="AJ2389">
        <f t="shared" si="221"/>
        <v>1.4049542731529767E-3</v>
      </c>
      <c r="AK2389">
        <f t="shared" si="222"/>
        <v>1.581600457251894E-2</v>
      </c>
    </row>
    <row r="2390" spans="1:37">
      <c r="A2390" s="7">
        <v>45338</v>
      </c>
      <c r="B2390" s="4">
        <v>1193197</v>
      </c>
      <c r="C2390" s="4">
        <v>39733</v>
      </c>
      <c r="D2390" s="4">
        <v>158905</v>
      </c>
      <c r="E2390" s="4">
        <v>338505</v>
      </c>
      <c r="F2390" s="4">
        <v>335500</v>
      </c>
      <c r="G2390" s="4">
        <v>21798</v>
      </c>
      <c r="H2390" s="4">
        <v>72800</v>
      </c>
      <c r="I2390" s="4">
        <v>13444781</v>
      </c>
      <c r="J2390" s="4">
        <v>99300</v>
      </c>
      <c r="K2390" s="4">
        <v>477114</v>
      </c>
      <c r="L2390" s="4">
        <v>156800</v>
      </c>
      <c r="M2390" s="4">
        <v>81074</v>
      </c>
      <c r="N2390" s="4">
        <v>252500</v>
      </c>
      <c r="O2390" s="4">
        <v>2261790</v>
      </c>
      <c r="P2390" s="4">
        <v>115800</v>
      </c>
      <c r="Q2390" s="4">
        <v>2159137</v>
      </c>
      <c r="R2390" s="4">
        <v>396019</v>
      </c>
      <c r="S2390" s="4">
        <v>532407</v>
      </c>
      <c r="T2390" s="4">
        <v>55000</v>
      </c>
      <c r="U2390" s="4">
        <v>108294</v>
      </c>
      <c r="W2390" s="7">
        <v>45343</v>
      </c>
      <c r="X2390">
        <f>B2393/B2392-1</f>
        <v>6.1122153535795309E-3</v>
      </c>
      <c r="Y2390">
        <f>D2393/D2392-1</f>
        <v>-1.6125023104035074E-2</v>
      </c>
      <c r="Z2390">
        <f>F2393/F2392-1</f>
        <v>7.309941520467822E-3</v>
      </c>
      <c r="AA2390">
        <f>H2393/H2392-1</f>
        <v>-4.0927694406548421E-3</v>
      </c>
      <c r="AB2390">
        <f>J2393/J2392-1</f>
        <v>-2.0449897750510759E-3</v>
      </c>
      <c r="AC2390">
        <f>L2393/L2392-1</f>
        <v>-2.0512820512820551E-2</v>
      </c>
      <c r="AD2390">
        <f t="shared" si="223"/>
        <v>-1.0330578512396715E-2</v>
      </c>
      <c r="AE2390">
        <f t="shared" si="224"/>
        <v>6.0292850990526503E-3</v>
      </c>
      <c r="AF2390">
        <f t="shared" si="225"/>
        <v>1.2657802326242917E-2</v>
      </c>
      <c r="AG2390" s="28">
        <f t="shared" si="226"/>
        <v>-1.26811594202898E-2</v>
      </c>
      <c r="AI2390">
        <f>Y2392*0.918153626+Z2392*0.081846374</f>
        <v>1.7841895454135205E-2</v>
      </c>
      <c r="AJ2390">
        <f t="shared" si="221"/>
        <v>-2.5418279728612009E-3</v>
      </c>
      <c r="AK2390">
        <f t="shared" si="222"/>
        <v>-5.3304770361353683E-3</v>
      </c>
    </row>
    <row r="2391" spans="1:37">
      <c r="A2391" s="7">
        <v>45341</v>
      </c>
      <c r="B2391" s="4">
        <v>1183110</v>
      </c>
      <c r="C2391" s="4">
        <v>36885</v>
      </c>
      <c r="D2391" s="4">
        <v>159079</v>
      </c>
      <c r="E2391" s="4">
        <v>337771</v>
      </c>
      <c r="F2391" s="4">
        <v>336500</v>
      </c>
      <c r="G2391" s="4">
        <v>22562</v>
      </c>
      <c r="H2391" s="4">
        <v>73800</v>
      </c>
      <c r="I2391" s="4">
        <v>12726404</v>
      </c>
      <c r="J2391" s="4">
        <v>99800</v>
      </c>
      <c r="K2391" s="4">
        <v>490299</v>
      </c>
      <c r="L2391" s="4">
        <v>155300</v>
      </c>
      <c r="M2391" s="4">
        <v>98144</v>
      </c>
      <c r="N2391" s="4">
        <v>252500</v>
      </c>
      <c r="O2391" s="4">
        <v>1801441</v>
      </c>
      <c r="P2391" s="4">
        <v>117600</v>
      </c>
      <c r="Q2391" s="4">
        <v>1750923</v>
      </c>
      <c r="R2391" s="4">
        <v>386229</v>
      </c>
      <c r="S2391" s="4">
        <v>354174</v>
      </c>
      <c r="T2391" s="4">
        <v>57400</v>
      </c>
      <c r="U2391" s="4">
        <v>192146</v>
      </c>
      <c r="W2391" s="7">
        <v>45344</v>
      </c>
      <c r="X2391">
        <f>B2394/B2393-1</f>
        <v>-3.6450498822926392E-3</v>
      </c>
      <c r="Y2391">
        <f>D2394/D2393-1</f>
        <v>-2.8244012722761225E-3</v>
      </c>
      <c r="Z2391">
        <f>F2394/F2393-1</f>
        <v>-3.1930333817126288E-2</v>
      </c>
      <c r="AA2391">
        <f>H2394/H2393-1</f>
        <v>1.36986301369868E-3</v>
      </c>
      <c r="AB2391">
        <f>J2394/J2393-1</f>
        <v>2.049180327868827E-3</v>
      </c>
      <c r="AC2391">
        <f>L2394/L2393-1</f>
        <v>1.308900523560208E-2</v>
      </c>
      <c r="AD2391">
        <f t="shared" si="223"/>
        <v>1.6701461377870652E-2</v>
      </c>
      <c r="AE2391">
        <f t="shared" si="224"/>
        <v>2.1404109589041154E-2</v>
      </c>
      <c r="AF2391">
        <f t="shared" si="225"/>
        <v>-1.2499585049525974E-2</v>
      </c>
      <c r="AG2391" s="28">
        <f t="shared" si="226"/>
        <v>0</v>
      </c>
      <c r="AI2391">
        <f>Y2393*0.918153626+Z2393*0.081846374</f>
        <v>9.1291643500256234E-3</v>
      </c>
      <c r="AJ2391">
        <f t="shared" si="221"/>
        <v>-1.1425883658837946E-3</v>
      </c>
      <c r="AK2391">
        <f t="shared" si="222"/>
        <v>-2.5873835634297526E-2</v>
      </c>
    </row>
    <row r="2392" spans="1:37">
      <c r="A2392" s="7">
        <v>45342</v>
      </c>
      <c r="B2392" s="4">
        <v>1178787</v>
      </c>
      <c r="C2392" s="4">
        <v>32958</v>
      </c>
      <c r="D2392" s="4">
        <v>156899</v>
      </c>
      <c r="E2392" s="4">
        <v>504989</v>
      </c>
      <c r="F2392" s="4">
        <v>342000</v>
      </c>
      <c r="G2392" s="4">
        <v>61004</v>
      </c>
      <c r="H2392" s="4">
        <v>73300</v>
      </c>
      <c r="I2392" s="4">
        <v>14681477</v>
      </c>
      <c r="J2392" s="4">
        <v>97800</v>
      </c>
      <c r="K2392" s="4">
        <v>471790</v>
      </c>
      <c r="L2392" s="4">
        <v>156000</v>
      </c>
      <c r="M2392" s="4">
        <v>128353</v>
      </c>
      <c r="N2392" s="4">
        <v>242000</v>
      </c>
      <c r="O2392" s="4">
        <v>1944653</v>
      </c>
      <c r="P2392" s="4">
        <v>116100</v>
      </c>
      <c r="Q2392" s="4">
        <v>1952950</v>
      </c>
      <c r="R2392" s="4">
        <v>386718</v>
      </c>
      <c r="S2392" s="4">
        <v>236483</v>
      </c>
      <c r="T2392" s="4">
        <v>55200</v>
      </c>
      <c r="U2392" s="4">
        <v>91677</v>
      </c>
      <c r="W2392" s="7">
        <v>45345</v>
      </c>
      <c r="X2392">
        <f>B2395/B2394-1</f>
        <v>-7.3176160159909021E-3</v>
      </c>
      <c r="Y2392">
        <f>D2395/D2394-1</f>
        <v>1.9833304099835747E-2</v>
      </c>
      <c r="Z2392">
        <f>F2395/F2394-1</f>
        <v>-4.4977511244377322E-3</v>
      </c>
      <c r="AA2392">
        <f>H2395/H2394-1</f>
        <v>-2.7359781121750748E-3</v>
      </c>
      <c r="AB2392">
        <f>J2395/J2394-1</f>
        <v>1.0224948875254825E-3</v>
      </c>
      <c r="AC2392">
        <f>L2395/L2394-1</f>
        <v>-1.4211886304909549E-2</v>
      </c>
      <c r="AD2392">
        <f t="shared" si="223"/>
        <v>2.0533880903490509E-3</v>
      </c>
      <c r="AE2392">
        <f t="shared" si="224"/>
        <v>-7.5440067057837012E-3</v>
      </c>
      <c r="AF2392">
        <f t="shared" si="225"/>
        <v>-1.6456435955916171E-2</v>
      </c>
      <c r="AG2392" s="28">
        <f t="shared" si="226"/>
        <v>1.2844036697247763E-2</v>
      </c>
      <c r="AI2392">
        <f>Y2394*0.918153626+Z2394*0.081846374</f>
        <v>4.302379666806181E-2</v>
      </c>
      <c r="AJ2392">
        <f t="shared" si="221"/>
        <v>1.9799556777489098E-4</v>
      </c>
      <c r="AK2392">
        <f t="shared" si="222"/>
        <v>-1.4261939879931823E-2</v>
      </c>
    </row>
    <row r="2393" spans="1:37">
      <c r="A2393" s="7">
        <v>45343</v>
      </c>
      <c r="B2393" s="4">
        <v>1185992</v>
      </c>
      <c r="C2393" s="4">
        <v>58981</v>
      </c>
      <c r="D2393" s="4">
        <v>154369</v>
      </c>
      <c r="E2393" s="4">
        <v>630929</v>
      </c>
      <c r="F2393" s="4">
        <v>344500</v>
      </c>
      <c r="G2393" s="4">
        <v>37395</v>
      </c>
      <c r="H2393" s="4">
        <v>73000</v>
      </c>
      <c r="I2393" s="4">
        <v>11503495</v>
      </c>
      <c r="J2393" s="4">
        <v>97600</v>
      </c>
      <c r="K2393" s="4">
        <v>300832</v>
      </c>
      <c r="L2393" s="4">
        <v>152800</v>
      </c>
      <c r="M2393" s="4">
        <v>90884</v>
      </c>
      <c r="N2393" s="4">
        <v>239500</v>
      </c>
      <c r="O2393" s="4">
        <v>1149137</v>
      </c>
      <c r="P2393" s="4">
        <v>116800</v>
      </c>
      <c r="Q2393" s="4">
        <v>1845668</v>
      </c>
      <c r="R2393" s="4">
        <v>391613</v>
      </c>
      <c r="S2393" s="4">
        <v>181919</v>
      </c>
      <c r="T2393" s="4">
        <v>54500</v>
      </c>
      <c r="U2393" s="4">
        <v>78932</v>
      </c>
      <c r="W2393" s="7">
        <v>45348</v>
      </c>
      <c r="X2393">
        <f>B2396/B2395-1</f>
        <v>-4.9138038331761891E-3</v>
      </c>
      <c r="Y2393">
        <f>D2396/D2395-1</f>
        <v>8.3319531677983338E-3</v>
      </c>
      <c r="Z2393">
        <f>F2396/F2395-1</f>
        <v>1.8072289156626509E-2</v>
      </c>
      <c r="AA2393">
        <f>H2396/H2395-1</f>
        <v>-1.37174211248281E-3</v>
      </c>
      <c r="AB2393">
        <f>J2396/J2395-1</f>
        <v>3.0643513789581078E-3</v>
      </c>
      <c r="AC2393">
        <f>L2396/L2395-1</f>
        <v>-1.3106159895150737E-2</v>
      </c>
      <c r="AD2393">
        <f t="shared" si="223"/>
        <v>-2.0491803278688492E-2</v>
      </c>
      <c r="AE2393">
        <f t="shared" si="224"/>
        <v>-3.2094594594594628E-2</v>
      </c>
      <c r="AF2393">
        <f t="shared" si="225"/>
        <v>6.4361095190270667E-3</v>
      </c>
      <c r="AG2393" s="28">
        <f t="shared" si="226"/>
        <v>-5.2536231884057982E-2</v>
      </c>
      <c r="AI2393">
        <f>Y2395*0.918153626+Z2395*0.081846374</f>
        <v>2.4343732575698675E-4</v>
      </c>
      <c r="AJ2393">
        <f t="shared" si="221"/>
        <v>3.4726233395854797E-3</v>
      </c>
      <c r="AK2393">
        <f t="shared" si="222"/>
        <v>3.8490905883141108E-2</v>
      </c>
    </row>
    <row r="2394" spans="1:37">
      <c r="A2394" s="7">
        <v>45344</v>
      </c>
      <c r="B2394" s="4">
        <v>1181669</v>
      </c>
      <c r="C2394" s="4">
        <v>25840</v>
      </c>
      <c r="D2394" s="4">
        <v>153933</v>
      </c>
      <c r="E2394" s="4">
        <v>590172</v>
      </c>
      <c r="F2394" s="4">
        <v>333500</v>
      </c>
      <c r="G2394" s="4">
        <v>43407</v>
      </c>
      <c r="H2394" s="4">
        <v>73100</v>
      </c>
      <c r="I2394" s="4">
        <v>15208934</v>
      </c>
      <c r="J2394" s="4">
        <v>97800</v>
      </c>
      <c r="K2394" s="4">
        <v>209279</v>
      </c>
      <c r="L2394" s="4">
        <v>154800</v>
      </c>
      <c r="M2394" s="4">
        <v>82587</v>
      </c>
      <c r="N2394" s="4">
        <v>243500</v>
      </c>
      <c r="O2394" s="4">
        <v>1475580</v>
      </c>
      <c r="P2394" s="4">
        <v>119300</v>
      </c>
      <c r="Q2394" s="4">
        <v>3154400</v>
      </c>
      <c r="R2394" s="4">
        <v>386718</v>
      </c>
      <c r="S2394" s="4">
        <v>208561</v>
      </c>
      <c r="T2394" s="4">
        <v>54500</v>
      </c>
      <c r="U2394" s="4">
        <v>65605</v>
      </c>
      <c r="W2394" s="7">
        <v>45349</v>
      </c>
      <c r="X2394">
        <f>B2397/B2396-1</f>
        <v>-3.7035513999476022E-3</v>
      </c>
      <c r="Y2394">
        <f>D2397/D2396-1</f>
        <v>4.7386508648464165E-2</v>
      </c>
      <c r="Z2394">
        <f>F2397/F2396-1</f>
        <v>-5.9171597633136397E-3</v>
      </c>
      <c r="AA2394">
        <f>H2397/H2396-1</f>
        <v>1.3736263736263687E-3</v>
      </c>
      <c r="AB2394">
        <f>J2397/J2396-1</f>
        <v>-2.1384928716904228E-2</v>
      </c>
      <c r="AC2394">
        <f>L2397/L2396-1</f>
        <v>-9.960159362549792E-3</v>
      </c>
      <c r="AD2394">
        <f t="shared" si="223"/>
        <v>-2.0920502092049986E-3</v>
      </c>
      <c r="AE2394">
        <f t="shared" si="224"/>
        <v>-1.7452006980802848E-2</v>
      </c>
      <c r="AF2394">
        <f t="shared" si="225"/>
        <v>-2.5574579025188005E-2</v>
      </c>
      <c r="AG2394" s="28">
        <f t="shared" si="226"/>
        <v>-1.147227533460804E-2</v>
      </c>
      <c r="AI2394">
        <f>Y2396*0.918153626+Z2396*0.081846374</f>
        <v>-5.0980412098908905E-2</v>
      </c>
      <c r="AJ2394">
        <f t="shared" si="221"/>
        <v>2.3742850225114969E-3</v>
      </c>
      <c r="AK2394">
        <f t="shared" si="222"/>
        <v>3.5873970767796998E-2</v>
      </c>
    </row>
    <row r="2395" spans="1:37">
      <c r="A2395" s="7">
        <v>45345</v>
      </c>
      <c r="B2395" s="4">
        <v>1173022</v>
      </c>
      <c r="C2395" s="4">
        <v>46773</v>
      </c>
      <c r="D2395" s="4">
        <v>156986</v>
      </c>
      <c r="E2395" s="4">
        <v>945301</v>
      </c>
      <c r="F2395" s="4">
        <v>332000</v>
      </c>
      <c r="G2395" s="4">
        <v>42137</v>
      </c>
      <c r="H2395" s="4">
        <v>72900</v>
      </c>
      <c r="I2395" s="4">
        <v>16225166</v>
      </c>
      <c r="J2395" s="4">
        <v>97900</v>
      </c>
      <c r="K2395" s="4">
        <v>295948</v>
      </c>
      <c r="L2395" s="4">
        <v>152600</v>
      </c>
      <c r="M2395" s="4">
        <v>83815</v>
      </c>
      <c r="N2395" s="4">
        <v>244000</v>
      </c>
      <c r="O2395" s="4">
        <v>1660625</v>
      </c>
      <c r="P2395" s="4">
        <v>118400</v>
      </c>
      <c r="Q2395" s="4">
        <v>2253030</v>
      </c>
      <c r="R2395" s="4">
        <v>380354</v>
      </c>
      <c r="S2395" s="4">
        <v>244399</v>
      </c>
      <c r="T2395" s="4">
        <v>55200</v>
      </c>
      <c r="U2395" s="4">
        <v>76905</v>
      </c>
      <c r="W2395" s="7">
        <v>45350</v>
      </c>
      <c r="X2395">
        <f>B2398/B2397-1</f>
        <v>-7.4346373615034045E-3</v>
      </c>
      <c r="Y2395">
        <f>D2398/D2397-1</f>
        <v>-5.3077595826167556E-4</v>
      </c>
      <c r="Z2395">
        <f>F2398/F2397-1</f>
        <v>8.9285714285713969E-3</v>
      </c>
      <c r="AA2395">
        <f>H2398/H2397-1</f>
        <v>4.115226337448652E-3</v>
      </c>
      <c r="AB2395">
        <f>J2398/J2397-1</f>
        <v>-8.3246618106139758E-3</v>
      </c>
      <c r="AC2395">
        <f>L2398/L2397-1</f>
        <v>6.7069081153587895E-3</v>
      </c>
      <c r="AD2395">
        <f t="shared" si="223"/>
        <v>3.98322851153039E-2</v>
      </c>
      <c r="AE2395">
        <f t="shared" si="224"/>
        <v>4.5293072824156289E-2</v>
      </c>
      <c r="AF2395">
        <f t="shared" si="225"/>
        <v>1.3109497817764826E-3</v>
      </c>
      <c r="AG2395" s="28">
        <f t="shared" si="226"/>
        <v>2.5145067698259194E-2</v>
      </c>
      <c r="AI2395">
        <f>Y2397*0.918153626+Z2397*0.081846374</f>
        <v>0</v>
      </c>
      <c r="AJ2395">
        <f t="shared" si="221"/>
        <v>0</v>
      </c>
      <c r="AK2395">
        <f t="shared" si="222"/>
        <v>0</v>
      </c>
    </row>
    <row r="2396" spans="1:37">
      <c r="A2396" s="7">
        <v>45348</v>
      </c>
      <c r="B2396" s="4">
        <v>1167258</v>
      </c>
      <c r="C2396" s="4">
        <v>42023</v>
      </c>
      <c r="D2396" s="4">
        <v>158294</v>
      </c>
      <c r="E2396" s="4">
        <v>556008</v>
      </c>
      <c r="F2396" s="4">
        <v>338000</v>
      </c>
      <c r="G2396" s="4">
        <v>48141</v>
      </c>
      <c r="H2396" s="4">
        <v>72800</v>
      </c>
      <c r="I2396" s="4">
        <v>14669352</v>
      </c>
      <c r="J2396" s="4">
        <v>98200</v>
      </c>
      <c r="K2396" s="4">
        <v>585114</v>
      </c>
      <c r="L2396" s="4">
        <v>150600</v>
      </c>
      <c r="M2396" s="4">
        <v>88372</v>
      </c>
      <c r="N2396" s="4">
        <v>239000</v>
      </c>
      <c r="O2396" s="4">
        <v>1751340</v>
      </c>
      <c r="P2396" s="4">
        <v>114600</v>
      </c>
      <c r="Q2396" s="4">
        <v>2748769</v>
      </c>
      <c r="R2396" s="4">
        <v>382802</v>
      </c>
      <c r="S2396" s="4">
        <v>186920</v>
      </c>
      <c r="T2396" s="4">
        <v>52300</v>
      </c>
      <c r="U2396" s="4">
        <v>177296</v>
      </c>
      <c r="W2396" s="7">
        <v>45351</v>
      </c>
      <c r="X2396">
        <f>B2399/B2398-1</f>
        <v>-3.3708196127659518E-2</v>
      </c>
      <c r="Y2396">
        <f>D2399/D2398-1</f>
        <v>-5.4210141997622308E-2</v>
      </c>
      <c r="Z2396">
        <f>F2399/F2398-1</f>
        <v>-1.4749262536873142E-2</v>
      </c>
      <c r="AA2396">
        <f>H2399/H2398-1</f>
        <v>2.732240437158362E-3</v>
      </c>
      <c r="AB2396">
        <f>J2399/J2398-1</f>
        <v>-4.1972717733472775E-3</v>
      </c>
      <c r="AC2396">
        <f>L2399/L2398-1</f>
        <v>-5.3297801465689298E-3</v>
      </c>
      <c r="AD2396">
        <f t="shared" si="223"/>
        <v>1.0080645161290258E-2</v>
      </c>
      <c r="AE2396">
        <f t="shared" si="224"/>
        <v>5.7774001699235411E-2</v>
      </c>
      <c r="AF2396">
        <f t="shared" si="225"/>
        <v>-1.1796487827341773E-2</v>
      </c>
      <c r="AG2396" s="28">
        <f t="shared" si="226"/>
        <v>-1.132075471698113E-2</v>
      </c>
      <c r="AI2396">
        <f>Y2398*0.918153626+Z2398*0.081846374</f>
        <v>-2.1085091801782394E-2</v>
      </c>
      <c r="AJ2396">
        <f t="shared" si="221"/>
        <v>1.8835986381692496E-2</v>
      </c>
      <c r="AK2396">
        <f t="shared" si="222"/>
        <v>9.2688699540547995E-3</v>
      </c>
    </row>
    <row r="2397" spans="1:37">
      <c r="A2397" s="7">
        <v>45349</v>
      </c>
      <c r="B2397" s="4">
        <v>1162935</v>
      </c>
      <c r="C2397" s="4">
        <v>37323</v>
      </c>
      <c r="D2397" s="4">
        <v>165795</v>
      </c>
      <c r="E2397" s="4">
        <v>1862894</v>
      </c>
      <c r="F2397" s="4">
        <v>336000</v>
      </c>
      <c r="G2397" s="4">
        <v>37799</v>
      </c>
      <c r="H2397" s="4">
        <v>72900</v>
      </c>
      <c r="I2397" s="4">
        <v>13201981</v>
      </c>
      <c r="J2397" s="4">
        <v>96100</v>
      </c>
      <c r="K2397" s="4">
        <v>469486</v>
      </c>
      <c r="L2397" s="4">
        <v>149100</v>
      </c>
      <c r="M2397" s="4">
        <v>96138</v>
      </c>
      <c r="N2397" s="4">
        <v>238500</v>
      </c>
      <c r="O2397" s="4">
        <v>1265434</v>
      </c>
      <c r="P2397" s="4">
        <v>112600</v>
      </c>
      <c r="Q2397" s="4">
        <v>2108829</v>
      </c>
      <c r="R2397" s="4">
        <v>373012</v>
      </c>
      <c r="S2397" s="4">
        <v>266563</v>
      </c>
      <c r="T2397" s="4">
        <v>51700</v>
      </c>
      <c r="U2397" s="4">
        <v>64216</v>
      </c>
      <c r="W2397" s="7">
        <v>45352</v>
      </c>
      <c r="X2397">
        <f>B2400/B2399-1</f>
        <v>0</v>
      </c>
      <c r="Y2397">
        <f>D2400/D2399-1</f>
        <v>0</v>
      </c>
      <c r="Z2397">
        <f>F2400/F2399-1</f>
        <v>0</v>
      </c>
      <c r="AA2397">
        <f>H2400/H2399-1</f>
        <v>0</v>
      </c>
      <c r="AB2397">
        <f>J2400/J2399-1</f>
        <v>0</v>
      </c>
      <c r="AC2397">
        <f>L2400/L2399-1</f>
        <v>0</v>
      </c>
      <c r="AD2397">
        <f t="shared" si="223"/>
        <v>0</v>
      </c>
      <c r="AE2397">
        <f t="shared" si="224"/>
        <v>0</v>
      </c>
      <c r="AF2397">
        <f t="shared" si="225"/>
        <v>0</v>
      </c>
      <c r="AG2397" s="28">
        <f t="shared" si="226"/>
        <v>0</v>
      </c>
      <c r="AI2397">
        <f>Y2399*0.918153626+Z2399*0.081846374</f>
        <v>-1.8196687225801641E-3</v>
      </c>
      <c r="AJ2397">
        <f t="shared" si="221"/>
        <v>-1.5468813927207141E-2</v>
      </c>
      <c r="AK2397">
        <f t="shared" si="222"/>
        <v>-2.1389106469027846E-2</v>
      </c>
    </row>
    <row r="2398" spans="1:37">
      <c r="A2398" s="7">
        <v>45350</v>
      </c>
      <c r="B2398" s="4">
        <v>1154289</v>
      </c>
      <c r="C2398" s="4">
        <v>37230</v>
      </c>
      <c r="D2398" s="4">
        <v>165707</v>
      </c>
      <c r="E2398" s="4">
        <v>935791</v>
      </c>
      <c r="F2398" s="4">
        <v>339000</v>
      </c>
      <c r="G2398" s="4">
        <v>32175</v>
      </c>
      <c r="H2398" s="4">
        <v>73200</v>
      </c>
      <c r="I2398" s="4">
        <v>11795859</v>
      </c>
      <c r="J2398" s="4">
        <v>95300</v>
      </c>
      <c r="K2398" s="4">
        <v>715424</v>
      </c>
      <c r="L2398" s="4">
        <v>150100</v>
      </c>
      <c r="M2398" s="4">
        <v>105352</v>
      </c>
      <c r="N2398" s="4">
        <v>248000</v>
      </c>
      <c r="O2398" s="4">
        <v>1911431</v>
      </c>
      <c r="P2398" s="4">
        <v>117700</v>
      </c>
      <c r="Q2398" s="4">
        <v>1833765</v>
      </c>
      <c r="R2398" s="4">
        <v>373501</v>
      </c>
      <c r="S2398" s="4">
        <v>195384</v>
      </c>
      <c r="T2398" s="4">
        <v>53000</v>
      </c>
      <c r="U2398" s="4">
        <v>73152</v>
      </c>
      <c r="W2398" s="7">
        <v>45355</v>
      </c>
      <c r="X2398">
        <f>B2401/B2400-1</f>
        <v>0</v>
      </c>
      <c r="Y2398">
        <f>D2401/D2400-1</f>
        <v>-2.0028840509430546E-2</v>
      </c>
      <c r="Z2398">
        <f>F2401/F2400-1</f>
        <v>-3.2934131736526928E-2</v>
      </c>
      <c r="AA2398">
        <f>H2401/H2400-1</f>
        <v>2.043596730245234E-2</v>
      </c>
      <c r="AB2398">
        <f>J2401/J2400-1</f>
        <v>-1.0537407797681753E-2</v>
      </c>
      <c r="AC2398">
        <f>L2401/L2400-1</f>
        <v>-1.339584728734089E-2</v>
      </c>
      <c r="AD2398">
        <f t="shared" si="223"/>
        <v>1.9960079840319445E-2</v>
      </c>
      <c r="AE2398">
        <f t="shared" si="224"/>
        <v>8.835341365461824E-3</v>
      </c>
      <c r="AF2398">
        <f t="shared" si="225"/>
        <v>-6.6297294734417589E-3</v>
      </c>
      <c r="AG2398" s="28">
        <f t="shared" si="226"/>
        <v>-9.5419847328244156E-3</v>
      </c>
      <c r="AI2398">
        <f>Y2400*0.918153626+Z2400*0.081846374</f>
        <v>2.6592371021004303E-2</v>
      </c>
      <c r="AJ2398">
        <f t="shared" si="221"/>
        <v>-9.5751034771702579E-3</v>
      </c>
      <c r="AK2398">
        <f t="shared" si="222"/>
        <v>2.0927774518199129E-2</v>
      </c>
    </row>
    <row r="2399" spans="1:37">
      <c r="A2399" s="7">
        <v>45351</v>
      </c>
      <c r="B2399" s="4">
        <v>1115380</v>
      </c>
      <c r="C2399" s="4">
        <v>89494</v>
      </c>
      <c r="D2399" s="4">
        <v>156724</v>
      </c>
      <c r="E2399" s="4">
        <v>1551643</v>
      </c>
      <c r="F2399" s="4">
        <v>334000</v>
      </c>
      <c r="G2399" s="4">
        <v>33370</v>
      </c>
      <c r="H2399" s="4">
        <v>73400</v>
      </c>
      <c r="I2399" s="4">
        <v>21176403</v>
      </c>
      <c r="J2399" s="4">
        <v>94900</v>
      </c>
      <c r="K2399" s="4">
        <v>605548</v>
      </c>
      <c r="L2399" s="4">
        <v>149300</v>
      </c>
      <c r="M2399" s="4">
        <v>67184</v>
      </c>
      <c r="N2399" s="4">
        <v>250500</v>
      </c>
      <c r="O2399" s="4">
        <v>2056620</v>
      </c>
      <c r="P2399" s="4">
        <v>124500</v>
      </c>
      <c r="Q2399" s="4">
        <v>5862152</v>
      </c>
      <c r="R2399" s="4">
        <v>369095</v>
      </c>
      <c r="S2399" s="4">
        <v>251400</v>
      </c>
      <c r="T2399" s="4">
        <v>52400</v>
      </c>
      <c r="U2399" s="4">
        <v>64220</v>
      </c>
      <c r="W2399" s="7">
        <v>45356</v>
      </c>
      <c r="X2399">
        <f>B2402/B2401-1</f>
        <v>7.7516182825583257E-3</v>
      </c>
      <c r="Y2399">
        <f>D2402/D2401-1</f>
        <v>-1.7058957580492473E-3</v>
      </c>
      <c r="Z2399">
        <f>F2402/F2401-1</f>
        <v>-3.0959752321981782E-3</v>
      </c>
      <c r="AA2399">
        <f>H2402/H2401-1</f>
        <v>-1.6021361815754309E-2</v>
      </c>
      <c r="AB2399">
        <f>J2402/J2401-1</f>
        <v>-5.3248136315229289E-3</v>
      </c>
      <c r="AC2399">
        <f>L2402/L2401-1</f>
        <v>-6.109979633401208E-3</v>
      </c>
      <c r="AD2399">
        <f t="shared" si="223"/>
        <v>-2.5440313111546042E-2</v>
      </c>
      <c r="AE2399">
        <f t="shared" si="224"/>
        <v>-2.070063694267521E-2</v>
      </c>
      <c r="AF2399">
        <f t="shared" si="225"/>
        <v>-2.1361087473544149E-2</v>
      </c>
      <c r="AG2399" s="28">
        <f t="shared" si="226"/>
        <v>-5.7803468208093012E-3</v>
      </c>
      <c r="AI2399">
        <f>Y2401*0.918153626+Z2401*0.081846374</f>
        <v>-2.0660374038174684E-2</v>
      </c>
      <c r="AJ2399">
        <f t="shared" si="221"/>
        <v>-8.9970821714112983E-3</v>
      </c>
      <c r="AK2399">
        <f t="shared" si="222"/>
        <v>8.4287918085351379E-3</v>
      </c>
    </row>
    <row r="2400" spans="1:37">
      <c r="A2400" s="7">
        <v>45352</v>
      </c>
      <c r="B2400" s="4">
        <v>1115380</v>
      </c>
      <c r="C2400" s="4">
        <v>89494</v>
      </c>
      <c r="D2400" s="4">
        <v>156724</v>
      </c>
      <c r="E2400" s="4">
        <v>1551643</v>
      </c>
      <c r="F2400" s="4">
        <v>334000</v>
      </c>
      <c r="G2400" s="4">
        <v>33370</v>
      </c>
      <c r="H2400" s="4">
        <v>73400</v>
      </c>
      <c r="I2400" s="4">
        <v>21176403</v>
      </c>
      <c r="J2400" s="4">
        <v>94900</v>
      </c>
      <c r="K2400" s="4">
        <v>605548</v>
      </c>
      <c r="L2400" s="4">
        <v>149300</v>
      </c>
      <c r="M2400" s="4">
        <v>67184</v>
      </c>
      <c r="N2400" s="4">
        <v>250500</v>
      </c>
      <c r="O2400" s="4">
        <v>2056620</v>
      </c>
      <c r="P2400" s="4">
        <v>124500</v>
      </c>
      <c r="Q2400" s="4">
        <v>5862152</v>
      </c>
      <c r="R2400" s="4">
        <v>369095</v>
      </c>
      <c r="S2400" s="4">
        <v>251400</v>
      </c>
      <c r="T2400" s="4">
        <v>52400</v>
      </c>
      <c r="U2400" s="4">
        <v>64220</v>
      </c>
      <c r="W2400" s="7">
        <v>45357</v>
      </c>
      <c r="X2400">
        <f>B2403/B2402-1</f>
        <v>6.410883734006223E-3</v>
      </c>
      <c r="Y2400">
        <f>D2403/D2402-1</f>
        <v>2.730183990660251E-2</v>
      </c>
      <c r="Z2400">
        <f>F2403/F2402-1</f>
        <v>1.8633540372670732E-2</v>
      </c>
      <c r="AA2400">
        <f>H2403/H2402-1</f>
        <v>-1.0854816824966029E-2</v>
      </c>
      <c r="AB2400">
        <f>J2403/J2402-1</f>
        <v>1.3918629550321304E-2</v>
      </c>
      <c r="AC2400">
        <f>L2403/L2402-1</f>
        <v>-4.098360655737654E-3</v>
      </c>
      <c r="AD2400">
        <f t="shared" si="223"/>
        <v>8.0321285140563248E-3</v>
      </c>
      <c r="AE2400">
        <f t="shared" si="224"/>
        <v>3.2520325203251987E-2</v>
      </c>
      <c r="AF2400">
        <f t="shared" si="225"/>
        <v>-5.4568358155712149E-3</v>
      </c>
      <c r="AG2400" s="28">
        <f t="shared" si="226"/>
        <v>-5.8139534883721034E-3</v>
      </c>
      <c r="AI2400">
        <f>Y2402*0.918153626+Z2402*0.081846374</f>
        <v>2.1116281110474682E-2</v>
      </c>
      <c r="AJ2400">
        <f t="shared" si="221"/>
        <v>1.4829473389703076E-2</v>
      </c>
      <c r="AK2400">
        <f t="shared" si="222"/>
        <v>1.7301251681574554E-2</v>
      </c>
    </row>
    <row r="2401" spans="1:37">
      <c r="A2401" s="7">
        <v>45355</v>
      </c>
      <c r="B2401" s="4">
        <v>1115380</v>
      </c>
      <c r="C2401" s="4">
        <v>53693</v>
      </c>
      <c r="D2401" s="4">
        <v>153585</v>
      </c>
      <c r="E2401" s="4">
        <v>1050983</v>
      </c>
      <c r="F2401" s="4">
        <v>323000</v>
      </c>
      <c r="G2401" s="4">
        <v>61523</v>
      </c>
      <c r="H2401" s="4">
        <v>74900</v>
      </c>
      <c r="I2401" s="4">
        <v>23210474</v>
      </c>
      <c r="J2401" s="4">
        <v>93900</v>
      </c>
      <c r="K2401" s="4">
        <v>627925</v>
      </c>
      <c r="L2401" s="4">
        <v>147300</v>
      </c>
      <c r="M2401" s="4">
        <v>122173</v>
      </c>
      <c r="N2401" s="4">
        <v>255500</v>
      </c>
      <c r="O2401" s="4">
        <v>1854280</v>
      </c>
      <c r="P2401" s="4">
        <v>125600</v>
      </c>
      <c r="Q2401" s="4">
        <v>3032627</v>
      </c>
      <c r="R2401" s="4">
        <v>366648</v>
      </c>
      <c r="S2401" s="4">
        <v>308704</v>
      </c>
      <c r="T2401" s="4">
        <v>51900</v>
      </c>
      <c r="U2401" s="4">
        <v>62902</v>
      </c>
      <c r="W2401" s="7">
        <v>45358</v>
      </c>
      <c r="X2401">
        <f>B2404/B2403-1</f>
        <v>1.4012156657520203E-2</v>
      </c>
      <c r="Y2401">
        <f>D2404/D2403-1</f>
        <v>-1.9376670539461238E-2</v>
      </c>
      <c r="Z2401">
        <f>F2404/F2403-1</f>
        <v>-3.5060975609756073E-2</v>
      </c>
      <c r="AA2401">
        <f>H2404/H2403-1</f>
        <v>-9.6021947873800029E-3</v>
      </c>
      <c r="AB2401">
        <f>J2404/J2403-1</f>
        <v>2.1119324181626542E-3</v>
      </c>
      <c r="AC2401">
        <f>L2404/L2403-1</f>
        <v>5.4869684499314619E-3</v>
      </c>
      <c r="AD2401">
        <f t="shared" si="223"/>
        <v>-3.9840637450199168E-3</v>
      </c>
      <c r="AE2401">
        <f t="shared" si="224"/>
        <v>-7.0866141732283117E-3</v>
      </c>
      <c r="AF2401">
        <f t="shared" si="225"/>
        <v>0.1303151393551496</v>
      </c>
      <c r="AG2401" s="28">
        <f t="shared" si="226"/>
        <v>-3.8986354775828458E-3</v>
      </c>
      <c r="AI2401">
        <f>Y2403*0.918153626+Z2403*0.081846374</f>
        <v>-3.8304955359024233E-3</v>
      </c>
      <c r="AJ2401">
        <f t="shared" si="221"/>
        <v>-1.1698086154175251E-2</v>
      </c>
      <c r="AK2401">
        <f t="shared" si="222"/>
        <v>-2.3024435806654541E-2</v>
      </c>
    </row>
    <row r="2402" spans="1:37">
      <c r="A2402" s="7">
        <v>45356</v>
      </c>
      <c r="B2402" s="4">
        <v>1124026</v>
      </c>
      <c r="C2402" s="4">
        <v>34801</v>
      </c>
      <c r="D2402" s="4">
        <v>153323</v>
      </c>
      <c r="E2402" s="4">
        <v>1133369</v>
      </c>
      <c r="F2402" s="4">
        <v>322000</v>
      </c>
      <c r="G2402" s="4">
        <v>30734</v>
      </c>
      <c r="H2402" s="4">
        <v>73700</v>
      </c>
      <c r="I2402" s="4">
        <v>19505125</v>
      </c>
      <c r="J2402" s="4">
        <v>93400</v>
      </c>
      <c r="K2402" s="4">
        <v>400619</v>
      </c>
      <c r="L2402" s="4">
        <v>146400</v>
      </c>
      <c r="M2402" s="4">
        <v>107637</v>
      </c>
      <c r="N2402" s="4">
        <v>249000</v>
      </c>
      <c r="O2402" s="4">
        <v>1436614</v>
      </c>
      <c r="P2402" s="4">
        <v>123000</v>
      </c>
      <c r="Q2402" s="4">
        <v>2940381</v>
      </c>
      <c r="R2402" s="4">
        <v>358816</v>
      </c>
      <c r="S2402" s="4">
        <v>303090</v>
      </c>
      <c r="T2402" s="4">
        <v>51600</v>
      </c>
      <c r="U2402" s="4">
        <v>35403</v>
      </c>
      <c r="W2402" s="7">
        <v>45359</v>
      </c>
      <c r="X2402">
        <f>B2405/B2404-1</f>
        <v>5.2764272506871768E-2</v>
      </c>
      <c r="Y2402">
        <f>D2405/D2404-1</f>
        <v>1.8069754041577957E-2</v>
      </c>
      <c r="Z2402">
        <f>F2405/F2404-1</f>
        <v>5.5292259083728368E-2</v>
      </c>
      <c r="AA2402">
        <f>H2405/H2404-1</f>
        <v>1.5235457063711877E-2</v>
      </c>
      <c r="AB2402">
        <f>J2405/J2404-1</f>
        <v>7.3761854583771491E-3</v>
      </c>
      <c r="AC2402">
        <f>L2405/L2404-1</f>
        <v>-2.0463847203274765E-3</v>
      </c>
      <c r="AD2402">
        <f t="shared" si="223"/>
        <v>1.2000000000000011E-2</v>
      </c>
      <c r="AE2402">
        <f t="shared" si="224"/>
        <v>1.8239492466296525E-2</v>
      </c>
      <c r="AF2402">
        <f t="shared" si="225"/>
        <v>3.3979403116803253E-2</v>
      </c>
      <c r="AG2402" s="28">
        <f t="shared" si="226"/>
        <v>-9.7847358121331274E-3</v>
      </c>
      <c r="AI2402">
        <f>Y2404*0.918153626+Z2404*0.081846374</f>
        <v>1.1987738986210836E-2</v>
      </c>
      <c r="AJ2402">
        <f t="shared" si="221"/>
        <v>1.3032885454973874E-2</v>
      </c>
      <c r="AK2402">
        <f t="shared" si="222"/>
        <v>9.4602049159075354E-3</v>
      </c>
    </row>
    <row r="2403" spans="1:37">
      <c r="A2403" s="7">
        <v>45357</v>
      </c>
      <c r="B2403" s="4">
        <v>1131232</v>
      </c>
      <c r="C2403" s="4">
        <v>24174</v>
      </c>
      <c r="D2403" s="4">
        <v>157509</v>
      </c>
      <c r="E2403" s="4">
        <v>756366</v>
      </c>
      <c r="F2403" s="4">
        <v>328000</v>
      </c>
      <c r="G2403" s="4">
        <v>41094</v>
      </c>
      <c r="H2403" s="4">
        <v>72900</v>
      </c>
      <c r="I2403" s="4">
        <v>21547905</v>
      </c>
      <c r="J2403" s="4">
        <v>94700</v>
      </c>
      <c r="K2403" s="4">
        <v>440556</v>
      </c>
      <c r="L2403" s="4">
        <v>145800</v>
      </c>
      <c r="M2403" s="4">
        <v>79007</v>
      </c>
      <c r="N2403" s="4">
        <v>251000</v>
      </c>
      <c r="O2403" s="4">
        <v>1103072</v>
      </c>
      <c r="P2403" s="4">
        <v>127000</v>
      </c>
      <c r="Q2403" s="4">
        <v>2543361</v>
      </c>
      <c r="R2403" s="4">
        <v>356858</v>
      </c>
      <c r="S2403" s="4">
        <v>225081</v>
      </c>
      <c r="T2403" s="4">
        <v>51300</v>
      </c>
      <c r="U2403" s="4">
        <v>65846</v>
      </c>
      <c r="W2403" s="7">
        <v>45362</v>
      </c>
      <c r="X2403">
        <f>B2406/B2405-1</f>
        <v>-9.5469721962756493E-3</v>
      </c>
      <c r="Y2403">
        <f>D2406/D2405-1</f>
        <v>-4.4388481888482101E-3</v>
      </c>
      <c r="Z2403">
        <f>F2406/F2405-1</f>
        <v>2.9940119760478723E-3</v>
      </c>
      <c r="AA2403">
        <f>H2406/H2405-1</f>
        <v>-1.2278308321964526E-2</v>
      </c>
      <c r="AB2403">
        <f>J2406/J2405-1</f>
        <v>-1.0460251046024993E-3</v>
      </c>
      <c r="AC2403">
        <f>L2406/L2405-1</f>
        <v>0</v>
      </c>
      <c r="AD2403">
        <f t="shared" si="223"/>
        <v>-3.7549407114624511E-2</v>
      </c>
      <c r="AE2403">
        <f t="shared" si="224"/>
        <v>-1.7133956386292781E-2</v>
      </c>
      <c r="AF2403">
        <f t="shared" si="225"/>
        <v>-2.9342936883194115E-2</v>
      </c>
      <c r="AG2403" s="28">
        <f t="shared" si="226"/>
        <v>-3.9525691699604515E-3</v>
      </c>
      <c r="AI2403">
        <f>Y2405*0.918153626+Z2405*0.081846374</f>
        <v>-1.5021791940636233E-2</v>
      </c>
      <c r="AJ2403">
        <f t="shared" si="221"/>
        <v>1.0244631112775815E-2</v>
      </c>
      <c r="AK2403">
        <f t="shared" si="222"/>
        <v>6.5614486699348551E-3</v>
      </c>
    </row>
    <row r="2404" spans="1:37">
      <c r="A2404" s="7">
        <v>45358</v>
      </c>
      <c r="B2404" s="4">
        <v>1147083</v>
      </c>
      <c r="C2404" s="4">
        <v>56098</v>
      </c>
      <c r="D2404" s="4">
        <v>154457</v>
      </c>
      <c r="E2404" s="4">
        <v>619057</v>
      </c>
      <c r="F2404" s="4">
        <v>316500</v>
      </c>
      <c r="G2404" s="4">
        <v>42272</v>
      </c>
      <c r="H2404" s="4">
        <v>72200</v>
      </c>
      <c r="I2404" s="4">
        <v>14516963</v>
      </c>
      <c r="J2404" s="4">
        <v>94900</v>
      </c>
      <c r="K2404" s="4">
        <v>336931</v>
      </c>
      <c r="L2404" s="4">
        <v>146600</v>
      </c>
      <c r="M2404" s="4">
        <v>132144</v>
      </c>
      <c r="N2404" s="4">
        <v>250000</v>
      </c>
      <c r="O2404" s="4">
        <v>988457</v>
      </c>
      <c r="P2404" s="4">
        <v>126100</v>
      </c>
      <c r="Q2404" s="4">
        <v>1849757</v>
      </c>
      <c r="R2404" s="4">
        <v>403362</v>
      </c>
      <c r="S2404" s="4">
        <v>1809775</v>
      </c>
      <c r="T2404" s="4">
        <v>51100</v>
      </c>
      <c r="U2404" s="4">
        <v>48074</v>
      </c>
      <c r="W2404" s="7">
        <v>45363</v>
      </c>
      <c r="X2404">
        <f>B2407/B2406-1</f>
        <v>1.2048535255614334E-2</v>
      </c>
      <c r="Y2404">
        <f>D2407/D2406-1</f>
        <v>1.2258064516128986E-2</v>
      </c>
      <c r="Z2404">
        <f>F2407/F2406-1</f>
        <v>8.9552238805969964E-3</v>
      </c>
      <c r="AA2404">
        <f>H2407/H2406-1</f>
        <v>1.2430939226519389E-2</v>
      </c>
      <c r="AB2404">
        <f>J2407/J2406-1</f>
        <v>2.408376963350789E-2</v>
      </c>
      <c r="AC2404">
        <f>L2407/L2406-1</f>
        <v>0</v>
      </c>
      <c r="AD2404">
        <f t="shared" si="223"/>
        <v>-8.2135523613963146E-3</v>
      </c>
      <c r="AE2404">
        <f t="shared" si="224"/>
        <v>-7.9239302694134039E-4</v>
      </c>
      <c r="AF2404">
        <f t="shared" si="225"/>
        <v>0.11124669614406058</v>
      </c>
      <c r="AG2404" s="28">
        <f t="shared" si="226"/>
        <v>3.9682539682539542E-3</v>
      </c>
      <c r="AI2404">
        <f>Y2406*0.918153626+Z2406*0.081846374</f>
        <v>2.23396132247511E-3</v>
      </c>
      <c r="AJ2404">
        <f t="shared" si="221"/>
        <v>3.4593884563256529E-3</v>
      </c>
      <c r="AK2404">
        <f t="shared" si="222"/>
        <v>1.240920010017459E-2</v>
      </c>
    </row>
    <row r="2405" spans="1:37">
      <c r="A2405" s="7">
        <v>45359</v>
      </c>
      <c r="B2405" s="4">
        <v>1207608</v>
      </c>
      <c r="C2405" s="4">
        <v>121006</v>
      </c>
      <c r="D2405" s="4">
        <v>157248</v>
      </c>
      <c r="E2405" s="4">
        <v>595544</v>
      </c>
      <c r="F2405" s="4">
        <v>334000</v>
      </c>
      <c r="G2405" s="4">
        <v>61927</v>
      </c>
      <c r="H2405" s="4">
        <v>73300</v>
      </c>
      <c r="I2405" s="4">
        <v>19271349</v>
      </c>
      <c r="J2405" s="4">
        <v>95600</v>
      </c>
      <c r="K2405" s="4">
        <v>386803</v>
      </c>
      <c r="L2405" s="4">
        <v>146300</v>
      </c>
      <c r="M2405" s="4">
        <v>74896</v>
      </c>
      <c r="N2405" s="4">
        <v>253000</v>
      </c>
      <c r="O2405" s="4">
        <v>1210240</v>
      </c>
      <c r="P2405" s="4">
        <v>128400</v>
      </c>
      <c r="Q2405" s="4">
        <v>2324865</v>
      </c>
      <c r="R2405" s="4">
        <v>417068</v>
      </c>
      <c r="S2405" s="4">
        <v>1802292</v>
      </c>
      <c r="T2405" s="4">
        <v>50600</v>
      </c>
      <c r="U2405" s="4">
        <v>64784</v>
      </c>
      <c r="W2405" s="7">
        <v>45364</v>
      </c>
      <c r="X2405">
        <f>B2408/B2407-1</f>
        <v>-1.4285950317640017E-2</v>
      </c>
      <c r="Y2405">
        <f>D2408/D2407-1</f>
        <v>-1.5965267654872606E-2</v>
      </c>
      <c r="Z2405">
        <f>F2408/F2407-1</f>
        <v>-4.4378698224851743E-3</v>
      </c>
      <c r="AA2405">
        <f>H2408/H2407-1</f>
        <v>1.0914051841746319E-2</v>
      </c>
      <c r="AB2405">
        <f>J2408/J2407-1</f>
        <v>-2.0449897750510759E-3</v>
      </c>
      <c r="AC2405">
        <f>L2408/L2407-1</f>
        <v>2.9391660970608413E-2</v>
      </c>
      <c r="AD2405">
        <f t="shared" si="223"/>
        <v>2.8985507246376718E-2</v>
      </c>
      <c r="AE2405">
        <f t="shared" si="224"/>
        <v>-1.5860428231562196E-3</v>
      </c>
      <c r="AF2405">
        <f t="shared" si="225"/>
        <v>0</v>
      </c>
      <c r="AG2405" s="28">
        <f t="shared" si="226"/>
        <v>7.905138339920903E-3</v>
      </c>
      <c r="AI2405">
        <f>Y2407*0.918153626+Z2407*0.081846374</f>
        <v>4.338525866295454E-3</v>
      </c>
      <c r="AJ2405">
        <f t="shared" si="221"/>
        <v>-2.5735494934593303E-2</v>
      </c>
      <c r="AK2405">
        <f t="shared" si="222"/>
        <v>-2.9682973982935359E-2</v>
      </c>
    </row>
    <row r="2406" spans="1:37">
      <c r="A2406" s="7">
        <v>45362</v>
      </c>
      <c r="B2406" s="4">
        <v>1196079</v>
      </c>
      <c r="C2406" s="4">
        <v>41481</v>
      </c>
      <c r="D2406" s="4">
        <v>156550</v>
      </c>
      <c r="E2406" s="4">
        <v>436520</v>
      </c>
      <c r="F2406" s="4">
        <v>335000</v>
      </c>
      <c r="G2406" s="4">
        <v>88718</v>
      </c>
      <c r="H2406" s="4">
        <v>72400</v>
      </c>
      <c r="I2406" s="4">
        <v>9740504</v>
      </c>
      <c r="J2406" s="4">
        <v>95500</v>
      </c>
      <c r="K2406" s="4">
        <v>430272</v>
      </c>
      <c r="L2406" s="4">
        <v>146300</v>
      </c>
      <c r="M2406" s="4">
        <v>71261</v>
      </c>
      <c r="N2406" s="4">
        <v>243500</v>
      </c>
      <c r="O2406" s="4">
        <v>1178615</v>
      </c>
      <c r="P2406" s="4">
        <v>126200</v>
      </c>
      <c r="Q2406" s="4">
        <v>1885521</v>
      </c>
      <c r="R2406" s="4">
        <v>404830</v>
      </c>
      <c r="S2406" s="4">
        <v>545372</v>
      </c>
      <c r="T2406" s="4">
        <v>50400</v>
      </c>
      <c r="U2406" s="4">
        <v>52338</v>
      </c>
      <c r="W2406" s="7">
        <v>45365</v>
      </c>
      <c r="X2406">
        <f>B2409/B2408-1</f>
        <v>1.4492996546253467E-2</v>
      </c>
      <c r="Y2406">
        <f>D2409/D2408-1</f>
        <v>3.3602883178678322E-3</v>
      </c>
      <c r="Z2406">
        <f>F2409/F2408-1</f>
        <v>-1.0401188707280795E-2</v>
      </c>
      <c r="AA2406">
        <f>H2409/H2408-1</f>
        <v>2.6990553306343035E-3</v>
      </c>
      <c r="AB2406">
        <f>J2409/J2408-1</f>
        <v>1.741803278688514E-2</v>
      </c>
      <c r="AC2406">
        <f>L2409/L2408-1</f>
        <v>-4.6480743691899029E-3</v>
      </c>
      <c r="AD2406">
        <f t="shared" si="223"/>
        <v>1.2072434607645954E-2</v>
      </c>
      <c r="AE2406">
        <f t="shared" si="224"/>
        <v>2.0651310563939651E-2</v>
      </c>
      <c r="AF2406">
        <f t="shared" si="225"/>
        <v>-2.9379859780467976E-2</v>
      </c>
      <c r="AG2406" s="28">
        <f t="shared" si="226"/>
        <v>0</v>
      </c>
      <c r="AI2406">
        <f>Y2408*0.918153626+Z2408*0.081846374</f>
        <v>1.0029478432677348E-2</v>
      </c>
      <c r="AJ2406">
        <f t="shared" si="221"/>
        <v>5.0959175304476278E-3</v>
      </c>
      <c r="AK2406">
        <f t="shared" si="222"/>
        <v>1.7919189231214747E-2</v>
      </c>
    </row>
    <row r="2407" spans="1:37">
      <c r="A2407" s="7">
        <v>45363</v>
      </c>
      <c r="B2407" s="4">
        <v>1210490</v>
      </c>
      <c r="C2407" s="4">
        <v>30293</v>
      </c>
      <c r="D2407" s="4">
        <v>158469</v>
      </c>
      <c r="E2407" s="4">
        <v>484522</v>
      </c>
      <c r="F2407" s="4">
        <v>338000</v>
      </c>
      <c r="G2407" s="4">
        <v>60814</v>
      </c>
      <c r="H2407" s="4">
        <v>73300</v>
      </c>
      <c r="I2407" s="4">
        <v>13011654</v>
      </c>
      <c r="J2407" s="4">
        <v>97800</v>
      </c>
      <c r="K2407" s="4">
        <v>907451</v>
      </c>
      <c r="L2407" s="4">
        <v>146300</v>
      </c>
      <c r="M2407" s="4">
        <v>72573</v>
      </c>
      <c r="N2407" s="4">
        <v>241500</v>
      </c>
      <c r="O2407" s="4">
        <v>1096802</v>
      </c>
      <c r="P2407" s="4">
        <v>126100</v>
      </c>
      <c r="Q2407" s="4">
        <v>1085368</v>
      </c>
      <c r="R2407" s="4">
        <v>449866</v>
      </c>
      <c r="S2407" s="4">
        <v>1501552</v>
      </c>
      <c r="T2407" s="4">
        <v>50600</v>
      </c>
      <c r="U2407" s="4">
        <v>44453</v>
      </c>
      <c r="W2407" s="7">
        <v>45366</v>
      </c>
      <c r="X2407">
        <f>B2410/B2409-1</f>
        <v>-1.6666804351956666E-2</v>
      </c>
      <c r="Y2407">
        <f>D2410/D2409-1</f>
        <v>7.8037619117619084E-3</v>
      </c>
      <c r="Z2407">
        <f>F2410/F2409-1</f>
        <v>-3.4534534534534589E-2</v>
      </c>
      <c r="AA2407">
        <f>H2410/H2409-1</f>
        <v>-2.6917900403768513E-2</v>
      </c>
      <c r="AB2407">
        <f>J2410/J2409-1</f>
        <v>-4.0281973816717054E-3</v>
      </c>
      <c r="AC2407">
        <f>L2410/L2409-1</f>
        <v>-3.6024016010673732E-2</v>
      </c>
      <c r="AD2407">
        <f t="shared" si="223"/>
        <v>-3.1809145129224614E-2</v>
      </c>
      <c r="AE2407">
        <f t="shared" si="224"/>
        <v>-2.7237354085603127E-2</v>
      </c>
      <c r="AF2407">
        <f t="shared" si="225"/>
        <v>-4.7085874466676891E-2</v>
      </c>
      <c r="AG2407" s="28">
        <f t="shared" si="226"/>
        <v>-5.8823529411764497E-3</v>
      </c>
      <c r="AI2407">
        <f>Y2409*0.918153626+Z2409*0.081846374</f>
        <v>9.3081571981824401E-3</v>
      </c>
      <c r="AJ2407">
        <f t="shared" si="221"/>
        <v>5.3753021852233881E-5</v>
      </c>
      <c r="AK2407">
        <f t="shared" si="222"/>
        <v>-4.6585076167312306E-2</v>
      </c>
    </row>
    <row r="2408" spans="1:37">
      <c r="A2408" s="7">
        <v>45364</v>
      </c>
      <c r="B2408" s="4">
        <v>1193197</v>
      </c>
      <c r="C2408" s="4">
        <v>39014</v>
      </c>
      <c r="D2408" s="4">
        <v>155939</v>
      </c>
      <c r="E2408" s="4">
        <v>525135</v>
      </c>
      <c r="F2408" s="4">
        <v>336500</v>
      </c>
      <c r="G2408" s="4">
        <v>36983</v>
      </c>
      <c r="H2408" s="4">
        <v>74100</v>
      </c>
      <c r="I2408" s="4">
        <v>15243134</v>
      </c>
      <c r="J2408" s="4">
        <v>97600</v>
      </c>
      <c r="K2408" s="4">
        <v>369089</v>
      </c>
      <c r="L2408" s="4">
        <v>150600</v>
      </c>
      <c r="M2408" s="4">
        <v>139334</v>
      </c>
      <c r="N2408" s="4">
        <v>248500</v>
      </c>
      <c r="O2408" s="4">
        <v>1413782</v>
      </c>
      <c r="P2408" s="4">
        <v>125900</v>
      </c>
      <c r="Q2408" s="4">
        <v>1396568</v>
      </c>
      <c r="R2408" s="4">
        <v>449866</v>
      </c>
      <c r="S2408" s="4">
        <v>1083379</v>
      </c>
      <c r="T2408" s="4">
        <v>51000</v>
      </c>
      <c r="U2408" s="4">
        <v>41594</v>
      </c>
      <c r="W2408" s="7">
        <v>45369</v>
      </c>
      <c r="X2408">
        <f>B2411/B2410-1</f>
        <v>3.9951609447919312E-2</v>
      </c>
      <c r="Y2408">
        <f>D2411/D2410-1</f>
        <v>9.3985439232895374E-3</v>
      </c>
      <c r="Z2408">
        <f>F2411/F2410-1</f>
        <v>1.7107309486780631E-2</v>
      </c>
      <c r="AA2408">
        <f>H2411/H2410-1</f>
        <v>6.9156293222683018E-3</v>
      </c>
      <c r="AB2408">
        <f>J2411/J2410-1</f>
        <v>-2.8311425682507552E-2</v>
      </c>
      <c r="AC2408">
        <f>L2411/L2410-1</f>
        <v>-1.314878892733562E-2</v>
      </c>
      <c r="AD2408">
        <f t="shared" si="223"/>
        <v>-4.1067761806981018E-3</v>
      </c>
      <c r="AE2408">
        <f t="shared" si="224"/>
        <v>2.4000000000000021E-2</v>
      </c>
      <c r="AF2408">
        <f t="shared" si="225"/>
        <v>4.470678148184648E-2</v>
      </c>
      <c r="AG2408" s="28">
        <f t="shared" si="226"/>
        <v>-9.8619329388560661E-3</v>
      </c>
      <c r="AI2408">
        <f>Y2410*0.918153626+Z2410*0.081846374</f>
        <v>-6.3428722650734591E-3</v>
      </c>
      <c r="AJ2408">
        <f t="shared" si="221"/>
        <v>5.3302052393005665E-2</v>
      </c>
      <c r="AK2408">
        <f t="shared" si="222"/>
        <v>-1.210434376839253E-2</v>
      </c>
    </row>
    <row r="2409" spans="1:37">
      <c r="A2409" s="7">
        <v>45365</v>
      </c>
      <c r="B2409" s="4">
        <v>1210490</v>
      </c>
      <c r="C2409" s="4">
        <v>48975</v>
      </c>
      <c r="D2409" s="4">
        <v>156463</v>
      </c>
      <c r="E2409" s="4">
        <v>2102429</v>
      </c>
      <c r="F2409" s="4">
        <v>333000</v>
      </c>
      <c r="G2409" s="4">
        <v>54001</v>
      </c>
      <c r="H2409" s="4">
        <v>74300</v>
      </c>
      <c r="I2409" s="4">
        <v>22545539</v>
      </c>
      <c r="J2409" s="4">
        <v>99300</v>
      </c>
      <c r="K2409" s="4">
        <v>671971</v>
      </c>
      <c r="L2409" s="4">
        <v>149900</v>
      </c>
      <c r="M2409" s="4">
        <v>83613</v>
      </c>
      <c r="N2409" s="4">
        <v>251500</v>
      </c>
      <c r="O2409" s="4">
        <v>1574794</v>
      </c>
      <c r="P2409" s="4">
        <v>128500</v>
      </c>
      <c r="Q2409" s="4">
        <v>1913544</v>
      </c>
      <c r="R2409" s="4">
        <v>436649</v>
      </c>
      <c r="S2409" s="4">
        <v>816907</v>
      </c>
      <c r="T2409" s="4">
        <v>51000</v>
      </c>
      <c r="U2409" s="4">
        <v>107322</v>
      </c>
      <c r="W2409" s="7">
        <v>45370</v>
      </c>
      <c r="X2409">
        <f>B2412/B2411-1</f>
        <v>-1.2805868144473931E-2</v>
      </c>
      <c r="Y2409">
        <f>D2412/D2411-1</f>
        <v>1.041051480843902E-2</v>
      </c>
      <c r="Z2409">
        <f>F2412/F2411-1</f>
        <v>-3.0581039755351869E-3</v>
      </c>
      <c r="AA2409">
        <f>H2412/H2411-1</f>
        <v>0</v>
      </c>
      <c r="AB2409">
        <f>J2412/J2411-1</f>
        <v>1.0405827263266776E-3</v>
      </c>
      <c r="AC2409">
        <f>L2412/L2411-1</f>
        <v>-5.6100981767180924E-3</v>
      </c>
      <c r="AD2409">
        <f t="shared" si="223"/>
        <v>-2.0618556701030966E-2</v>
      </c>
      <c r="AE2409">
        <f t="shared" si="224"/>
        <v>-7.1093749999999956E-2</v>
      </c>
      <c r="AF2409">
        <f t="shared" si="225"/>
        <v>1.5765221732219059E-2</v>
      </c>
      <c r="AG2409" s="28">
        <f t="shared" si="226"/>
        <v>0</v>
      </c>
      <c r="AI2409">
        <f>Y2411*0.918153626+Z2411*0.081846374</f>
        <v>1.5414643590278396E-2</v>
      </c>
      <c r="AJ2409">
        <f t="shared" si="221"/>
        <v>3.1319080019332396E-2</v>
      </c>
      <c r="AK2409">
        <f t="shared" si="222"/>
        <v>1.2039671112286392E-2</v>
      </c>
    </row>
    <row r="2410" spans="1:37">
      <c r="A2410" s="7">
        <v>45366</v>
      </c>
      <c r="B2410" s="4">
        <v>1190315</v>
      </c>
      <c r="C2410" s="4">
        <v>58596</v>
      </c>
      <c r="D2410" s="4">
        <v>157684</v>
      </c>
      <c r="E2410" s="4">
        <v>1199779</v>
      </c>
      <c r="F2410" s="4">
        <v>321500</v>
      </c>
      <c r="G2410" s="4">
        <v>59847</v>
      </c>
      <c r="H2410" s="4">
        <v>72300</v>
      </c>
      <c r="I2410" s="4">
        <v>22580555</v>
      </c>
      <c r="J2410" s="4">
        <v>98900</v>
      </c>
      <c r="K2410" s="4">
        <v>616605</v>
      </c>
      <c r="L2410" s="4">
        <v>144500</v>
      </c>
      <c r="M2410" s="4">
        <v>228097</v>
      </c>
      <c r="N2410" s="4">
        <v>243500</v>
      </c>
      <c r="O2410" s="4">
        <v>1175933</v>
      </c>
      <c r="P2410" s="4">
        <v>125000</v>
      </c>
      <c r="Q2410" s="4">
        <v>2180445</v>
      </c>
      <c r="R2410" s="4">
        <v>416089</v>
      </c>
      <c r="S2410" s="4">
        <v>802006</v>
      </c>
      <c r="T2410" s="4">
        <v>50700</v>
      </c>
      <c r="U2410" s="4">
        <v>68915</v>
      </c>
      <c r="W2410" s="7">
        <v>45371</v>
      </c>
      <c r="X2410">
        <f>B2413/B2412-1</f>
        <v>2.3583940662084135E-3</v>
      </c>
      <c r="Y2410">
        <f>D2413/D2412-1</f>
        <v>-7.0450122184015918E-3</v>
      </c>
      <c r="Z2410">
        <f>F2413/F2412-1</f>
        <v>1.5337423312884457E-3</v>
      </c>
      <c r="AA2410">
        <f>H2413/H2412-1</f>
        <v>5.6318681318681341E-2</v>
      </c>
      <c r="AB2410">
        <f>J2413/J2412-1</f>
        <v>-2.0790020790020236E-3</v>
      </c>
      <c r="AC2410">
        <f>L2413/L2412-1</f>
        <v>2.8913963328631942E-2</v>
      </c>
      <c r="AD2410">
        <f t="shared" si="223"/>
        <v>1.4736842105263159E-2</v>
      </c>
      <c r="AE2410">
        <f t="shared" si="224"/>
        <v>-2.691337258200166E-2</v>
      </c>
      <c r="AF2410">
        <f t="shared" si="225"/>
        <v>4.4344391498922775E-3</v>
      </c>
      <c r="AG2410" s="28">
        <f t="shared" si="226"/>
        <v>1.9920318725099584E-3</v>
      </c>
      <c r="AI2410">
        <f>Y2412*0.918153626+Z2412*0.081846374</f>
        <v>1.1614048130018408E-2</v>
      </c>
      <c r="AJ2410">
        <f t="shared" si="221"/>
        <v>-4.6794265138561534E-3</v>
      </c>
      <c r="AK2410">
        <f t="shared" si="222"/>
        <v>-1.8666149967500802E-2</v>
      </c>
    </row>
    <row r="2411" spans="1:37">
      <c r="A2411" s="7">
        <v>45369</v>
      </c>
      <c r="B2411" s="4">
        <v>1237870</v>
      </c>
      <c r="C2411" s="4">
        <v>113008</v>
      </c>
      <c r="D2411" s="4">
        <v>159166</v>
      </c>
      <c r="E2411" s="4">
        <v>613368</v>
      </c>
      <c r="F2411" s="4">
        <v>327000</v>
      </c>
      <c r="G2411" s="4">
        <v>40464</v>
      </c>
      <c r="H2411" s="4">
        <v>72800</v>
      </c>
      <c r="I2411" s="4">
        <v>11520348</v>
      </c>
      <c r="J2411" s="4">
        <v>96100</v>
      </c>
      <c r="K2411" s="4">
        <v>562587</v>
      </c>
      <c r="L2411" s="4">
        <v>142600</v>
      </c>
      <c r="M2411" s="4">
        <v>107191</v>
      </c>
      <c r="N2411" s="4">
        <v>242500</v>
      </c>
      <c r="O2411" s="4">
        <v>723835</v>
      </c>
      <c r="P2411" s="4">
        <v>128000</v>
      </c>
      <c r="Q2411" s="4">
        <v>1548673</v>
      </c>
      <c r="R2411" s="4">
        <v>434691</v>
      </c>
      <c r="S2411" s="4">
        <v>581497</v>
      </c>
      <c r="T2411" s="4">
        <v>50200</v>
      </c>
      <c r="U2411" s="4">
        <v>65824</v>
      </c>
      <c r="W2411" s="7">
        <v>45372</v>
      </c>
      <c r="X2411">
        <f>B2414/B2413-1</f>
        <v>8.2357743489265278E-3</v>
      </c>
      <c r="Y2411">
        <f>D2414/D2413-1</f>
        <v>1.4741060805310235E-2</v>
      </c>
      <c r="Z2411">
        <f>F2414/F2413-1</f>
        <v>2.297090352220521E-2</v>
      </c>
      <c r="AA2411">
        <f>H2414/H2413-1</f>
        <v>3.1209362808842567E-2</v>
      </c>
      <c r="AB2411">
        <f>J2414/J2413-1</f>
        <v>3.3333333333333437E-2</v>
      </c>
      <c r="AC2411">
        <f>L2414/L2413-1</f>
        <v>1.9876627827279059E-2</v>
      </c>
      <c r="AD2411">
        <f t="shared" si="223"/>
        <v>4.5643153526971014E-2</v>
      </c>
      <c r="AE2411">
        <f t="shared" si="224"/>
        <v>0</v>
      </c>
      <c r="AF2411">
        <f t="shared" si="225"/>
        <v>5.5197045334631767E-3</v>
      </c>
      <c r="AG2411" s="28">
        <f t="shared" si="226"/>
        <v>1.9880715705764551E-3</v>
      </c>
      <c r="AI2411">
        <f>Y2413*0.918153626+Z2413*0.081846374</f>
        <v>6.8588156673737091E-3</v>
      </c>
      <c r="AJ2411">
        <f t="shared" si="221"/>
        <v>-8.6735348740070353E-3</v>
      </c>
      <c r="AK2411">
        <f t="shared" si="222"/>
        <v>-9.2420940757806137E-3</v>
      </c>
    </row>
    <row r="2412" spans="1:37">
      <c r="A2412" s="7">
        <v>45370</v>
      </c>
      <c r="B2412" s="4">
        <v>1222018</v>
      </c>
      <c r="C2412" s="4">
        <v>38199</v>
      </c>
      <c r="D2412" s="4">
        <v>160823</v>
      </c>
      <c r="E2412" s="4">
        <v>704484</v>
      </c>
      <c r="F2412" s="4">
        <v>326000</v>
      </c>
      <c r="G2412" s="4">
        <v>27242</v>
      </c>
      <c r="H2412" s="4">
        <v>72800</v>
      </c>
      <c r="I2412" s="4">
        <v>15376066</v>
      </c>
      <c r="J2412" s="4">
        <v>96200</v>
      </c>
      <c r="K2412" s="4">
        <v>392220</v>
      </c>
      <c r="L2412" s="4">
        <v>141800</v>
      </c>
      <c r="M2412" s="4">
        <v>65368</v>
      </c>
      <c r="N2412" s="4">
        <v>237500</v>
      </c>
      <c r="O2412" s="4">
        <v>944727</v>
      </c>
      <c r="P2412" s="4">
        <v>118900</v>
      </c>
      <c r="Q2412" s="4">
        <v>3390443</v>
      </c>
      <c r="R2412" s="4">
        <v>441544</v>
      </c>
      <c r="S2412" s="4">
        <v>669962</v>
      </c>
      <c r="T2412" s="4">
        <v>50200</v>
      </c>
      <c r="U2412" s="4">
        <v>48915</v>
      </c>
      <c r="W2412" s="7">
        <v>45373</v>
      </c>
      <c r="X2412">
        <f>B2415/B2414-1</f>
        <v>-1.9836629991546451E-2</v>
      </c>
      <c r="Y2412">
        <f>D2415/D2414-1</f>
        <v>1.2916244970501811E-2</v>
      </c>
      <c r="Z2412">
        <f>F2415/F2414-1</f>
        <v>-2.9940119760478723E-3</v>
      </c>
      <c r="AA2412">
        <f>H2415/H2414-1</f>
        <v>-5.0441361916772065E-3</v>
      </c>
      <c r="AB2412">
        <f>J2415/J2414-1</f>
        <v>2.0161290322580072E-3</v>
      </c>
      <c r="AC2412">
        <f>L2415/L2414-1</f>
        <v>-1.0080645161290369E-2</v>
      </c>
      <c r="AD2412">
        <f t="shared" si="223"/>
        <v>-3.3730158730158721E-2</v>
      </c>
      <c r="AE2412">
        <f t="shared" si="224"/>
        <v>-2.420051858254102E-2</v>
      </c>
      <c r="AF2412">
        <f t="shared" si="225"/>
        <v>3.7320327390963026E-2</v>
      </c>
      <c r="AG2412" s="28">
        <f t="shared" si="226"/>
        <v>1.1904761904761862E-2</v>
      </c>
      <c r="AI2412">
        <f>Y2414*0.918153626+Z2414*0.081846374</f>
        <v>-1.2267246567893055E-2</v>
      </c>
      <c r="AJ2412">
        <f t="shared" si="221"/>
        <v>1.9519304555106261E-2</v>
      </c>
      <c r="AK2412">
        <f t="shared" si="222"/>
        <v>1.4724092290620076E-2</v>
      </c>
    </row>
    <row r="2413" spans="1:37">
      <c r="A2413" s="7">
        <v>45371</v>
      </c>
      <c r="B2413" s="4">
        <v>1224900</v>
      </c>
      <c r="C2413" s="4">
        <v>43955</v>
      </c>
      <c r="D2413" s="4">
        <v>159690</v>
      </c>
      <c r="E2413" s="4">
        <v>428878</v>
      </c>
      <c r="F2413" s="4">
        <v>326500</v>
      </c>
      <c r="G2413" s="4">
        <v>37198</v>
      </c>
      <c r="H2413" s="4">
        <v>76900</v>
      </c>
      <c r="I2413" s="4">
        <v>50106297</v>
      </c>
      <c r="J2413" s="4">
        <v>96000</v>
      </c>
      <c r="K2413" s="4">
        <v>305510</v>
      </c>
      <c r="L2413" s="4">
        <v>145900</v>
      </c>
      <c r="M2413" s="4">
        <v>150118</v>
      </c>
      <c r="N2413" s="4">
        <v>241000</v>
      </c>
      <c r="O2413" s="4">
        <v>1230314</v>
      </c>
      <c r="P2413" s="4">
        <v>115700</v>
      </c>
      <c r="Q2413" s="4">
        <v>2379123</v>
      </c>
      <c r="R2413" s="4">
        <v>443502</v>
      </c>
      <c r="S2413" s="4">
        <v>930364</v>
      </c>
      <c r="T2413" s="4">
        <v>50300</v>
      </c>
      <c r="U2413" s="4">
        <v>27182</v>
      </c>
      <c r="W2413" s="7">
        <v>45376</v>
      </c>
      <c r="X2413">
        <f>B2416/B2415-1</f>
        <v>0</v>
      </c>
      <c r="Y2413">
        <f>D2416/D2415-1</f>
        <v>3.7225001066183427E-3</v>
      </c>
      <c r="Z2413">
        <f>F2416/F2415-1</f>
        <v>4.2042042042041983E-2</v>
      </c>
      <c r="AA2413">
        <f>H2416/H2415-1</f>
        <v>-8.8719898605830183E-3</v>
      </c>
      <c r="AB2413">
        <f>J2416/J2415-1</f>
        <v>-5.0301810865190921E-3</v>
      </c>
      <c r="AC2413">
        <f>L2416/L2415-1</f>
        <v>-2.3761031907671426E-2</v>
      </c>
      <c r="AD2413">
        <f t="shared" si="223"/>
        <v>-1.6427104722792629E-2</v>
      </c>
      <c r="AE2413">
        <f t="shared" si="224"/>
        <v>-1.2400354295837079E-2</v>
      </c>
      <c r="AF2413">
        <f t="shared" si="225"/>
        <v>2.8571552098713093E-2</v>
      </c>
      <c r="AG2413" s="28">
        <f t="shared" si="226"/>
        <v>-1.764705882352946E-2</v>
      </c>
      <c r="AI2413">
        <f>Y2415*0.918153626+Z2415*0.081846374</f>
        <v>-1.1192466008345933E-2</v>
      </c>
      <c r="AJ2413">
        <f t="shared" si="221"/>
        <v>-1.0801841995625181E-3</v>
      </c>
      <c r="AK2413">
        <f t="shared" si="222"/>
        <v>1.0729944011786414E-3</v>
      </c>
    </row>
    <row r="2414" spans="1:37">
      <c r="A2414" s="7">
        <v>45372</v>
      </c>
      <c r="B2414" s="4">
        <v>1234988</v>
      </c>
      <c r="C2414" s="4">
        <v>49998</v>
      </c>
      <c r="D2414" s="4">
        <v>162044</v>
      </c>
      <c r="E2414" s="4">
        <v>682942</v>
      </c>
      <c r="F2414" s="4">
        <v>334000</v>
      </c>
      <c r="G2414" s="4">
        <v>40500</v>
      </c>
      <c r="H2414" s="4">
        <v>79300</v>
      </c>
      <c r="I2414" s="4">
        <v>44569799</v>
      </c>
      <c r="J2414" s="4">
        <v>99200</v>
      </c>
      <c r="K2414" s="4">
        <v>785161</v>
      </c>
      <c r="L2414" s="4">
        <v>148800</v>
      </c>
      <c r="M2414" s="4">
        <v>110263</v>
      </c>
      <c r="N2414" s="4">
        <v>252000</v>
      </c>
      <c r="O2414" s="4">
        <v>1578378</v>
      </c>
      <c r="P2414" s="4">
        <v>115700</v>
      </c>
      <c r="Q2414" s="4">
        <v>2960845</v>
      </c>
      <c r="R2414" s="4">
        <v>445950</v>
      </c>
      <c r="S2414" s="4">
        <v>549001</v>
      </c>
      <c r="T2414" s="4">
        <v>50400</v>
      </c>
      <c r="U2414" s="4">
        <v>76737</v>
      </c>
      <c r="W2414" s="7">
        <v>45377</v>
      </c>
      <c r="X2414">
        <f>B2417/B2416-1</f>
        <v>-1.4285950317640017E-2</v>
      </c>
      <c r="Y2414">
        <f>D2417/D2416-1</f>
        <v>-1.3232330589749153E-2</v>
      </c>
      <c r="Z2414">
        <f>F2417/F2416-1</f>
        <v>-1.4409221902017544E-3</v>
      </c>
      <c r="AA2414">
        <f>H2417/H2416-1</f>
        <v>2.1739130434782705E-2</v>
      </c>
      <c r="AB2414">
        <f>J2417/J2416-1</f>
        <v>-2.1233569261880691E-2</v>
      </c>
      <c r="AC2414">
        <f>L2417/L2416-1</f>
        <v>5.5632823365785455E-3</v>
      </c>
      <c r="AD2414">
        <f t="shared" si="223"/>
        <v>4.1753653444676075E-3</v>
      </c>
      <c r="AE2414">
        <f t="shared" si="224"/>
        <v>2.6008968609865457E-2</v>
      </c>
      <c r="AF2414">
        <f t="shared" si="225"/>
        <v>-2.6748071709295718E-2</v>
      </c>
      <c r="AG2414" s="28">
        <f t="shared" si="226"/>
        <v>1.9960079840319445E-2</v>
      </c>
      <c r="AI2414">
        <f>Y2416*0.918153626+Z2416*0.081846374</f>
        <v>-2.7063394711850141E-3</v>
      </c>
      <c r="AJ2414">
        <f t="shared" si="221"/>
        <v>1.1777493264625429E-2</v>
      </c>
      <c r="AK2414">
        <f t="shared" si="222"/>
        <v>-1.5767646214901058E-2</v>
      </c>
    </row>
    <row r="2415" spans="1:37">
      <c r="A2415" s="7">
        <v>45373</v>
      </c>
      <c r="B2415" s="4">
        <v>1210490</v>
      </c>
      <c r="C2415" s="4">
        <v>33907</v>
      </c>
      <c r="D2415" s="4">
        <v>164137</v>
      </c>
      <c r="E2415" s="4">
        <v>655040</v>
      </c>
      <c r="F2415" s="4">
        <v>333000</v>
      </c>
      <c r="G2415" s="4">
        <v>35044</v>
      </c>
      <c r="H2415" s="4">
        <v>78900</v>
      </c>
      <c r="I2415" s="4">
        <v>26724761</v>
      </c>
      <c r="J2415" s="4">
        <v>99400</v>
      </c>
      <c r="K2415" s="4">
        <v>575294</v>
      </c>
      <c r="L2415" s="4">
        <v>147300</v>
      </c>
      <c r="M2415" s="4">
        <v>104029</v>
      </c>
      <c r="N2415" s="4">
        <v>243500</v>
      </c>
      <c r="O2415" s="4">
        <v>1091572</v>
      </c>
      <c r="P2415" s="4">
        <v>112900</v>
      </c>
      <c r="Q2415" s="4">
        <v>2811721</v>
      </c>
      <c r="R2415" s="4">
        <v>462593</v>
      </c>
      <c r="S2415" s="4">
        <v>796086</v>
      </c>
      <c r="T2415" s="4">
        <v>51000</v>
      </c>
      <c r="U2415" s="4">
        <v>69046</v>
      </c>
      <c r="W2415" s="7">
        <v>45378</v>
      </c>
      <c r="X2415">
        <f>B2418/B2417-1</f>
        <v>9.6622770590271134E-3</v>
      </c>
      <c r="Y2415">
        <f>D2418/D2417-1</f>
        <v>-1.1804291127405109E-2</v>
      </c>
      <c r="Z2415">
        <f>F2418/F2417-1</f>
        <v>-4.3290043290042934E-3</v>
      </c>
      <c r="AA2415">
        <f>H2418/H2417-1</f>
        <v>-1.2515644555695093E-3</v>
      </c>
      <c r="AB2415">
        <f>J2418/J2417-1</f>
        <v>2.0661157024792765E-3</v>
      </c>
      <c r="AC2415">
        <f>L2418/L2417-1</f>
        <v>4.4951590594744184E-2</v>
      </c>
      <c r="AD2415">
        <f t="shared" si="223"/>
        <v>1.4553014553014609E-2</v>
      </c>
      <c r="AE2415">
        <f t="shared" si="224"/>
        <v>-6.9930069930069783E-3</v>
      </c>
      <c r="AF2415">
        <f t="shared" si="225"/>
        <v>1.5854609216922277E-2</v>
      </c>
      <c r="AG2415" s="28">
        <f t="shared" si="226"/>
        <v>0</v>
      </c>
      <c r="AI2415">
        <f>Y2417*0.918153626+Z2417*0.081846374</f>
        <v>3.4812857361452593E-2</v>
      </c>
      <c r="AJ2415">
        <f t="shared" si="221"/>
        <v>1.787188285469685E-2</v>
      </c>
      <c r="AK2415">
        <f t="shared" si="222"/>
        <v>-1.5622071582070155E-2</v>
      </c>
    </row>
    <row r="2416" spans="1:37">
      <c r="A2416" s="7">
        <v>45376</v>
      </c>
      <c r="B2416" s="4">
        <v>1210490</v>
      </c>
      <c r="C2416" s="4">
        <v>30824</v>
      </c>
      <c r="D2416" s="4">
        <v>164748</v>
      </c>
      <c r="E2416" s="4">
        <v>740766</v>
      </c>
      <c r="F2416" s="4">
        <v>347000</v>
      </c>
      <c r="G2416" s="4">
        <v>114809</v>
      </c>
      <c r="H2416" s="4">
        <v>78200</v>
      </c>
      <c r="I2416" s="4">
        <v>18703996</v>
      </c>
      <c r="J2416" s="4">
        <v>98900</v>
      </c>
      <c r="K2416" s="4">
        <v>313812</v>
      </c>
      <c r="L2416" s="4">
        <v>143800</v>
      </c>
      <c r="M2416" s="4">
        <v>96066</v>
      </c>
      <c r="N2416" s="4">
        <v>239500</v>
      </c>
      <c r="O2416" s="4">
        <v>784822</v>
      </c>
      <c r="P2416" s="4">
        <v>111500</v>
      </c>
      <c r="Q2416" s="4">
        <v>1550861</v>
      </c>
      <c r="R2416" s="4">
        <v>475810</v>
      </c>
      <c r="S2416" s="4">
        <v>858495</v>
      </c>
      <c r="T2416" s="4">
        <v>50100</v>
      </c>
      <c r="U2416" s="4">
        <v>66091</v>
      </c>
      <c r="W2416" s="7">
        <v>45379</v>
      </c>
      <c r="X2416">
        <f>B2419/B2418-1</f>
        <v>-3.5891978756995568E-3</v>
      </c>
      <c r="Y2416">
        <f>D2419/D2418-1</f>
        <v>-2.1724380481671357E-3</v>
      </c>
      <c r="Z2416">
        <f>F2419/F2418-1</f>
        <v>-8.6956521739129933E-3</v>
      </c>
      <c r="AA2416">
        <f>H2419/H2418-1</f>
        <v>1.2531328320801949E-2</v>
      </c>
      <c r="AB2416">
        <f>J2419/J2418-1</f>
        <v>-2.0618556701030855E-3</v>
      </c>
      <c r="AC2416">
        <f>L2419/L2418-1</f>
        <v>-2.4487094639311757E-2</v>
      </c>
      <c r="AD2416">
        <f t="shared" si="223"/>
        <v>-2.8688524590163911E-2</v>
      </c>
      <c r="AE2416">
        <f t="shared" si="224"/>
        <v>-1.4084507042253502E-2</v>
      </c>
      <c r="AF2416">
        <f t="shared" si="225"/>
        <v>-6.2432906414412459E-3</v>
      </c>
      <c r="AG2416" s="28">
        <f t="shared" si="226"/>
        <v>1.5655577299412915E-2</v>
      </c>
      <c r="AI2416">
        <f>Y2418*0.918153626+Z2418*0.081846374</f>
        <v>-1.6117247481534307E-2</v>
      </c>
      <c r="AJ2416">
        <f t="shared" si="221"/>
        <v>-3.8431530014905136E-3</v>
      </c>
      <c r="AK2416">
        <f t="shared" si="222"/>
        <v>-1.6152327141883069E-2</v>
      </c>
    </row>
    <row r="2417" spans="1:37">
      <c r="A2417" s="7">
        <v>45377</v>
      </c>
      <c r="B2417" s="4">
        <v>1193197</v>
      </c>
      <c r="C2417" s="4">
        <v>45326</v>
      </c>
      <c r="D2417" s="4">
        <v>162568</v>
      </c>
      <c r="E2417" s="4">
        <v>791611</v>
      </c>
      <c r="F2417" s="4">
        <v>346500</v>
      </c>
      <c r="G2417" s="4">
        <v>70716</v>
      </c>
      <c r="H2417" s="4">
        <v>79900</v>
      </c>
      <c r="I2417" s="4">
        <v>30551494</v>
      </c>
      <c r="J2417" s="4">
        <v>96800</v>
      </c>
      <c r="K2417" s="4">
        <v>1169503</v>
      </c>
      <c r="L2417" s="4">
        <v>144600</v>
      </c>
      <c r="M2417" s="4">
        <v>53207</v>
      </c>
      <c r="N2417" s="4">
        <v>240500</v>
      </c>
      <c r="O2417" s="4">
        <v>802094</v>
      </c>
      <c r="P2417" s="4">
        <v>114400</v>
      </c>
      <c r="Q2417" s="4">
        <v>2021266</v>
      </c>
      <c r="R2417" s="4">
        <v>463083</v>
      </c>
      <c r="S2417" s="4">
        <v>840075</v>
      </c>
      <c r="T2417" s="4">
        <v>51100</v>
      </c>
      <c r="U2417" s="4">
        <v>72243</v>
      </c>
      <c r="W2417" s="7">
        <v>45380</v>
      </c>
      <c r="X2417">
        <f>B2420/B2419-1</f>
        <v>-2.4008623777701521E-3</v>
      </c>
      <c r="Y2417">
        <f>D2420/D2419-1</f>
        <v>4.026200873362451E-2</v>
      </c>
      <c r="Z2417">
        <f>F2420/F2419-1</f>
        <v>-2.6315789473684181E-2</v>
      </c>
      <c r="AA2417">
        <f>H2420/H2419-1</f>
        <v>1.980198019801982E-2</v>
      </c>
      <c r="AB2417">
        <f>J2420/J2419-1</f>
        <v>-1.7561983471074405E-2</v>
      </c>
      <c r="AC2417">
        <f>L2420/L2419-1</f>
        <v>-2.3066485753052923E-2</v>
      </c>
      <c r="AD2417">
        <f t="shared" si="223"/>
        <v>-1.6877637130801704E-2</v>
      </c>
      <c r="AE2417">
        <f t="shared" si="224"/>
        <v>-1.6071428571428625E-2</v>
      </c>
      <c r="AF2417">
        <f t="shared" si="225"/>
        <v>-1.3611044561571584E-2</v>
      </c>
      <c r="AG2417" s="28">
        <f t="shared" si="226"/>
        <v>-5.7803468208093012E-3</v>
      </c>
      <c r="AI2417">
        <f>Y2419*0.918153626+Z2419*0.081846374</f>
        <v>-2.2859454887903152E-2</v>
      </c>
      <c r="AJ2417">
        <f t="shared" si="221"/>
        <v>3.4695488268292718E-2</v>
      </c>
      <c r="AK2417">
        <f t="shared" si="222"/>
        <v>-3.1191431001792488E-2</v>
      </c>
    </row>
    <row r="2418" spans="1:37">
      <c r="A2418" s="7">
        <v>45378</v>
      </c>
      <c r="B2418" s="4">
        <v>1204726</v>
      </c>
      <c r="C2418" s="4">
        <v>22714</v>
      </c>
      <c r="D2418" s="4">
        <v>160649</v>
      </c>
      <c r="E2418" s="4">
        <v>738784</v>
      </c>
      <c r="F2418" s="4">
        <v>345000</v>
      </c>
      <c r="G2418" s="4">
        <v>43856</v>
      </c>
      <c r="H2418" s="4">
        <v>79800</v>
      </c>
      <c r="I2418" s="4">
        <v>17424595</v>
      </c>
      <c r="J2418" s="4">
        <v>97000</v>
      </c>
      <c r="K2418" s="4">
        <v>394971</v>
      </c>
      <c r="L2418" s="4">
        <v>151100</v>
      </c>
      <c r="M2418" s="4">
        <v>194646</v>
      </c>
      <c r="N2418" s="4">
        <v>244000</v>
      </c>
      <c r="O2418" s="4">
        <v>818180</v>
      </c>
      <c r="P2418" s="4">
        <v>113600</v>
      </c>
      <c r="Q2418" s="4">
        <v>1270063</v>
      </c>
      <c r="R2418" s="4">
        <v>470425</v>
      </c>
      <c r="S2418" s="4">
        <v>589501</v>
      </c>
      <c r="T2418" s="4">
        <v>51100</v>
      </c>
      <c r="U2418" s="4">
        <v>83633</v>
      </c>
      <c r="W2418" s="7">
        <v>45383</v>
      </c>
      <c r="X2418">
        <f>B2421/B2420-1</f>
        <v>-1.8050637985169371E-2</v>
      </c>
      <c r="Y2418">
        <f>D2421/D2420-1</f>
        <v>-1.6215503076387972E-2</v>
      </c>
      <c r="Z2418">
        <f>F2421/F2420-1</f>
        <v>-1.501501501501501E-2</v>
      </c>
      <c r="AA2418">
        <f>H2421/H2420-1</f>
        <v>-4.8543689320388328E-3</v>
      </c>
      <c r="AB2418">
        <f>J2421/J2420-1</f>
        <v>1.4721345951629772E-2</v>
      </c>
      <c r="AC2418">
        <f>L2421/L2420-1</f>
        <v>1.6666666666666607E-2</v>
      </c>
      <c r="AD2418">
        <f t="shared" si="223"/>
        <v>-2.3605150214592308E-2</v>
      </c>
      <c r="AE2418">
        <f t="shared" si="224"/>
        <v>-1.361161524500909E-2</v>
      </c>
      <c r="AF2418">
        <f t="shared" si="225"/>
        <v>-3.6094334507996706E-2</v>
      </c>
      <c r="AG2418" s="28">
        <f t="shared" si="226"/>
        <v>4.8449612403100861E-2</v>
      </c>
      <c r="AI2418">
        <f>Y2420*0.918153626+Z2420*0.081846374</f>
        <v>-1.8910403701224689E-2</v>
      </c>
      <c r="AJ2418">
        <f t="shared" si="221"/>
        <v>-1.143306798343191E-2</v>
      </c>
      <c r="AK2418">
        <f t="shared" si="222"/>
        <v>-2.7135258086376669E-2</v>
      </c>
    </row>
    <row r="2419" spans="1:37">
      <c r="A2419" s="7">
        <v>45379</v>
      </c>
      <c r="B2419" s="4">
        <v>1200402</v>
      </c>
      <c r="C2419" s="4">
        <v>23179</v>
      </c>
      <c r="D2419" s="4">
        <v>160300</v>
      </c>
      <c r="E2419" s="4">
        <v>1028418</v>
      </c>
      <c r="F2419" s="4">
        <v>342000</v>
      </c>
      <c r="G2419" s="4">
        <v>56557</v>
      </c>
      <c r="H2419" s="4">
        <v>80800</v>
      </c>
      <c r="I2419" s="4">
        <v>25084812</v>
      </c>
      <c r="J2419" s="4">
        <v>96800</v>
      </c>
      <c r="K2419" s="4">
        <v>467819</v>
      </c>
      <c r="L2419" s="4">
        <v>147400</v>
      </c>
      <c r="M2419" s="4">
        <v>156707</v>
      </c>
      <c r="N2419" s="4">
        <v>237000</v>
      </c>
      <c r="O2419" s="4">
        <v>1050347</v>
      </c>
      <c r="P2419" s="4">
        <v>112000</v>
      </c>
      <c r="Q2419" s="4">
        <v>1350186</v>
      </c>
      <c r="R2419" s="4">
        <v>467488</v>
      </c>
      <c r="S2419" s="4">
        <v>495505</v>
      </c>
      <c r="T2419" s="4">
        <v>51900</v>
      </c>
      <c r="U2419" s="4">
        <v>118355</v>
      </c>
      <c r="W2419" s="7">
        <v>45384</v>
      </c>
      <c r="X2419">
        <f>B2422/B2421-1</f>
        <v>0</v>
      </c>
      <c r="Y2419">
        <f>D2422/D2421-1</f>
        <v>-2.2858884486437026E-2</v>
      </c>
      <c r="Z2419">
        <f>F2422/F2421-1</f>
        <v>-2.286585365853655E-2</v>
      </c>
      <c r="AA2419">
        <f>H2422/H2421-1</f>
        <v>3.6585365853658569E-2</v>
      </c>
      <c r="AB2419">
        <f>J2422/J2421-1</f>
        <v>0</v>
      </c>
      <c r="AC2419">
        <f>L2422/L2421-1</f>
        <v>1.5710382513661303E-2</v>
      </c>
      <c r="AD2419">
        <f t="shared" si="223"/>
        <v>-3.2967032967032961E-2</v>
      </c>
      <c r="AE2419">
        <f t="shared" si="224"/>
        <v>-3.6798528058877622E-2</v>
      </c>
      <c r="AF2419">
        <f t="shared" si="225"/>
        <v>-2.2025688387130593E-3</v>
      </c>
      <c r="AG2419" s="28">
        <f t="shared" si="226"/>
        <v>-1.1090573012939031E-2</v>
      </c>
      <c r="AI2419">
        <f>Y2421*0.918153626+Z2421*0.081846374</f>
        <v>-3.6573610195421548E-3</v>
      </c>
      <c r="AJ2419">
        <f t="shared" si="221"/>
        <v>1.3751702619332217E-2</v>
      </c>
      <c r="AK2419">
        <f t="shared" si="222"/>
        <v>4.29496715936456E-2</v>
      </c>
    </row>
    <row r="2420" spans="1:37">
      <c r="A2420" s="7">
        <v>45380</v>
      </c>
      <c r="B2420" s="4">
        <v>1197520</v>
      </c>
      <c r="C2420" s="4">
        <v>31638</v>
      </c>
      <c r="D2420" s="4">
        <v>166754</v>
      </c>
      <c r="E2420" s="4">
        <v>1642514</v>
      </c>
      <c r="F2420" s="4">
        <v>333000</v>
      </c>
      <c r="G2420" s="4">
        <v>107481</v>
      </c>
      <c r="H2420" s="4">
        <v>82400</v>
      </c>
      <c r="I2420" s="4">
        <v>27126366</v>
      </c>
      <c r="J2420" s="4">
        <v>95100</v>
      </c>
      <c r="K2420" s="4">
        <v>632913</v>
      </c>
      <c r="L2420" s="4">
        <v>144000</v>
      </c>
      <c r="M2420" s="4">
        <v>106073</v>
      </c>
      <c r="N2420" s="4">
        <v>233000</v>
      </c>
      <c r="O2420" s="4">
        <v>852346</v>
      </c>
      <c r="P2420" s="4">
        <v>110200</v>
      </c>
      <c r="Q2420" s="4">
        <v>1307187</v>
      </c>
      <c r="R2420" s="4">
        <v>461125</v>
      </c>
      <c r="S2420" s="4">
        <v>599344</v>
      </c>
      <c r="T2420" s="4">
        <v>51600</v>
      </c>
      <c r="U2420" s="4">
        <v>75701</v>
      </c>
      <c r="W2420" s="7">
        <v>45385</v>
      </c>
      <c r="X2420">
        <f>B2423/B2422-1</f>
        <v>-4.901760687947343E-3</v>
      </c>
      <c r="Y2420">
        <f>D2423/D2422-1</f>
        <v>-1.7953836556456659E-2</v>
      </c>
      <c r="Z2420">
        <f>F2423/F2422-1</f>
        <v>-2.9641185647425905E-2</v>
      </c>
      <c r="AA2420">
        <f>H2423/H2422-1</f>
        <v>-1.0588235294117676E-2</v>
      </c>
      <c r="AB2420">
        <f>J2423/J2422-1</f>
        <v>-2.6943005181347179E-2</v>
      </c>
      <c r="AC2420">
        <f>L2423/L2422-1</f>
        <v>-2.0174848688634839E-2</v>
      </c>
      <c r="AD2420">
        <f t="shared" si="223"/>
        <v>-1.8181818181818188E-2</v>
      </c>
      <c r="AE2420">
        <f t="shared" si="224"/>
        <v>-2.7698185291308519E-2</v>
      </c>
      <c r="AF2420">
        <f t="shared" si="225"/>
        <v>-5.5188026209577412E-2</v>
      </c>
      <c r="AG2420" s="28">
        <f t="shared" si="226"/>
        <v>1.8691588785046953E-3</v>
      </c>
      <c r="AI2420">
        <f>Y2422*0.918153626+Z2422*0.081846374</f>
        <v>-1.0732708678064539E-2</v>
      </c>
      <c r="AJ2420">
        <f t="shared" si="221"/>
        <v>-8.0177281958280725E-3</v>
      </c>
      <c r="AK2420">
        <f t="shared" si="222"/>
        <v>-1.5537915894618802E-2</v>
      </c>
    </row>
    <row r="2421" spans="1:37">
      <c r="A2421" s="7">
        <v>45383</v>
      </c>
      <c r="B2421" s="4">
        <v>1175904</v>
      </c>
      <c r="C2421" s="4">
        <v>36651</v>
      </c>
      <c r="D2421" s="4">
        <v>164050</v>
      </c>
      <c r="E2421" s="4">
        <v>773212</v>
      </c>
      <c r="F2421" s="4">
        <v>328000</v>
      </c>
      <c r="G2421" s="4">
        <v>35557</v>
      </c>
      <c r="H2421" s="4">
        <v>82000</v>
      </c>
      <c r="I2421" s="4">
        <v>20116513</v>
      </c>
      <c r="J2421" s="4">
        <v>96500</v>
      </c>
      <c r="K2421" s="4">
        <v>315646</v>
      </c>
      <c r="L2421" s="4">
        <v>146400</v>
      </c>
      <c r="M2421" s="4">
        <v>61374</v>
      </c>
      <c r="N2421" s="4">
        <v>227500</v>
      </c>
      <c r="O2421" s="4">
        <v>898781</v>
      </c>
      <c r="P2421" s="4">
        <v>108700</v>
      </c>
      <c r="Q2421" s="4">
        <v>1112885</v>
      </c>
      <c r="R2421" s="4">
        <v>444481</v>
      </c>
      <c r="S2421" s="4">
        <v>465417</v>
      </c>
      <c r="T2421" s="4">
        <v>54100</v>
      </c>
      <c r="U2421" s="4">
        <v>183436</v>
      </c>
      <c r="W2421" s="7">
        <v>45386</v>
      </c>
      <c r="X2421">
        <f>B2424/B2423-1</f>
        <v>6.1573828772625294E-3</v>
      </c>
      <c r="Y2421">
        <f>D2424/D2423-1</f>
        <v>-4.9865965366975296E-3</v>
      </c>
      <c r="Z2421">
        <f>F2424/F2423-1</f>
        <v>1.12540192926045E-2</v>
      </c>
      <c r="AA2421">
        <f>H2424/H2423-1</f>
        <v>1.4268727705113005E-2</v>
      </c>
      <c r="AB2421">
        <f>J2424/J2423-1</f>
        <v>4.2598509052182987E-3</v>
      </c>
      <c r="AC2421">
        <f>L2424/L2423-1</f>
        <v>9.608785175017065E-3</v>
      </c>
      <c r="AD2421">
        <f t="shared" si="223"/>
        <v>4.629629629629628E-2</v>
      </c>
      <c r="AE2421">
        <f t="shared" si="224"/>
        <v>4.8133595284872266E-2</v>
      </c>
      <c r="AF2421">
        <f t="shared" si="225"/>
        <v>3.2711573983476017E-2</v>
      </c>
      <c r="AG2421" s="28">
        <f t="shared" si="226"/>
        <v>-3.3582089552238847E-2</v>
      </c>
      <c r="AI2421">
        <f>Y2423*0.918153626+Z2423*0.081846374</f>
        <v>5.5464700270069063E-2</v>
      </c>
      <c r="AJ2421">
        <f t="shared" si="221"/>
        <v>-7.5411173722627646E-4</v>
      </c>
      <c r="AK2421">
        <f t="shared" si="222"/>
        <v>2.7537637803458363E-2</v>
      </c>
    </row>
    <row r="2422" spans="1:37">
      <c r="A2422" s="7">
        <v>45384</v>
      </c>
      <c r="B2422" s="4">
        <v>1175904</v>
      </c>
      <c r="C2422" s="4">
        <v>27958</v>
      </c>
      <c r="D2422" s="4">
        <v>160300</v>
      </c>
      <c r="E2422" s="4">
        <v>590570</v>
      </c>
      <c r="F2422" s="4">
        <v>320500</v>
      </c>
      <c r="G2422" s="4">
        <v>57899</v>
      </c>
      <c r="H2422" s="4">
        <v>85000</v>
      </c>
      <c r="I2422" s="4">
        <v>37077944</v>
      </c>
      <c r="J2422" s="4">
        <v>96500</v>
      </c>
      <c r="K2422" s="4">
        <v>489530</v>
      </c>
      <c r="L2422" s="4">
        <v>148700</v>
      </c>
      <c r="M2422" s="4">
        <v>190590</v>
      </c>
      <c r="N2422" s="4">
        <v>220000</v>
      </c>
      <c r="O2422" s="4">
        <v>1802613</v>
      </c>
      <c r="P2422" s="4">
        <v>104700</v>
      </c>
      <c r="Q2422" s="4">
        <v>2520832</v>
      </c>
      <c r="R2422" s="4">
        <v>443502</v>
      </c>
      <c r="S2422" s="4">
        <v>376912</v>
      </c>
      <c r="T2422" s="4">
        <v>53500</v>
      </c>
      <c r="U2422" s="4">
        <v>100147</v>
      </c>
      <c r="W2422" s="7">
        <v>45387</v>
      </c>
      <c r="X2422">
        <f>B2425/B2424-1</f>
        <v>-4.8957612254691973E-3</v>
      </c>
      <c r="Y2422">
        <f>D2425/D2424-1</f>
        <v>-1.1689447576243128E-2</v>
      </c>
      <c r="Z2422">
        <f>F2425/F2424-1</f>
        <v>0</v>
      </c>
      <c r="AA2422">
        <f>H2425/H2424-1</f>
        <v>-9.3786635404454755E-3</v>
      </c>
      <c r="AB2422">
        <f>J2425/J2424-1</f>
        <v>1.6967126193001114E-2</v>
      </c>
      <c r="AC2422">
        <f>L2425/L2424-1</f>
        <v>-1.4276002719238567E-2</v>
      </c>
      <c r="AD2422">
        <f t="shared" si="223"/>
        <v>-2.2123893805309214E-3</v>
      </c>
      <c r="AE2422">
        <f t="shared" si="224"/>
        <v>-1.5932521087160256E-2</v>
      </c>
      <c r="AF2422">
        <f t="shared" si="225"/>
        <v>-4.8644314161388147E-2</v>
      </c>
      <c r="AG2422" s="28">
        <f t="shared" si="226"/>
        <v>-3.8610038610038533E-3</v>
      </c>
      <c r="AI2422">
        <f>Y2424*0.918153626+Z2424*0.081846374</f>
        <v>-3.5862275144209456E-2</v>
      </c>
      <c r="AJ2422">
        <f t="shared" si="221"/>
        <v>-9.1714252190225609E-3</v>
      </c>
      <c r="AK2422">
        <f t="shared" si="222"/>
        <v>-9.8262580479160123E-3</v>
      </c>
    </row>
    <row r="2423" spans="1:37">
      <c r="A2423" s="7">
        <v>45385</v>
      </c>
      <c r="B2423" s="4">
        <v>1170140</v>
      </c>
      <c r="C2423" s="4">
        <v>32989</v>
      </c>
      <c r="D2423" s="4">
        <v>157422</v>
      </c>
      <c r="E2423" s="4">
        <v>547664</v>
      </c>
      <c r="F2423" s="4">
        <v>311000</v>
      </c>
      <c r="G2423" s="4">
        <v>72358</v>
      </c>
      <c r="H2423" s="4">
        <v>84100</v>
      </c>
      <c r="I2423" s="4">
        <v>30493347</v>
      </c>
      <c r="J2423" s="4">
        <v>93900</v>
      </c>
      <c r="K2423" s="4">
        <v>720922</v>
      </c>
      <c r="L2423" s="4">
        <v>145700</v>
      </c>
      <c r="M2423" s="4">
        <v>92390</v>
      </c>
      <c r="N2423" s="4">
        <v>216000</v>
      </c>
      <c r="O2423" s="4">
        <v>1138600</v>
      </c>
      <c r="P2423" s="4">
        <v>101800</v>
      </c>
      <c r="Q2423" s="4">
        <v>1671419</v>
      </c>
      <c r="R2423" s="4">
        <v>419026</v>
      </c>
      <c r="S2423" s="4">
        <v>613988</v>
      </c>
      <c r="T2423" s="4">
        <v>53600</v>
      </c>
      <c r="U2423" s="4">
        <v>87483</v>
      </c>
      <c r="W2423" s="7">
        <v>45390</v>
      </c>
      <c r="X2423">
        <f>B2426/B2425-1</f>
        <v>2.4599238123526046E-3</v>
      </c>
      <c r="Y2423">
        <f>D2426/D2425-1</f>
        <v>6.1967882381819717E-2</v>
      </c>
      <c r="Z2423">
        <f>F2426/F2425-1</f>
        <v>-1.748807631160576E-2</v>
      </c>
      <c r="AA2423">
        <f>H2426/H2425-1</f>
        <v>0</v>
      </c>
      <c r="AB2423">
        <f>J2426/J2425-1</f>
        <v>-1.4598540145985384E-2</v>
      </c>
      <c r="AC2423">
        <f>L2426/L2425-1</f>
        <v>6.2068965517241281E-2</v>
      </c>
      <c r="AD2423">
        <f t="shared" si="223"/>
        <v>3.104212860310418E-2</v>
      </c>
      <c r="AE2423">
        <f t="shared" si="224"/>
        <v>3.3333333333333437E-2</v>
      </c>
      <c r="AF2423">
        <f t="shared" si="225"/>
        <v>-1.1878071234420196E-3</v>
      </c>
      <c r="AG2423" s="28">
        <f t="shared" si="226"/>
        <v>-7.7519379844961378E-3</v>
      </c>
      <c r="AI2423">
        <f>Y2425*0.918153626+Z2425*0.081846374</f>
        <v>0</v>
      </c>
      <c r="AJ2423">
        <f t="shared" si="221"/>
        <v>0</v>
      </c>
      <c r="AK2423">
        <f t="shared" si="222"/>
        <v>0</v>
      </c>
    </row>
    <row r="2424" spans="1:37">
      <c r="A2424" s="7">
        <v>45386</v>
      </c>
      <c r="B2424" s="4">
        <v>1177345</v>
      </c>
      <c r="C2424" s="4">
        <v>22537</v>
      </c>
      <c r="D2424" s="4">
        <v>156637</v>
      </c>
      <c r="E2424" s="4">
        <v>366066</v>
      </c>
      <c r="F2424" s="4">
        <v>314500</v>
      </c>
      <c r="G2424" s="4">
        <v>30316</v>
      </c>
      <c r="H2424" s="4">
        <v>85300</v>
      </c>
      <c r="I2424" s="4">
        <v>25248934</v>
      </c>
      <c r="J2424" s="4">
        <v>94300</v>
      </c>
      <c r="K2424" s="4">
        <v>289992</v>
      </c>
      <c r="L2424" s="4">
        <v>147100</v>
      </c>
      <c r="M2424" s="4">
        <v>65132</v>
      </c>
      <c r="N2424" s="4">
        <v>226000</v>
      </c>
      <c r="O2424" s="4">
        <v>1357330</v>
      </c>
      <c r="P2424" s="4">
        <v>106700</v>
      </c>
      <c r="Q2424" s="4">
        <v>2078100</v>
      </c>
      <c r="R2424" s="4">
        <v>432733</v>
      </c>
      <c r="S2424" s="4">
        <v>458991</v>
      </c>
      <c r="T2424" s="4">
        <v>51800</v>
      </c>
      <c r="U2424" s="4">
        <v>102787</v>
      </c>
      <c r="W2424" s="7">
        <v>45391</v>
      </c>
      <c r="X2424">
        <f>B2427/B2426-1</f>
        <v>-1.2269437181077647E-2</v>
      </c>
      <c r="Y2424">
        <f>D2427/D2426-1</f>
        <v>-3.8193662978485254E-2</v>
      </c>
      <c r="Z2424">
        <f>F2427/F2426-1</f>
        <v>-9.7087378640776656E-3</v>
      </c>
      <c r="AA2424">
        <f>H2427/H2426-1</f>
        <v>-1.0650887573964485E-2</v>
      </c>
      <c r="AB2424">
        <f>J2427/J2426-1</f>
        <v>1.7989417989418E-2</v>
      </c>
      <c r="AC2424">
        <f>L2427/L2426-1</f>
        <v>-2.4025974025974062E-2</v>
      </c>
      <c r="AD2424">
        <f t="shared" si="223"/>
        <v>-1.9354838709677469E-2</v>
      </c>
      <c r="AE2424">
        <f t="shared" si="224"/>
        <v>-4.6082949308755561E-3</v>
      </c>
      <c r="AF2424">
        <f t="shared" si="225"/>
        <v>-2.1427841845941376E-2</v>
      </c>
      <c r="AG2424" s="28">
        <f t="shared" si="226"/>
        <v>1.953125E-3</v>
      </c>
      <c r="AI2424">
        <f>Y2426*0.918153626+Z2426*0.081846374</f>
        <v>-7.2441986727371371E-3</v>
      </c>
      <c r="AJ2424">
        <f t="shared" si="221"/>
        <v>5.779304255175071E-3</v>
      </c>
      <c r="AK2424">
        <f t="shared" si="222"/>
        <v>3.3645233433918328E-2</v>
      </c>
    </row>
    <row r="2425" spans="1:37">
      <c r="A2425" s="7">
        <v>45387</v>
      </c>
      <c r="B2425" s="4">
        <v>1171581</v>
      </c>
      <c r="C2425" s="4">
        <v>25481</v>
      </c>
      <c r="D2425" s="4">
        <v>154806</v>
      </c>
      <c r="E2425" s="4">
        <v>384142</v>
      </c>
      <c r="F2425" s="4">
        <v>314500</v>
      </c>
      <c r="G2425" s="4">
        <v>25313</v>
      </c>
      <c r="H2425" s="4">
        <v>84500</v>
      </c>
      <c r="I2425" s="4">
        <v>18883752</v>
      </c>
      <c r="J2425" s="4">
        <v>95900</v>
      </c>
      <c r="K2425" s="4">
        <v>603196</v>
      </c>
      <c r="L2425" s="4">
        <v>145000</v>
      </c>
      <c r="M2425" s="4">
        <v>54864</v>
      </c>
      <c r="N2425" s="4">
        <v>225500</v>
      </c>
      <c r="O2425" s="4">
        <v>1121453</v>
      </c>
      <c r="P2425" s="4">
        <v>105000</v>
      </c>
      <c r="Q2425" s="4">
        <v>1944665</v>
      </c>
      <c r="R2425" s="4">
        <v>411683</v>
      </c>
      <c r="S2425" s="4">
        <v>438888</v>
      </c>
      <c r="T2425" s="4">
        <v>51600</v>
      </c>
      <c r="U2425" s="4">
        <v>55605</v>
      </c>
      <c r="W2425" s="7">
        <v>45392</v>
      </c>
      <c r="X2425">
        <f>B2428/B2427-1</f>
        <v>0</v>
      </c>
      <c r="Y2425">
        <f>D2428/D2427-1</f>
        <v>0</v>
      </c>
      <c r="Z2425">
        <f>F2428/F2427-1</f>
        <v>0</v>
      </c>
      <c r="AA2425">
        <f>H2428/H2427-1</f>
        <v>0</v>
      </c>
      <c r="AB2425">
        <f>J2428/J2427-1</f>
        <v>0</v>
      </c>
      <c r="AC2425">
        <f>L2428/L2427-1</f>
        <v>0</v>
      </c>
      <c r="AD2425">
        <f t="shared" si="223"/>
        <v>0</v>
      </c>
      <c r="AE2425">
        <f t="shared" si="224"/>
        <v>0</v>
      </c>
      <c r="AF2425">
        <f t="shared" si="225"/>
        <v>0</v>
      </c>
      <c r="AG2425" s="28">
        <f t="shared" si="226"/>
        <v>0</v>
      </c>
      <c r="AI2425">
        <f>Y2427*0.918153626+Z2427*0.081846374</f>
        <v>1.4596362655585471E-2</v>
      </c>
      <c r="AJ2425">
        <f t="shared" si="221"/>
        <v>-6.0645374709297371E-3</v>
      </c>
      <c r="AK2425">
        <f t="shared" si="222"/>
        <v>-1.5564783089970981E-2</v>
      </c>
    </row>
    <row r="2426" spans="1:37">
      <c r="A2426" s="7">
        <v>45390</v>
      </c>
      <c r="B2426" s="4">
        <v>1174463</v>
      </c>
      <c r="C2426" s="4">
        <v>24973</v>
      </c>
      <c r="D2426" s="4">
        <v>164399</v>
      </c>
      <c r="E2426" s="4">
        <v>1206404</v>
      </c>
      <c r="F2426" s="4">
        <v>309000</v>
      </c>
      <c r="G2426" s="4">
        <v>30434</v>
      </c>
      <c r="H2426" s="4">
        <v>84500</v>
      </c>
      <c r="I2426" s="4">
        <v>18953232</v>
      </c>
      <c r="J2426" s="4">
        <v>94500</v>
      </c>
      <c r="K2426" s="4">
        <v>444924</v>
      </c>
      <c r="L2426" s="4">
        <v>154000</v>
      </c>
      <c r="M2426" s="4">
        <v>386081</v>
      </c>
      <c r="N2426" s="4">
        <v>232500</v>
      </c>
      <c r="O2426" s="4">
        <v>1245057</v>
      </c>
      <c r="P2426" s="4">
        <v>108500</v>
      </c>
      <c r="Q2426" s="4">
        <v>2070252</v>
      </c>
      <c r="R2426" s="4">
        <v>411194</v>
      </c>
      <c r="S2426" s="4">
        <v>470971</v>
      </c>
      <c r="T2426" s="4">
        <v>51200</v>
      </c>
      <c r="U2426" s="4">
        <v>47785</v>
      </c>
      <c r="W2426" s="7">
        <v>45393</v>
      </c>
      <c r="X2426">
        <f>B2429/B2428-1</f>
        <v>-1.2422708272811667E-2</v>
      </c>
      <c r="Y2426">
        <f>D2429/D2428-1</f>
        <v>-9.9291677207183904E-3</v>
      </c>
      <c r="Z2426">
        <f>F2429/F2428-1</f>
        <v>2.2875816993463971E-2</v>
      </c>
      <c r="AA2426">
        <f>H2429/H2428-1</f>
        <v>5.9808612440190867E-3</v>
      </c>
      <c r="AB2426">
        <f>J2429/J2428-1</f>
        <v>2.0790020790020236E-3</v>
      </c>
      <c r="AC2426">
        <f>L2429/L2428-1</f>
        <v>1.9960079840319889E-3</v>
      </c>
      <c r="AD2426">
        <f t="shared" si="223"/>
        <v>5.7017543859649189E-2</v>
      </c>
      <c r="AE2426">
        <f t="shared" si="224"/>
        <v>3.4259259259259212E-2</v>
      </c>
      <c r="AF2426">
        <f t="shared" si="225"/>
        <v>-8.5167613939952647E-3</v>
      </c>
      <c r="AG2426" s="28">
        <f t="shared" si="226"/>
        <v>-1.1695906432748537E-2</v>
      </c>
      <c r="AI2426">
        <f>Y2428*0.918153626+Z2428*0.081846374</f>
        <v>-2.0733005718067712E-2</v>
      </c>
      <c r="AJ2426">
        <f t="shared" si="221"/>
        <v>-1.7547878048837475E-2</v>
      </c>
      <c r="AK2426">
        <f t="shared" si="222"/>
        <v>2.8249416222638712E-2</v>
      </c>
    </row>
    <row r="2427" spans="1:37">
      <c r="A2427" s="7">
        <v>45391</v>
      </c>
      <c r="B2427" s="4">
        <v>1160053</v>
      </c>
      <c r="C2427" s="4">
        <v>25753</v>
      </c>
      <c r="D2427" s="4">
        <v>158120</v>
      </c>
      <c r="E2427" s="4">
        <v>891469</v>
      </c>
      <c r="F2427" s="4">
        <v>306000</v>
      </c>
      <c r="G2427" s="4">
        <v>22608</v>
      </c>
      <c r="H2427" s="4">
        <v>83600</v>
      </c>
      <c r="I2427" s="4">
        <v>23725956</v>
      </c>
      <c r="J2427" s="4">
        <v>96200</v>
      </c>
      <c r="K2427" s="4">
        <v>573774</v>
      </c>
      <c r="L2427" s="4">
        <v>150300</v>
      </c>
      <c r="M2427" s="4">
        <v>290721</v>
      </c>
      <c r="N2427" s="4">
        <v>228000</v>
      </c>
      <c r="O2427" s="4">
        <v>663665</v>
      </c>
      <c r="P2427" s="4">
        <v>108000</v>
      </c>
      <c r="Q2427" s="4">
        <v>1652638</v>
      </c>
      <c r="R2427" s="4">
        <v>402383</v>
      </c>
      <c r="S2427" s="4">
        <v>320218</v>
      </c>
      <c r="T2427" s="4">
        <v>51300</v>
      </c>
      <c r="U2427" s="4">
        <v>48373</v>
      </c>
      <c r="W2427" s="7">
        <v>45394</v>
      </c>
      <c r="X2427">
        <f>B2430/B2429-1</f>
        <v>-6.2890501570298518E-3</v>
      </c>
      <c r="Y2427">
        <f>D2430/D2429-1</f>
        <v>1.5043117214947221E-2</v>
      </c>
      <c r="Z2427">
        <f>F2430/F2429-1</f>
        <v>9.5846645367412275E-3</v>
      </c>
      <c r="AA2427">
        <f>H2430/H2429-1</f>
        <v>-4.7562425683710385E-3</v>
      </c>
      <c r="AB2427">
        <f>J2430/J2429-1</f>
        <v>-3.0082987551867224E-2</v>
      </c>
      <c r="AC2427">
        <f>L2430/L2429-1</f>
        <v>-7.9681274900398336E-3</v>
      </c>
      <c r="AD2427">
        <f t="shared" si="223"/>
        <v>-1.2448132780082943E-2</v>
      </c>
      <c r="AE2427">
        <f t="shared" si="224"/>
        <v>-1.7009847806624845E-2</v>
      </c>
      <c r="AF2427">
        <f t="shared" si="225"/>
        <v>-1.595163376412434E-2</v>
      </c>
      <c r="AG2427" s="28">
        <f t="shared" si="226"/>
        <v>-1.1834319526627168E-2</v>
      </c>
      <c r="AI2427">
        <f>Y2429*0.918153626+Z2429*0.081846374</f>
        <v>-3.553345585074625E-2</v>
      </c>
      <c r="AJ2427">
        <f t="shared" si="221"/>
        <v>-2.577236730218449E-2</v>
      </c>
      <c r="AK2427">
        <f t="shared" si="222"/>
        <v>-1.2823838423922579E-3</v>
      </c>
    </row>
    <row r="2428" spans="1:37">
      <c r="A2428" s="7">
        <v>45392</v>
      </c>
      <c r="B2428" s="4">
        <v>1160053</v>
      </c>
      <c r="C2428" s="4">
        <v>25753</v>
      </c>
      <c r="D2428" s="4">
        <v>158120</v>
      </c>
      <c r="E2428" s="4">
        <v>891469</v>
      </c>
      <c r="F2428" s="4">
        <v>306000</v>
      </c>
      <c r="G2428" s="4">
        <v>22608</v>
      </c>
      <c r="H2428" s="4">
        <v>83600</v>
      </c>
      <c r="I2428" s="4">
        <v>23725956</v>
      </c>
      <c r="J2428" s="4">
        <v>96200</v>
      </c>
      <c r="K2428" s="4">
        <v>573774</v>
      </c>
      <c r="L2428" s="4">
        <v>150300</v>
      </c>
      <c r="M2428" s="4">
        <v>290721</v>
      </c>
      <c r="N2428" s="4">
        <v>228000</v>
      </c>
      <c r="O2428" s="4">
        <v>663665</v>
      </c>
      <c r="P2428" s="4">
        <v>108000</v>
      </c>
      <c r="Q2428" s="4">
        <v>1652638</v>
      </c>
      <c r="R2428" s="4">
        <v>402383</v>
      </c>
      <c r="S2428" s="4">
        <v>320218</v>
      </c>
      <c r="T2428" s="4">
        <v>51300</v>
      </c>
      <c r="U2428" s="4">
        <v>48373</v>
      </c>
      <c r="W2428" s="7">
        <v>45397</v>
      </c>
      <c r="X2428">
        <f>B2431/B2430-1</f>
        <v>3.7973115771887667E-3</v>
      </c>
      <c r="Y2428">
        <f>D2431/D2430-1</f>
        <v>-1.9760234102136454E-2</v>
      </c>
      <c r="Z2428">
        <f>F2431/F2430-1</f>
        <v>-3.1645569620253111E-2</v>
      </c>
      <c r="AA2428">
        <f>H2431/H2430-1</f>
        <v>-1.7921146953404965E-2</v>
      </c>
      <c r="AB2428">
        <f>J2431/J2430-1</f>
        <v>-1.0695187165775444E-2</v>
      </c>
      <c r="AC2428">
        <f>L2431/L2430-1</f>
        <v>-1.1378848728246349E-2</v>
      </c>
      <c r="AD2428">
        <f t="shared" si="223"/>
        <v>1.4705882352941124E-2</v>
      </c>
      <c r="AE2428">
        <f t="shared" si="224"/>
        <v>4.3715846994535568E-2</v>
      </c>
      <c r="AF2428">
        <f t="shared" si="225"/>
        <v>-1.7455781065329856E-2</v>
      </c>
      <c r="AG2428" s="28">
        <f t="shared" si="226"/>
        <v>-1.9960079840319889E-3</v>
      </c>
      <c r="AI2428">
        <f>Y2430*0.918153626+Z2430*0.081846374</f>
        <v>-6.0192659630425209E-3</v>
      </c>
      <c r="AJ2428">
        <f t="shared" si="221"/>
        <v>-1.3489887926890017E-2</v>
      </c>
      <c r="AK2428">
        <f t="shared" si="222"/>
        <v>-1.7772590469499805E-2</v>
      </c>
    </row>
    <row r="2429" spans="1:37">
      <c r="A2429" s="7">
        <v>45393</v>
      </c>
      <c r="B2429" s="4">
        <v>1145642</v>
      </c>
      <c r="C2429" s="4">
        <v>39825</v>
      </c>
      <c r="D2429" s="4">
        <v>156550</v>
      </c>
      <c r="E2429" s="4">
        <v>602669</v>
      </c>
      <c r="F2429" s="4">
        <v>313000</v>
      </c>
      <c r="G2429" s="4">
        <v>47868</v>
      </c>
      <c r="H2429" s="4">
        <v>84100</v>
      </c>
      <c r="I2429" s="4">
        <v>25538009</v>
      </c>
      <c r="J2429" s="4">
        <v>96400</v>
      </c>
      <c r="K2429" s="4">
        <v>579703</v>
      </c>
      <c r="L2429" s="4">
        <v>150600</v>
      </c>
      <c r="M2429" s="4">
        <v>95334</v>
      </c>
      <c r="N2429" s="4">
        <v>241000</v>
      </c>
      <c r="O2429" s="4">
        <v>1853791</v>
      </c>
      <c r="P2429" s="4">
        <v>111700</v>
      </c>
      <c r="Q2429" s="4">
        <v>2217580</v>
      </c>
      <c r="R2429" s="4">
        <v>398956</v>
      </c>
      <c r="S2429" s="4">
        <v>322916</v>
      </c>
      <c r="T2429" s="4">
        <v>50700</v>
      </c>
      <c r="U2429" s="4">
        <v>81171</v>
      </c>
      <c r="W2429" s="7">
        <v>45398</v>
      </c>
      <c r="X2429">
        <f>B2432/B2431-1</f>
        <v>-1.0087857467884764E-2</v>
      </c>
      <c r="Y2429">
        <f>D2432/D2431-1</f>
        <v>-3.6953102429942541E-2</v>
      </c>
      <c r="Z2429">
        <f>F2432/F2431-1</f>
        <v>-1.9607843137254943E-2</v>
      </c>
      <c r="AA2429">
        <f>H2432/H2431-1</f>
        <v>-2.676399026763987E-2</v>
      </c>
      <c r="AB2429">
        <f>J2432/J2431-1</f>
        <v>-7.5675675675676013E-3</v>
      </c>
      <c r="AC2429">
        <f>L2432/L2431-1</f>
        <v>-3.8591740013540932E-2</v>
      </c>
      <c r="AD2429">
        <f t="shared" si="223"/>
        <v>2.0703933747412417E-3</v>
      </c>
      <c r="AE2429">
        <f t="shared" si="224"/>
        <v>8.7260034904024231E-4</v>
      </c>
      <c r="AF2429">
        <f t="shared" si="225"/>
        <v>-1.9036187681307881E-2</v>
      </c>
      <c r="AG2429" s="28">
        <f t="shared" si="226"/>
        <v>-8.0000000000000071E-3</v>
      </c>
      <c r="AI2429">
        <f>Y2431*0.918153626+Z2431*0.081846374</f>
        <v>3.7841889856415997E-2</v>
      </c>
      <c r="AJ2429">
        <f t="shared" si="221"/>
        <v>9.3219414116017269E-3</v>
      </c>
      <c r="AK2429">
        <f t="shared" si="222"/>
        <v>-1.5424960965759824E-3</v>
      </c>
    </row>
    <row r="2430" spans="1:37">
      <c r="A2430" s="7">
        <v>45394</v>
      </c>
      <c r="B2430" s="4">
        <v>1138437</v>
      </c>
      <c r="C2430" s="4">
        <v>26896</v>
      </c>
      <c r="D2430" s="4">
        <v>158905</v>
      </c>
      <c r="E2430" s="4">
        <v>548605</v>
      </c>
      <c r="F2430" s="4">
        <v>316000</v>
      </c>
      <c r="G2430" s="4">
        <v>30282</v>
      </c>
      <c r="H2430" s="4">
        <v>83700</v>
      </c>
      <c r="I2430" s="4">
        <v>17061770</v>
      </c>
      <c r="J2430" s="4">
        <v>93500</v>
      </c>
      <c r="K2430" s="4">
        <v>910573</v>
      </c>
      <c r="L2430" s="4">
        <v>149400</v>
      </c>
      <c r="M2430" s="4">
        <v>92887</v>
      </c>
      <c r="N2430" s="4">
        <v>238000</v>
      </c>
      <c r="O2430" s="4">
        <v>997710</v>
      </c>
      <c r="P2430" s="4">
        <v>109800</v>
      </c>
      <c r="Q2430" s="4">
        <v>1226958</v>
      </c>
      <c r="R2430" s="4">
        <v>392592</v>
      </c>
      <c r="S2430" s="4">
        <v>275431</v>
      </c>
      <c r="T2430" s="4">
        <v>50100</v>
      </c>
      <c r="U2430" s="4">
        <v>74208</v>
      </c>
      <c r="W2430" s="7">
        <v>45399</v>
      </c>
      <c r="X2430">
        <f>B2433/B2432-1</f>
        <v>-1.1465375802664712E-2</v>
      </c>
      <c r="Y2430">
        <f>D2433/D2432-1</f>
        <v>-5.8129845542600478E-3</v>
      </c>
      <c r="Z2430">
        <f>F2433/F2432-1</f>
        <v>-8.3333333333333037E-3</v>
      </c>
      <c r="AA2430">
        <f>H2433/H2432-1</f>
        <v>-1.375000000000004E-2</v>
      </c>
      <c r="AB2430">
        <f>J2433/J2432-1</f>
        <v>-8.7145969498910736E-3</v>
      </c>
      <c r="AC2430">
        <f>L2433/L2432-1</f>
        <v>-4.0140845070422482E-2</v>
      </c>
      <c r="AD2430">
        <f t="shared" si="223"/>
        <v>-3.512396694214881E-2</v>
      </c>
      <c r="AE2430">
        <f t="shared" si="224"/>
        <v>-1.3949433304272008E-2</v>
      </c>
      <c r="AF2430">
        <f t="shared" si="225"/>
        <v>-1.2922969587416677E-3</v>
      </c>
      <c r="AG2430" s="28">
        <f t="shared" si="226"/>
        <v>-1.1088709677419373E-2</v>
      </c>
      <c r="AI2430">
        <f>Y2432*0.918153626+Z2432*0.081846374</f>
        <v>-2.3716880150513691E-2</v>
      </c>
      <c r="AJ2430">
        <f t="shared" si="221"/>
        <v>-2.4608708390896163E-2</v>
      </c>
      <c r="AK2430">
        <f t="shared" si="222"/>
        <v>-7.35385027004284E-3</v>
      </c>
    </row>
    <row r="2431" spans="1:37">
      <c r="A2431" s="7">
        <v>45397</v>
      </c>
      <c r="B2431" s="4">
        <v>1142760</v>
      </c>
      <c r="C2431" s="4">
        <v>20550</v>
      </c>
      <c r="D2431" s="4">
        <v>155765</v>
      </c>
      <c r="E2431" s="4">
        <v>415436</v>
      </c>
      <c r="F2431" s="4">
        <v>306000</v>
      </c>
      <c r="G2431" s="4">
        <v>27999</v>
      </c>
      <c r="H2431" s="4">
        <v>82200</v>
      </c>
      <c r="I2431" s="4">
        <v>26663772</v>
      </c>
      <c r="J2431" s="4">
        <v>92500</v>
      </c>
      <c r="K2431" s="4">
        <v>421493</v>
      </c>
      <c r="L2431" s="4">
        <v>147700</v>
      </c>
      <c r="M2431" s="4">
        <v>88356</v>
      </c>
      <c r="N2431" s="4">
        <v>241500</v>
      </c>
      <c r="O2431" s="4">
        <v>1018783</v>
      </c>
      <c r="P2431" s="4">
        <v>114600</v>
      </c>
      <c r="Q2431" s="4">
        <v>2446762</v>
      </c>
      <c r="R2431" s="4">
        <v>385739</v>
      </c>
      <c r="S2431" s="4">
        <v>280264</v>
      </c>
      <c r="T2431" s="4">
        <v>50000</v>
      </c>
      <c r="U2431" s="4">
        <v>44253</v>
      </c>
      <c r="W2431" s="7">
        <v>45400</v>
      </c>
      <c r="X2431">
        <f>B2434/B2433-1</f>
        <v>1.8041389227211546E-2</v>
      </c>
      <c r="Y2431">
        <f>D2434/D2433-1</f>
        <v>3.56718989922018E-2</v>
      </c>
      <c r="Z2431">
        <f>F2434/F2433-1</f>
        <v>6.2184873949579833E-2</v>
      </c>
      <c r="AA2431">
        <f>H2434/H2433-1</f>
        <v>8.8719898605829073E-3</v>
      </c>
      <c r="AB2431">
        <f>J2434/J2433-1</f>
        <v>1.758241758241752E-2</v>
      </c>
      <c r="AC2431">
        <f>L2434/L2433-1</f>
        <v>1.4673514306676516E-2</v>
      </c>
      <c r="AD2431">
        <f t="shared" si="223"/>
        <v>-1.0706638115631661E-2</v>
      </c>
      <c r="AE2431">
        <f t="shared" si="224"/>
        <v>-7.9575596816976457E-3</v>
      </c>
      <c r="AF2431">
        <f t="shared" si="225"/>
        <v>5.0517719968140362E-2</v>
      </c>
      <c r="AG2431" s="28">
        <f t="shared" si="226"/>
        <v>1.5290519877675823E-2</v>
      </c>
      <c r="AI2431">
        <f>Y2433*0.918153626+Z2433*0.081846374</f>
        <v>3.2123642301065299E-2</v>
      </c>
      <c r="AJ2431">
        <f t="shared" si="221"/>
        <v>-1.7878250566965133E-2</v>
      </c>
      <c r="AK2431">
        <f t="shared" si="222"/>
        <v>4.2798600582723202E-2</v>
      </c>
    </row>
    <row r="2432" spans="1:37">
      <c r="A2432" s="7">
        <v>45398</v>
      </c>
      <c r="B2432" s="4">
        <v>1131232</v>
      </c>
      <c r="C2432" s="4">
        <v>28470</v>
      </c>
      <c r="D2432" s="4">
        <v>150009</v>
      </c>
      <c r="E2432" s="4">
        <v>728927</v>
      </c>
      <c r="F2432" s="4">
        <v>300000</v>
      </c>
      <c r="G2432" s="4">
        <v>25846</v>
      </c>
      <c r="H2432" s="4">
        <v>80000</v>
      </c>
      <c r="I2432" s="4">
        <v>31949845</v>
      </c>
      <c r="J2432" s="4">
        <v>91800</v>
      </c>
      <c r="K2432" s="4">
        <v>651094</v>
      </c>
      <c r="L2432" s="4">
        <v>142000</v>
      </c>
      <c r="M2432" s="4">
        <v>141774</v>
      </c>
      <c r="N2432" s="4">
        <v>242000</v>
      </c>
      <c r="O2432" s="4">
        <v>1201766</v>
      </c>
      <c r="P2432" s="4">
        <v>114700</v>
      </c>
      <c r="Q2432" s="4">
        <v>1988405</v>
      </c>
      <c r="R2432" s="4">
        <v>378396</v>
      </c>
      <c r="S2432" s="4">
        <v>250501</v>
      </c>
      <c r="T2432" s="4">
        <v>49600</v>
      </c>
      <c r="U2432" s="4">
        <v>51425</v>
      </c>
      <c r="W2432" s="7">
        <v>45401</v>
      </c>
      <c r="X2432">
        <f>B2435/B2434-1</f>
        <v>-1.1392813128877521E-2</v>
      </c>
      <c r="Y2432">
        <f>D2435/D2434-1</f>
        <v>-2.3715338249480467E-2</v>
      </c>
      <c r="Z2432">
        <f>F2435/F2434-1</f>
        <v>-2.3734177215189889E-2</v>
      </c>
      <c r="AA2432">
        <f>H2435/H2434-1</f>
        <v>-2.5125628140703515E-2</v>
      </c>
      <c r="AB2432">
        <f>J2435/J2434-1</f>
        <v>-1.5118790496760237E-2</v>
      </c>
      <c r="AC2432">
        <f>L2435/L2434-1</f>
        <v>-1.6630513376717282E-2</v>
      </c>
      <c r="AD2432">
        <f t="shared" si="223"/>
        <v>1.7316017316017396E-2</v>
      </c>
      <c r="AE2432">
        <f t="shared" si="224"/>
        <v>-1.6042780748663055E-2</v>
      </c>
      <c r="AF2432">
        <f t="shared" si="225"/>
        <v>-1.1098292686612998E-2</v>
      </c>
      <c r="AG2432" s="28">
        <f t="shared" si="226"/>
        <v>-2.008032128514059E-2</v>
      </c>
      <c r="AI2432">
        <f>Y2434*0.918153626+Z2434*0.081846374</f>
        <v>5.3981899837727623E-3</v>
      </c>
      <c r="AJ2432">
        <f t="shared" si="221"/>
        <v>-7.0278945900245264E-3</v>
      </c>
      <c r="AK2432">
        <f t="shared" si="222"/>
        <v>5.3599724513539596E-3</v>
      </c>
    </row>
    <row r="2433" spans="1:37">
      <c r="A2433" s="7">
        <v>45399</v>
      </c>
      <c r="B2433" s="4">
        <v>1118262</v>
      </c>
      <c r="C2433" s="4">
        <v>19399</v>
      </c>
      <c r="D2433" s="4">
        <v>149137</v>
      </c>
      <c r="E2433" s="4">
        <v>787132</v>
      </c>
      <c r="F2433" s="4">
        <v>297500</v>
      </c>
      <c r="G2433" s="4">
        <v>32860</v>
      </c>
      <c r="H2433" s="4">
        <v>78900</v>
      </c>
      <c r="I2433" s="4">
        <v>22611631</v>
      </c>
      <c r="J2433" s="4">
        <v>91000</v>
      </c>
      <c r="K2433" s="4">
        <v>402786</v>
      </c>
      <c r="L2433" s="4">
        <v>136300</v>
      </c>
      <c r="M2433" s="4">
        <v>204787</v>
      </c>
      <c r="N2433" s="4">
        <v>233500</v>
      </c>
      <c r="O2433" s="4">
        <v>1029202</v>
      </c>
      <c r="P2433" s="4">
        <v>113100</v>
      </c>
      <c r="Q2433" s="4">
        <v>1576611</v>
      </c>
      <c r="R2433" s="4">
        <v>377907</v>
      </c>
      <c r="S2433" s="4">
        <v>272778</v>
      </c>
      <c r="T2433" s="4">
        <v>49050</v>
      </c>
      <c r="U2433" s="4">
        <v>62140</v>
      </c>
      <c r="W2433" s="7">
        <v>45404</v>
      </c>
      <c r="X2433">
        <f>B2436/B2435-1</f>
        <v>2.6889282404548576E-2</v>
      </c>
      <c r="Y2433">
        <f>D2436/D2435-1</f>
        <v>3.3542448638540057E-2</v>
      </c>
      <c r="Z2433">
        <f>F2436/F2435-1</f>
        <v>1.620745542949753E-2</v>
      </c>
      <c r="AA2433">
        <f>H2436/H2435-1</f>
        <v>-1.9329896907216537E-2</v>
      </c>
      <c r="AB2433">
        <f>J2436/J2435-1</f>
        <v>8.7719298245614308E-3</v>
      </c>
      <c r="AC2433">
        <f>L2436/L2435-1</f>
        <v>3.8970588235294201E-2</v>
      </c>
      <c r="AD2433">
        <f t="shared" si="223"/>
        <v>4.2553191489361764E-2</v>
      </c>
      <c r="AE2433">
        <f t="shared" si="224"/>
        <v>4.2572463768115965E-2</v>
      </c>
      <c r="AF2433">
        <f t="shared" si="225"/>
        <v>5.1121775278151427E-2</v>
      </c>
      <c r="AG2433" s="28">
        <f t="shared" si="226"/>
        <v>2.4590163934426146E-2</v>
      </c>
      <c r="AI2433">
        <f>Y2435*0.918153626+Z2435*0.081846374</f>
        <v>-8.8924211538508424E-4</v>
      </c>
      <c r="AJ2433">
        <f t="shared" si="221"/>
        <v>3.8604613974520467E-2</v>
      </c>
      <c r="AK2433">
        <f t="shared" si="222"/>
        <v>8.4893327321984204E-3</v>
      </c>
    </row>
    <row r="2434" spans="1:37">
      <c r="A2434" s="7">
        <v>45400</v>
      </c>
      <c r="B2434" s="4">
        <v>1138437</v>
      </c>
      <c r="C2434" s="4">
        <v>21593</v>
      </c>
      <c r="D2434" s="4">
        <v>154457</v>
      </c>
      <c r="E2434" s="4">
        <v>544473</v>
      </c>
      <c r="F2434" s="4">
        <v>316000</v>
      </c>
      <c r="G2434" s="4">
        <v>40567</v>
      </c>
      <c r="H2434" s="4">
        <v>79600</v>
      </c>
      <c r="I2434" s="4">
        <v>21370190</v>
      </c>
      <c r="J2434" s="4">
        <v>92600</v>
      </c>
      <c r="K2434" s="4">
        <v>357081</v>
      </c>
      <c r="L2434" s="4">
        <v>138300</v>
      </c>
      <c r="M2434" s="4">
        <v>79892</v>
      </c>
      <c r="N2434" s="4">
        <v>231000</v>
      </c>
      <c r="O2434" s="4">
        <v>1168222</v>
      </c>
      <c r="P2434" s="4">
        <v>112200</v>
      </c>
      <c r="Q2434" s="4">
        <v>1665994</v>
      </c>
      <c r="R2434" s="4">
        <v>396998</v>
      </c>
      <c r="S2434" s="4">
        <v>329291</v>
      </c>
      <c r="T2434" s="4">
        <v>49800</v>
      </c>
      <c r="U2434" s="4">
        <v>41815</v>
      </c>
      <c r="W2434" s="7">
        <v>45405</v>
      </c>
      <c r="X2434">
        <f>B2437/B2436-1</f>
        <v>-1.3716006333659214E-2</v>
      </c>
      <c r="Y2434">
        <f>D2437/D2436-1</f>
        <v>5.5950517157303814E-3</v>
      </c>
      <c r="Z2434">
        <f>F2437/F2436-1</f>
        <v>3.1897926634769647E-3</v>
      </c>
      <c r="AA2434">
        <f>H2437/H2436-1</f>
        <v>-7.8843626806832656E-3</v>
      </c>
      <c r="AB2434">
        <f>J2437/J2436-1</f>
        <v>8.6956521739129933E-3</v>
      </c>
      <c r="AC2434">
        <f>L2437/L2436-1</f>
        <v>-7.7848549186129157E-3</v>
      </c>
      <c r="AD2434">
        <f t="shared" si="223"/>
        <v>1.8367346938775508E-2</v>
      </c>
      <c r="AE2434">
        <f t="shared" si="224"/>
        <v>6.9504778453519656E-3</v>
      </c>
      <c r="AF2434">
        <f t="shared" si="225"/>
        <v>-3.4401035229800647E-2</v>
      </c>
      <c r="AG2434" s="28">
        <f t="shared" si="226"/>
        <v>6.0000000000000053E-3</v>
      </c>
      <c r="AI2434">
        <f>Y2436*0.918153626+Z2436*0.081846374</f>
        <v>-1.2043686914583367E-2</v>
      </c>
      <c r="AJ2434">
        <f t="shared" si="221"/>
        <v>-2.864693287076437E-2</v>
      </c>
      <c r="AK2434">
        <f t="shared" si="222"/>
        <v>-2.1481995328647982E-3</v>
      </c>
    </row>
    <row r="2435" spans="1:37">
      <c r="A2435" s="7">
        <v>45401</v>
      </c>
      <c r="B2435" s="4">
        <v>1125467</v>
      </c>
      <c r="C2435" s="4">
        <v>36212</v>
      </c>
      <c r="D2435" s="4">
        <v>150794</v>
      </c>
      <c r="E2435" s="4">
        <v>578001</v>
      </c>
      <c r="F2435" s="4">
        <v>308500</v>
      </c>
      <c r="G2435" s="4">
        <v>23500</v>
      </c>
      <c r="H2435" s="4">
        <v>77600</v>
      </c>
      <c r="I2435" s="4">
        <v>31317563</v>
      </c>
      <c r="J2435" s="4">
        <v>91200</v>
      </c>
      <c r="K2435" s="4">
        <v>455832</v>
      </c>
      <c r="L2435" s="4">
        <v>136000</v>
      </c>
      <c r="M2435" s="4">
        <v>83456</v>
      </c>
      <c r="N2435" s="4">
        <v>235000</v>
      </c>
      <c r="O2435" s="4">
        <v>1174278</v>
      </c>
      <c r="P2435" s="4">
        <v>110400</v>
      </c>
      <c r="Q2435" s="4">
        <v>2114673</v>
      </c>
      <c r="R2435" s="4">
        <v>392592</v>
      </c>
      <c r="S2435" s="4">
        <v>342220</v>
      </c>
      <c r="T2435" s="4">
        <v>48800</v>
      </c>
      <c r="U2435" s="4">
        <v>85663</v>
      </c>
      <c r="W2435" s="7">
        <v>45406</v>
      </c>
      <c r="X2435">
        <f>B2438/B2437-1</f>
        <v>-1.2641703761280265E-3</v>
      </c>
      <c r="Y2435">
        <f>D2438/D2437-1</f>
        <v>-1.1102320002042143E-3</v>
      </c>
      <c r="Z2435">
        <f>F2438/F2437-1</f>
        <v>1.5898251192367763E-3</v>
      </c>
      <c r="AA2435">
        <f>H2438/H2437-1</f>
        <v>4.1059602649006655E-2</v>
      </c>
      <c r="AB2435">
        <f>J2438/J2437-1</f>
        <v>-6.4655172413793371E-3</v>
      </c>
      <c r="AC2435">
        <f>L2438/L2437-1</f>
        <v>9.9857346647646228E-2</v>
      </c>
      <c r="AD2435">
        <f t="shared" si="223"/>
        <v>1.2024048096192397E-2</v>
      </c>
      <c r="AE2435">
        <f t="shared" si="224"/>
        <v>2.5884383088869978E-3</v>
      </c>
      <c r="AF2435">
        <f t="shared" si="225"/>
        <v>3.6856344079545078E-2</v>
      </c>
      <c r="AG2435" s="28">
        <f t="shared" si="226"/>
        <v>0</v>
      </c>
      <c r="AI2435">
        <f>Y2437*0.918153626+Z2437*0.081846374</f>
        <v>-4.004244565733452E-3</v>
      </c>
      <c r="AJ2435">
        <f t="shared" si="221"/>
        <v>5.0856881600572605E-3</v>
      </c>
      <c r="AK2435">
        <f t="shared" si="222"/>
        <v>6.5381612991483829E-3</v>
      </c>
    </row>
    <row r="2436" spans="1:37">
      <c r="A2436" s="7">
        <v>45404</v>
      </c>
      <c r="B2436" s="4">
        <v>1155730</v>
      </c>
      <c r="C2436" s="4">
        <v>38973</v>
      </c>
      <c r="D2436" s="4">
        <v>155852</v>
      </c>
      <c r="E2436" s="4">
        <v>493596</v>
      </c>
      <c r="F2436" s="4">
        <v>313500</v>
      </c>
      <c r="G2436" s="4">
        <v>19277</v>
      </c>
      <c r="H2436" s="4">
        <v>76100</v>
      </c>
      <c r="I2436" s="4">
        <v>30469477</v>
      </c>
      <c r="J2436" s="4">
        <v>92000</v>
      </c>
      <c r="K2436" s="4">
        <v>347838</v>
      </c>
      <c r="L2436" s="4">
        <v>141300</v>
      </c>
      <c r="M2436" s="4">
        <v>76970</v>
      </c>
      <c r="N2436" s="4">
        <v>245000</v>
      </c>
      <c r="O2436" s="4">
        <v>1314974</v>
      </c>
      <c r="P2436" s="4">
        <v>115100</v>
      </c>
      <c r="Q2436" s="4">
        <v>1916502</v>
      </c>
      <c r="R2436" s="4">
        <v>412662</v>
      </c>
      <c r="S2436" s="4">
        <v>349602</v>
      </c>
      <c r="T2436" s="4">
        <v>50000</v>
      </c>
      <c r="U2436" s="4">
        <v>52891</v>
      </c>
      <c r="W2436" s="7">
        <v>45407</v>
      </c>
      <c r="X2436">
        <f>B2439/B2438-1</f>
        <v>-1.2658583654607147E-2</v>
      </c>
      <c r="Y2436">
        <f>D2439/D2438-1</f>
        <v>-1.1702331523474885E-2</v>
      </c>
      <c r="Z2436">
        <f>F2439/F2438-1</f>
        <v>-1.5873015873015928E-2</v>
      </c>
      <c r="AA2436">
        <f>H2439/H2438-1</f>
        <v>-2.9262086513994867E-2</v>
      </c>
      <c r="AB2436">
        <f>J2439/J2438-1</f>
        <v>-1.7353579175705014E-2</v>
      </c>
      <c r="AC2436">
        <f>L2439/L2438-1</f>
        <v>-1.7509727626459193E-2</v>
      </c>
      <c r="AD2436">
        <f t="shared" si="223"/>
        <v>-9.9009900990099098E-3</v>
      </c>
      <c r="AE2436">
        <f t="shared" si="224"/>
        <v>3.4423407917383297E-3</v>
      </c>
      <c r="AF2436">
        <f t="shared" si="225"/>
        <v>-2.0142707768569412E-2</v>
      </c>
      <c r="AG2436" s="28">
        <f t="shared" si="226"/>
        <v>9.9403578528827197E-3</v>
      </c>
      <c r="AI2436">
        <f>Y2438*0.918153626+Z2438*0.081846374</f>
        <v>3.9020660027829834E-2</v>
      </c>
      <c r="AJ2436">
        <f t="shared" si="221"/>
        <v>1.137811762114535E-3</v>
      </c>
      <c r="AK2436">
        <f t="shared" si="222"/>
        <v>7.105218935580279E-3</v>
      </c>
    </row>
    <row r="2437" spans="1:37">
      <c r="A2437" s="7">
        <v>45405</v>
      </c>
      <c r="B2437" s="4">
        <v>1139878</v>
      </c>
      <c r="C2437" s="4">
        <v>28690</v>
      </c>
      <c r="D2437" s="4">
        <v>156724</v>
      </c>
      <c r="E2437" s="4">
        <v>344893</v>
      </c>
      <c r="F2437" s="4">
        <v>314500</v>
      </c>
      <c r="G2437" s="4">
        <v>14732</v>
      </c>
      <c r="H2437" s="4">
        <v>75500</v>
      </c>
      <c r="I2437" s="4">
        <v>18717699</v>
      </c>
      <c r="J2437" s="4">
        <v>92800</v>
      </c>
      <c r="K2437" s="4">
        <v>345656</v>
      </c>
      <c r="L2437" s="4">
        <v>140200</v>
      </c>
      <c r="M2437" s="4">
        <v>57161</v>
      </c>
      <c r="N2437" s="4">
        <v>249500</v>
      </c>
      <c r="O2437" s="4">
        <v>1153091</v>
      </c>
      <c r="P2437" s="4">
        <v>115900</v>
      </c>
      <c r="Q2437" s="4">
        <v>1392773</v>
      </c>
      <c r="R2437" s="4">
        <v>398466</v>
      </c>
      <c r="S2437" s="4">
        <v>300876</v>
      </c>
      <c r="T2437" s="4">
        <v>50300</v>
      </c>
      <c r="U2437" s="4">
        <v>37613</v>
      </c>
      <c r="W2437" s="7">
        <v>45408</v>
      </c>
      <c r="X2437">
        <f>B2440/B2439-1</f>
        <v>-1.281998814974028E-2</v>
      </c>
      <c r="Y2437">
        <f>D2440/D2439-1</f>
        <v>-4.504970333122249E-3</v>
      </c>
      <c r="Z2437">
        <f>F2440/F2439-1</f>
        <v>1.612903225806539E-3</v>
      </c>
      <c r="AA2437">
        <f>H2440/H2439-1</f>
        <v>5.2424639580603838E-3</v>
      </c>
      <c r="AB2437">
        <f>J2440/J2439-1</f>
        <v>2.2075055187638082E-3</v>
      </c>
      <c r="AC2437">
        <f>L2440/L2439-1</f>
        <v>1.4521452145214608E-2</v>
      </c>
      <c r="AD2437">
        <f t="shared" si="223"/>
        <v>-2.0000000000000018E-3</v>
      </c>
      <c r="AE2437">
        <f t="shared" si="224"/>
        <v>1.3722126929674117E-2</v>
      </c>
      <c r="AF2437">
        <f t="shared" si="225"/>
        <v>-1.2091495195514113E-2</v>
      </c>
      <c r="AG2437" s="28">
        <f t="shared" si="226"/>
        <v>0</v>
      </c>
      <c r="AI2437">
        <f>Y2439*0.918153626+Z2439*0.081846374</f>
        <v>2.5973951879751985E-2</v>
      </c>
      <c r="AJ2437">
        <f t="shared" si="221"/>
        <v>9.9471205187053133E-3</v>
      </c>
      <c r="AK2437">
        <f t="shared" si="222"/>
        <v>1.2521131129813986E-3</v>
      </c>
    </row>
    <row r="2438" spans="1:37">
      <c r="A2438" s="7">
        <v>45406</v>
      </c>
      <c r="B2438" s="4">
        <v>1138437</v>
      </c>
      <c r="C2438" s="4">
        <v>31653</v>
      </c>
      <c r="D2438" s="4">
        <v>156550</v>
      </c>
      <c r="E2438" s="4">
        <v>320080</v>
      </c>
      <c r="F2438" s="4">
        <v>315000</v>
      </c>
      <c r="G2438" s="4">
        <v>15054</v>
      </c>
      <c r="H2438" s="4">
        <v>78600</v>
      </c>
      <c r="I2438" s="4">
        <v>22166150</v>
      </c>
      <c r="J2438" s="4">
        <v>92200</v>
      </c>
      <c r="K2438" s="4">
        <v>487563</v>
      </c>
      <c r="L2438" s="4">
        <v>154200</v>
      </c>
      <c r="M2438" s="4">
        <v>413460</v>
      </c>
      <c r="N2438" s="4">
        <v>252500</v>
      </c>
      <c r="O2438" s="4">
        <v>1242059</v>
      </c>
      <c r="P2438" s="4">
        <v>116200</v>
      </c>
      <c r="Q2438" s="4">
        <v>1178637</v>
      </c>
      <c r="R2438" s="4">
        <v>413152</v>
      </c>
      <c r="S2438" s="4">
        <v>345155</v>
      </c>
      <c r="T2438" s="4">
        <v>50300</v>
      </c>
      <c r="U2438" s="4">
        <v>41611</v>
      </c>
      <c r="W2438" s="7">
        <v>45411</v>
      </c>
      <c r="X2438">
        <f>B2441/B2440-1</f>
        <v>6.4932373001109767E-3</v>
      </c>
      <c r="Y2438">
        <f>D2441/D2440-1</f>
        <v>4.0202310074600289E-2</v>
      </c>
      <c r="Z2438">
        <f>F2441/F2440-1</f>
        <v>2.5764895330112614E-2</v>
      </c>
      <c r="AA2438">
        <f>H2441/H2440-1</f>
        <v>0</v>
      </c>
      <c r="AB2438">
        <f>J2441/J2440-1</f>
        <v>2.2026431718061623E-2</v>
      </c>
      <c r="AC2438">
        <f>L2441/L2440-1</f>
        <v>5.0097592713077344E-2</v>
      </c>
      <c r="AD2438">
        <f t="shared" si="223"/>
        <v>8.0160320641282645E-3</v>
      </c>
      <c r="AE2438">
        <f t="shared" si="224"/>
        <v>8.4602368866337763E-4</v>
      </c>
      <c r="AF2438">
        <f t="shared" si="225"/>
        <v>3.0599972495530592E-2</v>
      </c>
      <c r="AG2438" s="28">
        <f t="shared" si="226"/>
        <v>3.5433070866141669E-2</v>
      </c>
      <c r="AI2438">
        <f>Y2440*0.918153626+Z2440*0.081846374</f>
        <v>0</v>
      </c>
      <c r="AJ2438">
        <f t="shared" ref="AJ2438:AJ2501" si="227">AA2440*0.948343346+AB2440*0.051656654</f>
        <v>0</v>
      </c>
      <c r="AK2438">
        <f t="shared" ref="AK2438:AK2501" si="228">AD2440*0.249264928+AE2440*0.606568931+AF2440*0.106415682+AG2440*0.037750458</f>
        <v>0</v>
      </c>
    </row>
    <row r="2439" spans="1:37">
      <c r="A2439" s="7">
        <v>45407</v>
      </c>
      <c r="B2439" s="4">
        <v>1124026</v>
      </c>
      <c r="C2439" s="4">
        <v>44703</v>
      </c>
      <c r="D2439" s="4">
        <v>154718</v>
      </c>
      <c r="E2439" s="4">
        <v>352743</v>
      </c>
      <c r="F2439" s="4">
        <v>310000</v>
      </c>
      <c r="G2439" s="4">
        <v>15491</v>
      </c>
      <c r="H2439" s="4">
        <v>76300</v>
      </c>
      <c r="I2439" s="4">
        <v>15549134</v>
      </c>
      <c r="J2439" s="4">
        <v>90600</v>
      </c>
      <c r="K2439" s="4">
        <v>842782</v>
      </c>
      <c r="L2439" s="4">
        <v>151500</v>
      </c>
      <c r="M2439" s="4">
        <v>114046</v>
      </c>
      <c r="N2439" s="4">
        <v>250000</v>
      </c>
      <c r="O2439" s="4">
        <v>1297404</v>
      </c>
      <c r="P2439" s="4">
        <v>116600</v>
      </c>
      <c r="Q2439" s="4">
        <v>1708852</v>
      </c>
      <c r="R2439" s="4">
        <v>404830</v>
      </c>
      <c r="S2439" s="4">
        <v>258317</v>
      </c>
      <c r="T2439" s="4">
        <v>50800</v>
      </c>
      <c r="U2439" s="4">
        <v>50195</v>
      </c>
      <c r="W2439" s="7">
        <v>45412</v>
      </c>
      <c r="X2439">
        <f>B2442/B2441-1</f>
        <v>7.7416166064212533E-3</v>
      </c>
      <c r="Y2439">
        <f>D2442/D2441-1</f>
        <v>2.8849094642756867E-2</v>
      </c>
      <c r="Z2439">
        <f>F2442/F2441-1</f>
        <v>-6.2794348508634634E-3</v>
      </c>
      <c r="AA2439">
        <f>H2442/H2441-1</f>
        <v>1.0430247718383301E-2</v>
      </c>
      <c r="AB2439">
        <f>J2442/J2441-1</f>
        <v>1.0775862068965747E-3</v>
      </c>
      <c r="AC2439">
        <f>L2442/L2441-1</f>
        <v>-4.5848822800495626E-2</v>
      </c>
      <c r="AD2439">
        <f t="shared" si="223"/>
        <v>-1.9880715705765661E-3</v>
      </c>
      <c r="AE2439">
        <f t="shared" si="224"/>
        <v>-2.5359256128486551E-3</v>
      </c>
      <c r="AF2439">
        <f t="shared" si="225"/>
        <v>3.087781101624798E-2</v>
      </c>
      <c r="AG2439" s="28">
        <f t="shared" si="226"/>
        <v>0</v>
      </c>
      <c r="AI2439">
        <f>Y2441*0.918153626+Z2441*0.081846374</f>
        <v>-6.5099449245571497E-3</v>
      </c>
      <c r="AJ2439">
        <f t="shared" si="227"/>
        <v>5.3398800600992207E-3</v>
      </c>
      <c r="AK2439">
        <f t="shared" si="228"/>
        <v>7.7784545005436367E-3</v>
      </c>
    </row>
    <row r="2440" spans="1:37">
      <c r="A2440" s="7">
        <v>45408</v>
      </c>
      <c r="B2440" s="4">
        <v>1109616</v>
      </c>
      <c r="C2440" s="4">
        <v>53526</v>
      </c>
      <c r="D2440" s="4">
        <v>154021</v>
      </c>
      <c r="E2440" s="4">
        <v>253600</v>
      </c>
      <c r="F2440" s="4">
        <v>310500</v>
      </c>
      <c r="G2440" s="4">
        <v>21794</v>
      </c>
      <c r="H2440" s="4">
        <v>76700</v>
      </c>
      <c r="I2440" s="4">
        <v>12755629</v>
      </c>
      <c r="J2440" s="4">
        <v>90800</v>
      </c>
      <c r="K2440" s="4">
        <v>723810</v>
      </c>
      <c r="L2440" s="4">
        <v>153700</v>
      </c>
      <c r="M2440" s="4">
        <v>102742</v>
      </c>
      <c r="N2440" s="4">
        <v>249500</v>
      </c>
      <c r="O2440" s="4">
        <v>980459</v>
      </c>
      <c r="P2440" s="4">
        <v>118200</v>
      </c>
      <c r="Q2440" s="4">
        <v>2705868</v>
      </c>
      <c r="R2440" s="4">
        <v>399935</v>
      </c>
      <c r="S2440" s="4">
        <v>244232</v>
      </c>
      <c r="T2440" s="4">
        <v>50800</v>
      </c>
      <c r="U2440" s="4">
        <v>20417</v>
      </c>
      <c r="W2440" s="7">
        <v>45413</v>
      </c>
      <c r="X2440">
        <f>B2443/B2442-1</f>
        <v>0</v>
      </c>
      <c r="Y2440">
        <f>D2443/D2442-1</f>
        <v>0</v>
      </c>
      <c r="Z2440">
        <f>F2443/F2442-1</f>
        <v>0</v>
      </c>
      <c r="AA2440">
        <f>H2443/H2442-1</f>
        <v>0</v>
      </c>
      <c r="AB2440">
        <f>J2443/J2442-1</f>
        <v>0</v>
      </c>
      <c r="AC2440">
        <f>L2443/L2442-1</f>
        <v>0</v>
      </c>
      <c r="AD2440">
        <f t="shared" ref="AD2440:AD2503" si="229">N2443/N2442-1</f>
        <v>0</v>
      </c>
      <c r="AE2440">
        <f t="shared" ref="AE2440:AE2503" si="230">P2443/P2442-1</f>
        <v>0</v>
      </c>
      <c r="AF2440">
        <f t="shared" ref="AF2440:AF2503" si="231">R2443/R2442-1</f>
        <v>0</v>
      </c>
      <c r="AG2440" s="28">
        <f t="shared" ref="AG2440:AG2503" si="232">T2443/T2442-1</f>
        <v>0</v>
      </c>
      <c r="AI2440">
        <f>Y2442*0.918153626+Z2442*0.081846374</f>
        <v>6.7035907730179723E-3</v>
      </c>
      <c r="AJ2440">
        <f t="shared" si="227"/>
        <v>-4.355200974190814E-3</v>
      </c>
      <c r="AK2440">
        <f t="shared" si="228"/>
        <v>-3.8016768564877845E-2</v>
      </c>
    </row>
    <row r="2441" spans="1:37">
      <c r="A2441" s="7">
        <v>45411</v>
      </c>
      <c r="B2441" s="4">
        <v>1116821</v>
      </c>
      <c r="C2441" s="4">
        <v>58995</v>
      </c>
      <c r="D2441" s="4">
        <v>160213</v>
      </c>
      <c r="E2441" s="4">
        <v>736689</v>
      </c>
      <c r="F2441" s="4">
        <v>318500</v>
      </c>
      <c r="G2441" s="4">
        <v>27732</v>
      </c>
      <c r="H2441" s="4">
        <v>76700</v>
      </c>
      <c r="I2441" s="4">
        <v>14664474</v>
      </c>
      <c r="J2441" s="4">
        <v>92800</v>
      </c>
      <c r="K2441" s="4">
        <v>572860</v>
      </c>
      <c r="L2441" s="4">
        <v>161400</v>
      </c>
      <c r="M2441" s="4">
        <v>436688</v>
      </c>
      <c r="N2441" s="4">
        <v>251500</v>
      </c>
      <c r="O2441" s="4">
        <v>852780</v>
      </c>
      <c r="P2441" s="4">
        <v>118300</v>
      </c>
      <c r="Q2441" s="4">
        <v>1820652</v>
      </c>
      <c r="R2441" s="4">
        <v>412173</v>
      </c>
      <c r="S2441" s="4">
        <v>238611</v>
      </c>
      <c r="T2441" s="4">
        <v>52600</v>
      </c>
      <c r="U2441" s="4">
        <v>74364</v>
      </c>
      <c r="W2441" s="7">
        <v>45414</v>
      </c>
      <c r="X2441">
        <f>B2444/B2443-1</f>
        <v>-7.68214438983994E-3</v>
      </c>
      <c r="Y2441">
        <f>D2444/D2443-1</f>
        <v>-7.9352079352079663E-3</v>
      </c>
      <c r="Z2441">
        <f>F2444/F2443-1</f>
        <v>9.4786729857820884E-3</v>
      </c>
      <c r="AA2441">
        <f>H2444/H2443-1</f>
        <v>6.4516129032257119E-3</v>
      </c>
      <c r="AB2441">
        <f>J2444/J2443-1</f>
        <v>-1.5069967707212029E-2</v>
      </c>
      <c r="AC2441">
        <f>L2444/L2443-1</f>
        <v>-1.558441558441559E-2</v>
      </c>
      <c r="AD2441">
        <f t="shared" si="229"/>
        <v>-7.9681274900398336E-3</v>
      </c>
      <c r="AE2441">
        <f t="shared" si="230"/>
        <v>1.3559322033898313E-2</v>
      </c>
      <c r="AF2441">
        <f t="shared" si="231"/>
        <v>2.188985643680863E-2</v>
      </c>
      <c r="AG2441" s="28">
        <f t="shared" si="232"/>
        <v>-2.0912547528517123E-2</v>
      </c>
      <c r="AI2441">
        <f>Y2443*0.918153626+Z2443*0.081846374</f>
        <v>0</v>
      </c>
      <c r="AJ2441">
        <f t="shared" si="227"/>
        <v>0</v>
      </c>
      <c r="AK2441">
        <f t="shared" si="228"/>
        <v>0</v>
      </c>
    </row>
    <row r="2442" spans="1:37">
      <c r="A2442" s="7">
        <v>45412</v>
      </c>
      <c r="B2442" s="4">
        <v>1125467</v>
      </c>
      <c r="C2442" s="4">
        <v>39500</v>
      </c>
      <c r="D2442" s="4">
        <v>164835</v>
      </c>
      <c r="E2442" s="4">
        <v>1407012</v>
      </c>
      <c r="F2442" s="4">
        <v>316500</v>
      </c>
      <c r="G2442" s="4">
        <v>36262</v>
      </c>
      <c r="H2442" s="4">
        <v>77500</v>
      </c>
      <c r="I2442" s="4">
        <v>19007007</v>
      </c>
      <c r="J2442" s="4">
        <v>92900</v>
      </c>
      <c r="K2442" s="4">
        <v>590806</v>
      </c>
      <c r="L2442" s="4">
        <v>154000</v>
      </c>
      <c r="M2442" s="4">
        <v>1092422</v>
      </c>
      <c r="N2442" s="4">
        <v>251000</v>
      </c>
      <c r="O2442" s="4">
        <v>545747</v>
      </c>
      <c r="P2442" s="4">
        <v>118000</v>
      </c>
      <c r="Q2442" s="4">
        <v>1264927</v>
      </c>
      <c r="R2442" s="4">
        <v>424900</v>
      </c>
      <c r="S2442" s="4">
        <v>492757</v>
      </c>
      <c r="T2442" s="4">
        <v>52600</v>
      </c>
      <c r="U2442" s="4">
        <v>40073</v>
      </c>
      <c r="W2442" s="7">
        <v>45415</v>
      </c>
      <c r="X2442">
        <f>B2445/B2444-1</f>
        <v>-5.1610777376142059E-3</v>
      </c>
      <c r="Y2442">
        <f>D2445/D2444-1</f>
        <v>7.9986791172099725E-3</v>
      </c>
      <c r="Z2442">
        <f>F2445/F2444-1</f>
        <v>-7.8247261345852914E-3</v>
      </c>
      <c r="AA2442">
        <f>H2445/H2444-1</f>
        <v>-5.12820512820511E-3</v>
      </c>
      <c r="AB2442">
        <f>J2445/J2444-1</f>
        <v>9.8360655737705915E-3</v>
      </c>
      <c r="AC2442">
        <f>L2445/L2444-1</f>
        <v>1.9788918205805306E-3</v>
      </c>
      <c r="AD2442">
        <f t="shared" si="229"/>
        <v>-3.2128514056224855E-2</v>
      </c>
      <c r="AE2442">
        <f t="shared" si="230"/>
        <v>-4.7658862876254204E-2</v>
      </c>
      <c r="AF2442">
        <f t="shared" si="231"/>
        <v>-1.2402090276162459E-2</v>
      </c>
      <c r="AG2442" s="28">
        <f t="shared" si="232"/>
        <v>5.8252427184466438E-3</v>
      </c>
      <c r="AI2442">
        <f>Y2444*0.918153626+Z2444*0.081846374</f>
        <v>2.8042681124482677E-2</v>
      </c>
      <c r="AJ2442">
        <f t="shared" si="227"/>
        <v>4.6000078382458662E-2</v>
      </c>
      <c r="AK2442">
        <f t="shared" si="228"/>
        <v>1.0109888346655221E-2</v>
      </c>
    </row>
    <row r="2443" spans="1:37">
      <c r="A2443" s="7">
        <v>45413</v>
      </c>
      <c r="B2443" s="4">
        <v>1125467</v>
      </c>
      <c r="C2443" s="4">
        <v>39500</v>
      </c>
      <c r="D2443" s="4">
        <v>164835</v>
      </c>
      <c r="E2443" s="4">
        <v>1407012</v>
      </c>
      <c r="F2443" s="4">
        <v>316500</v>
      </c>
      <c r="G2443" s="4">
        <v>36262</v>
      </c>
      <c r="H2443" s="4">
        <v>77500</v>
      </c>
      <c r="I2443" s="4">
        <v>19007007</v>
      </c>
      <c r="J2443" s="4">
        <v>92900</v>
      </c>
      <c r="K2443" s="4">
        <v>590806</v>
      </c>
      <c r="L2443" s="4">
        <v>154000</v>
      </c>
      <c r="M2443" s="4">
        <v>1092422</v>
      </c>
      <c r="N2443" s="4">
        <v>251000</v>
      </c>
      <c r="O2443" s="4">
        <v>545747</v>
      </c>
      <c r="P2443" s="4">
        <v>118000</v>
      </c>
      <c r="Q2443" s="4">
        <v>1264927</v>
      </c>
      <c r="R2443" s="4">
        <v>424900</v>
      </c>
      <c r="S2443" s="4">
        <v>492757</v>
      </c>
      <c r="T2443" s="4">
        <v>52600</v>
      </c>
      <c r="U2443" s="4">
        <v>40073</v>
      </c>
      <c r="W2443" s="7">
        <v>45418</v>
      </c>
      <c r="X2443">
        <f>B2446/B2445-1</f>
        <v>0</v>
      </c>
      <c r="Y2443">
        <f>D2446/D2445-1</f>
        <v>0</v>
      </c>
      <c r="Z2443">
        <f>F2446/F2445-1</f>
        <v>0</v>
      </c>
      <c r="AA2443">
        <f>H2446/H2445-1</f>
        <v>0</v>
      </c>
      <c r="AB2443">
        <f>J2446/J2445-1</f>
        <v>0</v>
      </c>
      <c r="AC2443">
        <f>L2446/L2445-1</f>
        <v>0</v>
      </c>
      <c r="AD2443">
        <f t="shared" si="229"/>
        <v>0</v>
      </c>
      <c r="AE2443">
        <f t="shared" si="230"/>
        <v>0</v>
      </c>
      <c r="AF2443">
        <f t="shared" si="231"/>
        <v>0</v>
      </c>
      <c r="AG2443" s="28">
        <f t="shared" si="232"/>
        <v>0</v>
      </c>
      <c r="AI2443">
        <f>Y2445*0.918153626+Z2445*0.081846374</f>
        <v>1.700116019652983E-3</v>
      </c>
      <c r="AJ2443">
        <f t="shared" si="227"/>
        <v>5.5071059701496793E-5</v>
      </c>
      <c r="AK2443">
        <f t="shared" si="228"/>
        <v>2.5692355577673193E-3</v>
      </c>
    </row>
    <row r="2444" spans="1:37">
      <c r="A2444" s="7">
        <v>45414</v>
      </c>
      <c r="B2444" s="4">
        <v>1116821</v>
      </c>
      <c r="C2444" s="4">
        <v>31941</v>
      </c>
      <c r="D2444" s="4">
        <v>163527</v>
      </c>
      <c r="E2444" s="4">
        <v>602733</v>
      </c>
      <c r="F2444" s="4">
        <v>319500</v>
      </c>
      <c r="G2444" s="4">
        <v>30894</v>
      </c>
      <c r="H2444" s="4">
        <v>78000</v>
      </c>
      <c r="I2444" s="4">
        <v>18900640</v>
      </c>
      <c r="J2444" s="4">
        <v>91500</v>
      </c>
      <c r="K2444" s="4">
        <v>427617</v>
      </c>
      <c r="L2444" s="4">
        <v>151600</v>
      </c>
      <c r="M2444" s="4">
        <v>343019</v>
      </c>
      <c r="N2444" s="4">
        <v>249000</v>
      </c>
      <c r="O2444" s="4">
        <v>602350</v>
      </c>
      <c r="P2444" s="4">
        <v>119600</v>
      </c>
      <c r="Q2444" s="4">
        <v>1246995</v>
      </c>
      <c r="R2444" s="4">
        <v>434201</v>
      </c>
      <c r="S2444" s="4">
        <v>477717</v>
      </c>
      <c r="T2444" s="4">
        <v>51500</v>
      </c>
      <c r="U2444" s="4">
        <v>61525</v>
      </c>
      <c r="W2444" s="7">
        <v>45419</v>
      </c>
      <c r="X2444">
        <f>B2447/B2446-1</f>
        <v>1.8158384313315956E-2</v>
      </c>
      <c r="Y2444">
        <f>D2447/D2446-1</f>
        <v>2.8574028574028576E-2</v>
      </c>
      <c r="Z2444">
        <f>F2447/F2446-1</f>
        <v>2.208201892744488E-2</v>
      </c>
      <c r="AA2444">
        <f>H2447/H2446-1</f>
        <v>4.7680412371134073E-2</v>
      </c>
      <c r="AB2444">
        <f>J2447/J2446-1</f>
        <v>1.5151515151515138E-2</v>
      </c>
      <c r="AC2444">
        <f>L2447/L2446-1</f>
        <v>1.7774851876234399E-2</v>
      </c>
      <c r="AD2444">
        <f t="shared" si="229"/>
        <v>4.1493775933609811E-3</v>
      </c>
      <c r="AE2444">
        <f t="shared" si="230"/>
        <v>1.5803336259877065E-2</v>
      </c>
      <c r="AF2444">
        <f t="shared" si="231"/>
        <v>-6.849091451811451E-3</v>
      </c>
      <c r="AG2444" s="28">
        <f t="shared" si="232"/>
        <v>5.791505791505891E-3</v>
      </c>
      <c r="AI2444">
        <f>Y2446*0.918153626+Z2446*0.081846374</f>
        <v>-2.5118629045025227E-2</v>
      </c>
      <c r="AJ2444">
        <f t="shared" si="227"/>
        <v>-1.8993658151570482E-2</v>
      </c>
      <c r="AK2444">
        <f t="shared" si="228"/>
        <v>-2.9360644556608379E-2</v>
      </c>
    </row>
    <row r="2445" spans="1:37">
      <c r="A2445" s="7">
        <v>45415</v>
      </c>
      <c r="B2445" s="4">
        <v>1111057</v>
      </c>
      <c r="C2445" s="4">
        <v>36464</v>
      </c>
      <c r="D2445" s="4">
        <v>164835</v>
      </c>
      <c r="E2445" s="4">
        <v>338223</v>
      </c>
      <c r="F2445" s="4">
        <v>317000</v>
      </c>
      <c r="G2445" s="4">
        <v>17868</v>
      </c>
      <c r="H2445" s="4">
        <v>77600</v>
      </c>
      <c r="I2445" s="4">
        <v>13151889</v>
      </c>
      <c r="J2445" s="4">
        <v>92400</v>
      </c>
      <c r="K2445" s="4">
        <v>540211</v>
      </c>
      <c r="L2445" s="4">
        <v>151900</v>
      </c>
      <c r="M2445" s="4">
        <v>148094</v>
      </c>
      <c r="N2445" s="4">
        <v>241000</v>
      </c>
      <c r="O2445" s="4">
        <v>727057</v>
      </c>
      <c r="P2445" s="4">
        <v>113900</v>
      </c>
      <c r="Q2445" s="4">
        <v>1779155</v>
      </c>
      <c r="R2445" s="4">
        <v>428816</v>
      </c>
      <c r="S2445" s="4">
        <v>200884</v>
      </c>
      <c r="T2445" s="4">
        <v>51800</v>
      </c>
      <c r="U2445" s="4">
        <v>32099</v>
      </c>
      <c r="W2445" s="7">
        <v>45420</v>
      </c>
      <c r="X2445">
        <f>B2448/B2447-1</f>
        <v>7.6429945404656863E-3</v>
      </c>
      <c r="Y2445">
        <f>D2448/D2447-1</f>
        <v>1.0262762098558476E-3</v>
      </c>
      <c r="Z2445">
        <f>F2448/F2447-1</f>
        <v>9.2592592592593004E-3</v>
      </c>
      <c r="AA2445">
        <f>H2448/H2447-1</f>
        <v>0</v>
      </c>
      <c r="AB2445">
        <f>J2448/J2447-1</f>
        <v>1.0660980810235365E-3</v>
      </c>
      <c r="AC2445">
        <f>L2448/L2447-1</f>
        <v>-1.2289780077619716E-2</v>
      </c>
      <c r="AD2445">
        <f t="shared" si="229"/>
        <v>0</v>
      </c>
      <c r="AE2445">
        <f t="shared" si="230"/>
        <v>2.5929127052721768E-3</v>
      </c>
      <c r="AF2445">
        <f t="shared" si="231"/>
        <v>4.5975500083357268E-3</v>
      </c>
      <c r="AG2445" s="28">
        <f t="shared" si="232"/>
        <v>1.3435700575815668E-2</v>
      </c>
      <c r="AI2445">
        <f>Y2447*0.918153626+Z2447*0.081846374</f>
        <v>1.5360555039022101E-2</v>
      </c>
      <c r="AJ2445">
        <f t="shared" si="227"/>
        <v>-3.6240764510725469E-3</v>
      </c>
      <c r="AK2445">
        <f t="shared" si="228"/>
        <v>1.5528801314838393E-2</v>
      </c>
    </row>
    <row r="2446" spans="1:37">
      <c r="A2446" s="7">
        <v>45418</v>
      </c>
      <c r="B2446" s="4">
        <v>1111057</v>
      </c>
      <c r="C2446" s="4">
        <v>36464</v>
      </c>
      <c r="D2446" s="4">
        <v>164835</v>
      </c>
      <c r="E2446" s="4">
        <v>338223</v>
      </c>
      <c r="F2446" s="4">
        <v>317000</v>
      </c>
      <c r="G2446" s="4">
        <v>17868</v>
      </c>
      <c r="H2446" s="4">
        <v>77600</v>
      </c>
      <c r="I2446" s="4">
        <v>13151889</v>
      </c>
      <c r="J2446" s="4">
        <v>92400</v>
      </c>
      <c r="K2446" s="4">
        <v>540211</v>
      </c>
      <c r="L2446" s="4">
        <v>151900</v>
      </c>
      <c r="M2446" s="4">
        <v>148094</v>
      </c>
      <c r="N2446" s="4">
        <v>241000</v>
      </c>
      <c r="O2446" s="4">
        <v>727057</v>
      </c>
      <c r="P2446" s="4">
        <v>113900</v>
      </c>
      <c r="Q2446" s="4">
        <v>1779155</v>
      </c>
      <c r="R2446" s="4">
        <v>428816</v>
      </c>
      <c r="S2446" s="4">
        <v>200884</v>
      </c>
      <c r="T2446" s="4">
        <v>51800</v>
      </c>
      <c r="U2446" s="4">
        <v>32099</v>
      </c>
      <c r="W2446" s="7">
        <v>45421</v>
      </c>
      <c r="X2446">
        <f>B2449/B2448-1</f>
        <v>-1.2642581048147306E-2</v>
      </c>
      <c r="Y2446">
        <f>D2449/D2448-1</f>
        <v>-2.5176910068996361E-2</v>
      </c>
      <c r="Z2446">
        <f>F2449/F2448-1</f>
        <v>-2.4464831804281384E-2</v>
      </c>
      <c r="AA2446">
        <f>H2449/H2448-1</f>
        <v>-1.9680196801967975E-2</v>
      </c>
      <c r="AB2446">
        <f>J2449/J2448-1</f>
        <v>-6.389776357827448E-3</v>
      </c>
      <c r="AC2446">
        <f>L2449/L2448-1</f>
        <v>-2.7504911591355596E-2</v>
      </c>
      <c r="AD2446">
        <f t="shared" si="229"/>
        <v>-2.0661157024793431E-2</v>
      </c>
      <c r="AE2446">
        <f t="shared" si="230"/>
        <v>-3.706896551724137E-2</v>
      </c>
      <c r="AF2446">
        <f t="shared" si="231"/>
        <v>-1.4872486484338698E-2</v>
      </c>
      <c r="AG2446" s="28">
        <f t="shared" si="232"/>
        <v>-3.7878787878787845E-3</v>
      </c>
      <c r="AI2446">
        <f>Y2448*0.918153626+Z2448*0.081846374</f>
        <v>-1.1154527351498782E-2</v>
      </c>
      <c r="AJ2446">
        <f t="shared" si="227"/>
        <v>-9.5262445335819283E-3</v>
      </c>
      <c r="AK2446">
        <f t="shared" si="228"/>
        <v>5.6679462931831133E-3</v>
      </c>
    </row>
    <row r="2447" spans="1:37">
      <c r="A2447" s="7">
        <v>45419</v>
      </c>
      <c r="B2447" s="4">
        <v>1131232</v>
      </c>
      <c r="C2447" s="4">
        <v>57120</v>
      </c>
      <c r="D2447" s="4">
        <v>169545</v>
      </c>
      <c r="E2447" s="4">
        <v>1223617</v>
      </c>
      <c r="F2447" s="4">
        <v>324000</v>
      </c>
      <c r="G2447" s="4">
        <v>35926</v>
      </c>
      <c r="H2447" s="4">
        <v>81300</v>
      </c>
      <c r="I2447" s="4">
        <v>26238868</v>
      </c>
      <c r="J2447" s="4">
        <v>93800</v>
      </c>
      <c r="K2447" s="4">
        <v>545231</v>
      </c>
      <c r="L2447" s="4">
        <v>154600</v>
      </c>
      <c r="M2447" s="4">
        <v>120228</v>
      </c>
      <c r="N2447" s="4">
        <v>242000</v>
      </c>
      <c r="O2447" s="4">
        <v>799659</v>
      </c>
      <c r="P2447" s="4">
        <v>115700</v>
      </c>
      <c r="Q2447" s="4">
        <v>1204913</v>
      </c>
      <c r="R2447" s="4">
        <v>425879</v>
      </c>
      <c r="S2447" s="4">
        <v>271218</v>
      </c>
      <c r="T2447" s="4">
        <v>52100</v>
      </c>
      <c r="U2447" s="4">
        <v>38768</v>
      </c>
      <c r="W2447" s="7">
        <v>45422</v>
      </c>
      <c r="X2447">
        <f>B2450/B2449-1</f>
        <v>7.6830329098942496E-3</v>
      </c>
      <c r="Y2447">
        <f>D2450/D2449-1</f>
        <v>1.686955260326628E-2</v>
      </c>
      <c r="Z2447">
        <f>F2450/F2449-1</f>
        <v>-1.5673981191222097E-3</v>
      </c>
      <c r="AA2447">
        <f>H2450/H2449-1</f>
        <v>-6.273525721455453E-3</v>
      </c>
      <c r="AB2447">
        <f>J2450/J2449-1</f>
        <v>4.5016077170418001E-2</v>
      </c>
      <c r="AC2447">
        <f>L2450/L2449-1</f>
        <v>-1.8181818181818188E-2</v>
      </c>
      <c r="AD2447">
        <f t="shared" si="229"/>
        <v>1.8987341772152E-2</v>
      </c>
      <c r="AE2447">
        <f t="shared" si="230"/>
        <v>2.14861235452104E-2</v>
      </c>
      <c r="AF2447">
        <f t="shared" si="231"/>
        <v>-3.4853869989608377E-3</v>
      </c>
      <c r="AG2447" s="28">
        <f t="shared" si="232"/>
        <v>-4.9429657794676785E-2</v>
      </c>
      <c r="AI2447">
        <f>Y2449*0.918153626+Z2449*0.081846374</f>
        <v>1.1316729447158249E-3</v>
      </c>
      <c r="AJ2447">
        <f t="shared" si="227"/>
        <v>-8.3913331766481063E-4</v>
      </c>
      <c r="AK2447">
        <f t="shared" si="228"/>
        <v>8.3066802469535764E-4</v>
      </c>
    </row>
    <row r="2448" spans="1:37">
      <c r="A2448" s="7">
        <v>45420</v>
      </c>
      <c r="B2448" s="4">
        <v>1139878</v>
      </c>
      <c r="C2448" s="4">
        <v>53601</v>
      </c>
      <c r="D2448" s="4">
        <v>169719</v>
      </c>
      <c r="E2448" s="4">
        <v>532032</v>
      </c>
      <c r="F2448" s="4">
        <v>327000</v>
      </c>
      <c r="G2448" s="4">
        <v>46283</v>
      </c>
      <c r="H2448" s="4">
        <v>81300</v>
      </c>
      <c r="I2448" s="4">
        <v>13089576</v>
      </c>
      <c r="J2448" s="4">
        <v>93900</v>
      </c>
      <c r="K2448" s="4">
        <v>328371</v>
      </c>
      <c r="L2448" s="4">
        <v>152700</v>
      </c>
      <c r="M2448" s="4">
        <v>77473</v>
      </c>
      <c r="N2448" s="4">
        <v>242000</v>
      </c>
      <c r="O2448" s="4">
        <v>444082</v>
      </c>
      <c r="P2448" s="4">
        <v>116000</v>
      </c>
      <c r="Q2448" s="4">
        <v>792482</v>
      </c>
      <c r="R2448" s="4">
        <v>427837</v>
      </c>
      <c r="S2448" s="4">
        <v>159503</v>
      </c>
      <c r="T2448" s="4">
        <v>52800</v>
      </c>
      <c r="U2448" s="4">
        <v>53358</v>
      </c>
      <c r="W2448" s="7">
        <v>45425</v>
      </c>
      <c r="X2448">
        <f>B2451/B2450-1</f>
        <v>-7.6244539790532029E-3</v>
      </c>
      <c r="Y2448">
        <f>D2451/D2450-1</f>
        <v>-1.0889400072516708E-2</v>
      </c>
      <c r="Z2448">
        <f>F2451/F2450-1</f>
        <v>-1.4128728414442682E-2</v>
      </c>
      <c r="AA2448">
        <f>H2451/H2450-1</f>
        <v>-1.0101010101010055E-2</v>
      </c>
      <c r="AB2448">
        <f>J2451/J2450-1</f>
        <v>1.0256410256410664E-3</v>
      </c>
      <c r="AC2448">
        <f>L2451/L2450-1</f>
        <v>1.7146776406035569E-2</v>
      </c>
      <c r="AD2448">
        <f t="shared" si="229"/>
        <v>1.449275362318847E-2</v>
      </c>
      <c r="AE2448">
        <f t="shared" si="230"/>
        <v>1.7528483786153348E-3</v>
      </c>
      <c r="AF2448">
        <f t="shared" si="231"/>
        <v>9.3236985273985606E-3</v>
      </c>
      <c r="AG2448" s="28">
        <f t="shared" si="232"/>
        <v>0</v>
      </c>
      <c r="AI2448">
        <f>Y2450*0.918153626+Z2450*0.081846374</f>
        <v>0</v>
      </c>
      <c r="AJ2448">
        <f t="shared" si="227"/>
        <v>0</v>
      </c>
      <c r="AK2448">
        <f t="shared" si="228"/>
        <v>0</v>
      </c>
    </row>
    <row r="2449" spans="1:37">
      <c r="A2449" s="7">
        <v>45421</v>
      </c>
      <c r="B2449" s="4">
        <v>1125467</v>
      </c>
      <c r="C2449" s="4">
        <v>53975</v>
      </c>
      <c r="D2449" s="4">
        <v>165446</v>
      </c>
      <c r="E2449" s="4">
        <v>921469</v>
      </c>
      <c r="F2449" s="4">
        <v>319000</v>
      </c>
      <c r="G2449" s="4">
        <v>28475</v>
      </c>
      <c r="H2449" s="4">
        <v>79700</v>
      </c>
      <c r="I2449" s="4">
        <v>18759935</v>
      </c>
      <c r="J2449" s="4">
        <v>93300</v>
      </c>
      <c r="K2449" s="4">
        <v>464569</v>
      </c>
      <c r="L2449" s="4">
        <v>148500</v>
      </c>
      <c r="M2449" s="4">
        <v>152826</v>
      </c>
      <c r="N2449" s="4">
        <v>237000</v>
      </c>
      <c r="O2449" s="4">
        <v>704379</v>
      </c>
      <c r="P2449" s="4">
        <v>111700</v>
      </c>
      <c r="Q2449" s="4">
        <v>1762344</v>
      </c>
      <c r="R2449" s="4">
        <v>421474</v>
      </c>
      <c r="S2449" s="4">
        <v>248008</v>
      </c>
      <c r="T2449" s="4">
        <v>52600</v>
      </c>
      <c r="U2449" s="4">
        <v>103825</v>
      </c>
      <c r="W2449" s="7">
        <v>45426</v>
      </c>
      <c r="X2449">
        <f>B2452/B2451-1</f>
        <v>0</v>
      </c>
      <c r="Y2449">
        <f>D2452/D2451-1</f>
        <v>5.2282082870114266E-4</v>
      </c>
      <c r="Z2449">
        <f>F2452/F2451-1</f>
        <v>7.9617834394904996E-3</v>
      </c>
      <c r="AA2449">
        <f>H2452/H2451-1</f>
        <v>-1.2755102040816757E-3</v>
      </c>
      <c r="AB2449">
        <f>J2452/J2451-1</f>
        <v>7.1721311475410054E-3</v>
      </c>
      <c r="AC2449">
        <f>L2452/L2451-1</f>
        <v>1.4834794335805812E-2</v>
      </c>
      <c r="AD2449">
        <f t="shared" si="229"/>
        <v>6.1224489795919101E-3</v>
      </c>
      <c r="AE2449">
        <f t="shared" si="230"/>
        <v>-3.4995625546806464E-3</v>
      </c>
      <c r="AF2449">
        <f t="shared" si="231"/>
        <v>1.2702838500569635E-2</v>
      </c>
      <c r="AG2449" s="28">
        <f t="shared" si="232"/>
        <v>2.0000000000000018E-3</v>
      </c>
      <c r="AI2449">
        <f>Y2451*0.918153626+Z2451*0.081846374</f>
        <v>1.1525223389683453E-2</v>
      </c>
      <c r="AJ2449">
        <f t="shared" si="227"/>
        <v>-9.4841644964139811E-4</v>
      </c>
      <c r="AK2449">
        <f t="shared" si="228"/>
        <v>5.7200391005504175E-3</v>
      </c>
    </row>
    <row r="2450" spans="1:37">
      <c r="A2450" s="7">
        <v>45422</v>
      </c>
      <c r="B2450" s="4">
        <v>1134114</v>
      </c>
      <c r="C2450" s="4">
        <v>42915</v>
      </c>
      <c r="D2450" s="4">
        <v>168237</v>
      </c>
      <c r="E2450" s="4">
        <v>820142</v>
      </c>
      <c r="F2450" s="4">
        <v>318500</v>
      </c>
      <c r="G2450" s="4">
        <v>19543</v>
      </c>
      <c r="H2450" s="4">
        <v>79200</v>
      </c>
      <c r="I2450" s="4">
        <v>16976124</v>
      </c>
      <c r="J2450" s="4">
        <v>97500</v>
      </c>
      <c r="K2450" s="4">
        <v>1642154</v>
      </c>
      <c r="L2450" s="4">
        <v>145800</v>
      </c>
      <c r="M2450" s="4">
        <v>127750</v>
      </c>
      <c r="N2450" s="4">
        <v>241500</v>
      </c>
      <c r="O2450" s="4">
        <v>455541</v>
      </c>
      <c r="P2450" s="4">
        <v>114100</v>
      </c>
      <c r="Q2450" s="4">
        <v>1422408</v>
      </c>
      <c r="R2450" s="4">
        <v>420005</v>
      </c>
      <c r="S2450" s="4">
        <v>148032</v>
      </c>
      <c r="T2450" s="4">
        <v>50000</v>
      </c>
      <c r="U2450" s="4">
        <v>366969</v>
      </c>
      <c r="W2450" s="7">
        <v>45427</v>
      </c>
      <c r="X2450">
        <f>B2453/B2452-1</f>
        <v>0</v>
      </c>
      <c r="Y2450">
        <f>D2453/D2452-1</f>
        <v>0</v>
      </c>
      <c r="Z2450">
        <f>F2453/F2452-1</f>
        <v>0</v>
      </c>
      <c r="AA2450">
        <f>H2453/H2452-1</f>
        <v>0</v>
      </c>
      <c r="AB2450">
        <f>J2453/J2452-1</f>
        <v>0</v>
      </c>
      <c r="AC2450">
        <f>L2453/L2452-1</f>
        <v>0</v>
      </c>
      <c r="AD2450">
        <f t="shared" si="229"/>
        <v>0</v>
      </c>
      <c r="AE2450">
        <f t="shared" si="230"/>
        <v>0</v>
      </c>
      <c r="AF2450">
        <f t="shared" si="231"/>
        <v>0</v>
      </c>
      <c r="AG2450" s="28">
        <f t="shared" si="232"/>
        <v>0</v>
      </c>
      <c r="AI2450">
        <f>Y2452*0.918153626+Z2452*0.081846374</f>
        <v>-6.4992687671786217E-3</v>
      </c>
      <c r="AJ2450">
        <f t="shared" si="227"/>
        <v>-1.0172278774495955E-2</v>
      </c>
      <c r="AK2450">
        <f t="shared" si="228"/>
        <v>-1.6359705895377372E-2</v>
      </c>
    </row>
    <row r="2451" spans="1:37">
      <c r="A2451" s="7">
        <v>45425</v>
      </c>
      <c r="B2451" s="4">
        <v>1125467</v>
      </c>
      <c r="C2451" s="4">
        <v>22919</v>
      </c>
      <c r="D2451" s="4">
        <v>166405</v>
      </c>
      <c r="E2451" s="4">
        <v>508295</v>
      </c>
      <c r="F2451" s="4">
        <v>314000</v>
      </c>
      <c r="G2451" s="4">
        <v>21340</v>
      </c>
      <c r="H2451" s="4">
        <v>78400</v>
      </c>
      <c r="I2451" s="4">
        <v>18652344</v>
      </c>
      <c r="J2451" s="4">
        <v>97600</v>
      </c>
      <c r="K2451" s="4">
        <v>546299</v>
      </c>
      <c r="L2451" s="4">
        <v>148300</v>
      </c>
      <c r="M2451" s="4">
        <v>69340</v>
      </c>
      <c r="N2451" s="4">
        <v>245000</v>
      </c>
      <c r="O2451" s="4">
        <v>550255</v>
      </c>
      <c r="P2451" s="4">
        <v>114300</v>
      </c>
      <c r="Q2451" s="4">
        <v>935835</v>
      </c>
      <c r="R2451" s="4">
        <v>423921</v>
      </c>
      <c r="S2451" s="4">
        <v>199742</v>
      </c>
      <c r="T2451" s="4">
        <v>50000</v>
      </c>
      <c r="U2451" s="4">
        <v>107639</v>
      </c>
      <c r="W2451" s="7">
        <v>45428</v>
      </c>
      <c r="X2451">
        <f>B2454/B2453-1</f>
        <v>3.8410721949200255E-3</v>
      </c>
      <c r="Y2451">
        <f>D2454/D2453-1</f>
        <v>1.1003531701222924E-2</v>
      </c>
      <c r="Z2451">
        <f>F2454/F2453-1</f>
        <v>1.7377567140600236E-2</v>
      </c>
      <c r="AA2451">
        <f>H2454/H2453-1</f>
        <v>-1.2771392081737387E-3</v>
      </c>
      <c r="AB2451">
        <f>J2454/J2453-1</f>
        <v>5.0864699898269805E-3</v>
      </c>
      <c r="AC2451">
        <f>L2454/L2453-1</f>
        <v>-6.6445182724250706E-4</v>
      </c>
      <c r="AD2451">
        <f t="shared" si="229"/>
        <v>2.0283975659229903E-3</v>
      </c>
      <c r="AE2451">
        <f t="shared" si="230"/>
        <v>7.0237050043897575E-3</v>
      </c>
      <c r="AF2451">
        <f t="shared" si="231"/>
        <v>6.8412740562675545E-3</v>
      </c>
      <c r="AG2451" s="28">
        <f t="shared" si="232"/>
        <v>5.9880239520957446E-3</v>
      </c>
      <c r="AI2451">
        <f>Y2453*0.918153626+Z2453*0.081846374</f>
        <v>-2.3595076147361477E-2</v>
      </c>
      <c r="AJ2451">
        <f t="shared" si="227"/>
        <v>1.8167688163614224E-2</v>
      </c>
      <c r="AK2451">
        <f t="shared" si="228"/>
        <v>1.660202441938299E-2</v>
      </c>
    </row>
    <row r="2452" spans="1:37">
      <c r="A2452" s="7">
        <v>45426</v>
      </c>
      <c r="B2452" s="4">
        <v>1125467</v>
      </c>
      <c r="C2452" s="4">
        <v>18617</v>
      </c>
      <c r="D2452" s="4">
        <v>166492</v>
      </c>
      <c r="E2452" s="4">
        <v>318277</v>
      </c>
      <c r="F2452" s="4">
        <v>316500</v>
      </c>
      <c r="G2452" s="4">
        <v>16680</v>
      </c>
      <c r="H2452" s="4">
        <v>78300</v>
      </c>
      <c r="I2452" s="4">
        <v>11763992</v>
      </c>
      <c r="J2452" s="4">
        <v>98300</v>
      </c>
      <c r="K2452" s="4">
        <v>630411</v>
      </c>
      <c r="L2452" s="4">
        <v>150500</v>
      </c>
      <c r="M2452" s="4">
        <v>80122</v>
      </c>
      <c r="N2452" s="4">
        <v>246500</v>
      </c>
      <c r="O2452" s="4">
        <v>670650</v>
      </c>
      <c r="P2452" s="4">
        <v>113900</v>
      </c>
      <c r="Q2452" s="4">
        <v>788713</v>
      </c>
      <c r="R2452" s="4">
        <v>429306</v>
      </c>
      <c r="S2452" s="4">
        <v>189757</v>
      </c>
      <c r="T2452" s="4">
        <v>50100</v>
      </c>
      <c r="U2452" s="4">
        <v>52777</v>
      </c>
      <c r="W2452" s="7">
        <v>45429</v>
      </c>
      <c r="X2452">
        <f>B2455/B2454-1</f>
        <v>5.1027182042679975E-3</v>
      </c>
      <c r="Y2452">
        <f>D2455/D2454-1</f>
        <v>-7.7707278819419967E-3</v>
      </c>
      <c r="Z2452">
        <f>F2455/F2454-1</f>
        <v>7.763975155279601E-3</v>
      </c>
      <c r="AA2452">
        <f>H2455/H2454-1</f>
        <v>-1.0230179028132946E-2</v>
      </c>
      <c r="AB2452">
        <f>J2455/J2454-1</f>
        <v>-9.109311740890691E-3</v>
      </c>
      <c r="AC2452">
        <f>L2455/L2454-1</f>
        <v>-1.4627659574468099E-2</v>
      </c>
      <c r="AD2452">
        <f t="shared" si="229"/>
        <v>-1.2145748987854255E-2</v>
      </c>
      <c r="AE2452">
        <f t="shared" si="230"/>
        <v>-1.7436791630340065E-2</v>
      </c>
      <c r="AF2452">
        <f t="shared" si="231"/>
        <v>-2.3782918404693709E-2</v>
      </c>
      <c r="AG2452" s="28">
        <f t="shared" si="232"/>
        <v>-5.9523809523809312E-3</v>
      </c>
      <c r="AI2452">
        <f>Y2454*0.918153626+Z2454*0.081846374</f>
        <v>-4.7053265699016425E-3</v>
      </c>
      <c r="AJ2452">
        <f t="shared" si="227"/>
        <v>-6.5395922287998587E-3</v>
      </c>
      <c r="AK2452">
        <f t="shared" si="228"/>
        <v>-3.4404591392230557E-3</v>
      </c>
    </row>
    <row r="2453" spans="1:37">
      <c r="A2453" s="7">
        <v>45427</v>
      </c>
      <c r="B2453" s="4">
        <v>1125467</v>
      </c>
      <c r="C2453" s="4">
        <v>18617</v>
      </c>
      <c r="D2453" s="4">
        <v>166492</v>
      </c>
      <c r="E2453" s="4">
        <v>318277</v>
      </c>
      <c r="F2453" s="4">
        <v>316500</v>
      </c>
      <c r="G2453" s="4">
        <v>16680</v>
      </c>
      <c r="H2453" s="4">
        <v>78300</v>
      </c>
      <c r="I2453" s="4">
        <v>11763992</v>
      </c>
      <c r="J2453" s="4">
        <v>98300</v>
      </c>
      <c r="K2453" s="4">
        <v>630411</v>
      </c>
      <c r="L2453" s="4">
        <v>150500</v>
      </c>
      <c r="M2453" s="4">
        <v>80122</v>
      </c>
      <c r="N2453" s="4">
        <v>246500</v>
      </c>
      <c r="O2453" s="4">
        <v>670650</v>
      </c>
      <c r="P2453" s="4">
        <v>113900</v>
      </c>
      <c r="Q2453" s="4">
        <v>788713</v>
      </c>
      <c r="R2453" s="4">
        <v>429306</v>
      </c>
      <c r="S2453" s="4">
        <v>189757</v>
      </c>
      <c r="T2453" s="4">
        <v>50100</v>
      </c>
      <c r="U2453" s="4">
        <v>52777</v>
      </c>
      <c r="W2453" s="7">
        <v>45432</v>
      </c>
      <c r="X2453">
        <f>B2456/B2455-1</f>
        <v>2.5379660166173768E-3</v>
      </c>
      <c r="Y2453">
        <f>D2456/D2455-1</f>
        <v>-2.3500742443837708E-2</v>
      </c>
      <c r="Z2453">
        <f>F2456/F2455-1</f>
        <v>-2.4653312788906034E-2</v>
      </c>
      <c r="AA2453">
        <f>H2456/H2455-1</f>
        <v>1.9379844961240345E-2</v>
      </c>
      <c r="AB2453">
        <f>J2456/J2455-1</f>
        <v>-4.0858018386108474E-3</v>
      </c>
      <c r="AC2453">
        <f>L2456/L2455-1</f>
        <v>1.4844804318488558E-2</v>
      </c>
      <c r="AD2453">
        <f t="shared" si="229"/>
        <v>2.6639344262294973E-2</v>
      </c>
      <c r="AE2453">
        <f t="shared" si="230"/>
        <v>1.9520851818988438E-2</v>
      </c>
      <c r="AF2453">
        <f t="shared" si="231"/>
        <v>-1.6240760445821123E-2</v>
      </c>
      <c r="AG2453" s="28">
        <f t="shared" si="232"/>
        <v>-3.9920159680638667E-3</v>
      </c>
      <c r="AI2453">
        <f>Y2455*0.918153626+Z2455*0.081846374</f>
        <v>-7.9477025750741021E-3</v>
      </c>
      <c r="AJ2453">
        <f t="shared" si="227"/>
        <v>-9.1097138403589649E-3</v>
      </c>
      <c r="AK2453">
        <f t="shared" si="228"/>
        <v>4.6729689741359215E-2</v>
      </c>
    </row>
    <row r="2454" spans="1:37">
      <c r="A2454" s="7">
        <v>45428</v>
      </c>
      <c r="B2454" s="4">
        <v>1129790</v>
      </c>
      <c r="C2454" s="4">
        <v>42781</v>
      </c>
      <c r="D2454" s="4">
        <v>168324</v>
      </c>
      <c r="E2454" s="4">
        <v>534544</v>
      </c>
      <c r="F2454" s="4">
        <v>322000</v>
      </c>
      <c r="G2454" s="4">
        <v>36005</v>
      </c>
      <c r="H2454" s="4">
        <v>78200</v>
      </c>
      <c r="I2454" s="4">
        <v>20989778</v>
      </c>
      <c r="J2454" s="4">
        <v>98800</v>
      </c>
      <c r="K2454" s="4">
        <v>657185</v>
      </c>
      <c r="L2454" s="4">
        <v>150400</v>
      </c>
      <c r="M2454" s="4">
        <v>60470</v>
      </c>
      <c r="N2454" s="4">
        <v>247000</v>
      </c>
      <c r="O2454" s="4">
        <v>559548</v>
      </c>
      <c r="P2454" s="4">
        <v>114700</v>
      </c>
      <c r="Q2454" s="4">
        <v>963262</v>
      </c>
      <c r="R2454" s="4">
        <v>432243</v>
      </c>
      <c r="S2454" s="4">
        <v>220706</v>
      </c>
      <c r="T2454" s="4">
        <v>50400</v>
      </c>
      <c r="U2454" s="4">
        <v>78058</v>
      </c>
      <c r="W2454" s="7">
        <v>45433</v>
      </c>
      <c r="X2454">
        <f>B2457/B2456-1</f>
        <v>-1.3924354180336773E-2</v>
      </c>
      <c r="Y2454">
        <f>D2457/D2456-1</f>
        <v>-4.2798192420182568E-3</v>
      </c>
      <c r="Z2454">
        <f>F2457/F2456-1</f>
        <v>-9.4786729857819774E-3</v>
      </c>
      <c r="AA2454">
        <f>H2457/H2456-1</f>
        <v>-6.3371356147021718E-3</v>
      </c>
      <c r="AB2454">
        <f>J2457/J2456-1</f>
        <v>-1.025641025641022E-2</v>
      </c>
      <c r="AC2454">
        <f>L2457/L2456-1</f>
        <v>5.3191489361701372E-3</v>
      </c>
      <c r="AD2454">
        <f t="shared" si="229"/>
        <v>9.9800399201597223E-3</v>
      </c>
      <c r="AE2454">
        <f t="shared" si="230"/>
        <v>-4.3516100957353698E-3</v>
      </c>
      <c r="AF2454">
        <f t="shared" si="231"/>
        <v>-2.9481342294813473E-2</v>
      </c>
      <c r="AG2454" s="28">
        <f t="shared" si="232"/>
        <v>-4.0080160320641323E-3</v>
      </c>
      <c r="AI2454">
        <f>Y2456*0.918153626+Z2456*0.081846374</f>
        <v>-8.0467761714918835E-3</v>
      </c>
      <c r="AJ2454">
        <f t="shared" si="227"/>
        <v>7.3773188948615693E-3</v>
      </c>
      <c r="AK2454">
        <f t="shared" si="228"/>
        <v>2.2037500897220228E-3</v>
      </c>
    </row>
    <row r="2455" spans="1:37">
      <c r="A2455" s="7">
        <v>45429</v>
      </c>
      <c r="B2455" s="4">
        <v>1135555</v>
      </c>
      <c r="C2455" s="4">
        <v>29719</v>
      </c>
      <c r="D2455" s="4">
        <v>167016</v>
      </c>
      <c r="E2455" s="4">
        <v>1146856</v>
      </c>
      <c r="F2455" s="4">
        <v>324500</v>
      </c>
      <c r="G2455" s="4">
        <v>28341</v>
      </c>
      <c r="H2455" s="4">
        <v>77400</v>
      </c>
      <c r="I2455" s="4">
        <v>15918201</v>
      </c>
      <c r="J2455" s="4">
        <v>97900</v>
      </c>
      <c r="K2455" s="4">
        <v>297028</v>
      </c>
      <c r="L2455" s="4">
        <v>148200</v>
      </c>
      <c r="M2455" s="4">
        <v>52472</v>
      </c>
      <c r="N2455" s="4">
        <v>244000</v>
      </c>
      <c r="O2455" s="4">
        <v>408947</v>
      </c>
      <c r="P2455" s="4">
        <v>112700</v>
      </c>
      <c r="Q2455" s="4">
        <v>1087425</v>
      </c>
      <c r="R2455" s="4">
        <v>421963</v>
      </c>
      <c r="S2455" s="4">
        <v>182454</v>
      </c>
      <c r="T2455" s="4">
        <v>50100</v>
      </c>
      <c r="U2455" s="4">
        <v>39325</v>
      </c>
      <c r="W2455" s="7">
        <v>45434</v>
      </c>
      <c r="X2455">
        <f>B2458/B2457-1</f>
        <v>-2.567288891264341E-3</v>
      </c>
      <c r="Y2455">
        <f>D2458/D2457-1</f>
        <v>-7.5187969924812581E-3</v>
      </c>
      <c r="Z2455">
        <f>F2458/F2457-1</f>
        <v>-1.2759170653907526E-2</v>
      </c>
      <c r="AA2455">
        <f>H2458/H2457-1</f>
        <v>-8.9285714285713969E-3</v>
      </c>
      <c r="AB2455">
        <f>J2458/J2457-1</f>
        <v>-1.2435233160621784E-2</v>
      </c>
      <c r="AC2455">
        <f>L2458/L2457-1</f>
        <v>2.5132275132275117E-2</v>
      </c>
      <c r="AD2455">
        <f t="shared" si="229"/>
        <v>9.486166007905128E-2</v>
      </c>
      <c r="AE2455">
        <f t="shared" si="230"/>
        <v>3.9335664335664378E-2</v>
      </c>
      <c r="AF2455">
        <f t="shared" si="231"/>
        <v>-7.2901566750729341E-3</v>
      </c>
      <c r="AG2455" s="28">
        <f t="shared" si="232"/>
        <v>0</v>
      </c>
      <c r="AI2455">
        <f>Y2457*0.918153626+Z2457*0.081846374</f>
        <v>-1.9491962080513604E-2</v>
      </c>
      <c r="AJ2455">
        <f t="shared" si="227"/>
        <v>-2.977191194845662E-2</v>
      </c>
      <c r="AK2455">
        <f t="shared" si="228"/>
        <v>-7.4849542754097586E-3</v>
      </c>
    </row>
    <row r="2456" spans="1:37">
      <c r="A2456" s="7">
        <v>45432</v>
      </c>
      <c r="B2456" s="4">
        <v>1138437</v>
      </c>
      <c r="C2456" s="4">
        <v>26275</v>
      </c>
      <c r="D2456" s="4">
        <v>163091</v>
      </c>
      <c r="E2456" s="4">
        <v>607241</v>
      </c>
      <c r="F2456" s="4">
        <v>316500</v>
      </c>
      <c r="G2456" s="4">
        <v>41086</v>
      </c>
      <c r="H2456" s="4">
        <v>78900</v>
      </c>
      <c r="I2456" s="4">
        <v>19456783</v>
      </c>
      <c r="J2456" s="4">
        <v>97500</v>
      </c>
      <c r="K2456" s="4">
        <v>318579</v>
      </c>
      <c r="L2456" s="4">
        <v>150400</v>
      </c>
      <c r="M2456" s="4">
        <v>59561</v>
      </c>
      <c r="N2456" s="4">
        <v>250500</v>
      </c>
      <c r="O2456" s="4">
        <v>860566</v>
      </c>
      <c r="P2456" s="4">
        <v>114900</v>
      </c>
      <c r="Q2456" s="4">
        <v>850630</v>
      </c>
      <c r="R2456" s="4">
        <v>415110</v>
      </c>
      <c r="S2456" s="4">
        <v>187578</v>
      </c>
      <c r="T2456" s="4">
        <v>49900</v>
      </c>
      <c r="U2456" s="4">
        <v>63084</v>
      </c>
      <c r="W2456" s="7">
        <v>45435</v>
      </c>
      <c r="X2456">
        <f>B2459/B2458-1</f>
        <v>-9.0086388979935261E-3</v>
      </c>
      <c r="Y2456">
        <f>D2459/D2458-1</f>
        <v>-7.0359615814161725E-3</v>
      </c>
      <c r="Z2456">
        <f>F2459/F2458-1</f>
        <v>-1.9386106623586419E-2</v>
      </c>
      <c r="AA2456">
        <f>H2459/H2458-1</f>
        <v>7.7220077220077066E-3</v>
      </c>
      <c r="AB2456">
        <f>J2459/J2458-1</f>
        <v>1.0493179433368471E-3</v>
      </c>
      <c r="AC2456">
        <f>L2459/L2458-1</f>
        <v>-1.3548387096774195E-2</v>
      </c>
      <c r="AD2456">
        <f t="shared" si="229"/>
        <v>-1.9855595667869985E-2</v>
      </c>
      <c r="AE2456">
        <f t="shared" si="230"/>
        <v>1.345668629100083E-2</v>
      </c>
      <c r="AF2456">
        <f t="shared" si="231"/>
        <v>-7.343693350169378E-3</v>
      </c>
      <c r="AG2456" s="28">
        <f t="shared" si="232"/>
        <v>-6.0362173038229772E-3</v>
      </c>
      <c r="AI2456">
        <f>Y2458*0.918153626+Z2458*0.081846374</f>
        <v>-9.8388721139678822E-4</v>
      </c>
      <c r="AJ2456">
        <f t="shared" si="227"/>
        <v>1.7505631130641981E-2</v>
      </c>
      <c r="AK2456">
        <f t="shared" si="228"/>
        <v>1.5293430568616224E-2</v>
      </c>
    </row>
    <row r="2457" spans="1:37">
      <c r="A2457" s="7">
        <v>45433</v>
      </c>
      <c r="B2457" s="4">
        <v>1122585</v>
      </c>
      <c r="C2457" s="4">
        <v>37928</v>
      </c>
      <c r="D2457" s="4">
        <v>162393</v>
      </c>
      <c r="E2457" s="4">
        <v>274207</v>
      </c>
      <c r="F2457" s="4">
        <v>313500</v>
      </c>
      <c r="G2457" s="4">
        <v>23069</v>
      </c>
      <c r="H2457" s="4">
        <v>78400</v>
      </c>
      <c r="I2457" s="4">
        <v>13690583</v>
      </c>
      <c r="J2457" s="4">
        <v>96500</v>
      </c>
      <c r="K2457" s="4">
        <v>343275</v>
      </c>
      <c r="L2457" s="4">
        <v>151200</v>
      </c>
      <c r="M2457" s="4">
        <v>64409</v>
      </c>
      <c r="N2457" s="4">
        <v>253000</v>
      </c>
      <c r="O2457" s="4">
        <v>576613</v>
      </c>
      <c r="P2457" s="4">
        <v>114400</v>
      </c>
      <c r="Q2457" s="4">
        <v>695579</v>
      </c>
      <c r="R2457" s="4">
        <v>402872</v>
      </c>
      <c r="S2457" s="4">
        <v>267747</v>
      </c>
      <c r="T2457" s="4">
        <v>49700</v>
      </c>
      <c r="U2457" s="4">
        <v>36469</v>
      </c>
      <c r="W2457" s="7">
        <v>45436</v>
      </c>
      <c r="X2457">
        <f>B2460/B2459-1</f>
        <v>-2.4675202953093667E-2</v>
      </c>
      <c r="Y2457">
        <f>D2460/D2459-1</f>
        <v>-1.9614091653232357E-2</v>
      </c>
      <c r="Z2457">
        <f>F2460/F2459-1</f>
        <v>-1.8121911037891292E-2</v>
      </c>
      <c r="AA2457">
        <f>H2460/H2459-1</f>
        <v>-3.0651340996168619E-2</v>
      </c>
      <c r="AB2457">
        <f>J2460/J2459-1</f>
        <v>-1.3626834381551323E-2</v>
      </c>
      <c r="AC2457">
        <f>L2460/L2459-1</f>
        <v>1.3080444735120711E-3</v>
      </c>
      <c r="AD2457">
        <f t="shared" si="229"/>
        <v>-1.4732965009208066E-2</v>
      </c>
      <c r="AE2457">
        <f t="shared" si="230"/>
        <v>-4.1493775933609811E-3</v>
      </c>
      <c r="AF2457">
        <f t="shared" si="231"/>
        <v>-1.1098292686612998E-2</v>
      </c>
      <c r="AG2457" s="28">
        <f t="shared" si="232"/>
        <v>-3.0364372469635637E-3</v>
      </c>
      <c r="AI2457">
        <f>Y2459*0.918153626+Z2459*0.081846374</f>
        <v>6.101485655724579E-3</v>
      </c>
      <c r="AJ2457">
        <f t="shared" si="227"/>
        <v>1.1826256638907419E-2</v>
      </c>
      <c r="AK2457">
        <f t="shared" si="228"/>
        <v>-3.8071681611429667E-3</v>
      </c>
    </row>
    <row r="2458" spans="1:37">
      <c r="A2458" s="7">
        <v>45434</v>
      </c>
      <c r="B2458" s="4">
        <v>1119703</v>
      </c>
      <c r="C2458" s="4">
        <v>26765</v>
      </c>
      <c r="D2458" s="4">
        <v>161172</v>
      </c>
      <c r="E2458" s="4">
        <v>356086</v>
      </c>
      <c r="F2458" s="4">
        <v>309500</v>
      </c>
      <c r="G2458" s="4">
        <v>31072</v>
      </c>
      <c r="H2458" s="4">
        <v>77700</v>
      </c>
      <c r="I2458" s="4">
        <v>19521506</v>
      </c>
      <c r="J2458" s="4">
        <v>95300</v>
      </c>
      <c r="K2458" s="4">
        <v>385832</v>
      </c>
      <c r="L2458" s="4">
        <v>155000</v>
      </c>
      <c r="M2458" s="4">
        <v>124584</v>
      </c>
      <c r="N2458" s="4">
        <v>277000</v>
      </c>
      <c r="O2458" s="4">
        <v>3336634</v>
      </c>
      <c r="P2458" s="4">
        <v>118900</v>
      </c>
      <c r="Q2458" s="4">
        <v>2260904</v>
      </c>
      <c r="R2458" s="4">
        <v>399935</v>
      </c>
      <c r="S2458" s="4">
        <v>209478</v>
      </c>
      <c r="T2458" s="4">
        <v>49700</v>
      </c>
      <c r="U2458" s="4">
        <v>61518</v>
      </c>
      <c r="W2458" s="7">
        <v>45439</v>
      </c>
      <c r="X2458">
        <f>B2461/B2460-1</f>
        <v>5.3260102232783879E-3</v>
      </c>
      <c r="Y2458">
        <f>D2461/D2460-1</f>
        <v>-1.6698640526707775E-3</v>
      </c>
      <c r="Z2458">
        <f>F2461/F2460-1</f>
        <v>6.7114093959732557E-3</v>
      </c>
      <c r="AA2458">
        <f>H2461/H2460-1</f>
        <v>1.7127799736495364E-2</v>
      </c>
      <c r="AB2458">
        <f>J2461/J2460-1</f>
        <v>2.4442082890542061E-2</v>
      </c>
      <c r="AC2458">
        <f>L2461/L2460-1</f>
        <v>-3.9190071848465013E-3</v>
      </c>
      <c r="AD2458">
        <f t="shared" si="229"/>
        <v>-7.4766355140186702E-3</v>
      </c>
      <c r="AE2458">
        <f t="shared" si="230"/>
        <v>2.0833333333333259E-2</v>
      </c>
      <c r="AF2458">
        <f t="shared" si="231"/>
        <v>3.4914109304315932E-2</v>
      </c>
      <c r="AG2458" s="28">
        <f t="shared" si="232"/>
        <v>2.1319796954314629E-2</v>
      </c>
      <c r="AI2458">
        <f>Y2460*0.918153626+Z2460*0.081846374</f>
        <v>-1.2071832324434453E-2</v>
      </c>
      <c r="AJ2458">
        <f t="shared" si="227"/>
        <v>-2.8763070394336974E-2</v>
      </c>
      <c r="AK2458">
        <f t="shared" si="228"/>
        <v>-1.1063127322762578E-2</v>
      </c>
    </row>
    <row r="2459" spans="1:37">
      <c r="A2459" s="7">
        <v>45435</v>
      </c>
      <c r="B2459" s="4">
        <v>1109616</v>
      </c>
      <c r="C2459" s="4">
        <v>47883</v>
      </c>
      <c r="D2459" s="4">
        <v>160038</v>
      </c>
      <c r="E2459" s="4">
        <v>331706</v>
      </c>
      <c r="F2459" s="4">
        <v>303500</v>
      </c>
      <c r="G2459" s="4">
        <v>30267</v>
      </c>
      <c r="H2459" s="4">
        <v>78300</v>
      </c>
      <c r="I2459" s="4">
        <v>18728087</v>
      </c>
      <c r="J2459" s="4">
        <v>95400</v>
      </c>
      <c r="K2459" s="4">
        <v>317313</v>
      </c>
      <c r="L2459" s="4">
        <v>152900</v>
      </c>
      <c r="M2459" s="4">
        <v>74249</v>
      </c>
      <c r="N2459" s="4">
        <v>271500</v>
      </c>
      <c r="O2459" s="4">
        <v>1886248</v>
      </c>
      <c r="P2459" s="4">
        <v>120500</v>
      </c>
      <c r="Q2459" s="4">
        <v>1760819</v>
      </c>
      <c r="R2459" s="4">
        <v>396998</v>
      </c>
      <c r="S2459" s="4">
        <v>266909</v>
      </c>
      <c r="T2459" s="4">
        <v>49400</v>
      </c>
      <c r="U2459" s="4">
        <v>71072</v>
      </c>
      <c r="W2459" s="7">
        <v>45440</v>
      </c>
      <c r="X2459">
        <f>B2462/B2461-1</f>
        <v>-1.3245404411764694E-2</v>
      </c>
      <c r="Y2459">
        <f>D2462/D2461-1</f>
        <v>7.2396687883449218E-3</v>
      </c>
      <c r="Z2459">
        <f>F2462/F2461-1</f>
        <v>-6.6666666666667096E-3</v>
      </c>
      <c r="AA2459">
        <f>H2462/H2461-1</f>
        <v>5.1813471502590858E-3</v>
      </c>
      <c r="AB2459">
        <f>J2462/J2461-1</f>
        <v>0.13381742738589208</v>
      </c>
      <c r="AC2459">
        <f>L2462/L2461-1</f>
        <v>-2.6229508196721207E-3</v>
      </c>
      <c r="AD2459">
        <f t="shared" si="229"/>
        <v>-1.8832391713747842E-3</v>
      </c>
      <c r="AE2459">
        <f t="shared" si="230"/>
        <v>-8.1632653061225469E-4</v>
      </c>
      <c r="AF2459">
        <f t="shared" si="231"/>
        <v>-2.5301563626787149E-2</v>
      </c>
      <c r="AG2459" s="28">
        <f t="shared" si="232"/>
        <v>-3.9761431411531323E-3</v>
      </c>
      <c r="AI2459">
        <f>Y2461*0.918153626+Z2461*0.081846374</f>
        <v>-9.4805416045200142E-3</v>
      </c>
      <c r="AJ2459">
        <f t="shared" si="227"/>
        <v>-2.3402033208031685E-2</v>
      </c>
      <c r="AK2459">
        <f t="shared" si="228"/>
        <v>-2.7160502448920973E-2</v>
      </c>
    </row>
    <row r="2460" spans="1:37">
      <c r="A2460" s="7">
        <v>45436</v>
      </c>
      <c r="B2460" s="4">
        <v>1082236</v>
      </c>
      <c r="C2460" s="4">
        <v>52692</v>
      </c>
      <c r="D2460" s="4">
        <v>156899</v>
      </c>
      <c r="E2460" s="4">
        <v>558643</v>
      </c>
      <c r="F2460" s="4">
        <v>298000</v>
      </c>
      <c r="G2460" s="4">
        <v>38456</v>
      </c>
      <c r="H2460" s="4">
        <v>75900</v>
      </c>
      <c r="I2460" s="4">
        <v>27891278</v>
      </c>
      <c r="J2460" s="4">
        <v>94100</v>
      </c>
      <c r="K2460" s="4">
        <v>297059</v>
      </c>
      <c r="L2460" s="4">
        <v>153100</v>
      </c>
      <c r="M2460" s="4">
        <v>56028</v>
      </c>
      <c r="N2460" s="4">
        <v>267500</v>
      </c>
      <c r="O2460" s="4">
        <v>1059149</v>
      </c>
      <c r="P2460" s="4">
        <v>120000</v>
      </c>
      <c r="Q2460" s="4">
        <v>1463021</v>
      </c>
      <c r="R2460" s="4">
        <v>392592</v>
      </c>
      <c r="S2460" s="4">
        <v>203427</v>
      </c>
      <c r="T2460" s="4">
        <v>49250</v>
      </c>
      <c r="U2460" s="4">
        <v>33064</v>
      </c>
      <c r="W2460" s="7">
        <v>45441</v>
      </c>
      <c r="X2460">
        <f>B2463/B2462-1</f>
        <v>-2.4161015062561186E-2</v>
      </c>
      <c r="Y2460">
        <f>D2463/D2462-1</f>
        <v>-1.1053995981517462E-2</v>
      </c>
      <c r="Z2460">
        <f>F2463/F2462-1</f>
        <v>-2.3489932885906062E-2</v>
      </c>
      <c r="AA2460">
        <f>H2463/H2462-1</f>
        <v>-3.0927835051546393E-2</v>
      </c>
      <c r="AB2460">
        <f>J2463/J2462-1</f>
        <v>1.0978956999085021E-2</v>
      </c>
      <c r="AC2460">
        <f>L2463/L2462-1</f>
        <v>-1.9723865877712021E-2</v>
      </c>
      <c r="AD2460">
        <f t="shared" si="229"/>
        <v>-1.5094339622641506E-2</v>
      </c>
      <c r="AE2460">
        <f t="shared" si="230"/>
        <v>-3.2679738562091387E-3</v>
      </c>
      <c r="AF2460">
        <f t="shared" si="231"/>
        <v>-4.8207282983897204E-2</v>
      </c>
      <c r="AG2460" s="28">
        <f t="shared" si="232"/>
        <v>-4.9900199600798611E-3</v>
      </c>
      <c r="AI2460">
        <f>Y2462*0.918153626+Z2462*0.081846374</f>
        <v>-6.5512914476175983E-3</v>
      </c>
      <c r="AJ2460">
        <f t="shared" si="227"/>
        <v>-7.2892738476011373E-4</v>
      </c>
      <c r="AK2460">
        <f t="shared" si="228"/>
        <v>-4.9905383128458916E-3</v>
      </c>
    </row>
    <row r="2461" spans="1:37">
      <c r="A2461" s="7">
        <v>45439</v>
      </c>
      <c r="B2461" s="4">
        <v>1088000</v>
      </c>
      <c r="C2461" s="4">
        <v>28847</v>
      </c>
      <c r="D2461" s="4">
        <v>156637</v>
      </c>
      <c r="E2461" s="4">
        <v>460095</v>
      </c>
      <c r="F2461" s="4">
        <v>300000</v>
      </c>
      <c r="G2461" s="4">
        <v>33454</v>
      </c>
      <c r="H2461" s="4">
        <v>77200</v>
      </c>
      <c r="I2461" s="4">
        <v>43825202</v>
      </c>
      <c r="J2461" s="4">
        <v>96400</v>
      </c>
      <c r="K2461" s="4">
        <v>463903</v>
      </c>
      <c r="L2461" s="4">
        <v>152500</v>
      </c>
      <c r="M2461" s="4">
        <v>69154</v>
      </c>
      <c r="N2461" s="4">
        <v>265500</v>
      </c>
      <c r="O2461" s="4">
        <v>1011436</v>
      </c>
      <c r="P2461" s="4">
        <v>122500</v>
      </c>
      <c r="Q2461" s="4">
        <v>1644197</v>
      </c>
      <c r="R2461" s="4">
        <v>406299</v>
      </c>
      <c r="S2461" s="4">
        <v>294256</v>
      </c>
      <c r="T2461" s="4">
        <v>50300</v>
      </c>
      <c r="U2461" s="4">
        <v>69133</v>
      </c>
      <c r="W2461" s="7">
        <v>45442</v>
      </c>
      <c r="X2461">
        <f>B2464/B2463-1</f>
        <v>6.8772968071397766E-3</v>
      </c>
      <c r="Y2461">
        <f>D2464/D2463-1</f>
        <v>-8.9471694001679314E-3</v>
      </c>
      <c r="Z2461">
        <f>F2464/F2463-1</f>
        <v>-1.5463917525773141E-2</v>
      </c>
      <c r="AA2461">
        <f>H2464/H2463-1</f>
        <v>-2.2606382978723416E-2</v>
      </c>
      <c r="AB2461">
        <f>J2464/J2463-1</f>
        <v>-3.8009049773755632E-2</v>
      </c>
      <c r="AC2461">
        <f>L2464/L2463-1</f>
        <v>-8.0482897384306362E-3</v>
      </c>
      <c r="AD2461">
        <f t="shared" si="229"/>
        <v>-1.5325670498084309E-2</v>
      </c>
      <c r="AE2461">
        <f t="shared" si="230"/>
        <v>-3.5245901639344268E-2</v>
      </c>
      <c r="AF2461">
        <f t="shared" si="231"/>
        <v>-1.5583878088122893E-2</v>
      </c>
      <c r="AG2461" s="28">
        <f t="shared" si="232"/>
        <v>-8.0240722166499134E-3</v>
      </c>
      <c r="AI2461">
        <f>Y2463*0.918153626+Z2463*0.081846374</f>
        <v>1.6033867462594914E-2</v>
      </c>
      <c r="AJ2461">
        <f t="shared" si="227"/>
        <v>2.7547845320722325E-2</v>
      </c>
      <c r="AK2461">
        <f t="shared" si="228"/>
        <v>2.8183691519144585E-2</v>
      </c>
    </row>
    <row r="2462" spans="1:37">
      <c r="A2462" s="7">
        <v>45440</v>
      </c>
      <c r="B2462" s="4">
        <v>1073589</v>
      </c>
      <c r="C2462" s="4">
        <v>34091</v>
      </c>
      <c r="D2462" s="4">
        <v>157771</v>
      </c>
      <c r="E2462" s="4">
        <v>472359</v>
      </c>
      <c r="F2462" s="4">
        <v>298000</v>
      </c>
      <c r="G2462" s="4">
        <v>18452</v>
      </c>
      <c r="H2462" s="4">
        <v>77600</v>
      </c>
      <c r="I2462" s="4">
        <v>18539072</v>
      </c>
      <c r="J2462" s="4">
        <v>109300</v>
      </c>
      <c r="K2462" s="4">
        <v>6852467</v>
      </c>
      <c r="L2462" s="4">
        <v>152100</v>
      </c>
      <c r="M2462" s="4">
        <v>112840</v>
      </c>
      <c r="N2462" s="4">
        <v>265000</v>
      </c>
      <c r="O2462" s="4">
        <v>598743</v>
      </c>
      <c r="P2462" s="4">
        <v>122400</v>
      </c>
      <c r="Q2462" s="4">
        <v>1096369</v>
      </c>
      <c r="R2462" s="4">
        <v>396019</v>
      </c>
      <c r="S2462" s="4">
        <v>203917</v>
      </c>
      <c r="T2462" s="4">
        <v>50100</v>
      </c>
      <c r="U2462" s="4">
        <v>71406</v>
      </c>
      <c r="W2462" s="7">
        <v>45443</v>
      </c>
      <c r="X2462">
        <f>B2465/B2464-1</f>
        <v>-2.7321290603922188E-3</v>
      </c>
      <c r="Y2462">
        <f>D2465/D2464-1</f>
        <v>-6.2018612050623867E-3</v>
      </c>
      <c r="Z2462">
        <f>F2465/F2464-1</f>
        <v>-1.0471204188481686E-2</v>
      </c>
      <c r="AA2462">
        <f>H2465/H2464-1</f>
        <v>0</v>
      </c>
      <c r="AB2462">
        <f>J2465/J2464-1</f>
        <v>-1.4111006585136421E-2</v>
      </c>
      <c r="AC2462">
        <f>L2465/L2464-1</f>
        <v>6.761325219744041E-4</v>
      </c>
      <c r="AD2462">
        <f t="shared" si="229"/>
        <v>-1.5564202334630295E-2</v>
      </c>
      <c r="AE2462">
        <f t="shared" si="230"/>
        <v>0</v>
      </c>
      <c r="AF2462">
        <f t="shared" si="231"/>
        <v>-1.1874282449454765E-2</v>
      </c>
      <c r="AG2462" s="28">
        <f t="shared" si="232"/>
        <v>4.0444893832154438E-3</v>
      </c>
      <c r="AI2462">
        <f>Y2464*0.918153626+Z2464*0.081846374</f>
        <v>4.780880007009234E-2</v>
      </c>
      <c r="AJ2462">
        <f t="shared" si="227"/>
        <v>-6.0131302162217924E-3</v>
      </c>
      <c r="AK2462">
        <f t="shared" si="228"/>
        <v>-1.4169480834305035E-2</v>
      </c>
    </row>
    <row r="2463" spans="1:37">
      <c r="A2463" s="7">
        <v>45441</v>
      </c>
      <c r="B2463" s="4">
        <v>1047650</v>
      </c>
      <c r="C2463" s="4">
        <v>58042</v>
      </c>
      <c r="D2463" s="4">
        <v>156027</v>
      </c>
      <c r="E2463" s="4">
        <v>566010</v>
      </c>
      <c r="F2463" s="4">
        <v>291000</v>
      </c>
      <c r="G2463" s="4">
        <v>50237</v>
      </c>
      <c r="H2463" s="4">
        <v>75200</v>
      </c>
      <c r="I2463" s="4">
        <v>30244875</v>
      </c>
      <c r="J2463" s="4">
        <v>110500</v>
      </c>
      <c r="K2463" s="4">
        <v>4855132</v>
      </c>
      <c r="L2463" s="4">
        <v>149100</v>
      </c>
      <c r="M2463" s="4">
        <v>68326</v>
      </c>
      <c r="N2463" s="4">
        <v>261000</v>
      </c>
      <c r="O2463" s="4">
        <v>965532</v>
      </c>
      <c r="P2463" s="4">
        <v>122000</v>
      </c>
      <c r="Q2463" s="4">
        <v>1277990</v>
      </c>
      <c r="R2463" s="4">
        <v>376928</v>
      </c>
      <c r="S2463" s="4">
        <v>602783</v>
      </c>
      <c r="T2463" s="4">
        <v>49850</v>
      </c>
      <c r="U2463" s="4">
        <v>63890</v>
      </c>
      <c r="W2463" s="7">
        <v>45446</v>
      </c>
      <c r="X2463">
        <f>B2466/B2465-1</f>
        <v>3.01376556242412E-2</v>
      </c>
      <c r="Y2463">
        <f>D2466/D2465-1</f>
        <v>1.5890988599094102E-2</v>
      </c>
      <c r="Z2463">
        <f>F2466/F2465-1</f>
        <v>1.763668430335108E-2</v>
      </c>
      <c r="AA2463">
        <f>H2466/H2465-1</f>
        <v>2.9931972789115635E-2</v>
      </c>
      <c r="AB2463">
        <f>J2466/J2465-1</f>
        <v>-1.6221374045801484E-2</v>
      </c>
      <c r="AC2463">
        <f>L2466/L2465-1</f>
        <v>1.4189189189189211E-2</v>
      </c>
      <c r="AD2463">
        <f t="shared" si="229"/>
        <v>4.743083003952564E-2</v>
      </c>
      <c r="AE2463">
        <f t="shared" si="230"/>
        <v>2.5488530161427381E-2</v>
      </c>
      <c r="AF2463">
        <f t="shared" si="231"/>
        <v>6.6739761296938926E-3</v>
      </c>
      <c r="AG2463" s="28">
        <f t="shared" si="232"/>
        <v>5.0352467270895485E-3</v>
      </c>
      <c r="AI2463">
        <f>Y2465*0.918153626+Z2465*0.081846374</f>
        <v>1.1159967654390261E-2</v>
      </c>
      <c r="AJ2463">
        <f t="shared" si="227"/>
        <v>2.6243443945389539E-2</v>
      </c>
      <c r="AK2463">
        <f t="shared" si="228"/>
        <v>1.1161253811774382E-2</v>
      </c>
    </row>
    <row r="2464" spans="1:37">
      <c r="A2464" s="7">
        <v>45442</v>
      </c>
      <c r="B2464" s="4">
        <v>1054855</v>
      </c>
      <c r="C2464" s="4">
        <v>24937</v>
      </c>
      <c r="D2464" s="4">
        <v>154631</v>
      </c>
      <c r="E2464" s="4">
        <v>409889</v>
      </c>
      <c r="F2464" s="4">
        <v>286500</v>
      </c>
      <c r="G2464" s="4">
        <v>42648</v>
      </c>
      <c r="H2464" s="4">
        <v>73500</v>
      </c>
      <c r="I2464" s="4">
        <v>28551273</v>
      </c>
      <c r="J2464" s="4">
        <v>106300</v>
      </c>
      <c r="K2464" s="4">
        <v>1667504</v>
      </c>
      <c r="L2464" s="4">
        <v>147900</v>
      </c>
      <c r="M2464" s="4">
        <v>48145</v>
      </c>
      <c r="N2464" s="4">
        <v>257000</v>
      </c>
      <c r="O2464" s="4">
        <v>640526</v>
      </c>
      <c r="P2464" s="4">
        <v>117700</v>
      </c>
      <c r="Q2464" s="4">
        <v>1096042</v>
      </c>
      <c r="R2464" s="4">
        <v>371054</v>
      </c>
      <c r="S2464" s="4">
        <v>305384</v>
      </c>
      <c r="T2464" s="4">
        <v>49450</v>
      </c>
      <c r="U2464" s="4">
        <v>25609</v>
      </c>
      <c r="W2464" s="7">
        <v>45447</v>
      </c>
      <c r="X2464">
        <f>B2467/B2466-1</f>
        <v>1.3297320142440228E-3</v>
      </c>
      <c r="Y2464">
        <f>D2467/D2466-1</f>
        <v>5.0834646476292988E-2</v>
      </c>
      <c r="Z2464">
        <f>F2467/F2466-1</f>
        <v>1.3864818024263537E-2</v>
      </c>
      <c r="AA2464">
        <f>H2467/H2466-1</f>
        <v>-5.2840158520475189E-3</v>
      </c>
      <c r="AB2464">
        <f>J2467/J2466-1</f>
        <v>-1.9398642095053376E-2</v>
      </c>
      <c r="AC2464">
        <f>L2467/L2466-1</f>
        <v>-8.6608927381744971E-3</v>
      </c>
      <c r="AD2464">
        <f t="shared" si="229"/>
        <v>-2.2641509433962259E-2</v>
      </c>
      <c r="AE2464">
        <f t="shared" si="230"/>
        <v>-1.4084507042253502E-2</v>
      </c>
      <c r="AF2464">
        <f t="shared" si="231"/>
        <v>2.6524336552919969E-3</v>
      </c>
      <c r="AG2464" s="28">
        <f t="shared" si="232"/>
        <v>-7.0140280561121759E-3</v>
      </c>
      <c r="AI2464">
        <f>Y2466*0.918153626+Z2466*0.081846374</f>
        <v>0</v>
      </c>
      <c r="AJ2464">
        <f t="shared" si="227"/>
        <v>0</v>
      </c>
      <c r="AK2464">
        <f t="shared" si="228"/>
        <v>0</v>
      </c>
    </row>
    <row r="2465" spans="1:37">
      <c r="A2465" s="7">
        <v>45443</v>
      </c>
      <c r="B2465" s="4">
        <v>1051973</v>
      </c>
      <c r="C2465" s="4">
        <v>33423</v>
      </c>
      <c r="D2465" s="4">
        <v>153672</v>
      </c>
      <c r="E2465" s="4">
        <v>1012316</v>
      </c>
      <c r="F2465" s="4">
        <v>283500</v>
      </c>
      <c r="G2465" s="4">
        <v>69674</v>
      </c>
      <c r="H2465" s="4">
        <v>73500</v>
      </c>
      <c r="I2465" s="4">
        <v>26198776</v>
      </c>
      <c r="J2465" s="4">
        <v>104800</v>
      </c>
      <c r="K2465" s="4">
        <v>2070778</v>
      </c>
      <c r="L2465" s="4">
        <v>148000</v>
      </c>
      <c r="M2465" s="4">
        <v>38752</v>
      </c>
      <c r="N2465" s="4">
        <v>253000</v>
      </c>
      <c r="O2465" s="4">
        <v>1014549</v>
      </c>
      <c r="P2465" s="4">
        <v>117700</v>
      </c>
      <c r="Q2465" s="4">
        <v>2011874</v>
      </c>
      <c r="R2465" s="4">
        <v>366648</v>
      </c>
      <c r="S2465" s="4">
        <v>480777</v>
      </c>
      <c r="T2465" s="4">
        <v>49650</v>
      </c>
      <c r="U2465" s="4">
        <v>68590</v>
      </c>
      <c r="W2465" s="7">
        <v>45448</v>
      </c>
      <c r="X2465">
        <f>B2468/B2467-1</f>
        <v>9.2957632257506528E-3</v>
      </c>
      <c r="Y2465">
        <f>D2468/D2467-1</f>
        <v>1.1697653154526089E-2</v>
      </c>
      <c r="Z2465">
        <f>F2468/F2467-1</f>
        <v>5.12820512820511E-3</v>
      </c>
      <c r="AA2465">
        <f>H2468/H2467-1</f>
        <v>2.7888446215139417E-2</v>
      </c>
      <c r="AB2465">
        <f>J2468/J2467-1</f>
        <v>-3.9564787339267937E-3</v>
      </c>
      <c r="AC2465">
        <f>L2468/L2467-1</f>
        <v>-9.4086021505376261E-3</v>
      </c>
      <c r="AD2465">
        <f t="shared" si="229"/>
        <v>1.9305019305019266E-2</v>
      </c>
      <c r="AE2465">
        <f t="shared" si="230"/>
        <v>4.2016806722688926E-3</v>
      </c>
      <c r="AF2465">
        <f t="shared" si="231"/>
        <v>3.571447872587652E-2</v>
      </c>
      <c r="AG2465" s="28">
        <f t="shared" si="232"/>
        <v>0</v>
      </c>
      <c r="AI2465">
        <f>Y2467*0.918153626+Z2467*0.081846374</f>
        <v>4.4181692235437178E-3</v>
      </c>
      <c r="AJ2465">
        <f t="shared" si="227"/>
        <v>-1.2252498010336291E-3</v>
      </c>
      <c r="AK2465">
        <f t="shared" si="228"/>
        <v>1.137095036685026E-2</v>
      </c>
    </row>
    <row r="2466" spans="1:37">
      <c r="A2466" s="7">
        <v>45446</v>
      </c>
      <c r="B2466" s="4">
        <v>1083677</v>
      </c>
      <c r="C2466" s="4">
        <v>32408</v>
      </c>
      <c r="D2466" s="4">
        <v>156114</v>
      </c>
      <c r="E2466" s="4">
        <v>355235</v>
      </c>
      <c r="F2466" s="4">
        <v>288500</v>
      </c>
      <c r="G2466" s="4">
        <v>24331</v>
      </c>
      <c r="H2466" s="4">
        <v>75700</v>
      </c>
      <c r="I2466" s="4">
        <v>15706268</v>
      </c>
      <c r="J2466" s="4">
        <v>103100</v>
      </c>
      <c r="K2466" s="4">
        <v>1699404</v>
      </c>
      <c r="L2466" s="4">
        <v>150100</v>
      </c>
      <c r="M2466" s="4">
        <v>54072</v>
      </c>
      <c r="N2466" s="4">
        <v>265000</v>
      </c>
      <c r="O2466" s="4">
        <v>1186533</v>
      </c>
      <c r="P2466" s="4">
        <v>120700</v>
      </c>
      <c r="Q2466" s="4">
        <v>906152</v>
      </c>
      <c r="R2466" s="4">
        <v>369095</v>
      </c>
      <c r="S2466" s="4">
        <v>261243</v>
      </c>
      <c r="T2466" s="4">
        <v>49900</v>
      </c>
      <c r="U2466" s="4">
        <v>41785</v>
      </c>
      <c r="W2466" s="7">
        <v>45449</v>
      </c>
      <c r="X2466">
        <f>B2469/B2468-1</f>
        <v>0</v>
      </c>
      <c r="Y2466">
        <f>D2469/D2468-1</f>
        <v>0</v>
      </c>
      <c r="Z2466">
        <f>F2469/F2468-1</f>
        <v>0</v>
      </c>
      <c r="AA2466">
        <f>H2469/H2468-1</f>
        <v>0</v>
      </c>
      <c r="AB2466">
        <f>J2469/J2468-1</f>
        <v>0</v>
      </c>
      <c r="AC2466">
        <f>L2469/L2468-1</f>
        <v>0</v>
      </c>
      <c r="AD2466">
        <f t="shared" si="229"/>
        <v>0</v>
      </c>
      <c r="AE2466">
        <f t="shared" si="230"/>
        <v>0</v>
      </c>
      <c r="AF2466">
        <f t="shared" si="231"/>
        <v>0</v>
      </c>
      <c r="AG2466" s="28">
        <f t="shared" si="232"/>
        <v>0</v>
      </c>
      <c r="AI2466">
        <f>Y2468*0.918153626+Z2468*0.081846374</f>
        <v>-1.1146789643875554E-2</v>
      </c>
      <c r="AJ2466">
        <f t="shared" si="227"/>
        <v>-1.9680655314858141E-2</v>
      </c>
      <c r="AK2466">
        <f t="shared" si="228"/>
        <v>2.0270647519525196E-3</v>
      </c>
    </row>
    <row r="2467" spans="1:37">
      <c r="A2467" s="7">
        <v>45447</v>
      </c>
      <c r="B2467" s="4">
        <v>1085118</v>
      </c>
      <c r="C2467" s="4">
        <v>21515</v>
      </c>
      <c r="D2467" s="4">
        <v>164050</v>
      </c>
      <c r="E2467" s="4">
        <v>1480521</v>
      </c>
      <c r="F2467" s="4">
        <v>292500</v>
      </c>
      <c r="G2467" s="4">
        <v>33067</v>
      </c>
      <c r="H2467" s="4">
        <v>75300</v>
      </c>
      <c r="I2467" s="4">
        <v>14098053</v>
      </c>
      <c r="J2467" s="4">
        <v>101100</v>
      </c>
      <c r="K2467" s="4">
        <v>1245682</v>
      </c>
      <c r="L2467" s="4">
        <v>148800</v>
      </c>
      <c r="M2467" s="4">
        <v>34032</v>
      </c>
      <c r="N2467" s="4">
        <v>259000</v>
      </c>
      <c r="O2467" s="4">
        <v>660409</v>
      </c>
      <c r="P2467" s="4">
        <v>119000</v>
      </c>
      <c r="Q2467" s="4">
        <v>820199</v>
      </c>
      <c r="R2467" s="4">
        <v>370074</v>
      </c>
      <c r="S2467" s="4">
        <v>225198</v>
      </c>
      <c r="T2467" s="4">
        <v>49550</v>
      </c>
      <c r="U2467" s="4">
        <v>29534</v>
      </c>
      <c r="W2467" s="7">
        <v>45450</v>
      </c>
      <c r="X2467">
        <f>B2470/B2469-1</f>
        <v>-1.315826717372548E-2</v>
      </c>
      <c r="Y2467">
        <f>D2470/D2469-1</f>
        <v>4.2056046611114173E-3</v>
      </c>
      <c r="Z2467">
        <f>F2470/F2469-1</f>
        <v>6.8027210884353817E-3</v>
      </c>
      <c r="AA2467">
        <f>H2470/H2469-1</f>
        <v>-1.2919896640827266E-3</v>
      </c>
      <c r="AB2467">
        <f>J2470/J2469-1</f>
        <v>0</v>
      </c>
      <c r="AC2467">
        <f>L2470/L2469-1</f>
        <v>-4.070556309362261E-3</v>
      </c>
      <c r="AD2467">
        <f t="shared" si="229"/>
        <v>3.7878787878788955E-3</v>
      </c>
      <c r="AE2467">
        <f t="shared" si="230"/>
        <v>1.3389121338912124E-2</v>
      </c>
      <c r="AF2467">
        <f t="shared" si="231"/>
        <v>1.9157767857841623E-2</v>
      </c>
      <c r="AG2467" s="28">
        <f t="shared" si="232"/>
        <v>7.0635721493441661E-3</v>
      </c>
      <c r="AI2467">
        <f>Y2469*0.918153626+Z2469*0.081846374</f>
        <v>1.4444518505454059E-2</v>
      </c>
      <c r="AJ2467">
        <f t="shared" si="227"/>
        <v>-7.4961920947918901E-3</v>
      </c>
      <c r="AK2467">
        <f t="shared" si="228"/>
        <v>6.3520865443080611E-3</v>
      </c>
    </row>
    <row r="2468" spans="1:37">
      <c r="A2468" s="7">
        <v>45448</v>
      </c>
      <c r="B2468" s="4">
        <v>1095205</v>
      </c>
      <c r="C2468" s="4">
        <v>41968</v>
      </c>
      <c r="D2468" s="4">
        <v>165969</v>
      </c>
      <c r="E2468" s="4">
        <v>1020629</v>
      </c>
      <c r="F2468" s="4">
        <v>294000</v>
      </c>
      <c r="G2468" s="4">
        <v>29162</v>
      </c>
      <c r="H2468" s="4">
        <v>77400</v>
      </c>
      <c r="I2468" s="4">
        <v>23177968</v>
      </c>
      <c r="J2468" s="4">
        <v>100700</v>
      </c>
      <c r="K2468" s="4">
        <v>963661</v>
      </c>
      <c r="L2468" s="4">
        <v>147400</v>
      </c>
      <c r="M2468" s="4">
        <v>83033</v>
      </c>
      <c r="N2468" s="4">
        <v>264000</v>
      </c>
      <c r="O2468" s="4">
        <v>882084</v>
      </c>
      <c r="P2468" s="4">
        <v>119500</v>
      </c>
      <c r="Q2468" s="4">
        <v>1068743</v>
      </c>
      <c r="R2468" s="4">
        <v>383291</v>
      </c>
      <c r="S2468" s="4">
        <v>438987</v>
      </c>
      <c r="T2468" s="4">
        <v>49550</v>
      </c>
      <c r="U2468" s="4">
        <v>17536</v>
      </c>
      <c r="W2468" s="7">
        <v>45453</v>
      </c>
      <c r="X2468">
        <f>B2471/B2470-1</f>
        <v>-1.8665906731532567E-2</v>
      </c>
      <c r="Y2468">
        <f>D2471/D2470-1</f>
        <v>-8.3759832480334584E-3</v>
      </c>
      <c r="Z2468">
        <f>F2471/F2470-1</f>
        <v>-4.2229729729729715E-2</v>
      </c>
      <c r="AA2468">
        <f>H2471/H2470-1</f>
        <v>-2.0698576972833171E-2</v>
      </c>
      <c r="AB2468">
        <f>J2471/J2470-1</f>
        <v>-9.930486593843213E-4</v>
      </c>
      <c r="AC2468">
        <f>L2471/L2470-1</f>
        <v>8.8555858310626068E-3</v>
      </c>
      <c r="AD2468">
        <f t="shared" si="229"/>
        <v>9.4339622641510523E-3</v>
      </c>
      <c r="AE2468">
        <f t="shared" si="230"/>
        <v>2.4772914946324942E-3</v>
      </c>
      <c r="AF2468">
        <f t="shared" si="231"/>
        <v>-1.5037093545364755E-2</v>
      </c>
      <c r="AG2468" s="28">
        <f t="shared" si="232"/>
        <v>-6.0120240480961984E-3</v>
      </c>
      <c r="AI2468">
        <f>Y2470*0.918153626+Z2470*0.081846374</f>
        <v>-2.3110407878592091E-2</v>
      </c>
      <c r="AJ2468">
        <f t="shared" si="227"/>
        <v>1.7656717790478588E-2</v>
      </c>
      <c r="AK2468">
        <f t="shared" si="228"/>
        <v>2.139864278557441E-3</v>
      </c>
    </row>
    <row r="2469" spans="1:37">
      <c r="A2469" s="7">
        <v>45449</v>
      </c>
      <c r="B2469" s="4">
        <v>1095205</v>
      </c>
      <c r="C2469" s="4">
        <v>41968</v>
      </c>
      <c r="D2469" s="4">
        <v>165969</v>
      </c>
      <c r="E2469" s="4">
        <v>1020629</v>
      </c>
      <c r="F2469" s="4">
        <v>294000</v>
      </c>
      <c r="G2469" s="4">
        <v>29162</v>
      </c>
      <c r="H2469" s="4">
        <v>77400</v>
      </c>
      <c r="I2469" s="4">
        <v>23177968</v>
      </c>
      <c r="J2469" s="4">
        <v>100700</v>
      </c>
      <c r="K2469" s="4">
        <v>963661</v>
      </c>
      <c r="L2469" s="4">
        <v>147400</v>
      </c>
      <c r="M2469" s="4">
        <v>83033</v>
      </c>
      <c r="N2469" s="4">
        <v>264000</v>
      </c>
      <c r="O2469" s="4">
        <v>882084</v>
      </c>
      <c r="P2469" s="4">
        <v>119500</v>
      </c>
      <c r="Q2469" s="4">
        <v>1068743</v>
      </c>
      <c r="R2469" s="4">
        <v>383291</v>
      </c>
      <c r="S2469" s="4">
        <v>438987</v>
      </c>
      <c r="T2469" s="4">
        <v>49550</v>
      </c>
      <c r="U2469" s="4">
        <v>17536</v>
      </c>
      <c r="W2469" s="7">
        <v>45454</v>
      </c>
      <c r="X2469">
        <f>B2472/B2471-1</f>
        <v>5.4345571458203068E-3</v>
      </c>
      <c r="Y2469">
        <f>D2472/D2471-1</f>
        <v>1.6361007073231182E-2</v>
      </c>
      <c r="Z2469">
        <f>F2472/F2471-1</f>
        <v>-7.0546737213403876E-3</v>
      </c>
      <c r="AA2469">
        <f>H2472/H2471-1</f>
        <v>-6.6050198150594541E-3</v>
      </c>
      <c r="AB2469">
        <f>J2472/J2471-1</f>
        <v>-2.3856858846918461E-2</v>
      </c>
      <c r="AC2469">
        <f>L2472/L2471-1</f>
        <v>-7.4274139095206193E-3</v>
      </c>
      <c r="AD2469">
        <f t="shared" si="229"/>
        <v>1.3084112149532645E-2</v>
      </c>
      <c r="AE2469">
        <f t="shared" si="230"/>
        <v>4.9423393739702615E-3</v>
      </c>
      <c r="AF2469">
        <f t="shared" si="231"/>
        <v>-1.2735211560452875E-3</v>
      </c>
      <c r="AG2469" s="28">
        <f t="shared" si="232"/>
        <v>6.0483870967742437E-3</v>
      </c>
      <c r="AI2469">
        <f>Y2471*0.918153626+Z2471*0.081846374</f>
        <v>-2.5625414644571569E-2</v>
      </c>
      <c r="AJ2469">
        <f t="shared" si="227"/>
        <v>2.5057331906217506E-2</v>
      </c>
      <c r="AK2469">
        <f t="shared" si="228"/>
        <v>-5.875623556861811E-3</v>
      </c>
    </row>
    <row r="2470" spans="1:37">
      <c r="A2470" s="7">
        <v>45450</v>
      </c>
      <c r="B2470" s="4">
        <v>1080794</v>
      </c>
      <c r="C2470" s="4">
        <v>37498</v>
      </c>
      <c r="D2470" s="4">
        <v>166667</v>
      </c>
      <c r="E2470" s="4">
        <v>566582</v>
      </c>
      <c r="F2470" s="4">
        <v>296000</v>
      </c>
      <c r="G2470" s="4">
        <v>30786</v>
      </c>
      <c r="H2470" s="4">
        <v>77300</v>
      </c>
      <c r="I2470" s="4">
        <v>21189349</v>
      </c>
      <c r="J2470" s="4">
        <v>100700</v>
      </c>
      <c r="K2470" s="4">
        <v>1269757</v>
      </c>
      <c r="L2470" s="4">
        <v>146800</v>
      </c>
      <c r="M2470" s="4">
        <v>45475</v>
      </c>
      <c r="N2470" s="4">
        <v>265000</v>
      </c>
      <c r="O2470" s="4">
        <v>519878</v>
      </c>
      <c r="P2470" s="4">
        <v>121100</v>
      </c>
      <c r="Q2470" s="4">
        <v>976721</v>
      </c>
      <c r="R2470" s="4">
        <v>390634</v>
      </c>
      <c r="S2470" s="4">
        <v>312087</v>
      </c>
      <c r="T2470" s="4">
        <v>49900</v>
      </c>
      <c r="U2470" s="4">
        <v>39817</v>
      </c>
      <c r="W2470" s="7">
        <v>45455</v>
      </c>
      <c r="X2470">
        <f>B2473/B2472-1</f>
        <v>2.7025911866644936E-3</v>
      </c>
      <c r="Y2470">
        <f>D2473/D2472-1</f>
        <v>-2.5962196755469513E-2</v>
      </c>
      <c r="Z2470">
        <f>F2473/F2472-1</f>
        <v>8.8809946714032417E-3</v>
      </c>
      <c r="AA2470">
        <f>H2473/H2472-1</f>
        <v>1.7287234042553168E-2</v>
      </c>
      <c r="AB2470">
        <f>J2473/J2472-1</f>
        <v>2.4439918533604832E-2</v>
      </c>
      <c r="AC2470">
        <f>L2473/L2472-1</f>
        <v>2.0408163265306367E-3</v>
      </c>
      <c r="AD2470">
        <f t="shared" si="229"/>
        <v>-3.6900369003689537E-3</v>
      </c>
      <c r="AE2470">
        <f t="shared" si="230"/>
        <v>4.098360655737654E-3</v>
      </c>
      <c r="AF2470">
        <f t="shared" si="231"/>
        <v>2.5476878236656564E-3</v>
      </c>
      <c r="AG2470" s="28">
        <f t="shared" si="232"/>
        <v>8.0160320641282645E-3</v>
      </c>
      <c r="AI2470">
        <f>Y2472*0.918153626+Z2472*0.081846374</f>
        <v>3.4396163756546657E-3</v>
      </c>
      <c r="AJ2470">
        <f t="shared" si="227"/>
        <v>1.2170111042932214E-2</v>
      </c>
      <c r="AK2470">
        <f t="shared" si="228"/>
        <v>1.4273058701768232E-3</v>
      </c>
    </row>
    <row r="2471" spans="1:37">
      <c r="A2471" s="7">
        <v>45453</v>
      </c>
      <c r="B2471" s="4">
        <v>1060620</v>
      </c>
      <c r="C2471" s="4">
        <v>44272</v>
      </c>
      <c r="D2471" s="4">
        <v>165271</v>
      </c>
      <c r="E2471" s="4">
        <v>621283</v>
      </c>
      <c r="F2471" s="4">
        <v>283500</v>
      </c>
      <c r="G2471" s="4">
        <v>54609</v>
      </c>
      <c r="H2471" s="4">
        <v>75700</v>
      </c>
      <c r="I2471" s="4">
        <v>14598755</v>
      </c>
      <c r="J2471" s="4">
        <v>100600</v>
      </c>
      <c r="K2471" s="4">
        <v>973905</v>
      </c>
      <c r="L2471" s="4">
        <v>148100</v>
      </c>
      <c r="M2471" s="4">
        <v>48816</v>
      </c>
      <c r="N2471" s="4">
        <v>267500</v>
      </c>
      <c r="O2471" s="4">
        <v>945927</v>
      </c>
      <c r="P2471" s="4">
        <v>121400</v>
      </c>
      <c r="Q2471" s="4">
        <v>970865</v>
      </c>
      <c r="R2471" s="4">
        <v>384760</v>
      </c>
      <c r="S2471" s="4">
        <v>334840</v>
      </c>
      <c r="T2471" s="4">
        <v>49600</v>
      </c>
      <c r="U2471" s="4">
        <v>27366</v>
      </c>
      <c r="W2471" s="7">
        <v>45456</v>
      </c>
      <c r="X2471">
        <f>B2474/B2473-1</f>
        <v>-8.0859206221838287E-3</v>
      </c>
      <c r="Y2471">
        <f>D2474/D2473-1</f>
        <v>-2.6654198295989362E-2</v>
      </c>
      <c r="Z2471">
        <f>F2474/F2473-1</f>
        <v>-1.4084507042253502E-2</v>
      </c>
      <c r="AA2471">
        <f>H2474/H2473-1</f>
        <v>2.7450980392156765E-2</v>
      </c>
      <c r="AB2471">
        <f>J2474/J2473-1</f>
        <v>-1.8886679920477101E-2</v>
      </c>
      <c r="AC2471">
        <f>L2474/L2473-1</f>
        <v>3.6659877800407248E-2</v>
      </c>
      <c r="AD2471">
        <f t="shared" si="229"/>
        <v>-3.7037037037036535E-3</v>
      </c>
      <c r="AE2471">
        <f t="shared" si="230"/>
        <v>-6.5306122448979265E-3</v>
      </c>
      <c r="AF2471">
        <f t="shared" si="231"/>
        <v>-5.0824272094152079E-3</v>
      </c>
      <c r="AG2471" s="28">
        <f t="shared" si="232"/>
        <v>-1.1928429423459286E-2</v>
      </c>
      <c r="AI2471">
        <f>Y2473*0.918153626+Z2473*0.081846374</f>
        <v>-1.7288256304319096E-2</v>
      </c>
      <c r="AJ2471">
        <f t="shared" si="227"/>
        <v>-1.7087323738447045E-2</v>
      </c>
      <c r="AK2471">
        <f t="shared" si="228"/>
        <v>4.0672462590602754E-2</v>
      </c>
    </row>
    <row r="2472" spans="1:37">
      <c r="A2472" s="7">
        <v>45454</v>
      </c>
      <c r="B2472" s="4">
        <v>1066384</v>
      </c>
      <c r="C2472" s="4">
        <v>31435</v>
      </c>
      <c r="D2472" s="4">
        <v>167975</v>
      </c>
      <c r="E2472" s="4">
        <v>899176</v>
      </c>
      <c r="F2472" s="4">
        <v>281500</v>
      </c>
      <c r="G2472" s="4">
        <v>43782</v>
      </c>
      <c r="H2472" s="4">
        <v>75200</v>
      </c>
      <c r="I2472" s="4">
        <v>16971175</v>
      </c>
      <c r="J2472" s="4">
        <v>98200</v>
      </c>
      <c r="K2472" s="4">
        <v>1238559</v>
      </c>
      <c r="L2472" s="4">
        <v>147000</v>
      </c>
      <c r="M2472" s="4">
        <v>41452</v>
      </c>
      <c r="N2472" s="4">
        <v>271000</v>
      </c>
      <c r="O2472" s="4">
        <v>967240</v>
      </c>
      <c r="P2472" s="4">
        <v>122000</v>
      </c>
      <c r="Q2472" s="4">
        <v>1214447</v>
      </c>
      <c r="R2472" s="4">
        <v>384270</v>
      </c>
      <c r="S2472" s="4">
        <v>343831</v>
      </c>
      <c r="T2472" s="4">
        <v>49900</v>
      </c>
      <c r="U2472" s="4">
        <v>42836</v>
      </c>
      <c r="W2472" s="7">
        <v>45457</v>
      </c>
      <c r="X2472">
        <f>B2475/B2474-1</f>
        <v>1.3586392864550767E-3</v>
      </c>
      <c r="Y2472">
        <f>D2475/D2474-1</f>
        <v>4.3829629583116425E-3</v>
      </c>
      <c r="Z2472">
        <f>F2475/F2474-1</f>
        <v>-7.1428571428571175E-3</v>
      </c>
      <c r="AA2472">
        <f>H2475/H2474-1</f>
        <v>1.2722646310432628E-2</v>
      </c>
      <c r="AB2472">
        <f>J2475/J2474-1</f>
        <v>2.0263424518742745E-3</v>
      </c>
      <c r="AC2472">
        <f>L2475/L2474-1</f>
        <v>1.6371971185330736E-2</v>
      </c>
      <c r="AD2472">
        <f t="shared" si="229"/>
        <v>-3.7174721189591198E-3</v>
      </c>
      <c r="AE2472">
        <f t="shared" si="230"/>
        <v>8.2169268693508268E-3</v>
      </c>
      <c r="AF2472">
        <f t="shared" si="231"/>
        <v>-2.0433560923684646E-2</v>
      </c>
      <c r="AG2472" s="28">
        <f t="shared" si="232"/>
        <v>-1.2072434607645843E-2</v>
      </c>
      <c r="AI2472">
        <f>Y2474*0.918153626+Z2474*0.081846374</f>
        <v>-3.7175418253230113E-3</v>
      </c>
      <c r="AJ2472">
        <f t="shared" si="227"/>
        <v>2.1362868735511152E-2</v>
      </c>
      <c r="AK2472">
        <f t="shared" si="228"/>
        <v>1.0701372311611099E-2</v>
      </c>
    </row>
    <row r="2473" spans="1:37">
      <c r="A2473" s="7">
        <v>45455</v>
      </c>
      <c r="B2473" s="4">
        <v>1069266</v>
      </c>
      <c r="C2473" s="4">
        <v>38871</v>
      </c>
      <c r="D2473" s="4">
        <v>163614</v>
      </c>
      <c r="E2473" s="4">
        <v>1053808</v>
      </c>
      <c r="F2473" s="4">
        <v>284000</v>
      </c>
      <c r="G2473" s="4">
        <v>24010</v>
      </c>
      <c r="H2473" s="4">
        <v>76500</v>
      </c>
      <c r="I2473" s="4">
        <v>19246725</v>
      </c>
      <c r="J2473" s="4">
        <v>100600</v>
      </c>
      <c r="K2473" s="4">
        <v>1143396</v>
      </c>
      <c r="L2473" s="4">
        <v>147300</v>
      </c>
      <c r="M2473" s="4">
        <v>36625</v>
      </c>
      <c r="N2473" s="4">
        <v>270000</v>
      </c>
      <c r="O2473" s="4">
        <v>567334</v>
      </c>
      <c r="P2473" s="4">
        <v>122500</v>
      </c>
      <c r="Q2473" s="4">
        <v>970708</v>
      </c>
      <c r="R2473" s="4">
        <v>385249</v>
      </c>
      <c r="S2473" s="4">
        <v>195746</v>
      </c>
      <c r="T2473" s="4">
        <v>50300</v>
      </c>
      <c r="U2473" s="4">
        <v>38160</v>
      </c>
      <c r="W2473" s="7">
        <v>45460</v>
      </c>
      <c r="X2473">
        <f>B2476/B2475-1</f>
        <v>-1.356795890254836E-3</v>
      </c>
      <c r="Y2473">
        <f>D2476/D2475-1</f>
        <v>-1.963101199742423E-2</v>
      </c>
      <c r="Z2473">
        <f>F2476/F2475-1</f>
        <v>8.9928057553956275E-3</v>
      </c>
      <c r="AA2473">
        <f>H2476/H2475-1</f>
        <v>-1.8844221105527637E-2</v>
      </c>
      <c r="AB2473">
        <f>J2476/J2475-1</f>
        <v>1.5166835187057526E-2</v>
      </c>
      <c r="AC2473">
        <f>L2476/L2475-1</f>
        <v>-1.0953608247422641E-2</v>
      </c>
      <c r="AD2473">
        <f t="shared" si="229"/>
        <v>3.917910447761197E-2</v>
      </c>
      <c r="AE2473">
        <f t="shared" si="230"/>
        <v>5.2159739201304012E-2</v>
      </c>
      <c r="AF2473">
        <f t="shared" si="231"/>
        <v>-6.5173560894797866E-3</v>
      </c>
      <c r="AG2473" s="28">
        <f t="shared" si="232"/>
        <v>-1.0183299389001643E-3</v>
      </c>
      <c r="AI2473">
        <f>Y2475*0.918153626+Z2475*0.081846374</f>
        <v>2.2334908061800791E-2</v>
      </c>
      <c r="AJ2473">
        <f t="shared" si="227"/>
        <v>1.9783685614448744E-2</v>
      </c>
      <c r="AK2473">
        <f t="shared" si="228"/>
        <v>1.387282015671224E-2</v>
      </c>
    </row>
    <row r="2474" spans="1:37">
      <c r="A2474" s="7">
        <v>45456</v>
      </c>
      <c r="B2474" s="4">
        <v>1060620</v>
      </c>
      <c r="C2474" s="4">
        <v>62177</v>
      </c>
      <c r="D2474" s="4">
        <v>159253</v>
      </c>
      <c r="E2474" s="4">
        <v>1667189</v>
      </c>
      <c r="F2474" s="4">
        <v>280000</v>
      </c>
      <c r="G2474" s="4">
        <v>70853</v>
      </c>
      <c r="H2474" s="4">
        <v>78600</v>
      </c>
      <c r="I2474" s="4">
        <v>33763804</v>
      </c>
      <c r="J2474" s="4">
        <v>98700</v>
      </c>
      <c r="K2474" s="4">
        <v>1290744</v>
      </c>
      <c r="L2474" s="4">
        <v>152700</v>
      </c>
      <c r="M2474" s="4">
        <v>189125</v>
      </c>
      <c r="N2474" s="4">
        <v>269000</v>
      </c>
      <c r="O2474" s="4">
        <v>1862106</v>
      </c>
      <c r="P2474" s="4">
        <v>121700</v>
      </c>
      <c r="Q2474" s="4">
        <v>2186257</v>
      </c>
      <c r="R2474" s="4">
        <v>383291</v>
      </c>
      <c r="S2474" s="4">
        <v>398652</v>
      </c>
      <c r="T2474" s="4">
        <v>49700</v>
      </c>
      <c r="U2474" s="4">
        <v>150385</v>
      </c>
      <c r="W2474" s="7">
        <v>45461</v>
      </c>
      <c r="X2474">
        <f>B2477/B2476-1</f>
        <v>5.4345571458203068E-3</v>
      </c>
      <c r="Y2474">
        <f>D2477/D2476-1</f>
        <v>-3.8900332247100433E-3</v>
      </c>
      <c r="Z2474">
        <f>F2477/F2476-1</f>
        <v>-1.7825311942959443E-3</v>
      </c>
      <c r="AA2474">
        <f>H2477/H2476-1</f>
        <v>2.1766965428937191E-2</v>
      </c>
      <c r="AB2474">
        <f>J2477/J2476-1</f>
        <v>1.3944223107569709E-2</v>
      </c>
      <c r="AC2474">
        <f>L2477/L2476-1</f>
        <v>5.3420195439739304E-2</v>
      </c>
      <c r="AD2474">
        <f t="shared" si="229"/>
        <v>1.6157989228007263E-2</v>
      </c>
      <c r="AE2474">
        <f t="shared" si="230"/>
        <v>1.4717273431448463E-2</v>
      </c>
      <c r="AF2474">
        <f t="shared" si="231"/>
        <v>-1.5750163533612804E-2</v>
      </c>
      <c r="AG2474" s="28">
        <f t="shared" si="232"/>
        <v>-1.5290519877675823E-2</v>
      </c>
      <c r="AI2474">
        <f>Y2476*0.918153626+Z2476*0.081846374</f>
        <v>-1.7102884173910291E-2</v>
      </c>
      <c r="AJ2474">
        <f t="shared" si="227"/>
        <v>4.8629630392630109E-3</v>
      </c>
      <c r="AK2474">
        <f t="shared" si="228"/>
        <v>-8.2103746384258516E-3</v>
      </c>
    </row>
    <row r="2475" spans="1:37">
      <c r="A2475" s="7">
        <v>45457</v>
      </c>
      <c r="B2475" s="4">
        <v>1062061</v>
      </c>
      <c r="C2475" s="4">
        <v>33334</v>
      </c>
      <c r="D2475" s="4">
        <v>159951</v>
      </c>
      <c r="E2475" s="4">
        <v>1154020</v>
      </c>
      <c r="F2475" s="4">
        <v>278000</v>
      </c>
      <c r="G2475" s="4">
        <v>32518</v>
      </c>
      <c r="H2475" s="4">
        <v>79600</v>
      </c>
      <c r="I2475" s="4">
        <v>22926612</v>
      </c>
      <c r="J2475" s="4">
        <v>98900</v>
      </c>
      <c r="K2475" s="4">
        <v>725460</v>
      </c>
      <c r="L2475" s="4">
        <v>155200</v>
      </c>
      <c r="M2475" s="4">
        <v>394309</v>
      </c>
      <c r="N2475" s="4">
        <v>268000</v>
      </c>
      <c r="O2475" s="4">
        <v>778015</v>
      </c>
      <c r="P2475" s="4">
        <v>122700</v>
      </c>
      <c r="Q2475" s="4">
        <v>1278973</v>
      </c>
      <c r="R2475" s="4">
        <v>375459</v>
      </c>
      <c r="S2475" s="4">
        <v>329214</v>
      </c>
      <c r="T2475" s="4">
        <v>49100</v>
      </c>
      <c r="U2475" s="4">
        <v>139322</v>
      </c>
      <c r="W2475" s="7">
        <v>45462</v>
      </c>
      <c r="X2475">
        <f>B2478/B2477-1</f>
        <v>2.0270371648486885E-2</v>
      </c>
      <c r="Y2475">
        <f>D2478/D2477-1</f>
        <v>2.4007528761019525E-2</v>
      </c>
      <c r="Z2475">
        <f>F2478/F2477-1</f>
        <v>3.5714285714285587E-3</v>
      </c>
      <c r="AA2475">
        <f>H2478/H2477-1</f>
        <v>1.7543859649122862E-2</v>
      </c>
      <c r="AB2475">
        <f>J2478/J2477-1</f>
        <v>6.0903732809430178E-2</v>
      </c>
      <c r="AC2475">
        <f>L2478/L2477-1</f>
        <v>-3.5250463821892342E-2</v>
      </c>
      <c r="AD2475">
        <f t="shared" si="229"/>
        <v>1.2367491166077826E-2</v>
      </c>
      <c r="AE2475">
        <f t="shared" si="230"/>
        <v>9.92366412213741E-3</v>
      </c>
      <c r="AF2475">
        <f t="shared" si="231"/>
        <v>4.6666503239934931E-2</v>
      </c>
      <c r="AG2475" s="28">
        <f t="shared" si="232"/>
        <v>-5.1759834368529933E-3</v>
      </c>
      <c r="AI2475">
        <f>Y2477*0.918153626+Z2477*0.081846374</f>
        <v>-1.5731585876133498E-2</v>
      </c>
      <c r="AJ2475">
        <f t="shared" si="227"/>
        <v>-1.8642621308479889E-2</v>
      </c>
      <c r="AK2475">
        <f t="shared" si="228"/>
        <v>-1.7846992240931888E-2</v>
      </c>
    </row>
    <row r="2476" spans="1:37">
      <c r="A2476" s="7">
        <v>45460</v>
      </c>
      <c r="B2476" s="4">
        <v>1060620</v>
      </c>
      <c r="C2476" s="4">
        <v>24356</v>
      </c>
      <c r="D2476" s="4">
        <v>156811</v>
      </c>
      <c r="E2476" s="4">
        <v>693602</v>
      </c>
      <c r="F2476" s="4">
        <v>280500</v>
      </c>
      <c r="G2476" s="4">
        <v>39738</v>
      </c>
      <c r="H2476" s="4">
        <v>78100</v>
      </c>
      <c r="I2476" s="4">
        <v>16123051</v>
      </c>
      <c r="J2476" s="4">
        <v>100400</v>
      </c>
      <c r="K2476" s="4">
        <v>953639</v>
      </c>
      <c r="L2476" s="4">
        <v>153500</v>
      </c>
      <c r="M2476" s="4">
        <v>152029</v>
      </c>
      <c r="N2476" s="4">
        <v>278500</v>
      </c>
      <c r="O2476" s="4">
        <v>1945849</v>
      </c>
      <c r="P2476" s="4">
        <v>129100</v>
      </c>
      <c r="Q2476" s="4">
        <v>2654199</v>
      </c>
      <c r="R2476" s="4">
        <v>373012</v>
      </c>
      <c r="S2476" s="4">
        <v>230425</v>
      </c>
      <c r="T2476" s="4">
        <v>49050</v>
      </c>
      <c r="U2476" s="4">
        <v>36080</v>
      </c>
      <c r="W2476" s="7">
        <v>45463</v>
      </c>
      <c r="X2476">
        <f>B2479/B2478-1</f>
        <v>-1.0596507352941154E-2</v>
      </c>
      <c r="Y2476">
        <f>D2479/D2478-1</f>
        <v>-1.7993010359422579E-2</v>
      </c>
      <c r="Z2476">
        <f>F2479/F2478-1</f>
        <v>-7.1174377224199059E-3</v>
      </c>
      <c r="AA2476">
        <f>H2479/H2478-1</f>
        <v>4.9261083743843415E-3</v>
      </c>
      <c r="AB2476">
        <f>J2479/J2478-1</f>
        <v>3.7037037037037646E-3</v>
      </c>
      <c r="AC2476">
        <f>L2479/L2478-1</f>
        <v>-3.8461538461538325E-3</v>
      </c>
      <c r="AD2476">
        <f t="shared" si="229"/>
        <v>-3.4904013961605251E-3</v>
      </c>
      <c r="AE2476">
        <f t="shared" si="230"/>
        <v>-1.2849584278155746E-2</v>
      </c>
      <c r="AF2476">
        <f t="shared" si="231"/>
        <v>-1.272542743383509E-3</v>
      </c>
      <c r="AG2476" s="28">
        <f t="shared" si="232"/>
        <v>1.5608740894901052E-2</v>
      </c>
      <c r="AI2476">
        <f>Y2478*0.918153626+Z2478*0.081846374</f>
        <v>8.670097187726173E-3</v>
      </c>
      <c r="AJ2476">
        <f t="shared" si="227"/>
        <v>8.0188321827193605E-3</v>
      </c>
      <c r="AK2476">
        <f t="shared" si="228"/>
        <v>-9.7258396701206022E-4</v>
      </c>
    </row>
    <row r="2477" spans="1:37">
      <c r="A2477" s="7">
        <v>45461</v>
      </c>
      <c r="B2477" s="4">
        <v>1066384</v>
      </c>
      <c r="C2477" s="4">
        <v>30123</v>
      </c>
      <c r="D2477" s="4">
        <v>156201</v>
      </c>
      <c r="E2477" s="4">
        <v>523815</v>
      </c>
      <c r="F2477" s="4">
        <v>280000</v>
      </c>
      <c r="G2477" s="4">
        <v>42516</v>
      </c>
      <c r="H2477" s="4">
        <v>79800</v>
      </c>
      <c r="I2477" s="4">
        <v>18207598</v>
      </c>
      <c r="J2477" s="4">
        <v>101800</v>
      </c>
      <c r="K2477" s="4">
        <v>843389</v>
      </c>
      <c r="L2477" s="4">
        <v>161700</v>
      </c>
      <c r="M2477" s="4">
        <v>388097</v>
      </c>
      <c r="N2477" s="4">
        <v>283000</v>
      </c>
      <c r="O2477" s="4">
        <v>1667920</v>
      </c>
      <c r="P2477" s="4">
        <v>131000</v>
      </c>
      <c r="Q2477" s="4">
        <v>2632809</v>
      </c>
      <c r="R2477" s="4">
        <v>367137</v>
      </c>
      <c r="S2477" s="4">
        <v>263555</v>
      </c>
      <c r="T2477" s="4">
        <v>48300</v>
      </c>
      <c r="U2477" s="4">
        <v>84754</v>
      </c>
      <c r="W2477" s="7">
        <v>45464</v>
      </c>
      <c r="X2477">
        <f>B2480/B2479-1</f>
        <v>4.0159001032076258E-3</v>
      </c>
      <c r="Y2477">
        <f>D2480/D2479-1</f>
        <v>-1.665467648800234E-2</v>
      </c>
      <c r="Z2477">
        <f>F2480/F2479-1</f>
        <v>-5.3763440860215006E-3</v>
      </c>
      <c r="AA2477">
        <f>H2480/H2479-1</f>
        <v>-1.9607843137254943E-2</v>
      </c>
      <c r="AB2477">
        <f>J2480/J2479-1</f>
        <v>-9.2250922509229394E-4</v>
      </c>
      <c r="AC2477">
        <f>L2480/L2479-1</f>
        <v>8.3655083655083118E-3</v>
      </c>
      <c r="AD2477">
        <f t="shared" si="229"/>
        <v>-1.9264448336252182E-2</v>
      </c>
      <c r="AE2477">
        <f t="shared" si="230"/>
        <v>-2.0673813169984734E-2</v>
      </c>
      <c r="AF2477">
        <f t="shared" si="231"/>
        <v>-7.6528019886341614E-3</v>
      </c>
      <c r="AG2477" s="28">
        <f t="shared" si="232"/>
        <v>8.1967213114753079E-3</v>
      </c>
      <c r="AI2477">
        <f>Y2479*0.918153626+Z2479*0.081846374</f>
        <v>-1.4358972565392764E-3</v>
      </c>
      <c r="AJ2477">
        <f t="shared" si="227"/>
        <v>2.7750875947408116E-3</v>
      </c>
      <c r="AK2477">
        <f t="shared" si="228"/>
        <v>7.4254190903265127E-3</v>
      </c>
    </row>
    <row r="2478" spans="1:37">
      <c r="A2478" s="7">
        <v>45462</v>
      </c>
      <c r="B2478" s="4">
        <v>1088000</v>
      </c>
      <c r="C2478" s="4">
        <v>36188</v>
      </c>
      <c r="D2478" s="4">
        <v>159951</v>
      </c>
      <c r="E2478" s="4">
        <v>536324</v>
      </c>
      <c r="F2478" s="4">
        <v>281000</v>
      </c>
      <c r="G2478" s="4">
        <v>46080</v>
      </c>
      <c r="H2478" s="4">
        <v>81200</v>
      </c>
      <c r="I2478" s="4">
        <v>24168863</v>
      </c>
      <c r="J2478" s="4">
        <v>108000</v>
      </c>
      <c r="K2478" s="4">
        <v>3453496</v>
      </c>
      <c r="L2478" s="4">
        <v>156000</v>
      </c>
      <c r="M2478" s="4">
        <v>280739</v>
      </c>
      <c r="N2478" s="4">
        <v>286500</v>
      </c>
      <c r="O2478" s="4">
        <v>1228960</v>
      </c>
      <c r="P2478" s="4">
        <v>132300</v>
      </c>
      <c r="Q2478" s="4">
        <v>1606458</v>
      </c>
      <c r="R2478" s="4">
        <v>384270</v>
      </c>
      <c r="S2478" s="4">
        <v>345077</v>
      </c>
      <c r="T2478" s="4">
        <v>48050</v>
      </c>
      <c r="U2478" s="4">
        <v>49762</v>
      </c>
      <c r="W2478" s="7">
        <v>45467</v>
      </c>
      <c r="X2478">
        <f>B2481/B2480-1</f>
        <v>-2.1332464836037235E-2</v>
      </c>
      <c r="Y2478">
        <f>D2481/D2480-1</f>
        <v>1.0727904853778059E-2</v>
      </c>
      <c r="Z2478">
        <f>F2481/F2480-1</f>
        <v>-1.4414414414414378E-2</v>
      </c>
      <c r="AA2478">
        <f>H2481/H2480-1</f>
        <v>7.5000000000000622E-3</v>
      </c>
      <c r="AB2478">
        <f>J2481/J2480-1</f>
        <v>1.7543859649122862E-2</v>
      </c>
      <c r="AC2478">
        <f>L2481/L2480-1</f>
        <v>6.3816209317169026E-4</v>
      </c>
      <c r="AD2478">
        <f t="shared" si="229"/>
        <v>3.5714285714285587E-3</v>
      </c>
      <c r="AE2478">
        <f t="shared" si="230"/>
        <v>3.1274433150898506E-3</v>
      </c>
      <c r="AF2478">
        <f t="shared" si="231"/>
        <v>-2.9563285754797275E-2</v>
      </c>
      <c r="AG2478" s="28">
        <f t="shared" si="232"/>
        <v>-1.6260162601625994E-2</v>
      </c>
      <c r="AI2478">
        <f>Y2480*0.918153626+Z2480*0.081846374</f>
        <v>-8.8187601010156352E-3</v>
      </c>
      <c r="AJ2478">
        <f t="shared" si="227"/>
        <v>6.0079482139962989E-3</v>
      </c>
      <c r="AK2478">
        <f t="shared" si="228"/>
        <v>8.9650143075550894E-3</v>
      </c>
    </row>
    <row r="2479" spans="1:37">
      <c r="A2479" s="7">
        <v>45463</v>
      </c>
      <c r="B2479" s="4">
        <v>1076471</v>
      </c>
      <c r="C2479" s="4">
        <v>21583</v>
      </c>
      <c r="D2479" s="4">
        <v>157073</v>
      </c>
      <c r="E2479" s="4">
        <v>423316</v>
      </c>
      <c r="F2479" s="4">
        <v>279000</v>
      </c>
      <c r="G2479" s="4">
        <v>27642</v>
      </c>
      <c r="H2479" s="4">
        <v>81600</v>
      </c>
      <c r="I2479" s="4">
        <v>20288913</v>
      </c>
      <c r="J2479" s="4">
        <v>108400</v>
      </c>
      <c r="K2479" s="4">
        <v>1257874</v>
      </c>
      <c r="L2479" s="4">
        <v>155400</v>
      </c>
      <c r="M2479" s="4">
        <v>108000</v>
      </c>
      <c r="N2479" s="4">
        <v>285500</v>
      </c>
      <c r="O2479" s="4">
        <v>629996</v>
      </c>
      <c r="P2479" s="4">
        <v>130600</v>
      </c>
      <c r="Q2479" s="4">
        <v>1110575</v>
      </c>
      <c r="R2479" s="4">
        <v>383781</v>
      </c>
      <c r="S2479" s="4">
        <v>219990</v>
      </c>
      <c r="T2479" s="4">
        <v>48800</v>
      </c>
      <c r="U2479" s="4">
        <v>36891</v>
      </c>
      <c r="W2479" s="7">
        <v>45468</v>
      </c>
      <c r="X2479">
        <f>B2482/B2481-1</f>
        <v>5.4493645874498231E-3</v>
      </c>
      <c r="Y2479">
        <f>D2482/D2481-1</f>
        <v>-3.356521516327815E-3</v>
      </c>
      <c r="Z2479">
        <f>F2482/F2481-1</f>
        <v>2.0109689213893889E-2</v>
      </c>
      <c r="AA2479">
        <f>H2482/H2481-1</f>
        <v>2.4813895781636841E-3</v>
      </c>
      <c r="AB2479">
        <f>J2482/J2481-1</f>
        <v>8.1669691470054318E-3</v>
      </c>
      <c r="AC2479">
        <f>L2482/L2481-1</f>
        <v>2.4234693877551061E-2</v>
      </c>
      <c r="AD2479">
        <f t="shared" si="229"/>
        <v>2.6690391459074814E-2</v>
      </c>
      <c r="AE2479">
        <f t="shared" si="230"/>
        <v>5.4559625876851037E-3</v>
      </c>
      <c r="AF2479">
        <f t="shared" si="231"/>
        <v>-2.3840253257031541E-2</v>
      </c>
      <c r="AG2479" s="28">
        <f t="shared" si="232"/>
        <v>0</v>
      </c>
      <c r="AI2479">
        <f>Y2481*0.918153626+Z2481*0.081846374</f>
        <v>-1.7645283412364026E-2</v>
      </c>
      <c r="AJ2479">
        <f t="shared" si="227"/>
        <v>2.4792725800976004E-3</v>
      </c>
      <c r="AK2479">
        <f t="shared" si="228"/>
        <v>7.6253165469334578E-3</v>
      </c>
    </row>
    <row r="2480" spans="1:37">
      <c r="A2480" s="7">
        <v>45464</v>
      </c>
      <c r="B2480" s="4">
        <v>1080794</v>
      </c>
      <c r="C2480" s="4">
        <v>40296</v>
      </c>
      <c r="D2480" s="4">
        <v>154457</v>
      </c>
      <c r="E2480" s="4">
        <v>1757847</v>
      </c>
      <c r="F2480" s="4">
        <v>277500</v>
      </c>
      <c r="G2480" s="4">
        <v>44366</v>
      </c>
      <c r="H2480" s="4">
        <v>80000</v>
      </c>
      <c r="I2480" s="4">
        <v>17907523</v>
      </c>
      <c r="J2480" s="4">
        <v>108300</v>
      </c>
      <c r="K2480" s="4">
        <v>964295</v>
      </c>
      <c r="L2480" s="4">
        <v>156700</v>
      </c>
      <c r="M2480" s="4">
        <v>78024</v>
      </c>
      <c r="N2480" s="4">
        <v>280000</v>
      </c>
      <c r="O2480" s="4">
        <v>876560</v>
      </c>
      <c r="P2480" s="4">
        <v>127900</v>
      </c>
      <c r="Q2480" s="4">
        <v>1680099</v>
      </c>
      <c r="R2480" s="4">
        <v>380844</v>
      </c>
      <c r="S2480" s="4">
        <v>333428</v>
      </c>
      <c r="T2480" s="4">
        <v>49200</v>
      </c>
      <c r="U2480" s="4">
        <v>38477</v>
      </c>
      <c r="W2480" s="7">
        <v>45469</v>
      </c>
      <c r="X2480">
        <f>B2483/B2482-1</f>
        <v>-1.2195557695237058E-2</v>
      </c>
      <c r="Y2480">
        <f>D2483/D2482-1</f>
        <v>-8.9658718426633977E-3</v>
      </c>
      <c r="Z2480">
        <f>F2483/F2482-1</f>
        <v>-7.1684587813619638E-3</v>
      </c>
      <c r="AA2480">
        <f>H2483/H2482-1</f>
        <v>6.1881188118810826E-3</v>
      </c>
      <c r="AB2480">
        <f>J2483/J2482-1</f>
        <v>2.7002700270026825E-3</v>
      </c>
      <c r="AC2480">
        <f>L2483/L2482-1</f>
        <v>-9.9626400996264408E-3</v>
      </c>
      <c r="AD2480">
        <f t="shared" si="229"/>
        <v>3.4662045060658286E-3</v>
      </c>
      <c r="AE2480">
        <f t="shared" si="230"/>
        <v>1.3953488372093092E-2</v>
      </c>
      <c r="AF2480">
        <f t="shared" si="231"/>
        <v>1.3554191820919215E-3</v>
      </c>
      <c r="AG2480" s="28">
        <f t="shared" si="232"/>
        <v>-1.3429752066115741E-2</v>
      </c>
      <c r="AI2480">
        <f>Y2482*0.918153626+Z2482*0.081846374</f>
        <v>2.7925333303765332E-3</v>
      </c>
      <c r="AJ2480">
        <f t="shared" si="227"/>
        <v>-3.5800679355203486E-4</v>
      </c>
      <c r="AK2480">
        <f t="shared" si="228"/>
        <v>-1.3313592592768056E-2</v>
      </c>
    </row>
    <row r="2481" spans="1:37">
      <c r="A2481" s="7">
        <v>45467</v>
      </c>
      <c r="B2481" s="4">
        <v>1057738</v>
      </c>
      <c r="C2481" s="4">
        <v>29876</v>
      </c>
      <c r="D2481" s="4">
        <v>156114</v>
      </c>
      <c r="E2481" s="4">
        <v>430363</v>
      </c>
      <c r="F2481" s="4">
        <v>273500</v>
      </c>
      <c r="G2481" s="4">
        <v>29872</v>
      </c>
      <c r="H2481" s="4">
        <v>80600</v>
      </c>
      <c r="I2481" s="4">
        <v>15454227</v>
      </c>
      <c r="J2481" s="4">
        <v>110200</v>
      </c>
      <c r="K2481" s="4">
        <v>1751043</v>
      </c>
      <c r="L2481" s="4">
        <v>156800</v>
      </c>
      <c r="M2481" s="4">
        <v>57306</v>
      </c>
      <c r="N2481" s="4">
        <v>281000</v>
      </c>
      <c r="O2481" s="4">
        <v>598019</v>
      </c>
      <c r="P2481" s="4">
        <v>128300</v>
      </c>
      <c r="Q2481" s="4">
        <v>712382</v>
      </c>
      <c r="R2481" s="4">
        <v>369585</v>
      </c>
      <c r="S2481" s="4">
        <v>302709</v>
      </c>
      <c r="T2481" s="4">
        <v>48400</v>
      </c>
      <c r="U2481" s="4">
        <v>41603</v>
      </c>
      <c r="W2481" s="7">
        <v>45470</v>
      </c>
      <c r="X2481">
        <f>B2484/B2483-1</f>
        <v>4.1150578944764149E-3</v>
      </c>
      <c r="Y2481">
        <f>D2484/D2483-1</f>
        <v>-1.6965530659230232E-2</v>
      </c>
      <c r="Z2481">
        <f>F2484/F2483-1</f>
        <v>-2.5270758122743708E-2</v>
      </c>
      <c r="AA2481">
        <f>H2484/H2483-1</f>
        <v>3.6900369003689537E-3</v>
      </c>
      <c r="AB2481">
        <f>J2484/J2483-1</f>
        <v>-1.9748653500897717E-2</v>
      </c>
      <c r="AC2481">
        <f>L2484/L2483-1</f>
        <v>1.0691823899371178E-2</v>
      </c>
      <c r="AD2481">
        <f t="shared" si="229"/>
        <v>2.9360967184801412E-2</v>
      </c>
      <c r="AE2481">
        <f t="shared" si="230"/>
        <v>5.3516819571866048E-3</v>
      </c>
      <c r="AF2481">
        <f t="shared" si="231"/>
        <v>-2.167949665479163E-2</v>
      </c>
      <c r="AG2481" s="28">
        <f t="shared" si="232"/>
        <v>-1.6753926701570721E-2</v>
      </c>
      <c r="AI2481">
        <f>Y2483*0.918153626+Z2483*0.081846374</f>
        <v>5.6161541575149736E-2</v>
      </c>
      <c r="AJ2481">
        <f t="shared" si="227"/>
        <v>2.8853010372600985E-3</v>
      </c>
      <c r="AK2481">
        <f t="shared" si="228"/>
        <v>-7.2520372139668254E-3</v>
      </c>
    </row>
    <row r="2482" spans="1:37">
      <c r="A2482" s="7">
        <v>45468</v>
      </c>
      <c r="B2482" s="4">
        <v>1063502</v>
      </c>
      <c r="C2482" s="4">
        <v>27539</v>
      </c>
      <c r="D2482" s="4">
        <v>155590</v>
      </c>
      <c r="E2482" s="4">
        <v>416729</v>
      </c>
      <c r="F2482" s="4">
        <v>279000</v>
      </c>
      <c r="G2482" s="4">
        <v>52147</v>
      </c>
      <c r="H2482" s="4">
        <v>80800</v>
      </c>
      <c r="I2482" s="4">
        <v>19088458</v>
      </c>
      <c r="J2482" s="4">
        <v>111100</v>
      </c>
      <c r="K2482" s="4">
        <v>914520</v>
      </c>
      <c r="L2482" s="4">
        <v>160600</v>
      </c>
      <c r="M2482" s="4">
        <v>160947</v>
      </c>
      <c r="N2482" s="4">
        <v>288500</v>
      </c>
      <c r="O2482" s="4">
        <v>1023261</v>
      </c>
      <c r="P2482" s="4">
        <v>129000</v>
      </c>
      <c r="Q2482" s="4">
        <v>1100760</v>
      </c>
      <c r="R2482" s="4">
        <v>360774</v>
      </c>
      <c r="S2482" s="4">
        <v>404397</v>
      </c>
      <c r="T2482" s="4">
        <v>48400</v>
      </c>
      <c r="U2482" s="4">
        <v>27929</v>
      </c>
      <c r="W2482" s="7">
        <v>45471</v>
      </c>
      <c r="X2482">
        <f>B2485/B2484-1</f>
        <v>-6.8303226509804915E-3</v>
      </c>
      <c r="Y2482">
        <f>D2485/D2484-1</f>
        <v>2.8763878901429951E-3</v>
      </c>
      <c r="Z2482">
        <f>F2485/F2484-1</f>
        <v>1.8518518518517713E-3</v>
      </c>
      <c r="AA2482">
        <f>H2485/H2484-1</f>
        <v>-1.225490196078427E-3</v>
      </c>
      <c r="AB2482">
        <f>J2485/J2484-1</f>
        <v>1.5567765567765512E-2</v>
      </c>
      <c r="AC2482">
        <f>L2485/L2484-1</f>
        <v>2.3024268823895522E-2</v>
      </c>
      <c r="AD2482">
        <f t="shared" si="229"/>
        <v>-1.0067114093959773E-2</v>
      </c>
      <c r="AE2482">
        <f t="shared" si="230"/>
        <v>-1.6730038022813698E-2</v>
      </c>
      <c r="AF2482">
        <f t="shared" si="231"/>
        <v>-1.9389923351375571E-2</v>
      </c>
      <c r="AG2482" s="28">
        <f t="shared" si="232"/>
        <v>3.727369542066028E-2</v>
      </c>
      <c r="AI2482">
        <f>Y2484*0.918153626+Z2484*0.081846374</f>
        <v>1.852373997514329E-3</v>
      </c>
      <c r="AJ2482">
        <f t="shared" si="227"/>
        <v>-1.1311676058394146E-3</v>
      </c>
      <c r="AK2482">
        <f t="shared" si="228"/>
        <v>-4.0234333452453801E-2</v>
      </c>
    </row>
    <row r="2483" spans="1:37">
      <c r="A2483" s="7">
        <v>45469</v>
      </c>
      <c r="B2483" s="4">
        <v>1050532</v>
      </c>
      <c r="C2483" s="4">
        <v>41639</v>
      </c>
      <c r="D2483" s="4">
        <v>154195</v>
      </c>
      <c r="E2483" s="4">
        <v>470676</v>
      </c>
      <c r="F2483" s="4">
        <v>277000</v>
      </c>
      <c r="G2483" s="4">
        <v>25440</v>
      </c>
      <c r="H2483" s="4">
        <v>81300</v>
      </c>
      <c r="I2483" s="4">
        <v>17783242</v>
      </c>
      <c r="J2483" s="4">
        <v>111400</v>
      </c>
      <c r="K2483" s="4">
        <v>1016808</v>
      </c>
      <c r="L2483" s="4">
        <v>159000</v>
      </c>
      <c r="M2483" s="4">
        <v>113869</v>
      </c>
      <c r="N2483" s="4">
        <v>289500</v>
      </c>
      <c r="O2483" s="4">
        <v>694207</v>
      </c>
      <c r="P2483" s="4">
        <v>130800</v>
      </c>
      <c r="Q2483" s="4">
        <v>1219468</v>
      </c>
      <c r="R2483" s="4">
        <v>361263</v>
      </c>
      <c r="S2483" s="4">
        <v>316646</v>
      </c>
      <c r="T2483" s="4">
        <v>47750</v>
      </c>
      <c r="U2483" s="4">
        <v>56486</v>
      </c>
      <c r="W2483" s="7">
        <v>45474</v>
      </c>
      <c r="X2483">
        <f>B2486/B2485-1</f>
        <v>4.4016608600200513E-2</v>
      </c>
      <c r="Y2483">
        <f>D2486/D2485-1</f>
        <v>5.6224714666315734E-2</v>
      </c>
      <c r="Z2483">
        <f>F2486/F2485-1</f>
        <v>5.5452865064695045E-2</v>
      </c>
      <c r="AA2483">
        <f>H2486/H2485-1</f>
        <v>3.6809815950920033E-3</v>
      </c>
      <c r="AB2483">
        <f>J2486/J2485-1</f>
        <v>-1.1722272317403082E-2</v>
      </c>
      <c r="AC2483">
        <f>L2486/L2485-1</f>
        <v>-1.0948905109489093E-2</v>
      </c>
      <c r="AD2483">
        <f t="shared" si="229"/>
        <v>-3.050847457627115E-2</v>
      </c>
      <c r="AE2483">
        <f t="shared" si="230"/>
        <v>-5.4137664346480818E-3</v>
      </c>
      <c r="AF2483">
        <f t="shared" si="231"/>
        <v>3.6721892330153771E-2</v>
      </c>
      <c r="AG2483" s="28">
        <f t="shared" si="232"/>
        <v>-7.1868583162217892E-3</v>
      </c>
      <c r="AI2483">
        <f>Y2485*0.918153626+Z2485*0.081846374</f>
        <v>-1.4729874723616129E-2</v>
      </c>
      <c r="AJ2483">
        <f t="shared" si="227"/>
        <v>0</v>
      </c>
      <c r="AK2483">
        <f t="shared" si="228"/>
        <v>7.9575600257118292E-3</v>
      </c>
    </row>
    <row r="2484" spans="1:37">
      <c r="A2484" s="7">
        <v>45470</v>
      </c>
      <c r="B2484" s="4">
        <v>1054855</v>
      </c>
      <c r="C2484" s="4">
        <v>31993</v>
      </c>
      <c r="D2484" s="4">
        <v>151579</v>
      </c>
      <c r="E2484" s="4">
        <v>570638</v>
      </c>
      <c r="F2484" s="4">
        <v>270000</v>
      </c>
      <c r="G2484" s="4">
        <v>43884</v>
      </c>
      <c r="H2484" s="4">
        <v>81600</v>
      </c>
      <c r="I2484" s="4">
        <v>11739720</v>
      </c>
      <c r="J2484" s="4">
        <v>109200</v>
      </c>
      <c r="K2484" s="4">
        <v>817680</v>
      </c>
      <c r="L2484" s="4">
        <v>160700</v>
      </c>
      <c r="M2484" s="4">
        <v>77676</v>
      </c>
      <c r="N2484" s="4">
        <v>298000</v>
      </c>
      <c r="O2484" s="4">
        <v>1157313</v>
      </c>
      <c r="P2484" s="4">
        <v>131500</v>
      </c>
      <c r="Q2484" s="4">
        <v>901065</v>
      </c>
      <c r="R2484" s="4">
        <v>353431</v>
      </c>
      <c r="S2484" s="4">
        <v>458311</v>
      </c>
      <c r="T2484" s="4">
        <v>46950</v>
      </c>
      <c r="U2484" s="4">
        <v>60590</v>
      </c>
      <c r="W2484" s="7">
        <v>45475</v>
      </c>
      <c r="X2484">
        <f>B2487/B2486-1</f>
        <v>6.7193654206940456E-2</v>
      </c>
      <c r="Y2484">
        <f>D2487/D2486-1</f>
        <v>2.1736151766917899E-3</v>
      </c>
      <c r="Z2484">
        <f>F2487/F2486-1</f>
        <v>-1.7513134851138146E-3</v>
      </c>
      <c r="AA2484">
        <f>H2487/H2486-1</f>
        <v>0</v>
      </c>
      <c r="AB2484">
        <f>J2487/J2486-1</f>
        <v>-2.1897810218978075E-2</v>
      </c>
      <c r="AC2484">
        <f>L2487/L2486-1</f>
        <v>-3.1980319803198043E-2</v>
      </c>
      <c r="AD2484">
        <f t="shared" si="229"/>
        <v>-4.7202797202797186E-2</v>
      </c>
      <c r="AE2484">
        <f t="shared" si="230"/>
        <v>-3.8880248833592534E-2</v>
      </c>
      <c r="AF2484">
        <f t="shared" si="231"/>
        <v>-4.2234313466275153E-2</v>
      </c>
      <c r="AG2484" s="28">
        <f t="shared" si="232"/>
        <v>-1.0341261633919352E-2</v>
      </c>
      <c r="AI2484">
        <f>Y2486*0.918153626+Z2486*0.081846374</f>
        <v>4.9697269858084833E-3</v>
      </c>
      <c r="AJ2484">
        <f t="shared" si="227"/>
        <v>3.2798940666099556E-2</v>
      </c>
      <c r="AK2484">
        <f t="shared" si="228"/>
        <v>1.3351850099663802E-2</v>
      </c>
    </row>
    <row r="2485" spans="1:37">
      <c r="A2485" s="7">
        <v>45471</v>
      </c>
      <c r="B2485" s="4">
        <v>1047650</v>
      </c>
      <c r="C2485" s="4">
        <v>49430</v>
      </c>
      <c r="D2485" s="4">
        <v>152015</v>
      </c>
      <c r="E2485" s="4">
        <v>379929</v>
      </c>
      <c r="F2485" s="4">
        <v>270500</v>
      </c>
      <c r="G2485" s="4">
        <v>33621</v>
      </c>
      <c r="H2485" s="4">
        <v>81500</v>
      </c>
      <c r="I2485" s="4">
        <v>9455929</v>
      </c>
      <c r="J2485" s="4">
        <v>110900</v>
      </c>
      <c r="K2485" s="4">
        <v>625642</v>
      </c>
      <c r="L2485" s="4">
        <v>164400</v>
      </c>
      <c r="M2485" s="4">
        <v>211039</v>
      </c>
      <c r="N2485" s="4">
        <v>295000</v>
      </c>
      <c r="O2485" s="4">
        <v>761453</v>
      </c>
      <c r="P2485" s="4">
        <v>129300</v>
      </c>
      <c r="Q2485" s="4">
        <v>1026360</v>
      </c>
      <c r="R2485" s="4">
        <v>346578</v>
      </c>
      <c r="S2485" s="4">
        <v>557554</v>
      </c>
      <c r="T2485" s="4">
        <v>48700</v>
      </c>
      <c r="U2485" s="4">
        <v>58095</v>
      </c>
      <c r="W2485" s="7">
        <v>45476</v>
      </c>
      <c r="X2485">
        <f>B2488/B2487-1</f>
        <v>0</v>
      </c>
      <c r="Y2485">
        <f>D2488/D2487-1</f>
        <v>-1.4635419579767661E-2</v>
      </c>
      <c r="Z2485">
        <f>F2488/F2487-1</f>
        <v>-1.5789473684210575E-2</v>
      </c>
      <c r="AA2485">
        <f>H2488/H2487-1</f>
        <v>0</v>
      </c>
      <c r="AB2485">
        <f>J2488/J2487-1</f>
        <v>0</v>
      </c>
      <c r="AC2485">
        <f>L2488/L2487-1</f>
        <v>6.9250317662007621E-2</v>
      </c>
      <c r="AD2485">
        <f t="shared" si="229"/>
        <v>1.2844036697247763E-2</v>
      </c>
      <c r="AE2485">
        <f t="shared" si="230"/>
        <v>8.0906148867310179E-4</v>
      </c>
      <c r="AF2485">
        <f t="shared" si="231"/>
        <v>4.2675733007874861E-2</v>
      </c>
      <c r="AG2485" s="28">
        <f t="shared" si="232"/>
        <v>-7.3145245559038674E-3</v>
      </c>
      <c r="AI2485">
        <f>Y2487*0.918153626+Z2487*0.081846374</f>
        <v>1.7054694953099719E-2</v>
      </c>
      <c r="AJ2485">
        <f t="shared" si="227"/>
        <v>2.9412692896612178E-2</v>
      </c>
      <c r="AK2485">
        <f t="shared" si="228"/>
        <v>8.4588469551439924E-3</v>
      </c>
    </row>
    <row r="2486" spans="1:37">
      <c r="A2486" s="7">
        <v>45474</v>
      </c>
      <c r="B2486" s="4">
        <v>1093764</v>
      </c>
      <c r="C2486" s="4">
        <v>95472</v>
      </c>
      <c r="D2486" s="4">
        <v>160562</v>
      </c>
      <c r="E2486" s="4">
        <v>1204635</v>
      </c>
      <c r="F2486" s="4">
        <v>285500</v>
      </c>
      <c r="G2486" s="4">
        <v>72967</v>
      </c>
      <c r="H2486" s="4">
        <v>81800</v>
      </c>
      <c r="I2486" s="4">
        <v>11317202</v>
      </c>
      <c r="J2486" s="4">
        <v>109600</v>
      </c>
      <c r="K2486" s="4">
        <v>1149549</v>
      </c>
      <c r="L2486" s="4">
        <v>162600</v>
      </c>
      <c r="M2486" s="4">
        <v>147057</v>
      </c>
      <c r="N2486" s="4">
        <v>286000</v>
      </c>
      <c r="O2486" s="4">
        <v>864443</v>
      </c>
      <c r="P2486" s="4">
        <v>128600</v>
      </c>
      <c r="Q2486" s="4">
        <v>659327</v>
      </c>
      <c r="R2486" s="4">
        <v>359305</v>
      </c>
      <c r="S2486" s="4">
        <v>465476</v>
      </c>
      <c r="T2486" s="4">
        <v>48350</v>
      </c>
      <c r="U2486" s="4">
        <v>15305</v>
      </c>
      <c r="W2486" s="7">
        <v>45477</v>
      </c>
      <c r="X2486">
        <f>B2489/B2488-1</f>
        <v>-8.6416199332109978E-3</v>
      </c>
      <c r="Y2486">
        <f>D2489/D2488-1</f>
        <v>6.0483362345165048E-3</v>
      </c>
      <c r="Z2486">
        <f>F2489/F2488-1</f>
        <v>-7.1301247771835552E-3</v>
      </c>
      <c r="AA2486">
        <f>H2489/H2488-1</f>
        <v>3.4229828850855792E-2</v>
      </c>
      <c r="AB2486">
        <f>J2489/J2488-1</f>
        <v>6.5298507462685507E-3</v>
      </c>
      <c r="AC2486">
        <f>L2489/L2488-1</f>
        <v>3.3868092691622165E-2</v>
      </c>
      <c r="AD2486">
        <f t="shared" si="229"/>
        <v>5.4347826086955653E-3</v>
      </c>
      <c r="AE2486">
        <f t="shared" si="230"/>
        <v>1.5359741309620034E-2</v>
      </c>
      <c r="AF2486">
        <f t="shared" si="231"/>
        <v>2.182734326228486E-2</v>
      </c>
      <c r="AG2486" s="28">
        <f t="shared" si="232"/>
        <v>9.4736842105263008E-3</v>
      </c>
      <c r="AI2486">
        <f>Y2488*0.918153626+Z2488*0.081846374</f>
        <v>-1.3855350178360745E-2</v>
      </c>
      <c r="AJ2486">
        <f t="shared" si="227"/>
        <v>2.1008567699416425E-3</v>
      </c>
      <c r="AK2486">
        <f t="shared" si="228"/>
        <v>-8.4903372413894628E-3</v>
      </c>
    </row>
    <row r="2487" spans="1:37">
      <c r="A2487" s="7">
        <v>45475</v>
      </c>
      <c r="B2487" s="4">
        <v>1167258</v>
      </c>
      <c r="C2487" s="4">
        <v>202095</v>
      </c>
      <c r="D2487" s="4">
        <v>160911</v>
      </c>
      <c r="E2487" s="4">
        <v>846623</v>
      </c>
      <c r="F2487" s="4">
        <v>285000</v>
      </c>
      <c r="G2487" s="4">
        <v>56051</v>
      </c>
      <c r="H2487" s="4">
        <v>81800</v>
      </c>
      <c r="I2487" s="4">
        <v>14471904</v>
      </c>
      <c r="J2487" s="4">
        <v>107200</v>
      </c>
      <c r="K2487" s="4">
        <v>840689</v>
      </c>
      <c r="L2487" s="4">
        <v>157400</v>
      </c>
      <c r="M2487" s="4">
        <v>142053</v>
      </c>
      <c r="N2487" s="4">
        <v>272500</v>
      </c>
      <c r="O2487" s="4">
        <v>1558999</v>
      </c>
      <c r="P2487" s="4">
        <v>123600</v>
      </c>
      <c r="Q2487" s="4">
        <v>1369592</v>
      </c>
      <c r="R2487" s="4">
        <v>344130</v>
      </c>
      <c r="S2487" s="4">
        <v>527485</v>
      </c>
      <c r="T2487" s="4">
        <v>47850</v>
      </c>
      <c r="U2487" s="4">
        <v>23519</v>
      </c>
      <c r="W2487" s="7">
        <v>45478</v>
      </c>
      <c r="X2487">
        <f>B2490/B2489-1</f>
        <v>0</v>
      </c>
      <c r="Y2487">
        <f>D2490/D2489-1</f>
        <v>1.5854308372253323E-2</v>
      </c>
      <c r="Z2487">
        <f>F2490/F2489-1</f>
        <v>3.0520646319569078E-2</v>
      </c>
      <c r="AA2487">
        <f>H2490/H2489-1</f>
        <v>2.9550827423167947E-2</v>
      </c>
      <c r="AB2487">
        <f>J2490/J2489-1</f>
        <v>2.6876737720111121E-2</v>
      </c>
      <c r="AC2487">
        <f>L2490/L2489-1</f>
        <v>-2.011494252873558E-2</v>
      </c>
      <c r="AD2487">
        <f t="shared" si="229"/>
        <v>1.2612612612612706E-2</v>
      </c>
      <c r="AE2487">
        <f t="shared" si="230"/>
        <v>5.5732484076433941E-3</v>
      </c>
      <c r="AF2487">
        <f t="shared" si="231"/>
        <v>2.0027383212236183E-2</v>
      </c>
      <c r="AG2487" s="28">
        <f t="shared" si="232"/>
        <v>-5.2137643378519227E-3</v>
      </c>
      <c r="AI2487">
        <f>Y2489*0.918153626+Z2489*0.081846374</f>
        <v>2.0046162472631756E-2</v>
      </c>
      <c r="AJ2487">
        <f t="shared" si="227"/>
        <v>4.9603147854189169E-3</v>
      </c>
      <c r="AK2487">
        <f t="shared" si="228"/>
        <v>-1.5351849293445703E-2</v>
      </c>
    </row>
    <row r="2488" spans="1:37">
      <c r="A2488" s="7">
        <v>45476</v>
      </c>
      <c r="B2488" s="4">
        <v>1167258</v>
      </c>
      <c r="C2488" s="4">
        <v>101730</v>
      </c>
      <c r="D2488" s="4">
        <v>158556</v>
      </c>
      <c r="E2488" s="4">
        <v>526474</v>
      </c>
      <c r="F2488" s="4">
        <v>280500</v>
      </c>
      <c r="G2488" s="4">
        <v>37119</v>
      </c>
      <c r="H2488" s="4">
        <v>81800</v>
      </c>
      <c r="I2488" s="4">
        <v>11440328</v>
      </c>
      <c r="J2488" s="4">
        <v>107200</v>
      </c>
      <c r="K2488" s="4">
        <v>629442</v>
      </c>
      <c r="L2488" s="4">
        <v>168300</v>
      </c>
      <c r="M2488" s="4">
        <v>569958</v>
      </c>
      <c r="N2488" s="4">
        <v>276000</v>
      </c>
      <c r="O2488" s="4">
        <v>1072157</v>
      </c>
      <c r="P2488" s="4">
        <v>123700</v>
      </c>
      <c r="Q2488" s="4">
        <v>1035953</v>
      </c>
      <c r="R2488" s="4">
        <v>358816</v>
      </c>
      <c r="S2488" s="4">
        <v>650556</v>
      </c>
      <c r="T2488" s="4">
        <v>47500</v>
      </c>
      <c r="U2488" s="4">
        <v>50420</v>
      </c>
      <c r="W2488" s="7">
        <v>45481</v>
      </c>
      <c r="X2488">
        <f>B2491/B2490-1</f>
        <v>-1.3698926087846952E-2</v>
      </c>
      <c r="Y2488">
        <f>D2491/D2490-1</f>
        <v>-1.2916244970501811E-2</v>
      </c>
      <c r="Z2488">
        <f>F2491/F2490-1</f>
        <v>-2.4390243902439046E-2</v>
      </c>
      <c r="AA2488">
        <f>H2491/H2490-1</f>
        <v>3.4443168771527422E-3</v>
      </c>
      <c r="AB2488">
        <f>J2491/J2490-1</f>
        <v>-2.2563176895306847E-2</v>
      </c>
      <c r="AC2488">
        <f>L2491/L2490-1</f>
        <v>3.8123167155425186E-2</v>
      </c>
      <c r="AD2488">
        <f t="shared" si="229"/>
        <v>7.1174377224199059E-3</v>
      </c>
      <c r="AE2488">
        <f t="shared" si="230"/>
        <v>-1.6627078384798155E-2</v>
      </c>
      <c r="AF2488">
        <f t="shared" si="231"/>
        <v>-1.3101919564909581E-3</v>
      </c>
      <c r="AG2488" s="28">
        <f t="shared" si="232"/>
        <v>-1.0482180293500676E-3</v>
      </c>
      <c r="AI2488">
        <f>Y2490*0.918153626+Z2490*0.081846374</f>
        <v>-6.9187242374805762E-3</v>
      </c>
      <c r="AJ2488">
        <f t="shared" si="227"/>
        <v>3.2992388503649958E-4</v>
      </c>
      <c r="AK2488">
        <f t="shared" si="228"/>
        <v>-5.197742613058289E-3</v>
      </c>
    </row>
    <row r="2489" spans="1:37">
      <c r="A2489" s="7">
        <v>45477</v>
      </c>
      <c r="B2489" s="4">
        <v>1157171</v>
      </c>
      <c r="C2489" s="4">
        <v>47412</v>
      </c>
      <c r="D2489" s="4">
        <v>159515</v>
      </c>
      <c r="E2489" s="4">
        <v>450869</v>
      </c>
      <c r="F2489" s="4">
        <v>278500</v>
      </c>
      <c r="G2489" s="4">
        <v>61076</v>
      </c>
      <c r="H2489" s="4">
        <v>84600</v>
      </c>
      <c r="I2489" s="4">
        <v>43857229</v>
      </c>
      <c r="J2489" s="4">
        <v>107900</v>
      </c>
      <c r="K2489" s="4">
        <v>886576</v>
      </c>
      <c r="L2489" s="4">
        <v>174000</v>
      </c>
      <c r="M2489" s="4">
        <v>402884</v>
      </c>
      <c r="N2489" s="4">
        <v>277500</v>
      </c>
      <c r="O2489" s="4">
        <v>552767</v>
      </c>
      <c r="P2489" s="4">
        <v>125600</v>
      </c>
      <c r="Q2489" s="4">
        <v>793881</v>
      </c>
      <c r="R2489" s="4">
        <v>366648</v>
      </c>
      <c r="S2489" s="4">
        <v>473961</v>
      </c>
      <c r="T2489" s="4">
        <v>47950</v>
      </c>
      <c r="U2489" s="4">
        <v>23220</v>
      </c>
      <c r="W2489" s="7">
        <v>45482</v>
      </c>
      <c r="X2489">
        <f>B2492/B2491-1</f>
        <v>5.0502970685670778E-3</v>
      </c>
      <c r="Y2489">
        <f>D2492/D2491-1</f>
        <v>2.0718845146326048E-2</v>
      </c>
      <c r="Z2489">
        <f>F2492/F2491-1</f>
        <v>1.2499999999999956E-2</v>
      </c>
      <c r="AA2489">
        <f>H2492/H2491-1</f>
        <v>4.5766590389015871E-3</v>
      </c>
      <c r="AB2489">
        <f>J2492/J2491-1</f>
        <v>1.2003693444136765E-2</v>
      </c>
      <c r="AC2489">
        <f>L2492/L2491-1</f>
        <v>-2.2598870056497189E-3</v>
      </c>
      <c r="AD2489">
        <f t="shared" si="229"/>
        <v>-3.0035335689045928E-2</v>
      </c>
      <c r="AE2489">
        <f t="shared" si="230"/>
        <v>-1.3687600644122333E-2</v>
      </c>
      <c r="AF2489">
        <f t="shared" si="231"/>
        <v>2.6211442539645358E-3</v>
      </c>
      <c r="AG2489" s="28">
        <f t="shared" si="232"/>
        <v>4.1972717733473885E-3</v>
      </c>
      <c r="AI2489">
        <f>Y2491*0.918153626+Z2491*0.081846374</f>
        <v>6.0081451622750436E-3</v>
      </c>
      <c r="AJ2489">
        <f t="shared" si="227"/>
        <v>-1.8324053325182682E-3</v>
      </c>
      <c r="AK2489">
        <f t="shared" si="228"/>
        <v>9.8312258991808676E-3</v>
      </c>
    </row>
    <row r="2490" spans="1:37">
      <c r="A2490" s="7">
        <v>45478</v>
      </c>
      <c r="B2490" s="4">
        <v>1157171</v>
      </c>
      <c r="C2490" s="4">
        <v>41003</v>
      </c>
      <c r="D2490" s="4">
        <v>162044</v>
      </c>
      <c r="E2490" s="4">
        <v>829867</v>
      </c>
      <c r="F2490" s="4">
        <v>287000</v>
      </c>
      <c r="G2490" s="4">
        <v>62204</v>
      </c>
      <c r="H2490" s="4">
        <v>87100</v>
      </c>
      <c r="I2490" s="4">
        <v>45791193</v>
      </c>
      <c r="J2490" s="4">
        <v>110800</v>
      </c>
      <c r="K2490" s="4">
        <v>1771133</v>
      </c>
      <c r="L2490" s="4">
        <v>170500</v>
      </c>
      <c r="M2490" s="4">
        <v>221151</v>
      </c>
      <c r="N2490" s="4">
        <v>281000</v>
      </c>
      <c r="O2490" s="4">
        <v>586121</v>
      </c>
      <c r="P2490" s="4">
        <v>126300</v>
      </c>
      <c r="Q2490" s="4">
        <v>805600</v>
      </c>
      <c r="R2490" s="4">
        <v>373991</v>
      </c>
      <c r="S2490" s="4">
        <v>547991</v>
      </c>
      <c r="T2490" s="4">
        <v>47700</v>
      </c>
      <c r="U2490" s="4">
        <v>34393</v>
      </c>
      <c r="W2490" s="7">
        <v>45483</v>
      </c>
      <c r="X2490">
        <f>B2493/B2492-1</f>
        <v>1.3819401037239665E-2</v>
      </c>
      <c r="Y2490">
        <f>D2493/D2492-1</f>
        <v>-1.3352525035984497E-2</v>
      </c>
      <c r="Z2490">
        <f>F2493/F2492-1</f>
        <v>6.525573192239853E-2</v>
      </c>
      <c r="AA2490">
        <f>H2493/H2492-1</f>
        <v>0</v>
      </c>
      <c r="AB2490">
        <f>J2493/J2492-1</f>
        <v>6.3868613138686747E-3</v>
      </c>
      <c r="AC2490">
        <f>L2493/L2492-1</f>
        <v>3.9637599093997888E-3</v>
      </c>
      <c r="AD2490">
        <f t="shared" si="229"/>
        <v>0</v>
      </c>
      <c r="AE2490">
        <f t="shared" si="230"/>
        <v>-4.0816326530612734E-3</v>
      </c>
      <c r="AF2490">
        <f t="shared" si="231"/>
        <v>-2.4837107455671914E-2</v>
      </c>
      <c r="AG2490" s="28">
        <f t="shared" si="232"/>
        <v>-2.089864158829724E-3</v>
      </c>
      <c r="AI2490">
        <f>Y2492*0.918153626+Z2492*0.081846374</f>
        <v>1.5501199733046658E-2</v>
      </c>
      <c r="AJ2490">
        <f t="shared" si="227"/>
        <v>-3.5387279723954085E-2</v>
      </c>
      <c r="AK2490">
        <f t="shared" si="228"/>
        <v>-1.3780617800487029E-2</v>
      </c>
    </row>
    <row r="2491" spans="1:37">
      <c r="A2491" s="7">
        <v>45481</v>
      </c>
      <c r="B2491" s="4">
        <v>1141319</v>
      </c>
      <c r="C2491" s="4">
        <v>52578</v>
      </c>
      <c r="D2491" s="4">
        <v>159951</v>
      </c>
      <c r="E2491" s="4">
        <v>470905</v>
      </c>
      <c r="F2491" s="4">
        <v>280000</v>
      </c>
      <c r="G2491" s="4">
        <v>55298</v>
      </c>
      <c r="H2491" s="4">
        <v>87400</v>
      </c>
      <c r="I2491" s="4">
        <v>24035809</v>
      </c>
      <c r="J2491" s="4">
        <v>108300</v>
      </c>
      <c r="K2491" s="4">
        <v>837625</v>
      </c>
      <c r="L2491" s="4">
        <v>177000</v>
      </c>
      <c r="M2491" s="4">
        <v>234418</v>
      </c>
      <c r="N2491" s="4">
        <v>283000</v>
      </c>
      <c r="O2491" s="4">
        <v>603805</v>
      </c>
      <c r="P2491" s="4">
        <v>124200</v>
      </c>
      <c r="Q2491" s="4">
        <v>999050</v>
      </c>
      <c r="R2491" s="4">
        <v>373501</v>
      </c>
      <c r="S2491" s="4">
        <v>300113</v>
      </c>
      <c r="T2491" s="4">
        <v>47650</v>
      </c>
      <c r="U2491" s="4">
        <v>33011</v>
      </c>
      <c r="W2491" s="7">
        <v>45484</v>
      </c>
      <c r="X2491">
        <f>B2494/B2493-1</f>
        <v>9.9128498153380207E-3</v>
      </c>
      <c r="Y2491">
        <f>D2494/D2493-1</f>
        <v>5.9533786510228559E-3</v>
      </c>
      <c r="Z2491">
        <f>F2494/F2493-1</f>
        <v>6.6225165562914245E-3</v>
      </c>
      <c r="AA2491">
        <f>H2494/H2493-1</f>
        <v>-2.277904328018221E-3</v>
      </c>
      <c r="AB2491">
        <f>J2494/J2493-1</f>
        <v>6.346328195829587E-3</v>
      </c>
      <c r="AC2491">
        <f>L2494/L2493-1</f>
        <v>-1.2972363226170347E-2</v>
      </c>
      <c r="AD2491">
        <f t="shared" si="229"/>
        <v>1.4571948998178597E-2</v>
      </c>
      <c r="AE2491">
        <f t="shared" si="230"/>
        <v>2.4590163934425924E-3</v>
      </c>
      <c r="AF2491">
        <f t="shared" si="231"/>
        <v>4.4235840505615132E-2</v>
      </c>
      <c r="AG2491" s="28">
        <f t="shared" si="232"/>
        <v>0</v>
      </c>
      <c r="AI2491">
        <f>Y2493*0.918153626+Z2493*0.081846374</f>
        <v>-1.152702750256575E-3</v>
      </c>
      <c r="AJ2491">
        <f t="shared" si="227"/>
        <v>2.6079570548459094E-2</v>
      </c>
      <c r="AK2491">
        <f t="shared" si="228"/>
        <v>-1.0192196633131452E-2</v>
      </c>
    </row>
    <row r="2492" spans="1:37">
      <c r="A2492" s="7">
        <v>45482</v>
      </c>
      <c r="B2492" s="4">
        <v>1147083</v>
      </c>
      <c r="C2492" s="4">
        <v>35734</v>
      </c>
      <c r="D2492" s="4">
        <v>163265</v>
      </c>
      <c r="E2492" s="4">
        <v>685197</v>
      </c>
      <c r="F2492" s="4">
        <v>283500</v>
      </c>
      <c r="G2492" s="4">
        <v>36663</v>
      </c>
      <c r="H2492" s="4">
        <v>87800</v>
      </c>
      <c r="I2492" s="4">
        <v>21336201</v>
      </c>
      <c r="J2492" s="4">
        <v>109600</v>
      </c>
      <c r="K2492" s="4">
        <v>628472</v>
      </c>
      <c r="L2492" s="4">
        <v>176600</v>
      </c>
      <c r="M2492" s="4">
        <v>179761</v>
      </c>
      <c r="N2492" s="4">
        <v>274500</v>
      </c>
      <c r="O2492" s="4">
        <v>1135540</v>
      </c>
      <c r="P2492" s="4">
        <v>122500</v>
      </c>
      <c r="Q2492" s="4">
        <v>1662846</v>
      </c>
      <c r="R2492" s="4">
        <v>374480</v>
      </c>
      <c r="S2492" s="4">
        <v>277408</v>
      </c>
      <c r="T2492" s="4">
        <v>47850</v>
      </c>
      <c r="U2492" s="4">
        <v>22474</v>
      </c>
      <c r="W2492" s="7">
        <v>45485</v>
      </c>
      <c r="X2492">
        <f>B2495/B2494-1</f>
        <v>9.8164011978241206E-3</v>
      </c>
      <c r="Y2492">
        <f>D2495/D2494-1</f>
        <v>1.6149934585668158E-2</v>
      </c>
      <c r="Z2492">
        <f>F2495/F2494-1</f>
        <v>8.2236842105263275E-3</v>
      </c>
      <c r="AA2492">
        <f>H2495/H2494-1</f>
        <v>-3.6529680365296802E-2</v>
      </c>
      <c r="AB2492">
        <f>J2495/J2494-1</f>
        <v>-1.4414414414414378E-2</v>
      </c>
      <c r="AC2492">
        <f>L2495/L2494-1</f>
        <v>-4.8571428571428599E-2</v>
      </c>
      <c r="AD2492">
        <f t="shared" si="229"/>
        <v>-2.5134649910233398E-2</v>
      </c>
      <c r="AE2492">
        <f t="shared" si="230"/>
        <v>-8.1766148814390593E-3</v>
      </c>
      <c r="AF2492">
        <f t="shared" si="231"/>
        <v>-2.4388133206410201E-2</v>
      </c>
      <c r="AG2492" s="28">
        <f t="shared" si="232"/>
        <v>1.0471204188482464E-3</v>
      </c>
      <c r="AI2492">
        <f>Y2494*0.918153626+Z2494*0.081846374</f>
        <v>-1.346157467105265E-3</v>
      </c>
      <c r="AJ2492">
        <f t="shared" si="227"/>
        <v>1.1925286038495825E-2</v>
      </c>
      <c r="AK2492">
        <f t="shared" si="228"/>
        <v>1.4977862131802668E-2</v>
      </c>
    </row>
    <row r="2493" spans="1:37">
      <c r="A2493" s="7">
        <v>45483</v>
      </c>
      <c r="B2493" s="4">
        <v>1162935</v>
      </c>
      <c r="C2493" s="4">
        <v>52948</v>
      </c>
      <c r="D2493" s="4">
        <v>161085</v>
      </c>
      <c r="E2493" s="4">
        <v>551664</v>
      </c>
      <c r="F2493" s="4">
        <v>302000</v>
      </c>
      <c r="G2493" s="4">
        <v>121228</v>
      </c>
      <c r="H2493" s="4">
        <v>87800</v>
      </c>
      <c r="I2493" s="4">
        <v>17813847</v>
      </c>
      <c r="J2493" s="4">
        <v>110300</v>
      </c>
      <c r="K2493" s="4">
        <v>574856</v>
      </c>
      <c r="L2493" s="4">
        <v>177300</v>
      </c>
      <c r="M2493" s="4">
        <v>174172</v>
      </c>
      <c r="N2493" s="4">
        <v>274500</v>
      </c>
      <c r="O2493" s="4">
        <v>672155</v>
      </c>
      <c r="P2493" s="4">
        <v>122000</v>
      </c>
      <c r="Q2493" s="4">
        <v>1118813</v>
      </c>
      <c r="R2493" s="4">
        <v>365179</v>
      </c>
      <c r="S2493" s="4">
        <v>353115</v>
      </c>
      <c r="T2493" s="4">
        <v>47750</v>
      </c>
      <c r="U2493" s="4">
        <v>27458</v>
      </c>
      <c r="W2493" s="7">
        <v>45488</v>
      </c>
      <c r="X2493">
        <f>B2496/B2495-1</f>
        <v>-4.8600665097234819E-3</v>
      </c>
      <c r="Y2493">
        <f>D2496/D2495-1</f>
        <v>-5.2835826334107772E-4</v>
      </c>
      <c r="Z2493">
        <f>F2496/F2495-1</f>
        <v>-8.1566068515497303E-3</v>
      </c>
      <c r="AA2493">
        <f>H2496/H2495-1</f>
        <v>2.7251184834123254E-2</v>
      </c>
      <c r="AB2493">
        <f>J2496/J2495-1</f>
        <v>4.5703839122486212E-3</v>
      </c>
      <c r="AC2493">
        <f>L2496/L2495-1</f>
        <v>1.501501501501501E-2</v>
      </c>
      <c r="AD2493">
        <f t="shared" si="229"/>
        <v>-1.1049723756906049E-2</v>
      </c>
      <c r="AE2493">
        <f t="shared" si="230"/>
        <v>-1.0717230008243983E-2</v>
      </c>
      <c r="AF2493">
        <f t="shared" si="231"/>
        <v>-6.5800614461620777E-3</v>
      </c>
      <c r="AG2493" s="28">
        <f t="shared" si="232"/>
        <v>-6.2761506276151069E-3</v>
      </c>
      <c r="AI2493">
        <f>Y2495*0.918153626+Z2495*0.081846374</f>
        <v>1.9994246261816263E-2</v>
      </c>
      <c r="AJ2493">
        <f t="shared" si="227"/>
        <v>-1.0767371100384823E-2</v>
      </c>
      <c r="AK2493">
        <f t="shared" si="228"/>
        <v>-1.5847858618824637E-2</v>
      </c>
    </row>
    <row r="2494" spans="1:37">
      <c r="A2494" s="7">
        <v>45484</v>
      </c>
      <c r="B2494" s="4">
        <v>1174463</v>
      </c>
      <c r="C2494" s="4">
        <v>53639</v>
      </c>
      <c r="D2494" s="4">
        <v>162044</v>
      </c>
      <c r="E2494" s="4">
        <v>593916</v>
      </c>
      <c r="F2494" s="4">
        <v>304000</v>
      </c>
      <c r="G2494" s="4">
        <v>109277</v>
      </c>
      <c r="H2494" s="4">
        <v>87600</v>
      </c>
      <c r="I2494" s="4">
        <v>24677608</v>
      </c>
      <c r="J2494" s="4">
        <v>111000</v>
      </c>
      <c r="K2494" s="4">
        <v>926544</v>
      </c>
      <c r="L2494" s="4">
        <v>175000</v>
      </c>
      <c r="M2494" s="4">
        <v>168755</v>
      </c>
      <c r="N2494" s="4">
        <v>278500</v>
      </c>
      <c r="O2494" s="4">
        <v>653458</v>
      </c>
      <c r="P2494" s="4">
        <v>122300</v>
      </c>
      <c r="Q2494" s="4">
        <v>998099</v>
      </c>
      <c r="R2494" s="4">
        <v>381333</v>
      </c>
      <c r="S2494" s="4">
        <v>639163</v>
      </c>
      <c r="T2494" s="4">
        <v>47750</v>
      </c>
      <c r="U2494" s="4">
        <v>89762</v>
      </c>
      <c r="W2494" s="7">
        <v>45489</v>
      </c>
      <c r="X2494">
        <f>B2497/B2496-1</f>
        <v>6.1047526410151765E-3</v>
      </c>
      <c r="Y2494">
        <f>D2497/D2496-1</f>
        <v>0</v>
      </c>
      <c r="Z2494">
        <f>F2497/F2496-1</f>
        <v>-1.6447368421052655E-2</v>
      </c>
      <c r="AA2494">
        <f>H2497/H2496-1</f>
        <v>1.1534025374855927E-2</v>
      </c>
      <c r="AB2494">
        <f>J2497/J2496-1</f>
        <v>1.9108280254777066E-2</v>
      </c>
      <c r="AC2494">
        <f>L2497/L2496-1</f>
        <v>3.7869822485207205E-2</v>
      </c>
      <c r="AD2494">
        <f t="shared" si="229"/>
        <v>2.2346368715083775E-2</v>
      </c>
      <c r="AE2494">
        <f t="shared" si="230"/>
        <v>2.416666666666667E-2</v>
      </c>
      <c r="AF2494">
        <f t="shared" si="231"/>
        <v>-4.6357400868541787E-2</v>
      </c>
      <c r="AG2494" s="28">
        <f t="shared" si="232"/>
        <v>-8.4210526315789958E-3</v>
      </c>
      <c r="AI2494">
        <f>Y2496*0.918153626+Z2496*0.081846374</f>
        <v>-2.1269036847188186E-2</v>
      </c>
      <c r="AJ2494">
        <f t="shared" si="227"/>
        <v>1.6346728169630426E-3</v>
      </c>
      <c r="AK2494">
        <f t="shared" si="228"/>
        <v>-1.2322238182869216E-2</v>
      </c>
    </row>
    <row r="2495" spans="1:37">
      <c r="A2495" s="7">
        <v>45485</v>
      </c>
      <c r="B2495" s="4">
        <v>1185992</v>
      </c>
      <c r="C2495" s="4">
        <v>56279</v>
      </c>
      <c r="D2495" s="4">
        <v>164661</v>
      </c>
      <c r="E2495" s="4">
        <v>970613</v>
      </c>
      <c r="F2495" s="4">
        <v>306500</v>
      </c>
      <c r="G2495" s="4">
        <v>54488</v>
      </c>
      <c r="H2495" s="4">
        <v>84400</v>
      </c>
      <c r="I2495" s="4">
        <v>26344386</v>
      </c>
      <c r="J2495" s="4">
        <v>109400</v>
      </c>
      <c r="K2495" s="4">
        <v>649908</v>
      </c>
      <c r="L2495" s="4">
        <v>166500</v>
      </c>
      <c r="M2495" s="4">
        <v>252181</v>
      </c>
      <c r="N2495" s="4">
        <v>271500</v>
      </c>
      <c r="O2495" s="4">
        <v>666813</v>
      </c>
      <c r="P2495" s="4">
        <v>121300</v>
      </c>
      <c r="Q2495" s="4">
        <v>863955</v>
      </c>
      <c r="R2495" s="4">
        <v>372033</v>
      </c>
      <c r="S2495" s="4">
        <v>446019</v>
      </c>
      <c r="T2495" s="4">
        <v>47800</v>
      </c>
      <c r="U2495" s="4">
        <v>34495</v>
      </c>
      <c r="W2495" s="7">
        <v>45490</v>
      </c>
      <c r="X2495">
        <f>B2498/B2497-1</f>
        <v>3.2766480298256795E-2</v>
      </c>
      <c r="Y2495">
        <f>D2498/D2497-1</f>
        <v>2.0136838139681812E-2</v>
      </c>
      <c r="Z2495">
        <f>F2498/F2497-1</f>
        <v>1.8394648829431537E-2</v>
      </c>
      <c r="AA2495">
        <f>H2498/H2497-1</f>
        <v>-1.1402508551881407E-2</v>
      </c>
      <c r="AB2495">
        <f>J2498/J2497-1</f>
        <v>8.9285714285725071E-4</v>
      </c>
      <c r="AC2495">
        <f>L2498/L2497-1</f>
        <v>-3.477765108323827E-2</v>
      </c>
      <c r="AD2495">
        <f t="shared" si="229"/>
        <v>-2.1857923497267784E-2</v>
      </c>
      <c r="AE2495">
        <f t="shared" si="230"/>
        <v>-1.5459723352318933E-2</v>
      </c>
      <c r="AF2495">
        <f t="shared" si="231"/>
        <v>-1.1110732809006652E-2</v>
      </c>
      <c r="AG2495" s="28">
        <f t="shared" si="232"/>
        <v>4.2462845010615702E-3</v>
      </c>
      <c r="AI2495">
        <f>Y2497*0.918153626+Z2497*0.081846374</f>
        <v>-1.0664022671009778E-3</v>
      </c>
      <c r="AJ2495">
        <f t="shared" si="227"/>
        <v>-2.6863389484006232E-2</v>
      </c>
      <c r="AK2495">
        <f t="shared" si="228"/>
        <v>-2.0039048541271223E-2</v>
      </c>
    </row>
    <row r="2496" spans="1:37">
      <c r="A2496" s="7">
        <v>45488</v>
      </c>
      <c r="B2496" s="4">
        <v>1180228</v>
      </c>
      <c r="C2496" s="4">
        <v>40671</v>
      </c>
      <c r="D2496" s="4">
        <v>164574</v>
      </c>
      <c r="E2496" s="4">
        <v>613936</v>
      </c>
      <c r="F2496" s="4">
        <v>304000</v>
      </c>
      <c r="G2496" s="4">
        <v>45036</v>
      </c>
      <c r="H2496" s="4">
        <v>86700</v>
      </c>
      <c r="I2496" s="4">
        <v>25193080</v>
      </c>
      <c r="J2496" s="4">
        <v>109900</v>
      </c>
      <c r="K2496" s="4">
        <v>472733</v>
      </c>
      <c r="L2496" s="4">
        <v>169000</v>
      </c>
      <c r="M2496" s="4">
        <v>88965</v>
      </c>
      <c r="N2496" s="4">
        <v>268500</v>
      </c>
      <c r="O2496" s="4">
        <v>541442</v>
      </c>
      <c r="P2496" s="4">
        <v>120000</v>
      </c>
      <c r="Q2496" s="4">
        <v>669497</v>
      </c>
      <c r="R2496" s="4">
        <v>369585</v>
      </c>
      <c r="S2496" s="4">
        <v>232238</v>
      </c>
      <c r="T2496" s="4">
        <v>47500</v>
      </c>
      <c r="U2496" s="4">
        <v>39645</v>
      </c>
      <c r="W2496" s="7">
        <v>45491</v>
      </c>
      <c r="X2496">
        <f>B2499/B2498-1</f>
        <v>-1.1750402212761246E-3</v>
      </c>
      <c r="Y2496">
        <f>D2499/D2498-1</f>
        <v>-2.3896883636710164E-2</v>
      </c>
      <c r="Z2496">
        <f>F2499/F2498-1</f>
        <v>8.2101806239738284E-3</v>
      </c>
      <c r="AA2496">
        <f>H2499/H2498-1</f>
        <v>2.3068050749712743E-3</v>
      </c>
      <c r="AB2496">
        <f>J2499/J2498-1</f>
        <v>-1.070472792149868E-2</v>
      </c>
      <c r="AC2496">
        <f>L2499/L2498-1</f>
        <v>-1.9492025989367945E-2</v>
      </c>
      <c r="AD2496">
        <f t="shared" si="229"/>
        <v>-2.9795158286778367E-2</v>
      </c>
      <c r="AE2496">
        <f t="shared" si="230"/>
        <v>-9.0909090909090384E-3</v>
      </c>
      <c r="AF2496">
        <f t="shared" si="231"/>
        <v>-2.8088920513232862E-3</v>
      </c>
      <c r="AG2496" s="28">
        <f t="shared" si="232"/>
        <v>2.4312896405919604E-2</v>
      </c>
      <c r="AI2496">
        <f>Y2498*0.918153626+Z2498*0.081846374</f>
        <v>2.5220536122692882E-2</v>
      </c>
      <c r="AJ2496">
        <f t="shared" si="227"/>
        <v>-1.6100449960788146E-2</v>
      </c>
      <c r="AK2496">
        <f t="shared" si="228"/>
        <v>-1.0362221155075797E-2</v>
      </c>
    </row>
    <row r="2497" spans="1:37">
      <c r="A2497" s="7">
        <v>45489</v>
      </c>
      <c r="B2497" s="4">
        <v>1187433</v>
      </c>
      <c r="C2497" s="4">
        <v>33209</v>
      </c>
      <c r="D2497" s="4">
        <v>164574</v>
      </c>
      <c r="E2497" s="4">
        <v>610404</v>
      </c>
      <c r="F2497" s="4">
        <v>299000</v>
      </c>
      <c r="G2497" s="4">
        <v>39702</v>
      </c>
      <c r="H2497" s="4">
        <v>87700</v>
      </c>
      <c r="I2497" s="4">
        <v>16166688</v>
      </c>
      <c r="J2497" s="4">
        <v>112000</v>
      </c>
      <c r="K2497" s="4">
        <v>983640</v>
      </c>
      <c r="L2497" s="4">
        <v>175400</v>
      </c>
      <c r="M2497" s="4">
        <v>196405</v>
      </c>
      <c r="N2497" s="4">
        <v>274500</v>
      </c>
      <c r="O2497" s="4">
        <v>552065</v>
      </c>
      <c r="P2497" s="4">
        <v>122900</v>
      </c>
      <c r="Q2497" s="4">
        <v>891422</v>
      </c>
      <c r="R2497" s="4">
        <v>352452</v>
      </c>
      <c r="S2497" s="4">
        <v>594687</v>
      </c>
      <c r="T2497" s="4">
        <v>47100</v>
      </c>
      <c r="U2497" s="4">
        <v>51300</v>
      </c>
      <c r="W2497" s="7">
        <v>45492</v>
      </c>
      <c r="X2497">
        <f>B2500/B2499-1</f>
        <v>-1.7646338476610346E-2</v>
      </c>
      <c r="Y2497">
        <f>D2500/D2499-1</f>
        <v>0</v>
      </c>
      <c r="Z2497">
        <f>F2500/F2499-1</f>
        <v>-1.3029315960912058E-2</v>
      </c>
      <c r="AA2497">
        <f>H2500/H2499-1</f>
        <v>-2.8768699654775576E-2</v>
      </c>
      <c r="AB2497">
        <f>J2500/J2499-1</f>
        <v>8.1154192966637062E-3</v>
      </c>
      <c r="AC2497">
        <f>L2500/L2499-1</f>
        <v>-1.8072289156626509E-2</v>
      </c>
      <c r="AD2497">
        <f t="shared" si="229"/>
        <v>-7.6775431861804133E-3</v>
      </c>
      <c r="AE2497">
        <f t="shared" si="230"/>
        <v>-3.0025020850708906E-2</v>
      </c>
      <c r="AF2497">
        <f t="shared" si="231"/>
        <v>7.0405717623296393E-3</v>
      </c>
      <c r="AG2497" s="28">
        <f t="shared" si="232"/>
        <v>-1.7543859649122862E-2</v>
      </c>
      <c r="AI2497">
        <f>Y2499*0.918153626+Z2499*0.081846374</f>
        <v>-1.9823380004646732E-2</v>
      </c>
      <c r="AJ2497">
        <f t="shared" si="227"/>
        <v>1.1632829358862477E-2</v>
      </c>
      <c r="AK2497">
        <f t="shared" si="228"/>
        <v>2.9526340242787458E-2</v>
      </c>
    </row>
    <row r="2498" spans="1:37">
      <c r="A2498" s="7">
        <v>45490</v>
      </c>
      <c r="B2498" s="4">
        <v>1226341</v>
      </c>
      <c r="C2498" s="4">
        <v>113824</v>
      </c>
      <c r="D2498" s="4">
        <v>167888</v>
      </c>
      <c r="E2498" s="4">
        <v>1161189</v>
      </c>
      <c r="F2498" s="4">
        <v>304500</v>
      </c>
      <c r="G2498" s="4">
        <v>38281</v>
      </c>
      <c r="H2498" s="4">
        <v>86700</v>
      </c>
      <c r="I2498" s="4">
        <v>18186490</v>
      </c>
      <c r="J2498" s="4">
        <v>112100</v>
      </c>
      <c r="K2498" s="4">
        <v>1191385</v>
      </c>
      <c r="L2498" s="4">
        <v>169300</v>
      </c>
      <c r="M2498" s="4">
        <v>120123</v>
      </c>
      <c r="N2498" s="4">
        <v>268500</v>
      </c>
      <c r="O2498" s="4">
        <v>512968</v>
      </c>
      <c r="P2498" s="4">
        <v>121000</v>
      </c>
      <c r="Q2498" s="4">
        <v>944338</v>
      </c>
      <c r="R2498" s="4">
        <v>348536</v>
      </c>
      <c r="S2498" s="4">
        <v>379723</v>
      </c>
      <c r="T2498" s="4">
        <v>47300</v>
      </c>
      <c r="U2498" s="4">
        <v>48484</v>
      </c>
      <c r="W2498" s="7">
        <v>45495</v>
      </c>
      <c r="X2498">
        <f>B2501/B2500-1</f>
        <v>1.5568215343829683E-2</v>
      </c>
      <c r="Y2498">
        <f>D2501/D2500-1</f>
        <v>2.82042519954111E-2</v>
      </c>
      <c r="Z2498">
        <f>F2501/F2500-1</f>
        <v>-8.2508250825082952E-3</v>
      </c>
      <c r="AA2498">
        <f>H2501/H2500-1</f>
        <v>-1.6587677725118488E-2</v>
      </c>
      <c r="AB2498">
        <f>J2501/J2500-1</f>
        <v>-7.1556350626118537E-3</v>
      </c>
      <c r="AC2498">
        <f>L2501/L2500-1</f>
        <v>-2.1472392638036797E-2</v>
      </c>
      <c r="AD2498">
        <f t="shared" si="229"/>
        <v>-1.3539651837524147E-2</v>
      </c>
      <c r="AE2498">
        <f t="shared" si="230"/>
        <v>-3.4393809114359186E-3</v>
      </c>
      <c r="AF2498">
        <f t="shared" si="231"/>
        <v>-4.1956663352418877E-2</v>
      </c>
      <c r="AG2498" s="28">
        <f t="shared" si="232"/>
        <v>-1.1554621848739455E-2</v>
      </c>
      <c r="AI2498">
        <f>Y2500*0.918153626+Z2500*0.081846374</f>
        <v>2.2720243066666104E-2</v>
      </c>
      <c r="AJ2498">
        <f t="shared" si="227"/>
        <v>-2.2111127119087991E-2</v>
      </c>
      <c r="AK2498">
        <f t="shared" si="228"/>
        <v>-1.5730866714822135E-2</v>
      </c>
    </row>
    <row r="2499" spans="1:37">
      <c r="A2499" s="7">
        <v>45491</v>
      </c>
      <c r="B2499" s="4">
        <v>1224900</v>
      </c>
      <c r="C2499" s="4">
        <v>61784</v>
      </c>
      <c r="D2499" s="4">
        <v>163876</v>
      </c>
      <c r="E2499" s="4">
        <v>736373</v>
      </c>
      <c r="F2499" s="4">
        <v>307000</v>
      </c>
      <c r="G2499" s="4">
        <v>38084</v>
      </c>
      <c r="H2499" s="4">
        <v>86900</v>
      </c>
      <c r="I2499" s="4">
        <v>24721790</v>
      </c>
      <c r="J2499" s="4">
        <v>110900</v>
      </c>
      <c r="K2499" s="4">
        <v>675749</v>
      </c>
      <c r="L2499" s="4">
        <v>166000</v>
      </c>
      <c r="M2499" s="4">
        <v>85485</v>
      </c>
      <c r="N2499" s="4">
        <v>260500</v>
      </c>
      <c r="O2499" s="4">
        <v>1083373</v>
      </c>
      <c r="P2499" s="4">
        <v>119900</v>
      </c>
      <c r="Q2499" s="4">
        <v>864546</v>
      </c>
      <c r="R2499" s="4">
        <v>347557</v>
      </c>
      <c r="S2499" s="4">
        <v>297144</v>
      </c>
      <c r="T2499" s="4">
        <v>48450</v>
      </c>
      <c r="U2499" s="4">
        <v>79910</v>
      </c>
      <c r="W2499" s="7">
        <v>45496</v>
      </c>
      <c r="X2499">
        <f>B2502/B2501-1</f>
        <v>0</v>
      </c>
      <c r="Y2499">
        <f>D2502/D2501-1</f>
        <v>-2.0700542439672898E-2</v>
      </c>
      <c r="Z2499">
        <f>F2502/F2501-1</f>
        <v>-9.9833610648918381E-3</v>
      </c>
      <c r="AA2499">
        <f>H2502/H2501-1</f>
        <v>1.0843373493975905E-2</v>
      </c>
      <c r="AB2499">
        <f>J2502/J2501-1</f>
        <v>2.6126126126126081E-2</v>
      </c>
      <c r="AC2499">
        <f>L2502/L2501-1</f>
        <v>-6.8965517241379448E-3</v>
      </c>
      <c r="AD2499">
        <f t="shared" si="229"/>
        <v>3.3333333333333437E-2</v>
      </c>
      <c r="AE2499">
        <f t="shared" si="230"/>
        <v>3.9689387402933596E-2</v>
      </c>
      <c r="AF2499">
        <f t="shared" si="231"/>
        <v>-2.0437255270354449E-2</v>
      </c>
      <c r="AG2499" s="28">
        <f t="shared" si="232"/>
        <v>-1.8065887353878818E-2</v>
      </c>
      <c r="AI2499">
        <f>Y2501*0.918153626+Z2501*0.081846374</f>
        <v>2.7265215936295158E-2</v>
      </c>
      <c r="AJ2499">
        <f t="shared" si="227"/>
        <v>-1.9560352002645005E-2</v>
      </c>
      <c r="AK2499">
        <f t="shared" si="228"/>
        <v>-2.1018158201909377E-2</v>
      </c>
    </row>
    <row r="2500" spans="1:37">
      <c r="A2500" s="7">
        <v>45492</v>
      </c>
      <c r="B2500" s="4">
        <v>1203285</v>
      </c>
      <c r="C2500" s="4">
        <v>45038</v>
      </c>
      <c r="D2500" s="4">
        <v>163876</v>
      </c>
      <c r="E2500" s="4">
        <v>459116</v>
      </c>
      <c r="F2500" s="4">
        <v>303000</v>
      </c>
      <c r="G2500" s="4">
        <v>20682</v>
      </c>
      <c r="H2500" s="4">
        <v>84400</v>
      </c>
      <c r="I2500" s="4">
        <v>18569122</v>
      </c>
      <c r="J2500" s="4">
        <v>111800</v>
      </c>
      <c r="K2500" s="4">
        <v>907720</v>
      </c>
      <c r="L2500" s="4">
        <v>163000</v>
      </c>
      <c r="M2500" s="4">
        <v>91394</v>
      </c>
      <c r="N2500" s="4">
        <v>258500</v>
      </c>
      <c r="O2500" s="4">
        <v>737904</v>
      </c>
      <c r="P2500" s="4">
        <v>116300</v>
      </c>
      <c r="Q2500" s="4">
        <v>1498610</v>
      </c>
      <c r="R2500" s="4">
        <v>350004</v>
      </c>
      <c r="S2500" s="4">
        <v>272795</v>
      </c>
      <c r="T2500" s="4">
        <v>47600</v>
      </c>
      <c r="U2500" s="4">
        <v>48204</v>
      </c>
      <c r="W2500" s="7">
        <v>45497</v>
      </c>
      <c r="X2500">
        <f>B2503/B2502-1</f>
        <v>4.1273532795752521E-2</v>
      </c>
      <c r="Y2500">
        <f>D2503/D2502-1</f>
        <v>2.2198654626992331E-2</v>
      </c>
      <c r="Z2500">
        <f>F2503/F2502-1</f>
        <v>2.857142857142847E-2</v>
      </c>
      <c r="AA2500">
        <f>H2503/H2502-1</f>
        <v>-2.2646007151370662E-2</v>
      </c>
      <c r="AB2500">
        <f>J2503/J2502-1</f>
        <v>-1.2291483757682187E-2</v>
      </c>
      <c r="AC2500">
        <f>L2503/L2502-1</f>
        <v>3.1565656565657463E-3</v>
      </c>
      <c r="AD2500">
        <f t="shared" si="229"/>
        <v>-1.8975332068311146E-2</v>
      </c>
      <c r="AE2500">
        <f t="shared" si="230"/>
        <v>-1.7427385892116232E-2</v>
      </c>
      <c r="AF2500">
        <f t="shared" si="231"/>
        <v>-5.9610431521071039E-3</v>
      </c>
      <c r="AG2500" s="28">
        <f t="shared" si="232"/>
        <v>5.4112554112553113E-3</v>
      </c>
      <c r="AI2500">
        <f>Y2502*0.918153626+Z2502*0.081846374</f>
        <v>3.4205221363561174E-3</v>
      </c>
      <c r="AJ2500">
        <f t="shared" si="227"/>
        <v>4.4445212595869265E-3</v>
      </c>
      <c r="AK2500">
        <f t="shared" si="228"/>
        <v>-2.4212399076118996E-2</v>
      </c>
    </row>
    <row r="2501" spans="1:37">
      <c r="A2501" s="7">
        <v>45495</v>
      </c>
      <c r="B2501" s="4">
        <v>1222018</v>
      </c>
      <c r="C2501" s="4">
        <v>80030</v>
      </c>
      <c r="D2501" s="4">
        <v>168498</v>
      </c>
      <c r="E2501" s="4">
        <v>1626376</v>
      </c>
      <c r="F2501" s="4">
        <v>300500</v>
      </c>
      <c r="G2501" s="4">
        <v>21168</v>
      </c>
      <c r="H2501" s="4">
        <v>83000</v>
      </c>
      <c r="I2501" s="4">
        <v>18987560</v>
      </c>
      <c r="J2501" s="4">
        <v>111000</v>
      </c>
      <c r="K2501" s="4">
        <v>497171</v>
      </c>
      <c r="L2501" s="4">
        <v>159500</v>
      </c>
      <c r="M2501" s="4">
        <v>111526</v>
      </c>
      <c r="N2501" s="4">
        <v>255000</v>
      </c>
      <c r="O2501" s="4">
        <v>769457</v>
      </c>
      <c r="P2501" s="4">
        <v>115900</v>
      </c>
      <c r="Q2501" s="4">
        <v>968117</v>
      </c>
      <c r="R2501" s="4">
        <v>335319</v>
      </c>
      <c r="S2501" s="4">
        <v>407017</v>
      </c>
      <c r="T2501" s="4">
        <v>47050</v>
      </c>
      <c r="U2501" s="4">
        <v>25787</v>
      </c>
      <c r="W2501" s="7">
        <v>45498</v>
      </c>
      <c r="X2501">
        <f>B2504/B2503-1</f>
        <v>-1.3589478606316097E-2</v>
      </c>
      <c r="Y2501">
        <f>D2504/D2503-1</f>
        <v>2.998701629780709E-2</v>
      </c>
      <c r="Z2501">
        <f>F2504/F2503-1</f>
        <v>-3.2679738562091387E-3</v>
      </c>
      <c r="AA2501">
        <f>H2504/H2503-1</f>
        <v>-1.9512195121951237E-2</v>
      </c>
      <c r="AB2501">
        <f>J2504/J2503-1</f>
        <v>-2.0444444444444487E-2</v>
      </c>
      <c r="AC2501">
        <f>L2504/L2503-1</f>
        <v>-2.8949024543738155E-2</v>
      </c>
      <c r="AD2501">
        <f t="shared" si="229"/>
        <v>-2.7079303675048405E-2</v>
      </c>
      <c r="AE2501">
        <f t="shared" si="230"/>
        <v>-2.8716216216216228E-2</v>
      </c>
      <c r="AF2501">
        <f t="shared" si="231"/>
        <v>2.9983951388633745E-2</v>
      </c>
      <c r="AG2501" s="28">
        <f t="shared" si="232"/>
        <v>-1.0764262648008671E-3</v>
      </c>
      <c r="AI2501">
        <f>Y2503*0.918153626+Z2503*0.081846374</f>
        <v>4.1988386454596828E-2</v>
      </c>
      <c r="AJ2501">
        <f t="shared" si="227"/>
        <v>2.4073844895254417E-3</v>
      </c>
      <c r="AK2501">
        <f t="shared" si="228"/>
        <v>2.0084627617457888E-2</v>
      </c>
    </row>
    <row r="2502" spans="1:37">
      <c r="A2502" s="7">
        <v>45496</v>
      </c>
      <c r="B2502" s="4">
        <v>1222018</v>
      </c>
      <c r="C2502" s="4">
        <v>47711</v>
      </c>
      <c r="D2502" s="4">
        <v>165010</v>
      </c>
      <c r="E2502" s="4">
        <v>789653</v>
      </c>
      <c r="F2502" s="4">
        <v>297500</v>
      </c>
      <c r="G2502" s="4">
        <v>35944</v>
      </c>
      <c r="H2502" s="4">
        <v>83900</v>
      </c>
      <c r="I2502" s="4">
        <v>15766389</v>
      </c>
      <c r="J2502" s="4">
        <v>113900</v>
      </c>
      <c r="K2502" s="4">
        <v>986056</v>
      </c>
      <c r="L2502" s="4">
        <v>158400</v>
      </c>
      <c r="M2502" s="4">
        <v>86894</v>
      </c>
      <c r="N2502" s="4">
        <v>263500</v>
      </c>
      <c r="O2502" s="4">
        <v>803042</v>
      </c>
      <c r="P2502" s="4">
        <v>120500</v>
      </c>
      <c r="Q2502" s="4">
        <v>1194748</v>
      </c>
      <c r="R2502" s="4">
        <v>328466</v>
      </c>
      <c r="S2502" s="4">
        <v>398778</v>
      </c>
      <c r="T2502" s="4">
        <v>46200</v>
      </c>
      <c r="U2502" s="4">
        <v>77987</v>
      </c>
      <c r="W2502" s="7">
        <v>45499</v>
      </c>
      <c r="X2502">
        <f>B2505/B2504-1</f>
        <v>5.0516148101880098E-2</v>
      </c>
      <c r="Y2502">
        <f>D2505/D2504-1</f>
        <v>4.0177055332668576E-3</v>
      </c>
      <c r="Z2502">
        <f>F2505/F2504-1</f>
        <v>-3.2786885245901232E-3</v>
      </c>
      <c r="AA2502">
        <f>H2505/H2504-1</f>
        <v>6.2189054726369264E-3</v>
      </c>
      <c r="AB2502">
        <f>J2505/J2504-1</f>
        <v>-2.8130671506352067E-2</v>
      </c>
      <c r="AC2502">
        <f>L2505/L2504-1</f>
        <v>7.9066753078418595E-2</v>
      </c>
      <c r="AD2502">
        <f t="shared" si="229"/>
        <v>-3.1809145129224614E-2</v>
      </c>
      <c r="AE2502">
        <f t="shared" si="230"/>
        <v>-2.5217391304347858E-2</v>
      </c>
      <c r="AF2502">
        <f t="shared" si="231"/>
        <v>-1.3101475477106606E-2</v>
      </c>
      <c r="AG2502" s="28">
        <f t="shared" si="232"/>
        <v>1.0775862068965525E-2</v>
      </c>
      <c r="AI2502">
        <f>Y2504*0.918153626+Z2504*0.081846374</f>
        <v>-6.6758869494290172E-4</v>
      </c>
      <c r="AJ2502">
        <f t="shared" ref="AJ2502:AJ2565" si="233">AA2504*0.948343346+AB2504*0.051656654</f>
        <v>-3.1244722553680051E-3</v>
      </c>
      <c r="AK2502">
        <f t="shared" ref="AK2502:AK2565" si="234">AD2504*0.249264928+AE2504*0.606568931+AF2504*0.106415682+AG2504*0.037750458</f>
        <v>-1.8714954972802966E-2</v>
      </c>
    </row>
    <row r="2503" spans="1:37">
      <c r="A2503" s="7">
        <v>45497</v>
      </c>
      <c r="B2503" s="4">
        <v>1272455</v>
      </c>
      <c r="C2503" s="4">
        <v>176661</v>
      </c>
      <c r="D2503" s="4">
        <v>168673</v>
      </c>
      <c r="E2503" s="4">
        <v>1072863</v>
      </c>
      <c r="F2503" s="4">
        <v>306000</v>
      </c>
      <c r="G2503" s="4">
        <v>41119</v>
      </c>
      <c r="H2503" s="4">
        <v>82000</v>
      </c>
      <c r="I2503" s="4">
        <v>16939083</v>
      </c>
      <c r="J2503" s="4">
        <v>112500</v>
      </c>
      <c r="K2503" s="4">
        <v>610385</v>
      </c>
      <c r="L2503" s="4">
        <v>158900</v>
      </c>
      <c r="M2503" s="4">
        <v>70242</v>
      </c>
      <c r="N2503" s="4">
        <v>258500</v>
      </c>
      <c r="O2503" s="4">
        <v>608412</v>
      </c>
      <c r="P2503" s="4">
        <v>118400</v>
      </c>
      <c r="Q2503" s="4">
        <v>689203</v>
      </c>
      <c r="R2503" s="4">
        <v>326508</v>
      </c>
      <c r="S2503" s="4">
        <v>236797</v>
      </c>
      <c r="T2503" s="4">
        <v>46450</v>
      </c>
      <c r="U2503" s="4">
        <v>31002</v>
      </c>
      <c r="W2503" s="7">
        <v>45502</v>
      </c>
      <c r="X2503">
        <f>B2506/B2505-1</f>
        <v>2.7322802219678977E-2</v>
      </c>
      <c r="Y2503">
        <f>D2506/D2505-1</f>
        <v>4.4998251437547765E-2</v>
      </c>
      <c r="Z2503">
        <f>F2506/F2505-1</f>
        <v>8.2236842105263275E-3</v>
      </c>
      <c r="AA2503">
        <f>H2506/H2505-1</f>
        <v>3.7082818294189579E-3</v>
      </c>
      <c r="AB2503">
        <f>J2506/J2505-1</f>
        <v>-2.1475256769374451E-2</v>
      </c>
      <c r="AC2503">
        <f>L2506/L2505-1</f>
        <v>2.2222222222222143E-2</v>
      </c>
      <c r="AD2503">
        <f t="shared" si="229"/>
        <v>4.9281314168377888E-2</v>
      </c>
      <c r="AE2503">
        <f t="shared" si="230"/>
        <v>1.4272970561998166E-2</v>
      </c>
      <c r="AF2503">
        <f t="shared" si="231"/>
        <v>-1.0322635074060282E-2</v>
      </c>
      <c r="AG2503" s="28">
        <f t="shared" si="232"/>
        <v>6.3965884861407751E-3</v>
      </c>
      <c r="AI2503">
        <f>Y2505*0.918153626+Z2505*0.081846374</f>
        <v>-2.3809113850366104E-2</v>
      </c>
      <c r="AJ2503">
        <f t="shared" si="233"/>
        <v>3.4353472553603284E-2</v>
      </c>
      <c r="AK2503">
        <f t="shared" si="234"/>
        <v>-1.4152461389951971E-3</v>
      </c>
    </row>
    <row r="2504" spans="1:37">
      <c r="A2504" s="7">
        <v>45498</v>
      </c>
      <c r="B2504" s="4">
        <v>1255163</v>
      </c>
      <c r="C2504" s="4">
        <v>124071</v>
      </c>
      <c r="D2504" s="4">
        <v>173731</v>
      </c>
      <c r="E2504" s="4">
        <v>2478574</v>
      </c>
      <c r="F2504" s="4">
        <v>305000</v>
      </c>
      <c r="G2504" s="4">
        <v>83563</v>
      </c>
      <c r="H2504" s="4">
        <v>80400</v>
      </c>
      <c r="I2504" s="4">
        <v>20323811</v>
      </c>
      <c r="J2504" s="4">
        <v>110200</v>
      </c>
      <c r="K2504" s="4">
        <v>895154</v>
      </c>
      <c r="L2504" s="4">
        <v>154300</v>
      </c>
      <c r="M2504" s="4">
        <v>82822</v>
      </c>
      <c r="N2504" s="4">
        <v>251500</v>
      </c>
      <c r="O2504" s="4">
        <v>832753</v>
      </c>
      <c r="P2504" s="4">
        <v>115000</v>
      </c>
      <c r="Q2504" s="4">
        <v>1138700</v>
      </c>
      <c r="R2504" s="4">
        <v>336298</v>
      </c>
      <c r="S2504" s="4">
        <v>408942</v>
      </c>
      <c r="T2504" s="4">
        <v>46400</v>
      </c>
      <c r="U2504" s="4">
        <v>42619</v>
      </c>
      <c r="W2504" s="7">
        <v>45503</v>
      </c>
      <c r="X2504">
        <f>B2507/B2506-1</f>
        <v>-3.1913574231726693E-3</v>
      </c>
      <c r="Y2504">
        <f>D2507/D2506-1</f>
        <v>0</v>
      </c>
      <c r="Z2504">
        <f>F2507/F2506-1</f>
        <v>-8.1566068515497303E-3</v>
      </c>
      <c r="AA2504">
        <f>H2507/H2506-1</f>
        <v>-2.4630541871921707E-3</v>
      </c>
      <c r="AB2504">
        <f>J2507/J2506-1</f>
        <v>-1.5267175572519109E-2</v>
      </c>
      <c r="AC2504">
        <f>L2507/L2506-1</f>
        <v>-2.5851938895417148E-2</v>
      </c>
      <c r="AD2504">
        <f t="shared" ref="AD2504:AD2567" si="235">N2507/N2506-1</f>
        <v>-2.1526418786692814E-2</v>
      </c>
      <c r="AE2504">
        <f t="shared" ref="AE2504:AE2567" si="236">P2507/P2506-1</f>
        <v>-1.8469656992084471E-2</v>
      </c>
      <c r="AF2504">
        <f t="shared" ref="AF2504:AF2567" si="237">R2507/R2506-1</f>
        <v>-1.4905652335401531E-2</v>
      </c>
      <c r="AG2504" s="28">
        <f t="shared" ref="AG2504:AG2567" si="238">T2507/T2506-1</f>
        <v>-1.4830508474576232E-2</v>
      </c>
      <c r="AI2504">
        <f>Y2506*0.918153626+Z2506*0.081846374</f>
        <v>-1.8501351715804464E-2</v>
      </c>
      <c r="AJ2504">
        <f t="shared" si="233"/>
        <v>-9.1916159769391149E-3</v>
      </c>
      <c r="AK2504">
        <f t="shared" si="234"/>
        <v>1.0780064757508125E-2</v>
      </c>
    </row>
    <row r="2505" spans="1:37">
      <c r="A2505" s="7">
        <v>45499</v>
      </c>
      <c r="B2505" s="4">
        <v>1318569</v>
      </c>
      <c r="C2505" s="4">
        <v>161958</v>
      </c>
      <c r="D2505" s="4">
        <v>174429</v>
      </c>
      <c r="E2505" s="4">
        <v>1194335</v>
      </c>
      <c r="F2505" s="4">
        <v>304000</v>
      </c>
      <c r="G2505" s="4">
        <v>59833</v>
      </c>
      <c r="H2505" s="4">
        <v>80900</v>
      </c>
      <c r="I2505" s="4">
        <v>14508334</v>
      </c>
      <c r="J2505" s="4">
        <v>107100</v>
      </c>
      <c r="K2505" s="4">
        <v>1259536</v>
      </c>
      <c r="L2505" s="4">
        <v>166500</v>
      </c>
      <c r="M2505" s="4">
        <v>306342</v>
      </c>
      <c r="N2505" s="4">
        <v>243500</v>
      </c>
      <c r="O2505" s="4">
        <v>2662741</v>
      </c>
      <c r="P2505" s="4">
        <v>112100</v>
      </c>
      <c r="Q2505" s="4">
        <v>1582067</v>
      </c>
      <c r="R2505" s="4">
        <v>331892</v>
      </c>
      <c r="S2505" s="4">
        <v>183125</v>
      </c>
      <c r="T2505" s="4">
        <v>46900</v>
      </c>
      <c r="U2505" s="4">
        <v>38624</v>
      </c>
      <c r="W2505" s="7">
        <v>45504</v>
      </c>
      <c r="X2505">
        <f>B2508/B2507-1</f>
        <v>1.0671915975510871E-3</v>
      </c>
      <c r="Y2505">
        <f>D2508/D2507-1</f>
        <v>-2.1533042934418822E-2</v>
      </c>
      <c r="Z2505">
        <f>F2508/F2507-1</f>
        <v>-4.9342105263157854E-2</v>
      </c>
      <c r="AA2505">
        <f>H2508/H2507-1</f>
        <v>3.5802469135802539E-2</v>
      </c>
      <c r="AB2505">
        <f>J2508/J2507-1</f>
        <v>7.7519379844961378E-3</v>
      </c>
      <c r="AC2505">
        <f>L2508/L2507-1</f>
        <v>-9.0470446320868314E-3</v>
      </c>
      <c r="AD2505">
        <f t="shared" si="235"/>
        <v>-4.0000000000000036E-3</v>
      </c>
      <c r="AE2505">
        <f t="shared" si="236"/>
        <v>4.4802867383513245E-3</v>
      </c>
      <c r="AF2505">
        <f t="shared" si="237"/>
        <v>-3.3281824643817459E-2</v>
      </c>
      <c r="AG2505" s="28">
        <f t="shared" si="238"/>
        <v>1.0752688172043001E-2</v>
      </c>
      <c r="AI2505">
        <f>Y2507*0.918153626+Z2507*0.081846374</f>
        <v>-3.20180784647782E-2</v>
      </c>
      <c r="AJ2505">
        <f t="shared" si="233"/>
        <v>-4.2233682274349635E-2</v>
      </c>
      <c r="AK2505">
        <f t="shared" si="234"/>
        <v>-3.5986230256632765E-2</v>
      </c>
    </row>
    <row r="2506" spans="1:37">
      <c r="A2506" s="7">
        <v>45502</v>
      </c>
      <c r="B2506" s="4">
        <v>1354596</v>
      </c>
      <c r="C2506" s="4">
        <v>94534</v>
      </c>
      <c r="D2506" s="4">
        <v>182278</v>
      </c>
      <c r="E2506" s="4">
        <v>1498891</v>
      </c>
      <c r="F2506" s="4">
        <v>306500</v>
      </c>
      <c r="G2506" s="4">
        <v>40763</v>
      </c>
      <c r="H2506" s="4">
        <v>81200</v>
      </c>
      <c r="I2506" s="4">
        <v>12797136</v>
      </c>
      <c r="J2506" s="4">
        <v>104800</v>
      </c>
      <c r="K2506" s="4">
        <v>764725</v>
      </c>
      <c r="L2506" s="4">
        <v>170200</v>
      </c>
      <c r="M2506" s="4">
        <v>179185</v>
      </c>
      <c r="N2506" s="4">
        <v>255500</v>
      </c>
      <c r="O2506" s="4">
        <v>1302271</v>
      </c>
      <c r="P2506" s="4">
        <v>113700</v>
      </c>
      <c r="Q2506" s="4">
        <v>1192545</v>
      </c>
      <c r="R2506" s="4">
        <v>328466</v>
      </c>
      <c r="S2506" s="4">
        <v>285479</v>
      </c>
      <c r="T2506" s="4">
        <v>47200</v>
      </c>
      <c r="U2506" s="4">
        <v>38564</v>
      </c>
      <c r="W2506" s="7">
        <v>45505</v>
      </c>
      <c r="X2506">
        <f>B2509/B2508-1</f>
        <v>-1.3859440680498936E-2</v>
      </c>
      <c r="Y2506">
        <f>D2509/D2508-1</f>
        <v>-2.2001312004844342E-2</v>
      </c>
      <c r="Z2506">
        <f>F2509/F2508-1</f>
        <v>2.076124567474058E-2</v>
      </c>
      <c r="AA2506">
        <f>H2509/H2508-1</f>
        <v>-9.5351609058402786E-3</v>
      </c>
      <c r="AB2506">
        <f>J2509/J2508-1</f>
        <v>-2.8846153846153744E-3</v>
      </c>
      <c r="AC2506">
        <f>L2509/L2508-1</f>
        <v>1.5216068167985375E-2</v>
      </c>
      <c r="AD2506">
        <f t="shared" si="235"/>
        <v>1.8072289156626509E-2</v>
      </c>
      <c r="AE2506">
        <f t="shared" si="236"/>
        <v>0</v>
      </c>
      <c r="AF2506">
        <f t="shared" si="237"/>
        <v>4.5383486625682146E-2</v>
      </c>
      <c r="AG2506" s="28">
        <f t="shared" si="238"/>
        <v>3.8297872340425476E-2</v>
      </c>
      <c r="AI2506">
        <f>Y2508*0.918153626+Z2508*0.081846374</f>
        <v>-5.8663416922278791E-2</v>
      </c>
      <c r="AJ2506">
        <f t="shared" si="233"/>
        <v>-0.1025934851623759</v>
      </c>
      <c r="AK2506">
        <f t="shared" si="234"/>
        <v>-9.4377246705846712E-2</v>
      </c>
    </row>
    <row r="2507" spans="1:37">
      <c r="A2507" s="7">
        <v>45503</v>
      </c>
      <c r="B2507" s="4">
        <v>1350273</v>
      </c>
      <c r="C2507" s="4">
        <v>94175</v>
      </c>
      <c r="D2507" s="4">
        <v>182278</v>
      </c>
      <c r="E2507" s="4">
        <v>1196579</v>
      </c>
      <c r="F2507" s="4">
        <v>304000</v>
      </c>
      <c r="G2507" s="4">
        <v>34983</v>
      </c>
      <c r="H2507" s="4">
        <v>81000</v>
      </c>
      <c r="I2507" s="4">
        <v>13169636</v>
      </c>
      <c r="J2507" s="4">
        <v>103200</v>
      </c>
      <c r="K2507" s="4">
        <v>593505</v>
      </c>
      <c r="L2507" s="4">
        <v>165800</v>
      </c>
      <c r="M2507" s="4">
        <v>86270</v>
      </c>
      <c r="N2507" s="4">
        <v>250000</v>
      </c>
      <c r="O2507" s="4">
        <v>594899</v>
      </c>
      <c r="P2507" s="4">
        <v>111600</v>
      </c>
      <c r="Q2507" s="4">
        <v>765612</v>
      </c>
      <c r="R2507" s="4">
        <v>323570</v>
      </c>
      <c r="S2507" s="4">
        <v>432884</v>
      </c>
      <c r="T2507" s="4">
        <v>46500</v>
      </c>
      <c r="U2507" s="4">
        <v>20359</v>
      </c>
      <c r="W2507" s="7">
        <v>45506</v>
      </c>
      <c r="X2507">
        <f>B2510/B2509-1</f>
        <v>-1.5135260844123644E-2</v>
      </c>
      <c r="Y2507">
        <f>D2510/D2509-1</f>
        <v>-3.200155937372795E-2</v>
      </c>
      <c r="Z2507">
        <f>F2510/F2509-1</f>
        <v>-3.2203389830508522E-2</v>
      </c>
      <c r="AA2507">
        <f>H2510/H2509-1</f>
        <v>-4.2117930204572773E-2</v>
      </c>
      <c r="AB2507">
        <f>J2510/J2509-1</f>
        <v>-4.43587270973963E-2</v>
      </c>
      <c r="AC2507">
        <f>L2510/L2509-1</f>
        <v>-5.3956834532374098E-2</v>
      </c>
      <c r="AD2507">
        <f t="shared" si="235"/>
        <v>-3.7475345167652829E-2</v>
      </c>
      <c r="AE2507">
        <f t="shared" si="236"/>
        <v>-4.4603033006244464E-2</v>
      </c>
      <c r="AF2507">
        <f t="shared" si="237"/>
        <v>7.4863072138275921E-3</v>
      </c>
      <c r="AG2507" s="28">
        <f t="shared" si="238"/>
        <v>-1.0245901639344246E-2</v>
      </c>
      <c r="AI2507">
        <f>Y2509*0.918153626+Z2509*0.081846374</f>
        <v>1.0434595225864581E-3</v>
      </c>
      <c r="AJ2507">
        <f t="shared" si="233"/>
        <v>1.4725508147129029E-2</v>
      </c>
      <c r="AK2507">
        <f t="shared" si="234"/>
        <v>5.7628398529190265E-2</v>
      </c>
    </row>
    <row r="2508" spans="1:37">
      <c r="A2508" s="7">
        <v>45504</v>
      </c>
      <c r="B2508" s="4">
        <v>1351714</v>
      </c>
      <c r="C2508" s="4">
        <v>70508</v>
      </c>
      <c r="D2508" s="4">
        <v>178353</v>
      </c>
      <c r="E2508" s="4">
        <v>1172517</v>
      </c>
      <c r="F2508" s="4">
        <v>289000</v>
      </c>
      <c r="G2508" s="4">
        <v>84924</v>
      </c>
      <c r="H2508" s="4">
        <v>83900</v>
      </c>
      <c r="I2508" s="4">
        <v>20744323</v>
      </c>
      <c r="J2508" s="4">
        <v>104000</v>
      </c>
      <c r="K2508" s="4">
        <v>517504</v>
      </c>
      <c r="L2508" s="4">
        <v>164300</v>
      </c>
      <c r="M2508" s="4">
        <v>60712</v>
      </c>
      <c r="N2508" s="4">
        <v>249000</v>
      </c>
      <c r="O2508" s="4">
        <v>594919</v>
      </c>
      <c r="P2508" s="4">
        <v>112100</v>
      </c>
      <c r="Q2508" s="4">
        <v>882651</v>
      </c>
      <c r="R2508" s="4">
        <v>312801</v>
      </c>
      <c r="S2508" s="4">
        <v>826324</v>
      </c>
      <c r="T2508" s="4">
        <v>47000</v>
      </c>
      <c r="U2508" s="4">
        <v>25345</v>
      </c>
      <c r="W2508" s="7">
        <v>45509</v>
      </c>
      <c r="X2508">
        <f>B2511/B2510-1</f>
        <v>-2.3051405197268449E-2</v>
      </c>
      <c r="Y2508">
        <f>D2511/D2510-1</f>
        <v>-5.7335931346129909E-2</v>
      </c>
      <c r="Z2508">
        <f>F2511/F2510-1</f>
        <v>-7.35551663747811E-2</v>
      </c>
      <c r="AA2508">
        <f>H2511/H2510-1</f>
        <v>-0.10301507537688437</v>
      </c>
      <c r="AB2508">
        <f>J2511/J2510-1</f>
        <v>-9.4853683148334977E-2</v>
      </c>
      <c r="AC2508">
        <f>L2511/L2510-1</f>
        <v>-8.4283903675538618E-2</v>
      </c>
      <c r="AD2508">
        <f t="shared" si="235"/>
        <v>-8.1967213114754078E-2</v>
      </c>
      <c r="AE2508">
        <f t="shared" si="236"/>
        <v>-0.10084033613445376</v>
      </c>
      <c r="AF2508">
        <f t="shared" si="237"/>
        <v>-9.6583648256916899E-2</v>
      </c>
      <c r="AG2508" s="28">
        <f t="shared" si="238"/>
        <v>-6.6252587991718404E-2</v>
      </c>
      <c r="AI2508">
        <f>Y2510*0.918153626+Z2510*0.081846374</f>
        <v>7.6857355137100652E-2</v>
      </c>
      <c r="AJ2508">
        <f t="shared" si="233"/>
        <v>3.1535401413659549E-2</v>
      </c>
      <c r="AK2508">
        <f t="shared" si="234"/>
        <v>-5.9367564904764004E-3</v>
      </c>
    </row>
    <row r="2509" spans="1:37">
      <c r="A2509" s="7">
        <v>45505</v>
      </c>
      <c r="B2509" s="4">
        <v>1332980</v>
      </c>
      <c r="C2509" s="4">
        <v>94267</v>
      </c>
      <c r="D2509" s="4">
        <v>174429</v>
      </c>
      <c r="E2509" s="4">
        <v>1033630</v>
      </c>
      <c r="F2509" s="4">
        <v>295000</v>
      </c>
      <c r="G2509" s="4">
        <v>44405</v>
      </c>
      <c r="H2509" s="4">
        <v>83100</v>
      </c>
      <c r="I2509" s="4">
        <v>20900338</v>
      </c>
      <c r="J2509" s="4">
        <v>103700</v>
      </c>
      <c r="K2509" s="4">
        <v>365094</v>
      </c>
      <c r="L2509" s="4">
        <v>166800</v>
      </c>
      <c r="M2509" s="4">
        <v>59827</v>
      </c>
      <c r="N2509" s="4">
        <v>253500</v>
      </c>
      <c r="O2509" s="4">
        <v>734315</v>
      </c>
      <c r="P2509" s="4">
        <v>112100</v>
      </c>
      <c r="Q2509" s="4">
        <v>615829</v>
      </c>
      <c r="R2509" s="4">
        <v>326997</v>
      </c>
      <c r="S2509" s="4">
        <v>467169</v>
      </c>
      <c r="T2509" s="4">
        <v>48800</v>
      </c>
      <c r="U2509" s="4">
        <v>108183</v>
      </c>
      <c r="W2509" s="7">
        <v>45510</v>
      </c>
      <c r="X2509">
        <f>B2512/B2511-1</f>
        <v>4.2696424213457096E-2</v>
      </c>
      <c r="Y2509">
        <f>D2512/D2511-1</f>
        <v>-2.7392784891245858E-3</v>
      </c>
      <c r="Z2509">
        <f>F2512/F2511-1</f>
        <v>4.3478260869565188E-2</v>
      </c>
      <c r="AA2509">
        <f>H2512/H2511-1</f>
        <v>1.540616246498594E-2</v>
      </c>
      <c r="AB2509">
        <f>J2512/J2511-1</f>
        <v>2.2296544035673715E-3</v>
      </c>
      <c r="AC2509">
        <f>L2512/L2511-1</f>
        <v>4.4982698961937739E-2</v>
      </c>
      <c r="AD2509">
        <f t="shared" si="235"/>
        <v>4.9107142857142794E-2</v>
      </c>
      <c r="AE2509">
        <f t="shared" si="236"/>
        <v>6.6458982346832896E-2</v>
      </c>
      <c r="AF2509">
        <f t="shared" si="237"/>
        <v>4.7697445787666437E-2</v>
      </c>
      <c r="AG2509" s="28">
        <f t="shared" si="238"/>
        <v>0</v>
      </c>
      <c r="AI2509">
        <f>Y2511*0.918153626+Z2511*0.081846374</f>
        <v>-4.5931456281076647E-3</v>
      </c>
      <c r="AJ2509">
        <f t="shared" si="233"/>
        <v>-1.6831253286053748E-2</v>
      </c>
      <c r="AK2509">
        <f t="shared" si="234"/>
        <v>-3.5592270289104325E-3</v>
      </c>
    </row>
    <row r="2510" spans="1:37">
      <c r="A2510" s="7">
        <v>45506</v>
      </c>
      <c r="B2510" s="4">
        <v>1312805</v>
      </c>
      <c r="C2510" s="4">
        <v>65761</v>
      </c>
      <c r="D2510" s="4">
        <v>168847</v>
      </c>
      <c r="E2510" s="4">
        <v>1186235</v>
      </c>
      <c r="F2510" s="4">
        <v>285500</v>
      </c>
      <c r="G2510" s="4">
        <v>38496</v>
      </c>
      <c r="H2510" s="4">
        <v>79600</v>
      </c>
      <c r="I2510" s="4">
        <v>25800275</v>
      </c>
      <c r="J2510" s="4">
        <v>99100</v>
      </c>
      <c r="K2510" s="4">
        <v>730066</v>
      </c>
      <c r="L2510" s="4">
        <v>157800</v>
      </c>
      <c r="M2510" s="4">
        <v>105892</v>
      </c>
      <c r="N2510" s="4">
        <v>244000</v>
      </c>
      <c r="O2510" s="4">
        <v>889521</v>
      </c>
      <c r="P2510" s="4">
        <v>107100</v>
      </c>
      <c r="Q2510" s="4">
        <v>1332881</v>
      </c>
      <c r="R2510" s="4">
        <v>329445</v>
      </c>
      <c r="S2510" s="4">
        <v>437739</v>
      </c>
      <c r="T2510" s="4">
        <v>48300</v>
      </c>
      <c r="U2510" s="4">
        <v>73902</v>
      </c>
      <c r="W2510" s="7">
        <v>45511</v>
      </c>
      <c r="X2510">
        <f>B2513/B2512-1</f>
        <v>3.4482835976588744E-2</v>
      </c>
      <c r="Y2510">
        <f>D2513/D2512-1</f>
        <v>8.2416682416682319E-2</v>
      </c>
      <c r="Z2510">
        <f>F2513/F2512-1</f>
        <v>1.449275362318847E-2</v>
      </c>
      <c r="AA2510">
        <f>H2513/H2512-1</f>
        <v>3.0344827586206824E-2</v>
      </c>
      <c r="AB2510">
        <f>J2513/J2512-1</f>
        <v>5.3392658509454849E-2</v>
      </c>
      <c r="AC2510">
        <f>L2513/L2512-1</f>
        <v>3.0463576158940464E-2</v>
      </c>
      <c r="AD2510">
        <f t="shared" si="235"/>
        <v>4.2553191489360653E-3</v>
      </c>
      <c r="AE2510">
        <f t="shared" si="236"/>
        <v>-1.071080817916259E-2</v>
      </c>
      <c r="AF2510">
        <f t="shared" si="237"/>
        <v>-7.8506327327770853E-3</v>
      </c>
      <c r="AG2510" s="28">
        <f t="shared" si="238"/>
        <v>8.8691796008868451E-3</v>
      </c>
      <c r="AI2510">
        <f>Y2512*0.918153626+Z2512*0.081846374</f>
        <v>2.5530696945369707E-4</v>
      </c>
      <c r="AJ2510">
        <f t="shared" si="233"/>
        <v>1.6851167283419372E-2</v>
      </c>
      <c r="AK2510">
        <f t="shared" si="234"/>
        <v>1.0770909550880252E-2</v>
      </c>
    </row>
    <row r="2511" spans="1:37">
      <c r="A2511" s="7">
        <v>45509</v>
      </c>
      <c r="B2511" s="4">
        <v>1282543</v>
      </c>
      <c r="C2511" s="4">
        <v>163578</v>
      </c>
      <c r="D2511" s="4">
        <v>159166</v>
      </c>
      <c r="E2511" s="4">
        <v>2275743</v>
      </c>
      <c r="F2511" s="4">
        <v>264500</v>
      </c>
      <c r="G2511" s="4">
        <v>61096</v>
      </c>
      <c r="H2511" s="4">
        <v>71400</v>
      </c>
      <c r="I2511" s="4">
        <v>54608790</v>
      </c>
      <c r="J2511" s="4">
        <v>89700</v>
      </c>
      <c r="K2511" s="4">
        <v>1343825</v>
      </c>
      <c r="L2511" s="4">
        <v>144500</v>
      </c>
      <c r="M2511" s="4">
        <v>178185</v>
      </c>
      <c r="N2511" s="4">
        <v>224000</v>
      </c>
      <c r="O2511" s="4">
        <v>1465965</v>
      </c>
      <c r="P2511" s="4">
        <v>96300</v>
      </c>
      <c r="Q2511" s="4">
        <v>2493835</v>
      </c>
      <c r="R2511" s="4">
        <v>297626</v>
      </c>
      <c r="S2511" s="4">
        <v>600594</v>
      </c>
      <c r="T2511" s="4">
        <v>45100</v>
      </c>
      <c r="U2511" s="4">
        <v>116118</v>
      </c>
      <c r="W2511" s="7">
        <v>45512</v>
      </c>
      <c r="X2511">
        <f>B2514/B2513-1</f>
        <v>1.4583455313907479E-2</v>
      </c>
      <c r="Y2511">
        <f>D2514/D2513-1</f>
        <v>-6.5944171536330698E-3</v>
      </c>
      <c r="Z2511">
        <f>F2514/F2513-1</f>
        <v>1.7857142857142794E-2</v>
      </c>
      <c r="AA2511">
        <f>H2514/H2513-1</f>
        <v>-1.7402945113788482E-2</v>
      </c>
      <c r="AB2511">
        <f>J2514/J2513-1</f>
        <v>-6.3357972544878516E-3</v>
      </c>
      <c r="AC2511">
        <f>L2514/L2513-1</f>
        <v>-7.0694087403598838E-3</v>
      </c>
      <c r="AD2511">
        <f t="shared" si="235"/>
        <v>2.1186440677967155E-3</v>
      </c>
      <c r="AE2511">
        <f t="shared" si="236"/>
        <v>0</v>
      </c>
      <c r="AF2511">
        <f t="shared" si="237"/>
        <v>-4.1137910748802464E-2</v>
      </c>
      <c r="AG2511" s="28">
        <f t="shared" si="238"/>
        <v>7.692307692307665E-3</v>
      </c>
      <c r="AI2511">
        <f>Y2513*0.918153626+Z2513*0.081846374</f>
        <v>2.0196472221025118E-2</v>
      </c>
      <c r="AJ2511">
        <f t="shared" si="233"/>
        <v>1.0924008479761851E-2</v>
      </c>
      <c r="AK2511">
        <f t="shared" si="234"/>
        <v>5.8367252123073601E-3</v>
      </c>
    </row>
    <row r="2512" spans="1:37">
      <c r="A2512" s="7">
        <v>45510</v>
      </c>
      <c r="B2512" s="4">
        <v>1337303</v>
      </c>
      <c r="C2512" s="4">
        <v>124515</v>
      </c>
      <c r="D2512" s="4">
        <v>158730</v>
      </c>
      <c r="E2512" s="4">
        <v>1936622</v>
      </c>
      <c r="F2512" s="4">
        <v>276000</v>
      </c>
      <c r="G2512" s="4">
        <v>36809</v>
      </c>
      <c r="H2512" s="4">
        <v>72500</v>
      </c>
      <c r="I2512" s="4">
        <v>47295226</v>
      </c>
      <c r="J2512" s="4">
        <v>89900</v>
      </c>
      <c r="K2512" s="4">
        <v>1402579</v>
      </c>
      <c r="L2512" s="4">
        <v>151000</v>
      </c>
      <c r="M2512" s="4">
        <v>96300</v>
      </c>
      <c r="N2512" s="4">
        <v>235000</v>
      </c>
      <c r="O2512" s="4">
        <v>1250180</v>
      </c>
      <c r="P2512" s="4">
        <v>102700</v>
      </c>
      <c r="Q2512" s="4">
        <v>1867054</v>
      </c>
      <c r="R2512" s="4">
        <v>311822</v>
      </c>
      <c r="S2512" s="4">
        <v>415386</v>
      </c>
      <c r="T2512" s="4">
        <v>45100</v>
      </c>
      <c r="U2512" s="4">
        <v>71126</v>
      </c>
      <c r="W2512" s="7">
        <v>45513</v>
      </c>
      <c r="X2512">
        <f>B2515/B2514-1</f>
        <v>-1.4373835131576751E-2</v>
      </c>
      <c r="Y2512">
        <f>D2515/D2514-1</f>
        <v>1.5291863673914108E-3</v>
      </c>
      <c r="Z2512">
        <f>F2515/F2514-1</f>
        <v>-1.4035087719298289E-2</v>
      </c>
      <c r="AA2512">
        <f>H2515/H2514-1</f>
        <v>1.7711171662125436E-2</v>
      </c>
      <c r="AB2512">
        <f>J2515/J2514-1</f>
        <v>1.0626992561104665E-3</v>
      </c>
      <c r="AC2512">
        <f>L2515/L2514-1</f>
        <v>7.119741100323651E-3</v>
      </c>
      <c r="AD2512">
        <f t="shared" si="235"/>
        <v>2.748414376321362E-2</v>
      </c>
      <c r="AE2512">
        <f t="shared" si="236"/>
        <v>2.9527559055118058E-3</v>
      </c>
      <c r="AF2512">
        <f t="shared" si="237"/>
        <v>2.3101531449837731E-2</v>
      </c>
      <c r="AG2512" s="28">
        <f t="shared" si="238"/>
        <v>-8.7241003271537609E-3</v>
      </c>
      <c r="AI2512">
        <f>Y2514*0.918153626+Z2514*0.081846374</f>
        <v>-3.4372933324055291E-2</v>
      </c>
      <c r="AJ2512">
        <f t="shared" si="233"/>
        <v>7.1042301566904839E-3</v>
      </c>
      <c r="AK2512">
        <f t="shared" si="234"/>
        <v>2.0710288852702611E-3</v>
      </c>
    </row>
    <row r="2513" spans="1:37">
      <c r="A2513" s="7">
        <v>45511</v>
      </c>
      <c r="B2513" s="4">
        <v>1383417</v>
      </c>
      <c r="C2513" s="4">
        <v>182689</v>
      </c>
      <c r="D2513" s="4">
        <v>171812</v>
      </c>
      <c r="E2513" s="4">
        <v>4160905</v>
      </c>
      <c r="F2513" s="4">
        <v>280000</v>
      </c>
      <c r="G2513" s="4">
        <v>51233</v>
      </c>
      <c r="H2513" s="4">
        <v>74700</v>
      </c>
      <c r="I2513" s="4">
        <v>32710428</v>
      </c>
      <c r="J2513" s="4">
        <v>94700</v>
      </c>
      <c r="K2513" s="4">
        <v>941118</v>
      </c>
      <c r="L2513" s="4">
        <v>155600</v>
      </c>
      <c r="M2513" s="4">
        <v>67864</v>
      </c>
      <c r="N2513" s="4">
        <v>236000</v>
      </c>
      <c r="O2513" s="4">
        <v>756779</v>
      </c>
      <c r="P2513" s="4">
        <v>101600</v>
      </c>
      <c r="Q2513" s="4">
        <v>1475882</v>
      </c>
      <c r="R2513" s="4">
        <v>309374</v>
      </c>
      <c r="S2513" s="4">
        <v>265963</v>
      </c>
      <c r="T2513" s="4">
        <v>45500</v>
      </c>
      <c r="U2513" s="4">
        <v>55845</v>
      </c>
      <c r="W2513" s="7">
        <v>45516</v>
      </c>
      <c r="X2513">
        <f>B2516/B2515-1</f>
        <v>-1.0416960323604507E-2</v>
      </c>
      <c r="Y2513">
        <f>D2516/D2515-1</f>
        <v>2.0410670410670351E-2</v>
      </c>
      <c r="Z2513">
        <f>F2516/F2515-1</f>
        <v>1.7793594306049876E-2</v>
      </c>
      <c r="AA2513">
        <f>H2516/H2515-1</f>
        <v>1.0709504685408211E-2</v>
      </c>
      <c r="AB2513">
        <f>J2516/J2515-1</f>
        <v>1.4861995753715496E-2</v>
      </c>
      <c r="AC2513">
        <f>L2516/L2515-1</f>
        <v>-1.3496143958868889E-2</v>
      </c>
      <c r="AD2513">
        <f t="shared" si="235"/>
        <v>2.057613168724215E-3</v>
      </c>
      <c r="AE2513">
        <f t="shared" si="236"/>
        <v>1.9627085377822429E-3</v>
      </c>
      <c r="AF2513">
        <f t="shared" si="237"/>
        <v>3.0645799011532082E-2</v>
      </c>
      <c r="AG2513" s="28">
        <f t="shared" si="238"/>
        <v>2.3102310231023049E-2</v>
      </c>
      <c r="AI2513">
        <f>Y2515*0.918153626+Z2515*0.081846374</f>
        <v>9.4863105575792722E-3</v>
      </c>
      <c r="AJ2513">
        <f t="shared" si="233"/>
        <v>1.4143906421208998E-2</v>
      </c>
      <c r="AK2513">
        <f t="shared" si="234"/>
        <v>-2.3444109639330171E-3</v>
      </c>
    </row>
    <row r="2514" spans="1:37">
      <c r="A2514" s="7">
        <v>45512</v>
      </c>
      <c r="B2514" s="4">
        <v>1403592</v>
      </c>
      <c r="C2514" s="4">
        <v>87710</v>
      </c>
      <c r="D2514" s="4">
        <v>170679</v>
      </c>
      <c r="E2514" s="4">
        <v>1567216</v>
      </c>
      <c r="F2514" s="4">
        <v>285000</v>
      </c>
      <c r="G2514" s="4">
        <v>41155</v>
      </c>
      <c r="H2514" s="4">
        <v>73400</v>
      </c>
      <c r="I2514" s="4">
        <v>28414729</v>
      </c>
      <c r="J2514" s="4">
        <v>94100</v>
      </c>
      <c r="K2514" s="4">
        <v>746389</v>
      </c>
      <c r="L2514" s="4">
        <v>154500</v>
      </c>
      <c r="M2514" s="4">
        <v>48931</v>
      </c>
      <c r="N2514" s="4">
        <v>236500</v>
      </c>
      <c r="O2514" s="4">
        <v>698685</v>
      </c>
      <c r="P2514" s="4">
        <v>101600</v>
      </c>
      <c r="Q2514" s="4">
        <v>1074481</v>
      </c>
      <c r="R2514" s="4">
        <v>296647</v>
      </c>
      <c r="S2514" s="4">
        <v>365193</v>
      </c>
      <c r="T2514" s="4">
        <v>45850</v>
      </c>
      <c r="U2514" s="4">
        <v>68241</v>
      </c>
      <c r="W2514" s="7">
        <v>45517</v>
      </c>
      <c r="X2514">
        <f>B2517/B2516-1</f>
        <v>-1.1578473724731642E-2</v>
      </c>
      <c r="Y2514">
        <f>D2517/D2516-1</f>
        <v>-3.6501957816647446E-2</v>
      </c>
      <c r="Z2514">
        <f>F2517/F2516-1</f>
        <v>-1.0489510489510523E-2</v>
      </c>
      <c r="AA2514">
        <f>H2517/H2516-1</f>
        <v>7.9470198675497539E-3</v>
      </c>
      <c r="AB2514">
        <f>J2517/J2516-1</f>
        <v>-8.3682008368201055E-3</v>
      </c>
      <c r="AC2514">
        <f>L2517/L2516-1</f>
        <v>-1.9543973941368087E-2</v>
      </c>
      <c r="AD2514">
        <f t="shared" si="235"/>
        <v>-2.0533880903490509E-3</v>
      </c>
      <c r="AE2514">
        <f t="shared" si="236"/>
        <v>6.8560235063663821E-3</v>
      </c>
      <c r="AF2514">
        <f t="shared" si="237"/>
        <v>-1.2519141562846614E-2</v>
      </c>
      <c r="AG2514" s="28">
        <f t="shared" si="238"/>
        <v>-6.4516129032258229E-3</v>
      </c>
      <c r="AI2514">
        <f>Y2516*0.918153626+Z2516*0.081846374</f>
        <v>0</v>
      </c>
      <c r="AJ2514">
        <f t="shared" si="233"/>
        <v>0</v>
      </c>
      <c r="AK2514">
        <f t="shared" si="234"/>
        <v>0</v>
      </c>
    </row>
    <row r="2515" spans="1:37">
      <c r="A2515" s="7">
        <v>45513</v>
      </c>
      <c r="B2515" s="4">
        <v>1383417</v>
      </c>
      <c r="C2515" s="4">
        <v>66227</v>
      </c>
      <c r="D2515" s="4">
        <v>170940</v>
      </c>
      <c r="E2515" s="4">
        <v>1276967</v>
      </c>
      <c r="F2515" s="4">
        <v>281000</v>
      </c>
      <c r="G2515" s="4">
        <v>38498</v>
      </c>
      <c r="H2515" s="4">
        <v>74700</v>
      </c>
      <c r="I2515" s="4">
        <v>16388222</v>
      </c>
      <c r="J2515" s="4">
        <v>94200</v>
      </c>
      <c r="K2515" s="4">
        <v>457079</v>
      </c>
      <c r="L2515" s="4">
        <v>155600</v>
      </c>
      <c r="M2515" s="4">
        <v>41605</v>
      </c>
      <c r="N2515" s="4">
        <v>243000</v>
      </c>
      <c r="O2515" s="4">
        <v>606967</v>
      </c>
      <c r="P2515" s="4">
        <v>101900</v>
      </c>
      <c r="Q2515" s="4">
        <v>1080152</v>
      </c>
      <c r="R2515" s="4">
        <v>303500</v>
      </c>
      <c r="S2515" s="4">
        <v>359856</v>
      </c>
      <c r="T2515" s="4">
        <v>45450</v>
      </c>
      <c r="U2515" s="4">
        <v>45049</v>
      </c>
      <c r="W2515" s="7">
        <v>45518</v>
      </c>
      <c r="X2515">
        <f>B2518/B2517-1</f>
        <v>-7.4551695851546862E-3</v>
      </c>
      <c r="Y2515">
        <f>D2518/D2517-1</f>
        <v>9.8594566291012598E-3</v>
      </c>
      <c r="Z2515">
        <f>F2518/F2517-1</f>
        <v>5.300353356890497E-3</v>
      </c>
      <c r="AA2515">
        <f>H2518/H2517-1</f>
        <v>1.4454664914586024E-2</v>
      </c>
      <c r="AB2515">
        <f>J2518/J2517-1</f>
        <v>8.4388185654007408E-3</v>
      </c>
      <c r="AC2515">
        <f>L2518/L2517-1</f>
        <v>2.6578073089700283E-3</v>
      </c>
      <c r="AD2515">
        <f t="shared" si="235"/>
        <v>-8.2304526748970819E-3</v>
      </c>
      <c r="AE2515">
        <f t="shared" si="236"/>
        <v>-4.8638132295719672E-3</v>
      </c>
      <c r="AF2515">
        <f t="shared" si="237"/>
        <v>2.5355714910079818E-2</v>
      </c>
      <c r="AG2515" s="28">
        <f t="shared" si="238"/>
        <v>-1.0822510822511289E-3</v>
      </c>
      <c r="AI2515">
        <f>Y2517*0.918153626+Z2517*0.081846374</f>
        <v>1.3564112729083883E-2</v>
      </c>
      <c r="AJ2515">
        <f t="shared" si="233"/>
        <v>3.7393062268519447E-2</v>
      </c>
      <c r="AK2515">
        <f t="shared" si="234"/>
        <v>3.4879733671418993E-2</v>
      </c>
    </row>
    <row r="2516" spans="1:37">
      <c r="A2516" s="7">
        <v>45516</v>
      </c>
      <c r="B2516" s="4">
        <v>1369006</v>
      </c>
      <c r="C2516" s="4">
        <v>53424</v>
      </c>
      <c r="D2516" s="4">
        <v>174429</v>
      </c>
      <c r="E2516" s="4">
        <v>1095901</v>
      </c>
      <c r="F2516" s="4">
        <v>286000</v>
      </c>
      <c r="G2516" s="4">
        <v>21738</v>
      </c>
      <c r="H2516" s="4">
        <v>75500</v>
      </c>
      <c r="I2516" s="4">
        <v>9839259</v>
      </c>
      <c r="J2516" s="4">
        <v>95600</v>
      </c>
      <c r="K2516" s="4">
        <v>297869</v>
      </c>
      <c r="L2516" s="4">
        <v>153500</v>
      </c>
      <c r="M2516" s="4">
        <v>43573</v>
      </c>
      <c r="N2516" s="4">
        <v>243500</v>
      </c>
      <c r="O2516" s="4">
        <v>469844</v>
      </c>
      <c r="P2516" s="4">
        <v>102100</v>
      </c>
      <c r="Q2516" s="4">
        <v>639297</v>
      </c>
      <c r="R2516" s="4">
        <v>312801</v>
      </c>
      <c r="S2516" s="4">
        <v>282789</v>
      </c>
      <c r="T2516" s="4">
        <v>46500</v>
      </c>
      <c r="U2516" s="4">
        <v>30866</v>
      </c>
      <c r="W2516" s="7">
        <v>45519</v>
      </c>
      <c r="X2516">
        <f>B2519/B2518-1</f>
        <v>0</v>
      </c>
      <c r="Y2516">
        <f>D2519/D2518-1</f>
        <v>0</v>
      </c>
      <c r="Z2516">
        <f>F2519/F2518-1</f>
        <v>0</v>
      </c>
      <c r="AA2516">
        <f>H2519/H2518-1</f>
        <v>0</v>
      </c>
      <c r="AB2516">
        <f>J2519/J2518-1</f>
        <v>0</v>
      </c>
      <c r="AC2516">
        <f>L2519/L2518-1</f>
        <v>0</v>
      </c>
      <c r="AD2516">
        <f t="shared" si="235"/>
        <v>0</v>
      </c>
      <c r="AE2516">
        <f t="shared" si="236"/>
        <v>0</v>
      </c>
      <c r="AF2516">
        <f t="shared" si="237"/>
        <v>0</v>
      </c>
      <c r="AG2516" s="28">
        <f t="shared" si="238"/>
        <v>0</v>
      </c>
      <c r="AI2516">
        <f>Y2518*0.918153626+Z2518*0.081846374</f>
        <v>3.7039739843817109E-3</v>
      </c>
      <c r="AJ2516">
        <f t="shared" si="233"/>
        <v>-2.2039188623188429E-2</v>
      </c>
      <c r="AK2516">
        <f t="shared" si="234"/>
        <v>-1.9079042083467151E-2</v>
      </c>
    </row>
    <row r="2517" spans="1:37">
      <c r="A2517" s="7">
        <v>45517</v>
      </c>
      <c r="B2517" s="4">
        <v>1353155</v>
      </c>
      <c r="C2517" s="4">
        <v>56618</v>
      </c>
      <c r="D2517" s="4">
        <v>168062</v>
      </c>
      <c r="E2517" s="4">
        <v>1130082</v>
      </c>
      <c r="F2517" s="4">
        <v>283000</v>
      </c>
      <c r="G2517" s="4">
        <v>18088</v>
      </c>
      <c r="H2517" s="4">
        <v>76100</v>
      </c>
      <c r="I2517" s="4">
        <v>10716261</v>
      </c>
      <c r="J2517" s="4">
        <v>94800</v>
      </c>
      <c r="K2517" s="4">
        <v>346547</v>
      </c>
      <c r="L2517" s="4">
        <v>150500</v>
      </c>
      <c r="M2517" s="4">
        <v>41651</v>
      </c>
      <c r="N2517" s="4">
        <v>243000</v>
      </c>
      <c r="O2517" s="4">
        <v>358474</v>
      </c>
      <c r="P2517" s="4">
        <v>102800</v>
      </c>
      <c r="Q2517" s="4">
        <v>727338</v>
      </c>
      <c r="R2517" s="4">
        <v>308885</v>
      </c>
      <c r="S2517" s="4">
        <v>280207</v>
      </c>
      <c r="T2517" s="4">
        <v>46200</v>
      </c>
      <c r="U2517" s="4">
        <v>21042</v>
      </c>
      <c r="W2517" s="7">
        <v>45520</v>
      </c>
      <c r="X2517">
        <f>B2520/B2519-1</f>
        <v>-1.0729174344987769E-3</v>
      </c>
      <c r="Y2517">
        <f>D2520/D2519-1</f>
        <v>1.3363265161826288E-2</v>
      </c>
      <c r="Z2517">
        <f>F2520/F2519-1</f>
        <v>1.5817223198594021E-2</v>
      </c>
      <c r="AA2517">
        <f>H2520/H2519-1</f>
        <v>3.8860103626942921E-2</v>
      </c>
      <c r="AB2517">
        <f>J2520/J2519-1</f>
        <v>1.0460251046025215E-2</v>
      </c>
      <c r="AC2517">
        <f>L2520/L2519-1</f>
        <v>6.2955599734923817E-2</v>
      </c>
      <c r="AD2517">
        <f t="shared" si="235"/>
        <v>5.8091286307053958E-2</v>
      </c>
      <c r="AE2517">
        <f t="shared" si="236"/>
        <v>3.5190615835777095E-2</v>
      </c>
      <c r="AF2517">
        <f t="shared" si="237"/>
        <v>-9.2732628813736451E-3</v>
      </c>
      <c r="AG2517" s="28">
        <f t="shared" si="238"/>
        <v>1.0834236186347823E-3</v>
      </c>
      <c r="AI2517">
        <f>Y2519*0.918153626+Z2519*0.081846374</f>
        <v>-8.5824345937567225E-3</v>
      </c>
      <c r="AJ2517">
        <f t="shared" si="233"/>
        <v>7.2669988199234332E-3</v>
      </c>
      <c r="AK2517">
        <f t="shared" si="234"/>
        <v>2.5573334871285764E-3</v>
      </c>
    </row>
    <row r="2518" spans="1:37">
      <c r="A2518" s="7">
        <v>45518</v>
      </c>
      <c r="B2518" s="4">
        <v>1343067</v>
      </c>
      <c r="C2518" s="4">
        <v>76529</v>
      </c>
      <c r="D2518" s="4">
        <v>169719</v>
      </c>
      <c r="E2518" s="4">
        <v>776315</v>
      </c>
      <c r="F2518" s="4">
        <v>284500</v>
      </c>
      <c r="G2518" s="4">
        <v>27885</v>
      </c>
      <c r="H2518" s="4">
        <v>77200</v>
      </c>
      <c r="I2518" s="4">
        <v>13246168</v>
      </c>
      <c r="J2518" s="4">
        <v>95600</v>
      </c>
      <c r="K2518" s="4">
        <v>397437</v>
      </c>
      <c r="L2518" s="4">
        <v>150900</v>
      </c>
      <c r="M2518" s="4">
        <v>41528</v>
      </c>
      <c r="N2518" s="4">
        <v>241000</v>
      </c>
      <c r="O2518" s="4">
        <v>500276</v>
      </c>
      <c r="P2518" s="4">
        <v>102300</v>
      </c>
      <c r="Q2518" s="4">
        <v>713158</v>
      </c>
      <c r="R2518" s="4">
        <v>316717</v>
      </c>
      <c r="S2518" s="4">
        <v>259587</v>
      </c>
      <c r="T2518" s="4">
        <v>46150</v>
      </c>
      <c r="U2518" s="4">
        <v>21489</v>
      </c>
      <c r="W2518" s="7">
        <v>45523</v>
      </c>
      <c r="X2518">
        <f>B2521/B2520-1</f>
        <v>-1.0740698227375001E-3</v>
      </c>
      <c r="Y2518">
        <f>D2521/D2520-1</f>
        <v>2.0292231389582582E-3</v>
      </c>
      <c r="Z2518">
        <f>F2521/F2520-1</f>
        <v>2.249134948096887E-2</v>
      </c>
      <c r="AA2518">
        <f>H2521/H2520-1</f>
        <v>-2.3690773067331694E-2</v>
      </c>
      <c r="AB2518">
        <f>J2521/J2520-1</f>
        <v>8.2815734989647449E-3</v>
      </c>
      <c r="AC2518">
        <f>L2521/L2520-1</f>
        <v>-9.3516209476308676E-3</v>
      </c>
      <c r="AD2518">
        <f t="shared" si="235"/>
        <v>0</v>
      </c>
      <c r="AE2518">
        <f t="shared" si="236"/>
        <v>-2.5495750708215303E-2</v>
      </c>
      <c r="AF2518">
        <f t="shared" si="237"/>
        <v>-3.5881828032379381E-2</v>
      </c>
      <c r="AG2518" s="28">
        <f t="shared" si="238"/>
        <v>5.4112554112553113E-3</v>
      </c>
      <c r="AI2518">
        <f>Y2520*0.918153626+Z2520*0.081846374</f>
        <v>1.8548099404845003E-2</v>
      </c>
      <c r="AJ2518">
        <f t="shared" si="233"/>
        <v>-7.1056653133719653E-3</v>
      </c>
      <c r="AK2518">
        <f t="shared" si="234"/>
        <v>3.9736133274533746E-4</v>
      </c>
    </row>
    <row r="2519" spans="1:37">
      <c r="A2519" s="7">
        <v>45519</v>
      </c>
      <c r="B2519" s="4">
        <v>1343067</v>
      </c>
      <c r="C2519" s="4">
        <v>76529</v>
      </c>
      <c r="D2519" s="4">
        <v>169719</v>
      </c>
      <c r="E2519" s="4">
        <v>776315</v>
      </c>
      <c r="F2519" s="4">
        <v>284500</v>
      </c>
      <c r="G2519" s="4">
        <v>27885</v>
      </c>
      <c r="H2519" s="4">
        <v>77200</v>
      </c>
      <c r="I2519" s="4">
        <v>13246168</v>
      </c>
      <c r="J2519" s="4">
        <v>95600</v>
      </c>
      <c r="K2519" s="4">
        <v>397437</v>
      </c>
      <c r="L2519" s="4">
        <v>150900</v>
      </c>
      <c r="M2519" s="4">
        <v>41528</v>
      </c>
      <c r="N2519" s="4">
        <v>241000</v>
      </c>
      <c r="O2519" s="4">
        <v>500276</v>
      </c>
      <c r="P2519" s="4">
        <v>102300</v>
      </c>
      <c r="Q2519" s="4">
        <v>713158</v>
      </c>
      <c r="R2519" s="4">
        <v>316717</v>
      </c>
      <c r="S2519" s="4">
        <v>259587</v>
      </c>
      <c r="T2519" s="4">
        <v>46150</v>
      </c>
      <c r="U2519" s="4">
        <v>21489</v>
      </c>
      <c r="W2519" s="7">
        <v>45524</v>
      </c>
      <c r="X2519">
        <f>B2522/B2521-1</f>
        <v>-2.4730914015602345E-2</v>
      </c>
      <c r="Y2519">
        <f>D2522/D2521-1</f>
        <v>-7.0849967505338673E-3</v>
      </c>
      <c r="Z2519">
        <f>F2522/F2521-1</f>
        <v>-2.5380710659898442E-2</v>
      </c>
      <c r="AA2519">
        <f>H2522/H2521-1</f>
        <v>7.6628352490422103E-3</v>
      </c>
      <c r="AB2519">
        <f>J2522/J2521-1</f>
        <v>0</v>
      </c>
      <c r="AC2519">
        <f>L2522/L2521-1</f>
        <v>1.5733165512901159E-2</v>
      </c>
      <c r="AD2519">
        <f t="shared" si="235"/>
        <v>3.9215686274509665E-3</v>
      </c>
      <c r="AE2519">
        <f t="shared" si="236"/>
        <v>1.9379844961240345E-3</v>
      </c>
      <c r="AF2519">
        <f t="shared" si="237"/>
        <v>6.4722779575632217E-3</v>
      </c>
      <c r="AG2519" s="28">
        <f t="shared" si="238"/>
        <v>-7.5349838536060698E-3</v>
      </c>
      <c r="AI2519">
        <f>Y2521*0.918153626+Z2521*0.081846374</f>
        <v>1.2826204228031634E-2</v>
      </c>
      <c r="AJ2519">
        <f t="shared" si="233"/>
        <v>2.6463449795082215E-4</v>
      </c>
      <c r="AK2519">
        <f t="shared" si="234"/>
        <v>-5.3002176561285762E-3</v>
      </c>
    </row>
    <row r="2520" spans="1:37">
      <c r="A2520" s="7">
        <v>45520</v>
      </c>
      <c r="B2520" s="4">
        <v>1341626</v>
      </c>
      <c r="C2520" s="4">
        <v>62831</v>
      </c>
      <c r="D2520" s="4">
        <v>171987</v>
      </c>
      <c r="E2520" s="4">
        <v>1081080</v>
      </c>
      <c r="F2520" s="4">
        <v>289000</v>
      </c>
      <c r="G2520" s="4">
        <v>25353</v>
      </c>
      <c r="H2520" s="4">
        <v>80200</v>
      </c>
      <c r="I2520" s="4">
        <v>22061478</v>
      </c>
      <c r="J2520" s="4">
        <v>96600</v>
      </c>
      <c r="K2520" s="4">
        <v>478530</v>
      </c>
      <c r="L2520" s="4">
        <v>160400</v>
      </c>
      <c r="M2520" s="4">
        <v>106267</v>
      </c>
      <c r="N2520" s="4">
        <v>255000</v>
      </c>
      <c r="O2520" s="4">
        <v>1113073</v>
      </c>
      <c r="P2520" s="4">
        <v>105900</v>
      </c>
      <c r="Q2520" s="4">
        <v>1467142</v>
      </c>
      <c r="R2520" s="4">
        <v>313780</v>
      </c>
      <c r="S2520" s="4">
        <v>382940</v>
      </c>
      <c r="T2520" s="4">
        <v>46200</v>
      </c>
      <c r="U2520" s="4">
        <v>30928</v>
      </c>
      <c r="W2520" s="7">
        <v>45525</v>
      </c>
      <c r="X2520">
        <f>B2523/B2522-1</f>
        <v>4.5203631714689996E-2</v>
      </c>
      <c r="Y2520">
        <f>D2523/D2522-1</f>
        <v>1.8344388276889889E-2</v>
      </c>
      <c r="Z2520">
        <f>F2523/F2522-1</f>
        <v>2.0833333333333259E-2</v>
      </c>
      <c r="AA2520">
        <f>H2523/H2522-1</f>
        <v>-7.6045627376425395E-3</v>
      </c>
      <c r="AB2520">
        <f>J2523/J2522-1</f>
        <v>2.0533880903490509E-3</v>
      </c>
      <c r="AC2520">
        <f>L2523/L2522-1</f>
        <v>-1.8587360594795044E-3</v>
      </c>
      <c r="AD2520">
        <f t="shared" si="235"/>
        <v>-1.3671875E-2</v>
      </c>
      <c r="AE2520">
        <f t="shared" si="236"/>
        <v>-3.8684719535783119E-3</v>
      </c>
      <c r="AF2520">
        <f t="shared" si="237"/>
        <v>5.6269890534322631E-2</v>
      </c>
      <c r="AG2520" s="28">
        <f t="shared" si="238"/>
        <v>4.3383947939261702E-3</v>
      </c>
      <c r="AI2520">
        <f>Y2522*0.918153626+Z2522*0.081846374</f>
        <v>2.4927829644670126E-3</v>
      </c>
      <c r="AJ2520">
        <f t="shared" si="233"/>
        <v>-6.9510559820028369E-3</v>
      </c>
      <c r="AK2520">
        <f t="shared" si="234"/>
        <v>1.2535391768221289E-2</v>
      </c>
    </row>
    <row r="2521" spans="1:37">
      <c r="A2521" s="7">
        <v>45523</v>
      </c>
      <c r="B2521" s="4">
        <v>1340185</v>
      </c>
      <c r="C2521" s="4">
        <v>69385</v>
      </c>
      <c r="D2521" s="4">
        <v>172336</v>
      </c>
      <c r="E2521" s="4">
        <v>642240</v>
      </c>
      <c r="F2521" s="4">
        <v>295500</v>
      </c>
      <c r="G2521" s="4">
        <v>34759</v>
      </c>
      <c r="H2521" s="4">
        <v>78300</v>
      </c>
      <c r="I2521" s="4">
        <v>14146565</v>
      </c>
      <c r="J2521" s="4">
        <v>97400</v>
      </c>
      <c r="K2521" s="4">
        <v>483361</v>
      </c>
      <c r="L2521" s="4">
        <v>158900</v>
      </c>
      <c r="M2521" s="4">
        <v>59404</v>
      </c>
      <c r="N2521" s="4">
        <v>255000</v>
      </c>
      <c r="O2521" s="4">
        <v>739313</v>
      </c>
      <c r="P2521" s="4">
        <v>103200</v>
      </c>
      <c r="Q2521" s="4">
        <v>806135</v>
      </c>
      <c r="R2521" s="4">
        <v>302521</v>
      </c>
      <c r="S2521" s="4">
        <v>386630</v>
      </c>
      <c r="T2521" s="4">
        <v>46450</v>
      </c>
      <c r="U2521" s="4">
        <v>21412</v>
      </c>
      <c r="W2521" s="7">
        <v>45526</v>
      </c>
      <c r="X2521">
        <f>B2524/B2523-1</f>
        <v>7.38439555999304E-3</v>
      </c>
      <c r="Y2521">
        <f>D2524/D2523-1</f>
        <v>1.3514754324147615E-2</v>
      </c>
      <c r="Z2521">
        <f>F2524/F2523-1</f>
        <v>5.1020408163264808E-3</v>
      </c>
      <c r="AA2521">
        <f>H2524/H2523-1</f>
        <v>0</v>
      </c>
      <c r="AB2521">
        <f>J2524/J2523-1</f>
        <v>5.1229508196721785E-3</v>
      </c>
      <c r="AC2521">
        <f>L2524/L2523-1</f>
        <v>-3.2898820608317836E-2</v>
      </c>
      <c r="AD2521">
        <f t="shared" si="235"/>
        <v>-1.7821782178217838E-2</v>
      </c>
      <c r="AE2521">
        <f t="shared" si="236"/>
        <v>-5.8252427184466438E-3</v>
      </c>
      <c r="AF2521">
        <f t="shared" si="237"/>
        <v>2.1311393853463256E-2</v>
      </c>
      <c r="AG2521" s="28">
        <f t="shared" si="238"/>
        <v>1.0799136069114423E-2</v>
      </c>
      <c r="AI2521">
        <f>Y2523*0.918153626+Z2523*0.081846374</f>
        <v>1.1198973951580675E-2</v>
      </c>
      <c r="AJ2521">
        <f t="shared" si="233"/>
        <v>-1.9266620531832743E-2</v>
      </c>
      <c r="AK2521">
        <f t="shared" si="234"/>
        <v>-9.3164998280591306E-3</v>
      </c>
    </row>
    <row r="2522" spans="1:37">
      <c r="A2522" s="7">
        <v>45524</v>
      </c>
      <c r="B2522" s="4">
        <v>1307041</v>
      </c>
      <c r="C2522" s="4">
        <v>79734</v>
      </c>
      <c r="D2522" s="4">
        <v>171115</v>
      </c>
      <c r="E2522" s="4">
        <v>562278</v>
      </c>
      <c r="F2522" s="4">
        <v>288000</v>
      </c>
      <c r="G2522" s="4">
        <v>31202</v>
      </c>
      <c r="H2522" s="4">
        <v>78900</v>
      </c>
      <c r="I2522" s="4">
        <v>10683836</v>
      </c>
      <c r="J2522" s="4">
        <v>97400</v>
      </c>
      <c r="K2522" s="4">
        <v>285409</v>
      </c>
      <c r="L2522" s="4">
        <v>161400</v>
      </c>
      <c r="M2522" s="4">
        <v>49988</v>
      </c>
      <c r="N2522" s="4">
        <v>256000</v>
      </c>
      <c r="O2522" s="4">
        <v>660818</v>
      </c>
      <c r="P2522" s="4">
        <v>103400</v>
      </c>
      <c r="Q2522" s="4">
        <v>895891</v>
      </c>
      <c r="R2522" s="4">
        <v>304479</v>
      </c>
      <c r="S2522" s="4">
        <v>411060</v>
      </c>
      <c r="T2522" s="4">
        <v>46100</v>
      </c>
      <c r="U2522" s="4">
        <v>31472</v>
      </c>
      <c r="W2522" s="7">
        <v>45527</v>
      </c>
      <c r="X2522">
        <f>B2525/B2524-1</f>
        <v>2.0941540983512308E-3</v>
      </c>
      <c r="Y2522">
        <f>D2525/D2524-1</f>
        <v>0</v>
      </c>
      <c r="Z2522">
        <f>F2525/F2524-1</f>
        <v>3.0456852791878264E-2</v>
      </c>
      <c r="AA2522">
        <f>H2525/H2524-1</f>
        <v>-7.6628352490420992E-3</v>
      </c>
      <c r="AB2522">
        <f>J2525/J2524-1</f>
        <v>6.1162079510703737E-3</v>
      </c>
      <c r="AC2522">
        <f>L2525/L2524-1</f>
        <v>1.0911424903722766E-2</v>
      </c>
      <c r="AD2522">
        <f t="shared" si="235"/>
        <v>1.8145161290322509E-2</v>
      </c>
      <c r="AE2522">
        <f t="shared" si="236"/>
        <v>1.5625E-2</v>
      </c>
      <c r="AF2522">
        <f t="shared" si="237"/>
        <v>-1.4905652335401531E-2</v>
      </c>
      <c r="AG2522" s="28">
        <f t="shared" si="238"/>
        <v>3.2051282051281937E-3</v>
      </c>
      <c r="AI2522">
        <f>Y2524*0.918153626+Z2524*0.081846374</f>
        <v>-2.1228248641320332E-2</v>
      </c>
      <c r="AJ2522">
        <f t="shared" si="233"/>
        <v>-4.0509808823544803E-3</v>
      </c>
      <c r="AK2522">
        <f t="shared" si="234"/>
        <v>-5.1748357652512756E-3</v>
      </c>
    </row>
    <row r="2523" spans="1:37">
      <c r="A2523" s="7">
        <v>45525</v>
      </c>
      <c r="B2523" s="4">
        <v>1366124</v>
      </c>
      <c r="C2523" s="4">
        <v>97857</v>
      </c>
      <c r="D2523" s="4">
        <v>174254</v>
      </c>
      <c r="E2523" s="4">
        <v>935297</v>
      </c>
      <c r="F2523" s="4">
        <v>294000</v>
      </c>
      <c r="G2523" s="4">
        <v>48616</v>
      </c>
      <c r="H2523" s="4">
        <v>78300</v>
      </c>
      <c r="I2523" s="4">
        <v>7805598</v>
      </c>
      <c r="J2523" s="4">
        <v>97600</v>
      </c>
      <c r="K2523" s="4">
        <v>265101</v>
      </c>
      <c r="L2523" s="4">
        <v>161100</v>
      </c>
      <c r="M2523" s="4">
        <v>41120</v>
      </c>
      <c r="N2523" s="4">
        <v>252500</v>
      </c>
      <c r="O2523" s="4">
        <v>359513</v>
      </c>
      <c r="P2523" s="4">
        <v>103000</v>
      </c>
      <c r="Q2523" s="4">
        <v>566956</v>
      </c>
      <c r="R2523" s="4">
        <v>321612</v>
      </c>
      <c r="S2523" s="4">
        <v>760281</v>
      </c>
      <c r="T2523" s="4">
        <v>46300</v>
      </c>
      <c r="U2523" s="4">
        <v>27739</v>
      </c>
      <c r="W2523" s="7">
        <v>45530</v>
      </c>
      <c r="X2523">
        <f>B2526/B2525-1</f>
        <v>5.2244444541125201E-3</v>
      </c>
      <c r="Y2523">
        <f>D2526/D2525-1</f>
        <v>1.2343651795774901E-2</v>
      </c>
      <c r="Z2523">
        <f>F2526/F2525-1</f>
        <v>-1.6420361247947435E-3</v>
      </c>
      <c r="AA2523">
        <f>H2526/H2525-1</f>
        <v>-2.0592020592020588E-2</v>
      </c>
      <c r="AB2523">
        <f>J2526/J2525-1</f>
        <v>5.0658561296859084E-3</v>
      </c>
      <c r="AC2523">
        <f>L2526/L2525-1</f>
        <v>-1.7777777777777781E-2</v>
      </c>
      <c r="AD2523">
        <f t="shared" si="235"/>
        <v>-1.1881188118811892E-2</v>
      </c>
      <c r="AE2523">
        <f t="shared" si="236"/>
        <v>-1.1538461538461497E-2</v>
      </c>
      <c r="AF2523">
        <f t="shared" si="237"/>
        <v>4.5399758939332902E-3</v>
      </c>
      <c r="AG2523" s="28">
        <f t="shared" si="238"/>
        <v>4.2598509052182987E-3</v>
      </c>
      <c r="AI2523">
        <f>Y2525*0.918153626+Z2525*0.081846374</f>
        <v>3.6236860225186537E-3</v>
      </c>
      <c r="AJ2523">
        <f t="shared" si="233"/>
        <v>7.3495052151492952E-3</v>
      </c>
      <c r="AK2523">
        <f t="shared" si="234"/>
        <v>2.8189223139534911E-2</v>
      </c>
    </row>
    <row r="2524" spans="1:37">
      <c r="A2524" s="7">
        <v>45526</v>
      </c>
      <c r="B2524" s="4">
        <v>1376212</v>
      </c>
      <c r="C2524" s="4">
        <v>79240</v>
      </c>
      <c r="D2524" s="4">
        <v>176609</v>
      </c>
      <c r="E2524" s="4">
        <v>913618</v>
      </c>
      <c r="F2524" s="4">
        <v>295500</v>
      </c>
      <c r="G2524" s="4">
        <v>34841</v>
      </c>
      <c r="H2524" s="4">
        <v>78300</v>
      </c>
      <c r="I2524" s="4">
        <v>8149101</v>
      </c>
      <c r="J2524" s="4">
        <v>98100</v>
      </c>
      <c r="K2524" s="4">
        <v>265019</v>
      </c>
      <c r="L2524" s="4">
        <v>155800</v>
      </c>
      <c r="M2524" s="4">
        <v>67384</v>
      </c>
      <c r="N2524" s="4">
        <v>248000</v>
      </c>
      <c r="O2524" s="4">
        <v>497250</v>
      </c>
      <c r="P2524" s="4">
        <v>102400</v>
      </c>
      <c r="Q2524" s="4">
        <v>458855</v>
      </c>
      <c r="R2524" s="4">
        <v>328466</v>
      </c>
      <c r="S2524" s="4">
        <v>443988</v>
      </c>
      <c r="T2524" s="4">
        <v>46800</v>
      </c>
      <c r="U2524" s="4">
        <v>22182</v>
      </c>
      <c r="W2524" s="7">
        <v>45531</v>
      </c>
      <c r="X2524">
        <f>B2527/B2526-1</f>
        <v>1.1434762630572415E-2</v>
      </c>
      <c r="Y2524">
        <f>D2527/D2526-1</f>
        <v>-2.1947658972308104E-2</v>
      </c>
      <c r="Z2524">
        <f>F2527/F2526-1</f>
        <v>-1.3157894736842146E-2</v>
      </c>
      <c r="AA2524">
        <f>H2527/H2526-1</f>
        <v>-3.9421813403416328E-3</v>
      </c>
      <c r="AB2524">
        <f>J2527/J2526-1</f>
        <v>-6.0483870967742437E-3</v>
      </c>
      <c r="AC2524">
        <f>L2527/L2526-1</f>
        <v>3.878474466709747E-3</v>
      </c>
      <c r="AD2524">
        <f t="shared" si="235"/>
        <v>-8.0160320641282645E-3</v>
      </c>
      <c r="AE2524">
        <f t="shared" si="236"/>
        <v>-9.7276264591439343E-3</v>
      </c>
      <c r="AF2524">
        <f t="shared" si="237"/>
        <v>1.80716775525398E-2</v>
      </c>
      <c r="AG2524" s="28">
        <f t="shared" si="238"/>
        <v>2.1208907741251393E-2</v>
      </c>
      <c r="AI2524">
        <f>Y2526*0.918153626+Z2526*0.081846374</f>
        <v>-9.7333539772394041E-3</v>
      </c>
      <c r="AJ2524">
        <f t="shared" si="233"/>
        <v>-3.0316390490953568E-2</v>
      </c>
      <c r="AK2524">
        <f t="shared" si="234"/>
        <v>1.7509551812139604E-2</v>
      </c>
    </row>
    <row r="2525" spans="1:37">
      <c r="A2525" s="7">
        <v>45527</v>
      </c>
      <c r="B2525" s="4">
        <v>1379094</v>
      </c>
      <c r="C2525" s="4">
        <v>33652</v>
      </c>
      <c r="D2525" s="4">
        <v>176609</v>
      </c>
      <c r="E2525" s="4">
        <v>672234</v>
      </c>
      <c r="F2525" s="4">
        <v>304500</v>
      </c>
      <c r="G2525" s="4">
        <v>63838</v>
      </c>
      <c r="H2525" s="4">
        <v>77700</v>
      </c>
      <c r="I2525" s="4">
        <v>9420306</v>
      </c>
      <c r="J2525" s="4">
        <v>98700</v>
      </c>
      <c r="K2525" s="4">
        <v>267411</v>
      </c>
      <c r="L2525" s="4">
        <v>157500</v>
      </c>
      <c r="M2525" s="4">
        <v>36654</v>
      </c>
      <c r="N2525" s="4">
        <v>252500</v>
      </c>
      <c r="O2525" s="4">
        <v>449189</v>
      </c>
      <c r="P2525" s="4">
        <v>104000</v>
      </c>
      <c r="Q2525" s="4">
        <v>680599</v>
      </c>
      <c r="R2525" s="4">
        <v>323570</v>
      </c>
      <c r="S2525" s="4">
        <v>198454</v>
      </c>
      <c r="T2525" s="4">
        <v>46950</v>
      </c>
      <c r="U2525" s="4">
        <v>19810</v>
      </c>
      <c r="W2525" s="7">
        <v>45532</v>
      </c>
      <c r="X2525">
        <f>B2528/B2527-1</f>
        <v>1.8499434083775634E-2</v>
      </c>
      <c r="Y2525">
        <f>D2528/D2527-1</f>
        <v>4.9867040288222864E-3</v>
      </c>
      <c r="Z2525">
        <f>F2528/F2527-1</f>
        <v>-1.1666666666666714E-2</v>
      </c>
      <c r="AA2525">
        <f>H2528/H2527-1</f>
        <v>7.9155672823219003E-3</v>
      </c>
      <c r="AB2525">
        <f>J2528/J2527-1</f>
        <v>-3.0425963488843744E-3</v>
      </c>
      <c r="AC2525">
        <f>L2528/L2527-1</f>
        <v>5.0869285254346419E-2</v>
      </c>
      <c r="AD2525">
        <f t="shared" si="235"/>
        <v>4.6464646464646542E-2</v>
      </c>
      <c r="AE2525">
        <f t="shared" si="236"/>
        <v>2.7504911591355707E-2</v>
      </c>
      <c r="AF2525">
        <f t="shared" si="237"/>
        <v>4.43923327279383E-3</v>
      </c>
      <c r="AG2525" s="28">
        <f t="shared" si="238"/>
        <v>-1.4537902388369717E-2</v>
      </c>
      <c r="AI2525">
        <f>Y2527*0.918153626+Z2527*0.081846374</f>
        <v>2.1969630356707227E-2</v>
      </c>
      <c r="AJ2525">
        <f t="shared" si="233"/>
        <v>4.9595269994361976E-3</v>
      </c>
      <c r="AK2525">
        <f t="shared" si="234"/>
        <v>-7.2307530924891721E-3</v>
      </c>
    </row>
    <row r="2526" spans="1:37">
      <c r="A2526" s="7">
        <v>45530</v>
      </c>
      <c r="B2526" s="4">
        <v>1386299</v>
      </c>
      <c r="C2526" s="4">
        <v>28392</v>
      </c>
      <c r="D2526" s="4">
        <v>178789</v>
      </c>
      <c r="E2526" s="4">
        <v>708594</v>
      </c>
      <c r="F2526" s="4">
        <v>304000</v>
      </c>
      <c r="G2526" s="4">
        <v>38569</v>
      </c>
      <c r="H2526" s="4">
        <v>76100</v>
      </c>
      <c r="I2526" s="4">
        <v>15655938</v>
      </c>
      <c r="J2526" s="4">
        <v>99200</v>
      </c>
      <c r="K2526" s="4">
        <v>237816</v>
      </c>
      <c r="L2526" s="4">
        <v>154700</v>
      </c>
      <c r="M2526" s="4">
        <v>41800</v>
      </c>
      <c r="N2526" s="4">
        <v>249500</v>
      </c>
      <c r="O2526" s="4">
        <v>469538</v>
      </c>
      <c r="P2526" s="4">
        <v>102800</v>
      </c>
      <c r="Q2526" s="4">
        <v>538340</v>
      </c>
      <c r="R2526" s="4">
        <v>325039</v>
      </c>
      <c r="S2526" s="4">
        <v>301904</v>
      </c>
      <c r="T2526" s="4">
        <v>47150</v>
      </c>
      <c r="U2526" s="4">
        <v>23937</v>
      </c>
      <c r="W2526" s="7">
        <v>45533</v>
      </c>
      <c r="X2526">
        <f>B2529/B2528-1</f>
        <v>-3.531780209930746E-2</v>
      </c>
      <c r="Y2526">
        <f>D2529/D2528-1</f>
        <v>-1.2404900504731531E-2</v>
      </c>
      <c r="Z2526">
        <f>F2529/F2528-1</f>
        <v>2.0236087689713411E-2</v>
      </c>
      <c r="AA2526">
        <f>H2529/H2528-1</f>
        <v>-3.1413612565445059E-2</v>
      </c>
      <c r="AB2526">
        <f>J2529/J2528-1</f>
        <v>-1.0172939979654072E-2</v>
      </c>
      <c r="AC2526">
        <f>L2529/L2528-1</f>
        <v>0</v>
      </c>
      <c r="AD2526">
        <f t="shared" si="235"/>
        <v>-1.9305019305019266E-3</v>
      </c>
      <c r="AE2526">
        <f t="shared" si="236"/>
        <v>1.9120458891013437E-2</v>
      </c>
      <c r="AF2526">
        <f t="shared" si="237"/>
        <v>5.5962717596019118E-2</v>
      </c>
      <c r="AG2526" s="28">
        <f t="shared" si="238"/>
        <v>1.1591148577450028E-2</v>
      </c>
      <c r="AI2526">
        <f>Y2528*0.918153626+Z2528*0.081846374</f>
        <v>-2.8368136215636695E-2</v>
      </c>
      <c r="AJ2526">
        <f t="shared" si="233"/>
        <v>2.4196768121622593E-3</v>
      </c>
      <c r="AK2526">
        <f t="shared" si="234"/>
        <v>-5.1935518295787107E-3</v>
      </c>
    </row>
    <row r="2527" spans="1:37">
      <c r="A2527" s="7">
        <v>45531</v>
      </c>
      <c r="B2527" s="4">
        <v>1402151</v>
      </c>
      <c r="C2527" s="4">
        <v>155073</v>
      </c>
      <c r="D2527" s="4">
        <v>174865</v>
      </c>
      <c r="E2527" s="4">
        <v>801733</v>
      </c>
      <c r="F2527" s="4">
        <v>300000</v>
      </c>
      <c r="G2527" s="4">
        <v>30025</v>
      </c>
      <c r="H2527" s="4">
        <v>75800</v>
      </c>
      <c r="I2527" s="4">
        <v>11130145</v>
      </c>
      <c r="J2527" s="4">
        <v>98600</v>
      </c>
      <c r="K2527" s="4">
        <v>207580</v>
      </c>
      <c r="L2527" s="4">
        <v>155300</v>
      </c>
      <c r="M2527" s="4">
        <v>50354</v>
      </c>
      <c r="N2527" s="4">
        <v>247500</v>
      </c>
      <c r="O2527" s="4">
        <v>555018</v>
      </c>
      <c r="P2527" s="4">
        <v>101800</v>
      </c>
      <c r="Q2527" s="4">
        <v>657152</v>
      </c>
      <c r="R2527" s="4">
        <v>330913</v>
      </c>
      <c r="S2527" s="4">
        <v>426426</v>
      </c>
      <c r="T2527" s="4">
        <v>48150</v>
      </c>
      <c r="U2527" s="4">
        <v>51213</v>
      </c>
      <c r="W2527" s="7">
        <v>45534</v>
      </c>
      <c r="X2527">
        <f>B2530/B2529-1</f>
        <v>2.5104289686880499E-2</v>
      </c>
      <c r="Y2527">
        <f>D2530/D2529-1</f>
        <v>2.0097143877803925E-2</v>
      </c>
      <c r="Z2527">
        <f>F2530/F2529-1</f>
        <v>4.2975206611570282E-2</v>
      </c>
      <c r="AA2527">
        <f>H2530/H2529-1</f>
        <v>4.0540540540541237E-3</v>
      </c>
      <c r="AB2527">
        <f>J2530/J2529-1</f>
        <v>2.1582733812949728E-2</v>
      </c>
      <c r="AC2527">
        <f>L2530/L2529-1</f>
        <v>-1.1642156862745057E-2</v>
      </c>
      <c r="AD2527">
        <f t="shared" si="235"/>
        <v>-1.1605415860735047E-2</v>
      </c>
      <c r="AE2527">
        <f t="shared" si="236"/>
        <v>-4.6904315196998336E-3</v>
      </c>
      <c r="AF2527">
        <f t="shared" si="237"/>
        <v>-1.255046540715643E-2</v>
      </c>
      <c r="AG2527" s="28">
        <f t="shared" si="238"/>
        <v>-4.1666666666666519E-3</v>
      </c>
      <c r="AI2527">
        <f>Y2529*0.918153626+Z2529*0.081846374</f>
        <v>-2.0515129228799756E-4</v>
      </c>
      <c r="AJ2527">
        <f t="shared" si="233"/>
        <v>-2.4015073010435168E-2</v>
      </c>
      <c r="AK2527">
        <f t="shared" si="234"/>
        <v>-2.949327858286253E-2</v>
      </c>
    </row>
    <row r="2528" spans="1:37">
      <c r="A2528" s="7">
        <v>45532</v>
      </c>
      <c r="B2528" s="4">
        <v>1428090</v>
      </c>
      <c r="C2528" s="4">
        <v>111334</v>
      </c>
      <c r="D2528" s="4">
        <v>175737</v>
      </c>
      <c r="E2528" s="4">
        <v>772687</v>
      </c>
      <c r="F2528" s="4">
        <v>296500</v>
      </c>
      <c r="G2528" s="4">
        <v>52667</v>
      </c>
      <c r="H2528" s="4">
        <v>76400</v>
      </c>
      <c r="I2528" s="4">
        <v>9794514</v>
      </c>
      <c r="J2528" s="4">
        <v>98300</v>
      </c>
      <c r="K2528" s="4">
        <v>264327</v>
      </c>
      <c r="L2528" s="4">
        <v>163200</v>
      </c>
      <c r="M2528" s="4">
        <v>104544</v>
      </c>
      <c r="N2528" s="4">
        <v>259000</v>
      </c>
      <c r="O2528" s="4">
        <v>1170970</v>
      </c>
      <c r="P2528" s="4">
        <v>104600</v>
      </c>
      <c r="Q2528" s="4">
        <v>827919</v>
      </c>
      <c r="R2528" s="4">
        <v>332382</v>
      </c>
      <c r="S2528" s="4">
        <v>574577</v>
      </c>
      <c r="T2528" s="4">
        <v>47450</v>
      </c>
      <c r="U2528" s="4">
        <v>27796</v>
      </c>
      <c r="W2528" s="7">
        <v>45537</v>
      </c>
      <c r="X2528">
        <f>B2531/B2530-1</f>
        <v>-1.5306201929136565E-2</v>
      </c>
      <c r="Y2528">
        <f>D2531/D2530-1</f>
        <v>-2.9060408370753188E-2</v>
      </c>
      <c r="Z2528">
        <f>F2531/F2530-1</f>
        <v>-2.0602218700475405E-2</v>
      </c>
      <c r="AA2528">
        <f>H2531/H2530-1</f>
        <v>1.3458950201883368E-3</v>
      </c>
      <c r="AB2528">
        <f>J2531/J2530-1</f>
        <v>2.2132796780684139E-2</v>
      </c>
      <c r="AC2528">
        <f>L2531/L2530-1</f>
        <v>1.1159330440173587E-2</v>
      </c>
      <c r="AD2528">
        <f t="shared" si="235"/>
        <v>-3.7181996086105729E-2</v>
      </c>
      <c r="AE2528">
        <f t="shared" si="236"/>
        <v>0</v>
      </c>
      <c r="AF2528">
        <f t="shared" si="237"/>
        <v>4.2371414227100335E-2</v>
      </c>
      <c r="AG2528" s="28">
        <f t="shared" si="238"/>
        <v>-1.1506276150627603E-2</v>
      </c>
      <c r="AI2528">
        <f>Y2530*0.918153626+Z2530*0.081846374</f>
        <v>-3.604592440190918E-2</v>
      </c>
      <c r="AJ2528">
        <f t="shared" si="233"/>
        <v>-3.335986380926298E-2</v>
      </c>
      <c r="AK2528">
        <f t="shared" si="234"/>
        <v>-2.1979939699106839E-2</v>
      </c>
    </row>
    <row r="2529" spans="1:37">
      <c r="A2529" s="7">
        <v>45533</v>
      </c>
      <c r="B2529" s="4">
        <v>1377653</v>
      </c>
      <c r="C2529" s="4">
        <v>69217</v>
      </c>
      <c r="D2529" s="4">
        <v>173557</v>
      </c>
      <c r="E2529" s="4">
        <v>596149</v>
      </c>
      <c r="F2529" s="4">
        <v>302500</v>
      </c>
      <c r="G2529" s="4">
        <v>81401</v>
      </c>
      <c r="H2529" s="4">
        <v>74000</v>
      </c>
      <c r="I2529" s="4">
        <v>16884479</v>
      </c>
      <c r="J2529" s="4">
        <v>97300</v>
      </c>
      <c r="K2529" s="4">
        <v>327033</v>
      </c>
      <c r="L2529" s="4">
        <v>163200</v>
      </c>
      <c r="M2529" s="4">
        <v>182949</v>
      </c>
      <c r="N2529" s="4">
        <v>258500</v>
      </c>
      <c r="O2529" s="4">
        <v>1646679</v>
      </c>
      <c r="P2529" s="4">
        <v>106600</v>
      </c>
      <c r="Q2529" s="4">
        <v>1623481</v>
      </c>
      <c r="R2529" s="4">
        <v>350983</v>
      </c>
      <c r="S2529" s="4">
        <v>776021</v>
      </c>
      <c r="T2529" s="4">
        <v>48000</v>
      </c>
      <c r="U2529" s="4">
        <v>31160</v>
      </c>
      <c r="W2529" s="7">
        <v>45538</v>
      </c>
      <c r="X2529">
        <f>B2532/B2531-1</f>
        <v>-4.1449078182280719E-3</v>
      </c>
      <c r="Y2529">
        <f>D2532/D2531-1</f>
        <v>-5.1192553810353036E-4</v>
      </c>
      <c r="Z2529">
        <f>F2532/F2531-1</f>
        <v>3.2362459546926292E-3</v>
      </c>
      <c r="AA2529">
        <f>H2532/H2531-1</f>
        <v>-2.5537634408602128E-2</v>
      </c>
      <c r="AB2529">
        <f>J2532/J2531-1</f>
        <v>3.937007874015741E-3</v>
      </c>
      <c r="AC2529">
        <f>L2532/L2531-1</f>
        <v>-4.9662783568362956E-2</v>
      </c>
      <c r="AD2529">
        <f t="shared" si="235"/>
        <v>-3.4552845528455278E-2</v>
      </c>
      <c r="AE2529">
        <f t="shared" si="236"/>
        <v>-3.6757775683317617E-2</v>
      </c>
      <c r="AF2529">
        <f t="shared" si="237"/>
        <v>5.4198741636979353E-3</v>
      </c>
      <c r="AG2529" s="28">
        <f t="shared" si="238"/>
        <v>2.2222222222222143E-2</v>
      </c>
      <c r="AI2529">
        <f>Y2531*0.918153626+Z2531*0.081846374</f>
        <v>-1.1597648967642791E-2</v>
      </c>
      <c r="AJ2529">
        <f t="shared" si="233"/>
        <v>-1.180364467161295E-2</v>
      </c>
      <c r="AK2529">
        <f t="shared" si="234"/>
        <v>2.9139725921711428E-3</v>
      </c>
    </row>
    <row r="2530" spans="1:37">
      <c r="A2530" s="7">
        <v>45534</v>
      </c>
      <c r="B2530" s="4">
        <v>1412238</v>
      </c>
      <c r="C2530" s="4">
        <v>56976</v>
      </c>
      <c r="D2530" s="4">
        <v>177045</v>
      </c>
      <c r="E2530" s="4">
        <v>869188</v>
      </c>
      <c r="F2530" s="4">
        <v>315500</v>
      </c>
      <c r="G2530" s="4">
        <v>167231</v>
      </c>
      <c r="H2530" s="4">
        <v>74300</v>
      </c>
      <c r="I2530" s="4">
        <v>16358520</v>
      </c>
      <c r="J2530" s="4">
        <v>99400</v>
      </c>
      <c r="K2530" s="4">
        <v>1141903</v>
      </c>
      <c r="L2530" s="4">
        <v>161300</v>
      </c>
      <c r="M2530" s="4">
        <v>70732</v>
      </c>
      <c r="N2530" s="4">
        <v>255500</v>
      </c>
      <c r="O2530" s="4">
        <v>1206940</v>
      </c>
      <c r="P2530" s="4">
        <v>106100</v>
      </c>
      <c r="Q2530" s="4">
        <v>3386834</v>
      </c>
      <c r="R2530" s="4">
        <v>346578</v>
      </c>
      <c r="S2530" s="4">
        <v>390588</v>
      </c>
      <c r="T2530" s="4">
        <v>47800</v>
      </c>
      <c r="U2530" s="4">
        <v>34452</v>
      </c>
      <c r="W2530" s="7">
        <v>45539</v>
      </c>
      <c r="X2530">
        <f>B2533/B2532-1</f>
        <v>-1.5608820543333679E-2</v>
      </c>
      <c r="Y2530">
        <f>D2533/D2532-1</f>
        <v>-3.4514469303657536E-2</v>
      </c>
      <c r="Z2530">
        <f>F2533/F2532-1</f>
        <v>-5.32258064516129E-2</v>
      </c>
      <c r="AA2530">
        <f>H2533/H2532-1</f>
        <v>-3.4482758620689613E-2</v>
      </c>
      <c r="AB2530">
        <f>J2533/J2532-1</f>
        <v>-1.2745098039215641E-2</v>
      </c>
      <c r="AC2530">
        <f>L2533/L2532-1</f>
        <v>-1.8709677419354809E-2</v>
      </c>
      <c r="AD2530">
        <f t="shared" si="235"/>
        <v>-2.1052631578947323E-2</v>
      </c>
      <c r="AE2530">
        <f t="shared" si="236"/>
        <v>-1.9569471624266144E-2</v>
      </c>
      <c r="AF2530">
        <f t="shared" si="237"/>
        <v>-3.5039273610281363E-2</v>
      </c>
      <c r="AG2530" s="28">
        <f t="shared" si="238"/>
        <v>-3.002070393374745E-2</v>
      </c>
      <c r="AI2530">
        <f>Y2532*0.918153626+Z2532*0.081846374</f>
        <v>2.28257695094429E-2</v>
      </c>
      <c r="AJ2530">
        <f t="shared" si="233"/>
        <v>-3.0119414648206427E-3</v>
      </c>
      <c r="AK2530">
        <f t="shared" si="234"/>
        <v>-1.2982889964611487E-2</v>
      </c>
    </row>
    <row r="2531" spans="1:37">
      <c r="A2531" s="7">
        <v>45537</v>
      </c>
      <c r="B2531" s="4">
        <v>1390622</v>
      </c>
      <c r="C2531" s="4">
        <v>35491</v>
      </c>
      <c r="D2531" s="4">
        <v>171900</v>
      </c>
      <c r="E2531" s="4">
        <v>902018</v>
      </c>
      <c r="F2531" s="4">
        <v>309000</v>
      </c>
      <c r="G2531" s="4">
        <v>60263</v>
      </c>
      <c r="H2531" s="4">
        <v>74400</v>
      </c>
      <c r="I2531" s="4">
        <v>12641376</v>
      </c>
      <c r="J2531" s="4">
        <v>101600</v>
      </c>
      <c r="K2531" s="4">
        <v>511432</v>
      </c>
      <c r="L2531" s="4">
        <v>163100</v>
      </c>
      <c r="M2531" s="4">
        <v>55223</v>
      </c>
      <c r="N2531" s="4">
        <v>246000</v>
      </c>
      <c r="O2531" s="4">
        <v>1006660</v>
      </c>
      <c r="P2531" s="4">
        <v>106100</v>
      </c>
      <c r="Q2531" s="4">
        <v>1014420</v>
      </c>
      <c r="R2531" s="4">
        <v>361263</v>
      </c>
      <c r="S2531" s="4">
        <v>712352</v>
      </c>
      <c r="T2531" s="4">
        <v>47250</v>
      </c>
      <c r="U2531" s="4">
        <v>24383</v>
      </c>
      <c r="W2531" s="7">
        <v>45540</v>
      </c>
      <c r="X2531">
        <f>B2534/B2533-1</f>
        <v>-1.1628162864700475E-2</v>
      </c>
      <c r="Y2531">
        <f>D2534/D2533-1</f>
        <v>-1.1568464330065975E-2</v>
      </c>
      <c r="Z2531">
        <f>F2534/F2533-1</f>
        <v>-1.1925042589437829E-2</v>
      </c>
      <c r="AA2531">
        <f>H2534/H2533-1</f>
        <v>-1.4285714285714235E-2</v>
      </c>
      <c r="AB2531">
        <f>J2534/J2533-1</f>
        <v>3.376365441906648E-2</v>
      </c>
      <c r="AC2531">
        <f>L2534/L2533-1</f>
        <v>2.0381328073635796E-2</v>
      </c>
      <c r="AD2531">
        <f t="shared" si="235"/>
        <v>-1.5053763440860179E-2</v>
      </c>
      <c r="AE2531">
        <f t="shared" si="236"/>
        <v>4.9900199600798611E-3</v>
      </c>
      <c r="AF2531">
        <f t="shared" si="237"/>
        <v>2.0950429964564199E-2</v>
      </c>
      <c r="AG2531" s="28">
        <f t="shared" si="238"/>
        <v>3.7353255069370261E-2</v>
      </c>
      <c r="AI2531">
        <f>Y2533*0.918153626+Z2533*0.081846374</f>
        <v>4.3222387253679237E-3</v>
      </c>
      <c r="AJ2531">
        <f t="shared" si="233"/>
        <v>-1.793726242166583E-2</v>
      </c>
      <c r="AK2531">
        <f t="shared" si="234"/>
        <v>7.7485977590960485E-3</v>
      </c>
    </row>
    <row r="2532" spans="1:37">
      <c r="A2532" s="7">
        <v>45538</v>
      </c>
      <c r="B2532" s="4">
        <v>1384858</v>
      </c>
      <c r="C2532" s="4">
        <v>31275</v>
      </c>
      <c r="D2532" s="4">
        <v>171812</v>
      </c>
      <c r="E2532" s="4">
        <v>445029</v>
      </c>
      <c r="F2532" s="4">
        <v>310000</v>
      </c>
      <c r="G2532" s="4">
        <v>53951</v>
      </c>
      <c r="H2532" s="4">
        <v>72500</v>
      </c>
      <c r="I2532" s="4">
        <v>16314599</v>
      </c>
      <c r="J2532" s="4">
        <v>102000</v>
      </c>
      <c r="K2532" s="4">
        <v>381699</v>
      </c>
      <c r="L2532" s="4">
        <v>155000</v>
      </c>
      <c r="M2532" s="4">
        <v>107803</v>
      </c>
      <c r="N2532" s="4">
        <v>237500</v>
      </c>
      <c r="O2532" s="4">
        <v>1024521</v>
      </c>
      <c r="P2532" s="4">
        <v>102200</v>
      </c>
      <c r="Q2532" s="4">
        <v>1021486</v>
      </c>
      <c r="R2532" s="4">
        <v>363221</v>
      </c>
      <c r="S2532" s="4">
        <v>514847</v>
      </c>
      <c r="T2532" s="4">
        <v>48300</v>
      </c>
      <c r="U2532" s="4">
        <v>41512</v>
      </c>
      <c r="W2532" s="7">
        <v>45541</v>
      </c>
      <c r="X2532">
        <f>B2535/B2534-1</f>
        <v>3.2085736126882258E-2</v>
      </c>
      <c r="Y2532">
        <f>D2535/D2534-1</f>
        <v>1.7022133042210674E-2</v>
      </c>
      <c r="Z2532">
        <f>F2535/F2534-1</f>
        <v>8.793103448275863E-2</v>
      </c>
      <c r="AA2532">
        <f>H2535/H2534-1</f>
        <v>-1.4492753623188692E-3</v>
      </c>
      <c r="AB2532">
        <f>J2535/J2534-1</f>
        <v>-3.1700288184438041E-2</v>
      </c>
      <c r="AC2532">
        <f>L2535/L2534-1</f>
        <v>-1.4175257731958713E-2</v>
      </c>
      <c r="AD2532">
        <f t="shared" si="235"/>
        <v>-6.5502183406113135E-3</v>
      </c>
      <c r="AE2532">
        <f t="shared" si="236"/>
        <v>-6.9513406156901381E-3</v>
      </c>
      <c r="AF2532">
        <f t="shared" si="237"/>
        <v>-6.1561548973415259E-2</v>
      </c>
      <c r="AG2532" s="28">
        <f t="shared" si="238"/>
        <v>-1.5432098765432056E-2</v>
      </c>
      <c r="AI2532">
        <f>Y2534*0.918153626+Z2534*0.081846374</f>
        <v>2.0019490494295657E-2</v>
      </c>
      <c r="AJ2532">
        <f t="shared" si="233"/>
        <v>-1.8863887319051559E-2</v>
      </c>
      <c r="AK2532">
        <f t="shared" si="234"/>
        <v>-4.4080943067420757E-3</v>
      </c>
    </row>
    <row r="2533" spans="1:37">
      <c r="A2533" s="7">
        <v>45539</v>
      </c>
      <c r="B2533" s="4">
        <v>1363242</v>
      </c>
      <c r="C2533" s="4">
        <v>53037</v>
      </c>
      <c r="D2533" s="4">
        <v>165882</v>
      </c>
      <c r="E2533" s="4">
        <v>882713</v>
      </c>
      <c r="F2533" s="4">
        <v>293500</v>
      </c>
      <c r="G2533" s="4">
        <v>68290</v>
      </c>
      <c r="H2533" s="4">
        <v>70000</v>
      </c>
      <c r="I2533" s="4">
        <v>27366563</v>
      </c>
      <c r="J2533" s="4">
        <v>100700</v>
      </c>
      <c r="K2533" s="4">
        <v>729415</v>
      </c>
      <c r="L2533" s="4">
        <v>152100</v>
      </c>
      <c r="M2533" s="4">
        <v>53853</v>
      </c>
      <c r="N2533" s="4">
        <v>232500</v>
      </c>
      <c r="O2533" s="4">
        <v>942257</v>
      </c>
      <c r="P2533" s="4">
        <v>100200</v>
      </c>
      <c r="Q2533" s="4">
        <v>1394527</v>
      </c>
      <c r="R2533" s="4">
        <v>350494</v>
      </c>
      <c r="S2533" s="4">
        <v>453940</v>
      </c>
      <c r="T2533" s="4">
        <v>46850</v>
      </c>
      <c r="U2533" s="4">
        <v>38890</v>
      </c>
      <c r="W2533" s="7">
        <v>45544</v>
      </c>
      <c r="X2533">
        <f>B2536/B2535-1</f>
        <v>0</v>
      </c>
      <c r="Y2533">
        <f>D2536/D2535-1</f>
        <v>4.7075332525756686E-3</v>
      </c>
      <c r="Z2533">
        <f>F2536/F2535-1</f>
        <v>0</v>
      </c>
      <c r="AA2533">
        <f>H2536/H2535-1</f>
        <v>-2.0319303338171224E-2</v>
      </c>
      <c r="AB2533">
        <f>J2536/J2535-1</f>
        <v>2.5793650793650702E-2</v>
      </c>
      <c r="AC2533">
        <f>L2536/L2535-1</f>
        <v>1.7647058823529349E-2</v>
      </c>
      <c r="AD2533">
        <f t="shared" si="235"/>
        <v>8.79120879120876E-3</v>
      </c>
      <c r="AE2533">
        <f t="shared" si="236"/>
        <v>8.0000000000000071E-3</v>
      </c>
      <c r="AF2533">
        <f t="shared" si="237"/>
        <v>2.9153563941299865E-3</v>
      </c>
      <c r="AG2533" s="28">
        <f t="shared" si="238"/>
        <v>1.0449320794148287E-2</v>
      </c>
      <c r="AI2533">
        <f>Y2535*0.918153626+Z2535*0.081846374</f>
        <v>-2.6311578140331141E-2</v>
      </c>
      <c r="AJ2533">
        <f t="shared" si="233"/>
        <v>-1.8673601314737411E-2</v>
      </c>
      <c r="AK2533">
        <f t="shared" si="234"/>
        <v>-2.1761676915822044E-2</v>
      </c>
    </row>
    <row r="2534" spans="1:37">
      <c r="A2534" s="7">
        <v>45540</v>
      </c>
      <c r="B2534" s="4">
        <v>1347390</v>
      </c>
      <c r="C2534" s="4">
        <v>60469</v>
      </c>
      <c r="D2534" s="4">
        <v>163963</v>
      </c>
      <c r="E2534" s="4">
        <v>733610</v>
      </c>
      <c r="F2534" s="4">
        <v>290000</v>
      </c>
      <c r="G2534" s="4">
        <v>44953</v>
      </c>
      <c r="H2534" s="4">
        <v>69000</v>
      </c>
      <c r="I2534" s="4">
        <v>25686769</v>
      </c>
      <c r="J2534" s="4">
        <v>104100</v>
      </c>
      <c r="K2534" s="4">
        <v>947316</v>
      </c>
      <c r="L2534" s="4">
        <v>155200</v>
      </c>
      <c r="M2534" s="4">
        <v>60574</v>
      </c>
      <c r="N2534" s="4">
        <v>229000</v>
      </c>
      <c r="O2534" s="4">
        <v>884047</v>
      </c>
      <c r="P2534" s="4">
        <v>100700</v>
      </c>
      <c r="Q2534" s="4">
        <v>1103725</v>
      </c>
      <c r="R2534" s="4">
        <v>357837</v>
      </c>
      <c r="S2534" s="4">
        <v>398727</v>
      </c>
      <c r="T2534" s="4">
        <v>48600</v>
      </c>
      <c r="U2534" s="4">
        <v>144930</v>
      </c>
      <c r="W2534" s="7">
        <v>45545</v>
      </c>
      <c r="X2534">
        <f>B2537/B2536-1</f>
        <v>3.2124473796617536E-2</v>
      </c>
      <c r="Y2534">
        <f>D2537/D2536-1</f>
        <v>1.9261186947516773E-2</v>
      </c>
      <c r="Z2534">
        <f>F2537/F2536-1</f>
        <v>2.8526148969889142E-2</v>
      </c>
      <c r="AA2534">
        <f>H2537/H2536-1</f>
        <v>-1.9259259259259309E-2</v>
      </c>
      <c r="AB2534">
        <f>J2537/J2536-1</f>
        <v>-1.1605415860735047E-2</v>
      </c>
      <c r="AC2534">
        <f>L2537/L2536-1</f>
        <v>-2.5690430314707746E-2</v>
      </c>
      <c r="AD2534">
        <f t="shared" si="235"/>
        <v>6.5359477124182774E-3</v>
      </c>
      <c r="AE2534">
        <f t="shared" si="236"/>
        <v>-5.9523809523809312E-3</v>
      </c>
      <c r="AF2534">
        <f t="shared" si="237"/>
        <v>-3.1975699774634991E-2</v>
      </c>
      <c r="AG2534" s="28">
        <f t="shared" si="238"/>
        <v>2.585315408479838E-2</v>
      </c>
      <c r="AI2534">
        <f>Y2536*0.918153626+Z2536*0.081846374</f>
        <v>2.5537693980757455E-2</v>
      </c>
      <c r="AJ2534">
        <f t="shared" si="233"/>
        <v>2.0609112026582058E-2</v>
      </c>
      <c r="AK2534">
        <f t="shared" si="234"/>
        <v>2.6650960668644839E-2</v>
      </c>
    </row>
    <row r="2535" spans="1:37">
      <c r="A2535" s="7">
        <v>45541</v>
      </c>
      <c r="B2535" s="4">
        <v>1390622</v>
      </c>
      <c r="C2535" s="4">
        <v>80341</v>
      </c>
      <c r="D2535" s="4">
        <v>166754</v>
      </c>
      <c r="E2535" s="4">
        <v>758117</v>
      </c>
      <c r="F2535" s="4">
        <v>315500</v>
      </c>
      <c r="G2535" s="4">
        <v>165365</v>
      </c>
      <c r="H2535" s="4">
        <v>68900</v>
      </c>
      <c r="I2535" s="4">
        <v>19022299</v>
      </c>
      <c r="J2535" s="4">
        <v>100800</v>
      </c>
      <c r="K2535" s="4">
        <v>655369</v>
      </c>
      <c r="L2535" s="4">
        <v>153000</v>
      </c>
      <c r="M2535" s="4">
        <v>155332</v>
      </c>
      <c r="N2535" s="4">
        <v>227500</v>
      </c>
      <c r="O2535" s="4">
        <v>710077</v>
      </c>
      <c r="P2535" s="4">
        <v>100000</v>
      </c>
      <c r="Q2535" s="4">
        <v>1130536</v>
      </c>
      <c r="R2535" s="4">
        <v>335808</v>
      </c>
      <c r="S2535" s="4">
        <v>600322</v>
      </c>
      <c r="T2535" s="4">
        <v>47850</v>
      </c>
      <c r="U2535" s="4">
        <v>35366</v>
      </c>
      <c r="W2535" s="7">
        <v>45546</v>
      </c>
      <c r="X2535">
        <f>B2538/B2537-1</f>
        <v>-1.5060318610459866E-2</v>
      </c>
      <c r="Y2535">
        <f>D2538/D2537-1</f>
        <v>-2.6047339634353461E-2</v>
      </c>
      <c r="Z2535">
        <f>F2538/F2537-1</f>
        <v>-2.9275808936825909E-2</v>
      </c>
      <c r="AA2535">
        <f>H2538/H2537-1</f>
        <v>-1.963746223564955E-2</v>
      </c>
      <c r="AB2535">
        <f>J2538/J2537-1</f>
        <v>-9.7847358121327943E-4</v>
      </c>
      <c r="AC2535">
        <f>L2538/L2537-1</f>
        <v>2.5708635464733121E-2</v>
      </c>
      <c r="AD2535">
        <f t="shared" si="235"/>
        <v>-3.2467532467532423E-2</v>
      </c>
      <c r="AE2535">
        <f t="shared" si="236"/>
        <v>-3.9920159680638667E-2</v>
      </c>
      <c r="AF2535">
        <f t="shared" si="237"/>
        <v>9.9098822764387196E-2</v>
      </c>
      <c r="AG2535" s="28">
        <f t="shared" si="238"/>
        <v>0</v>
      </c>
      <c r="AI2535">
        <f>Y2537*0.918153626+Z2537*0.081846374</f>
        <v>-1.6245980279198553E-3</v>
      </c>
      <c r="AJ2535">
        <f t="shared" si="233"/>
        <v>-2.6168341269171863E-2</v>
      </c>
      <c r="AK2535">
        <f t="shared" si="234"/>
        <v>1.4233516711236193E-2</v>
      </c>
    </row>
    <row r="2536" spans="1:37">
      <c r="A2536" s="7">
        <v>45544</v>
      </c>
      <c r="B2536" s="4">
        <v>1390622</v>
      </c>
      <c r="C2536" s="4">
        <v>35531</v>
      </c>
      <c r="D2536" s="4">
        <v>167539</v>
      </c>
      <c r="E2536" s="4">
        <v>457918</v>
      </c>
      <c r="F2536" s="4">
        <v>315500</v>
      </c>
      <c r="G2536" s="4">
        <v>79816</v>
      </c>
      <c r="H2536" s="4">
        <v>67500</v>
      </c>
      <c r="I2536" s="4">
        <v>23263298</v>
      </c>
      <c r="J2536" s="4">
        <v>103400</v>
      </c>
      <c r="K2536" s="4">
        <v>508309</v>
      </c>
      <c r="L2536" s="4">
        <v>155700</v>
      </c>
      <c r="M2536" s="4">
        <v>56218</v>
      </c>
      <c r="N2536" s="4">
        <v>229500</v>
      </c>
      <c r="O2536" s="4">
        <v>638085</v>
      </c>
      <c r="P2536" s="4">
        <v>100800</v>
      </c>
      <c r="Q2536" s="4">
        <v>665413</v>
      </c>
      <c r="R2536" s="4">
        <v>336787</v>
      </c>
      <c r="S2536" s="4">
        <v>258115</v>
      </c>
      <c r="T2536" s="4">
        <v>48350</v>
      </c>
      <c r="U2536" s="4">
        <v>39630</v>
      </c>
      <c r="W2536" s="7">
        <v>45547</v>
      </c>
      <c r="X2536">
        <f>B2539/B2538-1</f>
        <v>-1.0193261695193856E-2</v>
      </c>
      <c r="Y2536">
        <f>D2539/D2538-1</f>
        <v>2.5691747135006437E-2</v>
      </c>
      <c r="Z2536">
        <f>F2539/F2538-1</f>
        <v>2.3809523809523725E-2</v>
      </c>
      <c r="AA2536">
        <f>H2539/H2538-1</f>
        <v>2.1571648690292822E-2</v>
      </c>
      <c r="AB2536">
        <f>J2539/J2538-1</f>
        <v>2.9382957884427352E-3</v>
      </c>
      <c r="AC2536">
        <f>L2539/L2538-1</f>
        <v>9.6401028277635081E-3</v>
      </c>
      <c r="AD2536">
        <f t="shared" si="235"/>
        <v>3.8031319910514449E-2</v>
      </c>
      <c r="AE2536">
        <f t="shared" si="236"/>
        <v>3.014553014553023E-2</v>
      </c>
      <c r="AF2536">
        <f t="shared" si="237"/>
        <v>-5.4642978740030435E-3</v>
      </c>
      <c r="AG2536" s="28">
        <f t="shared" si="238"/>
        <v>-1.4112903225806495E-2</v>
      </c>
      <c r="AI2536">
        <f>Y2538*0.918153626+Z2538*0.081846374</f>
        <v>0</v>
      </c>
      <c r="AJ2536">
        <f t="shared" si="233"/>
        <v>0</v>
      </c>
      <c r="AK2536">
        <f t="shared" si="234"/>
        <v>0</v>
      </c>
    </row>
    <row r="2537" spans="1:37">
      <c r="A2537" s="7">
        <v>45545</v>
      </c>
      <c r="B2537" s="4">
        <v>1435295</v>
      </c>
      <c r="C2537" s="4">
        <v>113163</v>
      </c>
      <c r="D2537" s="4">
        <v>170766</v>
      </c>
      <c r="E2537" s="4">
        <v>629630</v>
      </c>
      <c r="F2537" s="4">
        <v>324500</v>
      </c>
      <c r="G2537" s="4">
        <v>186708</v>
      </c>
      <c r="H2537" s="4">
        <v>66200</v>
      </c>
      <c r="I2537" s="4">
        <v>30651376</v>
      </c>
      <c r="J2537" s="4">
        <v>102200</v>
      </c>
      <c r="K2537" s="4">
        <v>487322</v>
      </c>
      <c r="L2537" s="4">
        <v>151700</v>
      </c>
      <c r="M2537" s="4">
        <v>32934</v>
      </c>
      <c r="N2537" s="4">
        <v>231000</v>
      </c>
      <c r="O2537" s="4">
        <v>364974</v>
      </c>
      <c r="P2537" s="4">
        <v>100200</v>
      </c>
      <c r="Q2537" s="4">
        <v>709669</v>
      </c>
      <c r="R2537" s="4">
        <v>326018</v>
      </c>
      <c r="S2537" s="4">
        <v>338261</v>
      </c>
      <c r="T2537" s="4">
        <v>49600</v>
      </c>
      <c r="U2537" s="4">
        <v>99108</v>
      </c>
      <c r="W2537" s="7">
        <v>45548</v>
      </c>
      <c r="X2537">
        <f>B2540/B2539-1</f>
        <v>1.9567359814303131E-2</v>
      </c>
      <c r="Y2537">
        <f>D2540/D2539-1</f>
        <v>-2.0458289124279938E-3</v>
      </c>
      <c r="Z2537">
        <f>F2540/F2539-1</f>
        <v>3.1007751937983663E-3</v>
      </c>
      <c r="AA2537">
        <f>H2540/H2539-1</f>
        <v>-2.865761689291102E-2</v>
      </c>
      <c r="AB2537">
        <f>J2540/J2539-1</f>
        <v>1.953125E-2</v>
      </c>
      <c r="AC2537">
        <f>L2540/L2539-1</f>
        <v>2.0369191597708447E-2</v>
      </c>
      <c r="AD2537">
        <f t="shared" si="235"/>
        <v>2.155172413793105E-2</v>
      </c>
      <c r="AE2537">
        <f t="shared" si="236"/>
        <v>1.412714429868811E-2</v>
      </c>
      <c r="AF2537">
        <f t="shared" si="237"/>
        <v>2.7471602388542404E-3</v>
      </c>
      <c r="AG2537" s="28">
        <f t="shared" si="238"/>
        <v>0</v>
      </c>
      <c r="AI2537">
        <f>Y2539*0.918153626+Z2539*0.081846374</f>
        <v>0</v>
      </c>
      <c r="AJ2537">
        <f t="shared" si="233"/>
        <v>0</v>
      </c>
      <c r="AK2537">
        <f t="shared" si="234"/>
        <v>0</v>
      </c>
    </row>
    <row r="2538" spans="1:37">
      <c r="A2538" s="7">
        <v>45546</v>
      </c>
      <c r="B2538" s="4">
        <v>1413679</v>
      </c>
      <c r="C2538" s="4">
        <v>73358</v>
      </c>
      <c r="D2538" s="4">
        <v>166318</v>
      </c>
      <c r="E2538" s="4">
        <v>671450</v>
      </c>
      <c r="F2538" s="4">
        <v>315000</v>
      </c>
      <c r="G2538" s="4">
        <v>110802</v>
      </c>
      <c r="H2538" s="4">
        <v>64900</v>
      </c>
      <c r="I2538" s="4">
        <v>35809707</v>
      </c>
      <c r="J2538" s="4">
        <v>102100</v>
      </c>
      <c r="K2538" s="4">
        <v>328650</v>
      </c>
      <c r="L2538" s="4">
        <v>155600</v>
      </c>
      <c r="M2538" s="4">
        <v>79835</v>
      </c>
      <c r="N2538" s="4">
        <v>223500</v>
      </c>
      <c r="O2538" s="4">
        <v>781938</v>
      </c>
      <c r="P2538" s="4">
        <v>96200</v>
      </c>
      <c r="Q2538" s="4">
        <v>1788449</v>
      </c>
      <c r="R2538" s="4">
        <v>358326</v>
      </c>
      <c r="S2538" s="4">
        <v>717848</v>
      </c>
      <c r="T2538" s="4">
        <v>49600</v>
      </c>
      <c r="U2538" s="4">
        <v>51594</v>
      </c>
      <c r="W2538" s="7">
        <v>45551</v>
      </c>
      <c r="X2538">
        <f>B2541/B2540-1</f>
        <v>0</v>
      </c>
      <c r="Y2538">
        <f>D2541/D2540-1</f>
        <v>0</v>
      </c>
      <c r="Z2538">
        <f>F2541/F2540-1</f>
        <v>0</v>
      </c>
      <c r="AA2538">
        <f>H2541/H2540-1</f>
        <v>0</v>
      </c>
      <c r="AB2538">
        <f>J2541/J2540-1</f>
        <v>0</v>
      </c>
      <c r="AC2538">
        <f>L2541/L2540-1</f>
        <v>0</v>
      </c>
      <c r="AD2538">
        <f t="shared" si="235"/>
        <v>0</v>
      </c>
      <c r="AE2538">
        <f t="shared" si="236"/>
        <v>0</v>
      </c>
      <c r="AF2538">
        <f t="shared" si="237"/>
        <v>0</v>
      </c>
      <c r="AG2538" s="28">
        <f t="shared" si="238"/>
        <v>0</v>
      </c>
      <c r="AI2538">
        <f>Y2540*0.918153626+Z2540*0.081846374</f>
        <v>0</v>
      </c>
      <c r="AJ2538">
        <f t="shared" si="233"/>
        <v>0</v>
      </c>
      <c r="AK2538">
        <f t="shared" si="234"/>
        <v>0</v>
      </c>
    </row>
    <row r="2539" spans="1:37">
      <c r="A2539" s="7">
        <v>45547</v>
      </c>
      <c r="B2539" s="4">
        <v>1399269</v>
      </c>
      <c r="C2539" s="4">
        <v>61413</v>
      </c>
      <c r="D2539" s="4">
        <v>170591</v>
      </c>
      <c r="E2539" s="4">
        <v>757061</v>
      </c>
      <c r="F2539" s="4">
        <v>322500</v>
      </c>
      <c r="G2539" s="4">
        <v>77718</v>
      </c>
      <c r="H2539" s="4">
        <v>66300</v>
      </c>
      <c r="I2539" s="4">
        <v>35884106</v>
      </c>
      <c r="J2539" s="4">
        <v>102400</v>
      </c>
      <c r="K2539" s="4">
        <v>524435</v>
      </c>
      <c r="L2539" s="4">
        <v>157100</v>
      </c>
      <c r="M2539" s="4">
        <v>24041</v>
      </c>
      <c r="N2539" s="4">
        <v>232000</v>
      </c>
      <c r="O2539" s="4">
        <v>660069</v>
      </c>
      <c r="P2539" s="4">
        <v>99100</v>
      </c>
      <c r="Q2539" s="4">
        <v>1965672</v>
      </c>
      <c r="R2539" s="4">
        <v>356368</v>
      </c>
      <c r="S2539" s="4">
        <v>459175</v>
      </c>
      <c r="T2539" s="4">
        <v>48900</v>
      </c>
      <c r="U2539" s="4">
        <v>44774</v>
      </c>
      <c r="W2539" s="7">
        <v>45552</v>
      </c>
      <c r="X2539">
        <f>B2542/B2541-1</f>
        <v>0</v>
      </c>
      <c r="Y2539">
        <f>D2542/D2541-1</f>
        <v>0</v>
      </c>
      <c r="Z2539">
        <f>F2542/F2541-1</f>
        <v>0</v>
      </c>
      <c r="AA2539">
        <f>H2542/H2541-1</f>
        <v>0</v>
      </c>
      <c r="AB2539">
        <f>J2542/J2541-1</f>
        <v>0</v>
      </c>
      <c r="AC2539">
        <f>L2542/L2541-1</f>
        <v>0</v>
      </c>
      <c r="AD2539">
        <f t="shared" si="235"/>
        <v>0</v>
      </c>
      <c r="AE2539">
        <f t="shared" si="236"/>
        <v>0</v>
      </c>
      <c r="AF2539">
        <f t="shared" si="237"/>
        <v>0</v>
      </c>
      <c r="AG2539" s="28">
        <f t="shared" si="238"/>
        <v>0</v>
      </c>
      <c r="AI2539">
        <f>Y2541*0.918153626+Z2541*0.081846374</f>
        <v>3.1533298595183723E-2</v>
      </c>
      <c r="AJ2539">
        <f t="shared" si="233"/>
        <v>-1.6620119624616271E-2</v>
      </c>
      <c r="AK2539">
        <f t="shared" si="234"/>
        <v>2.911127672178521E-2</v>
      </c>
    </row>
    <row r="2540" spans="1:37">
      <c r="A2540" s="7">
        <v>45548</v>
      </c>
      <c r="B2540" s="4">
        <v>1426649</v>
      </c>
      <c r="C2540" s="4">
        <v>46309</v>
      </c>
      <c r="D2540" s="4">
        <v>170242</v>
      </c>
      <c r="E2540" s="4">
        <v>334920</v>
      </c>
      <c r="F2540" s="4">
        <v>323500</v>
      </c>
      <c r="G2540" s="4">
        <v>54915</v>
      </c>
      <c r="H2540" s="4">
        <v>64400</v>
      </c>
      <c r="I2540" s="4">
        <v>25045135</v>
      </c>
      <c r="J2540" s="4">
        <v>104400</v>
      </c>
      <c r="K2540" s="4">
        <v>539926</v>
      </c>
      <c r="L2540" s="4">
        <v>160300</v>
      </c>
      <c r="M2540" s="4">
        <v>127017</v>
      </c>
      <c r="N2540" s="4">
        <v>237000</v>
      </c>
      <c r="O2540" s="4">
        <v>524969</v>
      </c>
      <c r="P2540" s="4">
        <v>100500</v>
      </c>
      <c r="Q2540" s="4">
        <v>1051359</v>
      </c>
      <c r="R2540" s="4">
        <v>357347</v>
      </c>
      <c r="S2540" s="4">
        <v>279459</v>
      </c>
      <c r="T2540" s="4">
        <v>48900</v>
      </c>
      <c r="U2540" s="4">
        <v>55877</v>
      </c>
      <c r="W2540" s="7">
        <v>45553</v>
      </c>
      <c r="X2540">
        <f>B2543/B2542-1</f>
        <v>0</v>
      </c>
      <c r="Y2540">
        <f>D2543/D2542-1</f>
        <v>0</v>
      </c>
      <c r="Z2540">
        <f>F2543/F2542-1</f>
        <v>0</v>
      </c>
      <c r="AA2540">
        <f>H2543/H2542-1</f>
        <v>0</v>
      </c>
      <c r="AB2540">
        <f>J2543/J2542-1</f>
        <v>0</v>
      </c>
      <c r="AC2540">
        <f>L2543/L2542-1</f>
        <v>0</v>
      </c>
      <c r="AD2540">
        <f t="shared" si="235"/>
        <v>0</v>
      </c>
      <c r="AE2540">
        <f t="shared" si="236"/>
        <v>0</v>
      </c>
      <c r="AF2540">
        <f t="shared" si="237"/>
        <v>0</v>
      </c>
      <c r="AG2540" s="28">
        <f t="shared" si="238"/>
        <v>0</v>
      </c>
      <c r="AI2540">
        <f>Y2542*0.918153626+Z2542*0.081846374</f>
        <v>2.4727001208459917E-4</v>
      </c>
      <c r="AJ2540">
        <f t="shared" si="233"/>
        <v>-1.2198711501291294E-3</v>
      </c>
      <c r="AK2540">
        <f t="shared" si="234"/>
        <v>1.6941601136871553E-2</v>
      </c>
    </row>
    <row r="2541" spans="1:37">
      <c r="A2541" s="7">
        <v>45551</v>
      </c>
      <c r="B2541" s="4">
        <v>1426649</v>
      </c>
      <c r="C2541" s="4">
        <v>46309</v>
      </c>
      <c r="D2541" s="4">
        <v>170242</v>
      </c>
      <c r="E2541" s="4">
        <v>334920</v>
      </c>
      <c r="F2541" s="4">
        <v>323500</v>
      </c>
      <c r="G2541" s="4">
        <v>54915</v>
      </c>
      <c r="H2541" s="4">
        <v>64400</v>
      </c>
      <c r="I2541" s="4">
        <v>25045135</v>
      </c>
      <c r="J2541" s="4">
        <v>104400</v>
      </c>
      <c r="K2541" s="4">
        <v>539926</v>
      </c>
      <c r="L2541" s="4">
        <v>160300</v>
      </c>
      <c r="M2541" s="4">
        <v>127017</v>
      </c>
      <c r="N2541" s="4">
        <v>237000</v>
      </c>
      <c r="O2541" s="4">
        <v>524969</v>
      </c>
      <c r="P2541" s="4">
        <v>100500</v>
      </c>
      <c r="Q2541" s="4">
        <v>1051359</v>
      </c>
      <c r="R2541" s="4">
        <v>357347</v>
      </c>
      <c r="S2541" s="4">
        <v>279459</v>
      </c>
      <c r="T2541" s="4">
        <v>48900</v>
      </c>
      <c r="U2541" s="4">
        <v>55877</v>
      </c>
      <c r="W2541" s="7">
        <v>45554</v>
      </c>
      <c r="X2541">
        <f>B2544/B2543-1</f>
        <v>5.9595597795953914E-2</v>
      </c>
      <c r="Y2541">
        <f>D2544/D2543-1</f>
        <v>3.2277581325407256E-2</v>
      </c>
      <c r="Z2541">
        <f>F2544/F2543-1</f>
        <v>2.3183925811437467E-2</v>
      </c>
      <c r="AA2541">
        <f>H2544/H2543-1</f>
        <v>-2.0186335403726718E-2</v>
      </c>
      <c r="AB2541">
        <f>J2544/J2543-1</f>
        <v>4.8850574712643757E-2</v>
      </c>
      <c r="AC2541">
        <f>L2544/L2543-1</f>
        <v>3.1815346225826602E-2</v>
      </c>
      <c r="AD2541">
        <f t="shared" si="235"/>
        <v>3.7974683544303778E-2</v>
      </c>
      <c r="AE2541">
        <f t="shared" si="236"/>
        <v>2.9850746268656803E-2</v>
      </c>
      <c r="AF2541">
        <f t="shared" si="237"/>
        <v>1.9177438176338324E-2</v>
      </c>
      <c r="AG2541" s="28">
        <f t="shared" si="238"/>
        <v>-1.3292433537832271E-2</v>
      </c>
      <c r="AI2541">
        <f>Y2543*0.918153626+Z2543*0.081846374</f>
        <v>1.6315233964361273E-2</v>
      </c>
      <c r="AJ2541">
        <f t="shared" si="233"/>
        <v>-5.6458840586825557E-3</v>
      </c>
      <c r="AK2541">
        <f t="shared" si="234"/>
        <v>-1.3601496879200748E-2</v>
      </c>
    </row>
    <row r="2542" spans="1:37">
      <c r="A2542" s="7">
        <v>45552</v>
      </c>
      <c r="B2542" s="4">
        <v>1426649</v>
      </c>
      <c r="C2542" s="4">
        <v>46309</v>
      </c>
      <c r="D2542" s="4">
        <v>170242</v>
      </c>
      <c r="E2542" s="4">
        <v>334920</v>
      </c>
      <c r="F2542" s="4">
        <v>323500</v>
      </c>
      <c r="G2542" s="4">
        <v>54915</v>
      </c>
      <c r="H2542" s="4">
        <v>64400</v>
      </c>
      <c r="I2542" s="4">
        <v>25045135</v>
      </c>
      <c r="J2542" s="4">
        <v>104400</v>
      </c>
      <c r="K2542" s="4">
        <v>539926</v>
      </c>
      <c r="L2542" s="4">
        <v>160300</v>
      </c>
      <c r="M2542" s="4">
        <v>127017</v>
      </c>
      <c r="N2542" s="4">
        <v>237000</v>
      </c>
      <c r="O2542" s="4">
        <v>524969</v>
      </c>
      <c r="P2542" s="4">
        <v>100500</v>
      </c>
      <c r="Q2542" s="4">
        <v>1051359</v>
      </c>
      <c r="R2542" s="4">
        <v>357347</v>
      </c>
      <c r="S2542" s="4">
        <v>279459</v>
      </c>
      <c r="T2542" s="4">
        <v>48900</v>
      </c>
      <c r="U2542" s="4">
        <v>55877</v>
      </c>
      <c r="W2542" s="7">
        <v>45555</v>
      </c>
      <c r="X2542">
        <f>B2545/B2544-1</f>
        <v>1.0486408748993759E-2</v>
      </c>
      <c r="Y2542">
        <f>D2545/D2544-1</f>
        <v>0</v>
      </c>
      <c r="Z2542">
        <f>F2545/F2544-1</f>
        <v>3.0211480362538623E-3</v>
      </c>
      <c r="AA2542">
        <f>H2545/H2544-1</f>
        <v>-1.5847860538826808E-3</v>
      </c>
      <c r="AB2542">
        <f>J2545/J2544-1</f>
        <v>5.479452054794498E-3</v>
      </c>
      <c r="AC2542">
        <f>L2545/L2544-1</f>
        <v>-6.0459492140263471E-4</v>
      </c>
      <c r="AD2542">
        <f t="shared" si="235"/>
        <v>1.8292682926829285E-2</v>
      </c>
      <c r="AE2542">
        <f t="shared" si="236"/>
        <v>2.0289855072463725E-2</v>
      </c>
      <c r="AF2542">
        <f t="shared" si="237"/>
        <v>1.2097748489840798E-2</v>
      </c>
      <c r="AG2542" s="28">
        <f t="shared" si="238"/>
        <v>-3.2124352331606265E-2</v>
      </c>
      <c r="AI2542">
        <f>Y2544*0.918153626+Z2544*0.081846374</f>
        <v>3.1031287035657149E-3</v>
      </c>
      <c r="AJ2542">
        <f t="shared" si="233"/>
        <v>1.0300619567448455E-2</v>
      </c>
      <c r="AK2542">
        <f t="shared" si="234"/>
        <v>1.0429495152131457E-2</v>
      </c>
    </row>
    <row r="2543" spans="1:37">
      <c r="A2543" s="7">
        <v>45553</v>
      </c>
      <c r="B2543" s="4">
        <v>1426649</v>
      </c>
      <c r="C2543" s="4">
        <v>46309</v>
      </c>
      <c r="D2543" s="4">
        <v>170242</v>
      </c>
      <c r="E2543" s="4">
        <v>334920</v>
      </c>
      <c r="F2543" s="4">
        <v>323500</v>
      </c>
      <c r="G2543" s="4">
        <v>54915</v>
      </c>
      <c r="H2543" s="4">
        <v>64400</v>
      </c>
      <c r="I2543" s="4">
        <v>25045135</v>
      </c>
      <c r="J2543" s="4">
        <v>104400</v>
      </c>
      <c r="K2543" s="4">
        <v>539926</v>
      </c>
      <c r="L2543" s="4">
        <v>160300</v>
      </c>
      <c r="M2543" s="4">
        <v>127017</v>
      </c>
      <c r="N2543" s="4">
        <v>237000</v>
      </c>
      <c r="O2543" s="4">
        <v>524969</v>
      </c>
      <c r="P2543" s="4">
        <v>100500</v>
      </c>
      <c r="Q2543" s="4">
        <v>1051359</v>
      </c>
      <c r="R2543" s="4">
        <v>357347</v>
      </c>
      <c r="S2543" s="4">
        <v>279459</v>
      </c>
      <c r="T2543" s="4">
        <v>48900</v>
      </c>
      <c r="U2543" s="4">
        <v>55877</v>
      </c>
      <c r="W2543" s="7">
        <v>45558</v>
      </c>
      <c r="X2543">
        <f>B2546/B2545-1</f>
        <v>2.5471302232437765E-2</v>
      </c>
      <c r="Y2543">
        <f>D2546/D2545-1</f>
        <v>1.7366860706624188E-2</v>
      </c>
      <c r="Z2543">
        <f>F2546/F2545-1</f>
        <v>4.5180722891566827E-3</v>
      </c>
      <c r="AA2543">
        <f>H2546/H2545-1</f>
        <v>-6.3492063492063266E-3</v>
      </c>
      <c r="AB2543">
        <f>J2546/J2545-1</f>
        <v>7.2661217075387086E-3</v>
      </c>
      <c r="AC2543">
        <f>L2546/L2545-1</f>
        <v>3.0248033877797731E-3</v>
      </c>
      <c r="AD2543">
        <f t="shared" si="235"/>
        <v>-5.9880239520958556E-3</v>
      </c>
      <c r="AE2543">
        <f t="shared" si="236"/>
        <v>-2.2727272727272707E-2</v>
      </c>
      <c r="AF2543">
        <f t="shared" si="237"/>
        <v>6.6412375273328106E-3</v>
      </c>
      <c r="AG2543" s="28">
        <f t="shared" si="238"/>
        <v>2.5695931477516032E-2</v>
      </c>
      <c r="AI2543">
        <f>Y2545*0.918153626+Z2545*0.081846374</f>
        <v>-2.7246007694502132E-2</v>
      </c>
      <c r="AJ2543">
        <f t="shared" si="233"/>
        <v>-1.8600917858155333E-2</v>
      </c>
      <c r="AK2543">
        <f t="shared" si="234"/>
        <v>-9.552327786556623E-3</v>
      </c>
    </row>
    <row r="2544" spans="1:37">
      <c r="A2544" s="7">
        <v>45554</v>
      </c>
      <c r="B2544" s="4">
        <v>1511671</v>
      </c>
      <c r="C2544" s="4">
        <v>144862</v>
      </c>
      <c r="D2544" s="4">
        <v>175737</v>
      </c>
      <c r="E2544" s="4">
        <v>865778</v>
      </c>
      <c r="F2544" s="4">
        <v>331000</v>
      </c>
      <c r="G2544" s="4">
        <v>83951</v>
      </c>
      <c r="H2544" s="4">
        <v>63100</v>
      </c>
      <c r="I2544" s="4">
        <v>49402713</v>
      </c>
      <c r="J2544" s="4">
        <v>109500</v>
      </c>
      <c r="K2544" s="4">
        <v>1336983</v>
      </c>
      <c r="L2544" s="4">
        <v>165400</v>
      </c>
      <c r="M2544" s="4">
        <v>87327</v>
      </c>
      <c r="N2544" s="4">
        <v>246000</v>
      </c>
      <c r="O2544" s="4">
        <v>848380</v>
      </c>
      <c r="P2544" s="4">
        <v>103500</v>
      </c>
      <c r="Q2544" s="4">
        <v>1700541</v>
      </c>
      <c r="R2544" s="4">
        <v>364200</v>
      </c>
      <c r="S2544" s="4">
        <v>376546</v>
      </c>
      <c r="T2544" s="4">
        <v>48250</v>
      </c>
      <c r="U2544" s="4">
        <v>48508</v>
      </c>
      <c r="W2544" s="7">
        <v>45559</v>
      </c>
      <c r="X2544">
        <f>B2547/B2546-1</f>
        <v>-4.599628071712103E-3</v>
      </c>
      <c r="Y2544">
        <f>D2547/D2546-1</f>
        <v>2.4442219599640769E-3</v>
      </c>
      <c r="Z2544">
        <f>F2547/F2546-1</f>
        <v>1.0494752623688264E-2</v>
      </c>
      <c r="AA2544">
        <f>H2547/H2546-1</f>
        <v>9.5846645367412275E-3</v>
      </c>
      <c r="AB2544">
        <f>J2547/J2546-1</f>
        <v>2.3444544634806164E-2</v>
      </c>
      <c r="AC2544">
        <f>L2547/L2546-1</f>
        <v>-1.7490952955367955E-2</v>
      </c>
      <c r="AD2544">
        <f t="shared" si="235"/>
        <v>1.6064257028112428E-2</v>
      </c>
      <c r="AE2544">
        <f t="shared" si="236"/>
        <v>5.8139534883721034E-3</v>
      </c>
      <c r="AF2544">
        <f t="shared" si="237"/>
        <v>2.2425307367660796E-2</v>
      </c>
      <c r="AG2544" s="28">
        <f t="shared" si="238"/>
        <v>1.3569937369519725E-2</v>
      </c>
      <c r="AI2544">
        <f>Y2546*0.918153626+Z2546*0.081846374</f>
        <v>1.2192759730740339E-2</v>
      </c>
      <c r="AJ2544">
        <f t="shared" si="233"/>
        <v>3.9241791548712546E-2</v>
      </c>
      <c r="AK2544">
        <f t="shared" si="234"/>
        <v>2.2011275485261904E-2</v>
      </c>
    </row>
    <row r="2545" spans="1:37">
      <c r="A2545" s="7">
        <v>45555</v>
      </c>
      <c r="B2545" s="4">
        <v>1527523</v>
      </c>
      <c r="C2545" s="4">
        <v>99097</v>
      </c>
      <c r="D2545" s="4">
        <v>175737</v>
      </c>
      <c r="E2545" s="4">
        <v>851054</v>
      </c>
      <c r="F2545" s="4">
        <v>332000</v>
      </c>
      <c r="G2545" s="4">
        <v>142998</v>
      </c>
      <c r="H2545" s="4">
        <v>63000</v>
      </c>
      <c r="I2545" s="4">
        <v>32746056</v>
      </c>
      <c r="J2545" s="4">
        <v>110100</v>
      </c>
      <c r="K2545" s="4">
        <v>719401</v>
      </c>
      <c r="L2545" s="4">
        <v>165300</v>
      </c>
      <c r="M2545" s="4">
        <v>106855</v>
      </c>
      <c r="N2545" s="4">
        <v>250500</v>
      </c>
      <c r="O2545" s="4">
        <v>809348</v>
      </c>
      <c r="P2545" s="4">
        <v>105600</v>
      </c>
      <c r="Q2545" s="4">
        <v>1898045</v>
      </c>
      <c r="R2545" s="4">
        <v>368606</v>
      </c>
      <c r="S2545" s="4">
        <v>463392</v>
      </c>
      <c r="T2545" s="4">
        <v>46700</v>
      </c>
      <c r="U2545" s="4">
        <v>320758</v>
      </c>
      <c r="W2545" s="7">
        <v>45560</v>
      </c>
      <c r="X2545">
        <f>B2548/B2547-1</f>
        <v>-3.2347459572890647E-2</v>
      </c>
      <c r="Y2545">
        <f>D2548/D2547-1</f>
        <v>-2.676508988651205E-2</v>
      </c>
      <c r="Z2545">
        <f>F2548/F2547-1</f>
        <v>-3.2640949554896159E-2</v>
      </c>
      <c r="AA2545">
        <f>H2548/H2547-1</f>
        <v>-1.5822784810126556E-2</v>
      </c>
      <c r="AB2545">
        <f>J2548/J2547-1</f>
        <v>-6.9603524229074898E-2</v>
      </c>
      <c r="AC2545">
        <f>L2548/L2547-1</f>
        <v>-2.3941068139963217E-2</v>
      </c>
      <c r="AD2545">
        <f t="shared" si="235"/>
        <v>-5.9288537549406772E-3</v>
      </c>
      <c r="AE2545">
        <f t="shared" si="236"/>
        <v>-9.6339113680153909E-3</v>
      </c>
      <c r="AF2545">
        <f t="shared" si="237"/>
        <v>-1.5483360790774281E-2</v>
      </c>
      <c r="AG2545" s="28">
        <f t="shared" si="238"/>
        <v>-1.5447991761071034E-2</v>
      </c>
      <c r="AI2545">
        <f>Y2547*0.918153626+Z2547*0.081846374</f>
        <v>-3.8656659121600517E-2</v>
      </c>
      <c r="AJ2545">
        <f t="shared" si="233"/>
        <v>-7.9990178145973E-3</v>
      </c>
      <c r="AK2545">
        <f t="shared" si="234"/>
        <v>-4.8571830141774181E-3</v>
      </c>
    </row>
    <row r="2546" spans="1:37">
      <c r="A2546" s="7">
        <v>45558</v>
      </c>
      <c r="B2546" s="4">
        <v>1566431</v>
      </c>
      <c r="C2546" s="4">
        <v>102798</v>
      </c>
      <c r="D2546" s="4">
        <v>178789</v>
      </c>
      <c r="E2546" s="4">
        <v>954581</v>
      </c>
      <c r="F2546" s="4">
        <v>333500</v>
      </c>
      <c r="G2546" s="4">
        <v>54173</v>
      </c>
      <c r="H2546" s="4">
        <v>62600</v>
      </c>
      <c r="I2546" s="4">
        <v>28542376</v>
      </c>
      <c r="J2546" s="4">
        <v>110900</v>
      </c>
      <c r="K2546" s="4">
        <v>462772</v>
      </c>
      <c r="L2546" s="4">
        <v>165800</v>
      </c>
      <c r="M2546" s="4">
        <v>56723</v>
      </c>
      <c r="N2546" s="4">
        <v>249000</v>
      </c>
      <c r="O2546" s="4">
        <v>484728</v>
      </c>
      <c r="P2546" s="4">
        <v>103200</v>
      </c>
      <c r="Q2546" s="4">
        <v>758934</v>
      </c>
      <c r="R2546" s="4">
        <v>371054</v>
      </c>
      <c r="S2546" s="4">
        <v>280220</v>
      </c>
      <c r="T2546" s="4">
        <v>47900</v>
      </c>
      <c r="U2546" s="4">
        <v>78348</v>
      </c>
      <c r="W2546" s="7">
        <v>45561</v>
      </c>
      <c r="X2546">
        <f>B2549/B2548-1</f>
        <v>4.7753529486229684E-3</v>
      </c>
      <c r="Y2546">
        <f>D2549/D2548-1</f>
        <v>9.9983374324223995E-3</v>
      </c>
      <c r="Z2546">
        <f>F2549/F2548-1</f>
        <v>3.6809815950920255E-2</v>
      </c>
      <c r="AA2546">
        <f>H2549/H2548-1</f>
        <v>4.0192926045016009E-2</v>
      </c>
      <c r="AB2546">
        <f>J2549/J2548-1</f>
        <v>2.1780303030302983E-2</v>
      </c>
      <c r="AC2546">
        <f>L2549/L2548-1</f>
        <v>1.8238993710691931E-2</v>
      </c>
      <c r="AD2546">
        <f t="shared" si="235"/>
        <v>2.9821073558648159E-2</v>
      </c>
      <c r="AE2546">
        <f t="shared" si="236"/>
        <v>2.0428015564202262E-2</v>
      </c>
      <c r="AF2546">
        <f t="shared" si="237"/>
        <v>1.5726865523786993E-2</v>
      </c>
      <c r="AG2546" s="28">
        <f t="shared" si="238"/>
        <v>1.3598326359832713E-2</v>
      </c>
      <c r="AI2546">
        <f>Y2548*0.918153626+Z2548*0.081846374</f>
        <v>4.915018697757235E-3</v>
      </c>
      <c r="AJ2546">
        <f t="shared" si="233"/>
        <v>-4.0950684473879992E-2</v>
      </c>
      <c r="AK2546">
        <f t="shared" si="234"/>
        <v>-4.0813839427594673E-2</v>
      </c>
    </row>
    <row r="2547" spans="1:37">
      <c r="A2547" s="7">
        <v>45559</v>
      </c>
      <c r="B2547" s="4">
        <v>1559226</v>
      </c>
      <c r="C2547" s="4">
        <v>68309</v>
      </c>
      <c r="D2547" s="4">
        <v>179226</v>
      </c>
      <c r="E2547" s="4">
        <v>551951</v>
      </c>
      <c r="F2547" s="4">
        <v>337000</v>
      </c>
      <c r="G2547" s="4">
        <v>95994</v>
      </c>
      <c r="H2547" s="4">
        <v>63200</v>
      </c>
      <c r="I2547" s="4">
        <v>26957500</v>
      </c>
      <c r="J2547" s="4">
        <v>113500</v>
      </c>
      <c r="K2547" s="4">
        <v>704111</v>
      </c>
      <c r="L2547" s="4">
        <v>162900</v>
      </c>
      <c r="M2547" s="4">
        <v>109646</v>
      </c>
      <c r="N2547" s="4">
        <v>253000</v>
      </c>
      <c r="O2547" s="4">
        <v>429463</v>
      </c>
      <c r="P2547" s="4">
        <v>103800</v>
      </c>
      <c r="Q2547" s="4">
        <v>1004487</v>
      </c>
      <c r="R2547" s="4">
        <v>379375</v>
      </c>
      <c r="S2547" s="4">
        <v>498382</v>
      </c>
      <c r="T2547" s="4">
        <v>48550</v>
      </c>
      <c r="U2547" s="4">
        <v>49444</v>
      </c>
      <c r="W2547" s="7">
        <v>45562</v>
      </c>
      <c r="X2547">
        <f>B2550/B2549-1</f>
        <v>-6.2737715320772991E-2</v>
      </c>
      <c r="Y2547">
        <f>D2550/D2549-1</f>
        <v>-3.5641102779654044E-2</v>
      </c>
      <c r="Z2547">
        <f>F2550/F2549-1</f>
        <v>-7.2485207100591698E-2</v>
      </c>
      <c r="AA2547">
        <f>H2550/H2549-1</f>
        <v>-7.7279752704790816E-3</v>
      </c>
      <c r="AB2547">
        <f>J2550/J2549-1</f>
        <v>-1.2974976830398499E-2</v>
      </c>
      <c r="AC2547">
        <f>L2550/L2549-1</f>
        <v>-1.3588634959851742E-2</v>
      </c>
      <c r="AD2547">
        <f t="shared" si="235"/>
        <v>-1.737451737451734E-2</v>
      </c>
      <c r="AE2547">
        <f t="shared" si="236"/>
        <v>-9.5328884652046142E-4</v>
      </c>
      <c r="AF2547">
        <f t="shared" si="237"/>
        <v>-9.0306425041186689E-3</v>
      </c>
      <c r="AG2547" s="28">
        <f t="shared" si="238"/>
        <v>2.6831785345717174E-2</v>
      </c>
      <c r="AI2547">
        <f>Y2549*0.918153626+Z2549*0.081846374</f>
        <v>0</v>
      </c>
      <c r="AJ2547">
        <f t="shared" si="233"/>
        <v>0</v>
      </c>
      <c r="AK2547">
        <f t="shared" si="234"/>
        <v>0</v>
      </c>
    </row>
    <row r="2548" spans="1:37">
      <c r="A2548" s="7">
        <v>45560</v>
      </c>
      <c r="B2548" s="4">
        <v>1508789</v>
      </c>
      <c r="C2548" s="4">
        <v>93663</v>
      </c>
      <c r="D2548" s="4">
        <v>174429</v>
      </c>
      <c r="E2548" s="4">
        <v>727403</v>
      </c>
      <c r="F2548" s="4">
        <v>326000</v>
      </c>
      <c r="G2548" s="4">
        <v>59128</v>
      </c>
      <c r="H2548" s="4">
        <v>62200</v>
      </c>
      <c r="I2548" s="4">
        <v>28652438</v>
      </c>
      <c r="J2548" s="4">
        <v>105600</v>
      </c>
      <c r="K2548" s="4">
        <v>1038510</v>
      </c>
      <c r="L2548" s="4">
        <v>159000</v>
      </c>
      <c r="M2548" s="4">
        <v>76610</v>
      </c>
      <c r="N2548" s="4">
        <v>251500</v>
      </c>
      <c r="O2548" s="4">
        <v>575575</v>
      </c>
      <c r="P2548" s="4">
        <v>102800</v>
      </c>
      <c r="Q2548" s="4">
        <v>873655</v>
      </c>
      <c r="R2548" s="4">
        <v>373501</v>
      </c>
      <c r="S2548" s="4">
        <v>363709</v>
      </c>
      <c r="T2548" s="4">
        <v>47800</v>
      </c>
      <c r="U2548" s="4">
        <v>61094</v>
      </c>
      <c r="W2548" s="7">
        <v>45565</v>
      </c>
      <c r="X2548">
        <f>B2551/B2550-1</f>
        <v>-9.1274164534191904E-3</v>
      </c>
      <c r="Y2548">
        <f>D2551/D2550-1</f>
        <v>3.0783900549755661E-3</v>
      </c>
      <c r="Z2548">
        <f>F2551/F2550-1</f>
        <v>2.5518341307815051E-2</v>
      </c>
      <c r="AA2548">
        <f>H2551/H2550-1</f>
        <v>-4.2056074766355089E-2</v>
      </c>
      <c r="AB2548">
        <f>J2551/J2550-1</f>
        <v>-2.0657276995305174E-2</v>
      </c>
      <c r="AC2548">
        <f>L2551/L2550-1</f>
        <v>-2.1289918597370061E-2</v>
      </c>
      <c r="AD2548">
        <f t="shared" si="235"/>
        <v>-4.125736738703345E-2</v>
      </c>
      <c r="AE2548">
        <f t="shared" si="236"/>
        <v>-4.6755725190839703E-2</v>
      </c>
      <c r="AF2548">
        <f t="shared" si="237"/>
        <v>-1.4323751359891945E-2</v>
      </c>
      <c r="AG2548" s="28">
        <f t="shared" si="238"/>
        <v>-1.7085427135678399E-2</v>
      </c>
      <c r="AI2548">
        <f>Y2550*0.918153626+Z2550*0.081846374</f>
        <v>-2.2078117796731033E-2</v>
      </c>
      <c r="AJ2548">
        <f t="shared" si="233"/>
        <v>-3.7278943143777303E-3</v>
      </c>
      <c r="AK2548">
        <f t="shared" si="234"/>
        <v>-1.6559546042751977E-2</v>
      </c>
    </row>
    <row r="2549" spans="1:37">
      <c r="A2549" s="7">
        <v>45561</v>
      </c>
      <c r="B2549" s="4">
        <v>1515994</v>
      </c>
      <c r="C2549" s="4">
        <v>58904</v>
      </c>
      <c r="D2549" s="4">
        <v>176173</v>
      </c>
      <c r="E2549" s="4">
        <v>630765</v>
      </c>
      <c r="F2549" s="4">
        <v>338000</v>
      </c>
      <c r="G2549" s="4">
        <v>54586</v>
      </c>
      <c r="H2549" s="4">
        <v>64700</v>
      </c>
      <c r="I2549" s="4">
        <v>37566015</v>
      </c>
      <c r="J2549" s="4">
        <v>107900</v>
      </c>
      <c r="K2549" s="4">
        <v>535114</v>
      </c>
      <c r="L2549" s="4">
        <v>161900</v>
      </c>
      <c r="M2549" s="4">
        <v>78511</v>
      </c>
      <c r="N2549" s="4">
        <v>259000</v>
      </c>
      <c r="O2549" s="4">
        <v>766978</v>
      </c>
      <c r="P2549" s="4">
        <v>104900</v>
      </c>
      <c r="Q2549" s="4">
        <v>954693</v>
      </c>
      <c r="R2549" s="4">
        <v>379375</v>
      </c>
      <c r="S2549" s="4">
        <v>382970</v>
      </c>
      <c r="T2549" s="4">
        <v>48450</v>
      </c>
      <c r="U2549" s="4">
        <v>45751</v>
      </c>
      <c r="W2549" s="7">
        <v>45566</v>
      </c>
      <c r="X2549">
        <f>B2552/B2551-1</f>
        <v>0</v>
      </c>
      <c r="Y2549">
        <f>D2552/D2551-1</f>
        <v>0</v>
      </c>
      <c r="Z2549">
        <f>F2552/F2551-1</f>
        <v>0</v>
      </c>
      <c r="AA2549">
        <f>H2552/H2551-1</f>
        <v>0</v>
      </c>
      <c r="AB2549">
        <f>J2552/J2551-1</f>
        <v>0</v>
      </c>
      <c r="AC2549">
        <f>L2552/L2551-1</f>
        <v>0</v>
      </c>
      <c r="AD2549">
        <f t="shared" si="235"/>
        <v>0</v>
      </c>
      <c r="AE2549">
        <f t="shared" si="236"/>
        <v>0</v>
      </c>
      <c r="AF2549">
        <f t="shared" si="237"/>
        <v>0</v>
      </c>
      <c r="AG2549" s="28">
        <f t="shared" si="238"/>
        <v>0</v>
      </c>
      <c r="AI2549">
        <f>Y2551*0.918153626+Z2551*0.081846374</f>
        <v>0</v>
      </c>
      <c r="AJ2549">
        <f t="shared" si="233"/>
        <v>0</v>
      </c>
      <c r="AK2549">
        <f t="shared" si="234"/>
        <v>0</v>
      </c>
    </row>
    <row r="2550" spans="1:37">
      <c r="A2550" s="7">
        <v>45562</v>
      </c>
      <c r="B2550" s="4">
        <v>1420884</v>
      </c>
      <c r="C2550" s="4">
        <v>140231</v>
      </c>
      <c r="D2550" s="4">
        <v>169894</v>
      </c>
      <c r="E2550" s="4">
        <v>1071320</v>
      </c>
      <c r="F2550" s="4">
        <v>313500</v>
      </c>
      <c r="G2550" s="4">
        <v>160904</v>
      </c>
      <c r="H2550" s="4">
        <v>64200</v>
      </c>
      <c r="I2550" s="4">
        <v>28433030</v>
      </c>
      <c r="J2550" s="4">
        <v>106500</v>
      </c>
      <c r="K2550" s="4">
        <v>417394</v>
      </c>
      <c r="L2550" s="4">
        <v>159700</v>
      </c>
      <c r="M2550" s="4">
        <v>45187</v>
      </c>
      <c r="N2550" s="4">
        <v>254500</v>
      </c>
      <c r="O2550" s="4">
        <v>493853</v>
      </c>
      <c r="P2550" s="4">
        <v>104800</v>
      </c>
      <c r="Q2550" s="4">
        <v>1180495</v>
      </c>
      <c r="R2550" s="4">
        <v>375949</v>
      </c>
      <c r="S2550" s="4">
        <v>240856</v>
      </c>
      <c r="T2550" s="4">
        <v>49750</v>
      </c>
      <c r="U2550" s="4">
        <v>107087</v>
      </c>
      <c r="W2550" s="7">
        <v>45567</v>
      </c>
      <c r="X2550">
        <f>B2553/B2552-1</f>
        <v>0</v>
      </c>
      <c r="Y2550">
        <f>D2553/D2552-1</f>
        <v>-2.2521227342342631E-2</v>
      </c>
      <c r="Z2550">
        <f>F2553/F2552-1</f>
        <v>-1.7107309486780742E-2</v>
      </c>
      <c r="AA2550">
        <f>H2553/H2552-1</f>
        <v>-3.2520325203252431E-3</v>
      </c>
      <c r="AB2550">
        <f>J2553/J2552-1</f>
        <v>-1.2464046021092967E-2</v>
      </c>
      <c r="AC2550">
        <f>L2553/L2552-1</f>
        <v>-7.0377479206653604E-3</v>
      </c>
      <c r="AD2550">
        <f t="shared" si="235"/>
        <v>-2.8688524590163911E-2</v>
      </c>
      <c r="AE2550">
        <f t="shared" si="236"/>
        <v>-1.2012012012011963E-2</v>
      </c>
      <c r="AF2550">
        <f t="shared" si="237"/>
        <v>-1.8493431633941793E-2</v>
      </c>
      <c r="AG2550" s="28">
        <f t="shared" si="238"/>
        <v>-4.0899795501022629E-3</v>
      </c>
      <c r="AI2550">
        <f>Y2552*0.918153626+Z2552*0.081846374</f>
        <v>1.1541128168750185E-2</v>
      </c>
      <c r="AJ2550">
        <f t="shared" si="233"/>
        <v>-9.3749587204453796E-3</v>
      </c>
      <c r="AK2550">
        <f t="shared" si="234"/>
        <v>-5.3511328794978007E-3</v>
      </c>
    </row>
    <row r="2551" spans="1:37">
      <c r="A2551" s="7">
        <v>45565</v>
      </c>
      <c r="B2551" s="4">
        <v>1407915</v>
      </c>
      <c r="C2551" s="4">
        <v>83623</v>
      </c>
      <c r="D2551" s="4">
        <v>170417</v>
      </c>
      <c r="E2551" s="4">
        <v>610285</v>
      </c>
      <c r="F2551" s="4">
        <v>321500</v>
      </c>
      <c r="G2551" s="4">
        <v>72408</v>
      </c>
      <c r="H2551" s="4">
        <v>61500</v>
      </c>
      <c r="I2551" s="4">
        <v>32694163</v>
      </c>
      <c r="J2551" s="4">
        <v>104300</v>
      </c>
      <c r="K2551" s="4">
        <v>406956</v>
      </c>
      <c r="L2551" s="4">
        <v>156300</v>
      </c>
      <c r="M2551" s="4">
        <v>60898</v>
      </c>
      <c r="N2551" s="4">
        <v>244000</v>
      </c>
      <c r="O2551" s="4">
        <v>1032595</v>
      </c>
      <c r="P2551" s="4">
        <v>99900</v>
      </c>
      <c r="Q2551" s="4">
        <v>1408649</v>
      </c>
      <c r="R2551" s="4">
        <v>370564</v>
      </c>
      <c r="S2551" s="4">
        <v>330702</v>
      </c>
      <c r="T2551" s="4">
        <v>48900</v>
      </c>
      <c r="U2551" s="4">
        <v>34537</v>
      </c>
      <c r="W2551" s="7">
        <v>45568</v>
      </c>
      <c r="X2551">
        <f>B2554/B2553-1</f>
        <v>0</v>
      </c>
      <c r="Y2551">
        <f>D2554/D2553-1</f>
        <v>0</v>
      </c>
      <c r="Z2551">
        <f>F2554/F2553-1</f>
        <v>0</v>
      </c>
      <c r="AA2551">
        <f>H2554/H2553-1</f>
        <v>0</v>
      </c>
      <c r="AB2551">
        <f>J2554/J2553-1</f>
        <v>0</v>
      </c>
      <c r="AC2551">
        <f>L2554/L2553-1</f>
        <v>0</v>
      </c>
      <c r="AD2551">
        <f t="shared" si="235"/>
        <v>0</v>
      </c>
      <c r="AE2551">
        <f t="shared" si="236"/>
        <v>0</v>
      </c>
      <c r="AF2551">
        <f t="shared" si="237"/>
        <v>0</v>
      </c>
      <c r="AG2551" s="28">
        <f t="shared" si="238"/>
        <v>0</v>
      </c>
      <c r="AI2551">
        <f>Y2553*0.918153626+Z2553*0.081846374</f>
        <v>1.8231170318276559E-3</v>
      </c>
      <c r="AJ2551">
        <f t="shared" si="233"/>
        <v>5.1865604305201818E-3</v>
      </c>
      <c r="AK2551">
        <f t="shared" si="234"/>
        <v>2.4664692465462046E-2</v>
      </c>
    </row>
    <row r="2552" spans="1:37">
      <c r="A2552" s="7">
        <v>45566</v>
      </c>
      <c r="B2552" s="4">
        <v>1407915</v>
      </c>
      <c r="C2552" s="4">
        <v>83623</v>
      </c>
      <c r="D2552" s="4">
        <v>170417</v>
      </c>
      <c r="E2552" s="4">
        <v>610285</v>
      </c>
      <c r="F2552" s="4">
        <v>321500</v>
      </c>
      <c r="G2552" s="4">
        <v>72408</v>
      </c>
      <c r="H2552" s="4">
        <v>61500</v>
      </c>
      <c r="I2552" s="4">
        <v>32694163</v>
      </c>
      <c r="J2552" s="4">
        <v>104300</v>
      </c>
      <c r="K2552" s="4">
        <v>406956</v>
      </c>
      <c r="L2552" s="4">
        <v>156300</v>
      </c>
      <c r="M2552" s="4">
        <v>60898</v>
      </c>
      <c r="N2552" s="4">
        <v>244000</v>
      </c>
      <c r="O2552" s="4">
        <v>1032595</v>
      </c>
      <c r="P2552" s="4">
        <v>99900</v>
      </c>
      <c r="Q2552" s="4">
        <v>1408649</v>
      </c>
      <c r="R2552" s="4">
        <v>370564</v>
      </c>
      <c r="S2552" s="4">
        <v>330702</v>
      </c>
      <c r="T2552" s="4">
        <v>48900</v>
      </c>
      <c r="U2552" s="4">
        <v>34537</v>
      </c>
      <c r="W2552" s="7">
        <v>45569</v>
      </c>
      <c r="X2552">
        <f>B2555/B2554-1</f>
        <v>2.2517694605143079E-2</v>
      </c>
      <c r="Y2552">
        <f>D2555/D2554-1</f>
        <v>8.9026828111586909E-3</v>
      </c>
      <c r="Z2552">
        <f>F2555/F2554-1</f>
        <v>4.1139240506329111E-2</v>
      </c>
      <c r="AA2552">
        <f>H2555/H2554-1</f>
        <v>-1.1419249592169667E-2</v>
      </c>
      <c r="AB2552">
        <f>J2555/J2554-1</f>
        <v>2.8155339805825186E-2</v>
      </c>
      <c r="AC2552">
        <f>L2555/L2554-1</f>
        <v>2.1262886597938069E-2</v>
      </c>
      <c r="AD2552">
        <f t="shared" si="235"/>
        <v>1.0548523206751037E-2</v>
      </c>
      <c r="AE2552">
        <f t="shared" si="236"/>
        <v>-7.0921985815602939E-3</v>
      </c>
      <c r="AF2552">
        <f t="shared" si="237"/>
        <v>-2.6919724726499838E-2</v>
      </c>
      <c r="AG2552" s="28">
        <f t="shared" si="238"/>
        <v>-2.1560574948665256E-2</v>
      </c>
      <c r="AI2552">
        <f>Y2554*0.918153626+Z2554*0.081846374</f>
        <v>-1.0786332906129986E-2</v>
      </c>
      <c r="AJ2552">
        <f t="shared" si="233"/>
        <v>-1.3722001056316265E-2</v>
      </c>
      <c r="AK2552">
        <f t="shared" si="234"/>
        <v>-5.5376479011388013E-3</v>
      </c>
    </row>
    <row r="2553" spans="1:37">
      <c r="A2553" s="7">
        <v>45567</v>
      </c>
      <c r="B2553" s="4">
        <v>1407915</v>
      </c>
      <c r="C2553" s="4">
        <v>61397</v>
      </c>
      <c r="D2553" s="4">
        <v>166579</v>
      </c>
      <c r="E2553" s="4">
        <v>537573</v>
      </c>
      <c r="F2553" s="4">
        <v>316000</v>
      </c>
      <c r="G2553" s="4">
        <v>34730</v>
      </c>
      <c r="H2553" s="4">
        <v>61300</v>
      </c>
      <c r="I2553" s="4">
        <v>28473536</v>
      </c>
      <c r="J2553" s="4">
        <v>103000</v>
      </c>
      <c r="K2553" s="4">
        <v>444424</v>
      </c>
      <c r="L2553" s="4">
        <v>155200</v>
      </c>
      <c r="M2553" s="4">
        <v>42449</v>
      </c>
      <c r="N2553" s="4">
        <v>237000</v>
      </c>
      <c r="O2553" s="4">
        <v>1035510</v>
      </c>
      <c r="P2553" s="4">
        <v>98700</v>
      </c>
      <c r="Q2553" s="4">
        <v>947817</v>
      </c>
      <c r="R2553" s="4">
        <v>363711</v>
      </c>
      <c r="S2553" s="4">
        <v>285225</v>
      </c>
      <c r="T2553" s="4">
        <v>48700</v>
      </c>
      <c r="U2553" s="4">
        <v>99196</v>
      </c>
      <c r="W2553" s="7">
        <v>45572</v>
      </c>
      <c r="X2553">
        <f>B2556/B2555-1</f>
        <v>2.0019199537655297E-3</v>
      </c>
      <c r="Y2553">
        <f>D2556/D2555-1</f>
        <v>4.1532291654271525E-3</v>
      </c>
      <c r="Z2553">
        <f>F2556/F2555-1</f>
        <v>-2.4316109422492405E-2</v>
      </c>
      <c r="AA2553">
        <f>H2556/H2555-1</f>
        <v>6.6006600660066805E-3</v>
      </c>
      <c r="AB2553">
        <f>J2556/J2555-1</f>
        <v>-2.0774315391879128E-2</v>
      </c>
      <c r="AC2553">
        <f>L2556/L2555-1</f>
        <v>2.5236593059936308E-3</v>
      </c>
      <c r="AD2553">
        <f t="shared" si="235"/>
        <v>3.1315240083507279E-2</v>
      </c>
      <c r="AE2553">
        <f t="shared" si="236"/>
        <v>2.4489795918367419E-2</v>
      </c>
      <c r="AF2553">
        <f t="shared" si="237"/>
        <v>1.6599796564195302E-2</v>
      </c>
      <c r="AG2553" s="28">
        <f t="shared" si="238"/>
        <v>6.2959076600210828E-3</v>
      </c>
      <c r="AI2553">
        <f>Y2555*0.918153626+Z2555*0.081846374</f>
        <v>0</v>
      </c>
      <c r="AJ2553">
        <f t="shared" si="233"/>
        <v>0</v>
      </c>
      <c r="AK2553">
        <f t="shared" si="234"/>
        <v>0</v>
      </c>
    </row>
    <row r="2554" spans="1:37">
      <c r="A2554" s="7">
        <v>45568</v>
      </c>
      <c r="B2554" s="4">
        <v>1407915</v>
      </c>
      <c r="C2554" s="4">
        <v>61397</v>
      </c>
      <c r="D2554" s="4">
        <v>166579</v>
      </c>
      <c r="E2554" s="4">
        <v>537573</v>
      </c>
      <c r="F2554" s="4">
        <v>316000</v>
      </c>
      <c r="G2554" s="4">
        <v>34730</v>
      </c>
      <c r="H2554" s="4">
        <v>61300</v>
      </c>
      <c r="I2554" s="4">
        <v>28473536</v>
      </c>
      <c r="J2554" s="4">
        <v>103000</v>
      </c>
      <c r="K2554" s="4">
        <v>444424</v>
      </c>
      <c r="L2554" s="4">
        <v>155200</v>
      </c>
      <c r="M2554" s="4">
        <v>42449</v>
      </c>
      <c r="N2554" s="4">
        <v>237000</v>
      </c>
      <c r="O2554" s="4">
        <v>1035510</v>
      </c>
      <c r="P2554" s="4">
        <v>98700</v>
      </c>
      <c r="Q2554" s="4">
        <v>947817</v>
      </c>
      <c r="R2554" s="4">
        <v>363711</v>
      </c>
      <c r="S2554" s="4">
        <v>285225</v>
      </c>
      <c r="T2554" s="4">
        <v>48700</v>
      </c>
      <c r="U2554" s="4">
        <v>99196</v>
      </c>
      <c r="W2554" s="7">
        <v>45573</v>
      </c>
      <c r="X2554">
        <f>B2557/B2556-1</f>
        <v>2.9975736568457201E-3</v>
      </c>
      <c r="Y2554">
        <f>D2557/D2556-1</f>
        <v>-1.1886703010192012E-2</v>
      </c>
      <c r="Z2554">
        <f>F2557/F2556-1</f>
        <v>1.5576323987538387E-3</v>
      </c>
      <c r="AA2554">
        <f>H2557/H2556-1</f>
        <v>-1.1475409836065542E-2</v>
      </c>
      <c r="AB2554">
        <f>J2557/J2556-1</f>
        <v>-5.496624879459977E-2</v>
      </c>
      <c r="AC2554">
        <f>L2557/L2556-1</f>
        <v>-3.0207677784770293E-2</v>
      </c>
      <c r="AD2554">
        <f t="shared" si="235"/>
        <v>-4.0485829959514552E-3</v>
      </c>
      <c r="AE2554">
        <f t="shared" si="236"/>
        <v>-7.9681274900398336E-3</v>
      </c>
      <c r="AF2554">
        <f t="shared" si="237"/>
        <v>9.5220889673286457E-3</v>
      </c>
      <c r="AG2554" s="28">
        <f t="shared" si="238"/>
        <v>-1.8769551616266922E-2</v>
      </c>
      <c r="AI2554">
        <f>Y2556*0.918153626+Z2556*0.081846374</f>
        <v>1.4888322946999771E-2</v>
      </c>
      <c r="AJ2554">
        <f t="shared" si="233"/>
        <v>-2.2439608769106851E-2</v>
      </c>
      <c r="AK2554">
        <f t="shared" si="234"/>
        <v>6.4767941931812584E-3</v>
      </c>
    </row>
    <row r="2555" spans="1:37">
      <c r="A2555" s="7">
        <v>45569</v>
      </c>
      <c r="B2555" s="4">
        <v>1439618</v>
      </c>
      <c r="C2555" s="4">
        <v>90197</v>
      </c>
      <c r="D2555" s="4">
        <v>168062</v>
      </c>
      <c r="E2555" s="4">
        <v>544577</v>
      </c>
      <c r="F2555" s="4">
        <v>329000</v>
      </c>
      <c r="G2555" s="4">
        <v>66803</v>
      </c>
      <c r="H2555" s="4">
        <v>60600</v>
      </c>
      <c r="I2555" s="4">
        <v>24247578</v>
      </c>
      <c r="J2555" s="4">
        <v>105900</v>
      </c>
      <c r="K2555" s="4">
        <v>409224</v>
      </c>
      <c r="L2555" s="4">
        <v>158500</v>
      </c>
      <c r="M2555" s="4">
        <v>38325</v>
      </c>
      <c r="N2555" s="4">
        <v>239500</v>
      </c>
      <c r="O2555" s="4">
        <v>856583</v>
      </c>
      <c r="P2555" s="4">
        <v>98000</v>
      </c>
      <c r="Q2555" s="4">
        <v>953289</v>
      </c>
      <c r="R2555" s="4">
        <v>353920</v>
      </c>
      <c r="S2555" s="4">
        <v>353259</v>
      </c>
      <c r="T2555" s="4">
        <v>47650</v>
      </c>
      <c r="U2555" s="4">
        <v>41461</v>
      </c>
      <c r="W2555" s="7">
        <v>45574</v>
      </c>
      <c r="X2555">
        <f>B2558/B2557-1</f>
        <v>0</v>
      </c>
      <c r="Y2555">
        <f>D2558/D2557-1</f>
        <v>0</v>
      </c>
      <c r="Z2555">
        <f>F2558/F2557-1</f>
        <v>0</v>
      </c>
      <c r="AA2555">
        <f>H2558/H2557-1</f>
        <v>0</v>
      </c>
      <c r="AB2555">
        <f>J2558/J2557-1</f>
        <v>0</v>
      </c>
      <c r="AC2555">
        <f>L2558/L2557-1</f>
        <v>0</v>
      </c>
      <c r="AD2555">
        <f t="shared" si="235"/>
        <v>0</v>
      </c>
      <c r="AE2555">
        <f t="shared" si="236"/>
        <v>0</v>
      </c>
      <c r="AF2555">
        <f t="shared" si="237"/>
        <v>0</v>
      </c>
      <c r="AG2555" s="28">
        <f t="shared" si="238"/>
        <v>0</v>
      </c>
      <c r="AI2555">
        <f>Y2557*0.918153626+Z2557*0.081846374</f>
        <v>1.5955990070080906E-2</v>
      </c>
      <c r="AJ2555">
        <f t="shared" si="233"/>
        <v>7.1312434567307919E-3</v>
      </c>
      <c r="AK2555">
        <f t="shared" si="234"/>
        <v>5.4679047824150841E-3</v>
      </c>
    </row>
    <row r="2556" spans="1:37">
      <c r="A2556" s="7">
        <v>45572</v>
      </c>
      <c r="B2556" s="4">
        <v>1442500</v>
      </c>
      <c r="C2556" s="4">
        <v>44603</v>
      </c>
      <c r="D2556" s="4">
        <v>168760</v>
      </c>
      <c r="E2556" s="4">
        <v>417597</v>
      </c>
      <c r="F2556" s="4">
        <v>321000</v>
      </c>
      <c r="G2556" s="4">
        <v>46876</v>
      </c>
      <c r="H2556" s="4">
        <v>61000</v>
      </c>
      <c r="I2556" s="4">
        <v>35066533</v>
      </c>
      <c r="J2556" s="4">
        <v>103700</v>
      </c>
      <c r="K2556" s="4">
        <v>542298</v>
      </c>
      <c r="L2556" s="4">
        <v>158900</v>
      </c>
      <c r="M2556" s="4">
        <v>41516</v>
      </c>
      <c r="N2556" s="4">
        <v>247000</v>
      </c>
      <c r="O2556" s="4">
        <v>731171</v>
      </c>
      <c r="P2556" s="4">
        <v>100400</v>
      </c>
      <c r="Q2556" s="4">
        <v>747649</v>
      </c>
      <c r="R2556" s="4">
        <v>359795</v>
      </c>
      <c r="S2556" s="4">
        <v>370196</v>
      </c>
      <c r="T2556" s="4">
        <v>47950</v>
      </c>
      <c r="U2556" s="4">
        <v>24502</v>
      </c>
      <c r="W2556" s="7">
        <v>45575</v>
      </c>
      <c r="X2556">
        <f>B2559/B2558-1</f>
        <v>-8.9644628510447966E-3</v>
      </c>
      <c r="Y2556">
        <f>D2559/D2558-1</f>
        <v>1.6215503076387972E-2</v>
      </c>
      <c r="Z2556">
        <f>F2559/F2558-1</f>
        <v>0</v>
      </c>
      <c r="AA2556">
        <f>H2559/H2558-1</f>
        <v>-2.3217247097844118E-2</v>
      </c>
      <c r="AB2556">
        <f>J2559/J2558-1</f>
        <v>-8.1632653061224358E-3</v>
      </c>
      <c r="AC2556">
        <f>L2559/L2558-1</f>
        <v>-6.489292667098967E-4</v>
      </c>
      <c r="AD2556">
        <f t="shared" si="235"/>
        <v>0</v>
      </c>
      <c r="AE2556">
        <f t="shared" si="236"/>
        <v>1.2048192771084265E-2</v>
      </c>
      <c r="AF2556">
        <f t="shared" si="237"/>
        <v>-4.0416165364888235E-3</v>
      </c>
      <c r="AG2556" s="28">
        <f t="shared" si="238"/>
        <v>-1.062699256110522E-2</v>
      </c>
      <c r="AI2556">
        <f>Y2558*0.918153626+Z2558*0.081846374</f>
        <v>-7.9758426390644146E-3</v>
      </c>
      <c r="AJ2556">
        <f t="shared" si="233"/>
        <v>2.4093335494121775E-2</v>
      </c>
      <c r="AK2556">
        <f t="shared" si="234"/>
        <v>-6.6301069358354319E-3</v>
      </c>
    </row>
    <row r="2557" spans="1:37">
      <c r="A2557" s="7">
        <v>45573</v>
      </c>
      <c r="B2557" s="4">
        <v>1446824</v>
      </c>
      <c r="C2557" s="4">
        <v>34648</v>
      </c>
      <c r="D2557" s="4">
        <v>166754</v>
      </c>
      <c r="E2557" s="4">
        <v>559435</v>
      </c>
      <c r="F2557" s="4">
        <v>321500</v>
      </c>
      <c r="G2557" s="4">
        <v>39234</v>
      </c>
      <c r="H2557" s="4">
        <v>60300</v>
      </c>
      <c r="I2557" s="4">
        <v>27411786</v>
      </c>
      <c r="J2557" s="4">
        <v>98000</v>
      </c>
      <c r="K2557" s="4">
        <v>1185008</v>
      </c>
      <c r="L2557" s="4">
        <v>154100</v>
      </c>
      <c r="M2557" s="4">
        <v>71628</v>
      </c>
      <c r="N2557" s="4">
        <v>246000</v>
      </c>
      <c r="O2557" s="4">
        <v>413552</v>
      </c>
      <c r="P2557" s="4">
        <v>99600</v>
      </c>
      <c r="Q2557" s="4">
        <v>953986</v>
      </c>
      <c r="R2557" s="4">
        <v>363221</v>
      </c>
      <c r="S2557" s="4">
        <v>304655</v>
      </c>
      <c r="T2557" s="4">
        <v>47050</v>
      </c>
      <c r="U2557" s="4">
        <v>39841</v>
      </c>
      <c r="W2557" s="7">
        <v>45576</v>
      </c>
      <c r="X2557">
        <f>B2560/B2559-1</f>
        <v>2.9145924201487761E-2</v>
      </c>
      <c r="Y2557">
        <f>D2560/D2559-1</f>
        <v>1.5437453528307943E-2</v>
      </c>
      <c r="Z2557">
        <f>F2560/F2559-1</f>
        <v>2.1772939346811793E-2</v>
      </c>
      <c r="AA2557">
        <f>H2560/H2559-1</f>
        <v>6.7911714770798604E-3</v>
      </c>
      <c r="AB2557">
        <f>J2560/J2559-1</f>
        <v>1.337448559670773E-2</v>
      </c>
      <c r="AC2557">
        <f>L2560/L2559-1</f>
        <v>-2.4025974025974062E-2</v>
      </c>
      <c r="AD2557">
        <f t="shared" si="235"/>
        <v>1.0162601626016343E-2</v>
      </c>
      <c r="AE2557">
        <f t="shared" si="236"/>
        <v>2.9761904761904656E-3</v>
      </c>
      <c r="AF2557">
        <f t="shared" si="237"/>
        <v>9.4705503478893505E-3</v>
      </c>
      <c r="AG2557" s="28">
        <f t="shared" si="238"/>
        <v>3.2223415682062218E-3</v>
      </c>
      <c r="AI2557">
        <f>Y2559*0.918153626+Z2559*0.081846374</f>
        <v>2.1282329959964763E-2</v>
      </c>
      <c r="AJ2557">
        <f t="shared" si="233"/>
        <v>2.9625393738802693E-3</v>
      </c>
      <c r="AK2557">
        <f t="shared" si="234"/>
        <v>-1.0745910891699875E-2</v>
      </c>
    </row>
    <row r="2558" spans="1:37">
      <c r="A2558" s="7">
        <v>45574</v>
      </c>
      <c r="B2558" s="4">
        <v>1446824</v>
      </c>
      <c r="C2558" s="4">
        <v>34648</v>
      </c>
      <c r="D2558" s="4">
        <v>166754</v>
      </c>
      <c r="E2558" s="4">
        <v>559435</v>
      </c>
      <c r="F2558" s="4">
        <v>321500</v>
      </c>
      <c r="G2558" s="4">
        <v>39234</v>
      </c>
      <c r="H2558" s="4">
        <v>60300</v>
      </c>
      <c r="I2558" s="4">
        <v>27411786</v>
      </c>
      <c r="J2558" s="4">
        <v>98000</v>
      </c>
      <c r="K2558" s="4">
        <v>1185008</v>
      </c>
      <c r="L2558" s="4">
        <v>154100</v>
      </c>
      <c r="M2558" s="4">
        <v>71628</v>
      </c>
      <c r="N2558" s="4">
        <v>246000</v>
      </c>
      <c r="O2558" s="4">
        <v>413552</v>
      </c>
      <c r="P2558" s="4">
        <v>99600</v>
      </c>
      <c r="Q2558" s="4">
        <v>953986</v>
      </c>
      <c r="R2558" s="4">
        <v>363221</v>
      </c>
      <c r="S2558" s="4">
        <v>304655</v>
      </c>
      <c r="T2558" s="4">
        <v>47050</v>
      </c>
      <c r="U2558" s="4">
        <v>39841</v>
      </c>
      <c r="W2558" s="7">
        <v>45579</v>
      </c>
      <c r="X2558">
        <f>B2561/B2560-1</f>
        <v>1.1718265572004061E-2</v>
      </c>
      <c r="Y2558">
        <f>D2561/D2560-1</f>
        <v>-7.6013808012831419E-3</v>
      </c>
      <c r="Z2558">
        <f>F2561/F2560-1</f>
        <v>-1.2176560121765601E-2</v>
      </c>
      <c r="AA2558">
        <f>H2561/H2560-1</f>
        <v>2.5295109612141653E-2</v>
      </c>
      <c r="AB2558">
        <f>J2561/J2560-1</f>
        <v>2.0304568527917954E-3</v>
      </c>
      <c r="AC2558">
        <f>L2561/L2560-1</f>
        <v>-4.7904191616766512E-2</v>
      </c>
      <c r="AD2558">
        <f t="shared" si="235"/>
        <v>0</v>
      </c>
      <c r="AE2558">
        <f t="shared" si="236"/>
        <v>-4.9455984174084922E-3</v>
      </c>
      <c r="AF2558">
        <f t="shared" si="237"/>
        <v>-3.7532278690724286E-2</v>
      </c>
      <c r="AG2558" s="28">
        <f t="shared" si="238"/>
        <v>9.6359743040685952E-3</v>
      </c>
      <c r="AI2558">
        <f>Y2560*0.918153626+Z2560*0.081846374</f>
        <v>-2.3431708631439046E-2</v>
      </c>
      <c r="AJ2558">
        <f t="shared" si="233"/>
        <v>-2.3792387740603785E-2</v>
      </c>
      <c r="AK2558">
        <f t="shared" si="234"/>
        <v>-1.4569955010616958E-2</v>
      </c>
    </row>
    <row r="2559" spans="1:37">
      <c r="A2559" s="7">
        <v>45575</v>
      </c>
      <c r="B2559" s="4">
        <v>1433854</v>
      </c>
      <c r="C2559" s="4">
        <v>57866</v>
      </c>
      <c r="D2559" s="4">
        <v>169458</v>
      </c>
      <c r="E2559" s="4">
        <v>807826</v>
      </c>
      <c r="F2559" s="4">
        <v>321500</v>
      </c>
      <c r="G2559" s="4">
        <v>52159</v>
      </c>
      <c r="H2559" s="4">
        <v>58900</v>
      </c>
      <c r="I2559" s="4">
        <v>45262214</v>
      </c>
      <c r="J2559" s="4">
        <v>97200</v>
      </c>
      <c r="K2559" s="4">
        <v>675353</v>
      </c>
      <c r="L2559" s="4">
        <v>154000</v>
      </c>
      <c r="M2559" s="4">
        <v>48710</v>
      </c>
      <c r="N2559" s="4">
        <v>246000</v>
      </c>
      <c r="O2559" s="4">
        <v>641891</v>
      </c>
      <c r="P2559" s="4">
        <v>100800</v>
      </c>
      <c r="Q2559" s="4">
        <v>1347031</v>
      </c>
      <c r="R2559" s="4">
        <v>361753</v>
      </c>
      <c r="S2559" s="4">
        <v>280315</v>
      </c>
      <c r="T2559" s="4">
        <v>46550</v>
      </c>
      <c r="U2559" s="4">
        <v>51005</v>
      </c>
      <c r="W2559" s="7">
        <v>45580</v>
      </c>
      <c r="X2559">
        <f>B2562/B2561-1</f>
        <v>4.4401739658136874E-2</v>
      </c>
      <c r="Y2559">
        <f>D2562/D2561-1</f>
        <v>2.4003607275453032E-2</v>
      </c>
      <c r="Z2559">
        <f>F2562/F2561-1</f>
        <v>-9.244992295839749E-3</v>
      </c>
      <c r="AA2559">
        <f>H2562/H2561-1</f>
        <v>3.2894736842106198E-3</v>
      </c>
      <c r="AB2559">
        <f>J2562/J2561-1</f>
        <v>-3.0395136778115228E-3</v>
      </c>
      <c r="AC2559">
        <f>L2562/L2561-1</f>
        <v>-6.9881201956678574E-4</v>
      </c>
      <c r="AD2559">
        <f t="shared" si="235"/>
        <v>-1.0060362173038184E-2</v>
      </c>
      <c r="AE2559">
        <f t="shared" si="236"/>
        <v>-8.9463220675943811E-3</v>
      </c>
      <c r="AF2559">
        <f t="shared" si="237"/>
        <v>-2.2283361737601481E-2</v>
      </c>
      <c r="AG2559" s="28">
        <f t="shared" si="238"/>
        <v>-1.166489925768821E-2</v>
      </c>
      <c r="AI2559">
        <f>Y2561*0.918153626+Z2561*0.081846374</f>
        <v>-3.0271584299666265E-2</v>
      </c>
      <c r="AJ2559">
        <f t="shared" si="233"/>
        <v>3.2406899096401546E-3</v>
      </c>
      <c r="AK2559">
        <f t="shared" si="234"/>
        <v>-2.9031265622598525E-2</v>
      </c>
    </row>
    <row r="2560" spans="1:37">
      <c r="A2560" s="7">
        <v>45576</v>
      </c>
      <c r="B2560" s="4">
        <v>1475645</v>
      </c>
      <c r="C2560" s="4">
        <v>63130</v>
      </c>
      <c r="D2560" s="4">
        <v>172074</v>
      </c>
      <c r="E2560" s="4">
        <v>554483</v>
      </c>
      <c r="F2560" s="4">
        <v>328500</v>
      </c>
      <c r="G2560" s="4">
        <v>56950</v>
      </c>
      <c r="H2560" s="4">
        <v>59300</v>
      </c>
      <c r="I2560" s="4">
        <v>29623969</v>
      </c>
      <c r="J2560" s="4">
        <v>98500</v>
      </c>
      <c r="K2560" s="4">
        <v>499239</v>
      </c>
      <c r="L2560" s="4">
        <v>150300</v>
      </c>
      <c r="M2560" s="4">
        <v>94155</v>
      </c>
      <c r="N2560" s="4">
        <v>248500</v>
      </c>
      <c r="O2560" s="4">
        <v>282919</v>
      </c>
      <c r="P2560" s="4">
        <v>101100</v>
      </c>
      <c r="Q2560" s="4">
        <v>586806</v>
      </c>
      <c r="R2560" s="4">
        <v>365179</v>
      </c>
      <c r="S2560" s="4">
        <v>431757</v>
      </c>
      <c r="T2560" s="4">
        <v>46700</v>
      </c>
      <c r="U2560" s="4">
        <v>24042</v>
      </c>
      <c r="W2560" s="7">
        <v>45581</v>
      </c>
      <c r="X2560">
        <f>B2563/B2562-1</f>
        <v>-2.3105053404702036E-2</v>
      </c>
      <c r="Y2560">
        <f>D2563/D2562-1</f>
        <v>-2.3440940153832912E-2</v>
      </c>
      <c r="Z2560">
        <f>F2563/F2562-1</f>
        <v>-2.3328149300155476E-2</v>
      </c>
      <c r="AA2560">
        <f>H2563/H2562-1</f>
        <v>-2.4590163934426257E-2</v>
      </c>
      <c r="AB2560">
        <f>J2563/J2562-1</f>
        <v>-9.1463414634146423E-3</v>
      </c>
      <c r="AC2560">
        <f>L2563/L2562-1</f>
        <v>2.3076923076922995E-2</v>
      </c>
      <c r="AD2560">
        <f t="shared" si="235"/>
        <v>4.0650406504065817E-3</v>
      </c>
      <c r="AE2560">
        <f t="shared" si="236"/>
        <v>-1.9057171514543669E-2</v>
      </c>
      <c r="AF2560">
        <f t="shared" si="237"/>
        <v>-3.1340846988572424E-2</v>
      </c>
      <c r="AG2560" s="28">
        <f t="shared" si="238"/>
        <v>-1.8240343347639465E-2</v>
      </c>
      <c r="AI2560">
        <f>Y2562*0.918153626+Z2562*0.081846374</f>
        <v>4.8143041805753552E-3</v>
      </c>
      <c r="AJ2560">
        <f t="shared" si="233"/>
        <v>-8.1013547858726671E-3</v>
      </c>
      <c r="AK2560">
        <f t="shared" si="234"/>
        <v>-2.9699984728189426E-3</v>
      </c>
    </row>
    <row r="2561" spans="1:37">
      <c r="A2561" s="7">
        <v>45579</v>
      </c>
      <c r="B2561" s="4">
        <v>1492937</v>
      </c>
      <c r="C2561" s="4">
        <v>46599</v>
      </c>
      <c r="D2561" s="4">
        <v>170766</v>
      </c>
      <c r="E2561" s="4">
        <v>500396</v>
      </c>
      <c r="F2561" s="4">
        <v>324500</v>
      </c>
      <c r="G2561" s="4">
        <v>45550</v>
      </c>
      <c r="H2561" s="4">
        <v>60800</v>
      </c>
      <c r="I2561" s="4">
        <v>20886249</v>
      </c>
      <c r="J2561" s="4">
        <v>98700</v>
      </c>
      <c r="K2561" s="4">
        <v>287959</v>
      </c>
      <c r="L2561" s="4">
        <v>143100</v>
      </c>
      <c r="M2561" s="4">
        <v>200940</v>
      </c>
      <c r="N2561" s="4">
        <v>248500</v>
      </c>
      <c r="O2561" s="4">
        <v>307668</v>
      </c>
      <c r="P2561" s="4">
        <v>100600</v>
      </c>
      <c r="Q2561" s="4">
        <v>512895</v>
      </c>
      <c r="R2561" s="4">
        <v>351473</v>
      </c>
      <c r="S2561" s="4">
        <v>325642</v>
      </c>
      <c r="T2561" s="4">
        <v>47150</v>
      </c>
      <c r="U2561" s="4">
        <v>36246</v>
      </c>
      <c r="W2561" s="7">
        <v>45582</v>
      </c>
      <c r="X2561">
        <f>B2564/B2563-1</f>
        <v>-2.9328387605041972E-2</v>
      </c>
      <c r="Y2561">
        <f>D2564/D2563-1</f>
        <v>-3.5241207266083374E-2</v>
      </c>
      <c r="Z2561">
        <f>F2564/F2563-1</f>
        <v>2.5477707006369421E-2</v>
      </c>
      <c r="AA2561">
        <f>H2564/H2563-1</f>
        <v>3.3613445378151141E-3</v>
      </c>
      <c r="AB2561">
        <f>J2564/J2563-1</f>
        <v>1.0256410256410664E-3</v>
      </c>
      <c r="AC2561">
        <f>L2564/L2563-1</f>
        <v>-2.3923444976076569E-2</v>
      </c>
      <c r="AD2561">
        <f t="shared" si="235"/>
        <v>-4.6558704453441346E-2</v>
      </c>
      <c r="AE2561">
        <f t="shared" si="236"/>
        <v>-2.6584867075664653E-2</v>
      </c>
      <c r="AF2561">
        <f t="shared" si="237"/>
        <v>-1.7646475661742822E-2</v>
      </c>
      <c r="AG2561" s="28">
        <f t="shared" si="238"/>
        <v>1.5300546448087537E-2</v>
      </c>
      <c r="AI2561">
        <f>Y2563*0.918153626+Z2563*0.081846374</f>
        <v>1.4914315674633079E-2</v>
      </c>
      <c r="AJ2561">
        <f t="shared" si="233"/>
        <v>-3.2569527417363577E-3</v>
      </c>
      <c r="AK2561">
        <f t="shared" si="234"/>
        <v>3.4708246128682058E-3</v>
      </c>
    </row>
    <row r="2562" spans="1:37">
      <c r="A2562" s="7">
        <v>45580</v>
      </c>
      <c r="B2562" s="4">
        <v>1559226</v>
      </c>
      <c r="C2562" s="4">
        <v>86795</v>
      </c>
      <c r="D2562" s="4">
        <v>174865</v>
      </c>
      <c r="E2562" s="4">
        <v>761506</v>
      </c>
      <c r="F2562" s="4">
        <v>321500</v>
      </c>
      <c r="G2562" s="4">
        <v>65509</v>
      </c>
      <c r="H2562" s="4">
        <v>61000</v>
      </c>
      <c r="I2562" s="4">
        <v>22715239</v>
      </c>
      <c r="J2562" s="4">
        <v>98400</v>
      </c>
      <c r="K2562" s="4">
        <v>348089</v>
      </c>
      <c r="L2562" s="4">
        <v>143000</v>
      </c>
      <c r="M2562" s="4">
        <v>78068</v>
      </c>
      <c r="N2562" s="4">
        <v>246000</v>
      </c>
      <c r="O2562" s="4">
        <v>382087</v>
      </c>
      <c r="P2562" s="4">
        <v>99700</v>
      </c>
      <c r="Q2562" s="4">
        <v>742330</v>
      </c>
      <c r="R2562" s="4">
        <v>343641</v>
      </c>
      <c r="S2562" s="4">
        <v>454264</v>
      </c>
      <c r="T2562" s="4">
        <v>46600</v>
      </c>
      <c r="U2562" s="4">
        <v>51490</v>
      </c>
      <c r="W2562" s="7">
        <v>45583</v>
      </c>
      <c r="X2562">
        <f>B2565/B2564-1</f>
        <v>3.3138387056847796E-2</v>
      </c>
      <c r="Y2562">
        <f>D2565/D2564-1</f>
        <v>-2.6464661179498306E-3</v>
      </c>
      <c r="Z2562">
        <f>F2565/F2564-1</f>
        <v>8.8509316770186253E-2</v>
      </c>
      <c r="AA2562">
        <f>H2565/H2564-1</f>
        <v>-8.3752093802345051E-3</v>
      </c>
      <c r="AB2562">
        <f>J2565/J2564-1</f>
        <v>-3.0737704918032405E-3</v>
      </c>
      <c r="AC2562">
        <f>L2565/L2564-1</f>
        <v>-2.1008403361344574E-2</v>
      </c>
      <c r="AD2562">
        <f t="shared" si="235"/>
        <v>-4.2462845010615702E-3</v>
      </c>
      <c r="AE2562">
        <f t="shared" si="236"/>
        <v>-1.0504201680672232E-3</v>
      </c>
      <c r="AF2562">
        <f t="shared" si="237"/>
        <v>-1.1975645036498839E-2</v>
      </c>
      <c r="AG2562" s="28">
        <f t="shared" si="238"/>
        <v>0</v>
      </c>
      <c r="AI2562">
        <f>Y2564*0.918153626+Z2564*0.081846374</f>
        <v>-2.3077172903405392E-2</v>
      </c>
      <c r="AJ2562">
        <f t="shared" si="233"/>
        <v>-2.1374003195919637E-2</v>
      </c>
      <c r="AK2562">
        <f t="shared" si="234"/>
        <v>-2.225724958900175E-2</v>
      </c>
    </row>
    <row r="2563" spans="1:37">
      <c r="A2563" s="7">
        <v>45581</v>
      </c>
      <c r="B2563" s="4">
        <v>1523200</v>
      </c>
      <c r="C2563" s="4">
        <v>47763</v>
      </c>
      <c r="D2563" s="4">
        <v>170766</v>
      </c>
      <c r="E2563" s="4">
        <v>715275</v>
      </c>
      <c r="F2563" s="4">
        <v>314000</v>
      </c>
      <c r="G2563" s="4">
        <v>54641</v>
      </c>
      <c r="H2563" s="4">
        <v>59500</v>
      </c>
      <c r="I2563" s="4">
        <v>23303268</v>
      </c>
      <c r="J2563" s="4">
        <v>97500</v>
      </c>
      <c r="K2563" s="4">
        <v>449341</v>
      </c>
      <c r="L2563" s="4">
        <v>146300</v>
      </c>
      <c r="M2563" s="4">
        <v>90659</v>
      </c>
      <c r="N2563" s="4">
        <v>247000</v>
      </c>
      <c r="O2563" s="4">
        <v>799813</v>
      </c>
      <c r="P2563" s="4">
        <v>97800</v>
      </c>
      <c r="Q2563" s="4">
        <v>1442581</v>
      </c>
      <c r="R2563" s="4">
        <v>332871</v>
      </c>
      <c r="S2563" s="4">
        <v>409022</v>
      </c>
      <c r="T2563" s="4">
        <v>45750</v>
      </c>
      <c r="U2563" s="4">
        <v>57494</v>
      </c>
      <c r="W2563" s="7">
        <v>45586</v>
      </c>
      <c r="X2563">
        <f>B2566/B2565-1</f>
        <v>2.9245386157851661E-2</v>
      </c>
      <c r="Y2563">
        <f>D2566/D2565-1</f>
        <v>1.7515458396221817E-2</v>
      </c>
      <c r="Z2563">
        <f>F2566/F2565-1</f>
        <v>-1.4265335235377985E-2</v>
      </c>
      <c r="AA2563">
        <f>H2566/H2565-1</f>
        <v>-3.3783783783783994E-3</v>
      </c>
      <c r="AB2563">
        <f>J2566/J2565-1</f>
        <v>-1.0277492291880241E-3</v>
      </c>
      <c r="AC2563">
        <f>L2566/L2565-1</f>
        <v>-7.8683834048640655E-3</v>
      </c>
      <c r="AD2563">
        <f t="shared" si="235"/>
        <v>1.0660980810234477E-2</v>
      </c>
      <c r="AE2563">
        <f t="shared" si="236"/>
        <v>-1.051524710830698E-3</v>
      </c>
      <c r="AF2563">
        <f t="shared" si="237"/>
        <v>1.3637446956026533E-2</v>
      </c>
      <c r="AG2563" s="28">
        <f t="shared" si="238"/>
        <v>0</v>
      </c>
      <c r="AI2563">
        <f>Y2565*0.918153626+Z2565*0.081846374</f>
        <v>-1.2378946508286751E-2</v>
      </c>
      <c r="AJ2563">
        <f t="shared" si="233"/>
        <v>2.4726588182560651E-2</v>
      </c>
      <c r="AK2563">
        <f t="shared" si="234"/>
        <v>1.2487037888126992E-2</v>
      </c>
    </row>
    <row r="2564" spans="1:37">
      <c r="A2564" s="7">
        <v>45582</v>
      </c>
      <c r="B2564" s="4">
        <v>1478527</v>
      </c>
      <c r="C2564" s="4">
        <v>55694</v>
      </c>
      <c r="D2564" s="4">
        <v>164748</v>
      </c>
      <c r="E2564" s="4">
        <v>1339638</v>
      </c>
      <c r="F2564" s="4">
        <v>322000</v>
      </c>
      <c r="G2564" s="4">
        <v>98090</v>
      </c>
      <c r="H2564" s="4">
        <v>59700</v>
      </c>
      <c r="I2564" s="4">
        <v>23372873</v>
      </c>
      <c r="J2564" s="4">
        <v>97600</v>
      </c>
      <c r="K2564" s="4">
        <v>250163</v>
      </c>
      <c r="L2564" s="4">
        <v>142800</v>
      </c>
      <c r="M2564" s="4">
        <v>75375</v>
      </c>
      <c r="N2564" s="4">
        <v>235500</v>
      </c>
      <c r="O2564" s="4">
        <v>923060</v>
      </c>
      <c r="P2564" s="4">
        <v>95200</v>
      </c>
      <c r="Q2564" s="4">
        <v>2337274</v>
      </c>
      <c r="R2564" s="4">
        <v>326997</v>
      </c>
      <c r="S2564" s="4">
        <v>300396</v>
      </c>
      <c r="T2564" s="4">
        <v>46450</v>
      </c>
      <c r="U2564" s="4">
        <v>42170</v>
      </c>
      <c r="W2564" s="7">
        <v>45587</v>
      </c>
      <c r="X2564">
        <f>B2567/B2566-1</f>
        <v>-2.9330948558576653E-2</v>
      </c>
      <c r="Y2564">
        <f>D2567/D2566-1</f>
        <v>-2.1909205095998585E-2</v>
      </c>
      <c r="Z2564">
        <f>F2567/F2566-1</f>
        <v>-3.6179450072358899E-2</v>
      </c>
      <c r="AA2564">
        <f>H2567/H2566-1</f>
        <v>-2.2033898305084731E-2</v>
      </c>
      <c r="AB2564">
        <f>J2567/J2566-1</f>
        <v>-9.2592592592593004E-3</v>
      </c>
      <c r="AC2564">
        <f>L2567/L2566-1</f>
        <v>-2.3792357606344683E-2</v>
      </c>
      <c r="AD2564">
        <f t="shared" si="235"/>
        <v>-1.0548523206751037E-2</v>
      </c>
      <c r="AE2564">
        <f t="shared" si="236"/>
        <v>-2.6315789473684181E-2</v>
      </c>
      <c r="AF2564">
        <f t="shared" si="237"/>
        <v>-3.1390559014556341E-2</v>
      </c>
      <c r="AG2564" s="28">
        <f t="shared" si="238"/>
        <v>-8.6114101184069369E-3</v>
      </c>
      <c r="AI2564">
        <f>Y2566*0.918153626+Z2566*0.081846374</f>
        <v>4.7182260113052916E-3</v>
      </c>
      <c r="AJ2564">
        <f t="shared" si="233"/>
        <v>-4.1310120194155191E-2</v>
      </c>
      <c r="AK2564">
        <f t="shared" si="234"/>
        <v>-2.807867241112957E-2</v>
      </c>
    </row>
    <row r="2565" spans="1:37">
      <c r="A2565" s="7">
        <v>45583</v>
      </c>
      <c r="B2565" s="4">
        <v>1527523</v>
      </c>
      <c r="C2565" s="4">
        <v>53031</v>
      </c>
      <c r="D2565" s="4">
        <v>164312</v>
      </c>
      <c r="E2565" s="4">
        <v>676557</v>
      </c>
      <c r="F2565" s="4">
        <v>350500</v>
      </c>
      <c r="G2565" s="4">
        <v>464485</v>
      </c>
      <c r="H2565" s="4">
        <v>59200</v>
      </c>
      <c r="I2565" s="4">
        <v>14420260</v>
      </c>
      <c r="J2565" s="4">
        <v>97300</v>
      </c>
      <c r="K2565" s="4">
        <v>159454</v>
      </c>
      <c r="L2565" s="4">
        <v>139800</v>
      </c>
      <c r="M2565" s="4">
        <v>77547</v>
      </c>
      <c r="N2565" s="4">
        <v>234500</v>
      </c>
      <c r="O2565" s="4">
        <v>696368</v>
      </c>
      <c r="P2565" s="4">
        <v>95100</v>
      </c>
      <c r="Q2565" s="4">
        <v>954041</v>
      </c>
      <c r="R2565" s="4">
        <v>323081</v>
      </c>
      <c r="S2565" s="4">
        <v>248358</v>
      </c>
      <c r="T2565" s="4">
        <v>46450</v>
      </c>
      <c r="U2565" s="4">
        <v>19735</v>
      </c>
      <c r="W2565" s="7">
        <v>45588</v>
      </c>
      <c r="X2565">
        <f>B2568/B2567-1</f>
        <v>0</v>
      </c>
      <c r="Y2565">
        <f>D2568/D2567-1</f>
        <v>-9.6008610198927702E-3</v>
      </c>
      <c r="Z2565">
        <f>F2568/F2567-1</f>
        <v>-4.3543543543543506E-2</v>
      </c>
      <c r="AA2565">
        <f>H2568/H2567-1</f>
        <v>2.4263431542461023E-2</v>
      </c>
      <c r="AB2565">
        <f>J2568/J2567-1</f>
        <v>3.3229491173416337E-2</v>
      </c>
      <c r="AC2565">
        <f>L2568/L2567-1</f>
        <v>3.8404726735598249E-2</v>
      </c>
      <c r="AD2565">
        <f t="shared" si="235"/>
        <v>2.771855010660973E-2</v>
      </c>
      <c r="AE2565">
        <f t="shared" si="236"/>
        <v>5.4054054054053502E-3</v>
      </c>
      <c r="AF2565">
        <f t="shared" si="237"/>
        <v>2.1604189062662593E-2</v>
      </c>
      <c r="AG2565" s="28">
        <f t="shared" si="238"/>
        <v>0</v>
      </c>
      <c r="AI2565">
        <f>Y2567*0.918153626+Z2567*0.081846374</f>
        <v>1.8546060285410688E-3</v>
      </c>
      <c r="AJ2565">
        <f t="shared" si="233"/>
        <v>-1.4439007947890745E-2</v>
      </c>
      <c r="AK2565">
        <f t="shared" si="234"/>
        <v>6.331516335283725E-3</v>
      </c>
    </row>
    <row r="2566" spans="1:37">
      <c r="A2566" s="7">
        <v>45586</v>
      </c>
      <c r="B2566" s="4">
        <v>1572196</v>
      </c>
      <c r="C2566" s="4">
        <v>88365</v>
      </c>
      <c r="D2566" s="4">
        <v>167190</v>
      </c>
      <c r="E2566" s="4">
        <v>507463</v>
      </c>
      <c r="F2566" s="4">
        <v>345500</v>
      </c>
      <c r="G2566" s="4">
        <v>104109</v>
      </c>
      <c r="H2566" s="4">
        <v>59000</v>
      </c>
      <c r="I2566" s="4">
        <v>18514905</v>
      </c>
      <c r="J2566" s="4">
        <v>97200</v>
      </c>
      <c r="K2566" s="4">
        <v>182074</v>
      </c>
      <c r="L2566" s="4">
        <v>138700</v>
      </c>
      <c r="M2566" s="4">
        <v>55896</v>
      </c>
      <c r="N2566" s="4">
        <v>237000</v>
      </c>
      <c r="O2566" s="4">
        <v>443742</v>
      </c>
      <c r="P2566" s="4">
        <v>95000</v>
      </c>
      <c r="Q2566" s="4">
        <v>887808</v>
      </c>
      <c r="R2566" s="4">
        <v>327487</v>
      </c>
      <c r="S2566" s="4">
        <v>168452</v>
      </c>
      <c r="T2566" s="4">
        <v>46450</v>
      </c>
      <c r="U2566" s="4">
        <v>22687</v>
      </c>
      <c r="W2566" s="7">
        <v>45589</v>
      </c>
      <c r="X2566">
        <f>B2569/B2568-1</f>
        <v>-1.6997120731389259E-2</v>
      </c>
      <c r="Y2566">
        <f>D2569/D2568-1</f>
        <v>1.0805337219137456E-3</v>
      </c>
      <c r="Z2566">
        <f>F2569/F2568-1</f>
        <v>4.5525902668759777E-2</v>
      </c>
      <c r="AA2566">
        <f>H2569/H2568-1</f>
        <v>-4.2301184433164107E-2</v>
      </c>
      <c r="AB2566">
        <f>J2569/J2568-1</f>
        <v>-2.3115577889447181E-2</v>
      </c>
      <c r="AC2566">
        <f>L2569/L2568-1</f>
        <v>-6.4011379800853474E-3</v>
      </c>
      <c r="AD2566">
        <f t="shared" si="235"/>
        <v>-5.1867219917012486E-2</v>
      </c>
      <c r="AE2566">
        <f t="shared" si="236"/>
        <v>-2.2580645161290325E-2</v>
      </c>
      <c r="AF2566">
        <f t="shared" si="237"/>
        <v>-1.0575202123063621E-2</v>
      </c>
      <c r="AG2566" s="28">
        <f t="shared" si="238"/>
        <v>-8.6862106406080386E-3</v>
      </c>
      <c r="AI2566">
        <f>Y2568*0.918153626+Z2568*0.081846374</f>
        <v>5.7798616236111218E-3</v>
      </c>
      <c r="AJ2566">
        <f t="shared" ref="AJ2566:AJ2629" si="239">AA2568*0.948343346+AB2568*0.051656654</f>
        <v>3.7491256655789514E-2</v>
      </c>
      <c r="AK2566">
        <f t="shared" ref="AK2566:AK2629" si="240">AD2568*0.249264928+AE2568*0.606568931+AF2568*0.106415682+AG2568*0.037750458</f>
        <v>2.9025222337250408E-2</v>
      </c>
    </row>
    <row r="2567" spans="1:37">
      <c r="A2567" s="7">
        <v>45587</v>
      </c>
      <c r="B2567" s="4">
        <v>1526082</v>
      </c>
      <c r="C2567" s="4">
        <v>93104</v>
      </c>
      <c r="D2567" s="4">
        <v>163527</v>
      </c>
      <c r="E2567" s="4">
        <v>639396</v>
      </c>
      <c r="F2567" s="4">
        <v>333000</v>
      </c>
      <c r="G2567" s="4">
        <v>96419</v>
      </c>
      <c r="H2567" s="4">
        <v>57700</v>
      </c>
      <c r="I2567" s="4">
        <v>27582527</v>
      </c>
      <c r="J2567" s="4">
        <v>96300</v>
      </c>
      <c r="K2567" s="4">
        <v>469583</v>
      </c>
      <c r="L2567" s="4">
        <v>135400</v>
      </c>
      <c r="M2567" s="4">
        <v>73093</v>
      </c>
      <c r="N2567" s="4">
        <v>234500</v>
      </c>
      <c r="O2567" s="4">
        <v>517834</v>
      </c>
      <c r="P2567" s="4">
        <v>92500</v>
      </c>
      <c r="Q2567" s="4">
        <v>2094323</v>
      </c>
      <c r="R2567" s="4">
        <v>317207</v>
      </c>
      <c r="S2567" s="4">
        <v>219540</v>
      </c>
      <c r="T2567" s="4">
        <v>46050</v>
      </c>
      <c r="U2567" s="4">
        <v>62534</v>
      </c>
      <c r="W2567" s="7">
        <v>45590</v>
      </c>
      <c r="X2567">
        <f>B2570/B2569-1</f>
        <v>1.9212168439942001E-2</v>
      </c>
      <c r="Y2567">
        <f>D2570/D2569-1</f>
        <v>2.6891668517010636E-3</v>
      </c>
      <c r="Z2567">
        <f>F2570/F2569-1</f>
        <v>-7.5075075075075048E-3</v>
      </c>
      <c r="AA2567">
        <f>H2570/H2569-1</f>
        <v>-1.2367491166077715E-2</v>
      </c>
      <c r="AB2567">
        <f>J2570/J2569-1</f>
        <v>-5.2469135802469147E-2</v>
      </c>
      <c r="AC2567">
        <f>L2570/L2569-1</f>
        <v>1.8611309949892574E-2</v>
      </c>
      <c r="AD2567">
        <f t="shared" si="235"/>
        <v>-1.3129102844638973E-2</v>
      </c>
      <c r="AE2567">
        <f t="shared" si="236"/>
        <v>1.980198019801982E-2</v>
      </c>
      <c r="AF2567">
        <f t="shared" si="237"/>
        <v>-1.6791783752764022E-2</v>
      </c>
      <c r="AG2567" s="28">
        <f t="shared" si="238"/>
        <v>-1.6429353778751321E-2</v>
      </c>
      <c r="AI2567">
        <f>Y2569*0.918153626+Z2569*0.081846374</f>
        <v>7.8463777589559743E-3</v>
      </c>
      <c r="AJ2567">
        <f t="shared" si="239"/>
        <v>2.3924852686851246E-2</v>
      </c>
      <c r="AK2567">
        <f t="shared" si="240"/>
        <v>-1.5640426580851186E-2</v>
      </c>
    </row>
    <row r="2568" spans="1:37">
      <c r="A2568" s="7">
        <v>45588</v>
      </c>
      <c r="B2568" s="4">
        <v>1526082</v>
      </c>
      <c r="C2568" s="4">
        <v>65791</v>
      </c>
      <c r="D2568" s="4">
        <v>161957</v>
      </c>
      <c r="E2568" s="4">
        <v>646079</v>
      </c>
      <c r="F2568" s="4">
        <v>318500</v>
      </c>
      <c r="G2568" s="4">
        <v>96997</v>
      </c>
      <c r="H2568" s="4">
        <v>59100</v>
      </c>
      <c r="I2568" s="4">
        <v>27300780</v>
      </c>
      <c r="J2568" s="4">
        <v>99500</v>
      </c>
      <c r="K2568" s="4">
        <v>653627</v>
      </c>
      <c r="L2568" s="4">
        <v>140600</v>
      </c>
      <c r="M2568" s="4">
        <v>57191</v>
      </c>
      <c r="N2568" s="4">
        <v>241000</v>
      </c>
      <c r="O2568" s="4">
        <v>671384</v>
      </c>
      <c r="P2568" s="4">
        <v>93000</v>
      </c>
      <c r="Q2568" s="4">
        <v>2096814</v>
      </c>
      <c r="R2568" s="4">
        <v>324060</v>
      </c>
      <c r="S2568" s="4">
        <v>229309</v>
      </c>
      <c r="T2568" s="4">
        <v>46050</v>
      </c>
      <c r="U2568" s="4">
        <v>15040</v>
      </c>
      <c r="W2568" s="7">
        <v>45593</v>
      </c>
      <c r="X2568">
        <f>B2571/B2570-1</f>
        <v>-2.8274047001760616E-3</v>
      </c>
      <c r="Y2568">
        <f>D2571/D2570-1</f>
        <v>6.9693912701147553E-3</v>
      </c>
      <c r="Z2568">
        <f>F2571/F2570-1</f>
        <v>-7.5642965204235635E-3</v>
      </c>
      <c r="AA2568">
        <f>H2571/H2570-1</f>
        <v>3.9355992844364973E-2</v>
      </c>
      <c r="AB2568">
        <f>J2571/J2570-1</f>
        <v>3.2573289902280145E-3</v>
      </c>
      <c r="AC2568">
        <f>L2571/L2570-1</f>
        <v>-2.1082220660576523E-3</v>
      </c>
      <c r="AD2568">
        <f t="shared" ref="AD2568:AD2631" si="241">N2571/N2570-1</f>
        <v>4.4345898004434225E-3</v>
      </c>
      <c r="AE2568">
        <f t="shared" ref="AE2568:AE2631" si="242">P2571/P2570-1</f>
        <v>3.0204962243797207E-2</v>
      </c>
      <c r="AF2568">
        <f t="shared" ref="AF2568:AF2631" si="243">R2571/R2570-1</f>
        <v>8.2296851060590148E-2</v>
      </c>
      <c r="AG2568" s="28">
        <f t="shared" ref="AG2568:AG2631" si="244">T2571/T2570-1</f>
        <v>2.2271714922049046E-2</v>
      </c>
      <c r="AI2568">
        <f>Y2570*0.918153626+Z2570*0.081846374</f>
        <v>-7.2906006655597995E-3</v>
      </c>
      <c r="AJ2568">
        <f t="shared" si="239"/>
        <v>-7.8993834267766308E-3</v>
      </c>
      <c r="AK2568">
        <f t="shared" si="240"/>
        <v>-2.6047713458399483E-3</v>
      </c>
    </row>
    <row r="2569" spans="1:37">
      <c r="A2569" s="7">
        <v>45589</v>
      </c>
      <c r="B2569" s="4">
        <v>1500143</v>
      </c>
      <c r="C2569" s="4">
        <v>68695</v>
      </c>
      <c r="D2569" s="4">
        <v>162132</v>
      </c>
      <c r="E2569" s="4">
        <v>379651</v>
      </c>
      <c r="F2569" s="4">
        <v>333000</v>
      </c>
      <c r="G2569" s="4">
        <v>185468</v>
      </c>
      <c r="H2569" s="4">
        <v>56600</v>
      </c>
      <c r="I2569" s="4">
        <v>31499922</v>
      </c>
      <c r="J2569" s="4">
        <v>97200</v>
      </c>
      <c r="K2569" s="4">
        <v>295597</v>
      </c>
      <c r="L2569" s="4">
        <v>139700</v>
      </c>
      <c r="M2569" s="4">
        <v>32723</v>
      </c>
      <c r="N2569" s="4">
        <v>228500</v>
      </c>
      <c r="O2569" s="4">
        <v>1209781</v>
      </c>
      <c r="P2569" s="4">
        <v>90900</v>
      </c>
      <c r="Q2569" s="4">
        <v>2432361</v>
      </c>
      <c r="R2569" s="4">
        <v>320633</v>
      </c>
      <c r="S2569" s="4">
        <v>254375</v>
      </c>
      <c r="T2569" s="4">
        <v>45650</v>
      </c>
      <c r="U2569" s="4">
        <v>45831</v>
      </c>
      <c r="W2569" s="7">
        <v>45594</v>
      </c>
      <c r="X2569">
        <f>B2572/B2571-1</f>
        <v>-1.0397201701908831E-2</v>
      </c>
      <c r="Y2569">
        <f>D2572/D2571-1</f>
        <v>7.4587204720801825E-3</v>
      </c>
      <c r="Z2569">
        <f>F2572/F2571-1</f>
        <v>1.2195121951219523E-2</v>
      </c>
      <c r="AA2569">
        <f>H2572/H2571-1</f>
        <v>2.5817555938037806E-2</v>
      </c>
      <c r="AB2569">
        <f>J2572/J2571-1</f>
        <v>-1.0822510822510845E-2</v>
      </c>
      <c r="AC2569">
        <f>L2572/L2571-1</f>
        <v>-1.3380281690140827E-2</v>
      </c>
      <c r="AD2569">
        <f t="shared" si="241"/>
        <v>-1.103752759381893E-2</v>
      </c>
      <c r="AE2569">
        <f t="shared" si="242"/>
        <v>-1.8848167539266991E-2</v>
      </c>
      <c r="AF2569">
        <f t="shared" si="243"/>
        <v>-1.2913512293628582E-2</v>
      </c>
      <c r="AG2569" s="28">
        <f t="shared" si="244"/>
        <v>-2.1786492374727962E-3</v>
      </c>
      <c r="AI2569">
        <f>Y2571*0.918153626+Z2571*0.081846374</f>
        <v>-2.7791744021425441E-2</v>
      </c>
      <c r="AJ2569">
        <f t="shared" si="239"/>
        <v>4.7553468014753715E-4</v>
      </c>
      <c r="AK2569">
        <f t="shared" si="240"/>
        <v>-2.3346620269477012E-2</v>
      </c>
    </row>
    <row r="2570" spans="1:37">
      <c r="A2570" s="7">
        <v>45590</v>
      </c>
      <c r="B2570" s="4">
        <v>1528964</v>
      </c>
      <c r="C2570" s="4">
        <v>55357</v>
      </c>
      <c r="D2570" s="4">
        <v>162568</v>
      </c>
      <c r="E2570" s="4">
        <v>673542</v>
      </c>
      <c r="F2570" s="4">
        <v>330500</v>
      </c>
      <c r="G2570" s="4">
        <v>94167</v>
      </c>
      <c r="H2570" s="4">
        <v>55900</v>
      </c>
      <c r="I2570" s="4">
        <v>25829315</v>
      </c>
      <c r="J2570" s="4">
        <v>92100</v>
      </c>
      <c r="K2570" s="4">
        <v>1000018</v>
      </c>
      <c r="L2570" s="4">
        <v>142300</v>
      </c>
      <c r="M2570" s="4">
        <v>57386</v>
      </c>
      <c r="N2570" s="4">
        <v>225500</v>
      </c>
      <c r="O2570" s="4">
        <v>1116832</v>
      </c>
      <c r="P2570" s="4">
        <v>92700</v>
      </c>
      <c r="Q2570" s="4">
        <v>2070730</v>
      </c>
      <c r="R2570" s="4">
        <v>315249</v>
      </c>
      <c r="S2570" s="4">
        <v>222282</v>
      </c>
      <c r="T2570" s="4">
        <v>44900</v>
      </c>
      <c r="U2570" s="4">
        <v>70689</v>
      </c>
      <c r="W2570" s="7">
        <v>45595</v>
      </c>
      <c r="X2570">
        <f>B2573/B2572-1</f>
        <v>-1.5281792218792667E-2</v>
      </c>
      <c r="Y2570">
        <f>D2573/D2572-1</f>
        <v>-7.403499836286298E-3</v>
      </c>
      <c r="Z2570">
        <f>F2573/F2572-1</f>
        <v>-6.0240963855421326E-3</v>
      </c>
      <c r="AA2570">
        <f>H2573/H2572-1</f>
        <v>-8.3892617449664586E-3</v>
      </c>
      <c r="AB2570">
        <f>J2573/J2572-1</f>
        <v>1.094091903719896E-3</v>
      </c>
      <c r="AC2570">
        <f>L2573/L2572-1</f>
        <v>-1.498929336188437E-2</v>
      </c>
      <c r="AD2570">
        <f t="shared" si="241"/>
        <v>-1.5625E-2</v>
      </c>
      <c r="AE2570">
        <f t="shared" si="242"/>
        <v>4.2689434364995282E-3</v>
      </c>
      <c r="AF2570">
        <f t="shared" si="243"/>
        <v>-1.4534408988470471E-2</v>
      </c>
      <c r="AG2570" s="28">
        <f t="shared" si="244"/>
        <v>6.5502183406114245E-3</v>
      </c>
      <c r="AI2570">
        <f>Y2572*0.918153626+Z2572*0.081846374</f>
        <v>-1.0618566066506404E-2</v>
      </c>
      <c r="AJ2570">
        <f t="shared" si="239"/>
        <v>-1.366706183535788E-2</v>
      </c>
      <c r="AK2570">
        <f t="shared" si="240"/>
        <v>1.4964795436865125E-2</v>
      </c>
    </row>
    <row r="2571" spans="1:37">
      <c r="A2571" s="7">
        <v>45593</v>
      </c>
      <c r="B2571" s="4">
        <v>1524641</v>
      </c>
      <c r="C2571" s="4">
        <v>39405</v>
      </c>
      <c r="D2571" s="4">
        <v>163701</v>
      </c>
      <c r="E2571" s="4">
        <v>397055</v>
      </c>
      <c r="F2571" s="4">
        <v>328000</v>
      </c>
      <c r="G2571" s="4">
        <v>58100</v>
      </c>
      <c r="H2571" s="4">
        <v>58100</v>
      </c>
      <c r="I2571" s="4">
        <v>27775009</v>
      </c>
      <c r="J2571" s="4">
        <v>92400</v>
      </c>
      <c r="K2571" s="4">
        <v>490122</v>
      </c>
      <c r="L2571" s="4">
        <v>142000</v>
      </c>
      <c r="M2571" s="4">
        <v>24792</v>
      </c>
      <c r="N2571" s="4">
        <v>226500</v>
      </c>
      <c r="O2571" s="4">
        <v>639039</v>
      </c>
      <c r="P2571" s="4">
        <v>95500</v>
      </c>
      <c r="Q2571" s="4">
        <v>1990596</v>
      </c>
      <c r="R2571" s="4">
        <v>341193</v>
      </c>
      <c r="S2571" s="4">
        <v>458211</v>
      </c>
      <c r="T2571" s="4">
        <v>45900</v>
      </c>
      <c r="U2571" s="4">
        <v>18497</v>
      </c>
      <c r="W2571" s="7">
        <v>45596</v>
      </c>
      <c r="X2571">
        <f>B2574/B2573-1</f>
        <v>-2.8128222317349239E-2</v>
      </c>
      <c r="Y2571">
        <f>D2574/D2573-1</f>
        <v>-2.7702946225129921E-2</v>
      </c>
      <c r="Z2571">
        <f>F2574/F2573-1</f>
        <v>-2.8787878787878807E-2</v>
      </c>
      <c r="AA2571">
        <f>H2574/H2573-1</f>
        <v>1.6920473773265332E-3</v>
      </c>
      <c r="AB2571">
        <f>J2574/J2573-1</f>
        <v>-2.1857923497267784E-2</v>
      </c>
      <c r="AC2571">
        <f>L2574/L2573-1</f>
        <v>-2.1014492753623215E-2</v>
      </c>
      <c r="AD2571">
        <f t="shared" si="241"/>
        <v>-2.4943310657596363E-2</v>
      </c>
      <c r="AE2571">
        <f t="shared" si="242"/>
        <v>-2.3379383634431483E-2</v>
      </c>
      <c r="AF2571">
        <f t="shared" si="243"/>
        <v>-3.5397056873922805E-2</v>
      </c>
      <c r="AG2571" s="28">
        <f t="shared" si="244"/>
        <v>2.1691973969631295E-2</v>
      </c>
      <c r="AI2571">
        <f>Y2573*0.918153626+Z2573*0.081846374</f>
        <v>3.9553619007182489E-2</v>
      </c>
      <c r="AJ2571">
        <f t="shared" si="239"/>
        <v>7.3600027049477252E-3</v>
      </c>
      <c r="AK2571">
        <f t="shared" si="240"/>
        <v>2.5654185707039999E-2</v>
      </c>
    </row>
    <row r="2572" spans="1:37">
      <c r="A2572" s="7">
        <v>45594</v>
      </c>
      <c r="B2572" s="4">
        <v>1508789</v>
      </c>
      <c r="C2572" s="4">
        <v>34657</v>
      </c>
      <c r="D2572" s="4">
        <v>164922</v>
      </c>
      <c r="E2572" s="4">
        <v>407097</v>
      </c>
      <c r="F2572" s="4">
        <v>332000</v>
      </c>
      <c r="G2572" s="4">
        <v>60470</v>
      </c>
      <c r="H2572" s="4">
        <v>59600</v>
      </c>
      <c r="I2572" s="4">
        <v>28369314</v>
      </c>
      <c r="J2572" s="4">
        <v>91400</v>
      </c>
      <c r="K2572" s="4">
        <v>473930</v>
      </c>
      <c r="L2572" s="4">
        <v>140100</v>
      </c>
      <c r="M2572" s="4">
        <v>35437</v>
      </c>
      <c r="N2572" s="4">
        <v>224000</v>
      </c>
      <c r="O2572" s="4">
        <v>746178</v>
      </c>
      <c r="P2572" s="4">
        <v>93700</v>
      </c>
      <c r="Q2572" s="4">
        <v>1032980</v>
      </c>
      <c r="R2572" s="4">
        <v>336787</v>
      </c>
      <c r="S2572" s="4">
        <v>288481</v>
      </c>
      <c r="T2572" s="4">
        <v>45800</v>
      </c>
      <c r="U2572" s="4">
        <v>13694</v>
      </c>
      <c r="W2572" s="7">
        <v>45597</v>
      </c>
      <c r="X2572">
        <f>B2575/B2574-1</f>
        <v>-3.9918528527135289E-3</v>
      </c>
      <c r="Y2572">
        <f>D2575/D2574-1</f>
        <v>-7.6712363193144339E-3</v>
      </c>
      <c r="Z2572">
        <f>F2575/F2574-1</f>
        <v>-4.3681747269890825E-2</v>
      </c>
      <c r="AA2572">
        <f>H2575/H2574-1</f>
        <v>-1.5202702702702742E-2</v>
      </c>
      <c r="AB2572">
        <f>J2575/J2574-1</f>
        <v>1.4525139664804509E-2</v>
      </c>
      <c r="AC2572">
        <f>L2575/L2574-1</f>
        <v>-2.9607698001480331E-2</v>
      </c>
      <c r="AD2572">
        <f t="shared" si="241"/>
        <v>-6.9767441860465462E-3</v>
      </c>
      <c r="AE2572">
        <f t="shared" si="242"/>
        <v>2.6115342763873839E-2</v>
      </c>
      <c r="AF2572">
        <f t="shared" si="243"/>
        <v>1.3759433255035258E-2</v>
      </c>
      <c r="AG2572" s="28">
        <f t="shared" si="244"/>
        <v>-1.5923566878980888E-2</v>
      </c>
      <c r="AI2572">
        <f>Y2574*0.918153626+Z2574*0.081846374</f>
        <v>-1.4334992367388964E-2</v>
      </c>
      <c r="AJ2572">
        <f t="shared" si="239"/>
        <v>-1.7995204541021534E-2</v>
      </c>
      <c r="AK2572">
        <f t="shared" si="240"/>
        <v>-1.0928449139633402E-2</v>
      </c>
    </row>
    <row r="2573" spans="1:37">
      <c r="A2573" s="7">
        <v>45595</v>
      </c>
      <c r="B2573" s="4">
        <v>1485732</v>
      </c>
      <c r="C2573" s="4">
        <v>42210</v>
      </c>
      <c r="D2573" s="4">
        <v>163701</v>
      </c>
      <c r="E2573" s="4">
        <v>350027</v>
      </c>
      <c r="F2573" s="4">
        <v>330000</v>
      </c>
      <c r="G2573" s="4">
        <v>138519</v>
      </c>
      <c r="H2573" s="4">
        <v>59100</v>
      </c>
      <c r="I2573" s="4">
        <v>19838511</v>
      </c>
      <c r="J2573" s="4">
        <v>91500</v>
      </c>
      <c r="K2573" s="4">
        <v>295828</v>
      </c>
      <c r="L2573" s="4">
        <v>138000</v>
      </c>
      <c r="M2573" s="4">
        <v>41161</v>
      </c>
      <c r="N2573" s="4">
        <v>220500</v>
      </c>
      <c r="O2573" s="4">
        <v>554300</v>
      </c>
      <c r="P2573" s="4">
        <v>94100</v>
      </c>
      <c r="Q2573" s="4">
        <v>1288804</v>
      </c>
      <c r="R2573" s="4">
        <v>331892</v>
      </c>
      <c r="S2573" s="4">
        <v>267510</v>
      </c>
      <c r="T2573" s="4">
        <v>46100</v>
      </c>
      <c r="U2573" s="4">
        <v>25000</v>
      </c>
      <c r="W2573" s="7">
        <v>45600</v>
      </c>
      <c r="X2573">
        <f>B2576/B2575-1</f>
        <v>1.9037990455972986E-2</v>
      </c>
      <c r="Y2573">
        <f>D2576/D2575-1</f>
        <v>3.4790591661654435E-2</v>
      </c>
      <c r="Z2573">
        <f>F2576/F2575-1</f>
        <v>9.2985318107667192E-2</v>
      </c>
      <c r="AA2573">
        <f>H2576/H2575-1</f>
        <v>6.8610634648369473E-3</v>
      </c>
      <c r="AB2573">
        <f>J2576/J2575-1</f>
        <v>1.6519823788546217E-2</v>
      </c>
      <c r="AC2573">
        <f>L2576/L2575-1</f>
        <v>1.067887109077037E-2</v>
      </c>
      <c r="AD2573">
        <f t="shared" si="241"/>
        <v>1.4051522248243575E-2</v>
      </c>
      <c r="AE2573">
        <f t="shared" si="242"/>
        <v>3.2873806998939603E-2</v>
      </c>
      <c r="AF2573">
        <f t="shared" si="243"/>
        <v>1.8102043142946167E-2</v>
      </c>
      <c r="AG2573" s="28">
        <f t="shared" si="244"/>
        <v>7.5512405609492461E-3</v>
      </c>
      <c r="AI2573">
        <f>Y2575*0.918153626+Z2575*0.081846374</f>
        <v>4.3031441007879779E-3</v>
      </c>
      <c r="AJ2573">
        <f t="shared" si="239"/>
        <v>-5.2203364323427075E-3</v>
      </c>
      <c r="AK2573">
        <f t="shared" si="240"/>
        <v>-2.8974678464024916E-2</v>
      </c>
    </row>
    <row r="2574" spans="1:37">
      <c r="A2574" s="7">
        <v>45596</v>
      </c>
      <c r="B2574" s="4">
        <v>1443941</v>
      </c>
      <c r="C2574" s="4">
        <v>58866</v>
      </c>
      <c r="D2574" s="4">
        <v>159166</v>
      </c>
      <c r="E2574" s="4">
        <v>606069</v>
      </c>
      <c r="F2574" s="4">
        <v>320500</v>
      </c>
      <c r="G2574" s="4">
        <v>66618</v>
      </c>
      <c r="H2574" s="4">
        <v>59200</v>
      </c>
      <c r="I2574" s="4">
        <v>35809196</v>
      </c>
      <c r="J2574" s="4">
        <v>89500</v>
      </c>
      <c r="K2574" s="4">
        <v>774675</v>
      </c>
      <c r="L2574" s="4">
        <v>135100</v>
      </c>
      <c r="M2574" s="4">
        <v>62247</v>
      </c>
      <c r="N2574" s="4">
        <v>215000</v>
      </c>
      <c r="O2574" s="4">
        <v>1075398</v>
      </c>
      <c r="P2574" s="4">
        <v>91900</v>
      </c>
      <c r="Q2574" s="4">
        <v>1497645</v>
      </c>
      <c r="R2574" s="4">
        <v>320144</v>
      </c>
      <c r="S2574" s="4">
        <v>387111</v>
      </c>
      <c r="T2574" s="4">
        <v>47100</v>
      </c>
      <c r="U2574" s="4">
        <v>65944</v>
      </c>
      <c r="W2574" s="7">
        <v>45601</v>
      </c>
      <c r="X2574">
        <f>B2577/B2576-1</f>
        <v>-8.849195220656747E-3</v>
      </c>
      <c r="Y2574">
        <f>D2577/D2576-1</f>
        <v>-1.6011992168379785E-2</v>
      </c>
      <c r="Z2574">
        <f>F2577/F2576-1</f>
        <v>4.4776119402984982E-3</v>
      </c>
      <c r="AA2574">
        <f>H2577/H2576-1</f>
        <v>-1.8739352640545159E-2</v>
      </c>
      <c r="AB2574">
        <f>J2577/J2576-1</f>
        <v>-4.3336944745395733E-3</v>
      </c>
      <c r="AC2574">
        <f>L2577/L2576-1</f>
        <v>7.5471698113216412E-4</v>
      </c>
      <c r="AD2574">
        <f t="shared" si="241"/>
        <v>-6.9284064665127154E-3</v>
      </c>
      <c r="AE2574">
        <f t="shared" si="242"/>
        <v>-4.1067761806981018E-3</v>
      </c>
      <c r="AF2574">
        <f t="shared" si="243"/>
        <v>-5.9260223228336906E-2</v>
      </c>
      <c r="AG2574" s="28">
        <f t="shared" si="244"/>
        <v>-1.0706638115631661E-2</v>
      </c>
      <c r="AI2574">
        <f>Y2576*0.918153626+Z2576*0.081846374</f>
        <v>-2.8650767433143782E-2</v>
      </c>
      <c r="AJ2574">
        <f t="shared" si="239"/>
        <v>3.423133192747264E-3</v>
      </c>
      <c r="AK2574">
        <f t="shared" si="240"/>
        <v>-1.0154478575237326E-2</v>
      </c>
    </row>
    <row r="2575" spans="1:37">
      <c r="A2575" s="7">
        <v>45597</v>
      </c>
      <c r="B2575" s="4">
        <v>1438177</v>
      </c>
      <c r="C2575" s="4">
        <v>27798</v>
      </c>
      <c r="D2575" s="4">
        <v>157945</v>
      </c>
      <c r="E2575" s="4">
        <v>382768</v>
      </c>
      <c r="F2575" s="4">
        <v>306500</v>
      </c>
      <c r="G2575" s="4">
        <v>103262</v>
      </c>
      <c r="H2575" s="4">
        <v>58300</v>
      </c>
      <c r="I2575" s="4">
        <v>19083180</v>
      </c>
      <c r="J2575" s="4">
        <v>90800</v>
      </c>
      <c r="K2575" s="4">
        <v>393593</v>
      </c>
      <c r="L2575" s="4">
        <v>131100</v>
      </c>
      <c r="M2575" s="4">
        <v>74934</v>
      </c>
      <c r="N2575" s="4">
        <v>213500</v>
      </c>
      <c r="O2575" s="4">
        <v>765177</v>
      </c>
      <c r="P2575" s="4">
        <v>94300</v>
      </c>
      <c r="Q2575" s="4">
        <v>1273159</v>
      </c>
      <c r="R2575" s="4">
        <v>324549</v>
      </c>
      <c r="S2575" s="4">
        <v>206175</v>
      </c>
      <c r="T2575" s="4">
        <v>46350</v>
      </c>
      <c r="U2575" s="4">
        <v>28434</v>
      </c>
      <c r="W2575" s="7">
        <v>45602</v>
      </c>
      <c r="X2575">
        <f>B2578/B2577-1</f>
        <v>1.7857093683824932E-2</v>
      </c>
      <c r="Y2575">
        <f>D2578/D2577-1</f>
        <v>2.1700876118466716E-3</v>
      </c>
      <c r="Z2575">
        <f>F2578/F2577-1</f>
        <v>2.8231797919762158E-2</v>
      </c>
      <c r="AA2575">
        <f>H2578/H2577-1</f>
        <v>-5.2083333333333703E-3</v>
      </c>
      <c r="AB2575">
        <f>J2578/J2577-1</f>
        <v>-5.4406964091403553E-3</v>
      </c>
      <c r="AC2575">
        <f>L2578/L2577-1</f>
        <v>-2.9411764705882359E-2</v>
      </c>
      <c r="AD2575">
        <f t="shared" si="241"/>
        <v>-3.9534883720930281E-2</v>
      </c>
      <c r="AE2575">
        <f t="shared" si="242"/>
        <v>-2.0618556701030966E-2</v>
      </c>
      <c r="AF2575">
        <f t="shared" si="243"/>
        <v>-5.9843715316092005E-2</v>
      </c>
      <c r="AG2575" s="28">
        <f t="shared" si="244"/>
        <v>-6.4935064935064402E-3</v>
      </c>
      <c r="AI2575">
        <f>Y2577*0.918153626+Z2577*0.081846374</f>
        <v>7.0068725976174563E-3</v>
      </c>
      <c r="AJ2575">
        <f t="shared" si="239"/>
        <v>-8.4720387865577663E-3</v>
      </c>
      <c r="AK2575">
        <f t="shared" si="240"/>
        <v>-1.2593868766055023E-2</v>
      </c>
    </row>
    <row r="2576" spans="1:37">
      <c r="A2576" s="7">
        <v>45600</v>
      </c>
      <c r="B2576" s="4">
        <v>1465557</v>
      </c>
      <c r="C2576" s="4">
        <v>52955</v>
      </c>
      <c r="D2576" s="4">
        <v>163440</v>
      </c>
      <c r="E2576" s="4">
        <v>498922</v>
      </c>
      <c r="F2576" s="4">
        <v>335000</v>
      </c>
      <c r="G2576" s="4">
        <v>115700</v>
      </c>
      <c r="H2576" s="4">
        <v>58700</v>
      </c>
      <c r="I2576" s="4">
        <v>15586947</v>
      </c>
      <c r="J2576" s="4">
        <v>92300</v>
      </c>
      <c r="K2576" s="4">
        <v>282767</v>
      </c>
      <c r="L2576" s="4">
        <v>132500</v>
      </c>
      <c r="M2576" s="4">
        <v>38381</v>
      </c>
      <c r="N2576" s="4">
        <v>216500</v>
      </c>
      <c r="O2576" s="4">
        <v>748180</v>
      </c>
      <c r="P2576" s="4">
        <v>97400</v>
      </c>
      <c r="Q2576" s="4">
        <v>1455797</v>
      </c>
      <c r="R2576" s="4">
        <v>330424</v>
      </c>
      <c r="S2576" s="4">
        <v>345930</v>
      </c>
      <c r="T2576" s="4">
        <v>46700</v>
      </c>
      <c r="U2576" s="4">
        <v>28268</v>
      </c>
      <c r="W2576" s="7">
        <v>45603</v>
      </c>
      <c r="X2576">
        <f>B2579/B2578-1</f>
        <v>-3.0214531083977536E-2</v>
      </c>
      <c r="Y2576">
        <f>D2579/D2578-1</f>
        <v>-2.4892661256297632E-2</v>
      </c>
      <c r="Z2576">
        <f>F2579/F2578-1</f>
        <v>-7.0809248554913329E-2</v>
      </c>
      <c r="AA2576">
        <f>H2579/H2578-1</f>
        <v>3.4904013961605251E-3</v>
      </c>
      <c r="AB2576">
        <f>J2579/J2578-1</f>
        <v>2.1881838074397919E-3</v>
      </c>
      <c r="AC2576">
        <f>L2579/L2578-1</f>
        <v>7.7700077700077808E-2</v>
      </c>
      <c r="AD2576">
        <f t="shared" si="241"/>
        <v>4.8426150121065881E-3</v>
      </c>
      <c r="AE2576">
        <f t="shared" si="242"/>
        <v>-1.0526315789473717E-2</v>
      </c>
      <c r="AF2576">
        <f t="shared" si="243"/>
        <v>-3.51730250033363E-2</v>
      </c>
      <c r="AG2576" s="28">
        <f t="shared" si="244"/>
        <v>-3.2679738562091498E-2</v>
      </c>
      <c r="AI2576">
        <f>Y2578*0.918153626+Z2578*0.081846374</f>
        <v>-3.3380864888213395E-2</v>
      </c>
      <c r="AJ2576">
        <f t="shared" si="239"/>
        <v>-3.4011539006578946E-2</v>
      </c>
      <c r="AK2576">
        <f t="shared" si="240"/>
        <v>1.4775392110730912E-2</v>
      </c>
    </row>
    <row r="2577" spans="1:37">
      <c r="A2577" s="7">
        <v>45601</v>
      </c>
      <c r="B2577" s="4">
        <v>1452588</v>
      </c>
      <c r="C2577" s="4">
        <v>41005</v>
      </c>
      <c r="D2577" s="4">
        <v>160823</v>
      </c>
      <c r="E2577" s="4">
        <v>310844</v>
      </c>
      <c r="F2577" s="4">
        <v>336500</v>
      </c>
      <c r="G2577" s="4">
        <v>340861</v>
      </c>
      <c r="H2577" s="4">
        <v>57600</v>
      </c>
      <c r="I2577" s="4">
        <v>17484474</v>
      </c>
      <c r="J2577" s="4">
        <v>91900</v>
      </c>
      <c r="K2577" s="4">
        <v>238250</v>
      </c>
      <c r="L2577" s="4">
        <v>132600</v>
      </c>
      <c r="M2577" s="4">
        <v>19221</v>
      </c>
      <c r="N2577" s="4">
        <v>215000</v>
      </c>
      <c r="O2577" s="4">
        <v>615978</v>
      </c>
      <c r="P2577" s="4">
        <v>97000</v>
      </c>
      <c r="Q2577" s="4">
        <v>853795</v>
      </c>
      <c r="R2577" s="4">
        <v>310843</v>
      </c>
      <c r="S2577" s="4">
        <v>876637</v>
      </c>
      <c r="T2577" s="4">
        <v>46200</v>
      </c>
      <c r="U2577" s="4">
        <v>19406</v>
      </c>
      <c r="W2577" s="7">
        <v>45604</v>
      </c>
      <c r="X2577">
        <f>B2580/B2579-1</f>
        <v>9.0455513601803705E-3</v>
      </c>
      <c r="Y2577">
        <f>D2580/D2579-1</f>
        <v>7.2155764825654334E-3</v>
      </c>
      <c r="Z2577">
        <f>F2580/F2579-1</f>
        <v>4.6656298600311619E-3</v>
      </c>
      <c r="AA2577">
        <f>H2580/H2579-1</f>
        <v>-8.6956521739129933E-3</v>
      </c>
      <c r="AB2577">
        <f>J2580/J2579-1</f>
        <v>-4.366812227074246E-3</v>
      </c>
      <c r="AC2577">
        <f>L2580/L2579-1</f>
        <v>3.4607065609228549E-2</v>
      </c>
      <c r="AD2577">
        <f t="shared" si="241"/>
        <v>-1.927710843373498E-2</v>
      </c>
      <c r="AE2577">
        <f t="shared" si="242"/>
        <v>-1.0638297872340385E-2</v>
      </c>
      <c r="AF2577">
        <f t="shared" si="243"/>
        <v>-1.2154120058731288E-2</v>
      </c>
      <c r="AG2577" s="28">
        <f t="shared" si="244"/>
        <v>-1.1261261261261701E-3</v>
      </c>
      <c r="AI2577">
        <f>Y2579*0.918153626+Z2579*0.081846374</f>
        <v>-4.9518323697190066E-2</v>
      </c>
      <c r="AJ2577">
        <f t="shared" si="239"/>
        <v>-3.563441511796947E-2</v>
      </c>
      <c r="AK2577">
        <f t="shared" si="240"/>
        <v>-2.6528419798832331E-2</v>
      </c>
    </row>
    <row r="2578" spans="1:37">
      <c r="A2578" s="7">
        <v>45602</v>
      </c>
      <c r="B2578" s="4">
        <v>1478527</v>
      </c>
      <c r="C2578" s="4">
        <v>67552</v>
      </c>
      <c r="D2578" s="4">
        <v>161172</v>
      </c>
      <c r="E2578" s="4">
        <v>546486</v>
      </c>
      <c r="F2578" s="4">
        <v>346000</v>
      </c>
      <c r="G2578" s="4">
        <v>110767</v>
      </c>
      <c r="H2578" s="4">
        <v>57300</v>
      </c>
      <c r="I2578" s="4">
        <v>22092218</v>
      </c>
      <c r="J2578" s="4">
        <v>91400</v>
      </c>
      <c r="K2578" s="4">
        <v>310599</v>
      </c>
      <c r="L2578" s="4">
        <v>128700</v>
      </c>
      <c r="M2578" s="4">
        <v>50366</v>
      </c>
      <c r="N2578" s="4">
        <v>206500</v>
      </c>
      <c r="O2578" s="4">
        <v>1880618</v>
      </c>
      <c r="P2578" s="4">
        <v>95000</v>
      </c>
      <c r="Q2578" s="4">
        <v>1201388</v>
      </c>
      <c r="R2578" s="4">
        <v>292241</v>
      </c>
      <c r="S2578" s="4">
        <v>935225</v>
      </c>
      <c r="T2578" s="4">
        <v>45900</v>
      </c>
      <c r="U2578" s="4">
        <v>30713</v>
      </c>
      <c r="W2578" s="7">
        <v>45607</v>
      </c>
      <c r="X2578">
        <f>B2581/B2580-1</f>
        <v>2.9879238939911623E-3</v>
      </c>
      <c r="Y2578">
        <f>D2581/D2580-1</f>
        <v>-4.0772233944432523E-2</v>
      </c>
      <c r="Z2578">
        <f>F2581/F2580-1</f>
        <v>4.9535603715170184E-2</v>
      </c>
      <c r="AA2578">
        <f>H2581/H2580-1</f>
        <v>-3.5087719298245612E-2</v>
      </c>
      <c r="AB2578">
        <f>J2581/J2580-1</f>
        <v>-1.4254385964912242E-2</v>
      </c>
      <c r="AC2578">
        <f>L2581/L2580-1</f>
        <v>-8.3623693379790698E-3</v>
      </c>
      <c r="AD2578">
        <f t="shared" si="241"/>
        <v>3.6855036855036882E-2</v>
      </c>
      <c r="AE2578">
        <f t="shared" si="242"/>
        <v>1.7204301075268713E-2</v>
      </c>
      <c r="AF2578">
        <f t="shared" si="243"/>
        <v>-3.5148186044841712E-2</v>
      </c>
      <c r="AG2578" s="28">
        <f t="shared" si="244"/>
        <v>-2.9312288613303261E-2</v>
      </c>
      <c r="AI2578">
        <f>Y2580*0.918153626+Z2580*0.081846374</f>
        <v>-4.0079704035243333E-3</v>
      </c>
      <c r="AJ2578">
        <f t="shared" si="239"/>
        <v>-4.3061384679107896E-2</v>
      </c>
      <c r="AK2578">
        <f t="shared" si="240"/>
        <v>-1.9831970002031279E-2</v>
      </c>
    </row>
    <row r="2579" spans="1:37">
      <c r="A2579" s="7">
        <v>45603</v>
      </c>
      <c r="B2579" s="4">
        <v>1433854</v>
      </c>
      <c r="C2579" s="4">
        <v>82481</v>
      </c>
      <c r="D2579" s="4">
        <v>157160</v>
      </c>
      <c r="E2579" s="4">
        <v>690504</v>
      </c>
      <c r="F2579" s="4">
        <v>321500</v>
      </c>
      <c r="G2579" s="4">
        <v>130257</v>
      </c>
      <c r="H2579" s="4">
        <v>57500</v>
      </c>
      <c r="I2579" s="4">
        <v>17043102</v>
      </c>
      <c r="J2579" s="4">
        <v>91600</v>
      </c>
      <c r="K2579" s="4">
        <v>281873</v>
      </c>
      <c r="L2579" s="4">
        <v>138700</v>
      </c>
      <c r="M2579" s="4">
        <v>186508</v>
      </c>
      <c r="N2579" s="4">
        <v>207500</v>
      </c>
      <c r="O2579" s="4">
        <v>1108161</v>
      </c>
      <c r="P2579" s="4">
        <v>94000</v>
      </c>
      <c r="Q2579" s="4">
        <v>1538830</v>
      </c>
      <c r="R2579" s="4">
        <v>281962</v>
      </c>
      <c r="S2579" s="4">
        <v>983636</v>
      </c>
      <c r="T2579" s="4">
        <v>44400</v>
      </c>
      <c r="U2579" s="4">
        <v>186878</v>
      </c>
      <c r="W2579" s="7">
        <v>45608</v>
      </c>
      <c r="X2579">
        <f>B2582/B2581-1</f>
        <v>-1.9860841113960248E-2</v>
      </c>
      <c r="Y2579">
        <f>D2582/D2581-1</f>
        <v>-4.7095626975763971E-2</v>
      </c>
      <c r="Z2579">
        <f>F2582/F2581-1</f>
        <v>-7.6696165191740384E-2</v>
      </c>
      <c r="AA2579">
        <f>H2582/H2581-1</f>
        <v>-3.6363636363636376E-2</v>
      </c>
      <c r="AB2579">
        <f>J2582/J2581-1</f>
        <v>-2.2246941045606206E-2</v>
      </c>
      <c r="AC2579">
        <f>L2582/L2581-1</f>
        <v>-3.162333099086434E-2</v>
      </c>
      <c r="AD2579">
        <f t="shared" si="241"/>
        <v>-1.8957345971563955E-2</v>
      </c>
      <c r="AE2579">
        <f t="shared" si="242"/>
        <v>-2.854122621564481E-2</v>
      </c>
      <c r="AF2579">
        <f t="shared" si="243"/>
        <v>-3.6432305717315705E-2</v>
      </c>
      <c r="AG2579" s="28">
        <f t="shared" si="244"/>
        <v>-1.6260162601625994E-2</v>
      </c>
      <c r="AI2579">
        <f>Y2581*0.918153626+Z2581*0.081846374</f>
        <v>2.3506393725517081E-3</v>
      </c>
      <c r="AJ2579">
        <f t="shared" si="239"/>
        <v>-1.1941343473785528E-2</v>
      </c>
      <c r="AK2579">
        <f t="shared" si="240"/>
        <v>1.6874712584770947E-2</v>
      </c>
    </row>
    <row r="2580" spans="1:37">
      <c r="A2580" s="7">
        <v>45604</v>
      </c>
      <c r="B2580" s="4">
        <v>1446824</v>
      </c>
      <c r="C2580" s="4">
        <v>42485</v>
      </c>
      <c r="D2580" s="4">
        <v>158294</v>
      </c>
      <c r="E2580" s="4">
        <v>494346</v>
      </c>
      <c r="F2580" s="4">
        <v>323000</v>
      </c>
      <c r="G2580" s="4">
        <v>109142</v>
      </c>
      <c r="H2580" s="4">
        <v>57000</v>
      </c>
      <c r="I2580" s="4">
        <v>13877396</v>
      </c>
      <c r="J2580" s="4">
        <v>91200</v>
      </c>
      <c r="K2580" s="4">
        <v>231867</v>
      </c>
      <c r="L2580" s="4">
        <v>143500</v>
      </c>
      <c r="M2580" s="4">
        <v>95711</v>
      </c>
      <c r="N2580" s="4">
        <v>203500</v>
      </c>
      <c r="O2580" s="4">
        <v>716859</v>
      </c>
      <c r="P2580" s="4">
        <v>93000</v>
      </c>
      <c r="Q2580" s="4">
        <v>954617</v>
      </c>
      <c r="R2580" s="4">
        <v>278535</v>
      </c>
      <c r="S2580" s="4">
        <v>746260</v>
      </c>
      <c r="T2580" s="4">
        <v>44350</v>
      </c>
      <c r="U2580" s="4">
        <v>63715</v>
      </c>
      <c r="W2580" s="7">
        <v>45609</v>
      </c>
      <c r="X2580">
        <f>B2583/B2582-1</f>
        <v>-3.748788955555904E-2</v>
      </c>
      <c r="Y2580">
        <f>D2583/D2582-1</f>
        <v>-4.2228503894560232E-3</v>
      </c>
      <c r="Z2580">
        <f>F2583/F2582-1</f>
        <v>-1.5974440894568342E-3</v>
      </c>
      <c r="AA2580">
        <f>H2583/H2582-1</f>
        <v>-4.5283018867924518E-2</v>
      </c>
      <c r="AB2580">
        <f>J2583/J2582-1</f>
        <v>-2.2753128555176305E-3</v>
      </c>
      <c r="AC2580">
        <f>L2583/L2582-1</f>
        <v>-6.3860667634252577E-2</v>
      </c>
      <c r="AD2580">
        <f t="shared" si="241"/>
        <v>-3.4299516908212535E-2</v>
      </c>
      <c r="AE2580">
        <f t="shared" si="242"/>
        <v>-1.196953210010876E-2</v>
      </c>
      <c r="AF2580">
        <f t="shared" si="243"/>
        <v>-3.4025348131328292E-2</v>
      </c>
      <c r="AG2580" s="28">
        <f t="shared" si="244"/>
        <v>-1.0625737898465215E-2</v>
      </c>
      <c r="AI2580">
        <f>Y2582*0.918153626+Z2582*0.081846374</f>
        <v>-7.3141321877223343E-3</v>
      </c>
      <c r="AJ2580">
        <f t="shared" si="239"/>
        <v>6.7726497107660211E-2</v>
      </c>
      <c r="AK2580">
        <f t="shared" si="240"/>
        <v>-7.0781970157989251E-3</v>
      </c>
    </row>
    <row r="2581" spans="1:37">
      <c r="A2581" s="7">
        <v>45607</v>
      </c>
      <c r="B2581" s="4">
        <v>1451147</v>
      </c>
      <c r="C2581" s="4">
        <v>55373</v>
      </c>
      <c r="D2581" s="4">
        <v>151840</v>
      </c>
      <c r="E2581" s="4">
        <v>1152052</v>
      </c>
      <c r="F2581" s="4">
        <v>339000</v>
      </c>
      <c r="G2581" s="4">
        <v>145254</v>
      </c>
      <c r="H2581" s="4">
        <v>55000</v>
      </c>
      <c r="I2581" s="4">
        <v>29811326</v>
      </c>
      <c r="J2581" s="4">
        <v>89900</v>
      </c>
      <c r="K2581" s="4">
        <v>329411</v>
      </c>
      <c r="L2581" s="4">
        <v>142300</v>
      </c>
      <c r="M2581" s="4">
        <v>63645</v>
      </c>
      <c r="N2581" s="4">
        <v>211000</v>
      </c>
      <c r="O2581" s="4">
        <v>856539</v>
      </c>
      <c r="P2581" s="4">
        <v>94600</v>
      </c>
      <c r="Q2581" s="4">
        <v>952667</v>
      </c>
      <c r="R2581" s="4">
        <v>268745</v>
      </c>
      <c r="S2581" s="4">
        <v>675723</v>
      </c>
      <c r="T2581" s="4">
        <v>43050</v>
      </c>
      <c r="U2581" s="4">
        <v>79237</v>
      </c>
      <c r="W2581" s="7">
        <v>45610</v>
      </c>
      <c r="X2581">
        <f>B2584/B2583-1</f>
        <v>7.3688500999995465E-3</v>
      </c>
      <c r="Y2581">
        <f>D2584/D2583-1</f>
        <v>7.266897097405467E-3</v>
      </c>
      <c r="Z2581">
        <f>F2584/F2583-1</f>
        <v>-5.2799999999999958E-2</v>
      </c>
      <c r="AA2581">
        <f>H2584/H2583-1</f>
        <v>-1.3833992094861691E-2</v>
      </c>
      <c r="AB2581">
        <f>J2584/J2583-1</f>
        <v>2.2805017103762815E-2</v>
      </c>
      <c r="AC2581">
        <f>L2584/L2583-1</f>
        <v>-4.6511627906976605E-3</v>
      </c>
      <c r="AD2581">
        <f t="shared" si="241"/>
        <v>8.0040020010005986E-3</v>
      </c>
      <c r="AE2581">
        <f t="shared" si="242"/>
        <v>1.8722466960352513E-2</v>
      </c>
      <c r="AF2581">
        <f t="shared" si="243"/>
        <v>3.5223851956680763E-2</v>
      </c>
      <c r="AG2581" s="28">
        <f t="shared" si="244"/>
        <v>-5.966587112171795E-3</v>
      </c>
      <c r="AI2581">
        <f>Y2583*0.918153626+Z2583*0.081846374</f>
        <v>3.8692883830483568E-2</v>
      </c>
      <c r="AJ2581">
        <f t="shared" si="239"/>
        <v>5.7657245930534923E-2</v>
      </c>
      <c r="AK2581">
        <f t="shared" si="240"/>
        <v>5.4391729032178995E-2</v>
      </c>
    </row>
    <row r="2582" spans="1:37">
      <c r="A2582" s="7">
        <v>45608</v>
      </c>
      <c r="B2582" s="4">
        <v>1422326</v>
      </c>
      <c r="C2582" s="4">
        <v>53467</v>
      </c>
      <c r="D2582" s="4">
        <v>144689</v>
      </c>
      <c r="E2582" s="4">
        <v>1277085</v>
      </c>
      <c r="F2582" s="4">
        <v>313000</v>
      </c>
      <c r="G2582" s="4">
        <v>137959</v>
      </c>
      <c r="H2582" s="4">
        <v>53000</v>
      </c>
      <c r="I2582" s="4">
        <v>37962881</v>
      </c>
      <c r="J2582" s="4">
        <v>87900</v>
      </c>
      <c r="K2582" s="4">
        <v>397600</v>
      </c>
      <c r="L2582" s="4">
        <v>137800</v>
      </c>
      <c r="M2582" s="4">
        <v>80791</v>
      </c>
      <c r="N2582" s="4">
        <v>207000</v>
      </c>
      <c r="O2582" s="4">
        <v>911213</v>
      </c>
      <c r="P2582" s="4">
        <v>91900</v>
      </c>
      <c r="Q2582" s="4">
        <v>1029314</v>
      </c>
      <c r="R2582" s="4">
        <v>258954</v>
      </c>
      <c r="S2582" s="4">
        <v>771720</v>
      </c>
      <c r="T2582" s="4">
        <v>42350</v>
      </c>
      <c r="U2582" s="4">
        <v>66621</v>
      </c>
      <c r="W2582" s="7">
        <v>45611</v>
      </c>
      <c r="X2582">
        <f>B2585/B2584-1</f>
        <v>-2.0898502930184581E-2</v>
      </c>
      <c r="Y2582">
        <f>D2585/D2584-1</f>
        <v>-6.0086132644272539E-3</v>
      </c>
      <c r="Z2582">
        <f>F2585/F2584-1</f>
        <v>-2.1959459459459429E-2</v>
      </c>
      <c r="AA2582">
        <f>H2585/H2584-1</f>
        <v>7.2144288577154381E-2</v>
      </c>
      <c r="AB2582">
        <f>J2585/J2584-1</f>
        <v>-1.3377926421404673E-2</v>
      </c>
      <c r="AC2582">
        <f>L2585/L2584-1</f>
        <v>-4.6728971962616273E-3</v>
      </c>
      <c r="AD2582">
        <f t="shared" si="241"/>
        <v>2.2332506203474045E-2</v>
      </c>
      <c r="AE2582">
        <f t="shared" si="242"/>
        <v>-9.7297297297297414E-3</v>
      </c>
      <c r="AF2582">
        <f t="shared" si="243"/>
        <v>-6.8050696262656696E-2</v>
      </c>
      <c r="AG2582" s="28">
        <f t="shared" si="244"/>
        <v>1.3205282112845218E-2</v>
      </c>
      <c r="AI2582">
        <f>Y2584*0.918153626+Z2584*0.081846374</f>
        <v>-4.3077038947368553E-4</v>
      </c>
      <c r="AJ2582">
        <f t="shared" si="239"/>
        <v>-6.2889248263403143E-3</v>
      </c>
      <c r="AK2582">
        <f t="shared" si="240"/>
        <v>-1.218895110339881E-2</v>
      </c>
    </row>
    <row r="2583" spans="1:37">
      <c r="A2583" s="7">
        <v>45609</v>
      </c>
      <c r="B2583" s="4">
        <v>1369006</v>
      </c>
      <c r="C2583" s="4">
        <v>58905</v>
      </c>
      <c r="D2583" s="4">
        <v>144078</v>
      </c>
      <c r="E2583" s="4">
        <v>749665</v>
      </c>
      <c r="F2583" s="4">
        <v>312500</v>
      </c>
      <c r="G2583" s="4">
        <v>105315</v>
      </c>
      <c r="H2583" s="4">
        <v>50600</v>
      </c>
      <c r="I2583" s="4">
        <v>52527995</v>
      </c>
      <c r="J2583" s="4">
        <v>87700</v>
      </c>
      <c r="K2583" s="4">
        <v>337930</v>
      </c>
      <c r="L2583" s="4">
        <v>129000</v>
      </c>
      <c r="M2583" s="4">
        <v>103728</v>
      </c>
      <c r="N2583" s="4">
        <v>199900</v>
      </c>
      <c r="O2583" s="4">
        <v>778547</v>
      </c>
      <c r="P2583" s="4">
        <v>90800</v>
      </c>
      <c r="Q2583" s="4">
        <v>930142</v>
      </c>
      <c r="R2583" s="4">
        <v>250143</v>
      </c>
      <c r="S2583" s="4">
        <v>573477</v>
      </c>
      <c r="T2583" s="4">
        <v>41900</v>
      </c>
      <c r="U2583" s="4">
        <v>41391</v>
      </c>
      <c r="W2583" s="7">
        <v>45614</v>
      </c>
      <c r="X2583">
        <f>B2586/B2585-1</f>
        <v>-2.2412504730524918E-2</v>
      </c>
      <c r="Y2583">
        <f>D2586/D2585-1</f>
        <v>4.352769093190445E-2</v>
      </c>
      <c r="Z2583">
        <f>F2586/F2585-1</f>
        <v>-1.5544041450777257E-2</v>
      </c>
      <c r="AA2583">
        <f>H2586/H2585-1</f>
        <v>5.9813084112149584E-2</v>
      </c>
      <c r="AB2583">
        <f>J2586/J2585-1</f>
        <v>1.8079096045197751E-2</v>
      </c>
      <c r="AC2583">
        <f>L2586/L2585-1</f>
        <v>0.10406885758998441</v>
      </c>
      <c r="AD2583">
        <f t="shared" si="241"/>
        <v>5.3398058252427161E-2</v>
      </c>
      <c r="AE2583">
        <f t="shared" si="242"/>
        <v>5.5676855895196553E-2</v>
      </c>
      <c r="AF2583">
        <f t="shared" si="243"/>
        <v>6.4906435947159835E-2</v>
      </c>
      <c r="AG2583" s="28">
        <f t="shared" si="244"/>
        <v>1.0663507109004655E-2</v>
      </c>
      <c r="AI2583">
        <f>Y2585*0.918153626+Z2585*0.081846374</f>
        <v>-7.1078124022557468E-3</v>
      </c>
      <c r="AJ2583">
        <f t="shared" si="239"/>
        <v>-1.559287146664734E-2</v>
      </c>
      <c r="AK2583">
        <f t="shared" si="240"/>
        <v>2.1541376131205155E-2</v>
      </c>
    </row>
    <row r="2584" spans="1:37">
      <c r="A2584" s="7">
        <v>45610</v>
      </c>
      <c r="B2584" s="4">
        <v>1379094</v>
      </c>
      <c r="C2584" s="4">
        <v>50238</v>
      </c>
      <c r="D2584" s="4">
        <v>145125</v>
      </c>
      <c r="E2584" s="4">
        <v>685645</v>
      </c>
      <c r="F2584" s="4">
        <v>296000</v>
      </c>
      <c r="G2584" s="4">
        <v>135680</v>
      </c>
      <c r="H2584" s="4">
        <v>49900</v>
      </c>
      <c r="I2584" s="4">
        <v>48510715</v>
      </c>
      <c r="J2584" s="4">
        <v>89700</v>
      </c>
      <c r="K2584" s="4">
        <v>392933</v>
      </c>
      <c r="L2584" s="4">
        <v>128400</v>
      </c>
      <c r="M2584" s="4">
        <v>48492</v>
      </c>
      <c r="N2584" s="4">
        <v>201500</v>
      </c>
      <c r="O2584" s="4">
        <v>817142</v>
      </c>
      <c r="P2584" s="4">
        <v>92500</v>
      </c>
      <c r="Q2584" s="4">
        <v>1308730</v>
      </c>
      <c r="R2584" s="4">
        <v>258954</v>
      </c>
      <c r="S2584" s="4">
        <v>778975</v>
      </c>
      <c r="T2584" s="4">
        <v>41650</v>
      </c>
      <c r="U2584" s="4">
        <v>46745</v>
      </c>
      <c r="W2584" s="7">
        <v>45615</v>
      </c>
      <c r="X2584">
        <f>B2587/B2586-1</f>
        <v>3.2749751895819745E-3</v>
      </c>
      <c r="Y2584">
        <f>D2587/D2586-1</f>
        <v>0</v>
      </c>
      <c r="Z2584">
        <f>F2587/F2586-1</f>
        <v>-5.2631578947368585E-3</v>
      </c>
      <c r="AA2584">
        <f>H2587/H2586-1</f>
        <v>-7.0546737213403876E-3</v>
      </c>
      <c r="AB2584">
        <f>J2587/J2586-1</f>
        <v>7.769145394006749E-3</v>
      </c>
      <c r="AC2584">
        <f>L2587/L2586-1</f>
        <v>4.8192771084337283E-2</v>
      </c>
      <c r="AD2584">
        <f t="shared" si="241"/>
        <v>-6.9124423963133896E-3</v>
      </c>
      <c r="AE2584">
        <f t="shared" si="242"/>
        <v>-1.4477766287487093E-2</v>
      </c>
      <c r="AF2584">
        <f t="shared" si="243"/>
        <v>-1.3330946785164E-2</v>
      </c>
      <c r="AG2584" s="28">
        <f t="shared" si="244"/>
        <v>-7.0339976553340788E-3</v>
      </c>
      <c r="AI2584">
        <f>Y2586*0.918153626+Z2586*0.081846374</f>
        <v>1.2321076855577531E-2</v>
      </c>
      <c r="AJ2584">
        <f t="shared" si="239"/>
        <v>1.8641793367423061E-2</v>
      </c>
      <c r="AK2584">
        <f t="shared" si="240"/>
        <v>-4.152037278937629E-3</v>
      </c>
    </row>
    <row r="2585" spans="1:37">
      <c r="A2585" s="7">
        <v>45611</v>
      </c>
      <c r="B2585" s="4">
        <v>1350273</v>
      </c>
      <c r="C2585" s="4">
        <v>183127</v>
      </c>
      <c r="D2585" s="4">
        <v>144253</v>
      </c>
      <c r="E2585" s="4">
        <v>692246</v>
      </c>
      <c r="F2585" s="4">
        <v>289500</v>
      </c>
      <c r="G2585" s="4">
        <v>82166</v>
      </c>
      <c r="H2585" s="4">
        <v>53500</v>
      </c>
      <c r="I2585" s="4">
        <v>46774485</v>
      </c>
      <c r="J2585" s="4">
        <v>88500</v>
      </c>
      <c r="K2585" s="4">
        <v>270178</v>
      </c>
      <c r="L2585" s="4">
        <v>127800</v>
      </c>
      <c r="M2585" s="4">
        <v>85035</v>
      </c>
      <c r="N2585" s="4">
        <v>206000</v>
      </c>
      <c r="O2585" s="4">
        <v>709396</v>
      </c>
      <c r="P2585" s="4">
        <v>91600</v>
      </c>
      <c r="Q2585" s="4">
        <v>1000774</v>
      </c>
      <c r="R2585" s="4">
        <v>241332</v>
      </c>
      <c r="S2585" s="4">
        <v>1302660</v>
      </c>
      <c r="T2585" s="4">
        <v>42200</v>
      </c>
      <c r="U2585" s="4">
        <v>29538</v>
      </c>
      <c r="W2585" s="7">
        <v>45616</v>
      </c>
      <c r="X2585">
        <f>B2588/B2587-1</f>
        <v>2.067531353519092E-2</v>
      </c>
      <c r="Y2585">
        <f>D2588/D2587-1</f>
        <v>-6.9553317567029316E-3</v>
      </c>
      <c r="Z2585">
        <f>F2588/F2587-1</f>
        <v>-8.81834215167554E-3</v>
      </c>
      <c r="AA2585">
        <f>H2588/H2587-1</f>
        <v>-1.7761989342806372E-2</v>
      </c>
      <c r="AB2585">
        <f>J2588/J2587-1</f>
        <v>2.4229074889867919E-2</v>
      </c>
      <c r="AC2585">
        <f>L2588/L2587-1</f>
        <v>-1.2846517917511791E-2</v>
      </c>
      <c r="AD2585">
        <f t="shared" si="241"/>
        <v>1.3921113689095099E-2</v>
      </c>
      <c r="AE2585">
        <f t="shared" si="242"/>
        <v>2.9380902413431276E-2</v>
      </c>
      <c r="AF2585">
        <f t="shared" si="243"/>
        <v>1.928461568797557E-3</v>
      </c>
      <c r="AG2585" s="28">
        <f t="shared" si="244"/>
        <v>1.1806375442739991E-3</v>
      </c>
      <c r="AI2585">
        <f>Y2587*0.918153626+Z2587*0.081846374</f>
        <v>-1.928380428095006E-3</v>
      </c>
      <c r="AJ2585">
        <f t="shared" si="239"/>
        <v>-6.3353462685385277E-3</v>
      </c>
      <c r="AK2585">
        <f t="shared" si="240"/>
        <v>4.8327651895678763E-3</v>
      </c>
    </row>
    <row r="2586" spans="1:37">
      <c r="A2586" s="7">
        <v>45614</v>
      </c>
      <c r="B2586" s="4">
        <v>1320010</v>
      </c>
      <c r="C2586" s="4">
        <v>57688</v>
      </c>
      <c r="D2586" s="4">
        <v>150532</v>
      </c>
      <c r="E2586" s="4">
        <v>679740</v>
      </c>
      <c r="F2586" s="4">
        <v>285000</v>
      </c>
      <c r="G2586" s="4">
        <v>83909</v>
      </c>
      <c r="H2586" s="4">
        <v>56700</v>
      </c>
      <c r="I2586" s="4">
        <v>48095234</v>
      </c>
      <c r="J2586" s="4">
        <v>90100</v>
      </c>
      <c r="K2586" s="4">
        <v>295260</v>
      </c>
      <c r="L2586" s="4">
        <v>141100</v>
      </c>
      <c r="M2586" s="4">
        <v>165200</v>
      </c>
      <c r="N2586" s="4">
        <v>217000</v>
      </c>
      <c r="O2586" s="4">
        <v>1115993</v>
      </c>
      <c r="P2586" s="4">
        <v>96700</v>
      </c>
      <c r="Q2586" s="4">
        <v>1258964</v>
      </c>
      <c r="R2586" s="4">
        <v>256996</v>
      </c>
      <c r="S2586" s="4">
        <v>534146</v>
      </c>
      <c r="T2586" s="4">
        <v>42650</v>
      </c>
      <c r="U2586" s="4">
        <v>28373</v>
      </c>
      <c r="W2586" s="7">
        <v>45617</v>
      </c>
      <c r="X2586">
        <f>B2589/B2588-1</f>
        <v>-6.3970632840970598E-3</v>
      </c>
      <c r="Y2586">
        <f>D2589/D2588-1</f>
        <v>1.3419406629427755E-2</v>
      </c>
      <c r="Z2586">
        <f>F2589/F2588-1</f>
        <v>0</v>
      </c>
      <c r="AA2586">
        <f>H2589/H2588-1</f>
        <v>1.9891500904159143E-2</v>
      </c>
      <c r="AB2586">
        <f>J2589/J2588-1</f>
        <v>-4.3010752688171783E-3</v>
      </c>
      <c r="AC2586">
        <f>L2589/L2588-1</f>
        <v>-1.7123287671232834E-2</v>
      </c>
      <c r="AD2586">
        <f t="shared" si="241"/>
        <v>-1.3729977116704761E-2</v>
      </c>
      <c r="AE2586">
        <f t="shared" si="242"/>
        <v>-5.0968399592252744E-3</v>
      </c>
      <c r="AF2586">
        <f t="shared" si="243"/>
        <v>1.9267178096426418E-2</v>
      </c>
      <c r="AG2586" s="28">
        <f t="shared" si="244"/>
        <v>8.2547169811320042E-3</v>
      </c>
      <c r="AI2586">
        <f>Y2588*0.918153626+Z2588*0.081846374</f>
        <v>1.8051805418300291E-2</v>
      </c>
      <c r="AJ2586">
        <f t="shared" si="239"/>
        <v>3.2674230651320718E-2</v>
      </c>
      <c r="AK2586">
        <f t="shared" si="240"/>
        <v>2.6002702930747025E-3</v>
      </c>
    </row>
    <row r="2587" spans="1:37">
      <c r="A2587" s="7">
        <v>45615</v>
      </c>
      <c r="B2587" s="4">
        <v>1324333</v>
      </c>
      <c r="C2587" s="4">
        <v>48669</v>
      </c>
      <c r="D2587" s="4">
        <v>150532</v>
      </c>
      <c r="E2587" s="4">
        <v>450558</v>
      </c>
      <c r="F2587" s="4">
        <v>283500</v>
      </c>
      <c r="G2587" s="4">
        <v>68063</v>
      </c>
      <c r="H2587" s="4">
        <v>56300</v>
      </c>
      <c r="I2587" s="4">
        <v>31539632</v>
      </c>
      <c r="J2587" s="4">
        <v>90800</v>
      </c>
      <c r="K2587" s="4">
        <v>266403</v>
      </c>
      <c r="L2587" s="4">
        <v>147900</v>
      </c>
      <c r="M2587" s="4">
        <v>246916</v>
      </c>
      <c r="N2587" s="4">
        <v>215500</v>
      </c>
      <c r="O2587" s="4">
        <v>540792</v>
      </c>
      <c r="P2587" s="4">
        <v>95300</v>
      </c>
      <c r="Q2587" s="4">
        <v>791662</v>
      </c>
      <c r="R2587" s="4">
        <v>253570</v>
      </c>
      <c r="S2587" s="4">
        <v>397079</v>
      </c>
      <c r="T2587" s="4">
        <v>42350</v>
      </c>
      <c r="U2587" s="4">
        <v>19623</v>
      </c>
      <c r="W2587" s="7">
        <v>45618</v>
      </c>
      <c r="X2587">
        <f>B2590/B2589-1</f>
        <v>2.1458348689975537E-3</v>
      </c>
      <c r="Y2587">
        <f>D2590/D2589-1</f>
        <v>-1.1485830841435618E-3</v>
      </c>
      <c r="Z2587">
        <f>F2590/F2589-1</f>
        <v>-1.0676156583629859E-2</v>
      </c>
      <c r="AA2587">
        <f>H2590/H2589-1</f>
        <v>-7.0921985815602939E-3</v>
      </c>
      <c r="AB2587">
        <f>J2590/J2589-1</f>
        <v>7.5593952483801186E-3</v>
      </c>
      <c r="AC2587">
        <f>L2590/L2589-1</f>
        <v>1.6027874564459976E-2</v>
      </c>
      <c r="AD2587">
        <f t="shared" si="241"/>
        <v>6.9605568445476607E-3</v>
      </c>
      <c r="AE2587">
        <f t="shared" si="242"/>
        <v>2.049180327868827E-3</v>
      </c>
      <c r="AF2587">
        <f t="shared" si="243"/>
        <v>1.7014604910524644E-2</v>
      </c>
      <c r="AG2587" s="28">
        <f t="shared" si="244"/>
        <v>1.1695906432749315E-3</v>
      </c>
      <c r="AI2587">
        <f>Y2589*0.918153626+Z2589*0.081846374</f>
        <v>-6.3805123340488872E-3</v>
      </c>
      <c r="AJ2587">
        <f t="shared" si="239"/>
        <v>6.7161064279617731E-3</v>
      </c>
      <c r="AK2587">
        <f t="shared" si="240"/>
        <v>6.0860492049283855E-3</v>
      </c>
    </row>
    <row r="2588" spans="1:37">
      <c r="A2588" s="7">
        <v>45616</v>
      </c>
      <c r="B2588" s="4">
        <v>1351714</v>
      </c>
      <c r="C2588" s="4">
        <v>61266</v>
      </c>
      <c r="D2588" s="4">
        <v>149485</v>
      </c>
      <c r="E2588" s="4">
        <v>389137</v>
      </c>
      <c r="F2588" s="4">
        <v>281000</v>
      </c>
      <c r="G2588" s="4">
        <v>51834</v>
      </c>
      <c r="H2588" s="4">
        <v>55300</v>
      </c>
      <c r="I2588" s="4">
        <v>20864667</v>
      </c>
      <c r="J2588" s="4">
        <v>93000</v>
      </c>
      <c r="K2588" s="4">
        <v>420244</v>
      </c>
      <c r="L2588" s="4">
        <v>146000</v>
      </c>
      <c r="M2588" s="4">
        <v>68149</v>
      </c>
      <c r="N2588" s="4">
        <v>218500</v>
      </c>
      <c r="O2588" s="4">
        <v>572617</v>
      </c>
      <c r="P2588" s="4">
        <v>98100</v>
      </c>
      <c r="Q2588" s="4">
        <v>1315123</v>
      </c>
      <c r="R2588" s="4">
        <v>254059</v>
      </c>
      <c r="S2588" s="4">
        <v>366184</v>
      </c>
      <c r="T2588" s="4">
        <v>42400</v>
      </c>
      <c r="U2588" s="4">
        <v>19959</v>
      </c>
      <c r="W2588" s="7">
        <v>45621</v>
      </c>
      <c r="X2588">
        <f>B2591/B2590-1</f>
        <v>2.5696367395792841E-2</v>
      </c>
      <c r="Y2588">
        <f>D2591/D2590-1</f>
        <v>1.9019673929565162E-2</v>
      </c>
      <c r="Z2588">
        <f>F2591/F2590-1</f>
        <v>7.194244604316502E-3</v>
      </c>
      <c r="AA2588">
        <f>H2591/H2590-1</f>
        <v>3.392857142857153E-2</v>
      </c>
      <c r="AB2588">
        <f>J2591/J2590-1</f>
        <v>9.6463022508037621E-3</v>
      </c>
      <c r="AC2588">
        <f>L2591/L2590-1</f>
        <v>-1.7832647462277085E-2</v>
      </c>
      <c r="AD2588">
        <f t="shared" si="241"/>
        <v>9.2165898617511122E-3</v>
      </c>
      <c r="AE2588">
        <f t="shared" si="242"/>
        <v>-6.1349693251533388E-3</v>
      </c>
      <c r="AF2588">
        <f t="shared" si="243"/>
        <v>3.1599331713244139E-2</v>
      </c>
      <c r="AG2588" s="28">
        <f t="shared" si="244"/>
        <v>1.7523364485981352E-2</v>
      </c>
      <c r="AI2588">
        <f>Y2590*0.918153626+Z2590*0.081846374</f>
        <v>1.2676123594443155E-2</v>
      </c>
      <c r="AJ2588">
        <f t="shared" si="239"/>
        <v>-3.3845134439031865E-2</v>
      </c>
      <c r="AK2588">
        <f t="shared" si="240"/>
        <v>-2.5198618243819144E-2</v>
      </c>
    </row>
    <row r="2589" spans="1:37">
      <c r="A2589" s="7">
        <v>45617</v>
      </c>
      <c r="B2589" s="4">
        <v>1343067</v>
      </c>
      <c r="C2589" s="4">
        <v>85111</v>
      </c>
      <c r="D2589" s="4">
        <v>151491</v>
      </c>
      <c r="E2589" s="4">
        <v>707266</v>
      </c>
      <c r="F2589" s="4">
        <v>281000</v>
      </c>
      <c r="G2589" s="4">
        <v>82296</v>
      </c>
      <c r="H2589" s="4">
        <v>56400</v>
      </c>
      <c r="I2589" s="4">
        <v>19096850</v>
      </c>
      <c r="J2589" s="4">
        <v>92600</v>
      </c>
      <c r="K2589" s="4">
        <v>289613</v>
      </c>
      <c r="L2589" s="4">
        <v>143500</v>
      </c>
      <c r="M2589" s="4">
        <v>42038</v>
      </c>
      <c r="N2589" s="4">
        <v>215500</v>
      </c>
      <c r="O2589" s="4">
        <v>499737</v>
      </c>
      <c r="P2589" s="4">
        <v>97600</v>
      </c>
      <c r="Q2589" s="4">
        <v>877875</v>
      </c>
      <c r="R2589" s="4">
        <v>258954</v>
      </c>
      <c r="S2589" s="4">
        <v>317250</v>
      </c>
      <c r="T2589" s="4">
        <v>42750</v>
      </c>
      <c r="U2589" s="4">
        <v>29487</v>
      </c>
      <c r="W2589" s="7">
        <v>45622</v>
      </c>
      <c r="X2589">
        <f>B2592/B2591-1</f>
        <v>-3.0271597605276201E-2</v>
      </c>
      <c r="Y2589">
        <f>D2592/D2591-1</f>
        <v>-6.7901034404488358E-3</v>
      </c>
      <c r="Z2589">
        <f>F2592/F2591-1</f>
        <v>-1.7857142857142794E-3</v>
      </c>
      <c r="AA2589">
        <f>H2592/H2591-1</f>
        <v>6.9084628670121884E-3</v>
      </c>
      <c r="AB2589">
        <f>J2592/J2591-1</f>
        <v>3.1847133757962887E-3</v>
      </c>
      <c r="AC2589">
        <f>L2592/L2591-1</f>
        <v>-1.9553072625698276E-2</v>
      </c>
      <c r="AD2589">
        <f t="shared" si="241"/>
        <v>2.0547945205479534E-2</v>
      </c>
      <c r="AE2589">
        <f t="shared" si="242"/>
        <v>1.0288065843622185E-3</v>
      </c>
      <c r="AF2589">
        <f t="shared" si="243"/>
        <v>3.6034775951296893E-3</v>
      </c>
      <c r="AG2589" s="28">
        <f t="shared" si="244"/>
        <v>-1.1481056257175437E-3</v>
      </c>
      <c r="AI2589">
        <f>Y2591*0.918153626+Z2591*0.081846374</f>
        <v>4.5279613022861209E-2</v>
      </c>
      <c r="AJ2589">
        <f t="shared" si="239"/>
        <v>-1.3587746668386984E-2</v>
      </c>
      <c r="AK2589">
        <f t="shared" si="240"/>
        <v>4.7390254831742714E-3</v>
      </c>
    </row>
    <row r="2590" spans="1:37">
      <c r="A2590" s="7">
        <v>45618</v>
      </c>
      <c r="B2590" s="4">
        <v>1345949</v>
      </c>
      <c r="C2590" s="4">
        <v>51945</v>
      </c>
      <c r="D2590" s="4">
        <v>151317</v>
      </c>
      <c r="E2590" s="4">
        <v>398826</v>
      </c>
      <c r="F2590" s="4">
        <v>278000</v>
      </c>
      <c r="G2590" s="4">
        <v>58123</v>
      </c>
      <c r="H2590" s="4">
        <v>56000</v>
      </c>
      <c r="I2590" s="4">
        <v>15281543</v>
      </c>
      <c r="J2590" s="4">
        <v>93300</v>
      </c>
      <c r="K2590" s="4">
        <v>273486</v>
      </c>
      <c r="L2590" s="4">
        <v>145800</v>
      </c>
      <c r="M2590" s="4">
        <v>46861</v>
      </c>
      <c r="N2590" s="4">
        <v>217000</v>
      </c>
      <c r="O2590" s="4">
        <v>419056</v>
      </c>
      <c r="P2590" s="4">
        <v>97800</v>
      </c>
      <c r="Q2590" s="4">
        <v>625998</v>
      </c>
      <c r="R2590" s="4">
        <v>263360</v>
      </c>
      <c r="S2590" s="4">
        <v>345191</v>
      </c>
      <c r="T2590" s="4">
        <v>42800</v>
      </c>
      <c r="U2590" s="4">
        <v>17789</v>
      </c>
      <c r="W2590" s="7">
        <v>45623</v>
      </c>
      <c r="X2590">
        <f>B2593/B2592-1</f>
        <v>2.5834662937798347E-2</v>
      </c>
      <c r="Y2590">
        <f>D2593/D2592-1</f>
        <v>1.2530362786324245E-2</v>
      </c>
      <c r="Z2590">
        <f>F2593/F2592-1</f>
        <v>1.4311270125223707E-2</v>
      </c>
      <c r="AA2590">
        <f>H2593/H2592-1</f>
        <v>-3.4305317324185292E-2</v>
      </c>
      <c r="AB2590">
        <f>J2593/J2592-1</f>
        <v>-2.5396825396825418E-2</v>
      </c>
      <c r="AC2590">
        <f>L2593/L2592-1</f>
        <v>3.7749287749287763E-2</v>
      </c>
      <c r="AD2590">
        <f t="shared" si="241"/>
        <v>-1.1185682326621871E-2</v>
      </c>
      <c r="AE2590">
        <f t="shared" si="242"/>
        <v>-3.0832476875642389E-2</v>
      </c>
      <c r="AF2590">
        <f t="shared" si="243"/>
        <v>-3.770249503962797E-2</v>
      </c>
      <c r="AG2590" s="28">
        <f t="shared" si="244"/>
        <v>8.0459770114942319E-3</v>
      </c>
      <c r="AI2590">
        <f>Y2592*0.918153626+Z2592*0.081846374</f>
        <v>-1.0456676956793073E-3</v>
      </c>
      <c r="AJ2590">
        <f t="shared" si="239"/>
        <v>-2.3450059700618558E-2</v>
      </c>
      <c r="AK2590">
        <f t="shared" si="240"/>
        <v>-1.9604916666559908E-2</v>
      </c>
    </row>
    <row r="2591" spans="1:37">
      <c r="A2591" s="7">
        <v>45621</v>
      </c>
      <c r="B2591" s="4">
        <v>1380535</v>
      </c>
      <c r="C2591" s="4">
        <v>72582</v>
      </c>
      <c r="D2591" s="4">
        <v>154195</v>
      </c>
      <c r="E2591" s="4">
        <v>751669</v>
      </c>
      <c r="F2591" s="4">
        <v>280000</v>
      </c>
      <c r="G2591" s="4">
        <v>70645</v>
      </c>
      <c r="H2591" s="4">
        <v>57900</v>
      </c>
      <c r="I2591" s="4">
        <v>36237325</v>
      </c>
      <c r="J2591" s="4">
        <v>94200</v>
      </c>
      <c r="K2591" s="4">
        <v>677582</v>
      </c>
      <c r="L2591" s="4">
        <v>143200</v>
      </c>
      <c r="M2591" s="4">
        <v>70854</v>
      </c>
      <c r="N2591" s="4">
        <v>219000</v>
      </c>
      <c r="O2591" s="4">
        <v>726301</v>
      </c>
      <c r="P2591" s="4">
        <v>97200</v>
      </c>
      <c r="Q2591" s="4">
        <v>1490846</v>
      </c>
      <c r="R2591" s="4">
        <v>271682</v>
      </c>
      <c r="S2591" s="4">
        <v>554352</v>
      </c>
      <c r="T2591" s="4">
        <v>43550</v>
      </c>
      <c r="U2591" s="4">
        <v>49593</v>
      </c>
      <c r="W2591" s="7">
        <v>45624</v>
      </c>
      <c r="X2591">
        <f>B2594/B2593-1</f>
        <v>4.9317352712021201E-2</v>
      </c>
      <c r="Y2591">
        <f>D2594/D2593-1</f>
        <v>4.8372638923819933E-2</v>
      </c>
      <c r="Z2591">
        <f>F2594/F2593-1</f>
        <v>1.0582010582010692E-2</v>
      </c>
      <c r="AA2591">
        <f>H2594/H2593-1</f>
        <v>-1.4209591474245165E-2</v>
      </c>
      <c r="AB2591">
        <f>J2594/J2593-1</f>
        <v>-2.1715526601520097E-3</v>
      </c>
      <c r="AC2591">
        <f>L2594/L2593-1</f>
        <v>-2.9512697323267001E-2</v>
      </c>
      <c r="AD2591">
        <f t="shared" si="241"/>
        <v>-9.0497737556560764E-3</v>
      </c>
      <c r="AE2591">
        <f t="shared" si="242"/>
        <v>7.4231177094379319E-3</v>
      </c>
      <c r="AF2591">
        <f t="shared" si="243"/>
        <v>1.4924861175161341E-2</v>
      </c>
      <c r="AG2591" s="28">
        <f t="shared" si="244"/>
        <v>2.3945267958950911E-2</v>
      </c>
      <c r="AI2591">
        <f>Y2593*0.918153626+Z2593*0.081846374</f>
        <v>-1.1032080800544119E-2</v>
      </c>
      <c r="AJ2591">
        <f t="shared" si="239"/>
        <v>-1.1362089468363142E-2</v>
      </c>
      <c r="AK2591">
        <f t="shared" si="240"/>
        <v>6.6626202338459523E-3</v>
      </c>
    </row>
    <row r="2592" spans="1:37">
      <c r="A2592" s="7">
        <v>45622</v>
      </c>
      <c r="B2592" s="4">
        <v>1338744</v>
      </c>
      <c r="C2592" s="4">
        <v>58410</v>
      </c>
      <c r="D2592" s="4">
        <v>153148</v>
      </c>
      <c r="E2592" s="4">
        <v>338268</v>
      </c>
      <c r="F2592" s="4">
        <v>279500</v>
      </c>
      <c r="G2592" s="4">
        <v>47480</v>
      </c>
      <c r="H2592" s="4">
        <v>58300</v>
      </c>
      <c r="I2592" s="4">
        <v>23209405</v>
      </c>
      <c r="J2592" s="4">
        <v>94500</v>
      </c>
      <c r="K2592" s="4">
        <v>224277</v>
      </c>
      <c r="L2592" s="4">
        <v>140400</v>
      </c>
      <c r="M2592" s="4">
        <v>46958</v>
      </c>
      <c r="N2592" s="4">
        <v>223500</v>
      </c>
      <c r="O2592" s="4">
        <v>721544</v>
      </c>
      <c r="P2592" s="4">
        <v>97300</v>
      </c>
      <c r="Q2592" s="4">
        <v>824826</v>
      </c>
      <c r="R2592" s="4">
        <v>272661</v>
      </c>
      <c r="S2592" s="4">
        <v>336853</v>
      </c>
      <c r="T2592" s="4">
        <v>43500</v>
      </c>
      <c r="U2592" s="4">
        <v>20483</v>
      </c>
      <c r="W2592" s="7">
        <v>45625</v>
      </c>
      <c r="X2592">
        <f>B2595/B2594-1</f>
        <v>-2.4999670381296024E-2</v>
      </c>
      <c r="Y2592">
        <f>D2595/D2594-1</f>
        <v>3.2171152994440178E-3</v>
      </c>
      <c r="Z2592">
        <f>F2595/F2594-1</f>
        <v>-4.8865619546247796E-2</v>
      </c>
      <c r="AA2592">
        <f>H2595/H2594-1</f>
        <v>-2.3423423423423406E-2</v>
      </c>
      <c r="AB2592">
        <f>J2595/J2594-1</f>
        <v>-2.393906420021763E-2</v>
      </c>
      <c r="AC2592">
        <f>L2595/L2594-1</f>
        <v>-9.9009900990099098E-3</v>
      </c>
      <c r="AD2592">
        <f t="shared" si="241"/>
        <v>-2.2831050228310223E-3</v>
      </c>
      <c r="AE2592">
        <f t="shared" si="242"/>
        <v>-2.2105263157894739E-2</v>
      </c>
      <c r="AF2592">
        <f t="shared" si="243"/>
        <v>-6.4337938467200151E-2</v>
      </c>
      <c r="AG2592" s="28">
        <f t="shared" si="244"/>
        <v>3.2293986636971139E-2</v>
      </c>
      <c r="AI2592">
        <f>Y2594*0.918153626+Z2594*0.081846374</f>
        <v>1.2928110013544214E-2</v>
      </c>
      <c r="AJ2592">
        <f t="shared" si="239"/>
        <v>4.6854107936507609E-4</v>
      </c>
      <c r="AK2592">
        <f t="shared" si="240"/>
        <v>2.6726222573593552E-2</v>
      </c>
    </row>
    <row r="2593" spans="1:37">
      <c r="A2593" s="7">
        <v>45623</v>
      </c>
      <c r="B2593" s="4">
        <v>1373330</v>
      </c>
      <c r="C2593" s="4">
        <v>54289</v>
      </c>
      <c r="D2593" s="4">
        <v>155067</v>
      </c>
      <c r="E2593" s="4">
        <v>427027</v>
      </c>
      <c r="F2593" s="4">
        <v>283500</v>
      </c>
      <c r="G2593" s="4">
        <v>40153</v>
      </c>
      <c r="H2593" s="4">
        <v>56300</v>
      </c>
      <c r="I2593" s="4">
        <v>21808387</v>
      </c>
      <c r="J2593" s="4">
        <v>92100</v>
      </c>
      <c r="K2593" s="4">
        <v>391819</v>
      </c>
      <c r="L2593" s="4">
        <v>145700</v>
      </c>
      <c r="M2593" s="4">
        <v>88895</v>
      </c>
      <c r="N2593" s="4">
        <v>221000</v>
      </c>
      <c r="O2593" s="4">
        <v>1094533</v>
      </c>
      <c r="P2593" s="4">
        <v>94300</v>
      </c>
      <c r="Q2593" s="4">
        <v>1316143</v>
      </c>
      <c r="R2593" s="4">
        <v>262381</v>
      </c>
      <c r="S2593" s="4">
        <v>313801</v>
      </c>
      <c r="T2593" s="4">
        <v>43850</v>
      </c>
      <c r="U2593" s="4">
        <v>34071</v>
      </c>
      <c r="W2593" s="7">
        <v>45628</v>
      </c>
      <c r="X2593">
        <f>B2596/B2595-1</f>
        <v>-4.1023947480237632E-3</v>
      </c>
      <c r="Y2593">
        <f>D2596/D2595-1</f>
        <v>-1.283332617986277E-2</v>
      </c>
      <c r="Z2593">
        <f>F2596/F2595-1</f>
        <v>9.1743119266054496E-3</v>
      </c>
      <c r="AA2593">
        <f>H2596/H2595-1</f>
        <v>-1.1070110701106972E-2</v>
      </c>
      <c r="AB2593">
        <f>J2596/J2595-1</f>
        <v>-1.6722408026755842E-2</v>
      </c>
      <c r="AC2593">
        <f>L2596/L2595-1</f>
        <v>-4.9285714285714266E-2</v>
      </c>
      <c r="AD2593">
        <f t="shared" si="241"/>
        <v>-1.1441647597253968E-2</v>
      </c>
      <c r="AE2593">
        <f t="shared" si="242"/>
        <v>1.3993541442411273E-2</v>
      </c>
      <c r="AF2593">
        <f t="shared" si="243"/>
        <v>1.7683132394727963E-2</v>
      </c>
      <c r="AG2593" s="28">
        <f t="shared" si="244"/>
        <v>-2.2653721682847849E-2</v>
      </c>
      <c r="AI2593">
        <f>Y2595*0.918153626+Z2595*0.081846374</f>
        <v>-2.1208625520474395E-2</v>
      </c>
      <c r="AJ2593">
        <f t="shared" si="239"/>
        <v>-9.8331865691514871E-3</v>
      </c>
      <c r="AK2593">
        <f t="shared" si="240"/>
        <v>-7.8564775520129828E-3</v>
      </c>
    </row>
    <row r="2594" spans="1:37">
      <c r="A2594" s="7">
        <v>45624</v>
      </c>
      <c r="B2594" s="4">
        <v>1441059</v>
      </c>
      <c r="C2594" s="4">
        <v>78816</v>
      </c>
      <c r="D2594" s="4">
        <v>162568</v>
      </c>
      <c r="E2594" s="4">
        <v>1016227</v>
      </c>
      <c r="F2594" s="4">
        <v>286500</v>
      </c>
      <c r="G2594" s="4">
        <v>42768</v>
      </c>
      <c r="H2594" s="4">
        <v>55500</v>
      </c>
      <c r="I2594" s="4">
        <v>20001134</v>
      </c>
      <c r="J2594" s="4">
        <v>91900</v>
      </c>
      <c r="K2594" s="4">
        <v>234710</v>
      </c>
      <c r="L2594" s="4">
        <v>141400</v>
      </c>
      <c r="M2594" s="4">
        <v>50654</v>
      </c>
      <c r="N2594" s="4">
        <v>219000</v>
      </c>
      <c r="O2594" s="4">
        <v>593477</v>
      </c>
      <c r="P2594" s="4">
        <v>95000</v>
      </c>
      <c r="Q2594" s="4">
        <v>667018</v>
      </c>
      <c r="R2594" s="4">
        <v>266297</v>
      </c>
      <c r="S2594" s="4">
        <v>282879</v>
      </c>
      <c r="T2594" s="4">
        <v>44900</v>
      </c>
      <c r="U2594" s="4">
        <v>60509</v>
      </c>
      <c r="W2594" s="7">
        <v>45629</v>
      </c>
      <c r="X2594">
        <f>B2597/B2596-1</f>
        <v>-4.1200083758019534E-3</v>
      </c>
      <c r="Y2594">
        <f>D2597/D2596-1</f>
        <v>1.2459782109094597E-2</v>
      </c>
      <c r="Z2594">
        <f>F2597/F2596-1</f>
        <v>1.8181818181818077E-2</v>
      </c>
      <c r="AA2594">
        <f>H2597/H2596-1</f>
        <v>0</v>
      </c>
      <c r="AB2594">
        <f>J2597/J2596-1</f>
        <v>9.0702947845804349E-3</v>
      </c>
      <c r="AC2594">
        <f>L2597/L2596-1</f>
        <v>8.2644628099173278E-3</v>
      </c>
      <c r="AD2594">
        <f t="shared" si="241"/>
        <v>-6.9444444444444198E-3</v>
      </c>
      <c r="AE2594">
        <f t="shared" si="242"/>
        <v>4.0339702760084917E-2</v>
      </c>
      <c r="AF2594">
        <f t="shared" si="243"/>
        <v>7.7217336435697614E-3</v>
      </c>
      <c r="AG2594" s="28">
        <f t="shared" si="244"/>
        <v>8.3885209713024267E-2</v>
      </c>
      <c r="AI2594">
        <f>Y2596*0.918153626+Z2596*0.081846374</f>
        <v>-1.2581161516994864E-2</v>
      </c>
      <c r="AJ2594">
        <f t="shared" si="239"/>
        <v>9.9465154979710528E-3</v>
      </c>
      <c r="AK2594">
        <f t="shared" si="240"/>
        <v>-3.3839358139604717E-2</v>
      </c>
    </row>
    <row r="2595" spans="1:37">
      <c r="A2595" s="7">
        <v>45625</v>
      </c>
      <c r="B2595" s="4">
        <v>1405033</v>
      </c>
      <c r="C2595" s="4">
        <v>54141</v>
      </c>
      <c r="D2595" s="4">
        <v>163091</v>
      </c>
      <c r="E2595" s="4">
        <v>791825</v>
      </c>
      <c r="F2595" s="4">
        <v>272500</v>
      </c>
      <c r="G2595" s="4">
        <v>81226</v>
      </c>
      <c r="H2595" s="4">
        <v>54200</v>
      </c>
      <c r="I2595" s="4">
        <v>24513531</v>
      </c>
      <c r="J2595" s="4">
        <v>89700</v>
      </c>
      <c r="K2595" s="4">
        <v>538059</v>
      </c>
      <c r="L2595" s="4">
        <v>140000</v>
      </c>
      <c r="M2595" s="4">
        <v>37498</v>
      </c>
      <c r="N2595" s="4">
        <v>218500</v>
      </c>
      <c r="O2595" s="4">
        <v>576357</v>
      </c>
      <c r="P2595" s="4">
        <v>92900</v>
      </c>
      <c r="Q2595" s="4">
        <v>1137504</v>
      </c>
      <c r="R2595" s="4">
        <v>249164</v>
      </c>
      <c r="S2595" s="4">
        <v>540261</v>
      </c>
      <c r="T2595" s="4">
        <v>46350</v>
      </c>
      <c r="U2595" s="4">
        <v>175008</v>
      </c>
      <c r="W2595" s="7">
        <v>45630</v>
      </c>
      <c r="X2595">
        <f>B2598/B2597-1</f>
        <v>-6.204503180471721E-3</v>
      </c>
      <c r="Y2595">
        <f>D2598/D2597-1</f>
        <v>-2.0870653480896229E-2</v>
      </c>
      <c r="Z2595">
        <f>F2598/F2597-1</f>
        <v>-2.5000000000000022E-2</v>
      </c>
      <c r="AA2595">
        <f>H2598/H2597-1</f>
        <v>-9.3283582089552786E-3</v>
      </c>
      <c r="AB2595">
        <f>J2598/J2597-1</f>
        <v>-1.9101123595505642E-2</v>
      </c>
      <c r="AC2595">
        <f>L2598/L2597-1</f>
        <v>-1.7883755588673611E-2</v>
      </c>
      <c r="AD2595">
        <f t="shared" si="241"/>
        <v>-2.5641025641025661E-2</v>
      </c>
      <c r="AE2595">
        <f t="shared" si="242"/>
        <v>1.0204081632652073E-3</v>
      </c>
      <c r="AF2595">
        <f t="shared" si="243"/>
        <v>-7.6625653548730854E-3</v>
      </c>
      <c r="AG2595" s="28">
        <f t="shared" si="244"/>
        <v>-3.3604887983706755E-2</v>
      </c>
      <c r="AI2595">
        <f>Y2597*0.918153626+Z2597*0.081846374</f>
        <v>-5.029973220908486E-3</v>
      </c>
      <c r="AJ2595">
        <f t="shared" si="239"/>
        <v>6.5234171353730826E-3</v>
      </c>
      <c r="AK2595">
        <f t="shared" si="240"/>
        <v>4.3416009533235843E-3</v>
      </c>
    </row>
    <row r="2596" spans="1:37">
      <c r="A2596" s="7">
        <v>45628</v>
      </c>
      <c r="B2596" s="4">
        <v>1399269</v>
      </c>
      <c r="C2596" s="4">
        <v>33092</v>
      </c>
      <c r="D2596" s="4">
        <v>160998</v>
      </c>
      <c r="E2596" s="4">
        <v>567707</v>
      </c>
      <c r="F2596" s="4">
        <v>275000</v>
      </c>
      <c r="G2596" s="4">
        <v>52332</v>
      </c>
      <c r="H2596" s="4">
        <v>53600</v>
      </c>
      <c r="I2596" s="4">
        <v>22044867</v>
      </c>
      <c r="J2596" s="4">
        <v>88200</v>
      </c>
      <c r="K2596" s="4">
        <v>556888</v>
      </c>
      <c r="L2596" s="4">
        <v>133100</v>
      </c>
      <c r="M2596" s="4">
        <v>82828</v>
      </c>
      <c r="N2596" s="4">
        <v>216000</v>
      </c>
      <c r="O2596" s="4">
        <v>520654</v>
      </c>
      <c r="P2596" s="4">
        <v>94200</v>
      </c>
      <c r="Q2596" s="4">
        <v>856300</v>
      </c>
      <c r="R2596" s="4">
        <v>253570</v>
      </c>
      <c r="S2596" s="4">
        <v>269390</v>
      </c>
      <c r="T2596" s="4">
        <v>45300</v>
      </c>
      <c r="U2596" s="4">
        <v>42891</v>
      </c>
      <c r="W2596" s="7">
        <v>45631</v>
      </c>
      <c r="X2596">
        <f>B2599/B2598-1</f>
        <v>3.1216196895278436E-3</v>
      </c>
      <c r="Y2596">
        <f>D2599/D2598-1</f>
        <v>-1.0927181363642013E-2</v>
      </c>
      <c r="Z2596">
        <f>F2599/F2598-1</f>
        <v>-3.1135531135531136E-2</v>
      </c>
      <c r="AA2596">
        <f>H2599/H2598-1</f>
        <v>1.1299435028248483E-2</v>
      </c>
      <c r="AB2596">
        <f>J2599/J2598-1</f>
        <v>-1.4891179839633395E-2</v>
      </c>
      <c r="AC2596">
        <f>L2599/L2598-1</f>
        <v>-4.5523520485584168E-3</v>
      </c>
      <c r="AD2596">
        <f t="shared" si="241"/>
        <v>-2.1531100478468845E-2</v>
      </c>
      <c r="AE2596">
        <f t="shared" si="242"/>
        <v>-4.1794087665647295E-2</v>
      </c>
      <c r="AF2596">
        <f t="shared" si="243"/>
        <v>-2.8958473005481711E-2</v>
      </c>
      <c r="AG2596" s="28">
        <f t="shared" si="244"/>
        <v>-1.0537407797681642E-3</v>
      </c>
      <c r="AI2596">
        <f>Y2598*0.918153626+Z2598*0.081846374</f>
        <v>-3.1093417713256584E-2</v>
      </c>
      <c r="AJ2596">
        <f t="shared" si="239"/>
        <v>-1.3423937606486712E-2</v>
      </c>
      <c r="AK2596">
        <f t="shared" si="240"/>
        <v>-2.8065185378024497E-2</v>
      </c>
    </row>
    <row r="2597" spans="1:37">
      <c r="A2597" s="7">
        <v>45629</v>
      </c>
      <c r="B2597" s="4">
        <v>1393504</v>
      </c>
      <c r="C2597" s="4">
        <v>55509</v>
      </c>
      <c r="D2597" s="4">
        <v>163004</v>
      </c>
      <c r="E2597" s="4">
        <v>463453</v>
      </c>
      <c r="F2597" s="4">
        <v>280000</v>
      </c>
      <c r="G2597" s="4">
        <v>57648</v>
      </c>
      <c r="H2597" s="4">
        <v>53600</v>
      </c>
      <c r="I2597" s="4">
        <v>23374603</v>
      </c>
      <c r="J2597" s="4">
        <v>89000</v>
      </c>
      <c r="K2597" s="4">
        <v>354051</v>
      </c>
      <c r="L2597" s="4">
        <v>134200</v>
      </c>
      <c r="M2597" s="4">
        <v>44220</v>
      </c>
      <c r="N2597" s="4">
        <v>214500</v>
      </c>
      <c r="O2597" s="4">
        <v>624929</v>
      </c>
      <c r="P2597" s="4">
        <v>98000</v>
      </c>
      <c r="Q2597" s="4">
        <v>1269834</v>
      </c>
      <c r="R2597" s="4">
        <v>255528</v>
      </c>
      <c r="S2597" s="4">
        <v>421230</v>
      </c>
      <c r="T2597" s="4">
        <v>49100</v>
      </c>
      <c r="U2597" s="4">
        <v>246232</v>
      </c>
      <c r="W2597" s="7">
        <v>45632</v>
      </c>
      <c r="X2597">
        <f>B2600/B2599-1</f>
        <v>-2.0746036693563008E-3</v>
      </c>
      <c r="Y2597">
        <f>D2600/D2599-1</f>
        <v>-4.9728236769754908E-3</v>
      </c>
      <c r="Z2597">
        <f>F2600/F2599-1</f>
        <v>-5.6710775047259521E-3</v>
      </c>
      <c r="AA2597">
        <f>H2600/H2599-1</f>
        <v>7.4487895716945918E-3</v>
      </c>
      <c r="AB2597">
        <f>J2600/J2599-1</f>
        <v>-1.0465116279069764E-2</v>
      </c>
      <c r="AC2597">
        <f>L2600/L2599-1</f>
        <v>-1.5243902439024404E-2</v>
      </c>
      <c r="AD2597">
        <f t="shared" si="241"/>
        <v>-4.8899755501222719E-3</v>
      </c>
      <c r="AE2597">
        <f t="shared" si="242"/>
        <v>8.5106382978723527E-3</v>
      </c>
      <c r="AF2597">
        <f t="shared" si="243"/>
        <v>0</v>
      </c>
      <c r="AG2597" s="28">
        <f t="shared" si="244"/>
        <v>1.0548523206751037E-2</v>
      </c>
      <c r="AI2597">
        <f>Y2599*0.918153626+Z2599*0.081846374</f>
        <v>4.0546990737029998E-2</v>
      </c>
      <c r="AJ2597">
        <f t="shared" si="239"/>
        <v>1.1338503783194705E-2</v>
      </c>
      <c r="AK2597">
        <f t="shared" si="240"/>
        <v>4.2944567799216203E-2</v>
      </c>
    </row>
    <row r="2598" spans="1:37">
      <c r="A2598" s="7">
        <v>45630</v>
      </c>
      <c r="B2598" s="4">
        <v>1384858</v>
      </c>
      <c r="C2598" s="4">
        <v>58815</v>
      </c>
      <c r="D2598" s="4">
        <v>159602</v>
      </c>
      <c r="E2598" s="4">
        <v>836632</v>
      </c>
      <c r="F2598" s="4">
        <v>273000</v>
      </c>
      <c r="G2598" s="4">
        <v>48509</v>
      </c>
      <c r="H2598" s="4">
        <v>53100</v>
      </c>
      <c r="I2598" s="4">
        <v>29004766</v>
      </c>
      <c r="J2598" s="4">
        <v>87300</v>
      </c>
      <c r="K2598" s="4">
        <v>544557</v>
      </c>
      <c r="L2598" s="4">
        <v>131800</v>
      </c>
      <c r="M2598" s="4">
        <v>48149</v>
      </c>
      <c r="N2598" s="4">
        <v>209000</v>
      </c>
      <c r="O2598" s="4">
        <v>919137</v>
      </c>
      <c r="P2598" s="4">
        <v>98100</v>
      </c>
      <c r="Q2598" s="4">
        <v>1718985</v>
      </c>
      <c r="R2598" s="4">
        <v>253570</v>
      </c>
      <c r="S2598" s="4">
        <v>474420</v>
      </c>
      <c r="T2598" s="4">
        <v>47450</v>
      </c>
      <c r="U2598" s="4">
        <v>104731</v>
      </c>
      <c r="W2598" s="7">
        <v>45635</v>
      </c>
      <c r="X2598">
        <f>B2601/B2600-1</f>
        <v>-9.355124688108396E-3</v>
      </c>
      <c r="Y2598">
        <f>D2601/D2600-1</f>
        <v>-2.776416061321807E-2</v>
      </c>
      <c r="Z2598">
        <f>F2601/F2600-1</f>
        <v>-6.84410646387833E-2</v>
      </c>
      <c r="AA2598">
        <f>H2601/H2600-1</f>
        <v>-1.2939001848428888E-2</v>
      </c>
      <c r="AB2598">
        <f>J2601/J2600-1</f>
        <v>-2.2326674500587562E-2</v>
      </c>
      <c r="AC2598">
        <f>L2601/L2600-1</f>
        <v>-3.6377708978328149E-2</v>
      </c>
      <c r="AD2598">
        <f t="shared" si="241"/>
        <v>-1.2285012285012331E-2</v>
      </c>
      <c r="AE2598">
        <f t="shared" si="242"/>
        <v>-2.9535864978902926E-2</v>
      </c>
      <c r="AF2598">
        <f t="shared" si="243"/>
        <v>-4.771613186206225E-2</v>
      </c>
      <c r="AG2598" s="28">
        <f t="shared" si="244"/>
        <v>-5.323590814196244E-2</v>
      </c>
      <c r="AI2598">
        <f>Y2600*0.918153626+Z2600*0.081846374</f>
        <v>1.2824791703838528E-2</v>
      </c>
      <c r="AJ2598">
        <f t="shared" si="239"/>
        <v>9.8043471411624842E-4</v>
      </c>
      <c r="AK2598">
        <f t="shared" si="240"/>
        <v>1.9603383524826011E-3</v>
      </c>
    </row>
    <row r="2599" spans="1:37">
      <c r="A2599" s="7">
        <v>45631</v>
      </c>
      <c r="B2599" s="4">
        <v>1389181</v>
      </c>
      <c r="C2599" s="4">
        <v>30629</v>
      </c>
      <c r="D2599" s="4">
        <v>157858</v>
      </c>
      <c r="E2599" s="4">
        <v>487627</v>
      </c>
      <c r="F2599" s="4">
        <v>264500</v>
      </c>
      <c r="G2599" s="4">
        <v>46234</v>
      </c>
      <c r="H2599" s="4">
        <v>53700</v>
      </c>
      <c r="I2599" s="4">
        <v>23588277</v>
      </c>
      <c r="J2599" s="4">
        <v>86000</v>
      </c>
      <c r="K2599" s="4">
        <v>397776</v>
      </c>
      <c r="L2599" s="4">
        <v>131200</v>
      </c>
      <c r="M2599" s="4">
        <v>31247</v>
      </c>
      <c r="N2599" s="4">
        <v>204500</v>
      </c>
      <c r="O2599" s="4">
        <v>604002</v>
      </c>
      <c r="P2599" s="4">
        <v>94000</v>
      </c>
      <c r="Q2599" s="4">
        <v>1047065</v>
      </c>
      <c r="R2599" s="4">
        <v>246227</v>
      </c>
      <c r="S2599" s="4">
        <v>311786</v>
      </c>
      <c r="T2599" s="4">
        <v>47400</v>
      </c>
      <c r="U2599" s="4">
        <v>64082</v>
      </c>
      <c r="W2599" s="7">
        <v>45636</v>
      </c>
      <c r="X2599">
        <f>B2602/B2601-1</f>
        <v>6.2956463486560921E-3</v>
      </c>
      <c r="Y2599">
        <f>D2602/D2601-1</f>
        <v>3.9977212006915064E-2</v>
      </c>
      <c r="Z2599">
        <f>F2602/F2601-1</f>
        <v>4.6938775510203978E-2</v>
      </c>
      <c r="AA2599">
        <f>H2602/H2601-1</f>
        <v>1.1235955056179803E-2</v>
      </c>
      <c r="AB2599">
        <f>J2602/J2601-1</f>
        <v>1.3221153846153744E-2</v>
      </c>
      <c r="AC2599">
        <f>L2602/L2601-1</f>
        <v>4.8995983935743004E-2</v>
      </c>
      <c r="AD2599">
        <f t="shared" si="241"/>
        <v>4.7263681592039752E-2</v>
      </c>
      <c r="AE2599">
        <f t="shared" si="242"/>
        <v>4.1304347826087051E-2</v>
      </c>
      <c r="AF2599">
        <f t="shared" si="243"/>
        <v>5.4282278081525748E-2</v>
      </c>
      <c r="AG2599" s="28">
        <f t="shared" si="244"/>
        <v>8.8202866593163343E-3</v>
      </c>
      <c r="AI2599">
        <f>Y2601*0.918153626+Z2601*0.081846374</f>
        <v>4.1075441664927236E-3</v>
      </c>
      <c r="AJ2599">
        <f t="shared" si="239"/>
        <v>3.451021648796191E-2</v>
      </c>
      <c r="AK2599">
        <f t="shared" si="240"/>
        <v>1.0245218272906746E-2</v>
      </c>
    </row>
    <row r="2600" spans="1:37">
      <c r="A2600" s="7">
        <v>45632</v>
      </c>
      <c r="B2600" s="4">
        <v>1386299</v>
      </c>
      <c r="C2600" s="4">
        <v>51501</v>
      </c>
      <c r="D2600" s="4">
        <v>157073</v>
      </c>
      <c r="E2600" s="4">
        <v>689063</v>
      </c>
      <c r="F2600" s="4">
        <v>263000</v>
      </c>
      <c r="G2600" s="4">
        <v>42986</v>
      </c>
      <c r="H2600" s="4">
        <v>54100</v>
      </c>
      <c r="I2600" s="4">
        <v>22861874</v>
      </c>
      <c r="J2600" s="4">
        <v>85100</v>
      </c>
      <c r="K2600" s="4">
        <v>455580</v>
      </c>
      <c r="L2600" s="4">
        <v>129200</v>
      </c>
      <c r="M2600" s="4">
        <v>80307</v>
      </c>
      <c r="N2600" s="4">
        <v>203500</v>
      </c>
      <c r="O2600" s="4">
        <v>778285</v>
      </c>
      <c r="P2600" s="4">
        <v>94800</v>
      </c>
      <c r="Q2600" s="4">
        <v>974415</v>
      </c>
      <c r="R2600" s="4">
        <v>246227</v>
      </c>
      <c r="S2600" s="4">
        <v>365051</v>
      </c>
      <c r="T2600" s="4">
        <v>47900</v>
      </c>
      <c r="U2600" s="4">
        <v>82305</v>
      </c>
      <c r="W2600" s="7">
        <v>45637</v>
      </c>
      <c r="X2600">
        <f>B2603/B2602-1</f>
        <v>-1.0427822190834046E-2</v>
      </c>
      <c r="Y2600">
        <f>D2603/D2602-1</f>
        <v>1.1535289043364427E-2</v>
      </c>
      <c r="Z2600">
        <f>F2603/F2602-1</f>
        <v>2.7290448343080032E-2</v>
      </c>
      <c r="AA2600">
        <f>H2603/H2602-1</f>
        <v>0</v>
      </c>
      <c r="AB2600">
        <f>J2603/J2602-1</f>
        <v>1.8979833926453082E-2</v>
      </c>
      <c r="AC2600">
        <f>L2603/L2602-1</f>
        <v>1.761102603369058E-2</v>
      </c>
      <c r="AD2600">
        <f t="shared" si="241"/>
        <v>-7.1258907363420665E-3</v>
      </c>
      <c r="AE2600">
        <f t="shared" si="242"/>
        <v>7.3068893528183132E-3</v>
      </c>
      <c r="AF2600">
        <f t="shared" si="243"/>
        <v>-1.5841039456971129E-2</v>
      </c>
      <c r="AG2600" s="28">
        <f t="shared" si="244"/>
        <v>2.6229508196721207E-2</v>
      </c>
      <c r="AI2600">
        <f>Y2602*0.918153626+Z2602*0.081846374</f>
        <v>4.3445872198260189E-2</v>
      </c>
      <c r="AJ2600">
        <f t="shared" si="239"/>
        <v>3.6871717383099687E-3</v>
      </c>
      <c r="AK2600">
        <f t="shared" si="240"/>
        <v>1.3200114420737062E-2</v>
      </c>
    </row>
    <row r="2601" spans="1:37">
      <c r="A2601" s="7">
        <v>45635</v>
      </c>
      <c r="B2601" s="4">
        <v>1373330</v>
      </c>
      <c r="C2601" s="4">
        <v>77187</v>
      </c>
      <c r="D2601" s="4">
        <v>152712</v>
      </c>
      <c r="E2601" s="4">
        <v>810478</v>
      </c>
      <c r="F2601" s="4">
        <v>245000</v>
      </c>
      <c r="G2601" s="4">
        <v>78229</v>
      </c>
      <c r="H2601" s="4">
        <v>53400</v>
      </c>
      <c r="I2601" s="4">
        <v>26227680</v>
      </c>
      <c r="J2601" s="4">
        <v>83200</v>
      </c>
      <c r="K2601" s="4">
        <v>567362</v>
      </c>
      <c r="L2601" s="4">
        <v>124500</v>
      </c>
      <c r="M2601" s="4">
        <v>67183</v>
      </c>
      <c r="N2601" s="4">
        <v>201000</v>
      </c>
      <c r="O2601" s="4">
        <v>774548</v>
      </c>
      <c r="P2601" s="4">
        <v>92000</v>
      </c>
      <c r="Q2601" s="4">
        <v>1163885</v>
      </c>
      <c r="R2601" s="4">
        <v>234478</v>
      </c>
      <c r="S2601" s="4">
        <v>393457</v>
      </c>
      <c r="T2601" s="4">
        <v>45350</v>
      </c>
      <c r="U2601" s="4">
        <v>70858</v>
      </c>
      <c r="W2601" s="7">
        <v>45638</v>
      </c>
      <c r="X2601">
        <f>B2604/B2603-1</f>
        <v>9.4840099008091094E-3</v>
      </c>
      <c r="Y2601">
        <f>D2604/D2603-1</f>
        <v>3.7970980211516903E-3</v>
      </c>
      <c r="Z2601">
        <f>F2604/F2603-1</f>
        <v>7.5901328273244584E-3</v>
      </c>
      <c r="AA2601">
        <f>H2604/H2603-1</f>
        <v>3.5185185185185208E-2</v>
      </c>
      <c r="AB2601">
        <f>J2604/J2603-1</f>
        <v>2.2118742724097862E-2</v>
      </c>
      <c r="AC2601">
        <f>L2604/L2603-1</f>
        <v>9.7817908201656145E-3</v>
      </c>
      <c r="AD2601">
        <f t="shared" si="241"/>
        <v>1.1961722488038173E-2</v>
      </c>
      <c r="AE2601">
        <f t="shared" si="242"/>
        <v>7.2538860103625868E-3</v>
      </c>
      <c r="AF2601">
        <f t="shared" si="243"/>
        <v>2.6153972625261979E-2</v>
      </c>
      <c r="AG2601" s="28">
        <f t="shared" si="244"/>
        <v>2.1299254526092604E-3</v>
      </c>
      <c r="AI2601">
        <f>Y2603*0.918153626+Z2603*0.081846374</f>
        <v>1.4203859941767176E-2</v>
      </c>
      <c r="AJ2601">
        <f t="shared" si="239"/>
        <v>-8.7447645202810859E-3</v>
      </c>
      <c r="AK2601">
        <f t="shared" si="240"/>
        <v>-2.1707283345514868E-2</v>
      </c>
    </row>
    <row r="2602" spans="1:37">
      <c r="A2602" s="7">
        <v>45636</v>
      </c>
      <c r="B2602" s="4">
        <v>1381976</v>
      </c>
      <c r="C2602" s="4">
        <v>55984</v>
      </c>
      <c r="D2602" s="4">
        <v>158817</v>
      </c>
      <c r="E2602" s="4">
        <v>503536</v>
      </c>
      <c r="F2602" s="4">
        <v>256500</v>
      </c>
      <c r="G2602" s="4">
        <v>42919</v>
      </c>
      <c r="H2602" s="4">
        <v>54000</v>
      </c>
      <c r="I2602" s="4">
        <v>20783970</v>
      </c>
      <c r="J2602" s="4">
        <v>84300</v>
      </c>
      <c r="K2602" s="4">
        <v>965339</v>
      </c>
      <c r="L2602" s="4">
        <v>130600</v>
      </c>
      <c r="M2602" s="4">
        <v>45292</v>
      </c>
      <c r="N2602" s="4">
        <v>210500</v>
      </c>
      <c r="O2602" s="4">
        <v>619392</v>
      </c>
      <c r="P2602" s="4">
        <v>95800</v>
      </c>
      <c r="Q2602" s="4">
        <v>1426079</v>
      </c>
      <c r="R2602" s="4">
        <v>247206</v>
      </c>
      <c r="S2602" s="4">
        <v>289723</v>
      </c>
      <c r="T2602" s="4">
        <v>45750</v>
      </c>
      <c r="U2602" s="4">
        <v>64125</v>
      </c>
      <c r="W2602" s="7">
        <v>45639</v>
      </c>
      <c r="X2602">
        <f>B2605/B2604-1</f>
        <v>2.9227075010774817E-2</v>
      </c>
      <c r="Y2602">
        <f>D2605/D2604-1</f>
        <v>4.5975728486472134E-2</v>
      </c>
      <c r="Z2602">
        <f>F2605/F2604-1</f>
        <v>1.5065913370998052E-2</v>
      </c>
      <c r="AA2602">
        <f>H2605/H2604-1</f>
        <v>3.5778175313059268E-3</v>
      </c>
      <c r="AB2602">
        <f>J2605/J2604-1</f>
        <v>5.6947608200454969E-3</v>
      </c>
      <c r="AC2602">
        <f>L2605/L2604-1</f>
        <v>-1.1922503725782407E-2</v>
      </c>
      <c r="AD2602">
        <f t="shared" si="241"/>
        <v>1.6548463356973908E-2</v>
      </c>
      <c r="AE2602">
        <f t="shared" si="242"/>
        <v>9.2592592592593004E-3</v>
      </c>
      <c r="AF2602">
        <f t="shared" si="243"/>
        <v>2.1569939075436695E-2</v>
      </c>
      <c r="AG2602" s="28">
        <f t="shared" si="244"/>
        <v>3.0818278427205081E-2</v>
      </c>
      <c r="AI2602">
        <f>Y2604*0.918153626+Z2604*0.081846374</f>
        <v>-1.4642772839178416E-2</v>
      </c>
      <c r="AJ2602">
        <f t="shared" si="239"/>
        <v>-2.4467493578587657E-2</v>
      </c>
      <c r="AK2602">
        <f t="shared" si="240"/>
        <v>-8.5687523402534459E-3</v>
      </c>
    </row>
    <row r="2603" spans="1:37">
      <c r="A2603" s="7">
        <v>45637</v>
      </c>
      <c r="B2603" s="4">
        <v>1367565</v>
      </c>
      <c r="C2603" s="4">
        <v>44759</v>
      </c>
      <c r="D2603" s="4">
        <v>160649</v>
      </c>
      <c r="E2603" s="4">
        <v>400095</v>
      </c>
      <c r="F2603" s="4">
        <v>263500</v>
      </c>
      <c r="G2603" s="4">
        <v>39540</v>
      </c>
      <c r="H2603" s="4">
        <v>54000</v>
      </c>
      <c r="I2603" s="4">
        <v>14565947</v>
      </c>
      <c r="J2603" s="4">
        <v>85900</v>
      </c>
      <c r="K2603" s="4">
        <v>273017</v>
      </c>
      <c r="L2603" s="4">
        <v>132900</v>
      </c>
      <c r="M2603" s="4">
        <v>31707</v>
      </c>
      <c r="N2603" s="4">
        <v>209000</v>
      </c>
      <c r="O2603" s="4">
        <v>335301</v>
      </c>
      <c r="P2603" s="4">
        <v>96500</v>
      </c>
      <c r="Q2603" s="4">
        <v>891106</v>
      </c>
      <c r="R2603" s="4">
        <v>243290</v>
      </c>
      <c r="S2603" s="4">
        <v>266666</v>
      </c>
      <c r="T2603" s="4">
        <v>46950</v>
      </c>
      <c r="U2603" s="4">
        <v>60186</v>
      </c>
      <c r="W2603" s="7">
        <v>45642</v>
      </c>
      <c r="X2603">
        <f>B2606/B2605-1</f>
        <v>1.3184749775491778E-2</v>
      </c>
      <c r="Y2603">
        <f>D2606/D2605-1</f>
        <v>1.4477717239866461E-2</v>
      </c>
      <c r="Z2603">
        <f>F2606/F2605-1</f>
        <v>1.1131725417439675E-2</v>
      </c>
      <c r="AA2603">
        <f>H2606/H2605-1</f>
        <v>-8.9126559714794995E-3</v>
      </c>
      <c r="AB2603">
        <f>J2606/J2605-1</f>
        <v>-5.6625141562853809E-3</v>
      </c>
      <c r="AC2603">
        <f>L2606/L2605-1</f>
        <v>-5.2790346907993779E-3</v>
      </c>
      <c r="AD2603">
        <f t="shared" si="241"/>
        <v>-1.8604651162790753E-2</v>
      </c>
      <c r="AE2603">
        <f t="shared" si="242"/>
        <v>-2.8542303771661559E-2</v>
      </c>
      <c r="AF2603">
        <f t="shared" si="243"/>
        <v>9.5985696249185626E-3</v>
      </c>
      <c r="AG2603" s="28">
        <f t="shared" si="244"/>
        <v>-2.0618556701030966E-2</v>
      </c>
      <c r="AI2603">
        <f>Y2605*0.918153626+Z2605*0.081846374</f>
        <v>2.9422589386040893E-2</v>
      </c>
      <c r="AJ2603">
        <f t="shared" si="239"/>
        <v>1.5045053680454648E-2</v>
      </c>
      <c r="AK2603">
        <f t="shared" si="240"/>
        <v>5.6527653304796498E-2</v>
      </c>
    </row>
    <row r="2604" spans="1:37">
      <c r="A2604" s="7">
        <v>45638</v>
      </c>
      <c r="B2604" s="4">
        <v>1380535</v>
      </c>
      <c r="C2604" s="4">
        <v>78625</v>
      </c>
      <c r="D2604" s="4">
        <v>161259</v>
      </c>
      <c r="E2604" s="4">
        <v>753829</v>
      </c>
      <c r="F2604" s="4">
        <v>265500</v>
      </c>
      <c r="G2604" s="4">
        <v>67552</v>
      </c>
      <c r="H2604" s="4">
        <v>55900</v>
      </c>
      <c r="I2604" s="4">
        <v>33476698</v>
      </c>
      <c r="J2604" s="4">
        <v>87800</v>
      </c>
      <c r="K2604" s="4">
        <v>634491</v>
      </c>
      <c r="L2604" s="4">
        <v>134200</v>
      </c>
      <c r="M2604" s="4">
        <v>55268</v>
      </c>
      <c r="N2604" s="4">
        <v>211500</v>
      </c>
      <c r="O2604" s="4">
        <v>625351</v>
      </c>
      <c r="P2604" s="4">
        <v>97200</v>
      </c>
      <c r="Q2604" s="4">
        <v>1672208</v>
      </c>
      <c r="R2604" s="4">
        <v>249653</v>
      </c>
      <c r="S2604" s="4">
        <v>497996</v>
      </c>
      <c r="T2604" s="4">
        <v>47050</v>
      </c>
      <c r="U2604" s="4">
        <v>136281</v>
      </c>
      <c r="W2604" s="7">
        <v>45643</v>
      </c>
      <c r="X2604">
        <f>B2607/B2606-1</f>
        <v>-2.5024694050782892E-2</v>
      </c>
      <c r="Y2604">
        <f>D2607/D2606-1</f>
        <v>-1.5293808257604513E-2</v>
      </c>
      <c r="Z2604">
        <f>F2607/F2606-1</f>
        <v>-7.3394495412844041E-3</v>
      </c>
      <c r="AA2604">
        <f>H2607/H2606-1</f>
        <v>-2.5179856115107868E-2</v>
      </c>
      <c r="AB2604">
        <f>J2607/J2606-1</f>
        <v>-1.1389521640091105E-2</v>
      </c>
      <c r="AC2604">
        <f>L2607/L2606-1</f>
        <v>-1.0614101592115288E-2</v>
      </c>
      <c r="AD2604">
        <f t="shared" si="241"/>
        <v>-2.1327014218009532E-2</v>
      </c>
      <c r="AE2604">
        <f t="shared" si="242"/>
        <v>4.1972717733473885E-3</v>
      </c>
      <c r="AF2604">
        <f t="shared" si="243"/>
        <v>-6.0838259167488751E-2</v>
      </c>
      <c r="AG2604" s="28">
        <f t="shared" si="244"/>
        <v>1.7894736842105186E-2</v>
      </c>
      <c r="AI2604">
        <f>Y2606*0.918153626+Z2606*0.081846374</f>
        <v>-3.2691482513289606E-2</v>
      </c>
      <c r="AJ2604">
        <f t="shared" si="239"/>
        <v>-3.3012706684153043E-2</v>
      </c>
      <c r="AK2604">
        <f t="shared" si="240"/>
        <v>-1.451306577776838E-2</v>
      </c>
    </row>
    <row r="2605" spans="1:37">
      <c r="A2605" s="7">
        <v>45639</v>
      </c>
      <c r="B2605" s="4">
        <v>1420884</v>
      </c>
      <c r="C2605" s="4">
        <v>49958</v>
      </c>
      <c r="D2605" s="4">
        <v>168673</v>
      </c>
      <c r="E2605" s="4">
        <v>1211975</v>
      </c>
      <c r="F2605" s="4">
        <v>269500</v>
      </c>
      <c r="G2605" s="4">
        <v>41459</v>
      </c>
      <c r="H2605" s="4">
        <v>56100</v>
      </c>
      <c r="I2605" s="4">
        <v>15908823</v>
      </c>
      <c r="J2605" s="4">
        <v>88300</v>
      </c>
      <c r="K2605" s="4">
        <v>272310</v>
      </c>
      <c r="L2605" s="4">
        <v>132600</v>
      </c>
      <c r="M2605" s="4">
        <v>53199</v>
      </c>
      <c r="N2605" s="4">
        <v>215000</v>
      </c>
      <c r="O2605" s="4">
        <v>528172</v>
      </c>
      <c r="P2605" s="4">
        <v>98100</v>
      </c>
      <c r="Q2605" s="4">
        <v>784619</v>
      </c>
      <c r="R2605" s="4">
        <v>255038</v>
      </c>
      <c r="S2605" s="4">
        <v>416658</v>
      </c>
      <c r="T2605" s="4">
        <v>48500</v>
      </c>
      <c r="U2605" s="4">
        <v>49975</v>
      </c>
      <c r="W2605" s="7">
        <v>45644</v>
      </c>
      <c r="X2605">
        <f>B2608/B2607-1</f>
        <v>6.1599097173536954E-3</v>
      </c>
      <c r="Y2605">
        <f>D2608/D2607-1</f>
        <v>3.105674844805284E-2</v>
      </c>
      <c r="Z2605">
        <f>F2608/F2607-1</f>
        <v>1.109057301293892E-2</v>
      </c>
      <c r="AA2605">
        <f>H2608/H2607-1</f>
        <v>1.2915129151291449E-2</v>
      </c>
      <c r="AB2605">
        <f>J2608/J2607-1</f>
        <v>5.4147465437788034E-2</v>
      </c>
      <c r="AC2605">
        <f>L2608/L2607-1</f>
        <v>5.0574712643678188E-2</v>
      </c>
      <c r="AD2605">
        <f t="shared" si="241"/>
        <v>4.8426150121065437E-2</v>
      </c>
      <c r="AE2605">
        <f t="shared" si="242"/>
        <v>6.3740856844305194E-2</v>
      </c>
      <c r="AF2605">
        <f t="shared" si="243"/>
        <v>4.4537074943863386E-2</v>
      </c>
      <c r="AG2605" s="28">
        <f t="shared" si="244"/>
        <v>2.792140641158225E-2</v>
      </c>
      <c r="AI2605">
        <f>Y2607*0.918153626+Z2607*0.081846374</f>
        <v>-2.7914319264681986E-4</v>
      </c>
      <c r="AJ2605">
        <f t="shared" si="239"/>
        <v>-2.9000054937400105E-3</v>
      </c>
      <c r="AK2605">
        <f t="shared" si="240"/>
        <v>-1.0833646306462818E-3</v>
      </c>
    </row>
    <row r="2606" spans="1:37">
      <c r="A2606" s="7">
        <v>45642</v>
      </c>
      <c r="B2606" s="4">
        <v>1439618</v>
      </c>
      <c r="C2606" s="4">
        <v>42493</v>
      </c>
      <c r="D2606" s="4">
        <v>171115</v>
      </c>
      <c r="E2606" s="4">
        <v>1253559</v>
      </c>
      <c r="F2606" s="4">
        <v>272500</v>
      </c>
      <c r="G2606" s="4">
        <v>36631</v>
      </c>
      <c r="H2606" s="4">
        <v>55600</v>
      </c>
      <c r="I2606" s="4">
        <v>15277277</v>
      </c>
      <c r="J2606" s="4">
        <v>87800</v>
      </c>
      <c r="K2606" s="4">
        <v>276988</v>
      </c>
      <c r="L2606" s="4">
        <v>131900</v>
      </c>
      <c r="M2606" s="4">
        <v>49022</v>
      </c>
      <c r="N2606" s="4">
        <v>211000</v>
      </c>
      <c r="O2606" s="4">
        <v>469448</v>
      </c>
      <c r="P2606" s="4">
        <v>95300</v>
      </c>
      <c r="Q2606" s="4">
        <v>977937</v>
      </c>
      <c r="R2606" s="4">
        <v>257486</v>
      </c>
      <c r="S2606" s="4">
        <v>260674</v>
      </c>
      <c r="T2606" s="4">
        <v>47500</v>
      </c>
      <c r="U2606" s="4">
        <v>63410</v>
      </c>
      <c r="W2606" s="7">
        <v>45645</v>
      </c>
      <c r="X2606">
        <f>B2609/B2608-1</f>
        <v>-2.2448765717959729E-2</v>
      </c>
      <c r="Y2606">
        <f>D2609/D2608-1</f>
        <v>-3.4138984982530429E-2</v>
      </c>
      <c r="Z2606">
        <f>F2609/F2608-1</f>
        <v>-1.6453382084095081E-2</v>
      </c>
      <c r="AA2606">
        <f>H2609/H2608-1</f>
        <v>-3.2786885245901676E-2</v>
      </c>
      <c r="AB2606">
        <f>J2609/J2608-1</f>
        <v>-3.715846994535521E-2</v>
      </c>
      <c r="AC2606">
        <f>L2609/L2608-1</f>
        <v>-1.969365426695846E-2</v>
      </c>
      <c r="AD2606">
        <f t="shared" si="241"/>
        <v>-2.0785219399538146E-2</v>
      </c>
      <c r="AE2606">
        <f t="shared" si="242"/>
        <v>-1.1787819253438081E-2</v>
      </c>
      <c r="AF2606">
        <f t="shared" si="243"/>
        <v>-1.5507282523922084E-2</v>
      </c>
      <c r="AG2606" s="28">
        <f t="shared" si="244"/>
        <v>-1.4084507042253502E-2</v>
      </c>
      <c r="AI2606">
        <f>Y2608*0.918153626+Z2608*0.081846374</f>
        <v>6.6774610296507168E-3</v>
      </c>
      <c r="AJ2606">
        <f t="shared" si="239"/>
        <v>9.3661209289498896E-3</v>
      </c>
      <c r="AK2606">
        <f t="shared" si="240"/>
        <v>7.235932638418781E-3</v>
      </c>
    </row>
    <row r="2607" spans="1:37">
      <c r="A2607" s="7">
        <v>45643</v>
      </c>
      <c r="B2607" s="4">
        <v>1403592</v>
      </c>
      <c r="C2607" s="4">
        <v>39348</v>
      </c>
      <c r="D2607" s="4">
        <v>168498</v>
      </c>
      <c r="E2607" s="4">
        <v>1158527</v>
      </c>
      <c r="F2607" s="4">
        <v>270500</v>
      </c>
      <c r="G2607" s="4">
        <v>36800</v>
      </c>
      <c r="H2607" s="4">
        <v>54200</v>
      </c>
      <c r="I2607" s="4">
        <v>20215230</v>
      </c>
      <c r="J2607" s="4">
        <v>86800</v>
      </c>
      <c r="K2607" s="4">
        <v>371618</v>
      </c>
      <c r="L2607" s="4">
        <v>130500</v>
      </c>
      <c r="M2607" s="4">
        <v>63001</v>
      </c>
      <c r="N2607" s="4">
        <v>206500</v>
      </c>
      <c r="O2607" s="4">
        <v>715553</v>
      </c>
      <c r="P2607" s="4">
        <v>95700</v>
      </c>
      <c r="Q2607" s="4">
        <v>1015342</v>
      </c>
      <c r="R2607" s="4">
        <v>241821</v>
      </c>
      <c r="S2607" s="4">
        <v>648436</v>
      </c>
      <c r="T2607" s="4">
        <v>48350</v>
      </c>
      <c r="U2607" s="4">
        <v>77383</v>
      </c>
      <c r="W2607" s="7">
        <v>45646</v>
      </c>
      <c r="X2607">
        <f>B2610/B2609-1</f>
        <v>-1.9832890872017006E-2</v>
      </c>
      <c r="Y2607">
        <f>D2610/D2609-1</f>
        <v>5.2443384982114871E-4</v>
      </c>
      <c r="Z2607">
        <f>F2610/F2609-1</f>
        <v>-9.2936802973977439E-3</v>
      </c>
      <c r="AA2607">
        <f>H2610/H2609-1</f>
        <v>-1.8832391713747842E-3</v>
      </c>
      <c r="AB2607">
        <f>J2610/J2609-1</f>
        <v>-2.1566401816118019E-2</v>
      </c>
      <c r="AC2607">
        <f>L2610/L2609-1</f>
        <v>-2.1577380952380931E-2</v>
      </c>
      <c r="AD2607">
        <f t="shared" si="241"/>
        <v>-7.0754716981131782E-3</v>
      </c>
      <c r="AE2607">
        <f t="shared" si="242"/>
        <v>5.9642147117295874E-3</v>
      </c>
      <c r="AF2607">
        <f t="shared" si="243"/>
        <v>-2.3621287307881045E-2</v>
      </c>
      <c r="AG2607" s="28">
        <f t="shared" si="244"/>
        <v>-1.1224489795918391E-2</v>
      </c>
      <c r="AI2607">
        <f>Y2609*0.918153626+Z2609*0.081846374</f>
        <v>2.6743167731922996E-3</v>
      </c>
      <c r="AJ2607">
        <f t="shared" si="239"/>
        <v>1.5953439465420542E-2</v>
      </c>
      <c r="AK2607">
        <f t="shared" si="240"/>
        <v>-2.4801837786016722E-4</v>
      </c>
    </row>
    <row r="2608" spans="1:37">
      <c r="A2608" s="7">
        <v>45644</v>
      </c>
      <c r="B2608" s="4">
        <v>1412238</v>
      </c>
      <c r="C2608" s="4">
        <v>26541</v>
      </c>
      <c r="D2608" s="4">
        <v>173731</v>
      </c>
      <c r="E2608" s="4">
        <v>7764781</v>
      </c>
      <c r="F2608" s="4">
        <v>273500</v>
      </c>
      <c r="G2608" s="4">
        <v>26058</v>
      </c>
      <c r="H2608" s="4">
        <v>54900</v>
      </c>
      <c r="I2608" s="4">
        <v>13698937</v>
      </c>
      <c r="J2608" s="4">
        <v>91500</v>
      </c>
      <c r="K2608" s="4">
        <v>795521</v>
      </c>
      <c r="L2608" s="4">
        <v>137100</v>
      </c>
      <c r="M2608" s="4">
        <v>103660</v>
      </c>
      <c r="N2608" s="4">
        <v>216500</v>
      </c>
      <c r="O2608" s="4">
        <v>712305</v>
      </c>
      <c r="P2608" s="4">
        <v>101800</v>
      </c>
      <c r="Q2608" s="4">
        <v>2225773</v>
      </c>
      <c r="R2608" s="4">
        <v>252591</v>
      </c>
      <c r="S2608" s="4">
        <v>404015</v>
      </c>
      <c r="T2608" s="4">
        <v>49700</v>
      </c>
      <c r="U2608" s="4">
        <v>75034</v>
      </c>
      <c r="W2608" s="7">
        <v>45649</v>
      </c>
      <c r="X2608">
        <f>B2611/B2610-1</f>
        <v>1.0649186530737431E-2</v>
      </c>
      <c r="Y2608">
        <f>D2611/D2610-1</f>
        <v>7.272705613265984E-3</v>
      </c>
      <c r="Z2608">
        <f>F2611/F2610-1</f>
        <v>0</v>
      </c>
      <c r="AA2608">
        <f>H2611/H2610-1</f>
        <v>9.4339622641510523E-3</v>
      </c>
      <c r="AB2608">
        <f>J2611/J2610-1</f>
        <v>8.1206496519721227E-3</v>
      </c>
      <c r="AC2608">
        <f>L2611/L2610-1</f>
        <v>6.0836501901140316E-3</v>
      </c>
      <c r="AD2608">
        <f t="shared" si="241"/>
        <v>2.1377672209026199E-2</v>
      </c>
      <c r="AE2608">
        <f t="shared" si="242"/>
        <v>-2.9644268774703386E-3</v>
      </c>
      <c r="AF2608">
        <f t="shared" si="243"/>
        <v>3.2257001647446382E-2</v>
      </c>
      <c r="AG2608" s="28">
        <f t="shared" si="244"/>
        <v>7.2239422084623417E-3</v>
      </c>
      <c r="AI2608">
        <f>Y2610*0.918153626+Z2610*0.081846374</f>
        <v>0</v>
      </c>
      <c r="AJ2608">
        <f t="shared" si="239"/>
        <v>0</v>
      </c>
      <c r="AK2608">
        <f t="shared" si="240"/>
        <v>0</v>
      </c>
    </row>
    <row r="2609" spans="1:37">
      <c r="A2609" s="7">
        <v>45645</v>
      </c>
      <c r="B2609" s="4">
        <v>1380535</v>
      </c>
      <c r="C2609" s="4">
        <v>46409</v>
      </c>
      <c r="D2609" s="4">
        <v>167800</v>
      </c>
      <c r="E2609" s="4">
        <v>780165</v>
      </c>
      <c r="F2609" s="4">
        <v>269000</v>
      </c>
      <c r="G2609" s="4">
        <v>41231</v>
      </c>
      <c r="H2609" s="4">
        <v>53100</v>
      </c>
      <c r="I2609" s="4">
        <v>22481925</v>
      </c>
      <c r="J2609" s="4">
        <v>88100</v>
      </c>
      <c r="K2609" s="4">
        <v>455731</v>
      </c>
      <c r="L2609" s="4">
        <v>134400</v>
      </c>
      <c r="M2609" s="4">
        <v>53807</v>
      </c>
      <c r="N2609" s="4">
        <v>212000</v>
      </c>
      <c r="O2609" s="4">
        <v>631880</v>
      </c>
      <c r="P2609" s="4">
        <v>100600</v>
      </c>
      <c r="Q2609" s="4">
        <v>1674120</v>
      </c>
      <c r="R2609" s="4">
        <v>248674</v>
      </c>
      <c r="S2609" s="4">
        <v>297788</v>
      </c>
      <c r="T2609" s="4">
        <v>49000</v>
      </c>
      <c r="U2609" s="4">
        <v>41664</v>
      </c>
      <c r="W2609" s="7">
        <v>45650</v>
      </c>
      <c r="X2609">
        <f>B2612/B2611-1</f>
        <v>-1.1590673935059748E-2</v>
      </c>
      <c r="Y2609">
        <f>D2612/D2611-1</f>
        <v>2.578218781968955E-3</v>
      </c>
      <c r="Z2609">
        <f>F2612/F2611-1</f>
        <v>3.7523452157599557E-3</v>
      </c>
      <c r="AA2609">
        <f>H2612/H2611-1</f>
        <v>1.6822429906542036E-2</v>
      </c>
      <c r="AB2609">
        <f>J2612/J2611-1</f>
        <v>0</v>
      </c>
      <c r="AC2609">
        <f>L2612/L2611-1</f>
        <v>-2.4943310657596363E-2</v>
      </c>
      <c r="AD2609">
        <f t="shared" si="241"/>
        <v>6.9767441860464352E-3</v>
      </c>
      <c r="AE2609">
        <f t="shared" si="242"/>
        <v>-2.9732408325073845E-3</v>
      </c>
      <c r="AF2609">
        <f t="shared" si="243"/>
        <v>-3.9061253152031794E-3</v>
      </c>
      <c r="AG2609" s="28">
        <f t="shared" si="244"/>
        <v>6.1475409836064809E-3</v>
      </c>
      <c r="AI2609">
        <f>Y2611*0.918153626+Z2611*0.081846374</f>
        <v>-1.140078297615075E-2</v>
      </c>
      <c r="AJ2609">
        <f t="shared" si="239"/>
        <v>-1.4659551163236938E-2</v>
      </c>
      <c r="AK2609">
        <f t="shared" si="240"/>
        <v>1.095038707479387E-2</v>
      </c>
    </row>
    <row r="2610" spans="1:37">
      <c r="A2610" s="7">
        <v>45646</v>
      </c>
      <c r="B2610" s="4">
        <v>1353155</v>
      </c>
      <c r="C2610" s="4">
        <v>65338</v>
      </c>
      <c r="D2610" s="4">
        <v>167888</v>
      </c>
      <c r="E2610" s="4">
        <v>477296</v>
      </c>
      <c r="F2610" s="4">
        <v>266500</v>
      </c>
      <c r="G2610" s="4">
        <v>35431</v>
      </c>
      <c r="H2610" s="4">
        <v>53000</v>
      </c>
      <c r="I2610" s="4">
        <v>24674774</v>
      </c>
      <c r="J2610" s="4">
        <v>86200</v>
      </c>
      <c r="K2610" s="4">
        <v>427186</v>
      </c>
      <c r="L2610" s="4">
        <v>131500</v>
      </c>
      <c r="M2610" s="4">
        <v>46158</v>
      </c>
      <c r="N2610" s="4">
        <v>210500</v>
      </c>
      <c r="O2610" s="4">
        <v>704962</v>
      </c>
      <c r="P2610" s="4">
        <v>101200</v>
      </c>
      <c r="Q2610" s="4">
        <v>1253819</v>
      </c>
      <c r="R2610" s="4">
        <v>242800</v>
      </c>
      <c r="S2610" s="4">
        <v>470502</v>
      </c>
      <c r="T2610" s="4">
        <v>48450</v>
      </c>
      <c r="U2610" s="4">
        <v>51708</v>
      </c>
      <c r="W2610" s="7">
        <v>45651</v>
      </c>
      <c r="X2610">
        <f>B2613/B2612-1</f>
        <v>0</v>
      </c>
      <c r="Y2610">
        <f>D2613/D2612-1</f>
        <v>0</v>
      </c>
      <c r="Z2610">
        <f>F2613/F2612-1</f>
        <v>0</v>
      </c>
      <c r="AA2610">
        <f>H2613/H2612-1</f>
        <v>0</v>
      </c>
      <c r="AB2610">
        <f>J2613/J2612-1</f>
        <v>0</v>
      </c>
      <c r="AC2610">
        <f>L2613/L2612-1</f>
        <v>0</v>
      </c>
      <c r="AD2610">
        <f t="shared" si="241"/>
        <v>0</v>
      </c>
      <c r="AE2610">
        <f t="shared" si="242"/>
        <v>0</v>
      </c>
      <c r="AF2610">
        <f t="shared" si="243"/>
        <v>0</v>
      </c>
      <c r="AG2610" s="28">
        <f t="shared" si="244"/>
        <v>0</v>
      </c>
      <c r="AI2610">
        <f>Y2612*0.918153626+Z2612*0.081846374</f>
        <v>-1.0573025917543456E-2</v>
      </c>
      <c r="AJ2610">
        <f t="shared" si="239"/>
        <v>1.0459835790287476E-3</v>
      </c>
      <c r="AK2610">
        <f t="shared" si="240"/>
        <v>-1.4106176570068005E-2</v>
      </c>
    </row>
    <row r="2611" spans="1:37">
      <c r="A2611" s="7">
        <v>45649</v>
      </c>
      <c r="B2611" s="4">
        <v>1367565</v>
      </c>
      <c r="C2611" s="4">
        <v>21634</v>
      </c>
      <c r="D2611" s="4">
        <v>169109</v>
      </c>
      <c r="E2611" s="4">
        <v>326131</v>
      </c>
      <c r="F2611" s="4">
        <v>266500</v>
      </c>
      <c r="G2611" s="4">
        <v>20689</v>
      </c>
      <c r="H2611" s="4">
        <v>53500</v>
      </c>
      <c r="I2611" s="4">
        <v>13672650</v>
      </c>
      <c r="J2611" s="4">
        <v>86900</v>
      </c>
      <c r="K2611" s="4">
        <v>259210</v>
      </c>
      <c r="L2611" s="4">
        <v>132300</v>
      </c>
      <c r="M2611" s="4">
        <v>23837</v>
      </c>
      <c r="N2611" s="4">
        <v>215000</v>
      </c>
      <c r="O2611" s="4">
        <v>468339</v>
      </c>
      <c r="P2611" s="4">
        <v>100900</v>
      </c>
      <c r="Q2611" s="4">
        <v>778490</v>
      </c>
      <c r="R2611" s="4">
        <v>250632</v>
      </c>
      <c r="S2611" s="4">
        <v>312771</v>
      </c>
      <c r="T2611" s="4">
        <v>48800</v>
      </c>
      <c r="U2611" s="4">
        <v>61421</v>
      </c>
      <c r="W2611" s="7">
        <v>45652</v>
      </c>
      <c r="X2611">
        <f>B2614/B2613-1</f>
        <v>-1.0660539137716807E-3</v>
      </c>
      <c r="Y2611">
        <f>D2614/D2613-1</f>
        <v>-1.4916393877731582E-2</v>
      </c>
      <c r="Z2611">
        <f>F2614/F2613-1</f>
        <v>2.8037383177569986E-2</v>
      </c>
      <c r="AA2611">
        <f>H2614/H2613-1</f>
        <v>-1.4705882352941124E-2</v>
      </c>
      <c r="AB2611">
        <f>J2614/J2613-1</f>
        <v>-1.3808975834292303E-2</v>
      </c>
      <c r="AC2611">
        <f>L2614/L2613-1</f>
        <v>-1.1627906976744207E-2</v>
      </c>
      <c r="AD2611">
        <f t="shared" si="241"/>
        <v>4.6189376443417363E-3</v>
      </c>
      <c r="AE2611">
        <f t="shared" si="242"/>
        <v>2.2862823061630122E-2</v>
      </c>
      <c r="AF2611">
        <f t="shared" si="243"/>
        <v>-3.1371543702659266E-2</v>
      </c>
      <c r="AG2611" s="28">
        <f t="shared" si="244"/>
        <v>-1.9348268839103899E-2</v>
      </c>
      <c r="AI2611">
        <f>Y2613*0.918153626+Z2613*0.081846374</f>
        <v>3.8385323001920706E-2</v>
      </c>
      <c r="AJ2611">
        <f t="shared" si="239"/>
        <v>-9.4413338817009203E-3</v>
      </c>
      <c r="AK2611">
        <f t="shared" si="240"/>
        <v>-5.7154159479493958E-3</v>
      </c>
    </row>
    <row r="2612" spans="1:37">
      <c r="A2612" s="7">
        <v>45650</v>
      </c>
      <c r="B2612" s="4">
        <v>1351714</v>
      </c>
      <c r="C2612" s="4">
        <v>26403</v>
      </c>
      <c r="D2612" s="4">
        <v>169545</v>
      </c>
      <c r="E2612" s="4">
        <v>413240</v>
      </c>
      <c r="F2612" s="4">
        <v>267500</v>
      </c>
      <c r="G2612" s="4">
        <v>19785</v>
      </c>
      <c r="H2612" s="4">
        <v>54400</v>
      </c>
      <c r="I2612" s="4">
        <v>11634677</v>
      </c>
      <c r="J2612" s="4">
        <v>86900</v>
      </c>
      <c r="K2612" s="4">
        <v>151067</v>
      </c>
      <c r="L2612" s="4">
        <v>129000</v>
      </c>
      <c r="M2612" s="4">
        <v>68686</v>
      </c>
      <c r="N2612" s="4">
        <v>216500</v>
      </c>
      <c r="O2612" s="4">
        <v>351647</v>
      </c>
      <c r="P2612" s="4">
        <v>100600</v>
      </c>
      <c r="Q2612" s="4">
        <v>588138</v>
      </c>
      <c r="R2612" s="4">
        <v>249653</v>
      </c>
      <c r="S2612" s="4">
        <v>206638</v>
      </c>
      <c r="T2612" s="4">
        <v>49100</v>
      </c>
      <c r="U2612" s="4">
        <v>65023</v>
      </c>
      <c r="W2612" s="7">
        <v>45653</v>
      </c>
      <c r="X2612">
        <f>B2615/B2614-1</f>
        <v>-3.2023153836298057E-3</v>
      </c>
      <c r="Y2612">
        <f>D2615/D2614-1</f>
        <v>-1.0867222302054946E-2</v>
      </c>
      <c r="Z2612">
        <f>F2615/F2614-1</f>
        <v>-7.2727272727273196E-3</v>
      </c>
      <c r="AA2612">
        <f>H2615/H2614-1</f>
        <v>1.8656716417910779E-3</v>
      </c>
      <c r="AB2612">
        <f>J2615/J2614-1</f>
        <v>-1.4002333722287097E-2</v>
      </c>
      <c r="AC2612">
        <f>L2615/L2614-1</f>
        <v>-7.058823529411784E-3</v>
      </c>
      <c r="AD2612">
        <f t="shared" si="241"/>
        <v>-1.1494252873563204E-2</v>
      </c>
      <c r="AE2612">
        <f t="shared" si="242"/>
        <v>-1.9436345966958202E-2</v>
      </c>
      <c r="AF2612">
        <f t="shared" si="243"/>
        <v>4.0484490594283606E-3</v>
      </c>
      <c r="AG2612" s="28">
        <f t="shared" si="244"/>
        <v>3.1152647975076775E-3</v>
      </c>
      <c r="AI2612">
        <f>Y2614*0.918153626+Z2614*0.081846374</f>
        <v>0</v>
      </c>
      <c r="AJ2612">
        <f t="shared" si="239"/>
        <v>0</v>
      </c>
      <c r="AK2612">
        <f t="shared" si="240"/>
        <v>0</v>
      </c>
    </row>
    <row r="2613" spans="1:37">
      <c r="A2613" s="7">
        <v>45651</v>
      </c>
      <c r="B2613" s="4">
        <v>1351714</v>
      </c>
      <c r="C2613" s="4">
        <v>26403</v>
      </c>
      <c r="D2613" s="4">
        <v>169545</v>
      </c>
      <c r="E2613" s="4">
        <v>413240</v>
      </c>
      <c r="F2613" s="4">
        <v>267500</v>
      </c>
      <c r="G2613" s="4">
        <v>19785</v>
      </c>
      <c r="H2613" s="4">
        <v>54400</v>
      </c>
      <c r="I2613" s="4">
        <v>11634677</v>
      </c>
      <c r="J2613" s="4">
        <v>86900</v>
      </c>
      <c r="K2613" s="4">
        <v>151067</v>
      </c>
      <c r="L2613" s="4">
        <v>129000</v>
      </c>
      <c r="M2613" s="4">
        <v>68686</v>
      </c>
      <c r="N2613" s="4">
        <v>216500</v>
      </c>
      <c r="O2613" s="4">
        <v>351647</v>
      </c>
      <c r="P2613" s="4">
        <v>100600</v>
      </c>
      <c r="Q2613" s="4">
        <v>588138</v>
      </c>
      <c r="R2613" s="4">
        <v>249653</v>
      </c>
      <c r="S2613" s="4">
        <v>206638</v>
      </c>
      <c r="T2613" s="4">
        <v>49100</v>
      </c>
      <c r="U2613" s="4">
        <v>65023</v>
      </c>
      <c r="W2613" s="7">
        <v>45656</v>
      </c>
      <c r="X2613">
        <f>B2616/B2615-1</f>
        <v>1.6060043879820185E-2</v>
      </c>
      <c r="Y2613">
        <f>D2616/D2615-1</f>
        <v>3.9358115265646143E-2</v>
      </c>
      <c r="Z2613">
        <f>F2616/F2615-1</f>
        <v>2.7472527472527375E-2</v>
      </c>
      <c r="AA2613">
        <f>H2616/H2615-1</f>
        <v>-9.3109869646182952E-3</v>
      </c>
      <c r="AB2613">
        <f>J2616/J2615-1</f>
        <v>-1.1834319526627168E-2</v>
      </c>
      <c r="AC2613">
        <f>L2616/L2615-1</f>
        <v>-3.949447077409185E-3</v>
      </c>
      <c r="AD2613">
        <f t="shared" si="241"/>
        <v>-1.3953488372092981E-2</v>
      </c>
      <c r="AE2613">
        <f t="shared" si="242"/>
        <v>-1.982160555004997E-3</v>
      </c>
      <c r="AF2613">
        <f t="shared" si="243"/>
        <v>-2.0140032948928743E-3</v>
      </c>
      <c r="AG2613" s="28">
        <f t="shared" si="244"/>
        <v>-2.1739130434782594E-2</v>
      </c>
      <c r="AI2613">
        <f>Y2615*0.918153626+Z2615*0.081846374</f>
        <v>0</v>
      </c>
      <c r="AJ2613">
        <f t="shared" si="239"/>
        <v>0</v>
      </c>
      <c r="AK2613">
        <f t="shared" si="240"/>
        <v>0</v>
      </c>
    </row>
    <row r="2614" spans="1:37">
      <c r="A2614" s="7">
        <v>45652</v>
      </c>
      <c r="B2614" s="4">
        <v>1350273</v>
      </c>
      <c r="C2614" s="4">
        <v>24435</v>
      </c>
      <c r="D2614" s="4">
        <v>167016</v>
      </c>
      <c r="E2614" s="4">
        <v>700433</v>
      </c>
      <c r="F2614" s="4">
        <v>275000</v>
      </c>
      <c r="G2614" s="4">
        <v>67007</v>
      </c>
      <c r="H2614" s="4">
        <v>53600</v>
      </c>
      <c r="I2614" s="4">
        <v>10517075</v>
      </c>
      <c r="J2614" s="4">
        <v>85700</v>
      </c>
      <c r="K2614" s="4">
        <v>255019</v>
      </c>
      <c r="L2614" s="4">
        <v>127500</v>
      </c>
      <c r="M2614" s="4">
        <v>53395</v>
      </c>
      <c r="N2614" s="4">
        <v>217500</v>
      </c>
      <c r="O2614" s="4">
        <v>460871</v>
      </c>
      <c r="P2614" s="4">
        <v>102900</v>
      </c>
      <c r="Q2614" s="4">
        <v>912601</v>
      </c>
      <c r="R2614" s="4">
        <v>241821</v>
      </c>
      <c r="S2614" s="4">
        <v>217081</v>
      </c>
      <c r="T2614" s="4">
        <v>48150</v>
      </c>
      <c r="U2614" s="4">
        <v>51841</v>
      </c>
      <c r="W2614" s="7">
        <v>45657</v>
      </c>
      <c r="X2614">
        <f>B2617/B2616-1</f>
        <v>0</v>
      </c>
      <c r="Y2614">
        <f>D2617/D2616-1</f>
        <v>0</v>
      </c>
      <c r="Z2614">
        <f>F2617/F2616-1</f>
        <v>0</v>
      </c>
      <c r="AA2614">
        <f>H2617/H2616-1</f>
        <v>0</v>
      </c>
      <c r="AB2614">
        <f>J2617/J2616-1</f>
        <v>0</v>
      </c>
      <c r="AC2614">
        <f>L2617/L2616-1</f>
        <v>0</v>
      </c>
      <c r="AD2614">
        <f t="shared" si="241"/>
        <v>0</v>
      </c>
      <c r="AE2614">
        <f t="shared" si="242"/>
        <v>0</v>
      </c>
      <c r="AF2614">
        <f t="shared" si="243"/>
        <v>0</v>
      </c>
      <c r="AG2614" s="28">
        <f t="shared" si="244"/>
        <v>0</v>
      </c>
      <c r="AI2614">
        <f>Y2616*0.918153626+Z2616*0.081846374</f>
        <v>-3.583856083040942E-2</v>
      </c>
      <c r="AJ2614">
        <f t="shared" si="239"/>
        <v>3.8745218303092238E-3</v>
      </c>
      <c r="AK2614">
        <f t="shared" si="240"/>
        <v>1.9483863340286024E-4</v>
      </c>
    </row>
    <row r="2615" spans="1:37">
      <c r="A2615" s="7">
        <v>45653</v>
      </c>
      <c r="B2615" s="4">
        <v>1345949</v>
      </c>
      <c r="C2615" s="4">
        <v>22931</v>
      </c>
      <c r="D2615" s="4">
        <v>165201</v>
      </c>
      <c r="E2615" s="4">
        <v>624574</v>
      </c>
      <c r="F2615" s="4">
        <v>273000</v>
      </c>
      <c r="G2615" s="4">
        <v>43632</v>
      </c>
      <c r="H2615" s="4">
        <v>53700</v>
      </c>
      <c r="I2615" s="4">
        <v>10747196</v>
      </c>
      <c r="J2615" s="4">
        <v>84500</v>
      </c>
      <c r="K2615" s="4">
        <v>292642</v>
      </c>
      <c r="L2615" s="4">
        <v>126600</v>
      </c>
      <c r="M2615" s="4">
        <v>33315</v>
      </c>
      <c r="N2615" s="4">
        <v>215000</v>
      </c>
      <c r="O2615" s="4">
        <v>391681</v>
      </c>
      <c r="P2615" s="4">
        <v>100900</v>
      </c>
      <c r="Q2615" s="4">
        <v>607220</v>
      </c>
      <c r="R2615" s="4">
        <v>242800</v>
      </c>
      <c r="S2615" s="4">
        <v>218362</v>
      </c>
      <c r="T2615" s="4">
        <v>48300</v>
      </c>
      <c r="U2615" s="4">
        <v>61754</v>
      </c>
      <c r="W2615" s="7">
        <v>45658</v>
      </c>
      <c r="X2615">
        <f>B2618/B2617-1</f>
        <v>0</v>
      </c>
      <c r="Y2615">
        <f>D2618/D2617-1</f>
        <v>0</v>
      </c>
      <c r="Z2615">
        <f>F2618/F2617-1</f>
        <v>0</v>
      </c>
      <c r="AA2615">
        <f>H2618/H2617-1</f>
        <v>0</v>
      </c>
      <c r="AB2615">
        <f>J2618/J2617-1</f>
        <v>0</v>
      </c>
      <c r="AC2615">
        <f>L2618/L2617-1</f>
        <v>0</v>
      </c>
      <c r="AD2615">
        <f t="shared" si="241"/>
        <v>0</v>
      </c>
      <c r="AE2615">
        <f t="shared" si="242"/>
        <v>0</v>
      </c>
      <c r="AF2615">
        <f t="shared" si="243"/>
        <v>0</v>
      </c>
      <c r="AG2615" s="28">
        <f t="shared" si="244"/>
        <v>0</v>
      </c>
      <c r="AI2615">
        <f>Y2617*0.918153626+Z2617*0.081846374</f>
        <v>4.375385073850162E-3</v>
      </c>
      <c r="AJ2615">
        <f t="shared" si="239"/>
        <v>1.8435694872471951E-2</v>
      </c>
      <c r="AK2615">
        <f t="shared" si="240"/>
        <v>5.9364330343878173E-4</v>
      </c>
    </row>
    <row r="2616" spans="1:37">
      <c r="A2616" s="7">
        <v>45656</v>
      </c>
      <c r="B2616" s="4">
        <v>1367565</v>
      </c>
      <c r="C2616" s="4">
        <v>33888</v>
      </c>
      <c r="D2616" s="4">
        <v>171703</v>
      </c>
      <c r="E2616" s="4">
        <v>580584</v>
      </c>
      <c r="F2616" s="4">
        <v>280500</v>
      </c>
      <c r="G2616" s="4">
        <v>45442</v>
      </c>
      <c r="H2616" s="4">
        <v>53200</v>
      </c>
      <c r="I2616" s="4">
        <v>12624702</v>
      </c>
      <c r="J2616" s="4">
        <v>83500</v>
      </c>
      <c r="K2616" s="4">
        <v>261914</v>
      </c>
      <c r="L2616" s="4">
        <v>126100</v>
      </c>
      <c r="M2616" s="4">
        <v>44930</v>
      </c>
      <c r="N2616" s="4">
        <v>212000</v>
      </c>
      <c r="O2616" s="4">
        <v>387750</v>
      </c>
      <c r="P2616" s="4">
        <v>100700</v>
      </c>
      <c r="Q2616" s="4">
        <v>704616</v>
      </c>
      <c r="R2616" s="4">
        <v>242311</v>
      </c>
      <c r="S2616" s="4">
        <v>199422</v>
      </c>
      <c r="T2616" s="4">
        <v>47250</v>
      </c>
      <c r="U2616" s="4">
        <v>31286</v>
      </c>
      <c r="W2616" s="7">
        <v>45659</v>
      </c>
      <c r="X2616">
        <f>B2619/B2618-1</f>
        <v>-1.5806195683569002E-2</v>
      </c>
      <c r="Y2616">
        <f>D2619/D2618-1</f>
        <v>-3.8397698351222753E-2</v>
      </c>
      <c r="Z2616">
        <f>F2619/F2618-1</f>
        <v>-7.1301247771835552E-3</v>
      </c>
      <c r="AA2616">
        <f>H2619/H2618-1</f>
        <v>3.759398496240518E-3</v>
      </c>
      <c r="AB2616">
        <f>J2619/J2618-1</f>
        <v>5.9880239520957446E-3</v>
      </c>
      <c r="AC2616">
        <f>L2619/L2618-1</f>
        <v>7.0578905630451994E-2</v>
      </c>
      <c r="AD2616">
        <f t="shared" si="241"/>
        <v>-2.3584905660377631E-3</v>
      </c>
      <c r="AE2616">
        <f t="shared" si="242"/>
        <v>8.9374379344588917E-3</v>
      </c>
      <c r="AF2616">
        <f t="shared" si="243"/>
        <v>-3.2326225388034424E-2</v>
      </c>
      <c r="AG2616" s="28">
        <f t="shared" si="244"/>
        <v>-3.1746031746031744E-2</v>
      </c>
      <c r="AI2616">
        <f>Y2618*0.918153626+Z2618*0.081846374</f>
        <v>1.4210793841952365E-2</v>
      </c>
      <c r="AJ2616">
        <f t="shared" si="239"/>
        <v>2.6331276506484598E-2</v>
      </c>
      <c r="AK2616">
        <f t="shared" si="240"/>
        <v>-2.2597815525959792E-3</v>
      </c>
    </row>
    <row r="2617" spans="1:37">
      <c r="A2617" s="7">
        <v>45657</v>
      </c>
      <c r="B2617" s="4">
        <v>1367565</v>
      </c>
      <c r="C2617" s="4">
        <v>33888</v>
      </c>
      <c r="D2617" s="4">
        <v>171703</v>
      </c>
      <c r="E2617" s="4">
        <v>580584</v>
      </c>
      <c r="F2617" s="4">
        <v>280500</v>
      </c>
      <c r="G2617" s="4">
        <v>45442</v>
      </c>
      <c r="H2617" s="4">
        <v>53200</v>
      </c>
      <c r="I2617" s="4">
        <v>12624702</v>
      </c>
      <c r="J2617" s="4">
        <v>83500</v>
      </c>
      <c r="K2617" s="4">
        <v>261914</v>
      </c>
      <c r="L2617" s="4">
        <v>126100</v>
      </c>
      <c r="M2617" s="4">
        <v>44930</v>
      </c>
      <c r="N2617" s="4">
        <v>212000</v>
      </c>
      <c r="O2617" s="4">
        <v>387750</v>
      </c>
      <c r="P2617" s="4">
        <v>100700</v>
      </c>
      <c r="Q2617" s="4">
        <v>704616</v>
      </c>
      <c r="R2617" s="4">
        <v>242311</v>
      </c>
      <c r="S2617" s="4">
        <v>199422</v>
      </c>
      <c r="T2617" s="4">
        <v>47250</v>
      </c>
      <c r="U2617" s="4">
        <v>31286</v>
      </c>
      <c r="W2617" s="7">
        <v>45660</v>
      </c>
      <c r="X2617">
        <f>B2620/B2619-1</f>
        <v>6.4244633340491131E-3</v>
      </c>
      <c r="Y2617">
        <f>D2620/D2619-1</f>
        <v>3.3250560232571669E-3</v>
      </c>
      <c r="Z2617">
        <f>F2620/F2619-1</f>
        <v>1.6157989228007263E-2</v>
      </c>
      <c r="AA2617">
        <f>H2620/H2619-1</f>
        <v>1.8726591760299671E-2</v>
      </c>
      <c r="AB2617">
        <f>J2620/J2619-1</f>
        <v>1.3095238095238049E-2</v>
      </c>
      <c r="AC2617">
        <f>L2620/L2619-1</f>
        <v>-2.0000000000000018E-2</v>
      </c>
      <c r="AD2617">
        <f t="shared" si="241"/>
        <v>7.0921985815601829E-3</v>
      </c>
      <c r="AE2617">
        <f t="shared" si="242"/>
        <v>-8.8582677165354173E-3</v>
      </c>
      <c r="AF2617">
        <f t="shared" si="243"/>
        <v>3.1316370832231488E-2</v>
      </c>
      <c r="AG2617" s="28">
        <f t="shared" si="244"/>
        <v>2.2950819672131084E-2</v>
      </c>
      <c r="AI2617">
        <f>Y2619*0.918153626+Z2619*0.081846374</f>
        <v>1.1488686889131955E-3</v>
      </c>
      <c r="AJ2617">
        <f t="shared" si="239"/>
        <v>-8.3615228520483986E-3</v>
      </c>
      <c r="AK2617">
        <f t="shared" si="240"/>
        <v>-1.0066667675368648E-2</v>
      </c>
    </row>
    <row r="2618" spans="1:37">
      <c r="A2618" s="7">
        <v>45658</v>
      </c>
      <c r="B2618" s="4">
        <v>1367565</v>
      </c>
      <c r="C2618" s="4">
        <v>33888</v>
      </c>
      <c r="D2618" s="4">
        <v>171703</v>
      </c>
      <c r="E2618" s="4">
        <v>580584</v>
      </c>
      <c r="F2618" s="4">
        <v>280500</v>
      </c>
      <c r="G2618" s="4">
        <v>45442</v>
      </c>
      <c r="H2618" s="4">
        <v>53200</v>
      </c>
      <c r="I2618" s="4">
        <v>12624702</v>
      </c>
      <c r="J2618" s="4">
        <v>83500</v>
      </c>
      <c r="K2618" s="4">
        <v>261914</v>
      </c>
      <c r="L2618" s="4">
        <v>126100</v>
      </c>
      <c r="M2618" s="4">
        <v>44930</v>
      </c>
      <c r="N2618" s="4">
        <v>212000</v>
      </c>
      <c r="O2618" s="4">
        <v>387750</v>
      </c>
      <c r="P2618" s="4">
        <v>100700</v>
      </c>
      <c r="Q2618" s="4">
        <v>704616</v>
      </c>
      <c r="R2618" s="4">
        <v>242311</v>
      </c>
      <c r="S2618" s="4">
        <v>199422</v>
      </c>
      <c r="T2618" s="4">
        <v>47250</v>
      </c>
      <c r="U2618" s="4">
        <v>31286</v>
      </c>
      <c r="W2618" s="7">
        <v>45663</v>
      </c>
      <c r="X2618">
        <f>B2621/B2620-1</f>
        <v>6.3827148463453387E-3</v>
      </c>
      <c r="Y2618">
        <f>D2621/D2620-1</f>
        <v>1.5477577433160805E-2</v>
      </c>
      <c r="Z2618">
        <f>F2621/F2620-1</f>
        <v>0</v>
      </c>
      <c r="AA2618">
        <f>H2621/H2620-1</f>
        <v>2.7573529411764719E-2</v>
      </c>
      <c r="AB2618">
        <f>J2621/J2620-1</f>
        <v>3.5252643948295859E-3</v>
      </c>
      <c r="AC2618">
        <f>L2621/L2620-1</f>
        <v>1.6628873771730834E-2</v>
      </c>
      <c r="AD2618">
        <f t="shared" si="241"/>
        <v>-7.0422535211267512E-3</v>
      </c>
      <c r="AE2618">
        <f t="shared" si="242"/>
        <v>-1.9860973187686426E-3</v>
      </c>
      <c r="AF2618">
        <f t="shared" si="243"/>
        <v>8.0968981188564992E-3</v>
      </c>
      <c r="AG2618" s="28">
        <f t="shared" si="244"/>
        <v>-4.2735042735042583E-3</v>
      </c>
      <c r="AI2618">
        <f>Y2620*0.918153626+Z2620*0.081846374</f>
        <v>1.4052951126010214E-3</v>
      </c>
      <c r="AJ2618">
        <f t="shared" si="239"/>
        <v>3.3248569484328118E-2</v>
      </c>
      <c r="AK2618">
        <f t="shared" si="240"/>
        <v>1.6120693352900683E-2</v>
      </c>
    </row>
    <row r="2619" spans="1:37">
      <c r="A2619" s="7">
        <v>45659</v>
      </c>
      <c r="B2619" s="4">
        <v>1345949</v>
      </c>
      <c r="C2619" s="4">
        <v>35715</v>
      </c>
      <c r="D2619" s="4">
        <v>165110</v>
      </c>
      <c r="E2619" s="4">
        <v>631036</v>
      </c>
      <c r="F2619" s="4">
        <v>278500</v>
      </c>
      <c r="G2619" s="4">
        <v>29264</v>
      </c>
      <c r="H2619" s="4">
        <v>53400</v>
      </c>
      <c r="I2619" s="4">
        <v>16630538</v>
      </c>
      <c r="J2619" s="4">
        <v>84000</v>
      </c>
      <c r="K2619" s="4">
        <v>257663</v>
      </c>
      <c r="L2619" s="4">
        <v>135000</v>
      </c>
      <c r="M2619" s="4">
        <v>116483</v>
      </c>
      <c r="N2619" s="4">
        <v>211500</v>
      </c>
      <c r="O2619" s="4">
        <v>437773</v>
      </c>
      <c r="P2619" s="4">
        <v>101600</v>
      </c>
      <c r="Q2619" s="4">
        <v>712616</v>
      </c>
      <c r="R2619" s="4">
        <v>234478</v>
      </c>
      <c r="S2619" s="4">
        <v>329634</v>
      </c>
      <c r="T2619" s="4">
        <v>45750</v>
      </c>
      <c r="U2619" s="4">
        <v>66197</v>
      </c>
      <c r="W2619" s="7">
        <v>45664</v>
      </c>
      <c r="X2619">
        <f>B2622/B2621-1</f>
        <v>3.9111911164708912E-2</v>
      </c>
      <c r="Y2619">
        <f>D2622/D2621-1</f>
        <v>1.0937862242381691E-3</v>
      </c>
      <c r="Z2619">
        <f>F2622/F2621-1</f>
        <v>1.7667844522968323E-3</v>
      </c>
      <c r="AA2619">
        <f>H2622/H2621-1</f>
        <v>-8.9445438282647061E-3</v>
      </c>
      <c r="AB2619">
        <f>J2622/J2621-1</f>
        <v>2.3419203747072626E-3</v>
      </c>
      <c r="AC2619">
        <f>L2622/L2621-1</f>
        <v>-1.5613382899628214E-2</v>
      </c>
      <c r="AD2619">
        <f t="shared" si="241"/>
        <v>-2.3640661938534313E-3</v>
      </c>
      <c r="AE2619">
        <f t="shared" si="242"/>
        <v>-1.3930348258706426E-2</v>
      </c>
      <c r="AF2619">
        <f t="shared" si="243"/>
        <v>-1.0037780120519035E-2</v>
      </c>
      <c r="AG2619" s="28">
        <f t="shared" si="244"/>
        <v>1.0729613733906351E-3</v>
      </c>
      <c r="AI2619">
        <f>Y2621*0.918153626+Z2621*0.081846374</f>
        <v>6.7442658083154833E-3</v>
      </c>
      <c r="AJ2619">
        <f t="shared" si="239"/>
        <v>-2.0455716375443359E-2</v>
      </c>
      <c r="AK2619">
        <f t="shared" si="240"/>
        <v>8.9115311023964059E-3</v>
      </c>
    </row>
    <row r="2620" spans="1:37">
      <c r="A2620" s="7">
        <v>45660</v>
      </c>
      <c r="B2620" s="4">
        <v>1354596</v>
      </c>
      <c r="C2620" s="4">
        <v>28664</v>
      </c>
      <c r="D2620" s="4">
        <v>165659</v>
      </c>
      <c r="E2620" s="4">
        <v>393614</v>
      </c>
      <c r="F2620" s="4">
        <v>283000</v>
      </c>
      <c r="G2620" s="4">
        <v>31782</v>
      </c>
      <c r="H2620" s="4">
        <v>54400</v>
      </c>
      <c r="I2620" s="4">
        <v>19318046</v>
      </c>
      <c r="J2620" s="4">
        <v>85100</v>
      </c>
      <c r="K2620" s="4">
        <v>252319</v>
      </c>
      <c r="L2620" s="4">
        <v>132300</v>
      </c>
      <c r="M2620" s="4">
        <v>55805</v>
      </c>
      <c r="N2620" s="4">
        <v>213000</v>
      </c>
      <c r="O2620" s="4">
        <v>456107</v>
      </c>
      <c r="P2620" s="4">
        <v>100700</v>
      </c>
      <c r="Q2620" s="4">
        <v>1015616</v>
      </c>
      <c r="R2620" s="4">
        <v>241821</v>
      </c>
      <c r="S2620" s="4">
        <v>454358</v>
      </c>
      <c r="T2620" s="4">
        <v>46800</v>
      </c>
      <c r="U2620" s="4">
        <v>29705</v>
      </c>
      <c r="W2620" s="7">
        <v>45665</v>
      </c>
      <c r="X2620">
        <f>B2623/B2622-1</f>
        <v>2.5432720511153528E-2</v>
      </c>
      <c r="Y2620">
        <f>D2623/D2622-1</f>
        <v>3.2599595028710571E-3</v>
      </c>
      <c r="Z2620">
        <f>F2623/F2622-1</f>
        <v>-1.9400352733686121E-2</v>
      </c>
      <c r="AA2620">
        <f>H2623/H2622-1</f>
        <v>3.4296028880866469E-2</v>
      </c>
      <c r="AB2620">
        <f>J2623/J2622-1</f>
        <v>1.4018691588784993E-2</v>
      </c>
      <c r="AC2620">
        <f>L2623/L2622-1</f>
        <v>6.7975830815709681E-3</v>
      </c>
      <c r="AD2620">
        <f t="shared" si="241"/>
        <v>1.1848341232227444E-2</v>
      </c>
      <c r="AE2620">
        <f t="shared" si="242"/>
        <v>1.9172552976791213E-2</v>
      </c>
      <c r="AF2620">
        <f t="shared" si="243"/>
        <v>1.216995674009258E-2</v>
      </c>
      <c r="AG2620" s="28">
        <f t="shared" si="244"/>
        <v>6.4308681672025081E-3</v>
      </c>
      <c r="AI2620">
        <f>Y2622*0.918153626+Z2622*0.081846374</f>
        <v>-5.7301141552229418E-3</v>
      </c>
      <c r="AJ2620">
        <f t="shared" si="239"/>
        <v>-1.352361277718362E-2</v>
      </c>
      <c r="AK2620">
        <f t="shared" si="240"/>
        <v>2.6132275321757999E-2</v>
      </c>
    </row>
    <row r="2621" spans="1:37">
      <c r="A2621" s="7">
        <v>45663</v>
      </c>
      <c r="B2621" s="4">
        <v>1363242</v>
      </c>
      <c r="C2621" s="4">
        <v>29158</v>
      </c>
      <c r="D2621" s="4">
        <v>168223</v>
      </c>
      <c r="E2621" s="4">
        <v>501961</v>
      </c>
      <c r="F2621" s="4">
        <v>283000</v>
      </c>
      <c r="G2621" s="4">
        <v>36623</v>
      </c>
      <c r="H2621" s="4">
        <v>55900</v>
      </c>
      <c r="I2621" s="4">
        <v>19034284</v>
      </c>
      <c r="J2621" s="4">
        <v>85400</v>
      </c>
      <c r="K2621" s="4">
        <v>438799</v>
      </c>
      <c r="L2621" s="4">
        <v>134500</v>
      </c>
      <c r="M2621" s="4">
        <v>41395</v>
      </c>
      <c r="N2621" s="4">
        <v>211500</v>
      </c>
      <c r="O2621" s="4">
        <v>782307</v>
      </c>
      <c r="P2621" s="4">
        <v>100500</v>
      </c>
      <c r="Q2621" s="4">
        <v>784082</v>
      </c>
      <c r="R2621" s="4">
        <v>243779</v>
      </c>
      <c r="S2621" s="4">
        <v>294522</v>
      </c>
      <c r="T2621" s="4">
        <v>46600</v>
      </c>
      <c r="U2621" s="4">
        <v>31657</v>
      </c>
      <c r="W2621" s="7">
        <v>45666</v>
      </c>
      <c r="X2621">
        <f>B2624/B2623-1</f>
        <v>-1.984045028597281E-3</v>
      </c>
      <c r="Y2621">
        <f>D2624/D2623-1</f>
        <v>5.42152986576383E-3</v>
      </c>
      <c r="Z2621">
        <f>F2624/F2623-1</f>
        <v>2.1582733812949728E-2</v>
      </c>
      <c r="AA2621">
        <f>H2624/H2623-1</f>
        <v>-2.0942408376963373E-2</v>
      </c>
      <c r="AB2621">
        <f>J2624/J2623-1</f>
        <v>-1.1520737327188946E-2</v>
      </c>
      <c r="AC2621">
        <f>L2624/L2623-1</f>
        <v>1.5003750937734317E-3</v>
      </c>
      <c r="AD2621">
        <f t="shared" si="241"/>
        <v>-2.3419203747072626E-3</v>
      </c>
      <c r="AE2621">
        <f t="shared" si="242"/>
        <v>2.2772277227722793E-2</v>
      </c>
      <c r="AF2621">
        <f t="shared" si="243"/>
        <v>-4.2084750827980577E-2</v>
      </c>
      <c r="AG2621" s="28">
        <f t="shared" si="244"/>
        <v>4.2598509052182987E-3</v>
      </c>
      <c r="AI2621">
        <f>Y2623*0.918153626+Z2623*0.081846374</f>
        <v>-9.617013635859718E-3</v>
      </c>
      <c r="AJ2621">
        <f t="shared" si="239"/>
        <v>-2.1481967474184096E-2</v>
      </c>
      <c r="AK2621">
        <f t="shared" si="240"/>
        <v>-9.3280573721400591E-3</v>
      </c>
    </row>
    <row r="2622" spans="1:37">
      <c r="A2622" s="7">
        <v>45664</v>
      </c>
      <c r="B2622" s="4">
        <v>1416561</v>
      </c>
      <c r="C2622" s="4">
        <v>98643</v>
      </c>
      <c r="D2622" s="4">
        <v>168407</v>
      </c>
      <c r="E2622" s="4">
        <v>542756</v>
      </c>
      <c r="F2622" s="4">
        <v>283500</v>
      </c>
      <c r="G2622" s="4">
        <v>39239</v>
      </c>
      <c r="H2622" s="4">
        <v>55400</v>
      </c>
      <c r="I2622" s="4">
        <v>17030235</v>
      </c>
      <c r="J2622" s="4">
        <v>85600</v>
      </c>
      <c r="K2622" s="4">
        <v>753370</v>
      </c>
      <c r="L2622" s="4">
        <v>132400</v>
      </c>
      <c r="M2622" s="4">
        <v>65213</v>
      </c>
      <c r="N2622" s="4">
        <v>211000</v>
      </c>
      <c r="O2622" s="4">
        <v>511955</v>
      </c>
      <c r="P2622" s="4">
        <v>99100</v>
      </c>
      <c r="Q2622" s="4">
        <v>1128286</v>
      </c>
      <c r="R2622" s="4">
        <v>241332</v>
      </c>
      <c r="S2622" s="4">
        <v>366622</v>
      </c>
      <c r="T2622" s="4">
        <v>46650</v>
      </c>
      <c r="U2622" s="4">
        <v>22970</v>
      </c>
      <c r="W2622" s="7">
        <v>45667</v>
      </c>
      <c r="X2622">
        <f>B2625/B2624-1</f>
        <v>-5.9646576616224634E-3</v>
      </c>
      <c r="Y2622">
        <f>D2625/D2624-1</f>
        <v>-2.1604502213431465E-3</v>
      </c>
      <c r="Z2622">
        <f>F2625/F2624-1</f>
        <v>-4.5774647887323994E-2</v>
      </c>
      <c r="AA2622">
        <f>H2625/H2624-1</f>
        <v>-1.4260249554367221E-2</v>
      </c>
      <c r="AB2622">
        <f>J2625/J2624-1</f>
        <v>0</v>
      </c>
      <c r="AC2622">
        <f>L2625/L2624-1</f>
        <v>6.367041198501866E-2</v>
      </c>
      <c r="AD2622">
        <f t="shared" si="241"/>
        <v>6.1032863849765251E-2</v>
      </c>
      <c r="AE2622">
        <f t="shared" si="242"/>
        <v>2.2265246853823806E-2</v>
      </c>
      <c r="AF2622">
        <f t="shared" si="243"/>
        <v>-2.0919786827585884E-2</v>
      </c>
      <c r="AG2622" s="28">
        <f t="shared" si="244"/>
        <v>-9.5440084835630712E-3</v>
      </c>
      <c r="AI2622">
        <f>Y2624*0.918153626+Z2624*0.081846374</f>
        <v>3.4966371046312211E-3</v>
      </c>
      <c r="AJ2622">
        <f t="shared" si="239"/>
        <v>-3.5058903733826692E-3</v>
      </c>
      <c r="AK2622">
        <f t="shared" si="240"/>
        <v>1.2434456301952375E-2</v>
      </c>
    </row>
    <row r="2623" spans="1:37">
      <c r="A2623" s="7">
        <v>45665</v>
      </c>
      <c r="B2623" s="4">
        <v>1452588</v>
      </c>
      <c r="C2623" s="4">
        <v>69691</v>
      </c>
      <c r="D2623" s="4">
        <v>168956</v>
      </c>
      <c r="E2623" s="4">
        <v>477361</v>
      </c>
      <c r="F2623" s="4">
        <v>278000</v>
      </c>
      <c r="G2623" s="4">
        <v>57296</v>
      </c>
      <c r="H2623" s="4">
        <v>57300</v>
      </c>
      <c r="I2623" s="4">
        <v>26593553</v>
      </c>
      <c r="J2623" s="4">
        <v>86800</v>
      </c>
      <c r="K2623" s="4">
        <v>447480</v>
      </c>
      <c r="L2623" s="4">
        <v>133300</v>
      </c>
      <c r="M2623" s="4">
        <v>52866</v>
      </c>
      <c r="N2623" s="4">
        <v>213500</v>
      </c>
      <c r="O2623" s="4">
        <v>603411</v>
      </c>
      <c r="P2623" s="4">
        <v>101000</v>
      </c>
      <c r="Q2623" s="4">
        <v>1058728</v>
      </c>
      <c r="R2623" s="4">
        <v>244269</v>
      </c>
      <c r="S2623" s="4">
        <v>512519</v>
      </c>
      <c r="T2623" s="4">
        <v>46950</v>
      </c>
      <c r="U2623" s="4">
        <v>18903</v>
      </c>
      <c r="W2623" s="7">
        <v>45670</v>
      </c>
      <c r="X2623">
        <f>B2626/B2625-1</f>
        <v>1.2000202628761114E-2</v>
      </c>
      <c r="Y2623">
        <f>D2626/D2625-1</f>
        <v>-7.0204418748709418E-3</v>
      </c>
      <c r="Z2623">
        <f>F2626/F2625-1</f>
        <v>-3.8745387453874569E-2</v>
      </c>
      <c r="AA2623">
        <f>H2626/H2625-1</f>
        <v>-2.1699819168173651E-2</v>
      </c>
      <c r="AB2623">
        <f>J2626/J2625-1</f>
        <v>-1.7482517482517501E-2</v>
      </c>
      <c r="AC2623">
        <f>L2626/L2625-1</f>
        <v>-6.3380281690140761E-3</v>
      </c>
      <c r="AD2623">
        <f t="shared" si="241"/>
        <v>-2.6548672566371723E-2</v>
      </c>
      <c r="AE2623">
        <f t="shared" si="242"/>
        <v>-1.8939393939394478E-3</v>
      </c>
      <c r="AF2623">
        <f t="shared" si="243"/>
        <v>-1.9232280199394158E-2</v>
      </c>
      <c r="AG2623" s="28">
        <f t="shared" si="244"/>
        <v>1.2847965738758127E-2</v>
      </c>
      <c r="AI2623">
        <f>Y2625*0.918153626+Z2625*0.081846374</f>
        <v>-2.0325135246491915E-2</v>
      </c>
      <c r="AJ2623">
        <f t="shared" si="239"/>
        <v>-3.5188992430426279E-3</v>
      </c>
      <c r="AK2623">
        <f t="shared" si="240"/>
        <v>-2.2492706299694243E-2</v>
      </c>
    </row>
    <row r="2624" spans="1:37">
      <c r="A2624" s="7">
        <v>45666</v>
      </c>
      <c r="B2624" s="4">
        <v>1449706</v>
      </c>
      <c r="C2624" s="4">
        <v>32389</v>
      </c>
      <c r="D2624" s="4">
        <v>169872</v>
      </c>
      <c r="E2624" s="4">
        <v>474084</v>
      </c>
      <c r="F2624" s="4">
        <v>284000</v>
      </c>
      <c r="G2624" s="4">
        <v>67397</v>
      </c>
      <c r="H2624" s="4">
        <v>56100</v>
      </c>
      <c r="I2624" s="4">
        <v>24490592</v>
      </c>
      <c r="J2624" s="4">
        <v>85800</v>
      </c>
      <c r="K2624" s="4">
        <v>573671</v>
      </c>
      <c r="L2624" s="4">
        <v>133500</v>
      </c>
      <c r="M2624" s="4">
        <v>72873</v>
      </c>
      <c r="N2624" s="4">
        <v>213000</v>
      </c>
      <c r="O2624" s="4">
        <v>866529</v>
      </c>
      <c r="P2624" s="4">
        <v>103300</v>
      </c>
      <c r="Q2624" s="4">
        <v>2359171</v>
      </c>
      <c r="R2624" s="4">
        <v>233989</v>
      </c>
      <c r="S2624" s="4">
        <v>722181</v>
      </c>
      <c r="T2624" s="4">
        <v>47150</v>
      </c>
      <c r="U2624" s="4">
        <v>27176</v>
      </c>
      <c r="W2624" s="7">
        <v>45671</v>
      </c>
      <c r="X2624">
        <f>B2627/B2626-1</f>
        <v>1.185790536166853E-2</v>
      </c>
      <c r="Y2624">
        <f>D2627/D2626-1</f>
        <v>3.8083355612987813E-3</v>
      </c>
      <c r="Z2624">
        <f>F2627/F2626-1</f>
        <v>0</v>
      </c>
      <c r="AA2624">
        <f>H2627/H2626-1</f>
        <v>-3.6968576709797141E-3</v>
      </c>
      <c r="AB2624">
        <f>J2627/J2626-1</f>
        <v>0</v>
      </c>
      <c r="AC2624">
        <f>L2627/L2626-1</f>
        <v>-4.9610205527994555E-3</v>
      </c>
      <c r="AD2624">
        <f t="shared" si="241"/>
        <v>9.0909090909090384E-3</v>
      </c>
      <c r="AE2624">
        <f t="shared" si="242"/>
        <v>1.2333965844402384E-2</v>
      </c>
      <c r="AF2624">
        <f t="shared" si="243"/>
        <v>3.0500071209855539E-2</v>
      </c>
      <c r="AG2624" s="28">
        <f t="shared" si="244"/>
        <v>-1.4799154334038001E-2</v>
      </c>
      <c r="AI2624">
        <f>Y2626*0.918153626+Z2626*0.081846374</f>
        <v>7.2477605589552335E-3</v>
      </c>
      <c r="AJ2624">
        <f t="shared" si="239"/>
        <v>1.1086232396164363E-2</v>
      </c>
      <c r="AK2624">
        <f t="shared" si="240"/>
        <v>6.2776296222270779E-4</v>
      </c>
    </row>
    <row r="2625" spans="1:37">
      <c r="A2625" s="7">
        <v>45667</v>
      </c>
      <c r="B2625" s="4">
        <v>1441059</v>
      </c>
      <c r="C2625" s="4">
        <v>27528</v>
      </c>
      <c r="D2625" s="4">
        <v>169505</v>
      </c>
      <c r="E2625" s="4">
        <v>407594</v>
      </c>
      <c r="F2625" s="4">
        <v>271000</v>
      </c>
      <c r="G2625" s="4">
        <v>96733</v>
      </c>
      <c r="H2625" s="4">
        <v>55300</v>
      </c>
      <c r="I2625" s="4">
        <v>16059223</v>
      </c>
      <c r="J2625" s="4">
        <v>85800</v>
      </c>
      <c r="K2625" s="4">
        <v>344963</v>
      </c>
      <c r="L2625" s="4">
        <v>142000</v>
      </c>
      <c r="M2625" s="4">
        <v>401806</v>
      </c>
      <c r="N2625" s="4">
        <v>226000</v>
      </c>
      <c r="O2625" s="4">
        <v>1951806</v>
      </c>
      <c r="P2625" s="4">
        <v>105600</v>
      </c>
      <c r="Q2625" s="4">
        <v>1951844</v>
      </c>
      <c r="R2625" s="4">
        <v>229094</v>
      </c>
      <c r="S2625" s="4">
        <v>413627</v>
      </c>
      <c r="T2625" s="4">
        <v>46700</v>
      </c>
      <c r="U2625" s="4">
        <v>60563</v>
      </c>
      <c r="W2625" s="7">
        <v>45672</v>
      </c>
      <c r="X2625">
        <f>B2628/B2627-1</f>
        <v>-3.9067661937660647E-3</v>
      </c>
      <c r="Y2625">
        <f>D2628/D2627-1</f>
        <v>-2.0597078529321244E-2</v>
      </c>
      <c r="Z2625">
        <f>F2628/F2627-1</f>
        <v>-1.7274472168905985E-2</v>
      </c>
      <c r="AA2625">
        <f>H2628/H2627-1</f>
        <v>-3.7105751391465214E-3</v>
      </c>
      <c r="AB2625">
        <f>J2628/J2627-1</f>
        <v>0</v>
      </c>
      <c r="AC2625">
        <f>L2628/L2627-1</f>
        <v>-7.1225071225067271E-4</v>
      </c>
      <c r="AD2625">
        <f t="shared" si="241"/>
        <v>-6.7567567567567988E-3</v>
      </c>
      <c r="AE2625">
        <f t="shared" si="242"/>
        <v>-3.1865042174320513E-2</v>
      </c>
      <c r="AF2625">
        <f t="shared" si="243"/>
        <v>-2.1140964235275783E-2</v>
      </c>
      <c r="AG2625" s="28">
        <f t="shared" si="244"/>
        <v>2.0386266094420513E-2</v>
      </c>
      <c r="AI2625">
        <f>Y2627*0.918153626+Z2627*0.081846374</f>
        <v>-1.0885409491722942E-2</v>
      </c>
      <c r="AJ2625">
        <f t="shared" si="239"/>
        <v>-1.1328747694477061E-2</v>
      </c>
      <c r="AK2625">
        <f t="shared" si="240"/>
        <v>-2.030221477533397E-2</v>
      </c>
    </row>
    <row r="2626" spans="1:37">
      <c r="A2626" s="7">
        <v>45670</v>
      </c>
      <c r="B2626" s="4">
        <v>1458352</v>
      </c>
      <c r="C2626" s="4">
        <v>47064</v>
      </c>
      <c r="D2626" s="4">
        <v>168315</v>
      </c>
      <c r="E2626" s="4">
        <v>485583</v>
      </c>
      <c r="F2626" s="4">
        <v>260500</v>
      </c>
      <c r="G2626" s="4">
        <v>75513</v>
      </c>
      <c r="H2626" s="4">
        <v>54100</v>
      </c>
      <c r="I2626" s="4">
        <v>16868600</v>
      </c>
      <c r="J2626" s="4">
        <v>84300</v>
      </c>
      <c r="K2626" s="4">
        <v>464331</v>
      </c>
      <c r="L2626" s="4">
        <v>141100</v>
      </c>
      <c r="M2626" s="4">
        <v>107881</v>
      </c>
      <c r="N2626" s="4">
        <v>220000</v>
      </c>
      <c r="O2626" s="4">
        <v>867629</v>
      </c>
      <c r="P2626" s="4">
        <v>105400</v>
      </c>
      <c r="Q2626" s="4">
        <v>1130422</v>
      </c>
      <c r="R2626" s="4">
        <v>224688</v>
      </c>
      <c r="S2626" s="4">
        <v>375336</v>
      </c>
      <c r="T2626" s="4">
        <v>47300</v>
      </c>
      <c r="U2626" s="4">
        <v>29370</v>
      </c>
      <c r="W2626" s="7">
        <v>45673</v>
      </c>
      <c r="X2626">
        <f>B2629/B2628-1</f>
        <v>2.1569107682259725E-2</v>
      </c>
      <c r="Y2626">
        <f>D2629/D2628-1</f>
        <v>7.1974183567404815E-3</v>
      </c>
      <c r="Z2626">
        <f>F2629/F2628-1</f>
        <v>7.8125E-3</v>
      </c>
      <c r="AA2626">
        <f>H2629/H2628-1</f>
        <v>1.1173184357541999E-2</v>
      </c>
      <c r="AB2626">
        <f>J2629/J2628-1</f>
        <v>9.4899169632265412E-3</v>
      </c>
      <c r="AC2626">
        <f>L2629/L2628-1</f>
        <v>8.5531004989307657E-3</v>
      </c>
      <c r="AD2626">
        <f t="shared" si="241"/>
        <v>-6.8027210884353817E-3</v>
      </c>
      <c r="AE2626">
        <f t="shared" si="242"/>
        <v>9.6805421103574041E-4</v>
      </c>
      <c r="AF2626">
        <f t="shared" si="243"/>
        <v>1.2958534454612147E-2</v>
      </c>
      <c r="AG2626" s="28">
        <f t="shared" si="244"/>
        <v>9.4637223974762819E-3</v>
      </c>
      <c r="AI2626">
        <f>Y2628*0.918153626+Z2628*0.081846374</f>
        <v>3.4102891516510901E-3</v>
      </c>
      <c r="AJ2626">
        <f t="shared" si="239"/>
        <v>-5.0511417895650682E-3</v>
      </c>
      <c r="AK2626">
        <f t="shared" si="240"/>
        <v>-1.6867356435270407E-3</v>
      </c>
    </row>
    <row r="2627" spans="1:37">
      <c r="A2627" s="7">
        <v>45671</v>
      </c>
      <c r="B2627" s="4">
        <v>1475645</v>
      </c>
      <c r="C2627" s="4">
        <v>63717</v>
      </c>
      <c r="D2627" s="4">
        <v>168956</v>
      </c>
      <c r="E2627" s="4">
        <v>408925</v>
      </c>
      <c r="F2627" s="4">
        <v>260500</v>
      </c>
      <c r="G2627" s="4">
        <v>32129</v>
      </c>
      <c r="H2627" s="4">
        <v>53900</v>
      </c>
      <c r="I2627" s="4">
        <v>17465926</v>
      </c>
      <c r="J2627" s="4">
        <v>84300</v>
      </c>
      <c r="K2627" s="4">
        <v>253992</v>
      </c>
      <c r="L2627" s="4">
        <v>140400</v>
      </c>
      <c r="M2627" s="4">
        <v>52317</v>
      </c>
      <c r="N2627" s="4">
        <v>222000</v>
      </c>
      <c r="O2627" s="4">
        <v>547856</v>
      </c>
      <c r="P2627" s="4">
        <v>106700</v>
      </c>
      <c r="Q2627" s="4">
        <v>1300498</v>
      </c>
      <c r="R2627" s="4">
        <v>231541</v>
      </c>
      <c r="S2627" s="4">
        <v>361799</v>
      </c>
      <c r="T2627" s="4">
        <v>46600</v>
      </c>
      <c r="U2627" s="4">
        <v>38623</v>
      </c>
      <c r="W2627" s="7">
        <v>45674</v>
      </c>
      <c r="X2627">
        <f>B2630/B2629-1</f>
        <v>-2.5911970292704201E-2</v>
      </c>
      <c r="Y2627">
        <f>D2630/D2629-1</f>
        <v>-1.0991978016044013E-2</v>
      </c>
      <c r="Z2627">
        <f>F2630/F2629-1</f>
        <v>-9.6899224806201723E-3</v>
      </c>
      <c r="AA2627">
        <f>H2630/H2629-1</f>
        <v>-1.1049723756906049E-2</v>
      </c>
      <c r="AB2627">
        <f>J2630/J2629-1</f>
        <v>-1.6451233842538215E-2</v>
      </c>
      <c r="AC2627">
        <f>L2630/L2629-1</f>
        <v>-2.4734982332155431E-2</v>
      </c>
      <c r="AD2627">
        <f t="shared" si="241"/>
        <v>-3.4246575342465779E-2</v>
      </c>
      <c r="AE2627">
        <f t="shared" si="242"/>
        <v>-1.837524177949712E-2</v>
      </c>
      <c r="AF2627">
        <f t="shared" si="243"/>
        <v>-2.1299486460234496E-3</v>
      </c>
      <c r="AG2627" s="28">
        <f t="shared" si="244"/>
        <v>-1.041666666666663E-2</v>
      </c>
      <c r="AI2627">
        <f>Y2629*0.918153626+Z2629*0.081846374</f>
        <v>-5.2429646631557657E-3</v>
      </c>
      <c r="AJ2627">
        <f t="shared" si="239"/>
        <v>1.8987696572609666E-3</v>
      </c>
      <c r="AK2627">
        <f t="shared" si="240"/>
        <v>-5.8764316859972986E-3</v>
      </c>
    </row>
    <row r="2628" spans="1:37">
      <c r="A2628" s="7">
        <v>45672</v>
      </c>
      <c r="B2628" s="4">
        <v>1469880</v>
      </c>
      <c r="C2628" s="4">
        <v>46506</v>
      </c>
      <c r="D2628" s="4">
        <v>165476</v>
      </c>
      <c r="E2628" s="4">
        <v>612289</v>
      </c>
      <c r="F2628" s="4">
        <v>256000</v>
      </c>
      <c r="G2628" s="4">
        <v>46276</v>
      </c>
      <c r="H2628" s="4">
        <v>53700</v>
      </c>
      <c r="I2628" s="4">
        <v>18625025</v>
      </c>
      <c r="J2628" s="4">
        <v>84300</v>
      </c>
      <c r="K2628" s="4">
        <v>320655</v>
      </c>
      <c r="L2628" s="4">
        <v>140300</v>
      </c>
      <c r="M2628" s="4">
        <v>83175</v>
      </c>
      <c r="N2628" s="4">
        <v>220500</v>
      </c>
      <c r="O2628" s="4">
        <v>492913</v>
      </c>
      <c r="P2628" s="4">
        <v>103300</v>
      </c>
      <c r="Q2628" s="4">
        <v>1177799</v>
      </c>
      <c r="R2628" s="4">
        <v>226646</v>
      </c>
      <c r="S2628" s="4">
        <v>282940</v>
      </c>
      <c r="T2628" s="4">
        <v>47550</v>
      </c>
      <c r="U2628" s="4">
        <v>33252</v>
      </c>
      <c r="W2628" s="7">
        <v>45677</v>
      </c>
      <c r="X2628">
        <f>B2631/B2630-1</f>
        <v>0</v>
      </c>
      <c r="Y2628">
        <f>D2631/D2630-1</f>
        <v>3.8887372220706151E-3</v>
      </c>
      <c r="Z2628">
        <f>F2631/F2630-1</f>
        <v>-1.9569471624266699E-3</v>
      </c>
      <c r="AA2628">
        <f>H2631/H2630-1</f>
        <v>-5.5865921787709993E-3</v>
      </c>
      <c r="AB2628">
        <f>J2631/J2630-1</f>
        <v>4.7789725209079759E-3</v>
      </c>
      <c r="AC2628">
        <f>L2631/L2630-1</f>
        <v>-1.1594202898550732E-2</v>
      </c>
      <c r="AD2628">
        <f t="shared" si="241"/>
        <v>-1.4184397163120588E-2</v>
      </c>
      <c r="AE2628">
        <f t="shared" si="242"/>
        <v>-4.9261083743842304E-3</v>
      </c>
      <c r="AF2628">
        <f t="shared" si="243"/>
        <v>4.0599055409569873E-2</v>
      </c>
      <c r="AG2628" s="28">
        <f t="shared" si="244"/>
        <v>1.3684210526315743E-2</v>
      </c>
      <c r="AI2628">
        <f>Y2630*0.918153626+Z2630*0.081846374</f>
        <v>3.6073387518040598E-3</v>
      </c>
      <c r="AJ2628">
        <f t="shared" si="239"/>
        <v>1.5467655642651373E-2</v>
      </c>
      <c r="AK2628">
        <f t="shared" si="240"/>
        <v>1.7080441325515273E-2</v>
      </c>
    </row>
    <row r="2629" spans="1:37">
      <c r="A2629" s="7">
        <v>45673</v>
      </c>
      <c r="B2629" s="4">
        <v>1501584</v>
      </c>
      <c r="C2629" s="4">
        <v>56043</v>
      </c>
      <c r="D2629" s="4">
        <v>166667</v>
      </c>
      <c r="E2629" s="4">
        <v>429073</v>
      </c>
      <c r="F2629" s="4">
        <v>258000</v>
      </c>
      <c r="G2629" s="4">
        <v>41341</v>
      </c>
      <c r="H2629" s="4">
        <v>54300</v>
      </c>
      <c r="I2629" s="4">
        <v>18627298</v>
      </c>
      <c r="J2629" s="4">
        <v>85100</v>
      </c>
      <c r="K2629" s="4">
        <v>301418</v>
      </c>
      <c r="L2629" s="4">
        <v>141500</v>
      </c>
      <c r="M2629" s="4">
        <v>42262</v>
      </c>
      <c r="N2629" s="4">
        <v>219000</v>
      </c>
      <c r="O2629" s="4">
        <v>435312</v>
      </c>
      <c r="P2629" s="4">
        <v>103400</v>
      </c>
      <c r="Q2629" s="4">
        <v>654359</v>
      </c>
      <c r="R2629" s="4">
        <v>229583</v>
      </c>
      <c r="S2629" s="4">
        <v>292773</v>
      </c>
      <c r="T2629" s="4">
        <v>48000</v>
      </c>
      <c r="U2629" s="4">
        <v>26016</v>
      </c>
      <c r="W2629" s="7">
        <v>45678</v>
      </c>
      <c r="X2629">
        <f>B2632/B2631-1</f>
        <v>-1.3793221323944116E-2</v>
      </c>
      <c r="Y2629">
        <f>D2632/D2631-1</f>
        <v>-5.5355459401967844E-3</v>
      </c>
      <c r="Z2629">
        <f>F2632/F2631-1</f>
        <v>-1.9607843137254832E-3</v>
      </c>
      <c r="AA2629">
        <f>H2632/H2631-1</f>
        <v>1.8726591760298561E-3</v>
      </c>
      <c r="AB2629">
        <f>J2632/J2631-1</f>
        <v>2.3781212841855748E-3</v>
      </c>
      <c r="AC2629">
        <f>L2632/L2631-1</f>
        <v>1.6129032258064502E-2</v>
      </c>
      <c r="AD2629">
        <f t="shared" si="241"/>
        <v>-9.5923261390887804E-3</v>
      </c>
      <c r="AE2629">
        <f t="shared" si="242"/>
        <v>0</v>
      </c>
      <c r="AF2629">
        <f t="shared" si="243"/>
        <v>-3.9015080014262016E-2</v>
      </c>
      <c r="AG2629" s="28">
        <f t="shared" si="244"/>
        <v>1.7653167185877505E-2</v>
      </c>
      <c r="AI2629">
        <f>Y2631*0.918153626+Z2631*0.081846374</f>
        <v>-9.2239024995685245E-3</v>
      </c>
      <c r="AJ2629">
        <f t="shared" si="239"/>
        <v>-1.161490008564812E-2</v>
      </c>
      <c r="AK2629">
        <f t="shared" si="240"/>
        <v>-4.7011261257883406E-3</v>
      </c>
    </row>
    <row r="2630" spans="1:37">
      <c r="A2630" s="7">
        <v>45674</v>
      </c>
      <c r="B2630" s="4">
        <v>1462675</v>
      </c>
      <c r="C2630" s="4">
        <v>31039</v>
      </c>
      <c r="D2630" s="4">
        <v>164835</v>
      </c>
      <c r="E2630" s="4">
        <v>546357</v>
      </c>
      <c r="F2630" s="4">
        <v>255500</v>
      </c>
      <c r="G2630" s="4">
        <v>36629</v>
      </c>
      <c r="H2630" s="4">
        <v>53700</v>
      </c>
      <c r="I2630" s="4">
        <v>18805344</v>
      </c>
      <c r="J2630" s="4">
        <v>83700</v>
      </c>
      <c r="K2630" s="4">
        <v>390497</v>
      </c>
      <c r="L2630" s="4">
        <v>138000</v>
      </c>
      <c r="M2630" s="4">
        <v>49022</v>
      </c>
      <c r="N2630" s="4">
        <v>211500</v>
      </c>
      <c r="O2630" s="4">
        <v>813817</v>
      </c>
      <c r="P2630" s="4">
        <v>101500</v>
      </c>
      <c r="Q2630" s="4">
        <v>919480</v>
      </c>
      <c r="R2630" s="4">
        <v>229094</v>
      </c>
      <c r="S2630" s="4">
        <v>215816</v>
      </c>
      <c r="T2630" s="4">
        <v>47500</v>
      </c>
      <c r="U2630" s="4">
        <v>35425</v>
      </c>
      <c r="W2630" s="7">
        <v>45679</v>
      </c>
      <c r="X2630">
        <f>B2633/B2632-1</f>
        <v>1.298717504332747E-2</v>
      </c>
      <c r="Y2630">
        <f>D2633/D2632-1</f>
        <v>4.4543023821099759E-3</v>
      </c>
      <c r="Z2630">
        <f>F2633/F2632-1</f>
        <v>-5.893909626719096E-3</v>
      </c>
      <c r="AA2630">
        <f>H2633/H2632-1</f>
        <v>1.495327102803734E-2</v>
      </c>
      <c r="AB2630">
        <f>J2633/J2632-1</f>
        <v>2.4911032028469782E-2</v>
      </c>
      <c r="AC2630">
        <f>L2633/L2632-1</f>
        <v>7.9365079365079083E-3</v>
      </c>
      <c r="AD2630">
        <f t="shared" si="241"/>
        <v>9.6852300242131761E-3</v>
      </c>
      <c r="AE2630">
        <f t="shared" si="242"/>
        <v>1.980198019801982E-2</v>
      </c>
      <c r="AF2630">
        <f t="shared" si="243"/>
        <v>2.3501270220957382E-2</v>
      </c>
      <c r="AG2630" s="28">
        <f t="shared" si="244"/>
        <v>4.0816326530612734E-3</v>
      </c>
      <c r="AI2630">
        <f>Y2632*0.918153626+Z2632*0.081846374</f>
        <v>5.13925813395008E-3</v>
      </c>
      <c r="AJ2630">
        <f t="shared" ref="AJ2630:AJ2693" si="245">AA2632*0.948343346+AB2632*0.051656654</f>
        <v>3.667928094674552E-4</v>
      </c>
      <c r="AK2630">
        <f t="shared" ref="AK2630:AK2693" si="246">AD2632*0.249264928+AE2632*0.606568931+AF2632*0.106415682+AG2632*0.037750458</f>
        <v>-1.2569406538789994E-2</v>
      </c>
    </row>
    <row r="2631" spans="1:37">
      <c r="A2631" s="7">
        <v>45677</v>
      </c>
      <c r="B2631" s="4">
        <v>1462675</v>
      </c>
      <c r="C2631" s="4">
        <v>25264</v>
      </c>
      <c r="D2631" s="4">
        <v>165476</v>
      </c>
      <c r="E2631" s="4">
        <v>499398</v>
      </c>
      <c r="F2631" s="4">
        <v>255000</v>
      </c>
      <c r="G2631" s="4">
        <v>29264</v>
      </c>
      <c r="H2631" s="4">
        <v>53400</v>
      </c>
      <c r="I2631" s="4">
        <v>11822531</v>
      </c>
      <c r="J2631" s="4">
        <v>84100</v>
      </c>
      <c r="K2631" s="4">
        <v>236456</v>
      </c>
      <c r="L2631" s="4">
        <v>136400</v>
      </c>
      <c r="M2631" s="4">
        <v>44524</v>
      </c>
      <c r="N2631" s="4">
        <v>208500</v>
      </c>
      <c r="O2631" s="4">
        <v>571176</v>
      </c>
      <c r="P2631" s="4">
        <v>101000</v>
      </c>
      <c r="Q2631" s="4">
        <v>411505</v>
      </c>
      <c r="R2631" s="4">
        <v>238395</v>
      </c>
      <c r="S2631" s="4">
        <v>436132</v>
      </c>
      <c r="T2631" s="4">
        <v>48150</v>
      </c>
      <c r="U2631" s="4">
        <v>33468</v>
      </c>
      <c r="W2631" s="7">
        <v>45680</v>
      </c>
      <c r="X2631">
        <f>B2634/B2633-1</f>
        <v>3.8461327891357477E-2</v>
      </c>
      <c r="Y2631">
        <f>D2634/D2633-1</f>
        <v>-7.7559243283139567E-3</v>
      </c>
      <c r="Z2631">
        <f>F2634/F2633-1</f>
        <v>-2.5691699604743046E-2</v>
      </c>
      <c r="AA2631">
        <f>H2634/H2633-1</f>
        <v>-1.1049723756906049E-2</v>
      </c>
      <c r="AB2631">
        <f>J2634/J2633-1</f>
        <v>-2.19907407407407E-2</v>
      </c>
      <c r="AC2631">
        <f>L2634/L2633-1</f>
        <v>-1.4316392269148159E-2</v>
      </c>
      <c r="AD2631">
        <f t="shared" si="241"/>
        <v>2.3980815347721673E-3</v>
      </c>
      <c r="AE2631">
        <f t="shared" si="242"/>
        <v>-2.9126213592233219E-3</v>
      </c>
      <c r="AF2631">
        <f t="shared" si="243"/>
        <v>-2.9226622540280967E-2</v>
      </c>
      <c r="AG2631" s="28">
        <f t="shared" si="244"/>
        <v>-1.1178861788617933E-2</v>
      </c>
      <c r="AI2631">
        <f>Y2633*0.918153626+Z2633*0.081846374</f>
        <v>0</v>
      </c>
      <c r="AJ2631">
        <f t="shared" si="245"/>
        <v>0</v>
      </c>
      <c r="AK2631">
        <f t="shared" si="246"/>
        <v>0</v>
      </c>
    </row>
    <row r="2632" spans="1:37">
      <c r="A2632" s="7">
        <v>45678</v>
      </c>
      <c r="B2632" s="4">
        <v>1442500</v>
      </c>
      <c r="C2632" s="4">
        <v>29763</v>
      </c>
      <c r="D2632" s="4">
        <v>164560</v>
      </c>
      <c r="E2632" s="4">
        <v>425581</v>
      </c>
      <c r="F2632" s="4">
        <v>254500</v>
      </c>
      <c r="G2632" s="4">
        <v>31860</v>
      </c>
      <c r="H2632" s="4">
        <v>53500</v>
      </c>
      <c r="I2632" s="4">
        <v>13535702</v>
      </c>
      <c r="J2632" s="4">
        <v>84300</v>
      </c>
      <c r="K2632" s="4">
        <v>352784</v>
      </c>
      <c r="L2632" s="4">
        <v>138600</v>
      </c>
      <c r="M2632" s="4">
        <v>55656</v>
      </c>
      <c r="N2632" s="4">
        <v>206500</v>
      </c>
      <c r="O2632" s="4">
        <v>833996</v>
      </c>
      <c r="P2632" s="4">
        <v>101000</v>
      </c>
      <c r="Q2632" s="4">
        <v>1033495</v>
      </c>
      <c r="R2632" s="4">
        <v>229094</v>
      </c>
      <c r="S2632" s="4">
        <v>429840</v>
      </c>
      <c r="T2632" s="4">
        <v>49000</v>
      </c>
      <c r="U2632" s="4">
        <v>57013</v>
      </c>
      <c r="W2632" s="7">
        <v>45681</v>
      </c>
      <c r="X2632">
        <f>B2635/B2634-1</f>
        <v>3.2288697703690694E-2</v>
      </c>
      <c r="Y2632">
        <f>D2635/D2634-1</f>
        <v>6.1398320844334719E-3</v>
      </c>
      <c r="Z2632">
        <f>F2635/F2634-1</f>
        <v>-6.0851926977687487E-3</v>
      </c>
      <c r="AA2632">
        <f>H2635/H2634-1</f>
        <v>0</v>
      </c>
      <c r="AB2632">
        <f>J2635/J2634-1</f>
        <v>7.1005917159763232E-3</v>
      </c>
      <c r="AC2632">
        <f>L2635/L2634-1</f>
        <v>4.3572984749455923E-3</v>
      </c>
      <c r="AD2632">
        <f t="shared" ref="AD2632:AD2695" si="247">N2635/N2634-1</f>
        <v>-1.9138755980861233E-2</v>
      </c>
      <c r="AE2632">
        <f t="shared" ref="AE2632:AE2695" si="248">P2635/P2634-1</f>
        <v>-9.7370983446932735E-3</v>
      </c>
      <c r="AF2632">
        <f t="shared" ref="AF2632:AF2695" si="249">R2635/R2634-1</f>
        <v>-2.5805601317957172E-2</v>
      </c>
      <c r="AG2632" s="28">
        <f t="shared" ref="AG2632:AG2695" si="250">T2635/T2634-1</f>
        <v>2.2610483042137641E-2</v>
      </c>
      <c r="AI2632">
        <f>Y2634*0.918153626+Z2634*0.081846374</f>
        <v>0</v>
      </c>
      <c r="AJ2632">
        <f t="shared" si="245"/>
        <v>0</v>
      </c>
      <c r="AK2632">
        <f t="shared" si="246"/>
        <v>0</v>
      </c>
    </row>
    <row r="2633" spans="1:37">
      <c r="A2633" s="7">
        <v>45679</v>
      </c>
      <c r="B2633" s="4">
        <v>1461234</v>
      </c>
      <c r="C2633" s="4">
        <v>43429</v>
      </c>
      <c r="D2633" s="4">
        <v>165293</v>
      </c>
      <c r="E2633" s="4">
        <v>473361</v>
      </c>
      <c r="F2633" s="4">
        <v>253000</v>
      </c>
      <c r="G2633" s="4">
        <v>42148</v>
      </c>
      <c r="H2633" s="4">
        <v>54300</v>
      </c>
      <c r="I2633" s="4">
        <v>18341991</v>
      </c>
      <c r="J2633" s="4">
        <v>86400</v>
      </c>
      <c r="K2633" s="4">
        <v>1314488</v>
      </c>
      <c r="L2633" s="4">
        <v>139700</v>
      </c>
      <c r="M2633" s="4">
        <v>38668</v>
      </c>
      <c r="N2633" s="4">
        <v>208500</v>
      </c>
      <c r="O2633" s="4">
        <v>832710</v>
      </c>
      <c r="P2633" s="4">
        <v>103000</v>
      </c>
      <c r="Q2633" s="4">
        <v>856499</v>
      </c>
      <c r="R2633" s="4">
        <v>234478</v>
      </c>
      <c r="S2633" s="4">
        <v>275832</v>
      </c>
      <c r="T2633" s="4">
        <v>49200</v>
      </c>
      <c r="U2633" s="4">
        <v>51074</v>
      </c>
      <c r="W2633" s="7">
        <v>45684</v>
      </c>
      <c r="X2633">
        <f>B2636/B2635-1</f>
        <v>0</v>
      </c>
      <c r="Y2633">
        <f>D2636/D2635-1</f>
        <v>0</v>
      </c>
      <c r="Z2633">
        <f>F2636/F2635-1</f>
        <v>0</v>
      </c>
      <c r="AA2633">
        <f>H2636/H2635-1</f>
        <v>0</v>
      </c>
      <c r="AB2633">
        <f>J2636/J2635-1</f>
        <v>0</v>
      </c>
      <c r="AC2633">
        <f>L2636/L2635-1</f>
        <v>0</v>
      </c>
      <c r="AD2633">
        <f t="shared" si="247"/>
        <v>0</v>
      </c>
      <c r="AE2633">
        <f t="shared" si="248"/>
        <v>0</v>
      </c>
      <c r="AF2633">
        <f t="shared" si="249"/>
        <v>0</v>
      </c>
      <c r="AG2633" s="28">
        <f t="shared" si="250"/>
        <v>0</v>
      </c>
      <c r="AI2633">
        <f>Y2635*0.918153626+Z2635*0.081846374</f>
        <v>0</v>
      </c>
      <c r="AJ2633">
        <f t="shared" si="245"/>
        <v>0</v>
      </c>
      <c r="AK2633">
        <f t="shared" si="246"/>
        <v>0</v>
      </c>
    </row>
    <row r="2634" spans="1:37">
      <c r="A2634" s="7">
        <v>45680</v>
      </c>
      <c r="B2634" s="4">
        <v>1517435</v>
      </c>
      <c r="C2634" s="4">
        <v>104456</v>
      </c>
      <c r="D2634" s="4">
        <v>164011</v>
      </c>
      <c r="E2634" s="4">
        <v>473277</v>
      </c>
      <c r="F2634" s="4">
        <v>246500</v>
      </c>
      <c r="G2634" s="4">
        <v>59547</v>
      </c>
      <c r="H2634" s="4">
        <v>53700</v>
      </c>
      <c r="I2634" s="4">
        <v>15588067</v>
      </c>
      <c r="J2634" s="4">
        <v>84500</v>
      </c>
      <c r="K2634" s="4">
        <v>515475</v>
      </c>
      <c r="L2634" s="4">
        <v>137700</v>
      </c>
      <c r="M2634" s="4">
        <v>39484</v>
      </c>
      <c r="N2634" s="4">
        <v>209000</v>
      </c>
      <c r="O2634" s="4">
        <v>1032782</v>
      </c>
      <c r="P2634" s="4">
        <v>102700</v>
      </c>
      <c r="Q2634" s="4">
        <v>730474</v>
      </c>
      <c r="R2634" s="4">
        <v>227625</v>
      </c>
      <c r="S2634" s="4">
        <v>245299</v>
      </c>
      <c r="T2634" s="4">
        <v>48650</v>
      </c>
      <c r="U2634" s="4">
        <v>24164</v>
      </c>
      <c r="W2634" s="7">
        <v>45685</v>
      </c>
      <c r="X2634">
        <f>B2637/B2636-1</f>
        <v>0</v>
      </c>
      <c r="Y2634">
        <f>D2637/D2636-1</f>
        <v>0</v>
      </c>
      <c r="Z2634">
        <f>F2637/F2636-1</f>
        <v>0</v>
      </c>
      <c r="AA2634">
        <f>H2637/H2636-1</f>
        <v>0</v>
      </c>
      <c r="AB2634">
        <f>J2637/J2636-1</f>
        <v>0</v>
      </c>
      <c r="AC2634">
        <f>L2637/L2636-1</f>
        <v>0</v>
      </c>
      <c r="AD2634">
        <f t="shared" si="247"/>
        <v>0</v>
      </c>
      <c r="AE2634">
        <f t="shared" si="248"/>
        <v>0</v>
      </c>
      <c r="AF2634">
        <f t="shared" si="249"/>
        <v>0</v>
      </c>
      <c r="AG2634" s="28">
        <f t="shared" si="250"/>
        <v>0</v>
      </c>
      <c r="AI2634">
        <f>Y2636*0.918153626+Z2636*0.081846374</f>
        <v>0</v>
      </c>
      <c r="AJ2634">
        <f t="shared" si="245"/>
        <v>0</v>
      </c>
      <c r="AK2634">
        <f t="shared" si="246"/>
        <v>0</v>
      </c>
    </row>
    <row r="2635" spans="1:37">
      <c r="A2635" s="7">
        <v>45681</v>
      </c>
      <c r="B2635" s="4">
        <v>1566431</v>
      </c>
      <c r="C2635" s="4">
        <v>69477</v>
      </c>
      <c r="D2635" s="4">
        <v>165018</v>
      </c>
      <c r="E2635" s="4">
        <v>397564</v>
      </c>
      <c r="F2635" s="4">
        <v>245000</v>
      </c>
      <c r="G2635" s="4">
        <v>37180</v>
      </c>
      <c r="H2635" s="4">
        <v>53700</v>
      </c>
      <c r="I2635" s="4">
        <v>11867631</v>
      </c>
      <c r="J2635" s="4">
        <v>85100</v>
      </c>
      <c r="K2635" s="4">
        <v>1001032</v>
      </c>
      <c r="L2635" s="4">
        <v>138300</v>
      </c>
      <c r="M2635" s="4">
        <v>60123</v>
      </c>
      <c r="N2635" s="4">
        <v>205000</v>
      </c>
      <c r="O2635" s="4">
        <v>1077548</v>
      </c>
      <c r="P2635" s="4">
        <v>101700</v>
      </c>
      <c r="Q2635" s="4">
        <v>1296839</v>
      </c>
      <c r="R2635" s="4">
        <v>221751</v>
      </c>
      <c r="S2635" s="4">
        <v>486053</v>
      </c>
      <c r="T2635" s="4">
        <v>49750</v>
      </c>
      <c r="U2635" s="4">
        <v>77874</v>
      </c>
      <c r="W2635" s="7">
        <v>45686</v>
      </c>
      <c r="X2635">
        <f>B2638/B2637-1</f>
        <v>0</v>
      </c>
      <c r="Y2635">
        <f>D2638/D2637-1</f>
        <v>0</v>
      </c>
      <c r="Z2635">
        <f>F2638/F2637-1</f>
        <v>0</v>
      </c>
      <c r="AA2635">
        <f>H2638/H2637-1</f>
        <v>0</v>
      </c>
      <c r="AB2635">
        <f>J2638/J2637-1</f>
        <v>0</v>
      </c>
      <c r="AC2635">
        <f>L2638/L2637-1</f>
        <v>0</v>
      </c>
      <c r="AD2635">
        <f t="shared" si="247"/>
        <v>0</v>
      </c>
      <c r="AE2635">
        <f t="shared" si="248"/>
        <v>0</v>
      </c>
      <c r="AF2635">
        <f t="shared" si="249"/>
        <v>0</v>
      </c>
      <c r="AG2635" s="28">
        <f t="shared" si="250"/>
        <v>0</v>
      </c>
      <c r="AI2635">
        <f>Y2637*0.918153626+Z2637*0.081846374</f>
        <v>-2.882360720035046E-3</v>
      </c>
      <c r="AJ2635">
        <f t="shared" si="245"/>
        <v>-2.3504342674036709E-2</v>
      </c>
      <c r="AK2635">
        <f t="shared" si="246"/>
        <v>1.3840501391238643E-3</v>
      </c>
    </row>
    <row r="2636" spans="1:37">
      <c r="A2636" s="7">
        <v>45684</v>
      </c>
      <c r="B2636" s="4">
        <v>1566431</v>
      </c>
      <c r="C2636" s="4">
        <v>69477</v>
      </c>
      <c r="D2636" s="4">
        <v>165018</v>
      </c>
      <c r="E2636" s="4">
        <v>397564</v>
      </c>
      <c r="F2636" s="4">
        <v>245000</v>
      </c>
      <c r="G2636" s="4">
        <v>37180</v>
      </c>
      <c r="H2636" s="4">
        <v>53700</v>
      </c>
      <c r="I2636" s="4">
        <v>11867631</v>
      </c>
      <c r="J2636" s="4">
        <v>85100</v>
      </c>
      <c r="K2636" s="4">
        <v>1001032</v>
      </c>
      <c r="L2636" s="4">
        <v>138300</v>
      </c>
      <c r="M2636" s="4">
        <v>60123</v>
      </c>
      <c r="N2636" s="4">
        <v>205000</v>
      </c>
      <c r="O2636" s="4">
        <v>1077548</v>
      </c>
      <c r="P2636" s="4">
        <v>101700</v>
      </c>
      <c r="Q2636" s="4">
        <v>1296839</v>
      </c>
      <c r="R2636" s="4">
        <v>221751</v>
      </c>
      <c r="S2636" s="4">
        <v>486053</v>
      </c>
      <c r="T2636" s="4">
        <v>49750</v>
      </c>
      <c r="U2636" s="4">
        <v>77874</v>
      </c>
      <c r="W2636" s="7">
        <v>45687</v>
      </c>
      <c r="X2636">
        <f>B2639/B2638-1</f>
        <v>0</v>
      </c>
      <c r="Y2636">
        <f>D2639/D2638-1</f>
        <v>0</v>
      </c>
      <c r="Z2636">
        <f>F2639/F2638-1</f>
        <v>0</v>
      </c>
      <c r="AA2636">
        <f>H2639/H2638-1</f>
        <v>0</v>
      </c>
      <c r="AB2636">
        <f>J2639/J2638-1</f>
        <v>0</v>
      </c>
      <c r="AC2636">
        <f>L2639/L2638-1</f>
        <v>0</v>
      </c>
      <c r="AD2636">
        <f t="shared" si="247"/>
        <v>0</v>
      </c>
      <c r="AE2636">
        <f t="shared" si="248"/>
        <v>0</v>
      </c>
      <c r="AF2636">
        <f t="shared" si="249"/>
        <v>0</v>
      </c>
      <c r="AG2636" s="28">
        <f t="shared" si="250"/>
        <v>0</v>
      </c>
      <c r="AI2636">
        <f>Y2638*0.918153626+Z2638*0.081846374</f>
        <v>-2.2257522478399266E-2</v>
      </c>
      <c r="AJ2636">
        <f t="shared" si="245"/>
        <v>-2.9018414363311627E-2</v>
      </c>
      <c r="AK2636">
        <f t="shared" si="246"/>
        <v>-4.5662906216644414E-2</v>
      </c>
    </row>
    <row r="2637" spans="1:37">
      <c r="A2637" s="7">
        <v>45685</v>
      </c>
      <c r="B2637" s="4">
        <v>1566431</v>
      </c>
      <c r="C2637" s="4">
        <v>69477</v>
      </c>
      <c r="D2637" s="4">
        <v>165018</v>
      </c>
      <c r="E2637" s="4">
        <v>397564</v>
      </c>
      <c r="F2637" s="4">
        <v>245000</v>
      </c>
      <c r="G2637" s="4">
        <v>37180</v>
      </c>
      <c r="H2637" s="4">
        <v>53700</v>
      </c>
      <c r="I2637" s="4">
        <v>11867631</v>
      </c>
      <c r="J2637" s="4">
        <v>85100</v>
      </c>
      <c r="K2637" s="4">
        <v>1001032</v>
      </c>
      <c r="L2637" s="4">
        <v>138300</v>
      </c>
      <c r="M2637" s="4">
        <v>60123</v>
      </c>
      <c r="N2637" s="4">
        <v>205000</v>
      </c>
      <c r="O2637" s="4">
        <v>1077548</v>
      </c>
      <c r="P2637" s="4">
        <v>101700</v>
      </c>
      <c r="Q2637" s="4">
        <v>1296839</v>
      </c>
      <c r="R2637" s="4">
        <v>221751</v>
      </c>
      <c r="S2637" s="4">
        <v>486053</v>
      </c>
      <c r="T2637" s="4">
        <v>49750</v>
      </c>
      <c r="U2637" s="4">
        <v>77874</v>
      </c>
      <c r="W2637" s="7">
        <v>45688</v>
      </c>
      <c r="X2637">
        <f>B2640/B2639-1</f>
        <v>-5.5195536860545014E-3</v>
      </c>
      <c r="Y2637">
        <f>D2640/D2639-1</f>
        <v>-2.7754547988704248E-3</v>
      </c>
      <c r="Z2637">
        <f>F2640/F2639-1</f>
        <v>-4.0816326530612734E-3</v>
      </c>
      <c r="AA2637">
        <f>H2640/H2639-1</f>
        <v>-2.4208566108007479E-2</v>
      </c>
      <c r="AB2637">
        <f>J2640/J2639-1</f>
        <v>-1.0575793184488869E-2</v>
      </c>
      <c r="AC2637">
        <f>L2640/L2639-1</f>
        <v>3.3984092552422185E-2</v>
      </c>
      <c r="AD2637">
        <f t="shared" si="247"/>
        <v>4.8780487804878092E-3</v>
      </c>
      <c r="AE2637">
        <f t="shared" si="248"/>
        <v>2.9498525073745618E-3</v>
      </c>
      <c r="AF2637">
        <f t="shared" si="249"/>
        <v>-1.9869132495456632E-2</v>
      </c>
      <c r="AG2637" s="28">
        <f t="shared" si="250"/>
        <v>1.306532663316573E-2</v>
      </c>
      <c r="AI2637">
        <f>Y2639*0.918153626+Z2639*0.081846374</f>
        <v>8.7022932319319474E-3</v>
      </c>
      <c r="AJ2637">
        <f t="shared" si="245"/>
        <v>3.1743559071270348E-2</v>
      </c>
      <c r="AK2637">
        <f t="shared" si="246"/>
        <v>2.2231119832228285E-3</v>
      </c>
    </row>
    <row r="2638" spans="1:37">
      <c r="A2638" s="7">
        <v>45686</v>
      </c>
      <c r="B2638" s="4">
        <v>1566431</v>
      </c>
      <c r="C2638" s="4">
        <v>69477</v>
      </c>
      <c r="D2638" s="4">
        <v>165018</v>
      </c>
      <c r="E2638" s="4">
        <v>397564</v>
      </c>
      <c r="F2638" s="4">
        <v>245000</v>
      </c>
      <c r="G2638" s="4">
        <v>37180</v>
      </c>
      <c r="H2638" s="4">
        <v>53700</v>
      </c>
      <c r="I2638" s="4">
        <v>11867631</v>
      </c>
      <c r="J2638" s="4">
        <v>85100</v>
      </c>
      <c r="K2638" s="4">
        <v>1001032</v>
      </c>
      <c r="L2638" s="4">
        <v>138300</v>
      </c>
      <c r="M2638" s="4">
        <v>60123</v>
      </c>
      <c r="N2638" s="4">
        <v>205000</v>
      </c>
      <c r="O2638" s="4">
        <v>1077548</v>
      </c>
      <c r="P2638" s="4">
        <v>101700</v>
      </c>
      <c r="Q2638" s="4">
        <v>1296839</v>
      </c>
      <c r="R2638" s="4">
        <v>221751</v>
      </c>
      <c r="S2638" s="4">
        <v>486053</v>
      </c>
      <c r="T2638" s="4">
        <v>49750</v>
      </c>
      <c r="U2638" s="4">
        <v>77874</v>
      </c>
      <c r="W2638" s="7">
        <v>45691</v>
      </c>
      <c r="X2638">
        <f>B2641/B2640-1</f>
        <v>1.2951081182576596E-2</v>
      </c>
      <c r="Y2638">
        <f>D2641/D2640-1</f>
        <v>-2.0588235294117685E-2</v>
      </c>
      <c r="Z2638">
        <f>F2641/F2640-1</f>
        <v>-4.0983606557377095E-2</v>
      </c>
      <c r="AA2638">
        <f>H2641/H2640-1</f>
        <v>-2.6717557251908386E-2</v>
      </c>
      <c r="AB2638">
        <f>J2641/J2640-1</f>
        <v>-7.1258907363420443E-2</v>
      </c>
      <c r="AC2638">
        <f>L2641/L2640-1</f>
        <v>9.7902097902098362E-3</v>
      </c>
      <c r="AD2638">
        <f t="shared" si="247"/>
        <v>-1.9417475728155331E-2</v>
      </c>
      <c r="AE2638">
        <f t="shared" si="248"/>
        <v>-5.7843137254901977E-2</v>
      </c>
      <c r="AF2638">
        <f t="shared" si="249"/>
        <v>-6.3061031999815942E-2</v>
      </c>
      <c r="AG2638" s="28">
        <f t="shared" si="250"/>
        <v>2.5793650793650702E-2</v>
      </c>
      <c r="AI2638">
        <f>Y2640*0.918153626+Z2640*0.081846374</f>
        <v>9.2996098874054463E-3</v>
      </c>
      <c r="AJ2638">
        <f t="shared" si="245"/>
        <v>4.5873548203104828E-3</v>
      </c>
      <c r="AK2638">
        <f t="shared" si="246"/>
        <v>1.6320110512660101E-2</v>
      </c>
    </row>
    <row r="2639" spans="1:37">
      <c r="A2639" s="7">
        <v>45687</v>
      </c>
      <c r="B2639" s="4">
        <v>1566431</v>
      </c>
      <c r="C2639" s="4">
        <v>69477</v>
      </c>
      <c r="D2639" s="4">
        <v>165018</v>
      </c>
      <c r="E2639" s="4">
        <v>397564</v>
      </c>
      <c r="F2639" s="4">
        <v>245000</v>
      </c>
      <c r="G2639" s="4">
        <v>37180</v>
      </c>
      <c r="H2639" s="4">
        <v>53700</v>
      </c>
      <c r="I2639" s="4">
        <v>11867631</v>
      </c>
      <c r="J2639" s="4">
        <v>85100</v>
      </c>
      <c r="K2639" s="4">
        <v>1001032</v>
      </c>
      <c r="L2639" s="4">
        <v>138300</v>
      </c>
      <c r="M2639" s="4">
        <v>60123</v>
      </c>
      <c r="N2639" s="4">
        <v>205000</v>
      </c>
      <c r="O2639" s="4">
        <v>1077548</v>
      </c>
      <c r="P2639" s="4">
        <v>101700</v>
      </c>
      <c r="Q2639" s="4">
        <v>1296839</v>
      </c>
      <c r="R2639" s="4">
        <v>221751</v>
      </c>
      <c r="S2639" s="4">
        <v>486053</v>
      </c>
      <c r="T2639" s="4">
        <v>49750</v>
      </c>
      <c r="U2639" s="4">
        <v>77874</v>
      </c>
      <c r="W2639" s="7">
        <v>45692</v>
      </c>
      <c r="X2639">
        <f>B2642/B2641-1</f>
        <v>-2.1004334710639005E-2</v>
      </c>
      <c r="Y2639">
        <f>D2642/D2641-1</f>
        <v>7.9542352269625916E-3</v>
      </c>
      <c r="Z2639">
        <f>F2642/F2641-1</f>
        <v>1.7094017094017033E-2</v>
      </c>
      <c r="AA2639">
        <f>H2642/H2641-1</f>
        <v>3.3333333333333437E-2</v>
      </c>
      <c r="AB2639">
        <f>J2642/J2641-1</f>
        <v>2.5575447570331811E-3</v>
      </c>
      <c r="AC2639">
        <f>L2642/L2641-1</f>
        <v>-2.1468144044321291E-2</v>
      </c>
      <c r="AD2639">
        <f t="shared" si="247"/>
        <v>-4.9504950495049549E-3</v>
      </c>
      <c r="AE2639">
        <f t="shared" si="248"/>
        <v>6.2434963579605096E-3</v>
      </c>
      <c r="AF2639">
        <f t="shared" si="249"/>
        <v>-1.2021272938877114E-2</v>
      </c>
      <c r="AG2639" s="28">
        <f t="shared" si="250"/>
        <v>2.5145067698259194E-2</v>
      </c>
      <c r="AI2639">
        <f>Y2641*0.918153626+Z2641*0.081846374</f>
        <v>1.4882605222717832E-2</v>
      </c>
      <c r="AJ2639">
        <f t="shared" si="245"/>
        <v>2.0172366350556324E-2</v>
      </c>
      <c r="AK2639">
        <f t="shared" si="246"/>
        <v>2.4264255505987522E-3</v>
      </c>
    </row>
    <row r="2640" spans="1:37">
      <c r="A2640" s="7">
        <v>45688</v>
      </c>
      <c r="B2640" s="4">
        <v>1557785</v>
      </c>
      <c r="C2640" s="4">
        <v>53778</v>
      </c>
      <c r="D2640" s="4">
        <v>164560</v>
      </c>
      <c r="E2640" s="4">
        <v>566925</v>
      </c>
      <c r="F2640" s="4">
        <v>244000</v>
      </c>
      <c r="G2640" s="4">
        <v>38778</v>
      </c>
      <c r="H2640" s="4">
        <v>52400</v>
      </c>
      <c r="I2640" s="4">
        <v>42186279</v>
      </c>
      <c r="J2640" s="4">
        <v>84200</v>
      </c>
      <c r="K2640" s="4">
        <v>506930</v>
      </c>
      <c r="L2640" s="4">
        <v>143000</v>
      </c>
      <c r="M2640" s="4">
        <v>91432</v>
      </c>
      <c r="N2640" s="4">
        <v>206000</v>
      </c>
      <c r="O2640" s="4">
        <v>986621</v>
      </c>
      <c r="P2640" s="4">
        <v>102000</v>
      </c>
      <c r="Q2640" s="4">
        <v>909716</v>
      </c>
      <c r="R2640" s="4">
        <v>217345</v>
      </c>
      <c r="S2640" s="4">
        <v>412029</v>
      </c>
      <c r="T2640" s="4">
        <v>50400</v>
      </c>
      <c r="U2640" s="4">
        <v>98157</v>
      </c>
      <c r="W2640" s="7">
        <v>45693</v>
      </c>
      <c r="X2640">
        <f>B2643/B2642-1</f>
        <v>1.2126363269153062E-2</v>
      </c>
      <c r="Y2640">
        <f>D2643/D2642-1</f>
        <v>5.0722050549694142E-3</v>
      </c>
      <c r="Z2640">
        <f>F2643/F2642-1</f>
        <v>5.6722689075630273E-2</v>
      </c>
      <c r="AA2640">
        <f>H2643/H2642-1</f>
        <v>3.7950664136623402E-3</v>
      </c>
      <c r="AB2640">
        <f>J2643/J2642-1</f>
        <v>1.913265306122458E-2</v>
      </c>
      <c r="AC2640">
        <f>L2643/L2642-1</f>
        <v>6.0863411181882432E-2</v>
      </c>
      <c r="AD2640">
        <f t="shared" si="247"/>
        <v>1.7412935323383172E-2</v>
      </c>
      <c r="AE2640">
        <f t="shared" si="248"/>
        <v>1.4477766287487093E-2</v>
      </c>
      <c r="AF2640">
        <f t="shared" si="249"/>
        <v>3.4067130239424204E-2</v>
      </c>
      <c r="AG2640" s="28">
        <f t="shared" si="250"/>
        <v>-1.132075471698113E-2</v>
      </c>
      <c r="AI2640">
        <f>Y2642*0.918153626+Z2642*0.081846374</f>
        <v>-6.1366628111213985E-3</v>
      </c>
      <c r="AJ2640">
        <f t="shared" si="245"/>
        <v>-5.9094755588364857E-3</v>
      </c>
      <c r="AK2640">
        <f t="shared" si="246"/>
        <v>-1.9851965633222893E-2</v>
      </c>
    </row>
    <row r="2641" spans="1:37">
      <c r="A2641" s="7">
        <v>45691</v>
      </c>
      <c r="B2641" s="4">
        <v>1577960</v>
      </c>
      <c r="C2641" s="4">
        <v>65788</v>
      </c>
      <c r="D2641" s="4">
        <v>161172</v>
      </c>
      <c r="E2641" s="4">
        <v>761591</v>
      </c>
      <c r="F2641" s="4">
        <v>234000</v>
      </c>
      <c r="G2641" s="4">
        <v>54700</v>
      </c>
      <c r="H2641" s="4">
        <v>51000</v>
      </c>
      <c r="I2641" s="4">
        <v>32344897</v>
      </c>
      <c r="J2641" s="4">
        <v>78200</v>
      </c>
      <c r="K2641" s="4">
        <v>1326733</v>
      </c>
      <c r="L2641" s="4">
        <v>144400</v>
      </c>
      <c r="M2641" s="4">
        <v>133052</v>
      </c>
      <c r="N2641" s="4">
        <v>202000</v>
      </c>
      <c r="O2641" s="4">
        <v>911137</v>
      </c>
      <c r="P2641" s="4">
        <v>96100</v>
      </c>
      <c r="Q2641" s="4">
        <v>2040413</v>
      </c>
      <c r="R2641" s="4">
        <v>203639</v>
      </c>
      <c r="S2641" s="4">
        <v>518647</v>
      </c>
      <c r="T2641" s="4">
        <v>51700</v>
      </c>
      <c r="U2641" s="4">
        <v>195948</v>
      </c>
      <c r="W2641" s="7">
        <v>45694</v>
      </c>
      <c r="X2641">
        <f>B2644/B2643-1</f>
        <v>3.6871246120204759E-3</v>
      </c>
      <c r="Y2641">
        <f>D2644/D2643-1</f>
        <v>1.5145947402589455E-2</v>
      </c>
      <c r="Z2641">
        <f>F2644/F2643-1</f>
        <v>1.1928429423459175E-2</v>
      </c>
      <c r="AA2641">
        <f>H2644/H2643-1</f>
        <v>2.0793950850661602E-2</v>
      </c>
      <c r="AB2641">
        <f>J2644/J2643-1</f>
        <v>8.7609511889863434E-3</v>
      </c>
      <c r="AC2641">
        <f>L2644/L2643-1</f>
        <v>-1.4009339559706513E-2</v>
      </c>
      <c r="AD2641">
        <f t="shared" si="247"/>
        <v>-4.8899755501222719E-3</v>
      </c>
      <c r="AE2641">
        <f t="shared" si="248"/>
        <v>7.135575942915473E-3</v>
      </c>
      <c r="AF2641">
        <f t="shared" si="249"/>
        <v>-2.3552596793963154E-3</v>
      </c>
      <c r="AG2641" s="28">
        <f t="shared" si="250"/>
        <v>-1.1450381679389277E-2</v>
      </c>
      <c r="AI2641">
        <f>Y2643*0.918153626+Z2643*0.081846374</f>
        <v>-1.163293193442505E-3</v>
      </c>
      <c r="AJ2641">
        <f t="shared" si="245"/>
        <v>3.3229571153986899E-2</v>
      </c>
      <c r="AK2641">
        <f t="shared" si="246"/>
        <v>-1.1878058359740217E-2</v>
      </c>
    </row>
    <row r="2642" spans="1:37">
      <c r="A2642" s="7">
        <v>45692</v>
      </c>
      <c r="B2642" s="4">
        <v>1544816</v>
      </c>
      <c r="C2642" s="4">
        <v>65390</v>
      </c>
      <c r="D2642" s="4">
        <v>162454</v>
      </c>
      <c r="E2642" s="4">
        <v>498177</v>
      </c>
      <c r="F2642" s="4">
        <v>238000</v>
      </c>
      <c r="G2642" s="4">
        <v>34525</v>
      </c>
      <c r="H2642" s="4">
        <v>52700</v>
      </c>
      <c r="I2642" s="4">
        <v>27214851</v>
      </c>
      <c r="J2642" s="4">
        <v>78400</v>
      </c>
      <c r="K2642" s="4">
        <v>629803</v>
      </c>
      <c r="L2642" s="4">
        <v>141300</v>
      </c>
      <c r="M2642" s="4">
        <v>101216</v>
      </c>
      <c r="N2642" s="4">
        <v>201000</v>
      </c>
      <c r="O2642" s="4">
        <v>841947</v>
      </c>
      <c r="P2642" s="4">
        <v>96700</v>
      </c>
      <c r="Q2642" s="4">
        <v>1255891</v>
      </c>
      <c r="R2642" s="4">
        <v>201191</v>
      </c>
      <c r="S2642" s="4">
        <v>523511</v>
      </c>
      <c r="T2642" s="4">
        <v>53000</v>
      </c>
      <c r="U2642" s="4">
        <v>137565</v>
      </c>
      <c r="W2642" s="7">
        <v>45695</v>
      </c>
      <c r="X2642">
        <f>B2645/B2644-1</f>
        <v>6.51972772816658E-2</v>
      </c>
      <c r="Y2642">
        <f>D2645/D2644-1</f>
        <v>-7.7344933062244436E-3</v>
      </c>
      <c r="Z2642">
        <f>F2645/F2644-1</f>
        <v>1.1787819253438192E-2</v>
      </c>
      <c r="AA2642">
        <f>H2645/H2644-1</f>
        <v>-5.5555555555555358E-3</v>
      </c>
      <c r="AB2642">
        <f>J2645/J2644-1</f>
        <v>-1.2406947890818865E-2</v>
      </c>
      <c r="AC2642">
        <f>L2645/L2644-1</f>
        <v>-6.7658998646824564E-4</v>
      </c>
      <c r="AD2642">
        <f t="shared" si="247"/>
        <v>-1.4742014742014753E-2</v>
      </c>
      <c r="AE2642">
        <f t="shared" si="248"/>
        <v>-2.3279352226720618E-2</v>
      </c>
      <c r="AF2642">
        <f t="shared" si="249"/>
        <v>-1.1794464117944603E-2</v>
      </c>
      <c r="AG2642" s="28">
        <f t="shared" si="250"/>
        <v>-2.1235521235521193E-2</v>
      </c>
      <c r="AI2642">
        <f>Y2644*0.918153626+Z2644*0.081846374</f>
        <v>3.901022775683956E-3</v>
      </c>
      <c r="AJ2642">
        <f t="shared" si="245"/>
        <v>2.0974865265486657E-3</v>
      </c>
      <c r="AK2642">
        <f t="shared" si="246"/>
        <v>-5.6014452800445145E-3</v>
      </c>
    </row>
    <row r="2643" spans="1:37">
      <c r="A2643" s="7">
        <v>45693</v>
      </c>
      <c r="B2643" s="4">
        <v>1563549</v>
      </c>
      <c r="C2643" s="4">
        <v>37992</v>
      </c>
      <c r="D2643" s="4">
        <v>163278</v>
      </c>
      <c r="E2643" s="4">
        <v>423515</v>
      </c>
      <c r="F2643" s="4">
        <v>251500</v>
      </c>
      <c r="G2643" s="4">
        <v>93460</v>
      </c>
      <c r="H2643" s="4">
        <v>52900</v>
      </c>
      <c r="I2643" s="4">
        <v>15974885</v>
      </c>
      <c r="J2643" s="4">
        <v>79900</v>
      </c>
      <c r="K2643" s="4">
        <v>434946</v>
      </c>
      <c r="L2643" s="4">
        <v>149900</v>
      </c>
      <c r="M2643" s="4">
        <v>191494</v>
      </c>
      <c r="N2643" s="4">
        <v>204500</v>
      </c>
      <c r="O2643" s="4">
        <v>710413</v>
      </c>
      <c r="P2643" s="4">
        <v>98100</v>
      </c>
      <c r="Q2643" s="4">
        <v>923434</v>
      </c>
      <c r="R2643" s="4">
        <v>208045</v>
      </c>
      <c r="S2643" s="4">
        <v>404394</v>
      </c>
      <c r="T2643" s="4">
        <v>52400</v>
      </c>
      <c r="U2643" s="4">
        <v>107119</v>
      </c>
      <c r="W2643" s="7">
        <v>45698</v>
      </c>
      <c r="X2643">
        <f>B2646/B2645-1</f>
        <v>-2.5862197891996397E-2</v>
      </c>
      <c r="Y2643">
        <f>D2646/D2645-1</f>
        <v>-3.3440952398324786E-3</v>
      </c>
      <c r="Z2643">
        <f>F2646/F2645-1</f>
        <v>2.3300970873786353E-2</v>
      </c>
      <c r="AA2643">
        <f>H2646/H2645-1</f>
        <v>3.5381750465549366E-2</v>
      </c>
      <c r="AB2643">
        <f>J2646/J2645-1</f>
        <v>-6.2814070351758788E-3</v>
      </c>
      <c r="AC2643">
        <f>L2646/L2645-1</f>
        <v>2.0988490182803021E-2</v>
      </c>
      <c r="AD2643">
        <f t="shared" si="247"/>
        <v>-5.4862842892767771E-3</v>
      </c>
      <c r="AE2643">
        <f t="shared" si="248"/>
        <v>-1.9689119170984481E-2</v>
      </c>
      <c r="AF2643">
        <f t="shared" si="249"/>
        <v>7.1621153836778362E-3</v>
      </c>
      <c r="AG2643" s="28">
        <f t="shared" si="250"/>
        <v>1.7751479289940919E-2</v>
      </c>
      <c r="AI2643">
        <f>Y2645*0.918153626+Z2645*0.081846374</f>
        <v>-7.735416785982616E-3</v>
      </c>
      <c r="AJ2643">
        <f t="shared" si="245"/>
        <v>1.3137080683938078E-3</v>
      </c>
      <c r="AK2643">
        <f t="shared" si="246"/>
        <v>-1.5521497362406305E-2</v>
      </c>
    </row>
    <row r="2644" spans="1:37">
      <c r="A2644" s="7">
        <v>45694</v>
      </c>
      <c r="B2644" s="4">
        <v>1569314</v>
      </c>
      <c r="C2644" s="4">
        <v>30810</v>
      </c>
      <c r="D2644" s="4">
        <v>165751</v>
      </c>
      <c r="E2644" s="4">
        <v>425976</v>
      </c>
      <c r="F2644" s="4">
        <v>254500</v>
      </c>
      <c r="G2644" s="4">
        <v>55534</v>
      </c>
      <c r="H2644" s="4">
        <v>54000</v>
      </c>
      <c r="I2644" s="4">
        <v>16466025</v>
      </c>
      <c r="J2644" s="4">
        <v>80600</v>
      </c>
      <c r="K2644" s="4">
        <v>401172</v>
      </c>
      <c r="L2644" s="4">
        <v>147800</v>
      </c>
      <c r="M2644" s="4">
        <v>86075</v>
      </c>
      <c r="N2644" s="4">
        <v>203500</v>
      </c>
      <c r="O2644" s="4">
        <v>605308</v>
      </c>
      <c r="P2644" s="4">
        <v>98800</v>
      </c>
      <c r="Q2644" s="4">
        <v>563800</v>
      </c>
      <c r="R2644" s="4">
        <v>207555</v>
      </c>
      <c r="S2644" s="4">
        <v>351676</v>
      </c>
      <c r="T2644" s="4">
        <v>51800</v>
      </c>
      <c r="U2644" s="4">
        <v>114587</v>
      </c>
      <c r="W2644" s="7">
        <v>45699</v>
      </c>
      <c r="X2644">
        <f>B2647/B2646-1</f>
        <v>3.8938293303168781E-2</v>
      </c>
      <c r="Y2644">
        <f>D2647/D2646-1</f>
        <v>3.910467975036358E-3</v>
      </c>
      <c r="Z2644">
        <f>F2647/F2646-1</f>
        <v>3.7950664136623402E-3</v>
      </c>
      <c r="AA2644">
        <f>H2647/H2646-1</f>
        <v>1.7985611510791255E-3</v>
      </c>
      <c r="AB2644">
        <f>J2647/J2646-1</f>
        <v>7.5853350189634128E-3</v>
      </c>
      <c r="AC2644">
        <f>L2647/L2646-1</f>
        <v>-1.6578249336870021E-2</v>
      </c>
      <c r="AD2644">
        <f t="shared" si="247"/>
        <v>0</v>
      </c>
      <c r="AE2644">
        <f t="shared" si="248"/>
        <v>-8.4566596194503019E-3</v>
      </c>
      <c r="AF2644">
        <f t="shared" si="249"/>
        <v>-2.3720083649600987E-3</v>
      </c>
      <c r="AG2644" s="28">
        <f t="shared" si="250"/>
        <v>-5.8139534883721034E-3</v>
      </c>
      <c r="AI2644">
        <f>Y2646*0.918153626+Z2646*0.081846374</f>
        <v>-4.3590852315375864E-4</v>
      </c>
      <c r="AJ2644">
        <f t="shared" si="245"/>
        <v>2.6122201769911385E-4</v>
      </c>
      <c r="AK2644">
        <f t="shared" si="246"/>
        <v>3.2539135797587257E-2</v>
      </c>
    </row>
    <row r="2645" spans="1:37">
      <c r="A2645" s="7">
        <v>45695</v>
      </c>
      <c r="B2645" s="4">
        <v>1671629</v>
      </c>
      <c r="C2645" s="4">
        <v>123719</v>
      </c>
      <c r="D2645" s="4">
        <v>164469</v>
      </c>
      <c r="E2645" s="4">
        <v>334945</v>
      </c>
      <c r="F2645" s="4">
        <v>257500</v>
      </c>
      <c r="G2645" s="4">
        <v>51824</v>
      </c>
      <c r="H2645" s="4">
        <v>53700</v>
      </c>
      <c r="I2645" s="4">
        <v>14476866</v>
      </c>
      <c r="J2645" s="4">
        <v>79600</v>
      </c>
      <c r="K2645" s="4">
        <v>328226</v>
      </c>
      <c r="L2645" s="4">
        <v>147700</v>
      </c>
      <c r="M2645" s="4">
        <v>63882</v>
      </c>
      <c r="N2645" s="4">
        <v>200500</v>
      </c>
      <c r="O2645" s="4">
        <v>834221</v>
      </c>
      <c r="P2645" s="4">
        <v>96500</v>
      </c>
      <c r="Q2645" s="4">
        <v>991140</v>
      </c>
      <c r="R2645" s="4">
        <v>205107</v>
      </c>
      <c r="S2645" s="4">
        <v>313333</v>
      </c>
      <c r="T2645" s="4">
        <v>50700</v>
      </c>
      <c r="U2645" s="4">
        <v>57654</v>
      </c>
      <c r="W2645" s="7">
        <v>45700</v>
      </c>
      <c r="X2645">
        <f>B2648/B2647-1</f>
        <v>-1.4480400802929894E-2</v>
      </c>
      <c r="Y2645">
        <f>D2648/D2647-1</f>
        <v>-5.5602819640252488E-3</v>
      </c>
      <c r="Z2645">
        <f>F2648/F2647-1</f>
        <v>-3.2136105860113395E-2</v>
      </c>
      <c r="AA2645">
        <f>H2648/H2647-1</f>
        <v>1.7953321364452268E-3</v>
      </c>
      <c r="AB2645">
        <f>J2648/J2647-1</f>
        <v>-7.5282308657464991E-3</v>
      </c>
      <c r="AC2645">
        <f>L2648/L2647-1</f>
        <v>-4.4504383007417436E-2</v>
      </c>
      <c r="AD2645">
        <f t="shared" si="247"/>
        <v>-6.5195586760280477E-3</v>
      </c>
      <c r="AE2645">
        <f t="shared" si="248"/>
        <v>-2.2388059701492491E-2</v>
      </c>
      <c r="AF2645">
        <f t="shared" si="249"/>
        <v>-7.1232398125055107E-3</v>
      </c>
      <c r="AG2645" s="28">
        <f t="shared" si="250"/>
        <v>1.1695906432748648E-2</v>
      </c>
      <c r="AI2645">
        <f>Y2647*0.918153626+Z2647*0.081846374</f>
        <v>1.2827141648925624E-2</v>
      </c>
      <c r="AJ2645">
        <f t="shared" si="245"/>
        <v>3.3990800931898912E-3</v>
      </c>
      <c r="AK2645">
        <f t="shared" si="246"/>
        <v>9.7226452308670863E-4</v>
      </c>
    </row>
    <row r="2646" spans="1:37">
      <c r="A2646" s="7">
        <v>45698</v>
      </c>
      <c r="B2646" s="4">
        <v>1628397</v>
      </c>
      <c r="C2646" s="4">
        <v>63664</v>
      </c>
      <c r="D2646" s="4">
        <v>163919</v>
      </c>
      <c r="E2646" s="4">
        <v>540419</v>
      </c>
      <c r="F2646" s="4">
        <v>263500</v>
      </c>
      <c r="G2646" s="4">
        <v>65194</v>
      </c>
      <c r="H2646" s="4">
        <v>55600</v>
      </c>
      <c r="I2646" s="4">
        <v>27577591</v>
      </c>
      <c r="J2646" s="4">
        <v>79100</v>
      </c>
      <c r="K2646" s="4">
        <v>588765</v>
      </c>
      <c r="L2646" s="4">
        <v>150800</v>
      </c>
      <c r="M2646" s="4">
        <v>143731</v>
      </c>
      <c r="N2646" s="4">
        <v>199400</v>
      </c>
      <c r="O2646" s="4">
        <v>992303</v>
      </c>
      <c r="P2646" s="4">
        <v>94600</v>
      </c>
      <c r="Q2646" s="4">
        <v>1722666</v>
      </c>
      <c r="R2646" s="4">
        <v>206576</v>
      </c>
      <c r="S2646" s="4">
        <v>677930</v>
      </c>
      <c r="T2646" s="4">
        <v>51600</v>
      </c>
      <c r="U2646" s="4">
        <v>44775</v>
      </c>
      <c r="W2646" s="7">
        <v>45701</v>
      </c>
      <c r="X2646">
        <f>B2649/B2648-1</f>
        <v>1.9014506035484713E-2</v>
      </c>
      <c r="Y2646">
        <f>D2649/D2648-1</f>
        <v>-4.4792080417977997E-3</v>
      </c>
      <c r="Z2646">
        <f>F2649/F2648-1</f>
        <v>4.4921875E-2</v>
      </c>
      <c r="AA2646">
        <f>H2649/H2648-1</f>
        <v>0</v>
      </c>
      <c r="AB2646">
        <f>J2649/J2648-1</f>
        <v>5.0568900126422012E-3</v>
      </c>
      <c r="AC2646">
        <f>L2649/L2648-1</f>
        <v>-1.4114326040931546E-3</v>
      </c>
      <c r="AD2646">
        <f t="shared" si="247"/>
        <v>5.2498738011105495E-2</v>
      </c>
      <c r="AE2646">
        <f t="shared" si="248"/>
        <v>2.8353326063249806E-2</v>
      </c>
      <c r="AF2646">
        <f t="shared" si="249"/>
        <v>2.3922626552893789E-2</v>
      </c>
      <c r="AG2646" s="28">
        <f t="shared" si="250"/>
        <v>-7.7071290944122905E-3</v>
      </c>
      <c r="AI2646">
        <f>Y2648*0.918153626+Z2648*0.081846374</f>
        <v>3.7117458734388974E-3</v>
      </c>
      <c r="AJ2646">
        <f t="shared" si="245"/>
        <v>-6.497692327044024E-5</v>
      </c>
      <c r="AK2646">
        <f t="shared" si="246"/>
        <v>-7.9468471358678829E-3</v>
      </c>
    </row>
    <row r="2647" spans="1:37">
      <c r="A2647" s="7">
        <v>45699</v>
      </c>
      <c r="B2647" s="4">
        <v>1691804</v>
      </c>
      <c r="C2647" s="4">
        <v>59391</v>
      </c>
      <c r="D2647" s="4">
        <v>164560</v>
      </c>
      <c r="E2647" s="4">
        <v>453466</v>
      </c>
      <c r="F2647" s="4">
        <v>264500</v>
      </c>
      <c r="G2647" s="4">
        <v>65632</v>
      </c>
      <c r="H2647" s="4">
        <v>55700</v>
      </c>
      <c r="I2647" s="4">
        <v>24596196</v>
      </c>
      <c r="J2647" s="4">
        <v>79700</v>
      </c>
      <c r="K2647" s="4">
        <v>426719</v>
      </c>
      <c r="L2647" s="4">
        <v>148300</v>
      </c>
      <c r="M2647" s="4">
        <v>56722</v>
      </c>
      <c r="N2647" s="4">
        <v>199400</v>
      </c>
      <c r="O2647" s="4">
        <v>842452</v>
      </c>
      <c r="P2647" s="4">
        <v>93800</v>
      </c>
      <c r="Q2647" s="4">
        <v>1172529</v>
      </c>
      <c r="R2647" s="4">
        <v>206086</v>
      </c>
      <c r="S2647" s="4">
        <v>296925</v>
      </c>
      <c r="T2647" s="4">
        <v>51300</v>
      </c>
      <c r="U2647" s="4">
        <v>31101</v>
      </c>
      <c r="W2647" s="7">
        <v>45702</v>
      </c>
      <c r="X2647">
        <f>B2650/B2649-1</f>
        <v>8.4814147541312224E-4</v>
      </c>
      <c r="Y2647">
        <f>D2650/D2649-1</f>
        <v>1.6303280298566092E-2</v>
      </c>
      <c r="Z2647">
        <f>F2650/F2649-1</f>
        <v>-2.6168224299065401E-2</v>
      </c>
      <c r="AA2647">
        <f>H2650/H2649-1</f>
        <v>3.5842293906809264E-3</v>
      </c>
      <c r="AB2647">
        <f>J2650/J2649-1</f>
        <v>0</v>
      </c>
      <c r="AC2647">
        <f>L2650/L2649-1</f>
        <v>-7.0671378091873294E-3</v>
      </c>
      <c r="AD2647">
        <f t="shared" si="247"/>
        <v>-1.1990407673860948E-2</v>
      </c>
      <c r="AE2647">
        <f t="shared" si="248"/>
        <v>7.4231177094379319E-3</v>
      </c>
      <c r="AF2647">
        <f t="shared" si="249"/>
        <v>-2.3339840487225372E-3</v>
      </c>
      <c r="AG2647" s="28">
        <f t="shared" si="250"/>
        <v>-7.7669902912621547E-3</v>
      </c>
      <c r="AI2647">
        <f>Y2649*0.918153626+Z2649*0.081846374</f>
        <v>-5.6005944499218623E-3</v>
      </c>
      <c r="AJ2647">
        <f t="shared" si="245"/>
        <v>1.5436408620987713E-2</v>
      </c>
      <c r="AK2647">
        <f t="shared" si="246"/>
        <v>-1.5187273325530499E-3</v>
      </c>
    </row>
    <row r="2648" spans="1:37">
      <c r="A2648" s="7">
        <v>45700</v>
      </c>
      <c r="B2648" s="4">
        <v>1667306</v>
      </c>
      <c r="C2648" s="4">
        <v>55916</v>
      </c>
      <c r="D2648" s="4">
        <v>163645</v>
      </c>
      <c r="E2648" s="4">
        <v>394730</v>
      </c>
      <c r="F2648" s="4">
        <v>256000</v>
      </c>
      <c r="G2648" s="4">
        <v>65363</v>
      </c>
      <c r="H2648" s="4">
        <v>55800</v>
      </c>
      <c r="I2648" s="4">
        <v>26428596</v>
      </c>
      <c r="J2648" s="4">
        <v>79100</v>
      </c>
      <c r="K2648" s="4">
        <v>440372</v>
      </c>
      <c r="L2648" s="4">
        <v>141700</v>
      </c>
      <c r="M2648" s="4">
        <v>114805</v>
      </c>
      <c r="N2648" s="4">
        <v>198100</v>
      </c>
      <c r="O2648" s="4">
        <v>567219</v>
      </c>
      <c r="P2648" s="4">
        <v>91700</v>
      </c>
      <c r="Q2648" s="4">
        <v>1688145</v>
      </c>
      <c r="R2648" s="4">
        <v>204618</v>
      </c>
      <c r="S2648" s="4">
        <v>247128</v>
      </c>
      <c r="T2648" s="4">
        <v>51900</v>
      </c>
      <c r="U2648" s="4">
        <v>60235</v>
      </c>
      <c r="W2648" s="7">
        <v>45705</v>
      </c>
      <c r="X2648">
        <f>B2651/B2650-1</f>
        <v>4.2371137051957497E-3</v>
      </c>
      <c r="Y2648">
        <f>D2651/D2650-1</f>
        <v>3.8715210668727185E-3</v>
      </c>
      <c r="Z2648">
        <f>F2651/F2650-1</f>
        <v>1.9193857965451588E-3</v>
      </c>
      <c r="AA2648">
        <f>H2651/H2650-1</f>
        <v>0</v>
      </c>
      <c r="AB2648">
        <f>J2651/J2650-1</f>
        <v>-1.2578616352201255E-3</v>
      </c>
      <c r="AC2648">
        <f>L2651/L2650-1</f>
        <v>-1.1387900355871894E-2</v>
      </c>
      <c r="AD2648">
        <f t="shared" si="247"/>
        <v>-3.0097087378640808E-2</v>
      </c>
      <c r="AE2648">
        <f t="shared" si="248"/>
        <v>-7.3684210526315796E-3</v>
      </c>
      <c r="AF2648">
        <f t="shared" si="249"/>
        <v>2.8102036129822316E-2</v>
      </c>
      <c r="AG2648" s="28">
        <f t="shared" si="250"/>
        <v>2.7397260273972712E-2</v>
      </c>
      <c r="AI2648">
        <f>Y2650*0.918153626+Z2650*0.081846374</f>
        <v>1.9969301180127455E-3</v>
      </c>
      <c r="AJ2648">
        <f t="shared" si="245"/>
        <v>3.1166966396358929E-2</v>
      </c>
      <c r="AK2648">
        <f t="shared" si="246"/>
        <v>1.568512088672246E-2</v>
      </c>
    </row>
    <row r="2649" spans="1:37">
      <c r="A2649" s="7">
        <v>45701</v>
      </c>
      <c r="B2649" s="4">
        <v>1699009</v>
      </c>
      <c r="C2649" s="4">
        <v>52024</v>
      </c>
      <c r="D2649" s="4">
        <v>162912</v>
      </c>
      <c r="E2649" s="4">
        <v>649477</v>
      </c>
      <c r="F2649" s="4">
        <v>267500</v>
      </c>
      <c r="G2649" s="4">
        <v>51767</v>
      </c>
      <c r="H2649" s="4">
        <v>55800</v>
      </c>
      <c r="I2649" s="4">
        <v>22448377</v>
      </c>
      <c r="J2649" s="4">
        <v>79500</v>
      </c>
      <c r="K2649" s="4">
        <v>749206</v>
      </c>
      <c r="L2649" s="4">
        <v>141500</v>
      </c>
      <c r="M2649" s="4">
        <v>78694</v>
      </c>
      <c r="N2649" s="4">
        <v>208500</v>
      </c>
      <c r="O2649" s="4">
        <v>1493929</v>
      </c>
      <c r="P2649" s="4">
        <v>94300</v>
      </c>
      <c r="Q2649" s="4">
        <v>2326740</v>
      </c>
      <c r="R2649" s="4">
        <v>209513</v>
      </c>
      <c r="S2649" s="4">
        <v>840838</v>
      </c>
      <c r="T2649" s="4">
        <v>51500</v>
      </c>
      <c r="U2649" s="4">
        <v>47656</v>
      </c>
      <c r="W2649" s="7">
        <v>45706</v>
      </c>
      <c r="X2649">
        <f>B2652/B2651-1</f>
        <v>-8.4384726423076817E-3</v>
      </c>
      <c r="Y2649">
        <f>D2652/D2651-1</f>
        <v>-6.61215698307549E-3</v>
      </c>
      <c r="Z2649">
        <f>F2652/F2651-1</f>
        <v>5.7471264367816577E-3</v>
      </c>
      <c r="AA2649">
        <f>H2652/H2651-1</f>
        <v>1.6071428571428514E-2</v>
      </c>
      <c r="AB2649">
        <f>J2652/J2651-1</f>
        <v>3.7783375314861534E-3</v>
      </c>
      <c r="AC2649">
        <f>L2652/L2651-1</f>
        <v>1.1519078473722022E-2</v>
      </c>
      <c r="AD2649">
        <f t="shared" si="247"/>
        <v>3.5035035035035911E-3</v>
      </c>
      <c r="AE2649">
        <f t="shared" si="248"/>
        <v>-4.2417815482502785E-3</v>
      </c>
      <c r="AF2649">
        <f t="shared" si="249"/>
        <v>-9.1112993140931575E-3</v>
      </c>
      <c r="AG2649" s="28">
        <f t="shared" si="250"/>
        <v>3.0476190476190546E-2</v>
      </c>
      <c r="AI2649">
        <f>Y2651*0.918153626+Z2651*0.081846374</f>
        <v>6.8363587729114114E-4</v>
      </c>
      <c r="AJ2649">
        <f t="shared" si="245"/>
        <v>-4.212905220451299E-3</v>
      </c>
      <c r="AK2649">
        <f t="shared" si="246"/>
        <v>-2.689798759775517E-3</v>
      </c>
    </row>
    <row r="2650" spans="1:37">
      <c r="A2650" s="7">
        <v>45702</v>
      </c>
      <c r="B2650" s="4">
        <v>1700450</v>
      </c>
      <c r="C2650" s="4">
        <v>61613</v>
      </c>
      <c r="D2650" s="4">
        <v>165568</v>
      </c>
      <c r="E2650" s="4">
        <v>684691</v>
      </c>
      <c r="F2650" s="4">
        <v>260500</v>
      </c>
      <c r="G2650" s="4">
        <v>52190</v>
      </c>
      <c r="H2650" s="4">
        <v>56000</v>
      </c>
      <c r="I2650" s="4">
        <v>23979779</v>
      </c>
      <c r="J2650" s="4">
        <v>79500</v>
      </c>
      <c r="K2650" s="4">
        <v>771963</v>
      </c>
      <c r="L2650" s="4">
        <v>140500</v>
      </c>
      <c r="M2650" s="4">
        <v>53070</v>
      </c>
      <c r="N2650" s="4">
        <v>206000</v>
      </c>
      <c r="O2650" s="4">
        <v>823619</v>
      </c>
      <c r="P2650" s="4">
        <v>95000</v>
      </c>
      <c r="Q2650" s="4">
        <v>1349332</v>
      </c>
      <c r="R2650" s="4">
        <v>209024</v>
      </c>
      <c r="S2650" s="4">
        <v>315000</v>
      </c>
      <c r="T2650" s="4">
        <v>51100</v>
      </c>
      <c r="U2650" s="4">
        <v>24727</v>
      </c>
      <c r="W2650" s="7">
        <v>45707</v>
      </c>
      <c r="X2650">
        <f>B2653/B2652-1</f>
        <v>-1.6170134859397223E-2</v>
      </c>
      <c r="Y2650">
        <f>D2653/D2652-1</f>
        <v>1.6655562958027836E-3</v>
      </c>
      <c r="Z2650">
        <f>F2653/F2652-1</f>
        <v>5.7142857142857828E-3</v>
      </c>
      <c r="AA2650">
        <f>H2653/H2652-1</f>
        <v>3.1634446397188043E-2</v>
      </c>
      <c r="AB2650">
        <f>J2653/J2652-1</f>
        <v>2.2584692597239719E-2</v>
      </c>
      <c r="AC2650">
        <f>L2653/L2652-1</f>
        <v>-1.423487544483959E-3</v>
      </c>
      <c r="AD2650">
        <f t="shared" si="247"/>
        <v>1.7456359102244301E-2</v>
      </c>
      <c r="AE2650">
        <f t="shared" si="248"/>
        <v>1.1714589989350266E-2</v>
      </c>
      <c r="AF2650">
        <f t="shared" si="249"/>
        <v>3.9076735230581416E-2</v>
      </c>
      <c r="AG2650" s="28">
        <f t="shared" si="250"/>
        <v>1.848428835489857E-3</v>
      </c>
      <c r="AI2650">
        <f>Y2652*0.918153626+Z2652*0.081846374</f>
        <v>-1.1497100324956884E-2</v>
      </c>
      <c r="AJ2650">
        <f t="shared" si="245"/>
        <v>-3.3103653109921262E-3</v>
      </c>
      <c r="AK2650">
        <f t="shared" si="246"/>
        <v>7.5139094949431759E-3</v>
      </c>
    </row>
    <row r="2651" spans="1:37">
      <c r="A2651" s="7">
        <v>45705</v>
      </c>
      <c r="B2651" s="4">
        <v>1707655</v>
      </c>
      <c r="C2651" s="4">
        <v>30121</v>
      </c>
      <c r="D2651" s="4">
        <v>166209</v>
      </c>
      <c r="E2651" s="4">
        <v>391745</v>
      </c>
      <c r="F2651" s="4">
        <v>261000</v>
      </c>
      <c r="G2651" s="4">
        <v>31592</v>
      </c>
      <c r="H2651" s="4">
        <v>56000</v>
      </c>
      <c r="I2651" s="4">
        <v>11916027</v>
      </c>
      <c r="J2651" s="4">
        <v>79400</v>
      </c>
      <c r="K2651" s="4">
        <v>539176</v>
      </c>
      <c r="L2651" s="4">
        <v>138900</v>
      </c>
      <c r="M2651" s="4">
        <v>67416</v>
      </c>
      <c r="N2651" s="4">
        <v>199800</v>
      </c>
      <c r="O2651" s="4">
        <v>894545</v>
      </c>
      <c r="P2651" s="4">
        <v>94300</v>
      </c>
      <c r="Q2651" s="4">
        <v>1049521</v>
      </c>
      <c r="R2651" s="4">
        <v>214898</v>
      </c>
      <c r="S2651" s="4">
        <v>359054</v>
      </c>
      <c r="T2651" s="4">
        <v>52500</v>
      </c>
      <c r="U2651" s="4">
        <v>47890</v>
      </c>
      <c r="W2651" s="7">
        <v>45708</v>
      </c>
      <c r="X2651">
        <f>B2654/B2653-1</f>
        <v>-6.0557127978557723E-3</v>
      </c>
      <c r="Y2651">
        <f>D2654/D2653-1</f>
        <v>-1.1125555521963593E-3</v>
      </c>
      <c r="Z2651">
        <f>F2654/F2653-1</f>
        <v>2.0833333333333259E-2</v>
      </c>
      <c r="AA2651">
        <f>H2654/H2653-1</f>
        <v>-5.110732538330498E-3</v>
      </c>
      <c r="AB2651">
        <f>J2654/J2653-1</f>
        <v>1.2269938650306678E-2</v>
      </c>
      <c r="AC2651">
        <f>L2654/L2653-1</f>
        <v>-2.3521026372059883E-2</v>
      </c>
      <c r="AD2651">
        <f t="shared" si="247"/>
        <v>-4.9019607843137081E-3</v>
      </c>
      <c r="AE2651">
        <f t="shared" si="248"/>
        <v>-5.2631578947368585E-3</v>
      </c>
      <c r="AF2651">
        <f t="shared" si="249"/>
        <v>4.4246387750213056E-3</v>
      </c>
      <c r="AG2651" s="28">
        <f t="shared" si="250"/>
        <v>3.3210332103321027E-2</v>
      </c>
      <c r="AI2651">
        <f>Y2653*0.918153626+Z2653*0.081846374</f>
        <v>-1.0296292814869232E-3</v>
      </c>
      <c r="AJ2651">
        <f t="shared" si="245"/>
        <v>-1.4038202147883039E-2</v>
      </c>
      <c r="AK2651">
        <f t="shared" si="246"/>
        <v>1.0258627092484981E-2</v>
      </c>
    </row>
    <row r="2652" spans="1:37">
      <c r="A2652" s="7">
        <v>45706</v>
      </c>
      <c r="B2652" s="4">
        <v>1693245</v>
      </c>
      <c r="C2652" s="4">
        <v>35283</v>
      </c>
      <c r="D2652" s="4">
        <v>165110</v>
      </c>
      <c r="E2652" s="4">
        <v>413751</v>
      </c>
      <c r="F2652" s="4">
        <v>262500</v>
      </c>
      <c r="G2652" s="4">
        <v>32335</v>
      </c>
      <c r="H2652" s="4">
        <v>56900</v>
      </c>
      <c r="I2652" s="4">
        <v>22131007</v>
      </c>
      <c r="J2652" s="4">
        <v>79700</v>
      </c>
      <c r="K2652" s="4">
        <v>690231</v>
      </c>
      <c r="L2652" s="4">
        <v>140500</v>
      </c>
      <c r="M2652" s="4">
        <v>48578</v>
      </c>
      <c r="N2652" s="4">
        <v>200500</v>
      </c>
      <c r="O2652" s="4">
        <v>560363</v>
      </c>
      <c r="P2652" s="4">
        <v>93900</v>
      </c>
      <c r="Q2652" s="4">
        <v>883917</v>
      </c>
      <c r="R2652" s="4">
        <v>212940</v>
      </c>
      <c r="S2652" s="4">
        <v>266986</v>
      </c>
      <c r="T2652" s="4">
        <v>54100</v>
      </c>
      <c r="U2652" s="4">
        <v>111556</v>
      </c>
      <c r="W2652" s="7">
        <v>45709</v>
      </c>
      <c r="X2652">
        <f>B2655/B2654-1</f>
        <v>6.9628941578485648E-3</v>
      </c>
      <c r="Y2652">
        <f>D2655/D2654-1</f>
        <v>-1.2191209496310584E-2</v>
      </c>
      <c r="Z2652">
        <f>F2655/F2654-1</f>
        <v>-3.7105751391465214E-3</v>
      </c>
      <c r="AA2652">
        <f>H2655/H2654-1</f>
        <v>-3.424657534246589E-3</v>
      </c>
      <c r="AB2652">
        <f>J2655/J2654-1</f>
        <v>-1.2121212121212199E-3</v>
      </c>
      <c r="AC2652">
        <f>L2655/L2654-1</f>
        <v>1.3868613138686037E-2</v>
      </c>
      <c r="AD2652">
        <f t="shared" si="247"/>
        <v>1.4778325123152802E-2</v>
      </c>
      <c r="AE2652">
        <f t="shared" si="248"/>
        <v>1.0582010582009804E-3</v>
      </c>
      <c r="AF2652">
        <f t="shared" si="249"/>
        <v>1.9825413966882754E-2</v>
      </c>
      <c r="AG2652" s="28">
        <f t="shared" si="250"/>
        <v>2.857142857142847E-2</v>
      </c>
      <c r="AI2652">
        <f>Y2654*0.918153626+Z2654*0.081846374</f>
        <v>-2.0882096729802818E-2</v>
      </c>
      <c r="AJ2652">
        <f t="shared" si="245"/>
        <v>-2.3363722440393093E-3</v>
      </c>
      <c r="AK2652">
        <f t="shared" si="246"/>
        <v>-2.0677367855863289E-2</v>
      </c>
    </row>
    <row r="2653" spans="1:37">
      <c r="A2653" s="7">
        <v>45707</v>
      </c>
      <c r="B2653" s="4">
        <v>1665865</v>
      </c>
      <c r="C2653" s="4">
        <v>50610</v>
      </c>
      <c r="D2653" s="4">
        <v>165385</v>
      </c>
      <c r="E2653" s="4">
        <v>562949</v>
      </c>
      <c r="F2653" s="4">
        <v>264000</v>
      </c>
      <c r="G2653" s="4">
        <v>30565</v>
      </c>
      <c r="H2653" s="4">
        <v>58700</v>
      </c>
      <c r="I2653" s="4">
        <v>25395151</v>
      </c>
      <c r="J2653" s="4">
        <v>81500</v>
      </c>
      <c r="K2653" s="4">
        <v>1086060</v>
      </c>
      <c r="L2653" s="4">
        <v>140300</v>
      </c>
      <c r="M2653" s="4">
        <v>50589</v>
      </c>
      <c r="N2653" s="4">
        <v>204000</v>
      </c>
      <c r="O2653" s="4">
        <v>854114</v>
      </c>
      <c r="P2653" s="4">
        <v>95000</v>
      </c>
      <c r="Q2653" s="4">
        <v>1053531</v>
      </c>
      <c r="R2653" s="4">
        <v>221261</v>
      </c>
      <c r="S2653" s="4">
        <v>511309</v>
      </c>
      <c r="T2653" s="4">
        <v>54200</v>
      </c>
      <c r="U2653" s="4">
        <v>45390</v>
      </c>
      <c r="W2653" s="7">
        <v>45712</v>
      </c>
      <c r="X2653">
        <f>B2656/B2655-1</f>
        <v>-5.1862105696255378E-3</v>
      </c>
      <c r="Y2653">
        <f>D2656/D2655-1</f>
        <v>-1.1214128576418902E-3</v>
      </c>
      <c r="Z2653">
        <f>F2656/F2655-1</f>
        <v>0</v>
      </c>
      <c r="AA2653">
        <f>H2656/H2655-1</f>
        <v>-1.5463917525773141E-2</v>
      </c>
      <c r="AB2653">
        <f>J2656/J2655-1</f>
        <v>1.2135922330097193E-2</v>
      </c>
      <c r="AC2653">
        <f>L2656/L2655-1</f>
        <v>7.1994240460759862E-4</v>
      </c>
      <c r="AD2653">
        <f t="shared" si="247"/>
        <v>4.8543689320388328E-3</v>
      </c>
      <c r="AE2653">
        <f t="shared" si="248"/>
        <v>3.1712473572937938E-3</v>
      </c>
      <c r="AF2653">
        <f t="shared" si="249"/>
        <v>6.6954634098991272E-2</v>
      </c>
      <c r="AG2653" s="28">
        <f t="shared" si="250"/>
        <v>0</v>
      </c>
      <c r="AI2653">
        <f>Y2655*0.918153626+Z2655*0.081846374</f>
        <v>8.0779333746214863E-2</v>
      </c>
      <c r="AJ2653">
        <f t="shared" si="245"/>
        <v>-9.9476574755245073E-3</v>
      </c>
      <c r="AK2653">
        <f t="shared" si="246"/>
        <v>9.7765893813625843E-3</v>
      </c>
    </row>
    <row r="2654" spans="1:37">
      <c r="A2654" s="7">
        <v>45708</v>
      </c>
      <c r="B2654" s="4">
        <v>1655777</v>
      </c>
      <c r="C2654" s="4">
        <v>51057</v>
      </c>
      <c r="D2654" s="4">
        <v>165201</v>
      </c>
      <c r="E2654" s="4">
        <v>465458</v>
      </c>
      <c r="F2654" s="4">
        <v>269500</v>
      </c>
      <c r="G2654" s="4">
        <v>96762</v>
      </c>
      <c r="H2654" s="4">
        <v>58400</v>
      </c>
      <c r="I2654" s="4">
        <v>21589059</v>
      </c>
      <c r="J2654" s="4">
        <v>82500</v>
      </c>
      <c r="K2654" s="4">
        <v>526344</v>
      </c>
      <c r="L2654" s="4">
        <v>137000</v>
      </c>
      <c r="M2654" s="4">
        <v>85273</v>
      </c>
      <c r="N2654" s="4">
        <v>203000</v>
      </c>
      <c r="O2654" s="4">
        <v>354026</v>
      </c>
      <c r="P2654" s="4">
        <v>94500</v>
      </c>
      <c r="Q2654" s="4">
        <v>1078110</v>
      </c>
      <c r="R2654" s="4">
        <v>222240</v>
      </c>
      <c r="S2654" s="4">
        <v>395945</v>
      </c>
      <c r="T2654" s="4">
        <v>56000</v>
      </c>
      <c r="U2654" s="4">
        <v>126346</v>
      </c>
      <c r="W2654" s="7">
        <v>45713</v>
      </c>
      <c r="X2654">
        <f>B2657/B2656-1</f>
        <v>2.3458106820027469E-2</v>
      </c>
      <c r="Y2654">
        <f>D2657/D2656-1</f>
        <v>-2.1913572673063264E-2</v>
      </c>
      <c r="Z2654">
        <f>F2657/F2656-1</f>
        <v>-9.3109869646182952E-3</v>
      </c>
      <c r="AA2654">
        <f>H2657/H2656-1</f>
        <v>-1.7452006980802626E-3</v>
      </c>
      <c r="AB2654">
        <f>J2657/J2656-1</f>
        <v>-1.3189448441247031E-2</v>
      </c>
      <c r="AC2654">
        <f>L2657/L2656-1</f>
        <v>-1.5107913669064721E-2</v>
      </c>
      <c r="AD2654">
        <f t="shared" si="247"/>
        <v>-2.1739130434782594E-2</v>
      </c>
      <c r="AE2654">
        <f t="shared" si="248"/>
        <v>-1.7913593256059013E-2</v>
      </c>
      <c r="AF2654">
        <f t="shared" si="249"/>
        <v>-4.2510782769072941E-2</v>
      </c>
      <c r="AG2654" s="28">
        <f t="shared" si="250"/>
        <v>3.4722222222223209E-3</v>
      </c>
      <c r="AI2654">
        <f>Y2656*0.918153626+Z2656*0.081846374</f>
        <v>-3.6745515462786649E-2</v>
      </c>
      <c r="AJ2654">
        <f t="shared" si="245"/>
        <v>-4.8382559771885485E-3</v>
      </c>
      <c r="AK2654">
        <f t="shared" si="246"/>
        <v>-1.6713334250672951E-3</v>
      </c>
    </row>
    <row r="2655" spans="1:37">
      <c r="A2655" s="7">
        <v>45709</v>
      </c>
      <c r="B2655" s="4">
        <v>1667306</v>
      </c>
      <c r="C2655" s="4">
        <v>30277</v>
      </c>
      <c r="D2655" s="4">
        <v>163187</v>
      </c>
      <c r="E2655" s="4">
        <v>418738</v>
      </c>
      <c r="F2655" s="4">
        <v>268500</v>
      </c>
      <c r="G2655" s="4">
        <v>35665</v>
      </c>
      <c r="H2655" s="4">
        <v>58200</v>
      </c>
      <c r="I2655" s="4">
        <v>22198428</v>
      </c>
      <c r="J2655" s="4">
        <v>82400</v>
      </c>
      <c r="K2655" s="4">
        <v>467758</v>
      </c>
      <c r="L2655" s="4">
        <v>138900</v>
      </c>
      <c r="M2655" s="4">
        <v>50687</v>
      </c>
      <c r="N2655" s="4">
        <v>206000</v>
      </c>
      <c r="O2655" s="4">
        <v>713842</v>
      </c>
      <c r="P2655" s="4">
        <v>94600</v>
      </c>
      <c r="Q2655" s="4">
        <v>960186</v>
      </c>
      <c r="R2655" s="4">
        <v>226646</v>
      </c>
      <c r="S2655" s="4">
        <v>390614</v>
      </c>
      <c r="T2655" s="4">
        <v>57600</v>
      </c>
      <c r="U2655" s="4">
        <v>157036</v>
      </c>
      <c r="W2655" s="7">
        <v>45714</v>
      </c>
      <c r="X2655">
        <f>B2658/B2657-1</f>
        <v>-8.4892033780089582E-3</v>
      </c>
      <c r="Y2655">
        <f>D2658/D2657-1</f>
        <v>8.7309950323648966E-2</v>
      </c>
      <c r="Z2655">
        <f>F2658/F2657-1</f>
        <v>7.5187969924812581E-3</v>
      </c>
      <c r="AA2655">
        <f>H2658/H2657-1</f>
        <v>-1.0489510489510523E-2</v>
      </c>
      <c r="AB2655">
        <f>J2658/J2657-1</f>
        <v>0</v>
      </c>
      <c r="AC2655">
        <f>L2658/L2657-1</f>
        <v>-1.5339663988312657E-2</v>
      </c>
      <c r="AD2655">
        <f t="shared" si="247"/>
        <v>1.2345679012345734E-2</v>
      </c>
      <c r="AE2655">
        <f t="shared" si="248"/>
        <v>9.65665236051505E-3</v>
      </c>
      <c r="AF2655">
        <f t="shared" si="249"/>
        <v>4.2281928470551122E-3</v>
      </c>
      <c r="AG2655" s="28">
        <f t="shared" si="250"/>
        <v>1.0380622837370179E-2</v>
      </c>
      <c r="AI2655">
        <f>Y2657*0.918153626+Z2657*0.081846374</f>
        <v>2.4786868803879812E-3</v>
      </c>
      <c r="AJ2655">
        <f t="shared" si="245"/>
        <v>-3.2633953844206309E-2</v>
      </c>
      <c r="AK2655">
        <f t="shared" si="246"/>
        <v>-2.5736876944664901E-2</v>
      </c>
    </row>
    <row r="2656" spans="1:37">
      <c r="A2656" s="7">
        <v>45712</v>
      </c>
      <c r="B2656" s="4">
        <v>1658659</v>
      </c>
      <c r="C2656" s="4">
        <v>23142</v>
      </c>
      <c r="D2656" s="4">
        <v>163004</v>
      </c>
      <c r="E2656" s="4">
        <v>337013</v>
      </c>
      <c r="F2656" s="4">
        <v>268500</v>
      </c>
      <c r="G2656" s="4">
        <v>31345</v>
      </c>
      <c r="H2656" s="4">
        <v>57300</v>
      </c>
      <c r="I2656" s="4">
        <v>14138471</v>
      </c>
      <c r="J2656" s="4">
        <v>83400</v>
      </c>
      <c r="K2656" s="4">
        <v>532688</v>
      </c>
      <c r="L2656" s="4">
        <v>139000</v>
      </c>
      <c r="M2656" s="4">
        <v>33992</v>
      </c>
      <c r="N2656" s="4">
        <v>207000</v>
      </c>
      <c r="O2656" s="4">
        <v>497135</v>
      </c>
      <c r="P2656" s="4">
        <v>94900</v>
      </c>
      <c r="Q2656" s="4">
        <v>659841</v>
      </c>
      <c r="R2656" s="4">
        <v>241821</v>
      </c>
      <c r="S2656" s="4">
        <v>810911</v>
      </c>
      <c r="T2656" s="4">
        <v>57600</v>
      </c>
      <c r="U2656" s="4">
        <v>83265</v>
      </c>
      <c r="W2656" s="7">
        <v>45715</v>
      </c>
      <c r="X2656">
        <f>B2659/B2658-1</f>
        <v>-7.7051635705998045E-3</v>
      </c>
      <c r="Y2656">
        <f>D2659/D2658-1</f>
        <v>-3.4865476025658815E-2</v>
      </c>
      <c r="Z2656">
        <f>F2659/F2658-1</f>
        <v>-5.7835820895522416E-2</v>
      </c>
      <c r="AA2656">
        <f>H2659/H2658-1</f>
        <v>-5.300353356890497E-3</v>
      </c>
      <c r="AB2656">
        <f>J2659/J2658-1</f>
        <v>3.6452004860267895E-3</v>
      </c>
      <c r="AC2656">
        <f>L2659/L2658-1</f>
        <v>-2.225519287833877E-3</v>
      </c>
      <c r="AD2656">
        <f t="shared" si="247"/>
        <v>-2.1951219512195141E-2</v>
      </c>
      <c r="AE2656">
        <f t="shared" si="248"/>
        <v>5.3134962805525543E-3</v>
      </c>
      <c r="AF2656">
        <f t="shared" si="249"/>
        <v>4.2103905040427048E-3</v>
      </c>
      <c r="AG2656" s="28">
        <f t="shared" si="250"/>
        <v>3.424657534246478E-3</v>
      </c>
      <c r="AI2656">
        <f>Y2658*0.918153626+Z2658*0.081846374</f>
        <v>0</v>
      </c>
      <c r="AJ2656">
        <f t="shared" si="245"/>
        <v>0</v>
      </c>
      <c r="AK2656">
        <f t="shared" si="246"/>
        <v>0</v>
      </c>
    </row>
    <row r="2657" spans="1:37">
      <c r="A2657" s="7">
        <v>45713</v>
      </c>
      <c r="B2657" s="4">
        <v>1697568</v>
      </c>
      <c r="C2657" s="4">
        <v>70784</v>
      </c>
      <c r="D2657" s="4">
        <v>159432</v>
      </c>
      <c r="E2657" s="4">
        <v>680787</v>
      </c>
      <c r="F2657" s="4">
        <v>266000</v>
      </c>
      <c r="G2657" s="4">
        <v>45499</v>
      </c>
      <c r="H2657" s="4">
        <v>57200</v>
      </c>
      <c r="I2657" s="4">
        <v>14625181</v>
      </c>
      <c r="J2657" s="4">
        <v>82300</v>
      </c>
      <c r="K2657" s="4">
        <v>340039</v>
      </c>
      <c r="L2657" s="4">
        <v>136900</v>
      </c>
      <c r="M2657" s="4">
        <v>37168</v>
      </c>
      <c r="N2657" s="4">
        <v>202500</v>
      </c>
      <c r="O2657" s="4">
        <v>651155</v>
      </c>
      <c r="P2657" s="4">
        <v>93200</v>
      </c>
      <c r="Q2657" s="4">
        <v>1001392</v>
      </c>
      <c r="R2657" s="4">
        <v>231541</v>
      </c>
      <c r="S2657" s="4">
        <v>580972</v>
      </c>
      <c r="T2657" s="4">
        <v>57800</v>
      </c>
      <c r="U2657" s="4">
        <v>104133</v>
      </c>
      <c r="W2657" s="7">
        <v>45716</v>
      </c>
      <c r="X2657">
        <f>B2660/B2659-1</f>
        <v>-3.7101212558107277E-2</v>
      </c>
      <c r="Y2657">
        <f>D2660/D2659-1</f>
        <v>7.1126305974609227E-3</v>
      </c>
      <c r="Z2657">
        <f>F2660/F2659-1</f>
        <v>-4.9504950495049549E-2</v>
      </c>
      <c r="AA2657">
        <f>H2660/H2659-1</f>
        <v>-3.1971580817051537E-2</v>
      </c>
      <c r="AB2657">
        <f>J2660/J2659-1</f>
        <v>-4.4794188861985496E-2</v>
      </c>
      <c r="AC2657">
        <f>L2660/L2659-1</f>
        <v>-2.0817843866171026E-2</v>
      </c>
      <c r="AD2657">
        <f t="shared" si="247"/>
        <v>-3.7406483790523692E-2</v>
      </c>
      <c r="AE2657">
        <f t="shared" si="248"/>
        <v>-1.4799154334038001E-2</v>
      </c>
      <c r="AF2657">
        <f t="shared" si="249"/>
        <v>-6.0796834247684117E-2</v>
      </c>
      <c r="AG2657" s="28">
        <f t="shared" si="250"/>
        <v>-2.5597269624573427E-2</v>
      </c>
      <c r="AI2657">
        <f>Y2659*0.918153626+Z2659*0.081846374</f>
        <v>-2.3251505311337813E-3</v>
      </c>
      <c r="AJ2657">
        <f t="shared" si="245"/>
        <v>-4.5829731051964524E-4</v>
      </c>
      <c r="AK2657">
        <f t="shared" si="246"/>
        <v>-8.1280170839030993E-3</v>
      </c>
    </row>
    <row r="2658" spans="1:37">
      <c r="A2658" s="7">
        <v>45714</v>
      </c>
      <c r="B2658" s="4">
        <v>1683157</v>
      </c>
      <c r="C2658" s="4">
        <v>37684</v>
      </c>
      <c r="D2658" s="4">
        <v>173352</v>
      </c>
      <c r="E2658" s="4">
        <v>2368864</v>
      </c>
      <c r="F2658" s="4">
        <v>268000</v>
      </c>
      <c r="G2658" s="4">
        <v>50550</v>
      </c>
      <c r="H2658" s="4">
        <v>56600</v>
      </c>
      <c r="I2658" s="4">
        <v>18117091</v>
      </c>
      <c r="J2658" s="4">
        <v>82300</v>
      </c>
      <c r="K2658" s="4">
        <v>261915</v>
      </c>
      <c r="L2658" s="4">
        <v>134800</v>
      </c>
      <c r="M2658" s="4">
        <v>67826</v>
      </c>
      <c r="N2658" s="4">
        <v>205000</v>
      </c>
      <c r="O2658" s="4">
        <v>750341</v>
      </c>
      <c r="P2658" s="4">
        <v>94100</v>
      </c>
      <c r="Q2658" s="4">
        <v>789301</v>
      </c>
      <c r="R2658" s="4">
        <v>232520</v>
      </c>
      <c r="S2658" s="4">
        <v>682152</v>
      </c>
      <c r="T2658" s="4">
        <v>58400</v>
      </c>
      <c r="U2658" s="4">
        <v>74913</v>
      </c>
      <c r="W2658" s="7">
        <v>45719</v>
      </c>
      <c r="X2658">
        <f>B2661/B2660-1</f>
        <v>0</v>
      </c>
      <c r="Y2658">
        <f>D2661/D2660-1</f>
        <v>0</v>
      </c>
      <c r="Z2658">
        <f>F2661/F2660-1</f>
        <v>0</v>
      </c>
      <c r="AA2658">
        <f>H2661/H2660-1</f>
        <v>0</v>
      </c>
      <c r="AB2658">
        <f>J2661/J2660-1</f>
        <v>0</v>
      </c>
      <c r="AC2658">
        <f>L2661/L2660-1</f>
        <v>0</v>
      </c>
      <c r="AD2658">
        <f t="shared" si="247"/>
        <v>0</v>
      </c>
      <c r="AE2658">
        <f t="shared" si="248"/>
        <v>0</v>
      </c>
      <c r="AF2658">
        <f t="shared" si="249"/>
        <v>0</v>
      </c>
      <c r="AG2658" s="28">
        <f t="shared" si="250"/>
        <v>0</v>
      </c>
      <c r="AI2658">
        <f>Y2660*0.918153626+Z2660*0.081846374</f>
        <v>1.3491811644796171E-2</v>
      </c>
      <c r="AJ2658">
        <f t="shared" si="245"/>
        <v>-8.4361692605175523E-3</v>
      </c>
      <c r="AK2658">
        <f t="shared" si="246"/>
        <v>2.4175062634962399E-2</v>
      </c>
    </row>
    <row r="2659" spans="1:37">
      <c r="A2659" s="7">
        <v>45715</v>
      </c>
      <c r="B2659" s="4">
        <v>1670188</v>
      </c>
      <c r="C2659" s="4">
        <v>23491</v>
      </c>
      <c r="D2659" s="4">
        <v>167308</v>
      </c>
      <c r="E2659" s="4">
        <v>1011368</v>
      </c>
      <c r="F2659" s="4">
        <v>252500</v>
      </c>
      <c r="G2659" s="4">
        <v>116071</v>
      </c>
      <c r="H2659" s="4">
        <v>56300</v>
      </c>
      <c r="I2659" s="4">
        <v>14975356</v>
      </c>
      <c r="J2659" s="4">
        <v>82600</v>
      </c>
      <c r="K2659" s="4">
        <v>514180</v>
      </c>
      <c r="L2659" s="4">
        <v>134500</v>
      </c>
      <c r="M2659" s="4">
        <v>31400</v>
      </c>
      <c r="N2659" s="4">
        <v>200500</v>
      </c>
      <c r="O2659" s="4">
        <v>890406</v>
      </c>
      <c r="P2659" s="4">
        <v>94600</v>
      </c>
      <c r="Q2659" s="4">
        <v>841391</v>
      </c>
      <c r="R2659" s="4">
        <v>233499</v>
      </c>
      <c r="S2659" s="4">
        <v>441715</v>
      </c>
      <c r="T2659" s="4">
        <v>58600</v>
      </c>
      <c r="U2659" s="4">
        <v>81958</v>
      </c>
      <c r="W2659" s="7">
        <v>45720</v>
      </c>
      <c r="X2659">
        <f>B2662/B2661-1</f>
        <v>3.5840822970958364E-3</v>
      </c>
      <c r="Y2659">
        <f>D2662/D2661-1</f>
        <v>-2.7181331529158026E-3</v>
      </c>
      <c r="Z2659">
        <f>F2662/F2661-1</f>
        <v>2.083333333333437E-3</v>
      </c>
      <c r="AA2659">
        <f>H2662/H2661-1</f>
        <v>0</v>
      </c>
      <c r="AB2659">
        <f>J2662/J2661-1</f>
        <v>-8.8719898605830183E-3</v>
      </c>
      <c r="AC2659">
        <f>L2662/L2661-1</f>
        <v>-1.5186028853454436E-3</v>
      </c>
      <c r="AD2659">
        <f t="shared" si="247"/>
        <v>-1.3989637305699465E-2</v>
      </c>
      <c r="AE2659">
        <f t="shared" si="248"/>
        <v>1.0729613733906351E-3</v>
      </c>
      <c r="AF2659">
        <f t="shared" si="249"/>
        <v>-4.9105575391125478E-2</v>
      </c>
      <c r="AG2659" s="28">
        <f t="shared" si="250"/>
        <v>-1.7513134851138146E-3</v>
      </c>
      <c r="AI2659">
        <f>Y2661*0.918153626+Z2661*0.081846374</f>
        <v>1.4565560168306813E-2</v>
      </c>
      <c r="AJ2659">
        <f t="shared" si="245"/>
        <v>5.860062549024582E-3</v>
      </c>
      <c r="AK2659">
        <f t="shared" si="246"/>
        <v>1.6753213714353756E-2</v>
      </c>
    </row>
    <row r="2660" spans="1:37">
      <c r="A2660" s="7">
        <v>45716</v>
      </c>
      <c r="B2660" s="4">
        <v>1608222</v>
      </c>
      <c r="C2660" s="4">
        <v>65765</v>
      </c>
      <c r="D2660" s="4">
        <v>168498</v>
      </c>
      <c r="E2660" s="4">
        <v>1284178</v>
      </c>
      <c r="F2660" s="4">
        <v>240000</v>
      </c>
      <c r="G2660" s="4">
        <v>682281</v>
      </c>
      <c r="H2660" s="4">
        <v>54500</v>
      </c>
      <c r="I2660" s="4">
        <v>28036698</v>
      </c>
      <c r="J2660" s="4">
        <v>78900</v>
      </c>
      <c r="K2660" s="4">
        <v>856333</v>
      </c>
      <c r="L2660" s="4">
        <v>131700</v>
      </c>
      <c r="M2660" s="4">
        <v>43065</v>
      </c>
      <c r="N2660" s="4">
        <v>193000</v>
      </c>
      <c r="O2660" s="4">
        <v>1187503</v>
      </c>
      <c r="P2660" s="4">
        <v>93200</v>
      </c>
      <c r="Q2660" s="4">
        <v>1640049</v>
      </c>
      <c r="R2660" s="4">
        <v>219303</v>
      </c>
      <c r="S2660" s="4">
        <v>704343</v>
      </c>
      <c r="T2660" s="4">
        <v>57100</v>
      </c>
      <c r="U2660" s="4">
        <v>114688</v>
      </c>
      <c r="W2660" s="7">
        <v>45721</v>
      </c>
      <c r="X2660">
        <f>B2663/B2662-1</f>
        <v>2.0536113696153491E-2</v>
      </c>
      <c r="Y2660">
        <f>D2663/D2662-1</f>
        <v>6.5401094977386443E-3</v>
      </c>
      <c r="Z2660">
        <f>F2663/F2662-1</f>
        <v>9.1476091476091481E-2</v>
      </c>
      <c r="AA2660">
        <f>H2663/H2662-1</f>
        <v>-9.1743119266054496E-3</v>
      </c>
      <c r="AB2660">
        <f>J2663/J2662-1</f>
        <v>5.1150895140665842E-3</v>
      </c>
      <c r="AC2660">
        <f>L2663/L2662-1</f>
        <v>5.3231939163498332E-3</v>
      </c>
      <c r="AD2660">
        <f t="shared" si="247"/>
        <v>2.3121387283236983E-2</v>
      </c>
      <c r="AE2660">
        <f t="shared" si="248"/>
        <v>2.7867095391211238E-2</v>
      </c>
      <c r="AF2660">
        <f t="shared" si="249"/>
        <v>2.3497367335783004E-3</v>
      </c>
      <c r="AG2660" s="28">
        <f t="shared" si="250"/>
        <v>3.3333333333333437E-2</v>
      </c>
      <c r="AI2660">
        <f>Y2662*0.918153626+Z2662*0.081846374</f>
        <v>-2.2261897142404528E-2</v>
      </c>
      <c r="AJ2660">
        <f t="shared" si="245"/>
        <v>-1.1518562772327018E-2</v>
      </c>
      <c r="AK2660">
        <f t="shared" si="246"/>
        <v>-4.6020448537767E-3</v>
      </c>
    </row>
    <row r="2661" spans="1:37">
      <c r="A2661" s="7">
        <v>45719</v>
      </c>
      <c r="B2661" s="4">
        <v>1608222</v>
      </c>
      <c r="C2661" s="4">
        <v>65765</v>
      </c>
      <c r="D2661" s="4">
        <v>168498</v>
      </c>
      <c r="E2661" s="4">
        <v>1284178</v>
      </c>
      <c r="F2661" s="4">
        <v>240000</v>
      </c>
      <c r="G2661" s="4">
        <v>682281</v>
      </c>
      <c r="H2661" s="4">
        <v>54500</v>
      </c>
      <c r="I2661" s="4">
        <v>28036698</v>
      </c>
      <c r="J2661" s="4">
        <v>78900</v>
      </c>
      <c r="K2661" s="4">
        <v>856333</v>
      </c>
      <c r="L2661" s="4">
        <v>131700</v>
      </c>
      <c r="M2661" s="4">
        <v>43065</v>
      </c>
      <c r="N2661" s="4">
        <v>193000</v>
      </c>
      <c r="O2661" s="4">
        <v>1187503</v>
      </c>
      <c r="P2661" s="4">
        <v>93200</v>
      </c>
      <c r="Q2661" s="4">
        <v>1640049</v>
      </c>
      <c r="R2661" s="4">
        <v>219303</v>
      </c>
      <c r="S2661" s="4">
        <v>704343</v>
      </c>
      <c r="T2661" s="4">
        <v>57100</v>
      </c>
      <c r="U2661" s="4">
        <v>114688</v>
      </c>
      <c r="W2661" s="7">
        <v>45722</v>
      </c>
      <c r="X2661">
        <f>B2664/B2663-1</f>
        <v>-1.1373715873236545E-2</v>
      </c>
      <c r="Y2661">
        <f>D2664/D2663-1</f>
        <v>1.8410892815967861E-2</v>
      </c>
      <c r="Z2661">
        <f>F2664/F2663-1</f>
        <v>-2.8571428571428581E-2</v>
      </c>
      <c r="AA2661">
        <f>H2664/H2663-1</f>
        <v>5.5555555555555358E-3</v>
      </c>
      <c r="AB2661">
        <f>J2664/J2663-1</f>
        <v>1.1450381679389388E-2</v>
      </c>
      <c r="AC2661">
        <f>L2664/L2663-1</f>
        <v>6.0514372163389396E-3</v>
      </c>
      <c r="AD2661">
        <f t="shared" si="247"/>
        <v>1.4894709809964102E-2</v>
      </c>
      <c r="AE2661">
        <f t="shared" si="248"/>
        <v>2.1897810218978186E-2</v>
      </c>
      <c r="AF2661">
        <f t="shared" si="249"/>
        <v>-4.6836726883037194E-3</v>
      </c>
      <c r="AG2661" s="28">
        <f t="shared" si="250"/>
        <v>6.7911714770798604E-3</v>
      </c>
      <c r="AI2661">
        <f>Y2663*0.918153626+Z2663*0.081846374</f>
        <v>-3.4936643059647497E-3</v>
      </c>
      <c r="AJ2661">
        <f t="shared" si="245"/>
        <v>3.9786896534018068E-4</v>
      </c>
      <c r="AK2661">
        <f t="shared" si="246"/>
        <v>6.449571691231182E-3</v>
      </c>
    </row>
    <row r="2662" spans="1:37">
      <c r="A2662" s="7">
        <v>45720</v>
      </c>
      <c r="B2662" s="4">
        <v>1613986</v>
      </c>
      <c r="C2662" s="4">
        <v>29127</v>
      </c>
      <c r="D2662" s="4">
        <v>168040</v>
      </c>
      <c r="E2662" s="4">
        <v>1117301</v>
      </c>
      <c r="F2662" s="4">
        <v>240500</v>
      </c>
      <c r="G2662" s="4">
        <v>106618</v>
      </c>
      <c r="H2662" s="4">
        <v>54500</v>
      </c>
      <c r="I2662" s="4">
        <v>18553933</v>
      </c>
      <c r="J2662" s="4">
        <v>78200</v>
      </c>
      <c r="K2662" s="4">
        <v>420402</v>
      </c>
      <c r="L2662" s="4">
        <v>131500</v>
      </c>
      <c r="M2662" s="4">
        <v>25718</v>
      </c>
      <c r="N2662" s="4">
        <v>190300</v>
      </c>
      <c r="O2662" s="4">
        <v>592292</v>
      </c>
      <c r="P2662" s="4">
        <v>93300</v>
      </c>
      <c r="Q2662" s="4">
        <v>1312252</v>
      </c>
      <c r="R2662" s="4">
        <v>208534</v>
      </c>
      <c r="S2662" s="4">
        <v>604512</v>
      </c>
      <c r="T2662" s="4">
        <v>57000</v>
      </c>
      <c r="U2662" s="4">
        <v>77608</v>
      </c>
      <c r="W2662" s="7">
        <v>45723</v>
      </c>
      <c r="X2662">
        <f>B2665/B2664-1</f>
        <v>-2.6548808429394111E-2</v>
      </c>
      <c r="Y2662">
        <f>D2665/D2664-1</f>
        <v>-2.1799330055209509E-2</v>
      </c>
      <c r="Z2662">
        <f>F2665/F2664-1</f>
        <v>-2.7450980392156876E-2</v>
      </c>
      <c r="AA2662">
        <f>H2665/H2664-1</f>
        <v>-1.1049723756906049E-2</v>
      </c>
      <c r="AB2662">
        <f>J2665/J2664-1</f>
        <v>-2.0125786163522008E-2</v>
      </c>
      <c r="AC2662">
        <f>L2665/L2664-1</f>
        <v>0</v>
      </c>
      <c r="AD2662">
        <f t="shared" si="247"/>
        <v>-5.0607287449392357E-3</v>
      </c>
      <c r="AE2662">
        <f t="shared" si="248"/>
        <v>-1.2244897959183709E-2</v>
      </c>
      <c r="AF2662">
        <f t="shared" si="249"/>
        <v>2.8234276238313871E-2</v>
      </c>
      <c r="AG2662" s="28">
        <f t="shared" si="250"/>
        <v>2.8667790893760481E-2</v>
      </c>
      <c r="AI2662">
        <f>Y2664*0.918153626+Z2664*0.081846374</f>
        <v>-8.0270207355420307E-4</v>
      </c>
      <c r="AJ2662">
        <f t="shared" si="245"/>
        <v>4.0555110112557003E-4</v>
      </c>
      <c r="AK2662">
        <f t="shared" si="246"/>
        <v>-2.8656449568085708E-3</v>
      </c>
    </row>
    <row r="2663" spans="1:37">
      <c r="A2663" s="7">
        <v>45721</v>
      </c>
      <c r="B2663" s="4">
        <v>1647131</v>
      </c>
      <c r="C2663" s="4">
        <v>33993</v>
      </c>
      <c r="D2663" s="4">
        <v>169139</v>
      </c>
      <c r="E2663" s="4">
        <v>564828</v>
      </c>
      <c r="F2663" s="4">
        <v>262500</v>
      </c>
      <c r="G2663" s="4">
        <v>155159</v>
      </c>
      <c r="H2663" s="4">
        <v>54000</v>
      </c>
      <c r="I2663" s="4">
        <v>16578817</v>
      </c>
      <c r="J2663" s="4">
        <v>78600</v>
      </c>
      <c r="K2663" s="4">
        <v>337995</v>
      </c>
      <c r="L2663" s="4">
        <v>132200</v>
      </c>
      <c r="M2663" s="4">
        <v>33978</v>
      </c>
      <c r="N2663" s="4">
        <v>194700</v>
      </c>
      <c r="O2663" s="4">
        <v>798748</v>
      </c>
      <c r="P2663" s="4">
        <v>95900</v>
      </c>
      <c r="Q2663" s="4">
        <v>1593290</v>
      </c>
      <c r="R2663" s="4">
        <v>209024</v>
      </c>
      <c r="S2663" s="4">
        <v>562645</v>
      </c>
      <c r="T2663" s="4">
        <v>58900</v>
      </c>
      <c r="U2663" s="4">
        <v>187434</v>
      </c>
      <c r="W2663" s="7">
        <v>45726</v>
      </c>
      <c r="X2663">
        <f>B2666/B2665-1</f>
        <v>-1.5454542587049258E-2</v>
      </c>
      <c r="Y2663">
        <f>D2666/D2665-1</f>
        <v>-4.3442652138304672E-3</v>
      </c>
      <c r="Z2663">
        <f>F2666/F2665-1</f>
        <v>6.0483870967742437E-3</v>
      </c>
      <c r="AA2663">
        <f>H2666/H2665-1</f>
        <v>0</v>
      </c>
      <c r="AB2663">
        <f>J2666/J2665-1</f>
        <v>7.7021822849807631E-3</v>
      </c>
      <c r="AC2663">
        <f>L2666/L2665-1</f>
        <v>-2.0300751879699264E-2</v>
      </c>
      <c r="AD2663">
        <f t="shared" si="247"/>
        <v>4.0691759918616288E-3</v>
      </c>
      <c r="AE2663">
        <f t="shared" si="248"/>
        <v>1.2396694214876103E-2</v>
      </c>
      <c r="AF2663">
        <f t="shared" si="249"/>
        <v>-1.1443583786386435E-2</v>
      </c>
      <c r="AG2663" s="28">
        <f t="shared" si="250"/>
        <v>-2.2950819672131195E-2</v>
      </c>
      <c r="AI2663">
        <f>Y2665*0.918153626+Z2665*0.081846374</f>
        <v>1.718584949865222E-2</v>
      </c>
      <c r="AJ2663">
        <f t="shared" si="245"/>
        <v>2.3253464510135734E-2</v>
      </c>
      <c r="AK2663">
        <f t="shared" si="246"/>
        <v>9.2887040558084881E-3</v>
      </c>
    </row>
    <row r="2664" spans="1:37">
      <c r="A2664" s="7">
        <v>45722</v>
      </c>
      <c r="B2664" s="4">
        <v>1628397</v>
      </c>
      <c r="C2664" s="4">
        <v>27899</v>
      </c>
      <c r="D2664" s="4">
        <v>172253</v>
      </c>
      <c r="E2664" s="4">
        <v>823237</v>
      </c>
      <c r="F2664" s="4">
        <v>255000</v>
      </c>
      <c r="G2664" s="4">
        <v>63532</v>
      </c>
      <c r="H2664" s="4">
        <v>54300</v>
      </c>
      <c r="I2664" s="4">
        <v>12258101</v>
      </c>
      <c r="J2664" s="4">
        <v>79500</v>
      </c>
      <c r="K2664" s="4">
        <v>347224</v>
      </c>
      <c r="L2664" s="4">
        <v>133000</v>
      </c>
      <c r="M2664" s="4">
        <v>82683</v>
      </c>
      <c r="N2664" s="4">
        <v>197600</v>
      </c>
      <c r="O2664" s="4">
        <v>659716</v>
      </c>
      <c r="P2664" s="4">
        <v>98000</v>
      </c>
      <c r="Q2664" s="4">
        <v>1778981</v>
      </c>
      <c r="R2664" s="4">
        <v>208045</v>
      </c>
      <c r="S2664" s="4">
        <v>584454</v>
      </c>
      <c r="T2664" s="4">
        <v>59300</v>
      </c>
      <c r="U2664" s="4">
        <v>85957</v>
      </c>
      <c r="W2664" s="7">
        <v>45727</v>
      </c>
      <c r="X2664">
        <f>B2667/B2666-1</f>
        <v>-1.385048828481672E-2</v>
      </c>
      <c r="Y2664">
        <f>D2667/D2666-1</f>
        <v>1.0908050498910082E-3</v>
      </c>
      <c r="Z2664">
        <f>F2667/F2666-1</f>
        <v>-2.2044088176352727E-2</v>
      </c>
      <c r="AA2664">
        <f>H2667/H2666-1</f>
        <v>-1.8621973929237035E-3</v>
      </c>
      <c r="AB2664">
        <f>J2667/J2666-1</f>
        <v>4.2038216560509545E-2</v>
      </c>
      <c r="AC2664">
        <f>L2667/L2666-1</f>
        <v>-5.372217958557135E-3</v>
      </c>
      <c r="AD2664">
        <f t="shared" si="247"/>
        <v>-9.1185410334346795E-3</v>
      </c>
      <c r="AE2664">
        <f t="shared" si="248"/>
        <v>4.0816326530612734E-3</v>
      </c>
      <c r="AF2664">
        <f t="shared" si="249"/>
        <v>-3.2406334674730863E-2</v>
      </c>
      <c r="AG2664" s="28">
        <f t="shared" si="250"/>
        <v>1.0067114093959662E-2</v>
      </c>
      <c r="AI2664">
        <f>Y2666*0.918153626+Z2666*0.081846374</f>
        <v>-1.1634428658360375E-2</v>
      </c>
      <c r="AJ2664">
        <f t="shared" si="245"/>
        <v>-4.5231276787390182E-3</v>
      </c>
      <c r="AK2664">
        <f t="shared" si="246"/>
        <v>6.728765680911691E-3</v>
      </c>
    </row>
    <row r="2665" spans="1:37">
      <c r="A2665" s="7">
        <v>45723</v>
      </c>
      <c r="B2665" s="4">
        <v>1585165</v>
      </c>
      <c r="C2665" s="4">
        <v>32478</v>
      </c>
      <c r="D2665" s="4">
        <v>168498</v>
      </c>
      <c r="E2665" s="4">
        <v>532943</v>
      </c>
      <c r="F2665" s="4">
        <v>248000</v>
      </c>
      <c r="G2665" s="4">
        <v>55525</v>
      </c>
      <c r="H2665" s="4">
        <v>53700</v>
      </c>
      <c r="I2665" s="4">
        <v>14274992</v>
      </c>
      <c r="J2665" s="4">
        <v>77900</v>
      </c>
      <c r="K2665" s="4">
        <v>621586</v>
      </c>
      <c r="L2665" s="4">
        <v>133000</v>
      </c>
      <c r="M2665" s="4">
        <v>34965</v>
      </c>
      <c r="N2665" s="4">
        <v>196600</v>
      </c>
      <c r="O2665" s="4">
        <v>574321</v>
      </c>
      <c r="P2665" s="4">
        <v>96800</v>
      </c>
      <c r="Q2665" s="4">
        <v>1138412</v>
      </c>
      <c r="R2665" s="4">
        <v>213919</v>
      </c>
      <c r="S2665" s="4">
        <v>522100</v>
      </c>
      <c r="T2665" s="4">
        <v>61000</v>
      </c>
      <c r="U2665" s="4">
        <v>137599</v>
      </c>
      <c r="W2665" s="7">
        <v>45728</v>
      </c>
      <c r="X2665">
        <f>B2668/B2667-1</f>
        <v>1.0299853611088983E-2</v>
      </c>
      <c r="Y2665">
        <f>D2668/D2667-1</f>
        <v>1.9083174058791563E-2</v>
      </c>
      <c r="Z2665">
        <f>F2668/F2667-1</f>
        <v>-4.098360655737654E-3</v>
      </c>
      <c r="AA2665">
        <f>H2668/H2667-1</f>
        <v>2.4253731343283569E-2</v>
      </c>
      <c r="AB2665">
        <f>J2668/J2667-1</f>
        <v>4.8899755501221609E-3</v>
      </c>
      <c r="AC2665">
        <f>L2668/L2667-1</f>
        <v>4.0123456790123413E-2</v>
      </c>
      <c r="AD2665">
        <f t="shared" si="247"/>
        <v>1.3292433537832382E-2</v>
      </c>
      <c r="AE2665">
        <f t="shared" si="248"/>
        <v>7.1138211382113514E-3</v>
      </c>
      <c r="AF2665">
        <f t="shared" si="249"/>
        <v>1.9138101242314853E-2</v>
      </c>
      <c r="AG2665" s="28">
        <f t="shared" si="250"/>
        <v>-9.966777408637828E-3</v>
      </c>
      <c r="AI2665">
        <f>Y2667*0.918153626+Z2667*0.081846374</f>
        <v>8.4718255530036798E-3</v>
      </c>
      <c r="AJ2665">
        <f t="shared" si="245"/>
        <v>0</v>
      </c>
      <c r="AK2665">
        <f t="shared" si="246"/>
        <v>-1.5238038901346401E-2</v>
      </c>
    </row>
    <row r="2666" spans="1:37">
      <c r="A2666" s="7">
        <v>45726</v>
      </c>
      <c r="B2666" s="4">
        <v>1560667</v>
      </c>
      <c r="C2666" s="4">
        <v>41594</v>
      </c>
      <c r="D2666" s="4">
        <v>167766</v>
      </c>
      <c r="E2666" s="4">
        <v>319275</v>
      </c>
      <c r="F2666" s="4">
        <v>249500</v>
      </c>
      <c r="G2666" s="4">
        <v>55395</v>
      </c>
      <c r="H2666" s="4">
        <v>53700</v>
      </c>
      <c r="I2666" s="4">
        <v>12921670</v>
      </c>
      <c r="J2666" s="4">
        <v>78500</v>
      </c>
      <c r="K2666" s="4">
        <v>480479</v>
      </c>
      <c r="L2666" s="4">
        <v>130300</v>
      </c>
      <c r="M2666" s="4">
        <v>54851</v>
      </c>
      <c r="N2666" s="4">
        <v>197400</v>
      </c>
      <c r="O2666" s="4">
        <v>318730</v>
      </c>
      <c r="P2666" s="4">
        <v>98000</v>
      </c>
      <c r="Q2666" s="4">
        <v>1190280</v>
      </c>
      <c r="R2666" s="4">
        <v>211471</v>
      </c>
      <c r="S2666" s="4">
        <v>472307</v>
      </c>
      <c r="T2666" s="4">
        <v>59600</v>
      </c>
      <c r="U2666" s="4">
        <v>102702</v>
      </c>
      <c r="W2666" s="7">
        <v>45729</v>
      </c>
      <c r="X2666">
        <f>B2669/B2668-1</f>
        <v>-2.4096679985825431E-2</v>
      </c>
      <c r="Y2666">
        <f>D2669/D2668-1</f>
        <v>-1.230470804071182E-2</v>
      </c>
      <c r="Z2666">
        <f>F2669/F2668-1</f>
        <v>-4.1152263374485409E-3</v>
      </c>
      <c r="AA2666">
        <f>H2669/H2668-1</f>
        <v>-3.6429872495445936E-3</v>
      </c>
      <c r="AB2666">
        <f>J2669/J2668-1</f>
        <v>-2.0681265206812682E-2</v>
      </c>
      <c r="AC2666">
        <f>L2669/L2668-1</f>
        <v>1.4094955489614147E-2</v>
      </c>
      <c r="AD2666">
        <f t="shared" si="247"/>
        <v>1.412714429868811E-2</v>
      </c>
      <c r="AE2666">
        <f t="shared" si="248"/>
        <v>1.3118062563067578E-2</v>
      </c>
      <c r="AF2666">
        <f t="shared" si="249"/>
        <v>-4.2252102774607447E-2</v>
      </c>
      <c r="AG2666" s="28">
        <f t="shared" si="250"/>
        <v>-6.7114093959731447E-3</v>
      </c>
      <c r="AI2666">
        <f>Y2668*0.918153626+Z2668*0.081846374</f>
        <v>8.7225001576658745E-3</v>
      </c>
      <c r="AJ2666">
        <f t="shared" si="245"/>
        <v>5.1304516897766432E-2</v>
      </c>
      <c r="AK2666">
        <f t="shared" si="246"/>
        <v>-3.235657160899717E-3</v>
      </c>
    </row>
    <row r="2667" spans="1:37">
      <c r="A2667" s="7">
        <v>45727</v>
      </c>
      <c r="B2667" s="4">
        <v>1539051</v>
      </c>
      <c r="C2667" s="4">
        <v>30230</v>
      </c>
      <c r="D2667" s="4">
        <v>167949</v>
      </c>
      <c r="E2667" s="4">
        <v>503218</v>
      </c>
      <c r="F2667" s="4">
        <v>244000</v>
      </c>
      <c r="G2667" s="4">
        <v>62486</v>
      </c>
      <c r="H2667" s="4">
        <v>53600</v>
      </c>
      <c r="I2667" s="4">
        <v>17740891</v>
      </c>
      <c r="J2667" s="4">
        <v>81800</v>
      </c>
      <c r="K2667" s="4">
        <v>1312797</v>
      </c>
      <c r="L2667" s="4">
        <v>129600</v>
      </c>
      <c r="M2667" s="4">
        <v>38972</v>
      </c>
      <c r="N2667" s="4">
        <v>195600</v>
      </c>
      <c r="O2667" s="4">
        <v>456616</v>
      </c>
      <c r="P2667" s="4">
        <v>98400</v>
      </c>
      <c r="Q2667" s="4">
        <v>1137146</v>
      </c>
      <c r="R2667" s="4">
        <v>204618</v>
      </c>
      <c r="S2667" s="4">
        <v>487465</v>
      </c>
      <c r="T2667" s="4">
        <v>60200</v>
      </c>
      <c r="U2667" s="4">
        <v>77845</v>
      </c>
      <c r="W2667" s="7">
        <v>45730</v>
      </c>
      <c r="X2667">
        <f>B2670/B2669-1</f>
        <v>-1.8992576288275886E-3</v>
      </c>
      <c r="Y2667">
        <f>D2670/D2669-1</f>
        <v>8.121953527991943E-3</v>
      </c>
      <c r="Z2667">
        <f>F2670/F2669-1</f>
        <v>1.2396694214876103E-2</v>
      </c>
      <c r="AA2667">
        <f>H2670/H2669-1</f>
        <v>0</v>
      </c>
      <c r="AB2667">
        <f>J2670/J2669-1</f>
        <v>0</v>
      </c>
      <c r="AC2667">
        <f>L2670/L2669-1</f>
        <v>0</v>
      </c>
      <c r="AD2667">
        <f t="shared" si="247"/>
        <v>-1.2437810945273631E-2</v>
      </c>
      <c r="AE2667">
        <f t="shared" si="248"/>
        <v>-8.9641434262948128E-3</v>
      </c>
      <c r="AF2667">
        <f t="shared" si="249"/>
        <v>-6.1765545280213052E-2</v>
      </c>
      <c r="AG2667" s="28">
        <f t="shared" si="250"/>
        <v>-3.3783783783783994E-3</v>
      </c>
      <c r="AI2667">
        <f>Y2669*0.918153626+Z2669*0.081846374</f>
        <v>-2.1203498548364105E-3</v>
      </c>
      <c r="AJ2667">
        <f t="shared" si="245"/>
        <v>-8.8086864311814764E-4</v>
      </c>
      <c r="AK2667">
        <f t="shared" si="246"/>
        <v>-1.4379503070927498E-2</v>
      </c>
    </row>
    <row r="2668" spans="1:37">
      <c r="A2668" s="7">
        <v>45728</v>
      </c>
      <c r="B2668" s="4">
        <v>1554903</v>
      </c>
      <c r="C2668" s="4">
        <v>36346</v>
      </c>
      <c r="D2668" s="4">
        <v>171154</v>
      </c>
      <c r="E2668" s="4">
        <v>501346</v>
      </c>
      <c r="F2668" s="4">
        <v>243000</v>
      </c>
      <c r="G2668" s="4">
        <v>52739</v>
      </c>
      <c r="H2668" s="4">
        <v>54900</v>
      </c>
      <c r="I2668" s="4">
        <v>17973221</v>
      </c>
      <c r="J2668" s="4">
        <v>82200</v>
      </c>
      <c r="K2668" s="4">
        <v>860939</v>
      </c>
      <c r="L2668" s="4">
        <v>134800</v>
      </c>
      <c r="M2668" s="4">
        <v>75336</v>
      </c>
      <c r="N2668" s="4">
        <v>198200</v>
      </c>
      <c r="O2668" s="4">
        <v>351293</v>
      </c>
      <c r="P2668" s="4">
        <v>99100</v>
      </c>
      <c r="Q2668" s="4">
        <v>1144714</v>
      </c>
      <c r="R2668" s="4">
        <v>208534</v>
      </c>
      <c r="S2668" s="4">
        <v>387218</v>
      </c>
      <c r="T2668" s="4">
        <v>59600</v>
      </c>
      <c r="U2668" s="4">
        <v>46328</v>
      </c>
      <c r="W2668" s="7">
        <v>45733</v>
      </c>
      <c r="X2668">
        <f>B2671/B2670-1</f>
        <v>1.7126505312128337E-2</v>
      </c>
      <c r="Y2668">
        <f>D2671/D2670-1</f>
        <v>9.136198003767193E-3</v>
      </c>
      <c r="Z2668">
        <f>F2671/F2670-1</f>
        <v>4.0816326530612734E-3</v>
      </c>
      <c r="AA2668">
        <f>H2671/H2670-1</f>
        <v>5.301645338208405E-2</v>
      </c>
      <c r="AB2668">
        <f>J2671/J2670-1</f>
        <v>1.9875776397515477E-2</v>
      </c>
      <c r="AC2668">
        <f>L2671/L2670-1</f>
        <v>-1.8288222384784225E-2</v>
      </c>
      <c r="AD2668">
        <f t="shared" si="247"/>
        <v>2.5188916876575096E-3</v>
      </c>
      <c r="AE2668">
        <f t="shared" si="248"/>
        <v>-7.0351758793969488E-3</v>
      </c>
      <c r="AF2668">
        <f t="shared" si="249"/>
        <v>-5.2244819544579046E-3</v>
      </c>
      <c r="AG2668" s="28">
        <f t="shared" si="250"/>
        <v>2.5423728813559254E-2</v>
      </c>
      <c r="AI2668">
        <f>Y2670*0.918153626+Z2670*0.081846374</f>
        <v>-8.1238815261053406E-4</v>
      </c>
      <c r="AJ2668">
        <f t="shared" si="245"/>
        <v>1.5585993465264873E-2</v>
      </c>
      <c r="AK2668">
        <f t="shared" si="246"/>
        <v>8.4533941404346565E-3</v>
      </c>
    </row>
    <row r="2669" spans="1:37">
      <c r="A2669" s="7">
        <v>45729</v>
      </c>
      <c r="B2669" s="4">
        <v>1517435</v>
      </c>
      <c r="C2669" s="4">
        <v>71794</v>
      </c>
      <c r="D2669" s="4">
        <v>169048</v>
      </c>
      <c r="E2669" s="4">
        <v>598844</v>
      </c>
      <c r="F2669" s="4">
        <v>242000</v>
      </c>
      <c r="G2669" s="4">
        <v>91970</v>
      </c>
      <c r="H2669" s="4">
        <v>54700</v>
      </c>
      <c r="I2669" s="4">
        <v>24132151</v>
      </c>
      <c r="J2669" s="4">
        <v>80500</v>
      </c>
      <c r="K2669" s="4">
        <v>638383</v>
      </c>
      <c r="L2669" s="4">
        <v>136700</v>
      </c>
      <c r="M2669" s="4">
        <v>95390</v>
      </c>
      <c r="N2669" s="4">
        <v>201000</v>
      </c>
      <c r="O2669" s="4">
        <v>578677</v>
      </c>
      <c r="P2669" s="4">
        <v>100400</v>
      </c>
      <c r="Q2669" s="4">
        <v>2279252</v>
      </c>
      <c r="R2669" s="4">
        <v>199723</v>
      </c>
      <c r="S2669" s="4">
        <v>1089452</v>
      </c>
      <c r="T2669" s="4">
        <v>59200</v>
      </c>
      <c r="U2669" s="4">
        <v>70338</v>
      </c>
      <c r="W2669" s="7">
        <v>45734</v>
      </c>
      <c r="X2669">
        <f>B2672/B2671-1</f>
        <v>1.4031880723820667E-2</v>
      </c>
      <c r="Y2669">
        <f>D2672/D2671-1</f>
        <v>-2.1281791857098442E-3</v>
      </c>
      <c r="Z2669">
        <f>F2672/F2671-1</f>
        <v>-2.0325203252032908E-3</v>
      </c>
      <c r="AA2669">
        <f>H2672/H2671-1</f>
        <v>0</v>
      </c>
      <c r="AB2669">
        <f>J2672/J2671-1</f>
        <v>-1.705237515225333E-2</v>
      </c>
      <c r="AC2669">
        <f>L2672/L2671-1</f>
        <v>-1.3412816691505181E-2</v>
      </c>
      <c r="AD2669">
        <f t="shared" si="247"/>
        <v>7.5376884422111434E-3</v>
      </c>
      <c r="AE2669">
        <f t="shared" si="248"/>
        <v>-2.4291497975708509E-2</v>
      </c>
      <c r="AF2669">
        <f t="shared" si="249"/>
        <v>2.0975494613963974E-3</v>
      </c>
      <c r="AG2669" s="28">
        <f t="shared" si="250"/>
        <v>-4.6280991735537236E-2</v>
      </c>
      <c r="AI2669">
        <f>Y2671*0.918153626+Z2671*0.081846374</f>
        <v>-5.7494386282103058E-3</v>
      </c>
      <c r="AJ2669">
        <f t="shared" si="245"/>
        <v>2.8126351063247765E-2</v>
      </c>
      <c r="AK2669">
        <f t="shared" si="246"/>
        <v>-2.4237998964744345E-3</v>
      </c>
    </row>
    <row r="2670" spans="1:37">
      <c r="A2670" s="7">
        <v>45730</v>
      </c>
      <c r="B2670" s="4">
        <v>1514553</v>
      </c>
      <c r="C2670" s="4">
        <v>52310</v>
      </c>
      <c r="D2670" s="4">
        <v>170421</v>
      </c>
      <c r="E2670" s="4">
        <v>569565</v>
      </c>
      <c r="F2670" s="4">
        <v>245000</v>
      </c>
      <c r="G2670" s="4">
        <v>30574</v>
      </c>
      <c r="H2670" s="4">
        <v>54700</v>
      </c>
      <c r="I2670" s="4">
        <v>10845154</v>
      </c>
      <c r="J2670" s="4">
        <v>80500</v>
      </c>
      <c r="K2670" s="4">
        <v>448426</v>
      </c>
      <c r="L2670" s="4">
        <v>136700</v>
      </c>
      <c r="M2670" s="4">
        <v>26470</v>
      </c>
      <c r="N2670" s="4">
        <v>198500</v>
      </c>
      <c r="O2670" s="4">
        <v>473953</v>
      </c>
      <c r="P2670" s="4">
        <v>99500</v>
      </c>
      <c r="Q2670" s="4">
        <v>1408638</v>
      </c>
      <c r="R2670" s="4">
        <v>187387</v>
      </c>
      <c r="S2670" s="4">
        <v>2851909</v>
      </c>
      <c r="T2670" s="4">
        <v>59000</v>
      </c>
      <c r="U2670" s="4">
        <v>50290</v>
      </c>
      <c r="W2670" s="7">
        <v>45735</v>
      </c>
      <c r="X2670">
        <f>B2673/B2672-1</f>
        <v>-4.6123571481613279E-3</v>
      </c>
      <c r="Y2670">
        <f>D2673/D2672-1</f>
        <v>-1.0663589958743724E-3</v>
      </c>
      <c r="Z2670">
        <f>F2673/F2672-1</f>
        <v>2.0366598778003286E-3</v>
      </c>
      <c r="AA2670">
        <f>H2673/H2672-1</f>
        <v>1.5625E-2</v>
      </c>
      <c r="AB2670">
        <f>J2673/J2672-1</f>
        <v>1.4869888475836479E-2</v>
      </c>
      <c r="AC2670">
        <f>L2673/L2672-1</f>
        <v>4.5317220543805714E-3</v>
      </c>
      <c r="AD2670">
        <f t="shared" si="247"/>
        <v>1.7456359102244301E-2</v>
      </c>
      <c r="AE2670">
        <f t="shared" si="248"/>
        <v>7.2614107883817169E-3</v>
      </c>
      <c r="AF2670">
        <f t="shared" si="249"/>
        <v>5.7655554901256956E-3</v>
      </c>
      <c r="AG2670" s="28">
        <f t="shared" si="250"/>
        <v>-2.4263431542461023E-2</v>
      </c>
      <c r="AI2670">
        <f>Y2672*0.918153626+Z2672*0.081846374</f>
        <v>1.8060101083882851E-3</v>
      </c>
      <c r="AJ2670">
        <f t="shared" si="245"/>
        <v>2.4004141171072378E-2</v>
      </c>
      <c r="AK2670">
        <f t="shared" si="246"/>
        <v>9.269754849272531E-4</v>
      </c>
    </row>
    <row r="2671" spans="1:37">
      <c r="A2671" s="7">
        <v>45733</v>
      </c>
      <c r="B2671" s="4">
        <v>1540492</v>
      </c>
      <c r="C2671" s="4">
        <v>35033</v>
      </c>
      <c r="D2671" s="4">
        <v>171978</v>
      </c>
      <c r="E2671" s="4">
        <v>452706</v>
      </c>
      <c r="F2671" s="4">
        <v>246000</v>
      </c>
      <c r="G2671" s="4">
        <v>37194</v>
      </c>
      <c r="H2671" s="4">
        <v>57600</v>
      </c>
      <c r="I2671" s="4">
        <v>35559021</v>
      </c>
      <c r="J2671" s="4">
        <v>82100</v>
      </c>
      <c r="K2671" s="4">
        <v>786495</v>
      </c>
      <c r="L2671" s="4">
        <v>134200</v>
      </c>
      <c r="M2671" s="4">
        <v>35664</v>
      </c>
      <c r="N2671" s="4">
        <v>199000</v>
      </c>
      <c r="O2671" s="4">
        <v>369290</v>
      </c>
      <c r="P2671" s="4">
        <v>98800</v>
      </c>
      <c r="Q2671" s="4">
        <v>1892886</v>
      </c>
      <c r="R2671" s="4">
        <v>186408</v>
      </c>
      <c r="S2671" s="4">
        <v>976834</v>
      </c>
      <c r="T2671" s="4">
        <v>60500</v>
      </c>
      <c r="U2671" s="4">
        <v>53083</v>
      </c>
      <c r="W2671" s="7">
        <v>45736</v>
      </c>
      <c r="X2671">
        <f>B2674/B2673-1</f>
        <v>-6.4872213893728548E-3</v>
      </c>
      <c r="Y2671">
        <f>D2674/D2673-1</f>
        <v>-4.8124879687800881E-3</v>
      </c>
      <c r="Z2671">
        <f>F2674/F2673-1</f>
        <v>-1.6260162601625994E-2</v>
      </c>
      <c r="AA2671">
        <f>H2674/H2673-1</f>
        <v>2.9059829059828957E-2</v>
      </c>
      <c r="AB2671">
        <f>J2674/J2673-1</f>
        <v>1.098901098901095E-2</v>
      </c>
      <c r="AC2671">
        <f>L2674/L2673-1</f>
        <v>-1.0526315789473717E-2</v>
      </c>
      <c r="AD2671">
        <f t="shared" si="247"/>
        <v>-7.3529411764705621E-3</v>
      </c>
      <c r="AE2671">
        <f t="shared" si="248"/>
        <v>-1.1328527291452062E-2</v>
      </c>
      <c r="AF2671">
        <f t="shared" si="249"/>
        <v>5.523856160446261E-2</v>
      </c>
      <c r="AG2671" s="28">
        <f t="shared" si="250"/>
        <v>1.0657193605683846E-2</v>
      </c>
      <c r="AI2671">
        <f>Y2673*0.918153626+Z2673*0.081846374</f>
        <v>-7.7033032696544488E-3</v>
      </c>
      <c r="AJ2671">
        <f t="shared" si="245"/>
        <v>-1.9435293959430833E-2</v>
      </c>
      <c r="AK2671">
        <f t="shared" si="246"/>
        <v>2.8882995987557492E-2</v>
      </c>
    </row>
    <row r="2672" spans="1:37">
      <c r="A2672" s="7">
        <v>45734</v>
      </c>
      <c r="B2672" s="4">
        <v>1562108</v>
      </c>
      <c r="C2672" s="4">
        <v>29029</v>
      </c>
      <c r="D2672" s="4">
        <v>171612</v>
      </c>
      <c r="E2672" s="4">
        <v>489604</v>
      </c>
      <c r="F2672" s="4">
        <v>245500</v>
      </c>
      <c r="G2672" s="4">
        <v>36051</v>
      </c>
      <c r="H2672" s="4">
        <v>57600</v>
      </c>
      <c r="I2672" s="4">
        <v>28138594</v>
      </c>
      <c r="J2672" s="4">
        <v>80700</v>
      </c>
      <c r="K2672" s="4">
        <v>579314</v>
      </c>
      <c r="L2672" s="4">
        <v>132400</v>
      </c>
      <c r="M2672" s="4">
        <v>37761</v>
      </c>
      <c r="N2672" s="4">
        <v>200500</v>
      </c>
      <c r="O2672" s="4">
        <v>505699</v>
      </c>
      <c r="P2672" s="4">
        <v>96400</v>
      </c>
      <c r="Q2672" s="4">
        <v>2228720</v>
      </c>
      <c r="R2672" s="4">
        <v>186799</v>
      </c>
      <c r="S2672" s="4">
        <v>772604</v>
      </c>
      <c r="T2672" s="4">
        <v>57700</v>
      </c>
      <c r="U2672" s="4">
        <v>102489</v>
      </c>
      <c r="W2672" s="7">
        <v>45737</v>
      </c>
      <c r="X2672">
        <f>B2675/B2674-1</f>
        <v>2.14549823409389E-2</v>
      </c>
      <c r="Y2672">
        <f>D2675/D2674-1</f>
        <v>2.1511805115941307E-3</v>
      </c>
      <c r="Z2672">
        <f>F2675/F2674-1</f>
        <v>-2.0661157024793875E-3</v>
      </c>
      <c r="AA2672">
        <f>H2675/H2674-1</f>
        <v>2.4916943521594792E-2</v>
      </c>
      <c r="AB2672">
        <f>J2675/J2674-1</f>
        <v>7.2463768115942351E-3</v>
      </c>
      <c r="AC2672">
        <f>L2675/L2674-1</f>
        <v>2.2796352583587254E-3</v>
      </c>
      <c r="AD2672">
        <f t="shared" si="247"/>
        <v>1.2345679012345734E-2</v>
      </c>
      <c r="AE2672">
        <f t="shared" si="248"/>
        <v>-3.1250000000000444E-3</v>
      </c>
      <c r="AF2672">
        <f t="shared" si="249"/>
        <v>-9.8762193953211286E-3</v>
      </c>
      <c r="AG2672" s="28">
        <f t="shared" si="250"/>
        <v>2.1089630931458769E-2</v>
      </c>
      <c r="AI2672">
        <f>Y2674*0.918153626+Z2674*0.081846374</f>
        <v>5.1451738223825729E-3</v>
      </c>
      <c r="AJ2672">
        <f t="shared" si="245"/>
        <v>-1.03410682020166E-2</v>
      </c>
      <c r="AK2672">
        <f t="shared" si="246"/>
        <v>2.0967929036974902E-2</v>
      </c>
    </row>
    <row r="2673" spans="1:37">
      <c r="A2673" s="7">
        <v>45735</v>
      </c>
      <c r="B2673" s="4">
        <v>1554903</v>
      </c>
      <c r="C2673" s="4">
        <v>25473</v>
      </c>
      <c r="D2673" s="4">
        <v>171429</v>
      </c>
      <c r="E2673" s="4">
        <v>346665</v>
      </c>
      <c r="F2673" s="4">
        <v>246000</v>
      </c>
      <c r="G2673" s="4">
        <v>28663</v>
      </c>
      <c r="H2673" s="4">
        <v>58500</v>
      </c>
      <c r="I2673" s="4">
        <v>29421759</v>
      </c>
      <c r="J2673" s="4">
        <v>81900</v>
      </c>
      <c r="K2673" s="4">
        <v>574156</v>
      </c>
      <c r="L2673" s="4">
        <v>133000</v>
      </c>
      <c r="M2673" s="4">
        <v>23774</v>
      </c>
      <c r="N2673" s="4">
        <v>204000</v>
      </c>
      <c r="O2673" s="4">
        <v>520541</v>
      </c>
      <c r="P2673" s="4">
        <v>97100</v>
      </c>
      <c r="Q2673" s="4">
        <v>1094424</v>
      </c>
      <c r="R2673" s="4">
        <v>187876</v>
      </c>
      <c r="S2673" s="4">
        <v>790168</v>
      </c>
      <c r="T2673" s="4">
        <v>56300</v>
      </c>
      <c r="U2673" s="4">
        <v>177553</v>
      </c>
      <c r="W2673" s="7">
        <v>45740</v>
      </c>
      <c r="X2673">
        <f>B2676/B2675-1</f>
        <v>-1.5525108367765994E-2</v>
      </c>
      <c r="Y2673">
        <f>D2676/D2675-1</f>
        <v>-8.5745535792619565E-3</v>
      </c>
      <c r="Z2673">
        <f>F2676/F2675-1</f>
        <v>2.0703933747412417E-3</v>
      </c>
      <c r="AA2673">
        <f>H2676/H2675-1</f>
        <v>-1.9448946515397081E-2</v>
      </c>
      <c r="AB2673">
        <f>J2676/J2675-1</f>
        <v>-1.918465227817745E-2</v>
      </c>
      <c r="AC2673">
        <f>L2676/L2675-1</f>
        <v>1.8953752843062999E-2</v>
      </c>
      <c r="AD2673">
        <f t="shared" si="247"/>
        <v>3.9024390243902474E-2</v>
      </c>
      <c r="AE2673">
        <f t="shared" si="248"/>
        <v>3.1347962382445083E-2</v>
      </c>
      <c r="AF2673">
        <f t="shared" si="249"/>
        <v>4.9873660186656732E-3</v>
      </c>
      <c r="AG2673" s="28">
        <f t="shared" si="250"/>
        <v>-1.03270223752151E-2</v>
      </c>
      <c r="AI2673">
        <f>Y2675*0.918153626+Z2675*0.081846374</f>
        <v>-3.3001778970190767E-3</v>
      </c>
      <c r="AJ2673">
        <f t="shared" si="245"/>
        <v>2.6621480275733918E-2</v>
      </c>
      <c r="AK2673">
        <f t="shared" si="246"/>
        <v>9.1014150899725952E-3</v>
      </c>
    </row>
    <row r="2674" spans="1:37">
      <c r="A2674" s="7">
        <v>45736</v>
      </c>
      <c r="B2674" s="4">
        <v>1544816</v>
      </c>
      <c r="C2674" s="4">
        <v>28460</v>
      </c>
      <c r="D2674" s="4">
        <v>170604</v>
      </c>
      <c r="E2674" s="4">
        <v>396949</v>
      </c>
      <c r="F2674" s="4">
        <v>242000</v>
      </c>
      <c r="G2674" s="4">
        <v>56745</v>
      </c>
      <c r="H2674" s="4">
        <v>60200</v>
      </c>
      <c r="I2674" s="4">
        <v>34989004</v>
      </c>
      <c r="J2674" s="4">
        <v>82800</v>
      </c>
      <c r="K2674" s="4">
        <v>641530</v>
      </c>
      <c r="L2674" s="4">
        <v>131600</v>
      </c>
      <c r="M2674" s="4">
        <v>35795</v>
      </c>
      <c r="N2674" s="4">
        <v>202500</v>
      </c>
      <c r="O2674" s="4">
        <v>635938</v>
      </c>
      <c r="P2674" s="4">
        <v>96000</v>
      </c>
      <c r="Q2674" s="4">
        <v>1056834</v>
      </c>
      <c r="R2674" s="4">
        <v>198254</v>
      </c>
      <c r="S2674" s="4">
        <v>1348840</v>
      </c>
      <c r="T2674" s="4">
        <v>56900</v>
      </c>
      <c r="U2674" s="4">
        <v>76066</v>
      </c>
      <c r="W2674" s="7">
        <v>45741</v>
      </c>
      <c r="X2674">
        <f>B2677/B2676-1</f>
        <v>-3.7104222697432743E-3</v>
      </c>
      <c r="Y2674">
        <f>D2677/D2676-1</f>
        <v>4.8671130645112637E-3</v>
      </c>
      <c r="Z2674">
        <f>F2677/F2676-1</f>
        <v>8.2644628099173278E-3</v>
      </c>
      <c r="AA2674">
        <f>H2677/H2676-1</f>
        <v>-1.1570247933884281E-2</v>
      </c>
      <c r="AB2674">
        <f>J2677/J2676-1</f>
        <v>1.2224938875305513E-2</v>
      </c>
      <c r="AC2674">
        <f>L2677/L2676-1</f>
        <v>5.9523809523809312E-3</v>
      </c>
      <c r="AD2674">
        <f t="shared" si="247"/>
        <v>3.2863849765258246E-2</v>
      </c>
      <c r="AE2674">
        <f t="shared" si="248"/>
        <v>2.1276595744680771E-2</v>
      </c>
      <c r="AF2674">
        <f t="shared" si="249"/>
        <v>2.4838423520465724E-3</v>
      </c>
      <c r="AG2674" s="28">
        <f t="shared" si="250"/>
        <v>-1.0434782608695681E-2</v>
      </c>
      <c r="AI2674">
        <f>Y2676*0.918153626+Z2676*0.081846374</f>
        <v>-2.2651281592137616E-2</v>
      </c>
      <c r="AJ2674">
        <f t="shared" si="245"/>
        <v>4.7161517736463683E-3</v>
      </c>
      <c r="AK2674">
        <f t="shared" si="246"/>
        <v>-3.3375317917734064E-2</v>
      </c>
    </row>
    <row r="2675" spans="1:37">
      <c r="A2675" s="7">
        <v>45737</v>
      </c>
      <c r="B2675" s="4">
        <v>1577960</v>
      </c>
      <c r="C2675" s="4">
        <v>58134</v>
      </c>
      <c r="D2675" s="4">
        <v>170971</v>
      </c>
      <c r="E2675" s="4">
        <v>631483</v>
      </c>
      <c r="F2675" s="4">
        <v>241500</v>
      </c>
      <c r="G2675" s="4">
        <v>41943</v>
      </c>
      <c r="H2675" s="4">
        <v>61700</v>
      </c>
      <c r="I2675" s="4">
        <v>40155612</v>
      </c>
      <c r="J2675" s="4">
        <v>83400</v>
      </c>
      <c r="K2675" s="4">
        <v>638764</v>
      </c>
      <c r="L2675" s="4">
        <v>131900</v>
      </c>
      <c r="M2675" s="4">
        <v>27324</v>
      </c>
      <c r="N2675" s="4">
        <v>205000</v>
      </c>
      <c r="O2675" s="4">
        <v>552626</v>
      </c>
      <c r="P2675" s="4">
        <v>95700</v>
      </c>
      <c r="Q2675" s="4">
        <v>2448199</v>
      </c>
      <c r="R2675" s="4">
        <v>196296</v>
      </c>
      <c r="S2675" s="4">
        <v>724665</v>
      </c>
      <c r="T2675" s="4">
        <v>58100</v>
      </c>
      <c r="U2675" s="4">
        <v>74755</v>
      </c>
      <c r="W2675" s="7">
        <v>45742</v>
      </c>
      <c r="X2675">
        <f>B2678/B2677-1</f>
        <v>-1.862120387827626E-3</v>
      </c>
      <c r="Y2675">
        <f>D2678/D2677-1</f>
        <v>-3.2290260083367439E-3</v>
      </c>
      <c r="Z2675">
        <f>F2678/F2677-1</f>
        <v>-4.098360655737654E-3</v>
      </c>
      <c r="AA2675">
        <f>H2678/H2677-1</f>
        <v>2.6755852842809347E-2</v>
      </c>
      <c r="AB2675">
        <f>J2678/J2677-1</f>
        <v>2.4154589371980784E-2</v>
      </c>
      <c r="AC2675">
        <f>L2678/L2677-1</f>
        <v>0</v>
      </c>
      <c r="AD2675">
        <f t="shared" si="247"/>
        <v>9.0909090909090384E-3</v>
      </c>
      <c r="AE2675">
        <f t="shared" si="248"/>
        <v>5.9523809523809312E-3</v>
      </c>
      <c r="AF2675">
        <f t="shared" si="249"/>
        <v>3.2174550602988461E-2</v>
      </c>
      <c r="AG2675" s="28">
        <f t="shared" si="250"/>
        <v>-5.2724077328646368E-3</v>
      </c>
      <c r="AI2675">
        <f>Y2677*0.918153626+Z2677*0.081846374</f>
        <v>-2.1983495463795171E-2</v>
      </c>
      <c r="AJ2675">
        <f t="shared" si="245"/>
        <v>-2.6057141275080929E-2</v>
      </c>
      <c r="AK2675">
        <f t="shared" si="246"/>
        <v>-2.5824752458252533E-2</v>
      </c>
    </row>
    <row r="2676" spans="1:37">
      <c r="A2676" s="7">
        <v>45740</v>
      </c>
      <c r="B2676" s="4">
        <v>1553462</v>
      </c>
      <c r="C2676" s="4">
        <v>15373</v>
      </c>
      <c r="D2676" s="4">
        <v>169505</v>
      </c>
      <c r="E2676" s="4">
        <v>295836</v>
      </c>
      <c r="F2676" s="4">
        <v>242000</v>
      </c>
      <c r="G2676" s="4">
        <v>15172</v>
      </c>
      <c r="H2676" s="4">
        <v>60500</v>
      </c>
      <c r="I2676" s="4">
        <v>14088094</v>
      </c>
      <c r="J2676" s="4">
        <v>81800</v>
      </c>
      <c r="K2676" s="4">
        <v>250685</v>
      </c>
      <c r="L2676" s="4">
        <v>134400</v>
      </c>
      <c r="M2676" s="4">
        <v>49389</v>
      </c>
      <c r="N2676" s="4">
        <v>213000</v>
      </c>
      <c r="O2676" s="4">
        <v>1212302</v>
      </c>
      <c r="P2676" s="4">
        <v>98700</v>
      </c>
      <c r="Q2676" s="4">
        <v>1564435</v>
      </c>
      <c r="R2676" s="4">
        <v>197275</v>
      </c>
      <c r="S2676" s="4">
        <v>286163</v>
      </c>
      <c r="T2676" s="4">
        <v>57500</v>
      </c>
      <c r="U2676" s="4">
        <v>29450</v>
      </c>
      <c r="W2676" s="7">
        <v>45743</v>
      </c>
      <c r="X2676">
        <f>B2679/B2678-1</f>
        <v>-1.2127010595436638E-2</v>
      </c>
      <c r="Y2676">
        <f>D2679/D2678-1</f>
        <v>-2.2652844858051635E-2</v>
      </c>
      <c r="Z2676">
        <f>F2679/F2678-1</f>
        <v>-2.2633744855967031E-2</v>
      </c>
      <c r="AA2676">
        <f>H2679/H2678-1</f>
        <v>6.514657980456029E-3</v>
      </c>
      <c r="AB2676">
        <f>J2679/J2678-1</f>
        <v>-2.8301886792452824E-2</v>
      </c>
      <c r="AC2676">
        <f>L2679/L2678-1</f>
        <v>-3.0325443786982209E-2</v>
      </c>
      <c r="AD2676">
        <f t="shared" si="247"/>
        <v>-4.27927927927928E-2</v>
      </c>
      <c r="AE2676">
        <f t="shared" si="248"/>
        <v>-3.4516765285996009E-2</v>
      </c>
      <c r="AF2676">
        <f t="shared" si="249"/>
        <v>-3.3572072425145039E-2</v>
      </c>
      <c r="AG2676" s="28">
        <f t="shared" si="250"/>
        <v>4.7703180212014029E-2</v>
      </c>
      <c r="AI2676">
        <f>Y2678*0.918153626+Z2678*0.081846374</f>
        <v>-4.4963355625412614E-2</v>
      </c>
      <c r="AJ2676">
        <f t="shared" si="245"/>
        <v>-3.9615691036179443E-2</v>
      </c>
      <c r="AK2676">
        <f t="shared" si="246"/>
        <v>-3.4205578109768466E-2</v>
      </c>
    </row>
    <row r="2677" spans="1:37">
      <c r="A2677" s="7">
        <v>45741</v>
      </c>
      <c r="B2677" s="4">
        <v>1547698</v>
      </c>
      <c r="C2677" s="4">
        <v>28036</v>
      </c>
      <c r="D2677" s="4">
        <v>170330</v>
      </c>
      <c r="E2677" s="4">
        <v>391804</v>
      </c>
      <c r="F2677" s="4">
        <v>244000</v>
      </c>
      <c r="G2677" s="4">
        <v>25966</v>
      </c>
      <c r="H2677" s="4">
        <v>59800</v>
      </c>
      <c r="I2677" s="4">
        <v>17259455</v>
      </c>
      <c r="J2677" s="4">
        <v>82800</v>
      </c>
      <c r="K2677" s="4">
        <v>271450</v>
      </c>
      <c r="L2677" s="4">
        <v>135200</v>
      </c>
      <c r="M2677" s="4">
        <v>77262</v>
      </c>
      <c r="N2677" s="4">
        <v>220000</v>
      </c>
      <c r="O2677" s="4">
        <v>2097056</v>
      </c>
      <c r="P2677" s="4">
        <v>100800</v>
      </c>
      <c r="Q2677" s="4">
        <v>1515074</v>
      </c>
      <c r="R2677" s="4">
        <v>197765</v>
      </c>
      <c r="S2677" s="4">
        <v>254973</v>
      </c>
      <c r="T2677" s="4">
        <v>56900</v>
      </c>
      <c r="U2677" s="4">
        <v>67780</v>
      </c>
      <c r="W2677" s="7">
        <v>45744</v>
      </c>
      <c r="X2677">
        <f>B2680/B2679-1</f>
        <v>-9.443136083120085E-3</v>
      </c>
      <c r="Y2677">
        <f>D2680/D2679-1</f>
        <v>-2.2629479190521495E-2</v>
      </c>
      <c r="Z2677">
        <f>F2680/F2679-1</f>
        <v>-1.4736842105263159E-2</v>
      </c>
      <c r="AA2677">
        <f>H2680/H2679-1</f>
        <v>-2.5889967637540479E-2</v>
      </c>
      <c r="AB2677">
        <f>J2680/J2679-1</f>
        <v>-2.9126213592232997E-2</v>
      </c>
      <c r="AC2677">
        <f>L2680/L2679-1</f>
        <v>-2.3646071700991644E-2</v>
      </c>
      <c r="AD2677">
        <f t="shared" si="247"/>
        <v>-3.5294117647058809E-2</v>
      </c>
      <c r="AE2677">
        <f t="shared" si="248"/>
        <v>-2.6557711950970342E-2</v>
      </c>
      <c r="AF2677">
        <f t="shared" si="249"/>
        <v>-1.0421999746546673E-2</v>
      </c>
      <c r="AG2677" s="28">
        <f t="shared" si="250"/>
        <v>5.0590219224282418E-3</v>
      </c>
      <c r="AI2677">
        <f>Y2679*0.918153626+Z2679*0.081846374</f>
        <v>3.3686201047282066E-2</v>
      </c>
      <c r="AJ2677">
        <f t="shared" si="245"/>
        <v>1.687571367500049E-2</v>
      </c>
      <c r="AK2677">
        <f t="shared" si="246"/>
        <v>1.0185141790927494E-2</v>
      </c>
    </row>
    <row r="2678" spans="1:37">
      <c r="A2678" s="7">
        <v>45742</v>
      </c>
      <c r="B2678" s="4">
        <v>1544816</v>
      </c>
      <c r="C2678" s="4">
        <v>22954</v>
      </c>
      <c r="D2678" s="4">
        <v>169780</v>
      </c>
      <c r="E2678" s="4">
        <v>284352</v>
      </c>
      <c r="F2678" s="4">
        <v>243000</v>
      </c>
      <c r="G2678" s="4">
        <v>32554</v>
      </c>
      <c r="H2678" s="4">
        <v>61400</v>
      </c>
      <c r="I2678" s="4">
        <v>16431645</v>
      </c>
      <c r="J2678" s="4">
        <v>84800</v>
      </c>
      <c r="K2678" s="4">
        <v>731000</v>
      </c>
      <c r="L2678" s="4">
        <v>135200</v>
      </c>
      <c r="M2678" s="4">
        <v>23154</v>
      </c>
      <c r="N2678" s="4">
        <v>222000</v>
      </c>
      <c r="O2678" s="4">
        <v>1220193</v>
      </c>
      <c r="P2678" s="4">
        <v>101400</v>
      </c>
      <c r="Q2678" s="4">
        <v>1181983</v>
      </c>
      <c r="R2678" s="4">
        <v>204128</v>
      </c>
      <c r="S2678" s="4">
        <v>445857</v>
      </c>
      <c r="T2678" s="4">
        <v>56600</v>
      </c>
      <c r="U2678" s="4">
        <v>21642</v>
      </c>
      <c r="W2678" s="7">
        <v>45747</v>
      </c>
      <c r="X2678">
        <f>B2681/B2680-1</f>
        <v>-3.3365064223630725E-2</v>
      </c>
      <c r="Y2678">
        <f>D2681/D2680-1</f>
        <v>-4.5733418013429561E-2</v>
      </c>
      <c r="Z2678">
        <f>F2681/F2680-1</f>
        <v>-3.6324786324786307E-2</v>
      </c>
      <c r="AA2678">
        <f>H2681/H2680-1</f>
        <v>-3.9867109634551534E-2</v>
      </c>
      <c r="AB2678">
        <f>J2681/J2680-1</f>
        <v>-3.5000000000000031E-2</v>
      </c>
      <c r="AC2678">
        <f>L2681/L2680-1</f>
        <v>-6.7968750000000022E-2</v>
      </c>
      <c r="AD2678">
        <f t="shared" si="247"/>
        <v>-3.8048780487804912E-2</v>
      </c>
      <c r="AE2678">
        <f t="shared" si="248"/>
        <v>-3.147953830010497E-2</v>
      </c>
      <c r="AF2678">
        <f t="shared" si="249"/>
        <v>-5.4661687643108525E-2</v>
      </c>
      <c r="AG2678" s="28">
        <f t="shared" si="250"/>
        <v>5.0335570469799418E-3</v>
      </c>
      <c r="AI2678">
        <f>Y2680*0.918153626+Z2680*0.081846374</f>
        <v>-2.9084450006433869E-2</v>
      </c>
      <c r="AJ2678">
        <f t="shared" si="245"/>
        <v>-3.3155747111681918E-4</v>
      </c>
      <c r="AK2678">
        <f t="shared" si="246"/>
        <v>-1.3630090138389043E-2</v>
      </c>
    </row>
    <row r="2679" spans="1:37">
      <c r="A2679" s="7">
        <v>45743</v>
      </c>
      <c r="B2679" s="4">
        <v>1526082</v>
      </c>
      <c r="C2679" s="4">
        <v>14642</v>
      </c>
      <c r="D2679" s="4">
        <v>165934</v>
      </c>
      <c r="E2679" s="4">
        <v>310836</v>
      </c>
      <c r="F2679" s="4">
        <v>237500</v>
      </c>
      <c r="G2679" s="4">
        <v>42059</v>
      </c>
      <c r="H2679" s="4">
        <v>61800</v>
      </c>
      <c r="I2679" s="4">
        <v>20389790</v>
      </c>
      <c r="J2679" s="4">
        <v>82400</v>
      </c>
      <c r="K2679" s="4">
        <v>376636</v>
      </c>
      <c r="L2679" s="4">
        <v>131100</v>
      </c>
      <c r="M2679" s="4">
        <v>34512</v>
      </c>
      <c r="N2679" s="4">
        <v>212500</v>
      </c>
      <c r="O2679" s="4">
        <v>1027562</v>
      </c>
      <c r="P2679" s="4">
        <v>97900</v>
      </c>
      <c r="Q2679" s="4">
        <v>1400285</v>
      </c>
      <c r="R2679" s="4">
        <v>197275</v>
      </c>
      <c r="S2679" s="4">
        <v>305262</v>
      </c>
      <c r="T2679" s="4">
        <v>59300</v>
      </c>
      <c r="U2679" s="4">
        <v>118450</v>
      </c>
      <c r="W2679" s="7">
        <v>45748</v>
      </c>
      <c r="X2679">
        <f>B2682/B2681-1</f>
        <v>4.3392776242545672E-2</v>
      </c>
      <c r="Y2679">
        <f>D2682/D2681-1</f>
        <v>3.4317209650947866E-2</v>
      </c>
      <c r="Z2679">
        <f>F2682/F2681-1</f>
        <v>2.6607538802660757E-2</v>
      </c>
      <c r="AA2679">
        <f>H2682/H2681-1</f>
        <v>1.730103806228378E-2</v>
      </c>
      <c r="AB2679">
        <f>J2682/J2681-1</f>
        <v>9.0673575129534001E-3</v>
      </c>
      <c r="AC2679">
        <f>L2682/L2681-1</f>
        <v>8.3822296730931001E-3</v>
      </c>
      <c r="AD2679">
        <f t="shared" si="247"/>
        <v>7.0993914807302438E-3</v>
      </c>
      <c r="AE2679">
        <f t="shared" si="248"/>
        <v>9.750812567713929E-3</v>
      </c>
      <c r="AF2679">
        <f t="shared" si="249"/>
        <v>2.7055291848191221E-2</v>
      </c>
      <c r="AG2679" s="28">
        <f t="shared" si="250"/>
        <v>-1.001669449081799E-2</v>
      </c>
      <c r="AI2679">
        <f>Y2681*0.918153626+Z2681*0.081846374</f>
        <v>2.274314228197593E-2</v>
      </c>
      <c r="AJ2679">
        <f t="shared" si="245"/>
        <v>-2.235723967394402E-2</v>
      </c>
      <c r="AK2679">
        <f t="shared" si="246"/>
        <v>-1.4629429002732661E-2</v>
      </c>
    </row>
    <row r="2680" spans="1:37">
      <c r="A2680" s="7">
        <v>45744</v>
      </c>
      <c r="B2680" s="4">
        <v>1511671</v>
      </c>
      <c r="C2680" s="4">
        <v>16505</v>
      </c>
      <c r="D2680" s="4">
        <v>162179</v>
      </c>
      <c r="E2680" s="4">
        <v>321566</v>
      </c>
      <c r="F2680" s="4">
        <v>234000</v>
      </c>
      <c r="G2680" s="4">
        <v>36111</v>
      </c>
      <c r="H2680" s="4">
        <v>60200</v>
      </c>
      <c r="I2680" s="4">
        <v>16282514</v>
      </c>
      <c r="J2680" s="4">
        <v>80000</v>
      </c>
      <c r="K2680" s="4">
        <v>520309</v>
      </c>
      <c r="L2680" s="4">
        <v>128000</v>
      </c>
      <c r="M2680" s="4">
        <v>50955</v>
      </c>
      <c r="N2680" s="4">
        <v>205000</v>
      </c>
      <c r="O2680" s="4">
        <v>1003500</v>
      </c>
      <c r="P2680" s="4">
        <v>95300</v>
      </c>
      <c r="Q2680" s="4">
        <v>1293885</v>
      </c>
      <c r="R2680" s="4">
        <v>195219</v>
      </c>
      <c r="S2680" s="4">
        <v>337897</v>
      </c>
      <c r="T2680" s="4">
        <v>59600</v>
      </c>
      <c r="U2680" s="4">
        <v>47286</v>
      </c>
      <c r="W2680" s="7">
        <v>45749</v>
      </c>
      <c r="X2680">
        <f>B2683/B2682-1</f>
        <v>-7.5617801174178156E-3</v>
      </c>
      <c r="Y2680">
        <f>D2683/D2682-1</f>
        <v>-2.9174189276142792E-2</v>
      </c>
      <c r="Z2680">
        <f>F2683/F2682-1</f>
        <v>-2.8077753779697678E-2</v>
      </c>
      <c r="AA2680">
        <f>H2683/H2682-1</f>
        <v>0</v>
      </c>
      <c r="AB2680">
        <f>J2683/J2682-1</f>
        <v>-6.4184852374840062E-3</v>
      </c>
      <c r="AC2680">
        <f>L2683/L2682-1</f>
        <v>-1.4962593516209433E-2</v>
      </c>
      <c r="AD2680">
        <f t="shared" si="247"/>
        <v>-1.1581067472306139E-2</v>
      </c>
      <c r="AE2680">
        <f t="shared" si="248"/>
        <v>-1.1802575107296098E-2</v>
      </c>
      <c r="AF2680">
        <f t="shared" si="249"/>
        <v>-3.6672804300916462E-2</v>
      </c>
      <c r="AG2680" s="28">
        <f t="shared" si="250"/>
        <v>8.4317032040472917E-3</v>
      </c>
      <c r="AI2680">
        <f>Y2682*0.918153626+Z2682*0.081846374</f>
        <v>1.4064154421157471E-3</v>
      </c>
      <c r="AJ2680">
        <f t="shared" si="245"/>
        <v>-2.4767300909765054E-2</v>
      </c>
      <c r="AK2680">
        <f t="shared" si="246"/>
        <v>-4.079467812318713E-3</v>
      </c>
    </row>
    <row r="2681" spans="1:37">
      <c r="A2681" s="7">
        <v>45747</v>
      </c>
      <c r="B2681" s="4">
        <v>1461234</v>
      </c>
      <c r="C2681" s="4">
        <v>36101</v>
      </c>
      <c r="D2681" s="4">
        <v>154762</v>
      </c>
      <c r="E2681" s="4">
        <v>674259</v>
      </c>
      <c r="F2681" s="4">
        <v>225500</v>
      </c>
      <c r="G2681" s="4">
        <v>48139</v>
      </c>
      <c r="H2681" s="4">
        <v>57800</v>
      </c>
      <c r="I2681" s="4">
        <v>17633494</v>
      </c>
      <c r="J2681" s="4">
        <v>77200</v>
      </c>
      <c r="K2681" s="4">
        <v>527303</v>
      </c>
      <c r="L2681" s="4">
        <v>119300</v>
      </c>
      <c r="M2681" s="4">
        <v>65753</v>
      </c>
      <c r="N2681" s="4">
        <v>197200</v>
      </c>
      <c r="O2681" s="4">
        <v>936571</v>
      </c>
      <c r="P2681" s="4">
        <v>92300</v>
      </c>
      <c r="Q2681" s="4">
        <v>1230700</v>
      </c>
      <c r="R2681" s="4">
        <v>184548</v>
      </c>
      <c r="S2681" s="4">
        <v>576175</v>
      </c>
      <c r="T2681" s="4">
        <v>59900</v>
      </c>
      <c r="U2681" s="4">
        <v>130981</v>
      </c>
      <c r="W2681" s="7">
        <v>45750</v>
      </c>
      <c r="X2681">
        <f>B2684/B2683-1</f>
        <v>6.0000185049090771E-2</v>
      </c>
      <c r="Y2681">
        <f>D2684/D2683-1</f>
        <v>2.2393390088994325E-2</v>
      </c>
      <c r="Z2681">
        <f>F2684/F2683-1</f>
        <v>2.6666666666666616E-2</v>
      </c>
      <c r="AA2681">
        <f>H2684/H2683-1</f>
        <v>-2.0408163265306145E-2</v>
      </c>
      <c r="AB2681">
        <f>J2684/J2683-1</f>
        <v>-5.8139534883720922E-2</v>
      </c>
      <c r="AC2681">
        <f>L2684/L2683-1</f>
        <v>-8.4388185654005188E-4</v>
      </c>
      <c r="AD2681">
        <f t="shared" si="247"/>
        <v>-1.2735608762098782E-2</v>
      </c>
      <c r="AE2681">
        <f t="shared" si="248"/>
        <v>-1.4115092290988063E-2</v>
      </c>
      <c r="AF2681">
        <f t="shared" si="249"/>
        <v>-1.7695383098745854E-2</v>
      </c>
      <c r="AG2681" s="28">
        <f t="shared" si="250"/>
        <v>-2.6755852842809347E-2</v>
      </c>
      <c r="AI2681">
        <f>Y2683*0.918153626+Z2683*0.081846374</f>
        <v>-5.5163750565558931E-2</v>
      </c>
      <c r="AJ2681">
        <f t="shared" si="245"/>
        <v>-5.2358072605752037E-2</v>
      </c>
      <c r="AK2681">
        <f t="shared" si="246"/>
        <v>-5.7834636035907966E-2</v>
      </c>
    </row>
    <row r="2682" spans="1:37">
      <c r="A2682" s="7">
        <v>45748</v>
      </c>
      <c r="B2682" s="4">
        <v>1524641</v>
      </c>
      <c r="C2682" s="4">
        <v>41122</v>
      </c>
      <c r="D2682" s="4">
        <v>160073</v>
      </c>
      <c r="E2682" s="4">
        <v>472864</v>
      </c>
      <c r="F2682" s="4">
        <v>231500</v>
      </c>
      <c r="G2682" s="4">
        <v>23820</v>
      </c>
      <c r="H2682" s="4">
        <v>58800</v>
      </c>
      <c r="I2682" s="4">
        <v>13841706</v>
      </c>
      <c r="J2682" s="4">
        <v>77900</v>
      </c>
      <c r="K2682" s="4">
        <v>356143</v>
      </c>
      <c r="L2682" s="4">
        <v>120300</v>
      </c>
      <c r="M2682" s="4">
        <v>36100</v>
      </c>
      <c r="N2682" s="4">
        <v>198600</v>
      </c>
      <c r="O2682" s="4">
        <v>641043</v>
      </c>
      <c r="P2682" s="4">
        <v>93200</v>
      </c>
      <c r="Q2682" s="4">
        <v>656473</v>
      </c>
      <c r="R2682" s="4">
        <v>189541</v>
      </c>
      <c r="S2682" s="4">
        <v>352729</v>
      </c>
      <c r="T2682" s="4">
        <v>59300</v>
      </c>
      <c r="U2682" s="4">
        <v>60384</v>
      </c>
      <c r="W2682" s="7">
        <v>45751</v>
      </c>
      <c r="X2682">
        <f>B2685/B2684-1</f>
        <v>-3.9533037928198733E-2</v>
      </c>
      <c r="Y2682">
        <f>D2685/D2684-1</f>
        <v>2.3035818810068776E-3</v>
      </c>
      <c r="Z2682">
        <f>F2685/F2684-1</f>
        <v>-8.6580086580086979E-3</v>
      </c>
      <c r="AA2682">
        <f>H2685/H2684-1</f>
        <v>-2.604166666666663E-2</v>
      </c>
      <c r="AB2682">
        <f>J2685/J2684-1</f>
        <v>-1.37174211248281E-3</v>
      </c>
      <c r="AC2682">
        <f>L2685/L2684-1</f>
        <v>8.445945945946054E-3</v>
      </c>
      <c r="AD2682">
        <f t="shared" si="247"/>
        <v>-1.031991744066052E-2</v>
      </c>
      <c r="AE2682">
        <f t="shared" si="248"/>
        <v>-1.2114537444933959E-2</v>
      </c>
      <c r="AF2682">
        <f t="shared" si="249"/>
        <v>4.1481051968398575E-2</v>
      </c>
      <c r="AG2682" s="28">
        <f t="shared" si="250"/>
        <v>3.7800687285223455E-2</v>
      </c>
      <c r="AI2682">
        <f>Y2684*0.918153626+Z2684*0.081846374</f>
        <v>-1.166563526728847E-3</v>
      </c>
      <c r="AJ2682">
        <f t="shared" si="245"/>
        <v>4.4375514136167317E-3</v>
      </c>
      <c r="AK2682">
        <f t="shared" si="246"/>
        <v>-4.7047715608493218E-3</v>
      </c>
    </row>
    <row r="2683" spans="1:37">
      <c r="A2683" s="7">
        <v>45749</v>
      </c>
      <c r="B2683" s="4">
        <v>1513112</v>
      </c>
      <c r="C2683" s="4">
        <v>33755</v>
      </c>
      <c r="D2683" s="4">
        <v>155403</v>
      </c>
      <c r="E2683" s="4">
        <v>680733</v>
      </c>
      <c r="F2683" s="4">
        <v>225000</v>
      </c>
      <c r="G2683" s="4">
        <v>38657</v>
      </c>
      <c r="H2683" s="4">
        <v>58800</v>
      </c>
      <c r="I2683" s="4">
        <v>14402297</v>
      </c>
      <c r="J2683" s="4">
        <v>77400</v>
      </c>
      <c r="K2683" s="4">
        <v>329645</v>
      </c>
      <c r="L2683" s="4">
        <v>118500</v>
      </c>
      <c r="M2683" s="4">
        <v>21955</v>
      </c>
      <c r="N2683" s="4">
        <v>196300</v>
      </c>
      <c r="O2683" s="4">
        <v>615215</v>
      </c>
      <c r="P2683" s="4">
        <v>92100</v>
      </c>
      <c r="Q2683" s="4">
        <v>931914</v>
      </c>
      <c r="R2683" s="4">
        <v>182590</v>
      </c>
      <c r="S2683" s="4">
        <v>467151</v>
      </c>
      <c r="T2683" s="4">
        <v>59800</v>
      </c>
      <c r="U2683" s="4">
        <v>84023</v>
      </c>
      <c r="W2683" s="7">
        <v>45754</v>
      </c>
      <c r="X2683">
        <f>B2686/B2685-1</f>
        <v>-5.706228919072609E-2</v>
      </c>
      <c r="Y2683">
        <f>D2686/D2685-1</f>
        <v>-5.4631426256993798E-2</v>
      </c>
      <c r="Z2683">
        <f>F2686/F2685-1</f>
        <v>-6.1135371179039333E-2</v>
      </c>
      <c r="AA2683">
        <f>H2686/H2685-1</f>
        <v>-5.1693404634581053E-2</v>
      </c>
      <c r="AB2683">
        <f>J2686/J2685-1</f>
        <v>-6.4560439560439553E-2</v>
      </c>
      <c r="AC2683">
        <f>L2686/L2685-1</f>
        <v>-6.6164154103852568E-2</v>
      </c>
      <c r="AD2683">
        <f t="shared" si="247"/>
        <v>-6.6214807090719474E-2</v>
      </c>
      <c r="AE2683">
        <f t="shared" si="248"/>
        <v>-5.6856187290969862E-2</v>
      </c>
      <c r="AF2683">
        <f t="shared" si="249"/>
        <v>-5.607631732503926E-2</v>
      </c>
      <c r="AG2683" s="28">
        <f t="shared" si="250"/>
        <v>-2.3178807947019875E-2</v>
      </c>
      <c r="AI2683">
        <f>Y2685*0.918153626+Z2685*0.081846374</f>
        <v>-5.018150369994042E-2</v>
      </c>
      <c r="AJ2683">
        <f t="shared" si="245"/>
        <v>-1.0561745973066229E-2</v>
      </c>
      <c r="AK2683">
        <f t="shared" si="246"/>
        <v>-9.468265580806998E-3</v>
      </c>
    </row>
    <row r="2684" spans="1:37">
      <c r="A2684" s="7">
        <v>45750</v>
      </c>
      <c r="B2684" s="4">
        <v>1603899</v>
      </c>
      <c r="C2684" s="4">
        <v>92055</v>
      </c>
      <c r="D2684" s="4">
        <v>158883</v>
      </c>
      <c r="E2684" s="4">
        <v>648983</v>
      </c>
      <c r="F2684" s="4">
        <v>231000</v>
      </c>
      <c r="G2684" s="4">
        <v>32647</v>
      </c>
      <c r="H2684" s="4">
        <v>57600</v>
      </c>
      <c r="I2684" s="4">
        <v>19508076</v>
      </c>
      <c r="J2684" s="4">
        <v>72900</v>
      </c>
      <c r="K2684" s="4">
        <v>1574127</v>
      </c>
      <c r="L2684" s="4">
        <v>118400</v>
      </c>
      <c r="M2684" s="4">
        <v>35965</v>
      </c>
      <c r="N2684" s="4">
        <v>193800</v>
      </c>
      <c r="O2684" s="4">
        <v>954824</v>
      </c>
      <c r="P2684" s="4">
        <v>90800</v>
      </c>
      <c r="Q2684" s="4">
        <v>1054819</v>
      </c>
      <c r="R2684" s="4">
        <v>179359</v>
      </c>
      <c r="S2684" s="4">
        <v>373181</v>
      </c>
      <c r="T2684" s="4">
        <v>58200</v>
      </c>
      <c r="U2684" s="4">
        <v>38338</v>
      </c>
      <c r="W2684" s="7">
        <v>45755</v>
      </c>
      <c r="X2684">
        <f>B2687/B2686-1</f>
        <v>-3.9680900571944511E-3</v>
      </c>
      <c r="Y2684">
        <f>D2687/D2686-1</f>
        <v>-7.9044032175570322E-3</v>
      </c>
      <c r="Z2684">
        <f>F2687/F2686-1</f>
        <v>7.441860465116279E-2</v>
      </c>
      <c r="AA2684">
        <f>H2687/H2686-1</f>
        <v>5.6390977443609991E-3</v>
      </c>
      <c r="AB2684">
        <f>J2687/J2686-1</f>
        <v>-1.7621145374449365E-2</v>
      </c>
      <c r="AC2684">
        <f>L2687/L2686-1</f>
        <v>-1.255605381165914E-2</v>
      </c>
      <c r="AD2684">
        <f t="shared" si="247"/>
        <v>5.5834729201564848E-4</v>
      </c>
      <c r="AE2684">
        <f t="shared" si="248"/>
        <v>-3.5460992907800915E-3</v>
      </c>
      <c r="AF2684">
        <f t="shared" si="249"/>
        <v>-2.1097525010775664E-2</v>
      </c>
      <c r="AG2684" s="28">
        <f t="shared" si="250"/>
        <v>-1.1864406779661052E-2</v>
      </c>
      <c r="AI2684">
        <f>Y2686*0.918153626+Z2686*0.081846374</f>
        <v>6.1441909637910908E-2</v>
      </c>
      <c r="AJ2684">
        <f t="shared" si="245"/>
        <v>6.4030731066775537E-2</v>
      </c>
      <c r="AK2684">
        <f t="shared" si="246"/>
        <v>5.0212524655178635E-2</v>
      </c>
    </row>
    <row r="2685" spans="1:37">
      <c r="A2685" s="7">
        <v>45751</v>
      </c>
      <c r="B2685" s="4">
        <v>1540492</v>
      </c>
      <c r="C2685" s="4">
        <v>66027</v>
      </c>
      <c r="D2685" s="4">
        <v>159249</v>
      </c>
      <c r="E2685" s="4">
        <v>492289</v>
      </c>
      <c r="F2685" s="4">
        <v>229000</v>
      </c>
      <c r="G2685" s="4">
        <v>37384</v>
      </c>
      <c r="H2685" s="4">
        <v>56100</v>
      </c>
      <c r="I2685" s="4">
        <v>23527139</v>
      </c>
      <c r="J2685" s="4">
        <v>72800</v>
      </c>
      <c r="K2685" s="4">
        <v>564805</v>
      </c>
      <c r="L2685" s="4">
        <v>119400</v>
      </c>
      <c r="M2685" s="4">
        <v>28019</v>
      </c>
      <c r="N2685" s="4">
        <v>191800</v>
      </c>
      <c r="O2685" s="4">
        <v>810211</v>
      </c>
      <c r="P2685" s="4">
        <v>89700</v>
      </c>
      <c r="Q2685" s="4">
        <v>947048</v>
      </c>
      <c r="R2685" s="4">
        <v>186799</v>
      </c>
      <c r="S2685" s="4">
        <v>478176</v>
      </c>
      <c r="T2685" s="4">
        <v>60400</v>
      </c>
      <c r="U2685" s="4">
        <v>78223</v>
      </c>
      <c r="W2685" s="7">
        <v>45756</v>
      </c>
      <c r="X2685">
        <f>B2688/B2687-1</f>
        <v>-1.195238674503607E-2</v>
      </c>
      <c r="Y2685">
        <f>D2688/D2687-1</f>
        <v>-5.272531283685622E-2</v>
      </c>
      <c r="Z2685">
        <f>F2688/F2687-1</f>
        <v>-2.1645021645021689E-2</v>
      </c>
      <c r="AA2685">
        <f>H2688/H2687-1</f>
        <v>-9.3457943925233655E-3</v>
      </c>
      <c r="AB2685">
        <f>J2688/J2687-1</f>
        <v>-3.2884902840059738E-2</v>
      </c>
      <c r="AC2685">
        <f>L2688/L2687-1</f>
        <v>1.72570390554041E-2</v>
      </c>
      <c r="AD2685">
        <f t="shared" si="247"/>
        <v>-6.6964285714286031E-3</v>
      </c>
      <c r="AE2685">
        <f t="shared" si="248"/>
        <v>-5.9311981020165883E-3</v>
      </c>
      <c r="AF2685">
        <f t="shared" si="249"/>
        <v>-2.6094412643971165E-2</v>
      </c>
      <c r="AG2685" s="28">
        <f t="shared" si="250"/>
        <v>-3.7735849056603765E-2</v>
      </c>
      <c r="AI2685">
        <f>Y2687*0.918153626+Z2687*0.081846374</f>
        <v>-1.5085812012146715E-2</v>
      </c>
      <c r="AJ2685">
        <f t="shared" si="245"/>
        <v>-2.0779051088791876E-2</v>
      </c>
      <c r="AK2685">
        <f t="shared" si="246"/>
        <v>-5.5926230968184373E-2</v>
      </c>
    </row>
    <row r="2686" spans="1:37">
      <c r="A2686" s="7">
        <v>45754</v>
      </c>
      <c r="B2686" s="4">
        <v>1452588</v>
      </c>
      <c r="C2686" s="4">
        <v>72897</v>
      </c>
      <c r="D2686" s="4">
        <v>150549</v>
      </c>
      <c r="E2686" s="4">
        <v>798039</v>
      </c>
      <c r="F2686" s="4">
        <v>215000</v>
      </c>
      <c r="G2686" s="4">
        <v>56290</v>
      </c>
      <c r="H2686" s="4">
        <v>53200</v>
      </c>
      <c r="I2686" s="4">
        <v>31998883</v>
      </c>
      <c r="J2686" s="4">
        <v>68100</v>
      </c>
      <c r="K2686" s="4">
        <v>1004618</v>
      </c>
      <c r="L2686" s="4">
        <v>111500</v>
      </c>
      <c r="M2686" s="4">
        <v>44460</v>
      </c>
      <c r="N2686" s="4">
        <v>179100</v>
      </c>
      <c r="O2686" s="4">
        <v>1244441</v>
      </c>
      <c r="P2686" s="4">
        <v>84600</v>
      </c>
      <c r="Q2686" s="4">
        <v>1066394</v>
      </c>
      <c r="R2686" s="4">
        <v>176324</v>
      </c>
      <c r="S2686" s="4">
        <v>382780</v>
      </c>
      <c r="T2686" s="4">
        <v>59000</v>
      </c>
      <c r="U2686" s="4">
        <v>81287</v>
      </c>
      <c r="W2686" s="7">
        <v>45757</v>
      </c>
      <c r="X2686">
        <f>B2689/B2688-1</f>
        <v>2.7217318127413792E-2</v>
      </c>
      <c r="Y2686">
        <f>D2689/D2688-1</f>
        <v>6.2777416527663998E-2</v>
      </c>
      <c r="Z2686">
        <f>F2689/F2688-1</f>
        <v>4.6460176991150348E-2</v>
      </c>
      <c r="AA2686">
        <f>H2689/H2688-1</f>
        <v>6.4150943396226401E-2</v>
      </c>
      <c r="AB2686">
        <f>J2689/J2688-1</f>
        <v>6.1823802163833097E-2</v>
      </c>
      <c r="AC2686">
        <f>L2689/L2688-1</f>
        <v>5.7142857142857162E-2</v>
      </c>
      <c r="AD2686">
        <f t="shared" si="247"/>
        <v>5.0561797752809001E-2</v>
      </c>
      <c r="AE2686">
        <f t="shared" si="248"/>
        <v>5.2505966587112152E-2</v>
      </c>
      <c r="AF2686">
        <f t="shared" si="249"/>
        <v>5.4134443783462327E-2</v>
      </c>
      <c r="AG2686" s="28">
        <f t="shared" si="250"/>
        <v>0</v>
      </c>
      <c r="AI2686">
        <f>Y2688*0.918153626+Z2688*0.081846374</f>
        <v>1.2837500283609051E-2</v>
      </c>
      <c r="AJ2686">
        <f t="shared" si="245"/>
        <v>1.8016986090019498E-2</v>
      </c>
      <c r="AK2686">
        <f t="shared" si="246"/>
        <v>1.108819692178971E-2</v>
      </c>
    </row>
    <row r="2687" spans="1:37">
      <c r="A2687" s="7">
        <v>45755</v>
      </c>
      <c r="B2687" s="4">
        <v>1446824</v>
      </c>
      <c r="C2687" s="4">
        <v>91347</v>
      </c>
      <c r="D2687" s="4">
        <v>149359</v>
      </c>
      <c r="E2687" s="4">
        <v>649043</v>
      </c>
      <c r="F2687" s="4">
        <v>231000</v>
      </c>
      <c r="G2687" s="4">
        <v>81007</v>
      </c>
      <c r="H2687" s="4">
        <v>53500</v>
      </c>
      <c r="I2687" s="4">
        <v>25532845</v>
      </c>
      <c r="J2687" s="4">
        <v>66900</v>
      </c>
      <c r="K2687" s="4">
        <v>752667</v>
      </c>
      <c r="L2687" s="4">
        <v>110100</v>
      </c>
      <c r="M2687" s="4">
        <v>23268</v>
      </c>
      <c r="N2687" s="4">
        <v>179200</v>
      </c>
      <c r="O2687" s="4">
        <v>1082825</v>
      </c>
      <c r="P2687" s="4">
        <v>84300</v>
      </c>
      <c r="Q2687" s="4">
        <v>952615</v>
      </c>
      <c r="R2687" s="4">
        <v>172604</v>
      </c>
      <c r="S2687" s="4">
        <v>418533</v>
      </c>
      <c r="T2687" s="4">
        <v>58300</v>
      </c>
      <c r="U2687" s="4">
        <v>50619</v>
      </c>
      <c r="W2687" s="7">
        <v>45758</v>
      </c>
      <c r="X2687">
        <f>B2690/B2689-1</f>
        <v>2.5515530437423717E-2</v>
      </c>
      <c r="Y2687">
        <f>D2690/D2689-1</f>
        <v>-1.8880598007528282E-2</v>
      </c>
      <c r="Z2687">
        <f>F2690/F2689-1</f>
        <v>2.748414376321362E-2</v>
      </c>
      <c r="AA2687">
        <f>H2690/H2689-1</f>
        <v>-2.1276595744680882E-2</v>
      </c>
      <c r="AB2687">
        <f>J2690/J2689-1</f>
        <v>-1.1644832605531286E-2</v>
      </c>
      <c r="AC2687">
        <f>L2690/L2689-1</f>
        <v>1.6891891891892552E-3</v>
      </c>
      <c r="AD2687">
        <f t="shared" si="247"/>
        <v>-5.0802139037433136E-2</v>
      </c>
      <c r="AE2687">
        <f t="shared" si="248"/>
        <v>-7.029478458049887E-2</v>
      </c>
      <c r="AF2687">
        <f t="shared" si="249"/>
        <v>-9.0293453724604733E-3</v>
      </c>
      <c r="AG2687" s="28">
        <f t="shared" si="250"/>
        <v>8.9126559714796105E-3</v>
      </c>
      <c r="AI2687">
        <f>Y2689*0.918153626+Z2689*0.081846374</f>
        <v>-2.12865957966956E-2</v>
      </c>
      <c r="AJ2687">
        <f t="shared" si="245"/>
        <v>7.4984218640466067E-3</v>
      </c>
      <c r="AK2687">
        <f t="shared" si="246"/>
        <v>3.3875456538910019E-2</v>
      </c>
    </row>
    <row r="2688" spans="1:37">
      <c r="A2688" s="7">
        <v>45756</v>
      </c>
      <c r="B2688" s="4">
        <v>1429531</v>
      </c>
      <c r="C2688" s="4">
        <v>66434</v>
      </c>
      <c r="D2688" s="4">
        <v>141484</v>
      </c>
      <c r="E2688" s="4">
        <v>985435</v>
      </c>
      <c r="F2688" s="4">
        <v>226000</v>
      </c>
      <c r="G2688" s="4">
        <v>37270</v>
      </c>
      <c r="H2688" s="4">
        <v>53000</v>
      </c>
      <c r="I2688" s="4">
        <v>20576960</v>
      </c>
      <c r="J2688" s="4">
        <v>64700</v>
      </c>
      <c r="K2688" s="4">
        <v>638901</v>
      </c>
      <c r="L2688" s="4">
        <v>112000</v>
      </c>
      <c r="M2688" s="4">
        <v>40438</v>
      </c>
      <c r="N2688" s="4">
        <v>178000</v>
      </c>
      <c r="O2688" s="4">
        <v>689621</v>
      </c>
      <c r="P2688" s="4">
        <v>83800</v>
      </c>
      <c r="Q2688" s="4">
        <v>1002947</v>
      </c>
      <c r="R2688" s="4">
        <v>168100</v>
      </c>
      <c r="S2688" s="4">
        <v>550125</v>
      </c>
      <c r="T2688" s="4">
        <v>56100</v>
      </c>
      <c r="U2688" s="4">
        <v>35829</v>
      </c>
      <c r="W2688" s="7">
        <v>45761</v>
      </c>
      <c r="X2688">
        <f>B2691/B2690-1</f>
        <v>-6.6982888053511713E-3</v>
      </c>
      <c r="Y2688">
        <f>D2691/D2690-1</f>
        <v>1.4898967646600259E-2</v>
      </c>
      <c r="Z2688">
        <f>F2691/F2690-1</f>
        <v>-1.0288065843621408E-2</v>
      </c>
      <c r="AA2688">
        <f>H2691/H2690-1</f>
        <v>1.8115942028985588E-2</v>
      </c>
      <c r="AB2688">
        <f>J2691/J2690-1</f>
        <v>1.6200294550809957E-2</v>
      </c>
      <c r="AC2688">
        <f>L2691/L2690-1</f>
        <v>2.5295109612142319E-3</v>
      </c>
      <c r="AD2688">
        <f t="shared" si="247"/>
        <v>1.0140845070422566E-2</v>
      </c>
      <c r="AE2688">
        <f t="shared" si="248"/>
        <v>1.2195121951219523E-2</v>
      </c>
      <c r="AF2688">
        <f t="shared" si="249"/>
        <v>1.5945330296127658E-2</v>
      </c>
      <c r="AG2688" s="28">
        <f t="shared" si="250"/>
        <v>-1.4134275618374548E-2</v>
      </c>
      <c r="AI2688">
        <f>Y2690*0.918153626+Z2690*0.081846374</f>
        <v>-5.5628290866801666E-3</v>
      </c>
      <c r="AJ2688">
        <f t="shared" si="245"/>
        <v>-3.2351413843886942E-2</v>
      </c>
      <c r="AK2688">
        <f t="shared" si="246"/>
        <v>-1.7835656842435606E-2</v>
      </c>
    </row>
    <row r="2689" spans="1:37">
      <c r="A2689" s="7">
        <v>45757</v>
      </c>
      <c r="B2689" s="4">
        <v>1468439</v>
      </c>
      <c r="C2689" s="4">
        <v>113646</v>
      </c>
      <c r="D2689" s="4">
        <v>150366</v>
      </c>
      <c r="E2689" s="4">
        <v>743745</v>
      </c>
      <c r="F2689" s="4">
        <v>236500</v>
      </c>
      <c r="G2689" s="4">
        <v>59129</v>
      </c>
      <c r="H2689" s="4">
        <v>56400</v>
      </c>
      <c r="I2689" s="4">
        <v>22948172</v>
      </c>
      <c r="J2689" s="4">
        <v>68700</v>
      </c>
      <c r="K2689" s="4">
        <v>1023079</v>
      </c>
      <c r="L2689" s="4">
        <v>118400</v>
      </c>
      <c r="M2689" s="4">
        <v>29939</v>
      </c>
      <c r="N2689" s="4">
        <v>187000</v>
      </c>
      <c r="O2689" s="4">
        <v>1426032</v>
      </c>
      <c r="P2689" s="4">
        <v>88200</v>
      </c>
      <c r="Q2689" s="4">
        <v>1374506</v>
      </c>
      <c r="R2689" s="4">
        <v>177200</v>
      </c>
      <c r="S2689" s="4">
        <v>492598</v>
      </c>
      <c r="T2689" s="4">
        <v>56100</v>
      </c>
      <c r="U2689" s="4">
        <v>131685</v>
      </c>
      <c r="W2689" s="7">
        <v>45762</v>
      </c>
      <c r="X2689">
        <f>B2692/B2691-1</f>
        <v>-3.8540733510716851E-3</v>
      </c>
      <c r="Y2689">
        <f>D2692/D2691-1</f>
        <v>-2.2628151611287395E-2</v>
      </c>
      <c r="Z2689">
        <f>F2692/F2691-1</f>
        <v>-6.2370062370061818E-3</v>
      </c>
      <c r="AA2689">
        <f>H2692/H2691-1</f>
        <v>7.1174377224199059E-3</v>
      </c>
      <c r="AB2689">
        <f>J2692/J2691-1</f>
        <v>1.449275362318847E-2</v>
      </c>
      <c r="AC2689">
        <f>L2692/L2691-1</f>
        <v>1.0933557611438216E-2</v>
      </c>
      <c r="AD2689">
        <f t="shared" si="247"/>
        <v>4.2944785276073594E-2</v>
      </c>
      <c r="AE2689">
        <f t="shared" si="248"/>
        <v>3.3734939759036076E-2</v>
      </c>
      <c r="AF2689">
        <f t="shared" si="249"/>
        <v>2.3542600896860888E-2</v>
      </c>
      <c r="AG2689" s="28">
        <f t="shared" si="250"/>
        <v>5.3763440860215006E-3</v>
      </c>
      <c r="AI2689">
        <f>Y2691*0.918153626+Z2691*0.081846374</f>
        <v>9.2879479969942217E-4</v>
      </c>
      <c r="AJ2689">
        <f t="shared" si="245"/>
        <v>7.2330315800048376E-3</v>
      </c>
      <c r="AK2689">
        <f t="shared" si="246"/>
        <v>4.4931664746403355E-3</v>
      </c>
    </row>
    <row r="2690" spans="1:37">
      <c r="A2690" s="7">
        <v>45758</v>
      </c>
      <c r="B2690" s="4">
        <v>1505907</v>
      </c>
      <c r="C2690" s="4">
        <v>49174</v>
      </c>
      <c r="D2690" s="4">
        <v>147527</v>
      </c>
      <c r="E2690" s="4">
        <v>489989</v>
      </c>
      <c r="F2690" s="4">
        <v>243000</v>
      </c>
      <c r="G2690" s="4">
        <v>53294</v>
      </c>
      <c r="H2690" s="4">
        <v>55200</v>
      </c>
      <c r="I2690" s="4">
        <v>13930480</v>
      </c>
      <c r="J2690" s="4">
        <v>67900</v>
      </c>
      <c r="K2690" s="4">
        <v>536366</v>
      </c>
      <c r="L2690" s="4">
        <v>118600</v>
      </c>
      <c r="M2690" s="4">
        <v>46768</v>
      </c>
      <c r="N2690" s="4">
        <v>177500</v>
      </c>
      <c r="O2690" s="4">
        <v>1647599</v>
      </c>
      <c r="P2690" s="4">
        <v>82000</v>
      </c>
      <c r="Q2690" s="4">
        <v>2232779</v>
      </c>
      <c r="R2690" s="4">
        <v>175600</v>
      </c>
      <c r="S2690" s="4">
        <v>355010</v>
      </c>
      <c r="T2690" s="4">
        <v>56600</v>
      </c>
      <c r="U2690" s="4">
        <v>49603</v>
      </c>
      <c r="W2690" s="7">
        <v>45763</v>
      </c>
      <c r="X2690">
        <f>B2693/B2692-1</f>
        <v>-1.0637862360785344E-2</v>
      </c>
      <c r="Y2690">
        <f>D2693/D2692-1</f>
        <v>-4.3803002658248102E-3</v>
      </c>
      <c r="Z2690">
        <f>F2693/F2692-1</f>
        <v>-1.882845188284521E-2</v>
      </c>
      <c r="AA2690">
        <f>H2693/H2692-1</f>
        <v>-3.3568904593639592E-2</v>
      </c>
      <c r="AB2690">
        <f>J2693/J2692-1</f>
        <v>-1.0000000000000009E-2</v>
      </c>
      <c r="AC2690">
        <f>L2693/L2692-1</f>
        <v>1.6638935108153063E-3</v>
      </c>
      <c r="AD2690">
        <f t="shared" si="247"/>
        <v>-2.8342245989304793E-2</v>
      </c>
      <c r="AE2690">
        <f t="shared" si="248"/>
        <v>-1.2820512820512775E-2</v>
      </c>
      <c r="AF2690">
        <f t="shared" si="249"/>
        <v>-3.066812705366917E-2</v>
      </c>
      <c r="AG2690" s="28">
        <f t="shared" si="250"/>
        <v>7.1301247771835552E-3</v>
      </c>
      <c r="AI2690">
        <f>Y2692*0.918153626+Z2692*0.081846374</f>
        <v>-8.9950128949473108E-3</v>
      </c>
      <c r="AJ2690">
        <f t="shared" si="245"/>
        <v>3.7387139848508361E-3</v>
      </c>
      <c r="AK2690">
        <f t="shared" si="246"/>
        <v>2.4230558479040123E-2</v>
      </c>
    </row>
    <row r="2691" spans="1:37">
      <c r="A2691" s="7">
        <v>45761</v>
      </c>
      <c r="B2691" s="4">
        <v>1495820</v>
      </c>
      <c r="C2691" s="4">
        <v>31087</v>
      </c>
      <c r="D2691" s="4">
        <v>149725</v>
      </c>
      <c r="E2691" s="4">
        <v>311781</v>
      </c>
      <c r="F2691" s="4">
        <v>240500</v>
      </c>
      <c r="G2691" s="4">
        <v>32499</v>
      </c>
      <c r="H2691" s="4">
        <v>56200</v>
      </c>
      <c r="I2691" s="4">
        <v>12852613</v>
      </c>
      <c r="J2691" s="4">
        <v>69000</v>
      </c>
      <c r="K2691" s="4">
        <v>587316</v>
      </c>
      <c r="L2691" s="4">
        <v>118900</v>
      </c>
      <c r="M2691" s="4">
        <v>34784</v>
      </c>
      <c r="N2691" s="4">
        <v>179300</v>
      </c>
      <c r="O2691" s="4">
        <v>536959</v>
      </c>
      <c r="P2691" s="4">
        <v>83000</v>
      </c>
      <c r="Q2691" s="4">
        <v>797192</v>
      </c>
      <c r="R2691" s="4">
        <v>178400</v>
      </c>
      <c r="S2691" s="4">
        <v>278232</v>
      </c>
      <c r="T2691" s="4">
        <v>55800</v>
      </c>
      <c r="U2691" s="4">
        <v>65544</v>
      </c>
      <c r="W2691" s="7">
        <v>45764</v>
      </c>
      <c r="X2691">
        <f>B2694/B2693-1</f>
        <v>3.5190516373581948E-2</v>
      </c>
      <c r="Y2691">
        <f>D2694/D2693-1</f>
        <v>6.3145179002854768E-4</v>
      </c>
      <c r="Z2691">
        <f>F2694/F2693-1</f>
        <v>4.2643923240939241E-3</v>
      </c>
      <c r="AA2691">
        <f>H2694/H2693-1</f>
        <v>7.3126142595978383E-3</v>
      </c>
      <c r="AB2691">
        <f>J2694/J2693-1</f>
        <v>5.7720057720058726E-3</v>
      </c>
      <c r="AC2691">
        <f>L2694/L2693-1</f>
        <v>-1.744186046511631E-2</v>
      </c>
      <c r="AD2691">
        <f t="shared" si="247"/>
        <v>0</v>
      </c>
      <c r="AE2691">
        <f t="shared" si="248"/>
        <v>3.5419126328217754E-3</v>
      </c>
      <c r="AF2691">
        <f t="shared" si="249"/>
        <v>2.2033898305084731E-2</v>
      </c>
      <c r="AG2691" s="28">
        <f t="shared" si="250"/>
        <v>0</v>
      </c>
      <c r="AI2691">
        <f>Y2693*0.918153626+Z2693*0.081846374</f>
        <v>1.7086925678496732E-4</v>
      </c>
      <c r="AJ2691">
        <f t="shared" si="245"/>
        <v>1.9359764390628081E-3</v>
      </c>
      <c r="AK2691">
        <f t="shared" si="246"/>
        <v>3.6961866328997948E-3</v>
      </c>
    </row>
    <row r="2692" spans="1:37">
      <c r="A2692" s="7">
        <v>45762</v>
      </c>
      <c r="B2692" s="4">
        <v>1490055</v>
      </c>
      <c r="C2692" s="4">
        <v>43347</v>
      </c>
      <c r="D2692" s="4">
        <v>146337</v>
      </c>
      <c r="E2692" s="4">
        <v>627533</v>
      </c>
      <c r="F2692" s="4">
        <v>239000</v>
      </c>
      <c r="G2692" s="4">
        <v>23874</v>
      </c>
      <c r="H2692" s="4">
        <v>56600</v>
      </c>
      <c r="I2692" s="4">
        <v>8998640</v>
      </c>
      <c r="J2692" s="4">
        <v>70000</v>
      </c>
      <c r="K2692" s="4">
        <v>389352</v>
      </c>
      <c r="L2692" s="4">
        <v>120200</v>
      </c>
      <c r="M2692" s="4">
        <v>35757</v>
      </c>
      <c r="N2692" s="4">
        <v>187000</v>
      </c>
      <c r="O2692" s="4">
        <v>1052017</v>
      </c>
      <c r="P2692" s="4">
        <v>85800</v>
      </c>
      <c r="Q2692" s="4">
        <v>1128439</v>
      </c>
      <c r="R2692" s="4">
        <v>182600</v>
      </c>
      <c r="S2692" s="4">
        <v>303559</v>
      </c>
      <c r="T2692" s="4">
        <v>56100</v>
      </c>
      <c r="U2692" s="4">
        <v>35839</v>
      </c>
      <c r="W2692" s="7">
        <v>45765</v>
      </c>
      <c r="X2692">
        <f>B2695/B2694-1</f>
        <v>-9.443136083120085E-3</v>
      </c>
      <c r="Y2692">
        <f>D2695/D2694-1</f>
        <v>-1.1310944659368438E-2</v>
      </c>
      <c r="Z2692">
        <f>F2695/F2694-1</f>
        <v>1.6985138004246281E-2</v>
      </c>
      <c r="AA2692">
        <f>H2695/H2694-1</f>
        <v>3.6297640653357721E-3</v>
      </c>
      <c r="AB2692">
        <f>J2695/J2694-1</f>
        <v>5.7388809182210565E-3</v>
      </c>
      <c r="AC2692">
        <f>L2695/L2694-1</f>
        <v>1.4370245139475823E-2</v>
      </c>
      <c r="AD2692">
        <f t="shared" si="247"/>
        <v>3.0269675288937758E-2</v>
      </c>
      <c r="AE2692">
        <f t="shared" si="248"/>
        <v>2.7058823529411802E-2</v>
      </c>
      <c r="AF2692">
        <f t="shared" si="249"/>
        <v>-4.9751243781094301E-3</v>
      </c>
      <c r="AG2692" s="28">
        <f t="shared" si="250"/>
        <v>2.1238938053097289E-2</v>
      </c>
      <c r="AI2692">
        <f>Y2694*0.918153626+Z2694*0.081846374</f>
        <v>9.9518173438282987E-4</v>
      </c>
      <c r="AJ2692">
        <f t="shared" si="245"/>
        <v>-7.2874999493148934E-3</v>
      </c>
      <c r="AK2692">
        <f t="shared" si="246"/>
        <v>-1.0833066468981334E-2</v>
      </c>
    </row>
    <row r="2693" spans="1:37">
      <c r="A2693" s="7">
        <v>45763</v>
      </c>
      <c r="B2693" s="4">
        <v>1474204</v>
      </c>
      <c r="C2693" s="4">
        <v>27934</v>
      </c>
      <c r="D2693" s="4">
        <v>145696</v>
      </c>
      <c r="E2693" s="4">
        <v>415732</v>
      </c>
      <c r="F2693" s="4">
        <v>234500</v>
      </c>
      <c r="G2693" s="4">
        <v>32385</v>
      </c>
      <c r="H2693" s="4">
        <v>54700</v>
      </c>
      <c r="I2693" s="4">
        <v>14437025</v>
      </c>
      <c r="J2693" s="4">
        <v>69300</v>
      </c>
      <c r="K2693" s="4">
        <v>311088</v>
      </c>
      <c r="L2693" s="4">
        <v>120400</v>
      </c>
      <c r="M2693" s="4">
        <v>52675</v>
      </c>
      <c r="N2693" s="4">
        <v>181700</v>
      </c>
      <c r="O2693" s="4">
        <v>593391</v>
      </c>
      <c r="P2693" s="4">
        <v>84700</v>
      </c>
      <c r="Q2693" s="4">
        <v>583287</v>
      </c>
      <c r="R2693" s="4">
        <v>177000</v>
      </c>
      <c r="S2693" s="4">
        <v>272189</v>
      </c>
      <c r="T2693" s="4">
        <v>56500</v>
      </c>
      <c r="U2693" s="4">
        <v>52330</v>
      </c>
      <c r="W2693" s="7">
        <v>45768</v>
      </c>
      <c r="X2693">
        <f>B2696/B2695-1</f>
        <v>2.1926067246113679E-2</v>
      </c>
      <c r="Y2693">
        <f>D2696/D2695-1</f>
        <v>0</v>
      </c>
      <c r="Z2693">
        <f>F2696/F2695-1</f>
        <v>2.0876826722338038E-3</v>
      </c>
      <c r="AA2693">
        <f>H2696/H2695-1</f>
        <v>1.8083182640145079E-3</v>
      </c>
      <c r="AB2693">
        <f>J2696/J2695-1</f>
        <v>4.2796005706133844E-3</v>
      </c>
      <c r="AC2693">
        <f>L2696/L2695-1</f>
        <v>-8.3333333333333037E-3</v>
      </c>
      <c r="AD2693">
        <f t="shared" si="247"/>
        <v>5.3418803418803229E-4</v>
      </c>
      <c r="AE2693">
        <f t="shared" si="248"/>
        <v>8.0183276059564434E-3</v>
      </c>
      <c r="AF2693">
        <f t="shared" si="249"/>
        <v>-1.2222222222222245E-2</v>
      </c>
      <c r="AG2693" s="28">
        <f t="shared" si="250"/>
        <v>0</v>
      </c>
      <c r="AI2693">
        <f>Y2695*0.918153626+Z2695*0.081846374</f>
        <v>1.4258745405209222E-2</v>
      </c>
      <c r="AJ2693">
        <f t="shared" si="245"/>
        <v>1.3179924417962986E-2</v>
      </c>
      <c r="AK2693">
        <f t="shared" si="246"/>
        <v>3.5217966851028092E-2</v>
      </c>
    </row>
    <row r="2694" spans="1:37">
      <c r="A2694" s="7">
        <v>45764</v>
      </c>
      <c r="B2694" s="4">
        <v>1526082</v>
      </c>
      <c r="C2694" s="4">
        <v>54034</v>
      </c>
      <c r="D2694" s="4">
        <v>145788</v>
      </c>
      <c r="E2694" s="4">
        <v>543752</v>
      </c>
      <c r="F2694" s="4">
        <v>235500</v>
      </c>
      <c r="G2694" s="4">
        <v>20933</v>
      </c>
      <c r="H2694" s="4">
        <v>55100</v>
      </c>
      <c r="I2694" s="4">
        <v>10867069</v>
      </c>
      <c r="J2694" s="4">
        <v>69700</v>
      </c>
      <c r="K2694" s="4">
        <v>245961</v>
      </c>
      <c r="L2694" s="4">
        <v>118300</v>
      </c>
      <c r="M2694" s="4">
        <v>42676</v>
      </c>
      <c r="N2694" s="4">
        <v>181700</v>
      </c>
      <c r="O2694" s="4">
        <v>522233</v>
      </c>
      <c r="P2694" s="4">
        <v>85000</v>
      </c>
      <c r="Q2694" s="4">
        <v>430473</v>
      </c>
      <c r="R2694" s="4">
        <v>180900</v>
      </c>
      <c r="S2694" s="4">
        <v>246328</v>
      </c>
      <c r="T2694" s="4">
        <v>56500</v>
      </c>
      <c r="U2694" s="4">
        <v>29380</v>
      </c>
      <c r="W2694" s="7">
        <v>45769</v>
      </c>
      <c r="X2694">
        <f>B2697/B2696-1</f>
        <v>2.7983915236506895E-3</v>
      </c>
      <c r="Y2694">
        <f>D2697/D2696-1</f>
        <v>1.2696078091287699E-3</v>
      </c>
      <c r="Z2694">
        <f>F2697/F2696-1</f>
        <v>-2.0833333333333259E-3</v>
      </c>
      <c r="AA2694">
        <f>H2697/H2696-1</f>
        <v>-7.2202166064981865E-3</v>
      </c>
      <c r="AB2694">
        <f>J2697/J2696-1</f>
        <v>-8.5227272727272929E-3</v>
      </c>
      <c r="AC2694">
        <f>L2697/L2696-1</f>
        <v>-1.0084033613445342E-2</v>
      </c>
      <c r="AD2694">
        <f t="shared" si="247"/>
        <v>-9.0763481046449712E-3</v>
      </c>
      <c r="AE2694">
        <f t="shared" si="248"/>
        <v>-1.3636363636363669E-2</v>
      </c>
      <c r="AF2694">
        <f t="shared" si="249"/>
        <v>-2.8121484814398467E-3</v>
      </c>
      <c r="AG2694" s="28">
        <f t="shared" si="250"/>
        <v>0</v>
      </c>
      <c r="AI2694">
        <f>Y2696*0.918153626+Z2696*0.081846374</f>
        <v>-7.9752384562038637E-3</v>
      </c>
      <c r="AJ2694">
        <f t="shared" ref="AJ2694:AJ2757" si="251">AA2696*0.948343346+AB2696*0.051656654</f>
        <v>-7.2449725105189634E-4</v>
      </c>
      <c r="AK2694">
        <f t="shared" ref="AK2694:AK2757" si="252">AD2696*0.249264928+AE2696*0.606568931+AF2696*0.106415682+AG2696*0.037750458</f>
        <v>-1.1509520258177298E-2</v>
      </c>
    </row>
    <row r="2695" spans="1:37">
      <c r="A2695" s="7">
        <v>45765</v>
      </c>
      <c r="B2695" s="4">
        <v>1511671</v>
      </c>
      <c r="C2695" s="4">
        <v>18594</v>
      </c>
      <c r="D2695" s="4">
        <v>144139</v>
      </c>
      <c r="E2695" s="4">
        <v>449507</v>
      </c>
      <c r="F2695" s="4">
        <v>239500</v>
      </c>
      <c r="G2695" s="4">
        <v>32685</v>
      </c>
      <c r="H2695" s="4">
        <v>55300</v>
      </c>
      <c r="I2695" s="4">
        <v>5848342</v>
      </c>
      <c r="J2695" s="4">
        <v>70100</v>
      </c>
      <c r="K2695" s="4">
        <v>174771</v>
      </c>
      <c r="L2695" s="4">
        <v>120000</v>
      </c>
      <c r="M2695" s="4">
        <v>29064</v>
      </c>
      <c r="N2695" s="4">
        <v>187200</v>
      </c>
      <c r="O2695" s="4">
        <v>664774</v>
      </c>
      <c r="P2695" s="4">
        <v>87300</v>
      </c>
      <c r="Q2695" s="4">
        <v>569432</v>
      </c>
      <c r="R2695" s="4">
        <v>180000</v>
      </c>
      <c r="S2695" s="4">
        <v>146661</v>
      </c>
      <c r="T2695" s="4">
        <v>57700</v>
      </c>
      <c r="U2695" s="4">
        <v>78384</v>
      </c>
      <c r="W2695" s="7">
        <v>45770</v>
      </c>
      <c r="X2695">
        <f>B2698/B2697-1</f>
        <v>-8.3723926645704605E-3</v>
      </c>
      <c r="Y2695">
        <f>D2698/D2697-1</f>
        <v>1.4599298790205273E-2</v>
      </c>
      <c r="Z2695">
        <f>F2698/F2697-1</f>
        <v>1.0438413361169019E-2</v>
      </c>
      <c r="AA2695">
        <f>H2698/H2697-1</f>
        <v>1.2727272727272698E-2</v>
      </c>
      <c r="AB2695">
        <f>J2698/J2697-1</f>
        <v>2.1489971346704939E-2</v>
      </c>
      <c r="AC2695">
        <f>L2698/L2697-1</f>
        <v>1.6977928692699429E-2</v>
      </c>
      <c r="AD2695">
        <f t="shared" si="247"/>
        <v>2.3706896551724199E-2</v>
      </c>
      <c r="AE2695">
        <f t="shared" si="248"/>
        <v>3.6866359447004671E-2</v>
      </c>
      <c r="AF2695">
        <f t="shared" si="249"/>
        <v>7.3886068809926764E-2</v>
      </c>
      <c r="AG2695" s="28">
        <f t="shared" si="250"/>
        <v>-2.4263431542461023E-2</v>
      </c>
      <c r="AI2695">
        <f>Y2697*0.918153626+Z2697*0.081846374</f>
        <v>-1.9086311315719049E-3</v>
      </c>
      <c r="AJ2695">
        <f t="shared" si="251"/>
        <v>9.5524395732574801E-4</v>
      </c>
      <c r="AK2695">
        <f t="shared" si="252"/>
        <v>-3.934958092796874E-3</v>
      </c>
    </row>
    <row r="2696" spans="1:37">
      <c r="A2696" s="7">
        <v>45768</v>
      </c>
      <c r="B2696" s="4">
        <v>1544816</v>
      </c>
      <c r="C2696" s="4">
        <v>26034</v>
      </c>
      <c r="D2696" s="4">
        <v>144139</v>
      </c>
      <c r="E2696" s="4">
        <v>317212</v>
      </c>
      <c r="F2696" s="4">
        <v>240000</v>
      </c>
      <c r="G2696" s="4">
        <v>25271</v>
      </c>
      <c r="H2696" s="4">
        <v>55400</v>
      </c>
      <c r="I2696" s="4">
        <v>5941847</v>
      </c>
      <c r="J2696" s="4">
        <v>70400</v>
      </c>
      <c r="K2696" s="4">
        <v>172887</v>
      </c>
      <c r="L2696" s="4">
        <v>119000</v>
      </c>
      <c r="M2696" s="4">
        <v>13569</v>
      </c>
      <c r="N2696" s="4">
        <v>187300</v>
      </c>
      <c r="O2696" s="4">
        <v>352360</v>
      </c>
      <c r="P2696" s="4">
        <v>88000</v>
      </c>
      <c r="Q2696" s="4">
        <v>416037</v>
      </c>
      <c r="R2696" s="4">
        <v>177800</v>
      </c>
      <c r="S2696" s="4">
        <v>184454</v>
      </c>
      <c r="T2696" s="4">
        <v>57700</v>
      </c>
      <c r="U2696" s="4">
        <v>18552</v>
      </c>
      <c r="W2696" s="7">
        <v>45771</v>
      </c>
      <c r="X2696">
        <f>B2699/B2698-1</f>
        <v>-1.8761607609579456E-2</v>
      </c>
      <c r="Y2696">
        <f>D2699/D2698-1</f>
        <v>-8.1336347308251788E-3</v>
      </c>
      <c r="Z2696">
        <f>F2699/F2698-1</f>
        <v>-6.1983471074380514E-3</v>
      </c>
      <c r="AA2696">
        <f>H2699/H2698-1</f>
        <v>0</v>
      </c>
      <c r="AB2696">
        <f>J2699/J2698-1</f>
        <v>-1.4025245441795287E-2</v>
      </c>
      <c r="AC2696">
        <f>L2699/L2698-1</f>
        <v>-1.5859766277128595E-2</v>
      </c>
      <c r="AD2696">
        <f t="shared" ref="AD2696:AD2759" si="253">N2699/N2698-1</f>
        <v>-5.7894736842105665E-3</v>
      </c>
      <c r="AE2696">
        <f t="shared" ref="AE2696:AE2759" si="254">P2699/P2698-1</f>
        <v>-1.3333333333333308E-2</v>
      </c>
      <c r="AF2696">
        <f t="shared" ref="AF2696:AF2759" si="255">R2699/R2698-1</f>
        <v>-2.9936974789915971E-2</v>
      </c>
      <c r="AG2696" s="28">
        <f t="shared" ref="AG2696:AG2759" si="256">T2699/T2698-1</f>
        <v>3.1971580817051537E-2</v>
      </c>
      <c r="AI2696">
        <f>Y2698*0.918153626+Z2698*0.081846374</f>
        <v>-2.0764631423168729E-3</v>
      </c>
      <c r="AJ2696">
        <f t="shared" si="251"/>
        <v>1.2697142966309812E-3</v>
      </c>
      <c r="AK2696">
        <f t="shared" si="252"/>
        <v>4.2230462640408112E-3</v>
      </c>
    </row>
    <row r="2697" spans="1:37">
      <c r="A2697" s="7">
        <v>45769</v>
      </c>
      <c r="B2697" s="4">
        <v>1549139</v>
      </c>
      <c r="C2697" s="4">
        <v>42019</v>
      </c>
      <c r="D2697" s="4">
        <v>144322</v>
      </c>
      <c r="E2697" s="4">
        <v>329796</v>
      </c>
      <c r="F2697" s="4">
        <v>239500</v>
      </c>
      <c r="G2697" s="4">
        <v>14815</v>
      </c>
      <c r="H2697" s="4">
        <v>55000</v>
      </c>
      <c r="I2697" s="4">
        <v>9532469</v>
      </c>
      <c r="J2697" s="4">
        <v>69800</v>
      </c>
      <c r="K2697" s="4">
        <v>195443</v>
      </c>
      <c r="L2697" s="4">
        <v>117800</v>
      </c>
      <c r="M2697" s="4">
        <v>11627</v>
      </c>
      <c r="N2697" s="4">
        <v>185600</v>
      </c>
      <c r="O2697" s="4">
        <v>392723</v>
      </c>
      <c r="P2697" s="4">
        <v>86800</v>
      </c>
      <c r="Q2697" s="4">
        <v>558552</v>
      </c>
      <c r="R2697" s="4">
        <v>177300</v>
      </c>
      <c r="S2697" s="4">
        <v>213303</v>
      </c>
      <c r="T2697" s="4">
        <v>57700</v>
      </c>
      <c r="U2697" s="4">
        <v>28767</v>
      </c>
      <c r="W2697" s="7">
        <v>45772</v>
      </c>
      <c r="X2697">
        <f>B2700/B2699-1</f>
        <v>-1.0516483254032871E-2</v>
      </c>
      <c r="Y2697">
        <f>D2700/D2699-1</f>
        <v>-1.893443864553368E-3</v>
      </c>
      <c r="Z2697">
        <f>F2700/F2699-1</f>
        <v>-2.0790020790020236E-3</v>
      </c>
      <c r="AA2697">
        <f>H2700/H2699-1</f>
        <v>0</v>
      </c>
      <c r="AB2697">
        <f>J2700/J2699-1</f>
        <v>1.849217638691325E-2</v>
      </c>
      <c r="AC2697">
        <f>L2700/L2699-1</f>
        <v>6.785411365564098E-3</v>
      </c>
      <c r="AD2697">
        <f t="shared" si="253"/>
        <v>-5.2938062466911795E-4</v>
      </c>
      <c r="AE2697">
        <f t="shared" si="254"/>
        <v>-6.7567567567567988E-3</v>
      </c>
      <c r="AF2697">
        <f t="shared" si="255"/>
        <v>2.1656740660531693E-3</v>
      </c>
      <c r="AG2697" s="28">
        <f t="shared" si="256"/>
        <v>1.7211703958692759E-3</v>
      </c>
      <c r="AI2697">
        <f>Y2699*0.918153626+Z2699*0.081846374</f>
        <v>3.7602927633729306E-2</v>
      </c>
      <c r="AJ2697">
        <f t="shared" si="251"/>
        <v>5.8204680563380209E-4</v>
      </c>
      <c r="AK2697">
        <f t="shared" si="252"/>
        <v>1.759493812877598E-2</v>
      </c>
    </row>
    <row r="2698" spans="1:37">
      <c r="A2698" s="7">
        <v>45770</v>
      </c>
      <c r="B2698" s="4">
        <v>1536169</v>
      </c>
      <c r="C2698" s="4">
        <v>55727</v>
      </c>
      <c r="D2698" s="4">
        <v>146429</v>
      </c>
      <c r="E2698" s="4">
        <v>352343</v>
      </c>
      <c r="F2698" s="4">
        <v>242000</v>
      </c>
      <c r="G2698" s="4">
        <v>36801</v>
      </c>
      <c r="H2698" s="4">
        <v>55700</v>
      </c>
      <c r="I2698" s="4">
        <v>11148692</v>
      </c>
      <c r="J2698" s="4">
        <v>71300</v>
      </c>
      <c r="K2698" s="4">
        <v>395586</v>
      </c>
      <c r="L2698" s="4">
        <v>119800</v>
      </c>
      <c r="M2698" s="4">
        <v>27583</v>
      </c>
      <c r="N2698" s="4">
        <v>190000</v>
      </c>
      <c r="O2698" s="4">
        <v>607448</v>
      </c>
      <c r="P2698" s="4">
        <v>90000</v>
      </c>
      <c r="Q2698" s="4">
        <v>1212681</v>
      </c>
      <c r="R2698" s="4">
        <v>190400</v>
      </c>
      <c r="S2698" s="4">
        <v>532051</v>
      </c>
      <c r="T2698" s="4">
        <v>56300</v>
      </c>
      <c r="U2698" s="4">
        <v>59556</v>
      </c>
      <c r="W2698" s="7">
        <v>45775</v>
      </c>
      <c r="X2698">
        <f>B2701/B2700-1</f>
        <v>1.932288118774661E-3</v>
      </c>
      <c r="Y2698">
        <f>D2701/D2700-1</f>
        <v>-1.8901374833578677E-3</v>
      </c>
      <c r="Z2698">
        <f>F2701/F2700-1</f>
        <v>-4.1666666666666519E-3</v>
      </c>
      <c r="AA2698">
        <f>H2701/H2700-1</f>
        <v>1.7953321364452268E-3</v>
      </c>
      <c r="AB2698">
        <f>J2701/J2700-1</f>
        <v>-8.379888268156388E-3</v>
      </c>
      <c r="AC2698">
        <f>L2701/L2700-1</f>
        <v>-7.5821398483572056E-3</v>
      </c>
      <c r="AD2698">
        <f t="shared" si="253"/>
        <v>1.0593220338983578E-3</v>
      </c>
      <c r="AE2698">
        <f t="shared" si="254"/>
        <v>5.6689342403628551E-3</v>
      </c>
      <c r="AF2698">
        <f t="shared" si="255"/>
        <v>-4.8622366288493257E-3</v>
      </c>
      <c r="AG2698" s="28">
        <f t="shared" si="256"/>
        <v>2.7491408934707806E-2</v>
      </c>
      <c r="AI2698">
        <f>Y2700*0.918153626+Z2700*0.081846374</f>
        <v>-7.8227737834837309E-3</v>
      </c>
      <c r="AJ2698">
        <f t="shared" si="251"/>
        <v>-5.3864009420133557E-3</v>
      </c>
      <c r="AK2698">
        <f t="shared" si="252"/>
        <v>-8.5250864535459867E-3</v>
      </c>
    </row>
    <row r="2699" spans="1:37">
      <c r="A2699" s="7">
        <v>45771</v>
      </c>
      <c r="B2699" s="4">
        <v>1507348</v>
      </c>
      <c r="C2699" s="4">
        <v>79114</v>
      </c>
      <c r="D2699" s="4">
        <v>145238</v>
      </c>
      <c r="E2699" s="4">
        <v>355290</v>
      </c>
      <c r="F2699" s="4">
        <v>240500</v>
      </c>
      <c r="G2699" s="4">
        <v>19346</v>
      </c>
      <c r="H2699" s="4">
        <v>55700</v>
      </c>
      <c r="I2699" s="4">
        <v>10580377</v>
      </c>
      <c r="J2699" s="4">
        <v>70300</v>
      </c>
      <c r="K2699" s="4">
        <v>366155</v>
      </c>
      <c r="L2699" s="4">
        <v>117900</v>
      </c>
      <c r="M2699" s="4">
        <v>36084</v>
      </c>
      <c r="N2699" s="4">
        <v>188900</v>
      </c>
      <c r="O2699" s="4">
        <v>642753</v>
      </c>
      <c r="P2699" s="4">
        <v>88800</v>
      </c>
      <c r="Q2699" s="4">
        <v>908535</v>
      </c>
      <c r="R2699" s="4">
        <v>184700</v>
      </c>
      <c r="S2699" s="4">
        <v>330284</v>
      </c>
      <c r="T2699" s="4">
        <v>58100</v>
      </c>
      <c r="U2699" s="4">
        <v>49367</v>
      </c>
      <c r="W2699" s="7">
        <v>45776</v>
      </c>
      <c r="X2699">
        <f>B2702/B2701-1</f>
        <v>1.5429161831879146E-2</v>
      </c>
      <c r="Y2699">
        <f>D2702/D2701-1</f>
        <v>3.7971096627939849E-2</v>
      </c>
      <c r="Z2699">
        <f>F2702/F2701-1</f>
        <v>3.3472803347280422E-2</v>
      </c>
      <c r="AA2699">
        <f>H2702/H2701-1</f>
        <v>0</v>
      </c>
      <c r="AB2699">
        <f>J2702/J2701-1</f>
        <v>1.1267605633802802E-2</v>
      </c>
      <c r="AC2699">
        <f>L2702/L2701-1</f>
        <v>3.8200339558573937E-2</v>
      </c>
      <c r="AD2699">
        <f t="shared" si="253"/>
        <v>2.0105820105820182E-2</v>
      </c>
      <c r="AE2699">
        <f t="shared" si="254"/>
        <v>2.1420518602029315E-2</v>
      </c>
      <c r="AF2699">
        <f t="shared" si="255"/>
        <v>-3.2573289902280145E-3</v>
      </c>
      <c r="AG2699" s="28">
        <f t="shared" si="256"/>
        <v>-1.6722408026755842E-3</v>
      </c>
      <c r="AI2699">
        <f>Y2701*0.918153626+Z2701*0.081846374</f>
        <v>0</v>
      </c>
      <c r="AJ2699">
        <f t="shared" si="251"/>
        <v>0</v>
      </c>
      <c r="AK2699">
        <f t="shared" si="252"/>
        <v>0</v>
      </c>
    </row>
    <row r="2700" spans="1:37">
      <c r="A2700" s="7">
        <v>45772</v>
      </c>
      <c r="B2700" s="4">
        <v>1491496</v>
      </c>
      <c r="C2700" s="4">
        <v>60864</v>
      </c>
      <c r="D2700" s="4">
        <v>144963</v>
      </c>
      <c r="E2700" s="4">
        <v>299472</v>
      </c>
      <c r="F2700" s="4">
        <v>240000</v>
      </c>
      <c r="G2700" s="4">
        <v>19447</v>
      </c>
      <c r="H2700" s="4">
        <v>55700</v>
      </c>
      <c r="I2700" s="4">
        <v>12183303</v>
      </c>
      <c r="J2700" s="4">
        <v>71600</v>
      </c>
      <c r="K2700" s="4">
        <v>555142</v>
      </c>
      <c r="L2700" s="4">
        <v>118700</v>
      </c>
      <c r="M2700" s="4">
        <v>21340</v>
      </c>
      <c r="N2700" s="4">
        <v>188800</v>
      </c>
      <c r="O2700" s="4">
        <v>528739</v>
      </c>
      <c r="P2700" s="4">
        <v>88200</v>
      </c>
      <c r="Q2700" s="4">
        <v>1356631</v>
      </c>
      <c r="R2700" s="4">
        <v>185100</v>
      </c>
      <c r="S2700" s="4">
        <v>328738</v>
      </c>
      <c r="T2700" s="4">
        <v>58200</v>
      </c>
      <c r="U2700" s="4">
        <v>32427</v>
      </c>
      <c r="W2700" s="7">
        <v>45777</v>
      </c>
      <c r="X2700">
        <f>B2703/B2702-1</f>
        <v>-9.4962881441384983E-4</v>
      </c>
      <c r="Y2700">
        <f>D2703/D2702-1</f>
        <v>-1.6459918898943271E-2</v>
      </c>
      <c r="Z2700">
        <f>F2703/F2702-1</f>
        <v>8.9068825910931126E-2</v>
      </c>
      <c r="AA2700">
        <f>H2703/H2702-1</f>
        <v>-5.3763440860215006E-3</v>
      </c>
      <c r="AB2700">
        <f>J2703/J2702-1</f>
        <v>-5.5710306406685506E-3</v>
      </c>
      <c r="AC2700">
        <f>L2703/L2702-1</f>
        <v>7.3589533932951756E-3</v>
      </c>
      <c r="AD2700">
        <f t="shared" si="253"/>
        <v>-1.1410788381742698E-2</v>
      </c>
      <c r="AE2700">
        <f t="shared" si="254"/>
        <v>-2.2075055187638082E-3</v>
      </c>
      <c r="AF2700">
        <f t="shared" si="255"/>
        <v>-4.1394335511982572E-2</v>
      </c>
      <c r="AG2700" s="28">
        <f t="shared" si="256"/>
        <v>1.6750418760469454E-3</v>
      </c>
      <c r="AI2700">
        <f>Y2702*0.918153626+Z2702*0.081846374</f>
        <v>5.1944739814339487E-3</v>
      </c>
      <c r="AJ2700">
        <f t="shared" si="251"/>
        <v>-2.1083507033810279E-2</v>
      </c>
      <c r="AK2700">
        <f t="shared" si="252"/>
        <v>-9.9828166382046803E-3</v>
      </c>
    </row>
    <row r="2701" spans="1:37">
      <c r="A2701" s="7">
        <v>45775</v>
      </c>
      <c r="B2701" s="4">
        <v>1494378</v>
      </c>
      <c r="C2701" s="4">
        <v>37278</v>
      </c>
      <c r="D2701" s="4">
        <v>144689</v>
      </c>
      <c r="E2701" s="4">
        <v>436071</v>
      </c>
      <c r="F2701" s="4">
        <v>239000</v>
      </c>
      <c r="G2701" s="4">
        <v>22417</v>
      </c>
      <c r="H2701" s="4">
        <v>55800</v>
      </c>
      <c r="I2701" s="4">
        <v>9341518</v>
      </c>
      <c r="J2701" s="4">
        <v>71000</v>
      </c>
      <c r="K2701" s="4">
        <v>244338</v>
      </c>
      <c r="L2701" s="4">
        <v>117800</v>
      </c>
      <c r="M2701" s="4">
        <v>42980</v>
      </c>
      <c r="N2701" s="4">
        <v>189000</v>
      </c>
      <c r="O2701" s="4">
        <v>450993</v>
      </c>
      <c r="P2701" s="4">
        <v>88700</v>
      </c>
      <c r="Q2701" s="4">
        <v>572742</v>
      </c>
      <c r="R2701" s="4">
        <v>184200</v>
      </c>
      <c r="S2701" s="4">
        <v>327979</v>
      </c>
      <c r="T2701" s="4">
        <v>59800</v>
      </c>
      <c r="U2701" s="4">
        <v>41442</v>
      </c>
      <c r="W2701" s="7">
        <v>45778</v>
      </c>
      <c r="X2701">
        <f>B2704/B2703-1</f>
        <v>0</v>
      </c>
      <c r="Y2701">
        <f>D2704/D2703-1</f>
        <v>0</v>
      </c>
      <c r="Z2701">
        <f>F2704/F2703-1</f>
        <v>0</v>
      </c>
      <c r="AA2701">
        <f>H2704/H2703-1</f>
        <v>0</v>
      </c>
      <c r="AB2701">
        <f>J2704/J2703-1</f>
        <v>0</v>
      </c>
      <c r="AC2701">
        <f>L2704/L2703-1</f>
        <v>0</v>
      </c>
      <c r="AD2701">
        <f t="shared" si="253"/>
        <v>0</v>
      </c>
      <c r="AE2701">
        <f t="shared" si="254"/>
        <v>0</v>
      </c>
      <c r="AF2701">
        <f t="shared" si="255"/>
        <v>0</v>
      </c>
      <c r="AG2701" s="28">
        <f t="shared" si="256"/>
        <v>0</v>
      </c>
      <c r="AI2701">
        <f>Y2703*0.918153626+Z2703*0.081846374</f>
        <v>0</v>
      </c>
      <c r="AJ2701">
        <f t="shared" si="251"/>
        <v>0</v>
      </c>
      <c r="AK2701">
        <f t="shared" si="252"/>
        <v>0</v>
      </c>
    </row>
    <row r="2702" spans="1:37">
      <c r="A2702" s="7">
        <v>45776</v>
      </c>
      <c r="B2702" s="4">
        <v>1517435</v>
      </c>
      <c r="C2702" s="4">
        <v>40721</v>
      </c>
      <c r="D2702" s="4">
        <v>150183</v>
      </c>
      <c r="E2702" s="4">
        <v>635839</v>
      </c>
      <c r="F2702" s="4">
        <v>247000</v>
      </c>
      <c r="G2702" s="4">
        <v>58274</v>
      </c>
      <c r="H2702" s="4">
        <v>55800</v>
      </c>
      <c r="I2702" s="4">
        <v>10295518</v>
      </c>
      <c r="J2702" s="4">
        <v>71800</v>
      </c>
      <c r="K2702" s="4">
        <v>339323</v>
      </c>
      <c r="L2702" s="4">
        <v>122300</v>
      </c>
      <c r="M2702" s="4">
        <v>129302</v>
      </c>
      <c r="N2702" s="4">
        <v>192800</v>
      </c>
      <c r="O2702" s="4">
        <v>594224</v>
      </c>
      <c r="P2702" s="4">
        <v>90600</v>
      </c>
      <c r="Q2702" s="4">
        <v>808315</v>
      </c>
      <c r="R2702" s="4">
        <v>183600</v>
      </c>
      <c r="S2702" s="4">
        <v>241248</v>
      </c>
      <c r="T2702" s="4">
        <v>59700</v>
      </c>
      <c r="U2702" s="4">
        <v>37395</v>
      </c>
      <c r="W2702" s="7">
        <v>45779</v>
      </c>
      <c r="X2702">
        <f>B2705/B2704-1</f>
        <v>3.1368857660386551E-2</v>
      </c>
      <c r="Y2702">
        <f>D2705/D2704-1</f>
        <v>6.8173663437387511E-3</v>
      </c>
      <c r="Z2702">
        <f>F2705/F2704-1</f>
        <v>-1.3011152416356864E-2</v>
      </c>
      <c r="AA2702">
        <f>H2705/H2704-1</f>
        <v>-2.1621621621621623E-2</v>
      </c>
      <c r="AB2702">
        <f>J2705/J2704-1</f>
        <v>-1.1204481792717047E-2</v>
      </c>
      <c r="AC2702">
        <f>L2705/L2704-1</f>
        <v>1.7857142857142794E-2</v>
      </c>
      <c r="AD2702">
        <f t="shared" si="253"/>
        <v>-6.2959076600209718E-3</v>
      </c>
      <c r="AE2702">
        <f t="shared" si="254"/>
        <v>-1.1061946902654829E-2</v>
      </c>
      <c r="AF2702">
        <f t="shared" si="255"/>
        <v>-1.3636363636363669E-2</v>
      </c>
      <c r="AG2702" s="28">
        <f t="shared" si="256"/>
        <v>-6.6889632107023367E-3</v>
      </c>
      <c r="AI2702">
        <f>Y2704*0.918153626+Z2704*0.081846374</f>
        <v>0</v>
      </c>
      <c r="AJ2702">
        <f t="shared" si="251"/>
        <v>0</v>
      </c>
      <c r="AK2702">
        <f t="shared" si="252"/>
        <v>0</v>
      </c>
    </row>
    <row r="2703" spans="1:37">
      <c r="A2703" s="7">
        <v>45777</v>
      </c>
      <c r="B2703" s="4">
        <v>1515994</v>
      </c>
      <c r="C2703" s="4">
        <v>35919</v>
      </c>
      <c r="D2703" s="4">
        <v>147711</v>
      </c>
      <c r="E2703" s="4">
        <v>476758</v>
      </c>
      <c r="F2703" s="4">
        <v>269000</v>
      </c>
      <c r="G2703" s="4">
        <v>282647</v>
      </c>
      <c r="H2703" s="4">
        <v>55500</v>
      </c>
      <c r="I2703" s="4">
        <v>13014189</v>
      </c>
      <c r="J2703" s="4">
        <v>71400</v>
      </c>
      <c r="K2703" s="4">
        <v>287038</v>
      </c>
      <c r="L2703" s="4">
        <v>123200</v>
      </c>
      <c r="M2703" s="4">
        <v>57287</v>
      </c>
      <c r="N2703" s="4">
        <v>190600</v>
      </c>
      <c r="O2703" s="4">
        <v>429791</v>
      </c>
      <c r="P2703" s="4">
        <v>90400</v>
      </c>
      <c r="Q2703" s="4">
        <v>1023836</v>
      </c>
      <c r="R2703" s="4">
        <v>176000</v>
      </c>
      <c r="S2703" s="4">
        <v>606531</v>
      </c>
      <c r="T2703" s="4">
        <v>59800</v>
      </c>
      <c r="U2703" s="4">
        <v>34544</v>
      </c>
      <c r="W2703" s="7">
        <v>45782</v>
      </c>
      <c r="X2703">
        <f>B2706/B2705-1</f>
        <v>0</v>
      </c>
      <c r="Y2703">
        <f>D2706/D2705-1</f>
        <v>0</v>
      </c>
      <c r="Z2703">
        <f>F2706/F2705-1</f>
        <v>0</v>
      </c>
      <c r="AA2703">
        <f>H2706/H2705-1</f>
        <v>0</v>
      </c>
      <c r="AB2703">
        <f>J2706/J2705-1</f>
        <v>0</v>
      </c>
      <c r="AC2703">
        <f>L2706/L2705-1</f>
        <v>0</v>
      </c>
      <c r="AD2703">
        <f t="shared" si="253"/>
        <v>0</v>
      </c>
      <c r="AE2703">
        <f t="shared" si="254"/>
        <v>0</v>
      </c>
      <c r="AF2703">
        <f t="shared" si="255"/>
        <v>0</v>
      </c>
      <c r="AG2703" s="28">
        <f t="shared" si="256"/>
        <v>0</v>
      </c>
      <c r="AI2703">
        <f>Y2705*0.918153626+Z2705*0.081846374</f>
        <v>-1.4338377958195488E-2</v>
      </c>
      <c r="AJ2703">
        <f t="shared" si="251"/>
        <v>5.6784743909349383E-3</v>
      </c>
      <c r="AK2703">
        <f t="shared" si="252"/>
        <v>-1.2238141515126677E-2</v>
      </c>
    </row>
    <row r="2704" spans="1:37">
      <c r="A2704" s="7">
        <v>45778</v>
      </c>
      <c r="B2704" s="4">
        <v>1515994</v>
      </c>
      <c r="C2704" s="4">
        <v>35919</v>
      </c>
      <c r="D2704" s="4">
        <v>147711</v>
      </c>
      <c r="E2704" s="4">
        <v>476758</v>
      </c>
      <c r="F2704" s="4">
        <v>269000</v>
      </c>
      <c r="G2704" s="4">
        <v>282647</v>
      </c>
      <c r="H2704" s="4">
        <v>55500</v>
      </c>
      <c r="I2704" s="4">
        <v>13014189</v>
      </c>
      <c r="J2704" s="4">
        <v>71400</v>
      </c>
      <c r="K2704" s="4">
        <v>287038</v>
      </c>
      <c r="L2704" s="4">
        <v>123200</v>
      </c>
      <c r="M2704" s="4">
        <v>57287</v>
      </c>
      <c r="N2704" s="4">
        <v>190600</v>
      </c>
      <c r="O2704" s="4">
        <v>429791</v>
      </c>
      <c r="P2704" s="4">
        <v>90400</v>
      </c>
      <c r="Q2704" s="4">
        <v>1023836</v>
      </c>
      <c r="R2704" s="4">
        <v>176000</v>
      </c>
      <c r="S2704" s="4">
        <v>606531</v>
      </c>
      <c r="T2704" s="4">
        <v>59800</v>
      </c>
      <c r="U2704" s="4">
        <v>34544</v>
      </c>
      <c r="W2704" s="7">
        <v>45783</v>
      </c>
      <c r="X2704">
        <f>B2707/B2706-1</f>
        <v>0</v>
      </c>
      <c r="Y2704">
        <f>D2707/D2706-1</f>
        <v>0</v>
      </c>
      <c r="Z2704">
        <f>F2707/F2706-1</f>
        <v>0</v>
      </c>
      <c r="AA2704">
        <f>H2707/H2706-1</f>
        <v>0</v>
      </c>
      <c r="AB2704">
        <f>J2707/J2706-1</f>
        <v>0</v>
      </c>
      <c r="AC2704">
        <f>L2707/L2706-1</f>
        <v>0</v>
      </c>
      <c r="AD2704">
        <f t="shared" si="253"/>
        <v>0</v>
      </c>
      <c r="AE2704">
        <f t="shared" si="254"/>
        <v>0</v>
      </c>
      <c r="AF2704">
        <f t="shared" si="255"/>
        <v>0</v>
      </c>
      <c r="AG2704" s="28">
        <f t="shared" si="256"/>
        <v>0</v>
      </c>
      <c r="AI2704">
        <f>Y2706*0.918153626+Z2706*0.081846374</f>
        <v>-4.3592194037548951E-3</v>
      </c>
      <c r="AJ2704">
        <f t="shared" si="251"/>
        <v>-2.9020592134831533E-4</v>
      </c>
      <c r="AK2704">
        <f t="shared" si="252"/>
        <v>-8.1358671761520298E-4</v>
      </c>
    </row>
    <row r="2705" spans="1:37">
      <c r="A2705" s="7">
        <v>45779</v>
      </c>
      <c r="B2705" s="4">
        <v>1563549</v>
      </c>
      <c r="C2705" s="4">
        <v>48109</v>
      </c>
      <c r="D2705" s="4">
        <v>148718</v>
      </c>
      <c r="E2705" s="4">
        <v>366129</v>
      </c>
      <c r="F2705" s="4">
        <v>265500</v>
      </c>
      <c r="G2705" s="4">
        <v>87564</v>
      </c>
      <c r="H2705" s="4">
        <v>54300</v>
      </c>
      <c r="I2705" s="4">
        <v>22454204</v>
      </c>
      <c r="J2705" s="4">
        <v>70600</v>
      </c>
      <c r="K2705" s="4">
        <v>202511</v>
      </c>
      <c r="L2705" s="4">
        <v>125400</v>
      </c>
      <c r="M2705" s="4">
        <v>45772</v>
      </c>
      <c r="N2705" s="4">
        <v>189400</v>
      </c>
      <c r="O2705" s="4">
        <v>464020</v>
      </c>
      <c r="P2705" s="4">
        <v>89400</v>
      </c>
      <c r="Q2705" s="4">
        <v>768903</v>
      </c>
      <c r="R2705" s="4">
        <v>173600</v>
      </c>
      <c r="S2705" s="4">
        <v>330151</v>
      </c>
      <c r="T2705" s="4">
        <v>59400</v>
      </c>
      <c r="U2705" s="4">
        <v>26673</v>
      </c>
      <c r="W2705" s="7">
        <v>45784</v>
      </c>
      <c r="X2705">
        <f>B2708/B2707-1</f>
        <v>-4.0552614596664371E-2</v>
      </c>
      <c r="Y2705">
        <f>D2708/D2707-1</f>
        <v>-1.2930512782581838E-2</v>
      </c>
      <c r="Z2705">
        <f>F2708/F2707-1</f>
        <v>-3.0131826741996215E-2</v>
      </c>
      <c r="AA2705">
        <f>H2708/H2707-1</f>
        <v>5.5248618784531356E-3</v>
      </c>
      <c r="AB2705">
        <f>J2708/J2707-1</f>
        <v>8.4985835694051381E-3</v>
      </c>
      <c r="AC2705">
        <f>L2708/L2707-1</f>
        <v>1.1164274322169154E-2</v>
      </c>
      <c r="AD2705">
        <f t="shared" si="253"/>
        <v>-9.5036958817318329E-3</v>
      </c>
      <c r="AE2705">
        <f t="shared" si="254"/>
        <v>-1.4541387024608499E-2</v>
      </c>
      <c r="AF2705">
        <f t="shared" si="255"/>
        <v>-8.0645161290322509E-3</v>
      </c>
      <c r="AG2705" s="28">
        <f t="shared" si="256"/>
        <v>-5.050505050505083E-3</v>
      </c>
      <c r="AI2705">
        <f>Y2707*0.918153626+Z2707*0.081846374</f>
        <v>-4.4436171051375596E-3</v>
      </c>
      <c r="AJ2705">
        <f t="shared" si="251"/>
        <v>3.6926692773017818E-3</v>
      </c>
      <c r="AK2705">
        <f t="shared" si="252"/>
        <v>1.2494431865826165E-2</v>
      </c>
    </row>
    <row r="2706" spans="1:37">
      <c r="A2706" s="7">
        <v>45782</v>
      </c>
      <c r="B2706" s="4">
        <v>1563549</v>
      </c>
      <c r="C2706" s="4">
        <v>48109</v>
      </c>
      <c r="D2706" s="4">
        <v>148718</v>
      </c>
      <c r="E2706" s="4">
        <v>366129</v>
      </c>
      <c r="F2706" s="4">
        <v>265500</v>
      </c>
      <c r="G2706" s="4">
        <v>87564</v>
      </c>
      <c r="H2706" s="4">
        <v>54300</v>
      </c>
      <c r="I2706" s="4">
        <v>22454204</v>
      </c>
      <c r="J2706" s="4">
        <v>70600</v>
      </c>
      <c r="K2706" s="4">
        <v>202511</v>
      </c>
      <c r="L2706" s="4">
        <v>125400</v>
      </c>
      <c r="M2706" s="4">
        <v>45772</v>
      </c>
      <c r="N2706" s="4">
        <v>189400</v>
      </c>
      <c r="O2706" s="4">
        <v>464020</v>
      </c>
      <c r="P2706" s="4">
        <v>89400</v>
      </c>
      <c r="Q2706" s="4">
        <v>768903</v>
      </c>
      <c r="R2706" s="4">
        <v>173600</v>
      </c>
      <c r="S2706" s="4">
        <v>330151</v>
      </c>
      <c r="T2706" s="4">
        <v>59400</v>
      </c>
      <c r="U2706" s="4">
        <v>26673</v>
      </c>
      <c r="W2706" s="7">
        <v>45785</v>
      </c>
      <c r="X2706">
        <f>B2709/B2708-1</f>
        <v>-4.8035420623233627E-3</v>
      </c>
      <c r="Y2706">
        <f>D2709/D2708-1</f>
        <v>-5.6132702067509532E-3</v>
      </c>
      <c r="Z2706">
        <f>F2709/F2708-1</f>
        <v>9.7087378640776656E-3</v>
      </c>
      <c r="AA2706">
        <f>H2709/H2708-1</f>
        <v>0</v>
      </c>
      <c r="AB2706">
        <f>J2709/J2708-1</f>
        <v>-5.6179775280899014E-3</v>
      </c>
      <c r="AC2706">
        <f>L2709/L2708-1</f>
        <v>1.7350157728706517E-2</v>
      </c>
      <c r="AD2706">
        <f t="shared" si="253"/>
        <v>-2.6652452025586193E-3</v>
      </c>
      <c r="AE2706">
        <f t="shared" si="254"/>
        <v>-3.4052213393870323E-3</v>
      </c>
      <c r="AF2706">
        <f t="shared" si="255"/>
        <v>0</v>
      </c>
      <c r="AG2706" s="28">
        <f t="shared" si="256"/>
        <v>5.0761421319796884E-2</v>
      </c>
      <c r="AI2706">
        <f>Y2708*0.918153626+Z2708*0.081846374</f>
        <v>-3.6633829546506028E-2</v>
      </c>
      <c r="AJ2706">
        <f t="shared" si="251"/>
        <v>4.9690609301261769E-2</v>
      </c>
      <c r="AK2706">
        <f t="shared" si="252"/>
        <v>3.5491122601922449E-2</v>
      </c>
    </row>
    <row r="2707" spans="1:37">
      <c r="A2707" s="7">
        <v>45783</v>
      </c>
      <c r="B2707" s="4">
        <v>1563549</v>
      </c>
      <c r="C2707" s="4">
        <v>48109</v>
      </c>
      <c r="D2707" s="4">
        <v>148718</v>
      </c>
      <c r="E2707" s="4">
        <v>366129</v>
      </c>
      <c r="F2707" s="4">
        <v>265500</v>
      </c>
      <c r="G2707" s="4">
        <v>87564</v>
      </c>
      <c r="H2707" s="4">
        <v>54300</v>
      </c>
      <c r="I2707" s="4">
        <v>22454204</v>
      </c>
      <c r="J2707" s="4">
        <v>70600</v>
      </c>
      <c r="K2707" s="4">
        <v>202511</v>
      </c>
      <c r="L2707" s="4">
        <v>125400</v>
      </c>
      <c r="M2707" s="4">
        <v>45772</v>
      </c>
      <c r="N2707" s="4">
        <v>189400</v>
      </c>
      <c r="O2707" s="4">
        <v>464020</v>
      </c>
      <c r="P2707" s="4">
        <v>89400</v>
      </c>
      <c r="Q2707" s="4">
        <v>768903</v>
      </c>
      <c r="R2707" s="4">
        <v>173600</v>
      </c>
      <c r="S2707" s="4">
        <v>330151</v>
      </c>
      <c r="T2707" s="4">
        <v>59400</v>
      </c>
      <c r="U2707" s="4">
        <v>26673</v>
      </c>
      <c r="W2707" s="7">
        <v>45786</v>
      </c>
      <c r="X2707">
        <f>B2710/B2709-1</f>
        <v>3.8615159246504493E-3</v>
      </c>
      <c r="Y2707">
        <f>D2710/D2709-1</f>
        <v>-8.7825664001753845E-3</v>
      </c>
      <c r="Z2707">
        <f>F2710/F2709-1</f>
        <v>4.4230769230769296E-2</v>
      </c>
      <c r="AA2707">
        <f>H2710/H2709-1</f>
        <v>3.66300366300365E-3</v>
      </c>
      <c r="AB2707">
        <f>J2710/J2709-1</f>
        <v>4.237288135593209E-3</v>
      </c>
      <c r="AC2707">
        <f>L2710/L2709-1</f>
        <v>1.0077519379845024E-2</v>
      </c>
      <c r="AD2707">
        <f t="shared" si="253"/>
        <v>1.4965259219668736E-2</v>
      </c>
      <c r="AE2707">
        <f t="shared" si="254"/>
        <v>1.7084282460136713E-2</v>
      </c>
      <c r="AF2707">
        <f t="shared" si="255"/>
        <v>-1.0452961672473893E-2</v>
      </c>
      <c r="AG2707" s="28">
        <f t="shared" si="256"/>
        <v>-1.2882447665056307E-2</v>
      </c>
      <c r="AI2707">
        <f>Y2709*0.918153626+Z2709*0.081846374</f>
        <v>1.739634239840996E-2</v>
      </c>
      <c r="AJ2707">
        <f t="shared" si="251"/>
        <v>-1.1383092056356849E-2</v>
      </c>
      <c r="AK2707">
        <f t="shared" si="252"/>
        <v>6.352480331197524E-3</v>
      </c>
    </row>
    <row r="2708" spans="1:37">
      <c r="A2708" s="7">
        <v>45784</v>
      </c>
      <c r="B2708" s="4">
        <v>1500143</v>
      </c>
      <c r="C2708" s="4">
        <v>77963</v>
      </c>
      <c r="D2708" s="4">
        <v>146795</v>
      </c>
      <c r="E2708" s="4">
        <v>639999</v>
      </c>
      <c r="F2708" s="4">
        <v>257500</v>
      </c>
      <c r="G2708" s="4">
        <v>52863</v>
      </c>
      <c r="H2708" s="4">
        <v>54600</v>
      </c>
      <c r="I2708" s="4">
        <v>17136991</v>
      </c>
      <c r="J2708" s="4">
        <v>71200</v>
      </c>
      <c r="K2708" s="4">
        <v>335932</v>
      </c>
      <c r="L2708" s="4">
        <v>126800</v>
      </c>
      <c r="M2708" s="4">
        <v>33779</v>
      </c>
      <c r="N2708" s="4">
        <v>187600</v>
      </c>
      <c r="O2708" s="4">
        <v>666181</v>
      </c>
      <c r="P2708" s="4">
        <v>88100</v>
      </c>
      <c r="Q2708" s="4">
        <v>1093539</v>
      </c>
      <c r="R2708" s="4">
        <v>172200</v>
      </c>
      <c r="S2708" s="4">
        <v>405002</v>
      </c>
      <c r="T2708" s="4">
        <v>59100</v>
      </c>
      <c r="U2708" s="4">
        <v>37190</v>
      </c>
      <c r="W2708" s="7">
        <v>45789</v>
      </c>
      <c r="X2708">
        <f>B2711/B2710-1</f>
        <v>-4.7115437225011991E-2</v>
      </c>
      <c r="Y2708">
        <f>D2711/D2710-1</f>
        <v>-3.9242789707579662E-2</v>
      </c>
      <c r="Z2708">
        <f>F2711/F2710-1</f>
        <v>-7.3664825046040328E-3</v>
      </c>
      <c r="AA2708">
        <f>H2711/H2710-1</f>
        <v>5.1094890510948954E-2</v>
      </c>
      <c r="AB2708">
        <f>J2711/J2710-1</f>
        <v>2.3909985935302469E-2</v>
      </c>
      <c r="AC2708">
        <f>L2711/L2710-1</f>
        <v>1.8419033000767415E-2</v>
      </c>
      <c r="AD2708">
        <f t="shared" si="253"/>
        <v>3.1068983675618833E-2</v>
      </c>
      <c r="AE2708">
        <f t="shared" si="254"/>
        <v>3.4714445688689866E-2</v>
      </c>
      <c r="AF2708">
        <f t="shared" si="255"/>
        <v>2.6408450704225261E-2</v>
      </c>
      <c r="AG2708" s="28">
        <f t="shared" si="256"/>
        <v>0.102773246329527</v>
      </c>
      <c r="AI2708">
        <f>Y2710*0.918153626+Z2710*0.081846374</f>
        <v>3.397954155234651E-3</v>
      </c>
      <c r="AJ2708">
        <f t="shared" si="251"/>
        <v>7.979608619471841E-3</v>
      </c>
      <c r="AK2708">
        <f t="shared" si="252"/>
        <v>-6.8298505936667687E-3</v>
      </c>
    </row>
    <row r="2709" spans="1:37">
      <c r="A2709" s="7">
        <v>45785</v>
      </c>
      <c r="B2709" s="4">
        <v>1492937</v>
      </c>
      <c r="C2709" s="4">
        <v>44164</v>
      </c>
      <c r="D2709" s="4">
        <v>145971</v>
      </c>
      <c r="E2709" s="4">
        <v>403653</v>
      </c>
      <c r="F2709" s="4">
        <v>260000</v>
      </c>
      <c r="G2709" s="4">
        <v>134922</v>
      </c>
      <c r="H2709" s="4">
        <v>54600</v>
      </c>
      <c r="I2709" s="4">
        <v>16320532</v>
      </c>
      <c r="J2709" s="4">
        <v>70800</v>
      </c>
      <c r="K2709" s="4">
        <v>367397</v>
      </c>
      <c r="L2709" s="4">
        <v>129000</v>
      </c>
      <c r="M2709" s="4">
        <v>47143</v>
      </c>
      <c r="N2709" s="4">
        <v>187100</v>
      </c>
      <c r="O2709" s="4">
        <v>543972</v>
      </c>
      <c r="P2709" s="4">
        <v>87800</v>
      </c>
      <c r="Q2709" s="4">
        <v>1161546</v>
      </c>
      <c r="R2709" s="4">
        <v>172200</v>
      </c>
      <c r="S2709" s="4">
        <v>584179</v>
      </c>
      <c r="T2709" s="4">
        <v>62100</v>
      </c>
      <c r="U2709" s="4">
        <v>129464</v>
      </c>
      <c r="W2709" s="7">
        <v>45790</v>
      </c>
      <c r="X2709">
        <f>B2712/B2711-1</f>
        <v>9.0813604184609709E-3</v>
      </c>
      <c r="Y2709">
        <f>D2712/D2711-1</f>
        <v>1.64663228089863E-2</v>
      </c>
      <c r="Z2709">
        <f>F2712/F2711-1</f>
        <v>2.7829313543599188E-2</v>
      </c>
      <c r="AA2709">
        <f>H2712/H2711-1</f>
        <v>-1.215277777777779E-2</v>
      </c>
      <c r="AB2709">
        <f>J2712/J2711-1</f>
        <v>2.7472527472527375E-3</v>
      </c>
      <c r="AC2709">
        <f>L2712/L2711-1</f>
        <v>9.7965335342877768E-3</v>
      </c>
      <c r="AD2709">
        <f t="shared" si="253"/>
        <v>4.5965270684371617E-3</v>
      </c>
      <c r="AE2709">
        <f t="shared" si="254"/>
        <v>1.406926406926412E-2</v>
      </c>
      <c r="AF2709">
        <f t="shared" si="255"/>
        <v>-2.2870211549456787E-2</v>
      </c>
      <c r="AG2709" s="28">
        <f t="shared" si="256"/>
        <v>-2.3668639053254448E-2</v>
      </c>
      <c r="AI2709">
        <f>Y2711*0.918153626+Z2711*0.081846374</f>
        <v>-3.7635276979725023E-3</v>
      </c>
      <c r="AJ2709">
        <f t="shared" si="251"/>
        <v>-2.2934211231863365E-3</v>
      </c>
      <c r="AK2709">
        <f t="shared" si="252"/>
        <v>-1.4643530216343086E-2</v>
      </c>
    </row>
    <row r="2710" spans="1:37">
      <c r="A2710" s="7">
        <v>45786</v>
      </c>
      <c r="B2710" s="4">
        <v>1498702</v>
      </c>
      <c r="C2710" s="4">
        <v>24425</v>
      </c>
      <c r="D2710" s="4">
        <v>144689</v>
      </c>
      <c r="E2710" s="4">
        <v>481942</v>
      </c>
      <c r="F2710" s="4">
        <v>271500</v>
      </c>
      <c r="G2710" s="4">
        <v>146126</v>
      </c>
      <c r="H2710" s="4">
        <v>54800</v>
      </c>
      <c r="I2710" s="4">
        <v>7814322</v>
      </c>
      <c r="J2710" s="4">
        <v>71100</v>
      </c>
      <c r="K2710" s="4">
        <v>261129</v>
      </c>
      <c r="L2710" s="4">
        <v>130300</v>
      </c>
      <c r="M2710" s="4">
        <v>45359</v>
      </c>
      <c r="N2710" s="4">
        <v>189900</v>
      </c>
      <c r="O2710" s="4">
        <v>514047</v>
      </c>
      <c r="P2710" s="4">
        <v>89300</v>
      </c>
      <c r="Q2710" s="4">
        <v>967229</v>
      </c>
      <c r="R2710" s="4">
        <v>170400</v>
      </c>
      <c r="S2710" s="4">
        <v>227421</v>
      </c>
      <c r="T2710" s="4">
        <v>61300</v>
      </c>
      <c r="U2710" s="4">
        <v>54219</v>
      </c>
      <c r="W2710" s="7">
        <v>45791</v>
      </c>
      <c r="X2710">
        <f>B2713/B2712-1</f>
        <v>5.0004892235502307E-3</v>
      </c>
      <c r="Y2710">
        <f>D2713/D2712-1</f>
        <v>0</v>
      </c>
      <c r="Z2710">
        <f>F2713/F2712-1</f>
        <v>4.1516245487364545E-2</v>
      </c>
      <c r="AA2710">
        <f>H2713/H2712-1</f>
        <v>8.7873462214411724E-3</v>
      </c>
      <c r="AB2710">
        <f>J2713/J2712-1</f>
        <v>-6.8493150684931781E-3</v>
      </c>
      <c r="AC2710">
        <f>L2713/L2712-1</f>
        <v>2.9104477611940238E-2</v>
      </c>
      <c r="AD2710">
        <f t="shared" si="253"/>
        <v>2.0335536349771477E-3</v>
      </c>
      <c r="AE2710">
        <f t="shared" si="254"/>
        <v>-1.38740661686233E-2</v>
      </c>
      <c r="AF2710">
        <f t="shared" si="255"/>
        <v>1.2287887653598561E-2</v>
      </c>
      <c r="AG2710" s="28">
        <f t="shared" si="256"/>
        <v>-6.0606060606060996E-3</v>
      </c>
      <c r="AI2710">
        <f>Y2712*0.918153626+Z2712*0.081846374</f>
        <v>3.2718327138107576E-3</v>
      </c>
      <c r="AJ2710">
        <f t="shared" si="251"/>
        <v>-8.4916858417083754E-3</v>
      </c>
      <c r="AK2710">
        <f t="shared" si="252"/>
        <v>2.894892963137133E-3</v>
      </c>
    </row>
    <row r="2711" spans="1:37">
      <c r="A2711" s="7">
        <v>45789</v>
      </c>
      <c r="B2711" s="4">
        <v>1428090</v>
      </c>
      <c r="C2711" s="4">
        <v>94149</v>
      </c>
      <c r="D2711" s="4">
        <v>139011</v>
      </c>
      <c r="E2711" s="4">
        <v>1567099</v>
      </c>
      <c r="F2711" s="4">
        <v>269500</v>
      </c>
      <c r="G2711" s="4">
        <v>110147</v>
      </c>
      <c r="H2711" s="4">
        <v>57600</v>
      </c>
      <c r="I2711" s="4">
        <v>15414702</v>
      </c>
      <c r="J2711" s="4">
        <v>72800</v>
      </c>
      <c r="K2711" s="4">
        <v>342148</v>
      </c>
      <c r="L2711" s="4">
        <v>132700</v>
      </c>
      <c r="M2711" s="4">
        <v>54022</v>
      </c>
      <c r="N2711" s="4">
        <v>195800</v>
      </c>
      <c r="O2711" s="4">
        <v>569602</v>
      </c>
      <c r="P2711" s="4">
        <v>92400</v>
      </c>
      <c r="Q2711" s="4">
        <v>813230</v>
      </c>
      <c r="R2711" s="4">
        <v>174900</v>
      </c>
      <c r="S2711" s="4">
        <v>260867</v>
      </c>
      <c r="T2711" s="4">
        <v>67600</v>
      </c>
      <c r="U2711" s="4">
        <v>273471</v>
      </c>
      <c r="W2711" s="7">
        <v>45792</v>
      </c>
      <c r="X2711">
        <f>B2714/B2713-1</f>
        <v>-6.96557605134418E-3</v>
      </c>
      <c r="Y2711">
        <f>D2714/D2713-1</f>
        <v>-5.18046709129516E-3</v>
      </c>
      <c r="Z2711">
        <f>F2714/F2713-1</f>
        <v>1.21317157712304E-2</v>
      </c>
      <c r="AA2711">
        <f>H2714/H2713-1</f>
        <v>-1.7421602787456303E-3</v>
      </c>
      <c r="AB2711">
        <f>J2714/J2713-1</f>
        <v>-1.2413793103448256E-2</v>
      </c>
      <c r="AC2711">
        <f>L2714/L2713-1</f>
        <v>-1.0877447425670761E-2</v>
      </c>
      <c r="AD2711">
        <f t="shared" si="253"/>
        <v>-2.1308980213089801E-2</v>
      </c>
      <c r="AE2711">
        <f t="shared" si="254"/>
        <v>-1.2987012987012991E-2</v>
      </c>
      <c r="AF2711">
        <f t="shared" si="255"/>
        <v>-1.9075144508670538E-2</v>
      </c>
      <c r="AG2711" s="28">
        <f t="shared" si="256"/>
        <v>1.5243902439024293E-2</v>
      </c>
      <c r="AI2711">
        <f>Y2713*0.918153626+Z2713*0.081846374</f>
        <v>-1.9553741228668961E-3</v>
      </c>
      <c r="AJ2711">
        <f t="shared" si="251"/>
        <v>-1.7420682920065957E-2</v>
      </c>
      <c r="AK2711">
        <f t="shared" si="252"/>
        <v>-3.9185367101871515E-3</v>
      </c>
    </row>
    <row r="2712" spans="1:37">
      <c r="A2712" s="7">
        <v>45790</v>
      </c>
      <c r="B2712" s="4">
        <v>1441059</v>
      </c>
      <c r="C2712" s="4">
        <v>60011</v>
      </c>
      <c r="D2712" s="4">
        <v>141300</v>
      </c>
      <c r="E2712" s="4">
        <v>861432</v>
      </c>
      <c r="F2712" s="4">
        <v>277000</v>
      </c>
      <c r="G2712" s="4">
        <v>139621</v>
      </c>
      <c r="H2712" s="4">
        <v>56900</v>
      </c>
      <c r="I2712" s="4">
        <v>16842801</v>
      </c>
      <c r="J2712" s="4">
        <v>73000</v>
      </c>
      <c r="K2712" s="4">
        <v>379984</v>
      </c>
      <c r="L2712" s="4">
        <v>134000</v>
      </c>
      <c r="M2712" s="4">
        <v>58184</v>
      </c>
      <c r="N2712" s="4">
        <v>196700</v>
      </c>
      <c r="O2712" s="4">
        <v>462830</v>
      </c>
      <c r="P2712" s="4">
        <v>93700</v>
      </c>
      <c r="Q2712" s="4">
        <v>1369914</v>
      </c>
      <c r="R2712" s="4">
        <v>170900</v>
      </c>
      <c r="S2712" s="4">
        <v>296932</v>
      </c>
      <c r="T2712" s="4">
        <v>66000</v>
      </c>
      <c r="U2712" s="4">
        <v>95371</v>
      </c>
      <c r="W2712" s="7">
        <v>45793</v>
      </c>
      <c r="X2712">
        <f>B2715/B2714-1</f>
        <v>4.0078516065824576E-3</v>
      </c>
      <c r="Y2712">
        <f>D2715/D2714-1</f>
        <v>3.258209549826363E-3</v>
      </c>
      <c r="Z2712">
        <f>F2715/F2714-1</f>
        <v>3.424657534246478E-3</v>
      </c>
      <c r="AA2712">
        <f>H2715/H2714-1</f>
        <v>-8.7260034904014239E-3</v>
      </c>
      <c r="AB2712">
        <f>J2715/J2714-1</f>
        <v>-4.1899441340782495E-3</v>
      </c>
      <c r="AC2712">
        <f>L2715/L2714-1</f>
        <v>-8.7976539589442737E-3</v>
      </c>
      <c r="AD2712">
        <f t="shared" si="253"/>
        <v>4.6656298600311619E-3</v>
      </c>
      <c r="AE2712">
        <f t="shared" si="254"/>
        <v>8.7719298245614308E-3</v>
      </c>
      <c r="AF2712">
        <f t="shared" si="255"/>
        <v>-2.9463759575721893E-2</v>
      </c>
      <c r="AG2712" s="28">
        <f t="shared" si="256"/>
        <v>-1.2012012012011963E-2</v>
      </c>
      <c r="AI2712">
        <f>Y2714*0.918153626+Z2714*0.081846374</f>
        <v>7.4613513793647026E-3</v>
      </c>
      <c r="AJ2712">
        <f t="shared" si="251"/>
        <v>1.8465006554143912E-3</v>
      </c>
      <c r="AK2712">
        <f t="shared" si="252"/>
        <v>-8.5068314847646289E-3</v>
      </c>
    </row>
    <row r="2713" spans="1:37">
      <c r="A2713" s="7">
        <v>45791</v>
      </c>
      <c r="B2713" s="4">
        <v>1448265</v>
      </c>
      <c r="C2713" s="4">
        <v>44176</v>
      </c>
      <c r="D2713" s="4">
        <v>141300</v>
      </c>
      <c r="E2713" s="4">
        <v>577747</v>
      </c>
      <c r="F2713" s="4">
        <v>288500</v>
      </c>
      <c r="G2713" s="4">
        <v>146453</v>
      </c>
      <c r="H2713" s="4">
        <v>57400</v>
      </c>
      <c r="I2713" s="4">
        <v>12468089</v>
      </c>
      <c r="J2713" s="4">
        <v>72500</v>
      </c>
      <c r="K2713" s="4">
        <v>451096</v>
      </c>
      <c r="L2713" s="4">
        <v>137900</v>
      </c>
      <c r="M2713" s="4">
        <v>80359</v>
      </c>
      <c r="N2713" s="4">
        <v>197100</v>
      </c>
      <c r="O2713" s="4">
        <v>557318</v>
      </c>
      <c r="P2713" s="4">
        <v>92400</v>
      </c>
      <c r="Q2713" s="4">
        <v>878937</v>
      </c>
      <c r="R2713" s="4">
        <v>173000</v>
      </c>
      <c r="S2713" s="4">
        <v>356073</v>
      </c>
      <c r="T2713" s="4">
        <v>65600</v>
      </c>
      <c r="U2713" s="4">
        <v>51013</v>
      </c>
      <c r="W2713" s="7">
        <v>45796</v>
      </c>
      <c r="X2713">
        <f>B2716/B2715-1</f>
        <v>2.5948428640782506E-2</v>
      </c>
      <c r="Y2713">
        <f>D2716/D2715-1</f>
        <v>0</v>
      </c>
      <c r="Z2713">
        <f>F2716/F2715-1</f>
        <v>-2.3890784982935176E-2</v>
      </c>
      <c r="AA2713">
        <f>H2716/H2715-1</f>
        <v>-1.7605633802816878E-2</v>
      </c>
      <c r="AB2713">
        <f>J2716/J2715-1</f>
        <v>-1.4025245441795287E-2</v>
      </c>
      <c r="AC2713">
        <f>L2716/L2715-1</f>
        <v>-7.3964497041419941E-3</v>
      </c>
      <c r="AD2713">
        <f t="shared" si="253"/>
        <v>-1.4447884416924683E-2</v>
      </c>
      <c r="AE2713">
        <f t="shared" si="254"/>
        <v>-5.4347826086956763E-3</v>
      </c>
      <c r="AF2713">
        <f t="shared" si="255"/>
        <v>2.853673345476615E-2</v>
      </c>
      <c r="AG2713" s="28">
        <f t="shared" si="256"/>
        <v>-1.5197568389058169E-3</v>
      </c>
      <c r="AI2713">
        <f>Y2715*0.918153626+Z2715*0.081846374</f>
        <v>9.5558273985113969E-3</v>
      </c>
      <c r="AJ2713">
        <f t="shared" si="251"/>
        <v>-3.5395431483069028E-3</v>
      </c>
      <c r="AK2713">
        <f t="shared" si="252"/>
        <v>-1.8891033180286104E-3</v>
      </c>
    </row>
    <row r="2714" spans="1:37">
      <c r="A2714" s="7">
        <v>45792</v>
      </c>
      <c r="B2714" s="4">
        <v>1438177</v>
      </c>
      <c r="C2714" s="4">
        <v>24791</v>
      </c>
      <c r="D2714" s="4">
        <v>140568</v>
      </c>
      <c r="E2714" s="4">
        <v>590130</v>
      </c>
      <c r="F2714" s="4">
        <v>292000</v>
      </c>
      <c r="G2714" s="4">
        <v>83147</v>
      </c>
      <c r="H2714" s="4">
        <v>57300</v>
      </c>
      <c r="I2714" s="4">
        <v>13139736</v>
      </c>
      <c r="J2714" s="4">
        <v>71600</v>
      </c>
      <c r="K2714" s="4">
        <v>233079</v>
      </c>
      <c r="L2714" s="4">
        <v>136400</v>
      </c>
      <c r="M2714" s="4">
        <v>40395</v>
      </c>
      <c r="N2714" s="4">
        <v>192900</v>
      </c>
      <c r="O2714" s="4">
        <v>469355</v>
      </c>
      <c r="P2714" s="4">
        <v>91200</v>
      </c>
      <c r="Q2714" s="4">
        <v>761239</v>
      </c>
      <c r="R2714" s="4">
        <v>169700</v>
      </c>
      <c r="S2714" s="4">
        <v>265305</v>
      </c>
      <c r="T2714" s="4">
        <v>66600</v>
      </c>
      <c r="U2714" s="4">
        <v>88274</v>
      </c>
      <c r="W2714" s="7">
        <v>45797</v>
      </c>
      <c r="X2714">
        <f>B2717/B2716-1</f>
        <v>-9.727225904527792E-4</v>
      </c>
      <c r="Y2714">
        <f>D2717/D2716-1</f>
        <v>8.4381603392282845E-3</v>
      </c>
      <c r="Z2714">
        <f>F2717/F2716-1</f>
        <v>-3.4965034965035446E-3</v>
      </c>
      <c r="AA2714">
        <f>H2717/H2716-1</f>
        <v>1.7921146953405742E-3</v>
      </c>
      <c r="AB2714">
        <f>J2717/J2716-1</f>
        <v>2.8449502133711668E-3</v>
      </c>
      <c r="AC2714">
        <f>L2717/L2716-1</f>
        <v>-1.8628912071535053E-2</v>
      </c>
      <c r="AD2714">
        <f t="shared" si="253"/>
        <v>-7.8534031413612926E-3</v>
      </c>
      <c r="AE2714">
        <f t="shared" si="254"/>
        <v>-3.2786885245901232E-3</v>
      </c>
      <c r="AF2714">
        <f t="shared" si="255"/>
        <v>-4.6635182998819413E-2</v>
      </c>
      <c r="AG2714" s="28">
        <f t="shared" si="256"/>
        <v>1.0654490106544845E-2</v>
      </c>
      <c r="AI2714">
        <f>Y2716*0.918153626+Z2716*0.081846374</f>
        <v>-1.9018835388863592E-2</v>
      </c>
      <c r="AJ2714">
        <f t="shared" si="251"/>
        <v>-1.7025912854578055E-2</v>
      </c>
      <c r="AK2714">
        <f t="shared" si="252"/>
        <v>-1.8389208033617974E-2</v>
      </c>
    </row>
    <row r="2715" spans="1:37">
      <c r="A2715" s="7">
        <v>45793</v>
      </c>
      <c r="B2715" s="4">
        <v>1443941</v>
      </c>
      <c r="C2715" s="4">
        <v>20424</v>
      </c>
      <c r="D2715" s="4">
        <v>141026</v>
      </c>
      <c r="E2715" s="4">
        <v>454968</v>
      </c>
      <c r="F2715" s="4">
        <v>293000</v>
      </c>
      <c r="G2715" s="4">
        <v>80060</v>
      </c>
      <c r="H2715" s="4">
        <v>56800</v>
      </c>
      <c r="I2715" s="4">
        <v>10385352</v>
      </c>
      <c r="J2715" s="4">
        <v>71300</v>
      </c>
      <c r="K2715" s="4">
        <v>183904</v>
      </c>
      <c r="L2715" s="4">
        <v>135200</v>
      </c>
      <c r="M2715" s="4">
        <v>28599</v>
      </c>
      <c r="N2715" s="4">
        <v>193800</v>
      </c>
      <c r="O2715" s="4">
        <v>311743</v>
      </c>
      <c r="P2715" s="4">
        <v>92000</v>
      </c>
      <c r="Q2715" s="4">
        <v>500754</v>
      </c>
      <c r="R2715" s="4">
        <v>164700</v>
      </c>
      <c r="S2715" s="4">
        <v>662722</v>
      </c>
      <c r="T2715" s="4">
        <v>65800</v>
      </c>
      <c r="U2715" s="4">
        <v>35133</v>
      </c>
      <c r="W2715" s="7">
        <v>45798</v>
      </c>
      <c r="X2715">
        <f>B2718/B2717-1</f>
        <v>7.1080590931695831E-2</v>
      </c>
      <c r="Y2715">
        <f>D2718/D2717-1</f>
        <v>8.3745851380998548E-3</v>
      </c>
      <c r="Z2715">
        <f>F2718/F2717-1</f>
        <v>2.280701754385972E-2</v>
      </c>
      <c r="AA2715">
        <f>H2718/H2717-1</f>
        <v>-3.5778175313059268E-3</v>
      </c>
      <c r="AB2715">
        <f>J2718/J2717-1</f>
        <v>-2.8368794326241176E-3</v>
      </c>
      <c r="AC2715">
        <f>L2718/L2717-1</f>
        <v>9.8709187547456612E-3</v>
      </c>
      <c r="AD2715">
        <f t="shared" si="253"/>
        <v>-7.9155672823219003E-3</v>
      </c>
      <c r="AE2715">
        <f t="shared" si="254"/>
        <v>0</v>
      </c>
      <c r="AF2715">
        <f t="shared" si="255"/>
        <v>1.8575851393189957E-3</v>
      </c>
      <c r="AG2715" s="28">
        <f t="shared" si="256"/>
        <v>-3.0120481927711218E-3</v>
      </c>
      <c r="AI2715">
        <f>Y2717*0.918153626+Z2717*0.081846374</f>
        <v>-3.79482846162842E-3</v>
      </c>
      <c r="AJ2715">
        <f t="shared" si="251"/>
        <v>-8.8890272569218734E-3</v>
      </c>
      <c r="AK2715">
        <f t="shared" si="252"/>
        <v>-1.8546267490954869E-2</v>
      </c>
    </row>
    <row r="2716" spans="1:37">
      <c r="A2716" s="7">
        <v>45796</v>
      </c>
      <c r="B2716" s="4">
        <v>1481409</v>
      </c>
      <c r="C2716" s="4">
        <v>50777</v>
      </c>
      <c r="D2716" s="4">
        <v>141026</v>
      </c>
      <c r="E2716" s="4">
        <v>488904</v>
      </c>
      <c r="F2716" s="4">
        <v>286000</v>
      </c>
      <c r="G2716" s="4">
        <v>52316</v>
      </c>
      <c r="H2716" s="4">
        <v>55800</v>
      </c>
      <c r="I2716" s="4">
        <v>9802105</v>
      </c>
      <c r="J2716" s="4">
        <v>70300</v>
      </c>
      <c r="K2716" s="4">
        <v>218924</v>
      </c>
      <c r="L2716" s="4">
        <v>134200</v>
      </c>
      <c r="M2716" s="4">
        <v>36187</v>
      </c>
      <c r="N2716" s="4">
        <v>191000</v>
      </c>
      <c r="O2716" s="4">
        <v>378893</v>
      </c>
      <c r="P2716" s="4">
        <v>91500</v>
      </c>
      <c r="Q2716" s="4">
        <v>555859</v>
      </c>
      <c r="R2716" s="4">
        <v>169400</v>
      </c>
      <c r="S2716" s="4">
        <v>490511</v>
      </c>
      <c r="T2716" s="4">
        <v>65700</v>
      </c>
      <c r="U2716" s="4">
        <v>43030</v>
      </c>
      <c r="W2716" s="7">
        <v>45799</v>
      </c>
      <c r="X2716">
        <f>B2719/B2718-1</f>
        <v>-1.81817034819719E-2</v>
      </c>
      <c r="Y2716">
        <f>D2719/D2718-1</f>
        <v>-1.9796802108683731E-2</v>
      </c>
      <c r="Z2716">
        <f>F2719/F2718-1</f>
        <v>-1.0291595197255532E-2</v>
      </c>
      <c r="AA2716">
        <f>H2719/H2718-1</f>
        <v>-1.7953321364452379E-2</v>
      </c>
      <c r="AB2716">
        <f>J2719/J2718-1</f>
        <v>0</v>
      </c>
      <c r="AC2716">
        <f>L2719/L2718-1</f>
        <v>4.6616541353383445E-2</v>
      </c>
      <c r="AD2716">
        <f t="shared" si="253"/>
        <v>-2.9787234042553234E-2</v>
      </c>
      <c r="AE2716">
        <f t="shared" si="254"/>
        <v>-2.1929824561403466E-2</v>
      </c>
      <c r="AF2716">
        <f t="shared" si="255"/>
        <v>8.0346106304078901E-3</v>
      </c>
      <c r="AG2716" s="28">
        <f t="shared" si="256"/>
        <v>3.92749244712991E-2</v>
      </c>
      <c r="AI2716">
        <f>Y2718*0.918153626+Z2718*0.081846374</f>
        <v>6.0100811522030657E-3</v>
      </c>
      <c r="AJ2716">
        <f t="shared" si="251"/>
        <v>9.9292783723985145E-3</v>
      </c>
      <c r="AK2716">
        <f t="shared" si="252"/>
        <v>1.3267582753393794E-2</v>
      </c>
    </row>
    <row r="2717" spans="1:37">
      <c r="A2717" s="7">
        <v>45797</v>
      </c>
      <c r="B2717" s="4">
        <v>1479968</v>
      </c>
      <c r="C2717" s="4">
        <v>36218</v>
      </c>
      <c r="D2717" s="4">
        <v>142216</v>
      </c>
      <c r="E2717" s="4">
        <v>508929</v>
      </c>
      <c r="F2717" s="4">
        <v>285000</v>
      </c>
      <c r="G2717" s="4">
        <v>65160</v>
      </c>
      <c r="H2717" s="4">
        <v>55900</v>
      </c>
      <c r="I2717" s="4">
        <v>9080577</v>
      </c>
      <c r="J2717" s="4">
        <v>70500</v>
      </c>
      <c r="K2717" s="4">
        <v>227059</v>
      </c>
      <c r="L2717" s="4">
        <v>131700</v>
      </c>
      <c r="M2717" s="4">
        <v>32132</v>
      </c>
      <c r="N2717" s="4">
        <v>189500</v>
      </c>
      <c r="O2717" s="4">
        <v>422756</v>
      </c>
      <c r="P2717" s="4">
        <v>91200</v>
      </c>
      <c r="Q2717" s="4">
        <v>710012</v>
      </c>
      <c r="R2717" s="4">
        <v>161500</v>
      </c>
      <c r="S2717" s="4">
        <v>568781</v>
      </c>
      <c r="T2717" s="4">
        <v>66400</v>
      </c>
      <c r="U2717" s="4">
        <v>68498</v>
      </c>
      <c r="W2717" s="7">
        <v>45800</v>
      </c>
      <c r="X2717">
        <f>B2720/B2719-1</f>
        <v>-5.9259392525045862E-2</v>
      </c>
      <c r="Y2717">
        <f>D2720/D2719-1</f>
        <v>-5.2145580786523427E-3</v>
      </c>
      <c r="Z2717">
        <f>F2720/F2719-1</f>
        <v>1.21317157712304E-2</v>
      </c>
      <c r="AA2717">
        <f>H2720/H2719-1</f>
        <v>-9.1407678244972423E-3</v>
      </c>
      <c r="AB2717">
        <f>J2720/J2719-1</f>
        <v>-4.2674253200568613E-3</v>
      </c>
      <c r="AC2717">
        <f>L2720/L2719-1</f>
        <v>1.8678160919540332E-2</v>
      </c>
      <c r="AD2717">
        <f t="shared" si="253"/>
        <v>-1.3706140350877138E-2</v>
      </c>
      <c r="AE2717">
        <f t="shared" si="254"/>
        <v>-2.3542600896860999E-2</v>
      </c>
      <c r="AF2717">
        <f t="shared" si="255"/>
        <v>-1.7780502759043526E-2</v>
      </c>
      <c r="AG2717" s="28">
        <f t="shared" si="256"/>
        <v>2.761627906976738E-2</v>
      </c>
      <c r="AI2717">
        <f>Y2719*0.918153626+Z2719*0.081846374</f>
        <v>1.5336309885769225E-2</v>
      </c>
      <c r="AJ2717">
        <f t="shared" si="251"/>
        <v>-1.5745538434824749E-2</v>
      </c>
      <c r="AK2717">
        <f t="shared" si="252"/>
        <v>-3.245046972993792E-3</v>
      </c>
    </row>
    <row r="2718" spans="1:37">
      <c r="A2718" s="7">
        <v>45798</v>
      </c>
      <c r="B2718" s="4">
        <v>1585165</v>
      </c>
      <c r="C2718" s="4">
        <v>139250</v>
      </c>
      <c r="D2718" s="4">
        <v>143407</v>
      </c>
      <c r="E2718" s="4">
        <v>484950</v>
      </c>
      <c r="F2718" s="4">
        <v>291500</v>
      </c>
      <c r="G2718" s="4">
        <v>62521</v>
      </c>
      <c r="H2718" s="4">
        <v>55700</v>
      </c>
      <c r="I2718" s="4">
        <v>7794181</v>
      </c>
      <c r="J2718" s="4">
        <v>70300</v>
      </c>
      <c r="K2718" s="4">
        <v>240943</v>
      </c>
      <c r="L2718" s="4">
        <v>133000</v>
      </c>
      <c r="M2718" s="4">
        <v>32097</v>
      </c>
      <c r="N2718" s="4">
        <v>188000</v>
      </c>
      <c r="O2718" s="4">
        <v>558502</v>
      </c>
      <c r="P2718" s="4">
        <v>91200</v>
      </c>
      <c r="Q2718" s="4">
        <v>748573</v>
      </c>
      <c r="R2718" s="4">
        <v>161800</v>
      </c>
      <c r="S2718" s="4">
        <v>291613</v>
      </c>
      <c r="T2718" s="4">
        <v>66200</v>
      </c>
      <c r="U2718" s="4">
        <v>46642</v>
      </c>
      <c r="W2718" s="7">
        <v>45803</v>
      </c>
      <c r="X2718">
        <f>B2721/B2720-1</f>
        <v>2.6575080116602701E-2</v>
      </c>
      <c r="Y2718">
        <f>D2721/D2720-1</f>
        <v>1.9666034969785251E-3</v>
      </c>
      <c r="Z2718">
        <f>F2721/F2720-1</f>
        <v>5.1369863013698724E-2</v>
      </c>
      <c r="AA2718">
        <f>H2721/H2720-1</f>
        <v>9.2250922509224953E-3</v>
      </c>
      <c r="AB2718">
        <f>J2721/J2720-1</f>
        <v>2.2857142857142909E-2</v>
      </c>
      <c r="AC2718">
        <f>L2721/L2720-1</f>
        <v>-2.8208744710860323E-3</v>
      </c>
      <c r="AD2718">
        <f t="shared" si="253"/>
        <v>1.1117287381878782E-2</v>
      </c>
      <c r="AE2718">
        <f t="shared" si="254"/>
        <v>1.1481056257175659E-2</v>
      </c>
      <c r="AF2718">
        <f t="shared" si="255"/>
        <v>3.6204744069912698E-2</v>
      </c>
      <c r="AG2718" s="28">
        <f t="shared" si="256"/>
        <v>-8.4865629420084465E-3</v>
      </c>
      <c r="AI2718">
        <f>Y2720*0.918153626+Z2720*0.081846374</f>
        <v>8.8725909372900096E-4</v>
      </c>
      <c r="AJ2718">
        <f t="shared" si="251"/>
        <v>3.6836016181151329E-2</v>
      </c>
      <c r="AK2718">
        <f t="shared" si="252"/>
        <v>2.0324764228908013E-2</v>
      </c>
    </row>
    <row r="2719" spans="1:37">
      <c r="A2719" s="7">
        <v>45799</v>
      </c>
      <c r="B2719" s="4">
        <v>1556344</v>
      </c>
      <c r="C2719" s="4">
        <v>154990</v>
      </c>
      <c r="D2719" s="4">
        <v>140568</v>
      </c>
      <c r="E2719" s="4">
        <v>498770</v>
      </c>
      <c r="F2719" s="4">
        <v>288500</v>
      </c>
      <c r="G2719" s="4">
        <v>47071</v>
      </c>
      <c r="H2719" s="4">
        <v>54700</v>
      </c>
      <c r="I2719" s="4">
        <v>15254278</v>
      </c>
      <c r="J2719" s="4">
        <v>70300</v>
      </c>
      <c r="K2719" s="4">
        <v>316537</v>
      </c>
      <c r="L2719" s="4">
        <v>139200</v>
      </c>
      <c r="M2719" s="4">
        <v>89509</v>
      </c>
      <c r="N2719" s="4">
        <v>182400</v>
      </c>
      <c r="O2719" s="4">
        <v>982354</v>
      </c>
      <c r="P2719" s="4">
        <v>89200</v>
      </c>
      <c r="Q2719" s="4">
        <v>1103198</v>
      </c>
      <c r="R2719" s="4">
        <v>163100</v>
      </c>
      <c r="S2719" s="4">
        <v>395732</v>
      </c>
      <c r="T2719" s="4">
        <v>68800</v>
      </c>
      <c r="U2719" s="4">
        <v>175612</v>
      </c>
      <c r="W2719" s="7">
        <v>45804</v>
      </c>
      <c r="X2719">
        <f>B2722/B2721-1</f>
        <v>-1.6299130087656599E-2</v>
      </c>
      <c r="Y2719">
        <f>D2722/D2721-1</f>
        <v>1.6993790593105462E-2</v>
      </c>
      <c r="Z2719">
        <f>F2722/F2721-1</f>
        <v>-3.2573289902280145E-3</v>
      </c>
      <c r="AA2719">
        <f>H2722/H2721-1</f>
        <v>-1.4625228519195566E-2</v>
      </c>
      <c r="AB2719">
        <f>J2722/J2721-1</f>
        <v>-3.6312849162011163E-2</v>
      </c>
      <c r="AC2719">
        <f>L2722/L2721-1</f>
        <v>2.0509193776520496E-2</v>
      </c>
      <c r="AD2719">
        <f t="shared" si="253"/>
        <v>0</v>
      </c>
      <c r="AE2719">
        <f t="shared" si="254"/>
        <v>1.1350737797957144E-3</v>
      </c>
      <c r="AF2719">
        <f t="shared" si="255"/>
        <v>-3.4939759036144546E-2</v>
      </c>
      <c r="AG2719" s="28">
        <f t="shared" si="256"/>
        <v>-5.7061340941512162E-3</v>
      </c>
      <c r="AI2719">
        <f>Y2721*0.918153626+Z2721*0.081846374</f>
        <v>1.7392193470265348E-2</v>
      </c>
      <c r="AJ2719">
        <f t="shared" si="251"/>
        <v>4.1185142523869137E-3</v>
      </c>
      <c r="AK2719">
        <f t="shared" si="252"/>
        <v>3.6456426879552126E-2</v>
      </c>
    </row>
    <row r="2720" spans="1:37">
      <c r="A2720" s="7">
        <v>45800</v>
      </c>
      <c r="B2720" s="4">
        <v>1464116</v>
      </c>
      <c r="C2720" s="4">
        <v>70624</v>
      </c>
      <c r="D2720" s="4">
        <v>139835</v>
      </c>
      <c r="E2720" s="4">
        <v>434781</v>
      </c>
      <c r="F2720" s="4">
        <v>292000</v>
      </c>
      <c r="G2720" s="4">
        <v>62626</v>
      </c>
      <c r="H2720" s="4">
        <v>54200</v>
      </c>
      <c r="I2720" s="4">
        <v>11247115</v>
      </c>
      <c r="J2720" s="4">
        <v>70000</v>
      </c>
      <c r="K2720" s="4">
        <v>209927</v>
      </c>
      <c r="L2720" s="4">
        <v>141800</v>
      </c>
      <c r="M2720" s="4">
        <v>92859</v>
      </c>
      <c r="N2720" s="4">
        <v>179900</v>
      </c>
      <c r="O2720" s="4">
        <v>829741</v>
      </c>
      <c r="P2720" s="4">
        <v>87100</v>
      </c>
      <c r="Q2720" s="4">
        <v>879529</v>
      </c>
      <c r="R2720" s="4">
        <v>160200</v>
      </c>
      <c r="S2720" s="4">
        <v>268120</v>
      </c>
      <c r="T2720" s="4">
        <v>70700</v>
      </c>
      <c r="U2720" s="4">
        <v>136851</v>
      </c>
      <c r="W2720" s="7">
        <v>45805</v>
      </c>
      <c r="X2720">
        <f>B2723/B2722-1</f>
        <v>1.9492373152467657E-3</v>
      </c>
      <c r="Y2720">
        <f>D2723/D2722-1</f>
        <v>2.5685832789439367E-3</v>
      </c>
      <c r="Z2720">
        <f>F2723/F2722-1</f>
        <v>-1.7973856209150374E-2</v>
      </c>
      <c r="AA2720">
        <f>H2723/H2722-1</f>
        <v>3.7105751391465658E-2</v>
      </c>
      <c r="AB2720">
        <f>J2723/J2722-1</f>
        <v>3.1884057971014457E-2</v>
      </c>
      <c r="AC2720">
        <f>L2723/L2722-1</f>
        <v>-1.6632016632016633E-2</v>
      </c>
      <c r="AD2720">
        <f t="shared" si="253"/>
        <v>2.1990104452996206E-2</v>
      </c>
      <c r="AE2720">
        <f t="shared" si="254"/>
        <v>9.0702947845804349E-3</v>
      </c>
      <c r="AF2720">
        <f t="shared" si="255"/>
        <v>8.6766541822721699E-2</v>
      </c>
      <c r="AG2720" s="28">
        <f t="shared" si="256"/>
        <v>2.8694404591105283E-3</v>
      </c>
      <c r="AI2720">
        <f>Y2722*0.918153626+Z2722*0.081846374</f>
        <v>1.4776204269812528E-2</v>
      </c>
      <c r="AJ2720">
        <f t="shared" si="251"/>
        <v>9.0343886307586621E-4</v>
      </c>
      <c r="AK2720">
        <f t="shared" si="252"/>
        <v>-3.5208915950723209E-2</v>
      </c>
    </row>
    <row r="2721" spans="1:37">
      <c r="A2721" s="7">
        <v>45803</v>
      </c>
      <c r="B2721" s="4">
        <v>1503025</v>
      </c>
      <c r="C2721" s="4">
        <v>62281</v>
      </c>
      <c r="D2721" s="4">
        <v>140110</v>
      </c>
      <c r="E2721" s="4">
        <v>432487</v>
      </c>
      <c r="F2721" s="4">
        <v>307000</v>
      </c>
      <c r="G2721" s="4">
        <v>96263</v>
      </c>
      <c r="H2721" s="4">
        <v>54700</v>
      </c>
      <c r="I2721" s="4">
        <v>10901337</v>
      </c>
      <c r="J2721" s="4">
        <v>71600</v>
      </c>
      <c r="K2721" s="4">
        <v>239182</v>
      </c>
      <c r="L2721" s="4">
        <v>141400</v>
      </c>
      <c r="M2721" s="4">
        <v>53850</v>
      </c>
      <c r="N2721" s="4">
        <v>181900</v>
      </c>
      <c r="O2721" s="4">
        <v>623947</v>
      </c>
      <c r="P2721" s="4">
        <v>88100</v>
      </c>
      <c r="Q2721" s="4">
        <v>760388</v>
      </c>
      <c r="R2721" s="4">
        <v>166000</v>
      </c>
      <c r="S2721" s="4">
        <v>396990</v>
      </c>
      <c r="T2721" s="4">
        <v>70100</v>
      </c>
      <c r="U2721" s="4">
        <v>56532</v>
      </c>
      <c r="W2721" s="7">
        <v>45806</v>
      </c>
      <c r="X2721">
        <f>B2724/B2723-1</f>
        <v>-1.9454451809054474E-3</v>
      </c>
      <c r="Y2721">
        <f>D2724/D2723-1</f>
        <v>1.7311017311017363E-2</v>
      </c>
      <c r="Z2721">
        <f>F2724/F2723-1</f>
        <v>1.830282861896837E-2</v>
      </c>
      <c r="AA2721">
        <f>H2724/H2723-1</f>
        <v>3.5778175313059268E-3</v>
      </c>
      <c r="AB2721">
        <f>J2724/J2723-1</f>
        <v>1.4044943820224809E-2</v>
      </c>
      <c r="AC2721">
        <f>L2724/L2723-1</f>
        <v>1.4799154334038001E-2</v>
      </c>
      <c r="AD2721">
        <f t="shared" si="253"/>
        <v>2.7434104357181299E-2</v>
      </c>
      <c r="AE2721">
        <f t="shared" si="254"/>
        <v>4.7191011235955038E-2</v>
      </c>
      <c r="AF2721">
        <f t="shared" si="255"/>
        <v>1.723147616312426E-3</v>
      </c>
      <c r="AG2721" s="28">
        <f t="shared" si="256"/>
        <v>2.1459227467811148E-2</v>
      </c>
      <c r="AI2721">
        <f>Y2723*0.918153626+Z2723*0.081846374</f>
        <v>-1.8392443595505663E-3</v>
      </c>
      <c r="AJ2721">
        <f t="shared" si="251"/>
        <v>9.9067014915387337E-3</v>
      </c>
      <c r="AK2721">
        <f t="shared" si="252"/>
        <v>-6.7580479566713798E-3</v>
      </c>
    </row>
    <row r="2722" spans="1:37">
      <c r="A2722" s="7">
        <v>45804</v>
      </c>
      <c r="B2722" s="4">
        <v>1478527</v>
      </c>
      <c r="C2722" s="4">
        <v>41111</v>
      </c>
      <c r="D2722" s="4">
        <v>142491</v>
      </c>
      <c r="E2722" s="4">
        <v>589619</v>
      </c>
      <c r="F2722" s="4">
        <v>306000</v>
      </c>
      <c r="G2722" s="4">
        <v>45619</v>
      </c>
      <c r="H2722" s="4">
        <v>53900</v>
      </c>
      <c r="I2722" s="4">
        <v>13439520</v>
      </c>
      <c r="J2722" s="4">
        <v>69000</v>
      </c>
      <c r="K2722" s="4">
        <v>631617</v>
      </c>
      <c r="L2722" s="4">
        <v>144300</v>
      </c>
      <c r="M2722" s="4">
        <v>75054</v>
      </c>
      <c r="N2722" s="4">
        <v>181900</v>
      </c>
      <c r="O2722" s="4">
        <v>502985</v>
      </c>
      <c r="P2722" s="4">
        <v>88200</v>
      </c>
      <c r="Q2722" s="4">
        <v>607447</v>
      </c>
      <c r="R2722" s="4">
        <v>160200</v>
      </c>
      <c r="S2722" s="4">
        <v>488202</v>
      </c>
      <c r="T2722" s="4">
        <v>69700</v>
      </c>
      <c r="U2722" s="4">
        <v>74634</v>
      </c>
      <c r="W2722" s="7">
        <v>45807</v>
      </c>
      <c r="X2722">
        <f>B2725/B2724-1</f>
        <v>5.8477119457405191E-3</v>
      </c>
      <c r="Y2722">
        <f>D2725/D2724-1</f>
        <v>1.4491158054083852E-2</v>
      </c>
      <c r="Z2722">
        <f>F2725/F2724-1</f>
        <v>1.7973856209150263E-2</v>
      </c>
      <c r="AA2722">
        <f>H2725/H2724-1</f>
        <v>1.7825311942958333E-3</v>
      </c>
      <c r="AB2722">
        <f>J2725/J2724-1</f>
        <v>-1.5235457063711877E-2</v>
      </c>
      <c r="AC2722">
        <f>L2725/L2724-1</f>
        <v>-4.1666666666666519E-3</v>
      </c>
      <c r="AD2722">
        <f t="shared" si="253"/>
        <v>-2.9842931937172801E-2</v>
      </c>
      <c r="AE2722">
        <f t="shared" si="254"/>
        <v>-4.0772532188841248E-2</v>
      </c>
      <c r="AF2722">
        <f t="shared" si="255"/>
        <v>-3.1536697247706469E-2</v>
      </c>
      <c r="AG2722" s="28">
        <f t="shared" si="256"/>
        <v>8.4033613445377853E-3</v>
      </c>
      <c r="AI2722">
        <f>Y2724*0.918153626+Z2724*0.081846374</f>
        <v>0</v>
      </c>
      <c r="AJ2722">
        <f t="shared" si="251"/>
        <v>0</v>
      </c>
      <c r="AK2722">
        <f t="shared" si="252"/>
        <v>0</v>
      </c>
    </row>
    <row r="2723" spans="1:37">
      <c r="A2723" s="7">
        <v>45805</v>
      </c>
      <c r="B2723" s="4">
        <v>1481409</v>
      </c>
      <c r="C2723" s="4">
        <v>25834</v>
      </c>
      <c r="D2723" s="4">
        <v>142857</v>
      </c>
      <c r="E2723" s="4">
        <v>590585</v>
      </c>
      <c r="F2723" s="4">
        <v>300500</v>
      </c>
      <c r="G2723" s="4">
        <v>65864</v>
      </c>
      <c r="H2723" s="4">
        <v>55900</v>
      </c>
      <c r="I2723" s="4">
        <v>17516283</v>
      </c>
      <c r="J2723" s="4">
        <v>71200</v>
      </c>
      <c r="K2723" s="4">
        <v>561303</v>
      </c>
      <c r="L2723" s="4">
        <v>141900</v>
      </c>
      <c r="M2723" s="4">
        <v>53196</v>
      </c>
      <c r="N2723" s="4">
        <v>185900</v>
      </c>
      <c r="O2723" s="4">
        <v>611926</v>
      </c>
      <c r="P2723" s="4">
        <v>89000</v>
      </c>
      <c r="Q2723" s="4">
        <v>842967</v>
      </c>
      <c r="R2723" s="4">
        <v>174100</v>
      </c>
      <c r="S2723" s="4">
        <v>1002912</v>
      </c>
      <c r="T2723" s="4">
        <v>69900</v>
      </c>
      <c r="U2723" s="4">
        <v>64771</v>
      </c>
      <c r="W2723" s="7">
        <v>45810</v>
      </c>
      <c r="X2723">
        <f>B2726/B2725-1</f>
        <v>-9.6895250249973142E-4</v>
      </c>
      <c r="Y2723">
        <f>D2726/D2725-1</f>
        <v>0</v>
      </c>
      <c r="Z2723">
        <f>F2726/F2725-1</f>
        <v>-2.2471910112359605E-2</v>
      </c>
      <c r="AA2723">
        <f>H2726/H2725-1</f>
        <v>1.067615658362997E-2</v>
      </c>
      <c r="AB2723">
        <f>J2726/J2725-1</f>
        <v>-4.2194092827003704E-3</v>
      </c>
      <c r="AC2723">
        <f>L2726/L2725-1</f>
        <v>-3.0683403068340276E-2</v>
      </c>
      <c r="AD2723">
        <f t="shared" si="253"/>
        <v>-7.0156502968159451E-3</v>
      </c>
      <c r="AE2723">
        <f t="shared" si="254"/>
        <v>-1.1185682326621871E-2</v>
      </c>
      <c r="AF2723">
        <f t="shared" si="255"/>
        <v>2.3090586145648295E-2</v>
      </c>
      <c r="AG2723" s="28">
        <f t="shared" si="256"/>
        <v>-1.8055555555555602E-2</v>
      </c>
      <c r="AI2723">
        <f>Y2725*0.918153626+Z2725*0.081846374</f>
        <v>-4.3305241061639488E-3</v>
      </c>
      <c r="AJ2723">
        <f t="shared" si="251"/>
        <v>1.7060992547545239E-2</v>
      </c>
      <c r="AK2723">
        <f t="shared" si="252"/>
        <v>1.1604755823957889E-2</v>
      </c>
    </row>
    <row r="2724" spans="1:37">
      <c r="A2724" s="7">
        <v>45806</v>
      </c>
      <c r="B2724" s="4">
        <v>1478527</v>
      </c>
      <c r="C2724" s="4">
        <v>58473</v>
      </c>
      <c r="D2724" s="4">
        <v>145330</v>
      </c>
      <c r="E2724" s="4">
        <v>506279</v>
      </c>
      <c r="F2724" s="4">
        <v>306000</v>
      </c>
      <c r="G2724" s="4">
        <v>59501</v>
      </c>
      <c r="H2724" s="4">
        <v>56100</v>
      </c>
      <c r="I2724" s="4">
        <v>12936810</v>
      </c>
      <c r="J2724" s="4">
        <v>72200</v>
      </c>
      <c r="K2724" s="4">
        <v>371386</v>
      </c>
      <c r="L2724" s="4">
        <v>144000</v>
      </c>
      <c r="M2724" s="4">
        <v>40346</v>
      </c>
      <c r="N2724" s="4">
        <v>191000</v>
      </c>
      <c r="O2724" s="4">
        <v>1093538</v>
      </c>
      <c r="P2724" s="4">
        <v>93200</v>
      </c>
      <c r="Q2724" s="4">
        <v>1583303</v>
      </c>
      <c r="R2724" s="4">
        <v>174400</v>
      </c>
      <c r="S2724" s="4">
        <v>557915</v>
      </c>
      <c r="T2724" s="4">
        <v>71400</v>
      </c>
      <c r="U2724" s="4">
        <v>72637</v>
      </c>
      <c r="W2724" s="7">
        <v>45811</v>
      </c>
      <c r="X2724">
        <f>B2727/B2726-1</f>
        <v>0</v>
      </c>
      <c r="Y2724">
        <f>D2727/D2726-1</f>
        <v>0</v>
      </c>
      <c r="Z2724">
        <f>F2727/F2726-1</f>
        <v>0</v>
      </c>
      <c r="AA2724">
        <f>H2727/H2726-1</f>
        <v>0</v>
      </c>
      <c r="AB2724">
        <f>J2727/J2726-1</f>
        <v>0</v>
      </c>
      <c r="AC2724">
        <f>L2727/L2726-1</f>
        <v>0</v>
      </c>
      <c r="AD2724">
        <f t="shared" si="253"/>
        <v>0</v>
      </c>
      <c r="AE2724">
        <f t="shared" si="254"/>
        <v>0</v>
      </c>
      <c r="AF2724">
        <f t="shared" si="255"/>
        <v>0</v>
      </c>
      <c r="AG2724" s="28">
        <f t="shared" si="256"/>
        <v>0</v>
      </c>
      <c r="AI2724">
        <f>Y2726*0.918153626+Z2726*0.081846374</f>
        <v>1.3368281069629451E-2</v>
      </c>
      <c r="AJ2724">
        <f t="shared" si="251"/>
        <v>2.2126468598994468E-2</v>
      </c>
      <c r="AK2724">
        <f t="shared" si="252"/>
        <v>2.8857111718624612E-2</v>
      </c>
    </row>
    <row r="2725" spans="1:37">
      <c r="A2725" s="7">
        <v>45807</v>
      </c>
      <c r="B2725" s="4">
        <v>1487173</v>
      </c>
      <c r="C2725" s="4">
        <v>75542</v>
      </c>
      <c r="D2725" s="4">
        <v>147436</v>
      </c>
      <c r="E2725" s="4">
        <v>948184</v>
      </c>
      <c r="F2725" s="4">
        <v>311500</v>
      </c>
      <c r="G2725" s="4">
        <v>70368</v>
      </c>
      <c r="H2725" s="4">
        <v>56200</v>
      </c>
      <c r="I2725" s="4">
        <v>26219683</v>
      </c>
      <c r="J2725" s="4">
        <v>71100</v>
      </c>
      <c r="K2725" s="4">
        <v>592255</v>
      </c>
      <c r="L2725" s="4">
        <v>143400</v>
      </c>
      <c r="M2725" s="4">
        <v>201368</v>
      </c>
      <c r="N2725" s="4">
        <v>185300</v>
      </c>
      <c r="O2725" s="4">
        <v>781444</v>
      </c>
      <c r="P2725" s="4">
        <v>89400</v>
      </c>
      <c r="Q2725" s="4">
        <v>1535385</v>
      </c>
      <c r="R2725" s="4">
        <v>168900</v>
      </c>
      <c r="S2725" s="4">
        <v>1009215</v>
      </c>
      <c r="T2725" s="4">
        <v>72000</v>
      </c>
      <c r="U2725" s="4">
        <v>90580</v>
      </c>
      <c r="W2725" s="7">
        <v>45812</v>
      </c>
      <c r="X2725">
        <f>B2728/B2727-1</f>
        <v>2.9096768461607248E-3</v>
      </c>
      <c r="Y2725">
        <f>D2728/D2727-1</f>
        <v>-3.106432621612143E-3</v>
      </c>
      <c r="Z2725">
        <f>F2728/F2727-1</f>
        <v>-1.8062397372742178E-2</v>
      </c>
      <c r="AA2725">
        <f>H2728/H2727-1</f>
        <v>1.7605633802816989E-2</v>
      </c>
      <c r="AB2725">
        <f>J2728/J2727-1</f>
        <v>7.0621468926552744E-3</v>
      </c>
      <c r="AC2725">
        <f>L2728/L2727-1</f>
        <v>1.7985611510791477E-2</v>
      </c>
      <c r="AD2725">
        <f t="shared" si="253"/>
        <v>1.0869565217391353E-2</v>
      </c>
      <c r="AE2725">
        <f t="shared" si="254"/>
        <v>1.3574660633484115E-2</v>
      </c>
      <c r="AF2725">
        <f t="shared" si="255"/>
        <v>-2.3148148148147696E-3</v>
      </c>
      <c r="AG2725" s="28">
        <f t="shared" si="256"/>
        <v>2.4045261669024098E-2</v>
      </c>
      <c r="AI2725">
        <f>Y2727*0.918153626+Z2727*0.081846374</f>
        <v>0</v>
      </c>
      <c r="AJ2725">
        <f t="shared" si="251"/>
        <v>0</v>
      </c>
      <c r="AK2725">
        <f t="shared" si="252"/>
        <v>0</v>
      </c>
    </row>
    <row r="2726" spans="1:37">
      <c r="A2726" s="7">
        <v>45810</v>
      </c>
      <c r="B2726" s="4">
        <v>1485732</v>
      </c>
      <c r="C2726" s="4">
        <v>30596</v>
      </c>
      <c r="D2726" s="4">
        <v>147436</v>
      </c>
      <c r="E2726" s="4">
        <v>448559</v>
      </c>
      <c r="F2726" s="4">
        <v>304500</v>
      </c>
      <c r="G2726" s="4">
        <v>57887</v>
      </c>
      <c r="H2726" s="4">
        <v>56800</v>
      </c>
      <c r="I2726" s="4">
        <v>12870515</v>
      </c>
      <c r="J2726" s="4">
        <v>70800</v>
      </c>
      <c r="K2726" s="4">
        <v>251758</v>
      </c>
      <c r="L2726" s="4">
        <v>139000</v>
      </c>
      <c r="M2726" s="4">
        <v>34531</v>
      </c>
      <c r="N2726" s="4">
        <v>184000</v>
      </c>
      <c r="O2726" s="4">
        <v>538182</v>
      </c>
      <c r="P2726" s="4">
        <v>88400</v>
      </c>
      <c r="Q2726" s="4">
        <v>663587</v>
      </c>
      <c r="R2726" s="4">
        <v>172800</v>
      </c>
      <c r="S2726" s="4">
        <v>438261</v>
      </c>
      <c r="T2726" s="4">
        <v>70700</v>
      </c>
      <c r="U2726" s="4">
        <v>94854</v>
      </c>
      <c r="W2726" s="7">
        <v>45813</v>
      </c>
      <c r="X2726">
        <f>B2729/B2728-1</f>
        <v>-1.4506847062692341E-2</v>
      </c>
      <c r="Y2726">
        <f>D2729/D2728-1</f>
        <v>1.6199703356964967E-2</v>
      </c>
      <c r="Z2726">
        <f>F2729/F2728-1</f>
        <v>-1.8394648829431426E-2</v>
      </c>
      <c r="AA2726">
        <f>H2729/H2728-1</f>
        <v>2.249134948096887E-2</v>
      </c>
      <c r="AB2726">
        <f>J2729/J2728-1</f>
        <v>1.5427769985974837E-2</v>
      </c>
      <c r="AC2726">
        <f>L2729/L2728-1</f>
        <v>-1.2014134275618371E-2</v>
      </c>
      <c r="AD2726">
        <f t="shared" si="253"/>
        <v>1.9354838709677358E-2</v>
      </c>
      <c r="AE2726">
        <f t="shared" si="254"/>
        <v>3.90625E-2</v>
      </c>
      <c r="AF2726">
        <f t="shared" si="255"/>
        <v>1.1020881670533722E-2</v>
      </c>
      <c r="AG2726" s="28">
        <f t="shared" si="256"/>
        <v>-2.2099447513812209E-2</v>
      </c>
      <c r="AI2726">
        <f>Y2728*0.918153626+Z2728*0.081846374</f>
        <v>1.9466243784457226E-2</v>
      </c>
      <c r="AJ2726">
        <f t="shared" si="251"/>
        <v>1.1589237947897091E-2</v>
      </c>
      <c r="AK2726">
        <f t="shared" si="252"/>
        <v>2.3723592152879683E-2</v>
      </c>
    </row>
    <row r="2727" spans="1:37">
      <c r="A2727" s="7">
        <v>45811</v>
      </c>
      <c r="B2727" s="4">
        <v>1485732</v>
      </c>
      <c r="C2727" s="4">
        <v>30596</v>
      </c>
      <c r="D2727" s="4">
        <v>147436</v>
      </c>
      <c r="E2727" s="4">
        <v>448559</v>
      </c>
      <c r="F2727" s="4">
        <v>304500</v>
      </c>
      <c r="G2727" s="4">
        <v>57887</v>
      </c>
      <c r="H2727" s="4">
        <v>56800</v>
      </c>
      <c r="I2727" s="4">
        <v>12870515</v>
      </c>
      <c r="J2727" s="4">
        <v>70800</v>
      </c>
      <c r="K2727" s="4">
        <v>251758</v>
      </c>
      <c r="L2727" s="4">
        <v>139000</v>
      </c>
      <c r="M2727" s="4">
        <v>34531</v>
      </c>
      <c r="N2727" s="4">
        <v>184000</v>
      </c>
      <c r="O2727" s="4">
        <v>538182</v>
      </c>
      <c r="P2727" s="4">
        <v>88400</v>
      </c>
      <c r="Q2727" s="4">
        <v>663587</v>
      </c>
      <c r="R2727" s="4">
        <v>172800</v>
      </c>
      <c r="S2727" s="4">
        <v>438261</v>
      </c>
      <c r="T2727" s="4">
        <v>70700</v>
      </c>
      <c r="U2727" s="4">
        <v>94854</v>
      </c>
      <c r="W2727" s="7">
        <v>45814</v>
      </c>
      <c r="X2727">
        <f>B2730/B2729-1</f>
        <v>0</v>
      </c>
      <c r="Y2727">
        <f>D2730/D2729-1</f>
        <v>0</v>
      </c>
      <c r="Z2727">
        <f>F2730/F2729-1</f>
        <v>0</v>
      </c>
      <c r="AA2727">
        <f>H2730/H2729-1</f>
        <v>0</v>
      </c>
      <c r="AB2727">
        <f>J2730/J2729-1</f>
        <v>0</v>
      </c>
      <c r="AC2727">
        <f>L2730/L2729-1</f>
        <v>0</v>
      </c>
      <c r="AD2727">
        <f t="shared" si="253"/>
        <v>0</v>
      </c>
      <c r="AE2727">
        <f t="shared" si="254"/>
        <v>0</v>
      </c>
      <c r="AF2727">
        <f t="shared" si="255"/>
        <v>0</v>
      </c>
      <c r="AG2727" s="28">
        <f t="shared" si="256"/>
        <v>0</v>
      </c>
      <c r="AI2727">
        <f>Y2729*0.918153626+Z2729*0.081846374</f>
        <v>1.8179657029260891E-2</v>
      </c>
      <c r="AJ2727">
        <f t="shared" si="251"/>
        <v>-8.9482737673084838E-3</v>
      </c>
      <c r="AK2727">
        <f t="shared" si="252"/>
        <v>-7.8232607061175258E-3</v>
      </c>
    </row>
    <row r="2728" spans="1:37">
      <c r="A2728" s="7">
        <v>45812</v>
      </c>
      <c r="B2728" s="4">
        <v>1490055</v>
      </c>
      <c r="C2728" s="4">
        <v>51655</v>
      </c>
      <c r="D2728" s="4">
        <v>146978</v>
      </c>
      <c r="E2728" s="4">
        <v>511510</v>
      </c>
      <c r="F2728" s="4">
        <v>299000</v>
      </c>
      <c r="G2728" s="4">
        <v>84301</v>
      </c>
      <c r="H2728" s="4">
        <v>57800</v>
      </c>
      <c r="I2728" s="4">
        <v>19649983</v>
      </c>
      <c r="J2728" s="4">
        <v>71300</v>
      </c>
      <c r="K2728" s="4">
        <v>593895</v>
      </c>
      <c r="L2728" s="4">
        <v>141500</v>
      </c>
      <c r="M2728" s="4">
        <v>33133</v>
      </c>
      <c r="N2728" s="4">
        <v>186000</v>
      </c>
      <c r="O2728" s="4">
        <v>577325</v>
      </c>
      <c r="P2728" s="4">
        <v>89600</v>
      </c>
      <c r="Q2728" s="4">
        <v>862750</v>
      </c>
      <c r="R2728" s="4">
        <v>172400</v>
      </c>
      <c r="S2728" s="4">
        <v>503464</v>
      </c>
      <c r="T2728" s="4">
        <v>72400</v>
      </c>
      <c r="U2728" s="4">
        <v>74242</v>
      </c>
      <c r="W2728" s="7">
        <v>45817</v>
      </c>
      <c r="X2728">
        <f>B2731/B2730-1</f>
        <v>1.37390793897465E-2</v>
      </c>
      <c r="Y2728">
        <f>D2731/D2730-1</f>
        <v>2.1505232359616766E-2</v>
      </c>
      <c r="Z2728">
        <f>F2731/F2730-1</f>
        <v>-3.4071550255536653E-3</v>
      </c>
      <c r="AA2728">
        <f>H2731/H2730-1</f>
        <v>1.1844331641285955E-2</v>
      </c>
      <c r="AB2728">
        <f>J2731/J2730-1</f>
        <v>6.906077348066253E-3</v>
      </c>
      <c r="AC2728">
        <f>L2731/L2730-1</f>
        <v>5.2217453505007061E-2</v>
      </c>
      <c r="AD2728">
        <f t="shared" si="253"/>
        <v>4.3248945147679407E-2</v>
      </c>
      <c r="AE2728">
        <f t="shared" si="254"/>
        <v>2.3630504833512367E-2</v>
      </c>
      <c r="AF2728">
        <f t="shared" si="255"/>
        <v>-2.008032128514059E-2</v>
      </c>
      <c r="AG2728" s="28">
        <f t="shared" si="256"/>
        <v>1.9774011299435124E-2</v>
      </c>
      <c r="AI2728">
        <f>Y2730*0.918153626+Z2730*0.081846374</f>
        <v>-5.1719667614533898E-4</v>
      </c>
      <c r="AJ2728">
        <f t="shared" si="251"/>
        <v>1.1844333250499672E-2</v>
      </c>
      <c r="AK2728">
        <f t="shared" si="252"/>
        <v>2.366600791159857E-2</v>
      </c>
    </row>
    <row r="2729" spans="1:37">
      <c r="A2729" s="7">
        <v>45813</v>
      </c>
      <c r="B2729" s="4">
        <v>1468439</v>
      </c>
      <c r="C2729" s="4">
        <v>59102</v>
      </c>
      <c r="D2729" s="4">
        <v>149359</v>
      </c>
      <c r="E2729" s="4">
        <v>578086</v>
      </c>
      <c r="F2729" s="4">
        <v>293500</v>
      </c>
      <c r="G2729" s="4">
        <v>91455</v>
      </c>
      <c r="H2729" s="4">
        <v>59100</v>
      </c>
      <c r="I2729" s="4">
        <v>23266027</v>
      </c>
      <c r="J2729" s="4">
        <v>72400</v>
      </c>
      <c r="K2729" s="4">
        <v>458239</v>
      </c>
      <c r="L2729" s="4">
        <v>139800</v>
      </c>
      <c r="M2729" s="4">
        <v>66510</v>
      </c>
      <c r="N2729" s="4">
        <v>189600</v>
      </c>
      <c r="O2729" s="4">
        <v>797915</v>
      </c>
      <c r="P2729" s="4">
        <v>93100</v>
      </c>
      <c r="Q2729" s="4">
        <v>1416289</v>
      </c>
      <c r="R2729" s="4">
        <v>174300</v>
      </c>
      <c r="S2729" s="4">
        <v>370426</v>
      </c>
      <c r="T2729" s="4">
        <v>70800</v>
      </c>
      <c r="U2729" s="4">
        <v>97832</v>
      </c>
      <c r="W2729" s="7">
        <v>45818</v>
      </c>
      <c r="X2729">
        <f>B2732/B2731-1</f>
        <v>6.7767735625219316E-3</v>
      </c>
      <c r="Y2729">
        <f>D2732/D2731-1</f>
        <v>1.2485990129185831E-2</v>
      </c>
      <c r="Z2729">
        <f>F2732/F2731-1</f>
        <v>8.2051282051281982E-2</v>
      </c>
      <c r="AA2729">
        <f>H2732/H2731-1</f>
        <v>-1.0033444816053505E-2</v>
      </c>
      <c r="AB2729">
        <f>J2732/J2731-1</f>
        <v>1.0973936899862924E-2</v>
      </c>
      <c r="AC2729">
        <f>L2732/L2731-1</f>
        <v>1.3596193065941176E-3</v>
      </c>
      <c r="AD2729">
        <f t="shared" si="253"/>
        <v>-4.0444893832153328E-3</v>
      </c>
      <c r="AE2729">
        <f t="shared" si="254"/>
        <v>-8.3945435466946661E-3</v>
      </c>
      <c r="AF2729">
        <f t="shared" si="255"/>
        <v>-2.9274004683840227E-3</v>
      </c>
      <c r="AG2729" s="28">
        <f t="shared" si="256"/>
        <v>-3.7396121883656486E-2</v>
      </c>
      <c r="AI2729">
        <f>Y2731*0.918153626+Z2731*0.081846374</f>
        <v>9.4926725434157592E-3</v>
      </c>
      <c r="AJ2729">
        <f t="shared" si="251"/>
        <v>-5.9173746458306038E-3</v>
      </c>
      <c r="AK2729">
        <f t="shared" si="252"/>
        <v>1.1074794010686676E-2</v>
      </c>
    </row>
    <row r="2730" spans="1:37">
      <c r="A2730" s="7">
        <v>45814</v>
      </c>
      <c r="B2730" s="4">
        <v>1468439</v>
      </c>
      <c r="C2730" s="4">
        <v>59102</v>
      </c>
      <c r="D2730" s="4">
        <v>149359</v>
      </c>
      <c r="E2730" s="4">
        <v>578086</v>
      </c>
      <c r="F2730" s="4">
        <v>293500</v>
      </c>
      <c r="G2730" s="4">
        <v>91455</v>
      </c>
      <c r="H2730" s="4">
        <v>59100</v>
      </c>
      <c r="I2730" s="4">
        <v>23266027</v>
      </c>
      <c r="J2730" s="4">
        <v>72400</v>
      </c>
      <c r="K2730" s="4">
        <v>458239</v>
      </c>
      <c r="L2730" s="4">
        <v>139800</v>
      </c>
      <c r="M2730" s="4">
        <v>66510</v>
      </c>
      <c r="N2730" s="4">
        <v>189600</v>
      </c>
      <c r="O2730" s="4">
        <v>797915</v>
      </c>
      <c r="P2730" s="4">
        <v>93100</v>
      </c>
      <c r="Q2730" s="4">
        <v>1416289</v>
      </c>
      <c r="R2730" s="4">
        <v>174300</v>
      </c>
      <c r="S2730" s="4">
        <v>370426</v>
      </c>
      <c r="T2730" s="4">
        <v>70800</v>
      </c>
      <c r="U2730" s="4">
        <v>97832</v>
      </c>
      <c r="W2730" s="7">
        <v>45819</v>
      </c>
      <c r="X2730">
        <f>B2733/B2732-1</f>
        <v>2.8844960505824968E-3</v>
      </c>
      <c r="Y2730">
        <f>D2733/D2732-1</f>
        <v>0</v>
      </c>
      <c r="Z2730">
        <f>F2733/F2732-1</f>
        <v>-6.3191153238546516E-3</v>
      </c>
      <c r="AA2730">
        <f>H2733/H2732-1</f>
        <v>1.1824324324324342E-2</v>
      </c>
      <c r="AB2730">
        <f>J2733/J2732-1</f>
        <v>1.2211668928086894E-2</v>
      </c>
      <c r="AC2730">
        <f>L2733/L2732-1</f>
        <v>9.5044127630685704E-3</v>
      </c>
      <c r="AD2730">
        <f t="shared" si="253"/>
        <v>2.0304568527918843E-2</v>
      </c>
      <c r="AE2730">
        <f t="shared" si="254"/>
        <v>2.5396825396825307E-2</v>
      </c>
      <c r="AF2730">
        <f t="shared" si="255"/>
        <v>1.5267175572519109E-2</v>
      </c>
      <c r="AG2730" s="28">
        <f t="shared" si="256"/>
        <v>4.1726618705036023E-2</v>
      </c>
      <c r="AI2730">
        <f>Y2732*0.918153626+Z2732*0.081846374</f>
        <v>-2.1273576263758146E-2</v>
      </c>
      <c r="AJ2730">
        <f t="shared" si="251"/>
        <v>-2.1187023127579155E-2</v>
      </c>
      <c r="AK2730">
        <f t="shared" si="252"/>
        <v>-1.3283810510617854E-2</v>
      </c>
    </row>
    <row r="2731" spans="1:37">
      <c r="A2731" s="7">
        <v>45817</v>
      </c>
      <c r="B2731" s="4">
        <v>1488614</v>
      </c>
      <c r="C2731" s="4">
        <v>50658</v>
      </c>
      <c r="D2731" s="4">
        <v>152571</v>
      </c>
      <c r="E2731" s="4">
        <v>400836</v>
      </c>
      <c r="F2731" s="4">
        <v>292500</v>
      </c>
      <c r="G2731" s="4">
        <v>83372</v>
      </c>
      <c r="H2731" s="4">
        <v>59800</v>
      </c>
      <c r="I2731" s="4">
        <v>19609659</v>
      </c>
      <c r="J2731" s="4">
        <v>72900</v>
      </c>
      <c r="K2731" s="4">
        <v>452130</v>
      </c>
      <c r="L2731" s="4">
        <v>147100</v>
      </c>
      <c r="M2731" s="4">
        <v>105284</v>
      </c>
      <c r="N2731" s="4">
        <v>197800</v>
      </c>
      <c r="O2731" s="4">
        <v>1665140</v>
      </c>
      <c r="P2731" s="4">
        <v>95300</v>
      </c>
      <c r="Q2731" s="4">
        <v>1449046</v>
      </c>
      <c r="R2731" s="4">
        <v>170800</v>
      </c>
      <c r="S2731" s="4">
        <v>489915</v>
      </c>
      <c r="T2731" s="4">
        <v>72200</v>
      </c>
      <c r="U2731" s="4">
        <v>86013</v>
      </c>
      <c r="W2731" s="7">
        <v>45820</v>
      </c>
      <c r="X2731">
        <f>B2734/B2733-1</f>
        <v>-1.3422930423645618E-2</v>
      </c>
      <c r="Y2731">
        <f>D2734/D2733-1</f>
        <v>1.0480592454491289E-2</v>
      </c>
      <c r="Z2731">
        <f>F2734/F2733-1</f>
        <v>-1.5898251192368873E-3</v>
      </c>
      <c r="AA2731">
        <f>H2734/H2733-1</f>
        <v>-6.6777963272119933E-3</v>
      </c>
      <c r="AB2731">
        <f>J2734/J2733-1</f>
        <v>8.0428954423592547E-3</v>
      </c>
      <c r="AC2731">
        <f>L2734/L2733-1</f>
        <v>-8.7424344317417191E-3</v>
      </c>
      <c r="AD2731">
        <f t="shared" si="253"/>
        <v>2.4875621890547706E-3</v>
      </c>
      <c r="AE2731">
        <f t="shared" si="254"/>
        <v>1.5479876160990669E-2</v>
      </c>
      <c r="AF2731">
        <f t="shared" si="255"/>
        <v>1.098901098901095E-2</v>
      </c>
      <c r="AG2731" s="28">
        <f t="shared" si="256"/>
        <v>-2.7624309392265678E-3</v>
      </c>
      <c r="AI2731">
        <f>Y2733*0.918153626+Z2733*0.081846374</f>
        <v>1.3278822440121714E-3</v>
      </c>
      <c r="AJ2731">
        <f t="shared" si="251"/>
        <v>-1.803636390362201E-2</v>
      </c>
      <c r="AK2731">
        <f t="shared" si="252"/>
        <v>2.6474144462779233E-3</v>
      </c>
    </row>
    <row r="2732" spans="1:37">
      <c r="A2732" s="7">
        <v>45818</v>
      </c>
      <c r="B2732" s="4">
        <v>1498702</v>
      </c>
      <c r="C2732" s="4">
        <v>48482</v>
      </c>
      <c r="D2732" s="4">
        <v>154476</v>
      </c>
      <c r="E2732" s="4">
        <v>370336</v>
      </c>
      <c r="F2732" s="4">
        <v>316500</v>
      </c>
      <c r="G2732" s="4">
        <v>181102</v>
      </c>
      <c r="H2732" s="4">
        <v>59200</v>
      </c>
      <c r="I2732" s="4">
        <v>15305760</v>
      </c>
      <c r="J2732" s="4">
        <v>73700</v>
      </c>
      <c r="K2732" s="4">
        <v>640483</v>
      </c>
      <c r="L2732" s="4">
        <v>147300</v>
      </c>
      <c r="M2732" s="4">
        <v>56991</v>
      </c>
      <c r="N2732" s="4">
        <v>197000</v>
      </c>
      <c r="O2732" s="4">
        <v>998951</v>
      </c>
      <c r="P2732" s="4">
        <v>94500</v>
      </c>
      <c r="Q2732" s="4">
        <v>1077370</v>
      </c>
      <c r="R2732" s="4">
        <v>170300</v>
      </c>
      <c r="S2732" s="4">
        <v>426240</v>
      </c>
      <c r="T2732" s="4">
        <v>69500</v>
      </c>
      <c r="U2732" s="4">
        <v>181740</v>
      </c>
      <c r="W2732" s="7">
        <v>45821</v>
      </c>
      <c r="X2732">
        <f>B2735/B2734-1</f>
        <v>-9.7184475840442763E-3</v>
      </c>
      <c r="Y2732">
        <f>D2735/D2734-1</f>
        <v>-1.8911560267785621E-2</v>
      </c>
      <c r="Z2732">
        <f>F2735/F2734-1</f>
        <v>-4.7770700636942665E-2</v>
      </c>
      <c r="AA2732">
        <f>H2735/H2734-1</f>
        <v>-2.0168067226890796E-2</v>
      </c>
      <c r="AB2732">
        <f>J2735/J2734-1</f>
        <v>-3.9893617021276584E-2</v>
      </c>
      <c r="AC2732">
        <f>L2735/L2734-1</f>
        <v>-2.9850746268656692E-2</v>
      </c>
      <c r="AD2732">
        <f t="shared" si="253"/>
        <v>-1.2406947890818865E-2</v>
      </c>
      <c r="AE2732">
        <f t="shared" si="254"/>
        <v>-1.2195121951219523E-2</v>
      </c>
      <c r="AF2732">
        <f t="shared" si="255"/>
        <v>-1.544622425629294E-2</v>
      </c>
      <c r="AG2732" s="28">
        <f t="shared" si="256"/>
        <v>-3.0470914127423865E-2</v>
      </c>
      <c r="AI2732">
        <f>Y2734*0.918153626+Z2734*0.081846374</f>
        <v>2.4582833180212009E-3</v>
      </c>
      <c r="AJ2732">
        <f t="shared" si="251"/>
        <v>1.5064976918842369E-2</v>
      </c>
      <c r="AK2732">
        <f t="shared" si="252"/>
        <v>1.8136511602146375E-2</v>
      </c>
    </row>
    <row r="2733" spans="1:37">
      <c r="A2733" s="7">
        <v>45819</v>
      </c>
      <c r="B2733" s="4">
        <v>1503025</v>
      </c>
      <c r="C2733" s="4">
        <v>40848</v>
      </c>
      <c r="D2733" s="4">
        <v>154476</v>
      </c>
      <c r="E2733" s="4">
        <v>482950</v>
      </c>
      <c r="F2733" s="4">
        <v>314500</v>
      </c>
      <c r="G2733" s="4">
        <v>72220</v>
      </c>
      <c r="H2733" s="4">
        <v>59900</v>
      </c>
      <c r="I2733" s="4">
        <v>13610734</v>
      </c>
      <c r="J2733" s="4">
        <v>74600</v>
      </c>
      <c r="K2733" s="4">
        <v>514323</v>
      </c>
      <c r="L2733" s="4">
        <v>148700</v>
      </c>
      <c r="M2733" s="4">
        <v>69352</v>
      </c>
      <c r="N2733" s="4">
        <v>201000</v>
      </c>
      <c r="O2733" s="4">
        <v>649618</v>
      </c>
      <c r="P2733" s="4">
        <v>96900</v>
      </c>
      <c r="Q2733" s="4">
        <v>992153</v>
      </c>
      <c r="R2733" s="4">
        <v>172900</v>
      </c>
      <c r="S2733" s="4">
        <v>603691</v>
      </c>
      <c r="T2733" s="4">
        <v>72400</v>
      </c>
      <c r="U2733" s="4">
        <v>128743</v>
      </c>
      <c r="W2733" s="7">
        <v>45824</v>
      </c>
      <c r="X2733">
        <f>B2736/B2735-1</f>
        <v>-3.9252566841387893E-3</v>
      </c>
      <c r="Y2733">
        <f>D2736/D2735-1</f>
        <v>6.2164121115557691E-3</v>
      </c>
      <c r="Z2733">
        <f>F2736/F2735-1</f>
        <v>-5.3511705685618693E-2</v>
      </c>
      <c r="AA2733">
        <f>H2736/H2735-1</f>
        <v>-1.8867924528301883E-2</v>
      </c>
      <c r="AB2733">
        <f>J2736/J2735-1</f>
        <v>-2.7700831024930483E-3</v>
      </c>
      <c r="AC2733">
        <f>L2736/L2735-1</f>
        <v>3.8461538461538547E-2</v>
      </c>
      <c r="AD2733">
        <f t="shared" si="253"/>
        <v>1.2562814070351758E-2</v>
      </c>
      <c r="AE2733">
        <f t="shared" si="254"/>
        <v>3.0864197530864335E-3</v>
      </c>
      <c r="AF2733">
        <f t="shared" si="255"/>
        <v>-1.8593840790238181E-2</v>
      </c>
      <c r="AG2733" s="28">
        <f t="shared" si="256"/>
        <v>-1.0000000000000009E-2</v>
      </c>
      <c r="AI2733">
        <f>Y2735*0.918153626+Z2735*0.081846374</f>
        <v>2.1342383400446674E-3</v>
      </c>
      <c r="AJ2733">
        <f t="shared" si="251"/>
        <v>2.8893174163344422E-2</v>
      </c>
      <c r="AK2733">
        <f t="shared" si="252"/>
        <v>-2.1420039960116134E-3</v>
      </c>
    </row>
    <row r="2734" spans="1:37">
      <c r="A2734" s="7">
        <v>45820</v>
      </c>
      <c r="B2734" s="4">
        <v>1482850</v>
      </c>
      <c r="C2734" s="4">
        <v>62956</v>
      </c>
      <c r="D2734" s="4">
        <v>156095</v>
      </c>
      <c r="E2734" s="4">
        <v>785360</v>
      </c>
      <c r="F2734" s="4">
        <v>314000</v>
      </c>
      <c r="G2734" s="4">
        <v>107156</v>
      </c>
      <c r="H2734" s="4">
        <v>59500</v>
      </c>
      <c r="I2734" s="4">
        <v>17755115</v>
      </c>
      <c r="J2734" s="4">
        <v>75200</v>
      </c>
      <c r="K2734" s="4">
        <v>897232</v>
      </c>
      <c r="L2734" s="4">
        <v>147400</v>
      </c>
      <c r="M2734" s="4">
        <v>39596</v>
      </c>
      <c r="N2734" s="4">
        <v>201500</v>
      </c>
      <c r="O2734" s="4">
        <v>885521</v>
      </c>
      <c r="P2734" s="4">
        <v>98400</v>
      </c>
      <c r="Q2734" s="4">
        <v>1768683</v>
      </c>
      <c r="R2734" s="4">
        <v>174800</v>
      </c>
      <c r="S2734" s="4">
        <v>1132120</v>
      </c>
      <c r="T2734" s="4">
        <v>72200</v>
      </c>
      <c r="U2734" s="4">
        <v>105840</v>
      </c>
      <c r="W2734" s="7">
        <v>45825</v>
      </c>
      <c r="X2734">
        <f>B2737/B2736-1</f>
        <v>-4.9259063018100013E-3</v>
      </c>
      <c r="Y2734">
        <f>D2737/D2736-1</f>
        <v>0</v>
      </c>
      <c r="Z2734">
        <f>F2737/F2736-1</f>
        <v>3.0035335689045928E-2</v>
      </c>
      <c r="AA2734">
        <f>H2737/H2736-1</f>
        <v>1.573426573426584E-2</v>
      </c>
      <c r="AB2734">
        <f>J2737/J2736-1</f>
        <v>2.7777777777777679E-3</v>
      </c>
      <c r="AC2734">
        <f>L2737/L2736-1</f>
        <v>-8.7542087542087366E-3</v>
      </c>
      <c r="AD2734">
        <f t="shared" si="253"/>
        <v>1.7369727047146455E-2</v>
      </c>
      <c r="AE2734">
        <f t="shared" si="254"/>
        <v>2.1538461538461506E-2</v>
      </c>
      <c r="AF2734">
        <f t="shared" si="255"/>
        <v>2.3682652457075459E-3</v>
      </c>
      <c r="AG2734" s="28">
        <f t="shared" si="256"/>
        <v>1.298701298701288E-2</v>
      </c>
      <c r="AI2734">
        <f>Y2736*0.918153626+Z2736*0.081846374</f>
        <v>-9.7559835552742721E-3</v>
      </c>
      <c r="AJ2734">
        <f t="shared" si="251"/>
        <v>-1.0005118891635164E-2</v>
      </c>
      <c r="AK2734">
        <f t="shared" si="252"/>
        <v>-2.6110631462811645E-3</v>
      </c>
    </row>
    <row r="2735" spans="1:37">
      <c r="A2735" s="7">
        <v>45821</v>
      </c>
      <c r="B2735" s="4">
        <v>1468439</v>
      </c>
      <c r="C2735" s="4">
        <v>61963</v>
      </c>
      <c r="D2735" s="4">
        <v>153143</v>
      </c>
      <c r="E2735" s="4">
        <v>590073</v>
      </c>
      <c r="F2735" s="4">
        <v>299000</v>
      </c>
      <c r="G2735" s="4">
        <v>89284</v>
      </c>
      <c r="H2735" s="4">
        <v>58300</v>
      </c>
      <c r="I2735" s="4">
        <v>20705979</v>
      </c>
      <c r="J2735" s="4">
        <v>72200</v>
      </c>
      <c r="K2735" s="4">
        <v>931983</v>
      </c>
      <c r="L2735" s="4">
        <v>143000</v>
      </c>
      <c r="M2735" s="4">
        <v>55900</v>
      </c>
      <c r="N2735" s="4">
        <v>199000</v>
      </c>
      <c r="O2735" s="4">
        <v>933606</v>
      </c>
      <c r="P2735" s="4">
        <v>97200</v>
      </c>
      <c r="Q2735" s="4">
        <v>1506724</v>
      </c>
      <c r="R2735" s="4">
        <v>172100</v>
      </c>
      <c r="S2735" s="4">
        <v>666710</v>
      </c>
      <c r="T2735" s="4">
        <v>70000</v>
      </c>
      <c r="U2735" s="4">
        <v>65569</v>
      </c>
      <c r="W2735" s="7">
        <v>45826</v>
      </c>
      <c r="X2735">
        <f>B2738/B2737-1</f>
        <v>-5.9403491655616314E-3</v>
      </c>
      <c r="Y2735">
        <f>D2738/D2737-1</f>
        <v>3.0890035367792112E-3</v>
      </c>
      <c r="Z2735">
        <f>F2738/F2737-1</f>
        <v>-8.5763293310463506E-3</v>
      </c>
      <c r="AA2735">
        <f>H2738/H2737-1</f>
        <v>2.9259896729776358E-2</v>
      </c>
      <c r="AB2735">
        <f>J2738/J2737-1</f>
        <v>2.2160664819944609E-2</v>
      </c>
      <c r="AC2735">
        <f>L2738/L2737-1</f>
        <v>9.375E-2</v>
      </c>
      <c r="AD2735">
        <f t="shared" si="253"/>
        <v>4.8780487804878092E-3</v>
      </c>
      <c r="AE2735">
        <f t="shared" si="254"/>
        <v>-7.0281124497991732E-3</v>
      </c>
      <c r="AF2735">
        <f t="shared" si="255"/>
        <v>-5.9066745422331479E-4</v>
      </c>
      <c r="AG2735" s="28">
        <f t="shared" si="256"/>
        <v>2.564102564102555E-2</v>
      </c>
      <c r="AI2735">
        <f>Y2737*0.918153626+Z2737*0.081846374</f>
        <v>1.2982286645882152E-2</v>
      </c>
      <c r="AJ2735">
        <f t="shared" si="251"/>
        <v>5.4417856192229934E-3</v>
      </c>
      <c r="AK2735">
        <f t="shared" si="252"/>
        <v>1.2844532765903784E-2</v>
      </c>
    </row>
    <row r="2736" spans="1:37">
      <c r="A2736" s="7">
        <v>45824</v>
      </c>
      <c r="B2736" s="4">
        <v>1462675</v>
      </c>
      <c r="C2736" s="4">
        <v>31923</v>
      </c>
      <c r="D2736" s="4">
        <v>154095</v>
      </c>
      <c r="E2736" s="4">
        <v>370396</v>
      </c>
      <c r="F2736" s="4">
        <v>283000</v>
      </c>
      <c r="G2736" s="4">
        <v>270794</v>
      </c>
      <c r="H2736" s="4">
        <v>57200</v>
      </c>
      <c r="I2736" s="4">
        <v>22200872</v>
      </c>
      <c r="J2736" s="4">
        <v>72000</v>
      </c>
      <c r="K2736" s="4">
        <v>394654</v>
      </c>
      <c r="L2736" s="4">
        <v>148500</v>
      </c>
      <c r="M2736" s="4">
        <v>69727</v>
      </c>
      <c r="N2736" s="4">
        <v>201500</v>
      </c>
      <c r="O2736" s="4">
        <v>500547</v>
      </c>
      <c r="P2736" s="4">
        <v>97500</v>
      </c>
      <c r="Q2736" s="4">
        <v>809768</v>
      </c>
      <c r="R2736" s="4">
        <v>168900</v>
      </c>
      <c r="S2736" s="4">
        <v>610282</v>
      </c>
      <c r="T2736" s="4">
        <v>69300</v>
      </c>
      <c r="U2736" s="4">
        <v>101155</v>
      </c>
      <c r="W2736" s="7">
        <v>45827</v>
      </c>
      <c r="X2736">
        <f>B2739/B2738-1</f>
        <v>-4.9805643257231358E-3</v>
      </c>
      <c r="Y2736">
        <f>D2739/D2738-1</f>
        <v>-1.2939037723764479E-2</v>
      </c>
      <c r="Z2736">
        <f>F2739/F2738-1</f>
        <v>2.595155709342567E-2</v>
      </c>
      <c r="AA2736">
        <f>H2739/H2738-1</f>
        <v>-1.0033444816053505E-2</v>
      </c>
      <c r="AB2736">
        <f>J2739/J2738-1</f>
        <v>-9.4850948509485056E-3</v>
      </c>
      <c r="AC2736">
        <f>L2739/L2738-1</f>
        <v>2.2981366459627228E-2</v>
      </c>
      <c r="AD2736">
        <f t="shared" si="253"/>
        <v>4.8543689320388328E-3</v>
      </c>
      <c r="AE2736">
        <f t="shared" si="254"/>
        <v>-7.0778564206268602E-3</v>
      </c>
      <c r="AF2736">
        <f t="shared" si="255"/>
        <v>-5.9101654846335228E-3</v>
      </c>
      <c r="AG2736" s="28">
        <f t="shared" si="256"/>
        <v>2.9166666666666563E-2</v>
      </c>
      <c r="AI2736">
        <f>Y2738*0.918153626+Z2738*0.081846374</f>
        <v>-1.7703826150374965E-2</v>
      </c>
      <c r="AJ2736">
        <f t="shared" si="251"/>
        <v>-2.3419171421053847E-2</v>
      </c>
      <c r="AK2736">
        <f t="shared" si="252"/>
        <v>-3.117491905150763E-2</v>
      </c>
    </row>
    <row r="2737" spans="1:37">
      <c r="A2737" s="7">
        <v>45825</v>
      </c>
      <c r="B2737" s="4">
        <v>1455470</v>
      </c>
      <c r="C2737" s="4">
        <v>47002</v>
      </c>
      <c r="D2737" s="4">
        <v>154095</v>
      </c>
      <c r="E2737" s="4">
        <v>388329</v>
      </c>
      <c r="F2737" s="4">
        <v>291500</v>
      </c>
      <c r="G2737" s="4">
        <v>161686</v>
      </c>
      <c r="H2737" s="4">
        <v>58100</v>
      </c>
      <c r="I2737" s="4">
        <v>28637003</v>
      </c>
      <c r="J2737" s="4">
        <v>72200</v>
      </c>
      <c r="K2737" s="4">
        <v>451460</v>
      </c>
      <c r="L2737" s="4">
        <v>147200</v>
      </c>
      <c r="M2737" s="4">
        <v>39349</v>
      </c>
      <c r="N2737" s="4">
        <v>205000</v>
      </c>
      <c r="O2737" s="4">
        <v>950447</v>
      </c>
      <c r="P2737" s="4">
        <v>99600</v>
      </c>
      <c r="Q2737" s="4">
        <v>1332802</v>
      </c>
      <c r="R2737" s="4">
        <v>169300</v>
      </c>
      <c r="S2737" s="4">
        <v>508546</v>
      </c>
      <c r="T2737" s="4">
        <v>70200</v>
      </c>
      <c r="U2737" s="4">
        <v>93216</v>
      </c>
      <c r="W2737" s="7">
        <v>45828</v>
      </c>
      <c r="X2737">
        <f>B2740/B2739-1</f>
        <v>1.7017014235720884E-2</v>
      </c>
      <c r="Y2737">
        <f>D2740/D2739-1</f>
        <v>1.2485990129185831E-2</v>
      </c>
      <c r="Z2737">
        <f>F2740/F2739-1</f>
        <v>1.8549747048903775E-2</v>
      </c>
      <c r="AA2737">
        <f>H2740/H2739-1</f>
        <v>5.0675675675675436E-3</v>
      </c>
      <c r="AB2737">
        <f>J2740/J2739-1</f>
        <v>1.2311901504787892E-2</v>
      </c>
      <c r="AC2737">
        <f>L2740/L2739-1</f>
        <v>2.4286581663630846E-2</v>
      </c>
      <c r="AD2737">
        <f t="shared" si="253"/>
        <v>1.449275362318847E-2</v>
      </c>
      <c r="AE2737">
        <f t="shared" si="254"/>
        <v>5.0916496945010437E-3</v>
      </c>
      <c r="AF2737">
        <f t="shared" si="255"/>
        <v>4.8156956004756335E-2</v>
      </c>
      <c r="AG2737" s="28">
        <f t="shared" si="256"/>
        <v>2.6990553306342813E-2</v>
      </c>
      <c r="AI2737">
        <f>Y2739*0.918153626+Z2739*0.081846374</f>
        <v>1.1084482619531025E-2</v>
      </c>
      <c r="AJ2737">
        <f t="shared" si="251"/>
        <v>4.1914150570904342E-2</v>
      </c>
      <c r="AK2737">
        <f t="shared" si="252"/>
        <v>1.6114404049015044E-2</v>
      </c>
    </row>
    <row r="2738" spans="1:37">
      <c r="A2738" s="7">
        <v>45826</v>
      </c>
      <c r="B2738" s="4">
        <v>1446824</v>
      </c>
      <c r="C2738" s="4">
        <v>42958</v>
      </c>
      <c r="D2738" s="4">
        <v>154571</v>
      </c>
      <c r="E2738" s="4">
        <v>432317</v>
      </c>
      <c r="F2738" s="4">
        <v>289000</v>
      </c>
      <c r="G2738" s="4">
        <v>56891</v>
      </c>
      <c r="H2738" s="4">
        <v>59800</v>
      </c>
      <c r="I2738" s="4">
        <v>17620705</v>
      </c>
      <c r="J2738" s="4">
        <v>73800</v>
      </c>
      <c r="K2738" s="4">
        <v>559285</v>
      </c>
      <c r="L2738" s="4">
        <v>161000</v>
      </c>
      <c r="M2738" s="4">
        <v>239584</v>
      </c>
      <c r="N2738" s="4">
        <v>206000</v>
      </c>
      <c r="O2738" s="4">
        <v>575644</v>
      </c>
      <c r="P2738" s="4">
        <v>98900</v>
      </c>
      <c r="Q2738" s="4">
        <v>1018716</v>
      </c>
      <c r="R2738" s="4">
        <v>169200</v>
      </c>
      <c r="S2738" s="4">
        <v>399040</v>
      </c>
      <c r="T2738" s="4">
        <v>72000</v>
      </c>
      <c r="U2738" s="4">
        <v>110798</v>
      </c>
      <c r="W2738" s="7">
        <v>45831</v>
      </c>
      <c r="X2738">
        <f>B2741/B2740-1</f>
        <v>-2.3621762210098152E-2</v>
      </c>
      <c r="Y2738">
        <f>D2741/D2740-1</f>
        <v>-1.9724746886247702E-2</v>
      </c>
      <c r="Z2738">
        <f>F2741/F2740-1</f>
        <v>4.9668874172186239E-3</v>
      </c>
      <c r="AA2738">
        <f>H2741/H2740-1</f>
        <v>-2.5210084033613467E-2</v>
      </c>
      <c r="AB2738">
        <f>J2741/J2740-1</f>
        <v>9.4594594594594739E-3</v>
      </c>
      <c r="AC2738">
        <f>L2741/L2740-1</f>
        <v>-2.7267338470657987E-2</v>
      </c>
      <c r="AD2738">
        <f t="shared" si="253"/>
        <v>-4.0476190476190443E-2</v>
      </c>
      <c r="AE2738">
        <f t="shared" si="254"/>
        <v>-2.8368794326241176E-2</v>
      </c>
      <c r="AF2738">
        <f t="shared" si="255"/>
        <v>-3.9705048213272809E-2</v>
      </c>
      <c r="AG2738" s="28">
        <f t="shared" si="256"/>
        <v>9.1984231274637729E-3</v>
      </c>
      <c r="AI2738">
        <f>Y2740*0.918153626+Z2740*0.081846374</f>
        <v>-4.6767926837965575E-3</v>
      </c>
      <c r="AJ2738">
        <f t="shared" si="251"/>
        <v>1.2472286417964945E-2</v>
      </c>
      <c r="AK2738">
        <f t="shared" si="252"/>
        <v>3.9107137453480177E-2</v>
      </c>
    </row>
    <row r="2739" spans="1:37">
      <c r="A2739" s="7">
        <v>45827</v>
      </c>
      <c r="B2739" s="4">
        <v>1439618</v>
      </c>
      <c r="C2739" s="4">
        <v>29593</v>
      </c>
      <c r="D2739" s="4">
        <v>152571</v>
      </c>
      <c r="E2739" s="4">
        <v>407128</v>
      </c>
      <c r="F2739" s="4">
        <v>296500</v>
      </c>
      <c r="G2739" s="4">
        <v>108137</v>
      </c>
      <c r="H2739" s="4">
        <v>59200</v>
      </c>
      <c r="I2739" s="4">
        <v>16876278</v>
      </c>
      <c r="J2739" s="4">
        <v>73100</v>
      </c>
      <c r="K2739" s="4">
        <v>388030</v>
      </c>
      <c r="L2739" s="4">
        <v>164700</v>
      </c>
      <c r="M2739" s="4">
        <v>216628</v>
      </c>
      <c r="N2739" s="4">
        <v>207000</v>
      </c>
      <c r="O2739" s="4">
        <v>538891</v>
      </c>
      <c r="P2739" s="4">
        <v>98200</v>
      </c>
      <c r="Q2739" s="4">
        <v>691399</v>
      </c>
      <c r="R2739" s="4">
        <v>168200</v>
      </c>
      <c r="S2739" s="4">
        <v>408738</v>
      </c>
      <c r="T2739" s="4">
        <v>74100</v>
      </c>
      <c r="U2739" s="4">
        <v>140904</v>
      </c>
      <c r="W2739" s="7">
        <v>45832</v>
      </c>
      <c r="X2739">
        <f>B2742/B2741-1</f>
        <v>1.2096974462253662E-2</v>
      </c>
      <c r="Y2739">
        <f>D2742/D2741-1</f>
        <v>1.383486650509469E-2</v>
      </c>
      <c r="Z2739">
        <f>F2742/F2741-1</f>
        <v>-1.9769357495881379E-2</v>
      </c>
      <c r="AA2739">
        <f>H2742/H2741-1</f>
        <v>4.31034482758621E-2</v>
      </c>
      <c r="AB2739">
        <f>J2742/J2741-1</f>
        <v>2.008032128514059E-2</v>
      </c>
      <c r="AC2739">
        <f>L2742/L2741-1</f>
        <v>0.11943936624009743</v>
      </c>
      <c r="AD2739">
        <f t="shared" si="253"/>
        <v>2.2332506203474045E-2</v>
      </c>
      <c r="AE2739">
        <f t="shared" si="254"/>
        <v>1.0427528675703845E-2</v>
      </c>
      <c r="AF2739">
        <f t="shared" si="255"/>
        <v>4.4300059066745501E-2</v>
      </c>
      <c r="AG2739" s="28">
        <f t="shared" si="256"/>
        <v>-1.302083333333337E-2</v>
      </c>
      <c r="AI2739">
        <f>Y2741*0.918153626+Z2741*0.081846374</f>
        <v>-2.9663967925478139E-3</v>
      </c>
      <c r="AJ2739">
        <f t="shared" si="251"/>
        <v>-1.7967899955613455E-2</v>
      </c>
      <c r="AK2739">
        <f t="shared" si="252"/>
        <v>-2.1593364990756508E-2</v>
      </c>
    </row>
    <row r="2740" spans="1:37">
      <c r="A2740" s="7">
        <v>45828</v>
      </c>
      <c r="B2740" s="4">
        <v>1464116</v>
      </c>
      <c r="C2740" s="4">
        <v>80778</v>
      </c>
      <c r="D2740" s="4">
        <v>154476</v>
      </c>
      <c r="E2740" s="4">
        <v>1006597</v>
      </c>
      <c r="F2740" s="4">
        <v>302000</v>
      </c>
      <c r="G2740" s="4">
        <v>95339</v>
      </c>
      <c r="H2740" s="4">
        <v>59500</v>
      </c>
      <c r="I2740" s="4">
        <v>18072251</v>
      </c>
      <c r="J2740" s="4">
        <v>74000</v>
      </c>
      <c r="K2740" s="4">
        <v>529685</v>
      </c>
      <c r="L2740" s="4">
        <v>168700</v>
      </c>
      <c r="M2740" s="4">
        <v>106304</v>
      </c>
      <c r="N2740" s="4">
        <v>210000</v>
      </c>
      <c r="O2740" s="4">
        <v>662635</v>
      </c>
      <c r="P2740" s="4">
        <v>98700</v>
      </c>
      <c r="Q2740" s="4">
        <v>998377</v>
      </c>
      <c r="R2740" s="4">
        <v>176300</v>
      </c>
      <c r="S2740" s="4">
        <v>934905</v>
      </c>
      <c r="T2740" s="4">
        <v>76100</v>
      </c>
      <c r="U2740" s="4">
        <v>184825</v>
      </c>
      <c r="W2740" s="7">
        <v>45833</v>
      </c>
      <c r="X2740">
        <f>B2743/B2742-1</f>
        <v>0</v>
      </c>
      <c r="Y2740">
        <f>D2743/D2742-1</f>
        <v>-4.3445975873479536E-3</v>
      </c>
      <c r="Z2740">
        <f>F2743/F2742-1</f>
        <v>-8.4033613445377853E-3</v>
      </c>
      <c r="AA2740">
        <f>H2743/H2742-1</f>
        <v>1.3223140495867813E-2</v>
      </c>
      <c r="AB2740">
        <f>J2743/J2742-1</f>
        <v>-1.312335958005284E-3</v>
      </c>
      <c r="AC2740">
        <f>L2743/L2742-1</f>
        <v>-3.0484485574305942E-2</v>
      </c>
      <c r="AD2740">
        <f t="shared" si="253"/>
        <v>5.3398058252427161E-2</v>
      </c>
      <c r="AE2740">
        <f t="shared" si="254"/>
        <v>4.334365325077405E-2</v>
      </c>
      <c r="AF2740">
        <f t="shared" si="255"/>
        <v>-7.9185520361990669E-3</v>
      </c>
      <c r="AG2740" s="28">
        <f t="shared" si="256"/>
        <v>9.23482849604218E-3</v>
      </c>
      <c r="AI2740">
        <f>Y2742*0.918153626+Z2742*0.081846374</f>
        <v>-1.9968382702613154E-3</v>
      </c>
      <c r="AJ2740">
        <f t="shared" si="251"/>
        <v>9.0370141530106713E-3</v>
      </c>
      <c r="AK2740">
        <f t="shared" si="252"/>
        <v>-1.6959691989282544E-2</v>
      </c>
    </row>
    <row r="2741" spans="1:37">
      <c r="A2741" s="7">
        <v>45831</v>
      </c>
      <c r="B2741" s="4">
        <v>1429531</v>
      </c>
      <c r="C2741" s="4">
        <v>45935</v>
      </c>
      <c r="D2741" s="4">
        <v>151429</v>
      </c>
      <c r="E2741" s="4">
        <v>449111</v>
      </c>
      <c r="F2741" s="4">
        <v>303500</v>
      </c>
      <c r="G2741" s="4">
        <v>111460</v>
      </c>
      <c r="H2741" s="4">
        <v>58000</v>
      </c>
      <c r="I2741" s="4">
        <v>16551694</v>
      </c>
      <c r="J2741" s="4">
        <v>74700</v>
      </c>
      <c r="K2741" s="4">
        <v>1370349</v>
      </c>
      <c r="L2741" s="4">
        <v>164100</v>
      </c>
      <c r="M2741" s="4">
        <v>61363</v>
      </c>
      <c r="N2741" s="4">
        <v>201500</v>
      </c>
      <c r="O2741" s="4">
        <v>935001</v>
      </c>
      <c r="P2741" s="4">
        <v>95900</v>
      </c>
      <c r="Q2741" s="4">
        <v>867116</v>
      </c>
      <c r="R2741" s="4">
        <v>169300</v>
      </c>
      <c r="S2741" s="4">
        <v>571851</v>
      </c>
      <c r="T2741" s="4">
        <v>76800</v>
      </c>
      <c r="U2741" s="4">
        <v>102705</v>
      </c>
      <c r="W2741" s="7">
        <v>45834</v>
      </c>
      <c r="X2741">
        <f>B2744/B2743-1</f>
        <v>-4.9805643257231358E-3</v>
      </c>
      <c r="Y2741">
        <f>D2744/D2743-1</f>
        <v>-1.8710297860091707E-3</v>
      </c>
      <c r="Z2741">
        <f>F2744/F2743-1</f>
        <v>-1.5254237288135575E-2</v>
      </c>
      <c r="AA2741">
        <f>H2744/H2743-1</f>
        <v>-1.7944535073409429E-2</v>
      </c>
      <c r="AB2741">
        <f>J2744/J2743-1</f>
        <v>-1.8396846254927768E-2</v>
      </c>
      <c r="AC2741">
        <f>L2744/L2743-1</f>
        <v>4.5480067377877686E-2</v>
      </c>
      <c r="AD2741">
        <f t="shared" si="253"/>
        <v>-3.4562211981566837E-2</v>
      </c>
      <c r="AE2741">
        <f t="shared" si="254"/>
        <v>-1.978239366963408E-2</v>
      </c>
      <c r="AF2741">
        <f t="shared" si="255"/>
        <v>-4.5610034207526073E-3</v>
      </c>
      <c r="AG2741" s="28">
        <f t="shared" si="256"/>
        <v>-1.3071895424836555E-2</v>
      </c>
      <c r="AI2741">
        <f>Y2743*0.918153626+Z2743*0.081846374</f>
        <v>-2.7138411747239903E-3</v>
      </c>
      <c r="AJ2741">
        <f t="shared" si="251"/>
        <v>-1.5806888652327961E-2</v>
      </c>
      <c r="AK2741">
        <f t="shared" si="252"/>
        <v>-4.7465916750372662E-3</v>
      </c>
    </row>
    <row r="2742" spans="1:37">
      <c r="A2742" s="7">
        <v>45832</v>
      </c>
      <c r="B2742" s="4">
        <v>1446824</v>
      </c>
      <c r="C2742" s="4">
        <v>46513</v>
      </c>
      <c r="D2742" s="4">
        <v>153524</v>
      </c>
      <c r="E2742" s="4">
        <v>499826</v>
      </c>
      <c r="F2742" s="4">
        <v>297500</v>
      </c>
      <c r="G2742" s="4">
        <v>118906</v>
      </c>
      <c r="H2742" s="4">
        <v>60500</v>
      </c>
      <c r="I2742" s="4">
        <v>23737899</v>
      </c>
      <c r="J2742" s="4">
        <v>76200</v>
      </c>
      <c r="K2742" s="4">
        <v>1168788</v>
      </c>
      <c r="L2742" s="4">
        <v>183700</v>
      </c>
      <c r="M2742" s="4">
        <v>491623</v>
      </c>
      <c r="N2742" s="4">
        <v>206000</v>
      </c>
      <c r="O2742" s="4">
        <v>718116</v>
      </c>
      <c r="P2742" s="4">
        <v>96900</v>
      </c>
      <c r="Q2742" s="4">
        <v>911752</v>
      </c>
      <c r="R2742" s="4">
        <v>176800</v>
      </c>
      <c r="S2742" s="4">
        <v>742543</v>
      </c>
      <c r="T2742" s="4">
        <v>75800</v>
      </c>
      <c r="U2742" s="4">
        <v>78135</v>
      </c>
      <c r="W2742" s="7">
        <v>45835</v>
      </c>
      <c r="X2742">
        <f>B2745/B2744-1</f>
        <v>-3.0028799306482945E-3</v>
      </c>
      <c r="Y2742">
        <f>D2745/D2744-1</f>
        <v>-1.8679827752324796E-3</v>
      </c>
      <c r="Z2742">
        <f>F2745/F2744-1</f>
        <v>-3.4423407917383297E-3</v>
      </c>
      <c r="AA2742">
        <f>H2745/H2744-1</f>
        <v>9.966777408637828E-3</v>
      </c>
      <c r="AB2742">
        <f>J2745/J2744-1</f>
        <v>-8.0321285140562138E-3</v>
      </c>
      <c r="AC2742">
        <f>L2745/L2744-1</f>
        <v>2.3093447905478071E-2</v>
      </c>
      <c r="AD2742">
        <f t="shared" si="253"/>
        <v>-2.1479713603818618E-2</v>
      </c>
      <c r="AE2742">
        <f t="shared" si="254"/>
        <v>-1.4127144298688221E-2</v>
      </c>
      <c r="AF2742">
        <f t="shared" si="255"/>
        <v>-2.8064146620847663E-2</v>
      </c>
      <c r="AG2742" s="28">
        <f t="shared" si="256"/>
        <v>-1.3245033112583293E-3</v>
      </c>
      <c r="AI2742">
        <f>Y2744*0.918153626+Z2744*0.081846374</f>
        <v>4.8890252316302323E-3</v>
      </c>
      <c r="AJ2742">
        <f t="shared" si="251"/>
        <v>7.4633612105029327E-3</v>
      </c>
      <c r="AK2742">
        <f t="shared" si="252"/>
        <v>2.3303820435317993E-2</v>
      </c>
    </row>
    <row r="2743" spans="1:37">
      <c r="A2743" s="7">
        <v>45833</v>
      </c>
      <c r="B2743" s="4">
        <v>1446824</v>
      </c>
      <c r="C2743" s="4">
        <v>37422</v>
      </c>
      <c r="D2743" s="4">
        <v>152857</v>
      </c>
      <c r="E2743" s="4">
        <v>399675</v>
      </c>
      <c r="F2743" s="4">
        <v>295000</v>
      </c>
      <c r="G2743" s="4">
        <v>61911</v>
      </c>
      <c r="H2743" s="4">
        <v>61300</v>
      </c>
      <c r="I2743" s="4">
        <v>23933612</v>
      </c>
      <c r="J2743" s="4">
        <v>76100</v>
      </c>
      <c r="K2743" s="4">
        <v>514310</v>
      </c>
      <c r="L2743" s="4">
        <v>178100</v>
      </c>
      <c r="M2743" s="4">
        <v>214812</v>
      </c>
      <c r="N2743" s="4">
        <v>217000</v>
      </c>
      <c r="O2743" s="4">
        <v>1789517</v>
      </c>
      <c r="P2743" s="4">
        <v>101100</v>
      </c>
      <c r="Q2743" s="4">
        <v>2778238</v>
      </c>
      <c r="R2743" s="4">
        <v>175400</v>
      </c>
      <c r="S2743" s="4">
        <v>421667</v>
      </c>
      <c r="T2743" s="4">
        <v>76500</v>
      </c>
      <c r="U2743" s="4">
        <v>84962</v>
      </c>
      <c r="W2743" s="7">
        <v>45838</v>
      </c>
      <c r="X2743">
        <f>B2746/B2745-1</f>
        <v>-4.0158991705537828E-3</v>
      </c>
      <c r="Y2743">
        <f>D2746/D2745-1</f>
        <v>-1.8780452569507888E-3</v>
      </c>
      <c r="Z2743">
        <f>F2746/F2745-1</f>
        <v>-1.2089810017271163E-2</v>
      </c>
      <c r="AA2743">
        <f>H2746/H2745-1</f>
        <v>-1.6447368421052655E-2</v>
      </c>
      <c r="AB2743">
        <f>J2746/J2745-1</f>
        <v>-4.0485829959514552E-3</v>
      </c>
      <c r="AC2743">
        <f>L2746/L2745-1</f>
        <v>-0.10446194225721783</v>
      </c>
      <c r="AD2743">
        <f t="shared" si="253"/>
        <v>-7.3170731707317138E-3</v>
      </c>
      <c r="AE2743">
        <f t="shared" si="254"/>
        <v>-8.1883316274309337E-3</v>
      </c>
      <c r="AF2743">
        <f t="shared" si="255"/>
        <v>1.8267530936947551E-2</v>
      </c>
      <c r="AG2743" s="28">
        <f t="shared" si="256"/>
        <v>2.6525198938991412E-3</v>
      </c>
      <c r="AI2743">
        <f>Y2745*0.918153626+Z2745*0.081846374</f>
        <v>4.9224169834975656E-2</v>
      </c>
      <c r="AJ2743">
        <f t="shared" si="251"/>
        <v>1.0000008246093877E-2</v>
      </c>
      <c r="AK2743">
        <f t="shared" si="252"/>
        <v>1.2572444868926688E-2</v>
      </c>
    </row>
    <row r="2744" spans="1:37">
      <c r="A2744" s="7">
        <v>45834</v>
      </c>
      <c r="B2744" s="4">
        <v>1439618</v>
      </c>
      <c r="C2744" s="4">
        <v>36088</v>
      </c>
      <c r="D2744" s="4">
        <v>152571</v>
      </c>
      <c r="E2744" s="4">
        <v>369139</v>
      </c>
      <c r="F2744" s="4">
        <v>290500</v>
      </c>
      <c r="G2744" s="4">
        <v>53042</v>
      </c>
      <c r="H2744" s="4">
        <v>60200</v>
      </c>
      <c r="I2744" s="4">
        <v>19402300</v>
      </c>
      <c r="J2744" s="4">
        <v>74700</v>
      </c>
      <c r="K2744" s="4">
        <v>393009</v>
      </c>
      <c r="L2744" s="4">
        <v>186200</v>
      </c>
      <c r="M2744" s="4">
        <v>180212</v>
      </c>
      <c r="N2744" s="4">
        <v>209500</v>
      </c>
      <c r="O2744" s="4">
        <v>814616</v>
      </c>
      <c r="P2744" s="4">
        <v>99100</v>
      </c>
      <c r="Q2744" s="4">
        <v>1157512</v>
      </c>
      <c r="R2744" s="4">
        <v>174600</v>
      </c>
      <c r="S2744" s="4">
        <v>418901</v>
      </c>
      <c r="T2744" s="4">
        <v>75500</v>
      </c>
      <c r="U2744" s="4">
        <v>43811</v>
      </c>
      <c r="W2744" s="7">
        <v>45839</v>
      </c>
      <c r="X2744">
        <f>B2747/B2746-1</f>
        <v>1.1088252021117517E-2</v>
      </c>
      <c r="Y2744">
        <f>D2747/D2746-1</f>
        <v>5.013157894736775E-3</v>
      </c>
      <c r="Z2744">
        <f>F2747/F2746-1</f>
        <v>3.4965034965035446E-3</v>
      </c>
      <c r="AA2744">
        <f>H2747/H2746-1</f>
        <v>6.6889632107023367E-3</v>
      </c>
      <c r="AB2744">
        <f>J2747/J2746-1</f>
        <v>2.1680216802167918E-2</v>
      </c>
      <c r="AC2744">
        <f>L2747/L2746-1</f>
        <v>-7.0339976553340788E-3</v>
      </c>
      <c r="AD2744">
        <f t="shared" si="253"/>
        <v>3.1941031941032039E-2</v>
      </c>
      <c r="AE2744">
        <f t="shared" si="254"/>
        <v>1.8575851393188847E-2</v>
      </c>
      <c r="AF2744">
        <f t="shared" si="255"/>
        <v>3.125E-2</v>
      </c>
      <c r="AG2744" s="28">
        <f t="shared" si="256"/>
        <v>1.9841269841269771E-2</v>
      </c>
      <c r="AI2744">
        <f>Y2746*0.918153626+Z2746*0.081846374</f>
        <v>1.9756563557544862E-2</v>
      </c>
      <c r="AJ2744">
        <f t="shared" si="251"/>
        <v>4.794570224069284E-2</v>
      </c>
      <c r="AK2744">
        <f t="shared" si="252"/>
        <v>5.9116551144021588E-3</v>
      </c>
    </row>
    <row r="2745" spans="1:37">
      <c r="A2745" s="7">
        <v>45835</v>
      </c>
      <c r="B2745" s="4">
        <v>1435295</v>
      </c>
      <c r="C2745" s="4">
        <v>24752</v>
      </c>
      <c r="D2745" s="4">
        <v>152286</v>
      </c>
      <c r="E2745" s="4">
        <v>313594</v>
      </c>
      <c r="F2745" s="4">
        <v>289500</v>
      </c>
      <c r="G2745" s="4">
        <v>48212</v>
      </c>
      <c r="H2745" s="4">
        <v>60800</v>
      </c>
      <c r="I2745" s="4">
        <v>17340470</v>
      </c>
      <c r="J2745" s="4">
        <v>74100</v>
      </c>
      <c r="K2745" s="4">
        <v>434975</v>
      </c>
      <c r="L2745" s="4">
        <v>190500</v>
      </c>
      <c r="M2745" s="4">
        <v>117445</v>
      </c>
      <c r="N2745" s="4">
        <v>205000</v>
      </c>
      <c r="O2745" s="4">
        <v>764378</v>
      </c>
      <c r="P2745" s="4">
        <v>97700</v>
      </c>
      <c r="Q2745" s="4">
        <v>574885</v>
      </c>
      <c r="R2745" s="4">
        <v>169700</v>
      </c>
      <c r="S2745" s="4">
        <v>478562</v>
      </c>
      <c r="T2745" s="4">
        <v>75400</v>
      </c>
      <c r="U2745" s="4">
        <v>93591</v>
      </c>
      <c r="W2745" s="7">
        <v>45840</v>
      </c>
      <c r="X2745">
        <f>B2748/B2747-1</f>
        <v>5.9825015117109803E-3</v>
      </c>
      <c r="Y2745">
        <f>D2748/D2747-1</f>
        <v>5.2990927063013116E-2</v>
      </c>
      <c r="Z2745">
        <f>F2748/F2747-1</f>
        <v>6.9686411149825211E-3</v>
      </c>
      <c r="AA2745">
        <f>H2748/H2747-1</f>
        <v>9.966777408637828E-3</v>
      </c>
      <c r="AB2745">
        <f>J2748/J2747-1</f>
        <v>1.0610079575596787E-2</v>
      </c>
      <c r="AC2745">
        <f>L2748/L2747-1</f>
        <v>8.2644628099173278E-3</v>
      </c>
      <c r="AD2745">
        <f t="shared" si="253"/>
        <v>1.6666666666666607E-2</v>
      </c>
      <c r="AE2745">
        <f t="shared" si="254"/>
        <v>1.3171225937183451E-2</v>
      </c>
      <c r="AF2745">
        <f t="shared" si="255"/>
        <v>4.4893378226711356E-3</v>
      </c>
      <c r="AG2745" s="28">
        <f t="shared" si="256"/>
        <v>-1.2970168612191912E-3</v>
      </c>
      <c r="AI2745">
        <f>Y2747*0.918153626+Z2747*0.081846374</f>
        <v>2.7727446687545086E-2</v>
      </c>
      <c r="AJ2745">
        <f t="shared" si="251"/>
        <v>-7.8963383435760679E-3</v>
      </c>
      <c r="AK2745">
        <f t="shared" si="252"/>
        <v>-1.370220820120846E-2</v>
      </c>
    </row>
    <row r="2746" spans="1:37">
      <c r="A2746" s="7">
        <v>45838</v>
      </c>
      <c r="B2746" s="4">
        <v>1429531</v>
      </c>
      <c r="C2746" s="4">
        <v>28974</v>
      </c>
      <c r="D2746" s="4">
        <v>152000</v>
      </c>
      <c r="E2746" s="4">
        <v>329541</v>
      </c>
      <c r="F2746" s="4">
        <v>286000</v>
      </c>
      <c r="G2746" s="4">
        <v>54918</v>
      </c>
      <c r="H2746" s="4">
        <v>59800</v>
      </c>
      <c r="I2746" s="4">
        <v>17110294</v>
      </c>
      <c r="J2746" s="4">
        <v>73800</v>
      </c>
      <c r="K2746" s="4">
        <v>422420</v>
      </c>
      <c r="L2746" s="4">
        <v>170600</v>
      </c>
      <c r="M2746" s="4">
        <v>275390</v>
      </c>
      <c r="N2746" s="4">
        <v>203500</v>
      </c>
      <c r="O2746" s="4">
        <v>492507</v>
      </c>
      <c r="P2746" s="4">
        <v>96900</v>
      </c>
      <c r="Q2746" s="4">
        <v>693015</v>
      </c>
      <c r="R2746" s="4">
        <v>172800</v>
      </c>
      <c r="S2746" s="4">
        <v>414084</v>
      </c>
      <c r="T2746" s="4">
        <v>75600</v>
      </c>
      <c r="U2746" s="4">
        <v>76320</v>
      </c>
      <c r="W2746" s="7">
        <v>45841</v>
      </c>
      <c r="X2746">
        <f>B2749/B2748-1</f>
        <v>3.4687753820590972E-2</v>
      </c>
      <c r="Y2746">
        <f>D2749/D2748-1</f>
        <v>2.0129680399360916E-2</v>
      </c>
      <c r="Z2746">
        <f>F2749/F2748-1</f>
        <v>1.5570934256055269E-2</v>
      </c>
      <c r="AA2746">
        <f>H2749/H2748-1</f>
        <v>4.9342105263157965E-2</v>
      </c>
      <c r="AB2746">
        <f>J2749/J2748-1</f>
        <v>2.2309711286089273E-2</v>
      </c>
      <c r="AC2746">
        <f>L2749/L2748-1</f>
        <v>-8.7822014051521791E-3</v>
      </c>
      <c r="AD2746">
        <f t="shared" si="253"/>
        <v>4.6838407494145251E-3</v>
      </c>
      <c r="AE2746">
        <f t="shared" si="254"/>
        <v>9.9999999999988987E-4</v>
      </c>
      <c r="AF2746">
        <f t="shared" si="255"/>
        <v>3.5195530726257029E-2</v>
      </c>
      <c r="AG2746" s="28">
        <f t="shared" si="256"/>
        <v>1.0389610389610393E-2</v>
      </c>
      <c r="AI2746">
        <f>Y2748*0.918153626+Z2748*0.081846374</f>
        <v>4.1270443300771634E-3</v>
      </c>
      <c r="AJ2746">
        <f t="shared" si="251"/>
        <v>-2.6045059571646621E-2</v>
      </c>
      <c r="AK2746">
        <f t="shared" si="252"/>
        <v>-7.6900431860264127E-3</v>
      </c>
    </row>
    <row r="2747" spans="1:37">
      <c r="A2747" s="7">
        <v>45839</v>
      </c>
      <c r="B2747" s="4">
        <v>1445382</v>
      </c>
      <c r="C2747" s="4">
        <v>36268</v>
      </c>
      <c r="D2747" s="4">
        <v>152762</v>
      </c>
      <c r="E2747" s="4">
        <v>366379</v>
      </c>
      <c r="F2747" s="4">
        <v>287000</v>
      </c>
      <c r="G2747" s="4">
        <v>44048</v>
      </c>
      <c r="H2747" s="4">
        <v>60200</v>
      </c>
      <c r="I2747" s="4">
        <v>13650991</v>
      </c>
      <c r="J2747" s="4">
        <v>75400</v>
      </c>
      <c r="K2747" s="4">
        <v>655170</v>
      </c>
      <c r="L2747" s="4">
        <v>169400</v>
      </c>
      <c r="M2747" s="4">
        <v>108022</v>
      </c>
      <c r="N2747" s="4">
        <v>210000</v>
      </c>
      <c r="O2747" s="4">
        <v>1059697</v>
      </c>
      <c r="P2747" s="4">
        <v>98700</v>
      </c>
      <c r="Q2747" s="4">
        <v>1019849</v>
      </c>
      <c r="R2747" s="4">
        <v>178200</v>
      </c>
      <c r="S2747" s="4">
        <v>885032</v>
      </c>
      <c r="T2747" s="4">
        <v>77100</v>
      </c>
      <c r="U2747" s="4">
        <v>72657</v>
      </c>
      <c r="W2747" s="7">
        <v>45842</v>
      </c>
      <c r="X2747">
        <f>B2750/B2749-1</f>
        <v>-5.7468895940486764E-3</v>
      </c>
      <c r="Y2747">
        <f>D2750/D2749-1</f>
        <v>3.3084493738383181E-2</v>
      </c>
      <c r="Z2747">
        <f>F2750/F2749-1</f>
        <v>-3.2367972742759821E-2</v>
      </c>
      <c r="AA2747">
        <f>H2750/H2749-1</f>
        <v>-7.8369905956112706E-3</v>
      </c>
      <c r="AB2747">
        <f>J2750/J2749-1</f>
        <v>-8.9858793324775199E-3</v>
      </c>
      <c r="AC2747">
        <f>L2750/L2749-1</f>
        <v>-1.8310691080921426E-2</v>
      </c>
      <c r="AD2747">
        <f t="shared" si="253"/>
        <v>-1.8648018648018683E-2</v>
      </c>
      <c r="AE2747">
        <f t="shared" si="254"/>
        <v>-9.9900099900099848E-3</v>
      </c>
      <c r="AF2747">
        <f t="shared" si="255"/>
        <v>-2.2665947112790019E-2</v>
      </c>
      <c r="AG2747" s="28">
        <f t="shared" si="256"/>
        <v>-1.5424164524421635E-2</v>
      </c>
      <c r="AI2747">
        <f>Y2749*0.918153626+Z2749*0.081846374</f>
        <v>-1.7522913144155335E-2</v>
      </c>
      <c r="AJ2747">
        <f t="shared" si="251"/>
        <v>-4.9596301720003034E-3</v>
      </c>
      <c r="AK2747">
        <f t="shared" si="252"/>
        <v>5.058619668768939E-3</v>
      </c>
    </row>
    <row r="2748" spans="1:37">
      <c r="A2748" s="7">
        <v>45840</v>
      </c>
      <c r="B2748" s="4">
        <v>1454029</v>
      </c>
      <c r="C2748" s="4">
        <v>48273</v>
      </c>
      <c r="D2748" s="4">
        <v>160857</v>
      </c>
      <c r="E2748" s="4">
        <v>1564799</v>
      </c>
      <c r="F2748" s="4">
        <v>289000</v>
      </c>
      <c r="G2748" s="4">
        <v>44647</v>
      </c>
      <c r="H2748" s="4">
        <v>60800</v>
      </c>
      <c r="I2748" s="4">
        <v>15047951</v>
      </c>
      <c r="J2748" s="4">
        <v>76200</v>
      </c>
      <c r="K2748" s="4">
        <v>419986</v>
      </c>
      <c r="L2748" s="4">
        <v>170800</v>
      </c>
      <c r="M2748" s="4">
        <v>78785</v>
      </c>
      <c r="N2748" s="4">
        <v>213500</v>
      </c>
      <c r="O2748" s="4">
        <v>1058819</v>
      </c>
      <c r="P2748" s="4">
        <v>100000</v>
      </c>
      <c r="Q2748" s="4">
        <v>1023366</v>
      </c>
      <c r="R2748" s="4">
        <v>179000</v>
      </c>
      <c r="S2748" s="4">
        <v>470497</v>
      </c>
      <c r="T2748" s="4">
        <v>77000</v>
      </c>
      <c r="U2748" s="4">
        <v>58034</v>
      </c>
      <c r="W2748" s="7">
        <v>45845</v>
      </c>
      <c r="X2748">
        <f>B2751/B2750-1</f>
        <v>-8.6708293778663403E-3</v>
      </c>
      <c r="Y2748">
        <f>D2751/D2750-1</f>
        <v>4.4949387697317267E-3</v>
      </c>
      <c r="Z2748">
        <f>F2751/F2750-1</f>
        <v>0</v>
      </c>
      <c r="AA2748">
        <f>H2751/H2750-1</f>
        <v>-2.5276461295418606E-2</v>
      </c>
      <c r="AB2748">
        <f>J2751/J2750-1</f>
        <v>-4.0155440414507804E-2</v>
      </c>
      <c r="AC2748">
        <f>L2751/L2750-1</f>
        <v>7.821901323706415E-3</v>
      </c>
      <c r="AD2748">
        <f t="shared" si="253"/>
        <v>-9.5011876484560887E-3</v>
      </c>
      <c r="AE2748">
        <f t="shared" si="254"/>
        <v>-5.0454086781028806E-3</v>
      </c>
      <c r="AF2748">
        <f t="shared" si="255"/>
        <v>-2.2639425731640017E-2</v>
      </c>
      <c r="AG2748" s="28">
        <f t="shared" si="256"/>
        <v>3.916449086161844E-3</v>
      </c>
      <c r="AI2748">
        <f>Y2750*0.918153626+Z2750*0.081846374</f>
        <v>2.9915121502115966E-3</v>
      </c>
      <c r="AJ2748">
        <f t="shared" si="251"/>
        <v>-1.5375145696882536E-2</v>
      </c>
      <c r="AK2748">
        <f t="shared" si="252"/>
        <v>-1.2029135267469515E-3</v>
      </c>
    </row>
    <row r="2749" spans="1:37">
      <c r="A2749" s="7">
        <v>45841</v>
      </c>
      <c r="B2749" s="4">
        <v>1504466</v>
      </c>
      <c r="C2749" s="4">
        <v>81791</v>
      </c>
      <c r="D2749" s="4">
        <v>164095</v>
      </c>
      <c r="E2749" s="4">
        <v>735001</v>
      </c>
      <c r="F2749" s="4">
        <v>293500</v>
      </c>
      <c r="G2749" s="4">
        <v>51905</v>
      </c>
      <c r="H2749" s="4">
        <v>63800</v>
      </c>
      <c r="I2749" s="4">
        <v>32040639</v>
      </c>
      <c r="J2749" s="4">
        <v>77900</v>
      </c>
      <c r="K2749" s="4">
        <v>704594</v>
      </c>
      <c r="L2749" s="4">
        <v>169300</v>
      </c>
      <c r="M2749" s="4">
        <v>73648</v>
      </c>
      <c r="N2749" s="4">
        <v>214500</v>
      </c>
      <c r="O2749" s="4">
        <v>562758</v>
      </c>
      <c r="P2749" s="4">
        <v>100100</v>
      </c>
      <c r="Q2749" s="4">
        <v>774595</v>
      </c>
      <c r="R2749" s="4">
        <v>185300</v>
      </c>
      <c r="S2749" s="4">
        <v>850429</v>
      </c>
      <c r="T2749" s="4">
        <v>77800</v>
      </c>
      <c r="U2749" s="4">
        <v>60410</v>
      </c>
      <c r="W2749" s="7">
        <v>45846</v>
      </c>
      <c r="X2749">
        <f>B2752/B2751-1</f>
        <v>-1.5549111508244229E-2</v>
      </c>
      <c r="Y2749">
        <f>D2752/D2751-1</f>
        <v>-1.8457183796671495E-2</v>
      </c>
      <c r="Z2749">
        <f>F2752/F2751-1</f>
        <v>-7.0422535211267512E-3</v>
      </c>
      <c r="AA2749">
        <f>H2752/H2751-1</f>
        <v>-4.8622366288493257E-3</v>
      </c>
      <c r="AB2749">
        <f>J2752/J2751-1</f>
        <v>-6.7476383265856477E-3</v>
      </c>
      <c r="AC2749">
        <f>L2752/L2751-1</f>
        <v>7.7611940298507598E-3</v>
      </c>
      <c r="AD2749">
        <f t="shared" si="253"/>
        <v>1.1990407673860837E-2</v>
      </c>
      <c r="AE2749">
        <f t="shared" si="254"/>
        <v>5.0709939148072536E-3</v>
      </c>
      <c r="AF2749">
        <f t="shared" si="255"/>
        <v>-1.1299435028248594E-2</v>
      </c>
      <c r="AG2749" s="28">
        <f t="shared" si="256"/>
        <v>5.2015604681403538E-3</v>
      </c>
      <c r="AI2749">
        <f>Y2751*0.918153626+Z2751*0.081846374</f>
        <v>1.4343210798354215E-2</v>
      </c>
      <c r="AJ2749">
        <f t="shared" si="251"/>
        <v>1.0612166738441989E-2</v>
      </c>
      <c r="AK2749">
        <f t="shared" si="252"/>
        <v>1.3854329849345855E-3</v>
      </c>
    </row>
    <row r="2750" spans="1:37">
      <c r="A2750" s="7">
        <v>45842</v>
      </c>
      <c r="B2750" s="4">
        <v>1495820</v>
      </c>
      <c r="C2750" s="4">
        <v>52501</v>
      </c>
      <c r="D2750" s="4">
        <v>169524</v>
      </c>
      <c r="E2750" s="4">
        <v>1151754</v>
      </c>
      <c r="F2750" s="4">
        <v>284000</v>
      </c>
      <c r="G2750" s="4">
        <v>44113</v>
      </c>
      <c r="H2750" s="4">
        <v>63300</v>
      </c>
      <c r="I2750" s="4">
        <v>23748959</v>
      </c>
      <c r="J2750" s="4">
        <v>77200</v>
      </c>
      <c r="K2750" s="4">
        <v>922122</v>
      </c>
      <c r="L2750" s="4">
        <v>166200</v>
      </c>
      <c r="M2750" s="4">
        <v>62976</v>
      </c>
      <c r="N2750" s="4">
        <v>210500</v>
      </c>
      <c r="O2750" s="4">
        <v>415693</v>
      </c>
      <c r="P2750" s="4">
        <v>99100</v>
      </c>
      <c r="Q2750" s="4">
        <v>470300</v>
      </c>
      <c r="R2750" s="4">
        <v>181100</v>
      </c>
      <c r="S2750" s="4">
        <v>500743</v>
      </c>
      <c r="T2750" s="4">
        <v>76600</v>
      </c>
      <c r="U2750" s="4">
        <v>39208</v>
      </c>
      <c r="W2750" s="7">
        <v>45847</v>
      </c>
      <c r="X2750">
        <f>B2753/B2752-1</f>
        <v>4.9356312847095296E-3</v>
      </c>
      <c r="Y2750">
        <f>D2753/D2752-1</f>
        <v>3.4162363963792242E-3</v>
      </c>
      <c r="Z2750">
        <f>F2753/F2752-1</f>
        <v>-1.7730496453900457E-3</v>
      </c>
      <c r="AA2750">
        <f>H2753/H2752-1</f>
        <v>-1.6286644951140072E-2</v>
      </c>
      <c r="AB2750">
        <f>J2753/J2752-1</f>
        <v>1.3586956521738358E-3</v>
      </c>
      <c r="AC2750">
        <f>L2753/L2752-1</f>
        <v>-2.3696682464454666E-3</v>
      </c>
      <c r="AD2750">
        <f t="shared" si="253"/>
        <v>-7.1090047393365108E-3</v>
      </c>
      <c r="AE2750">
        <f t="shared" si="254"/>
        <v>5.0454086781028806E-3</v>
      </c>
      <c r="AF2750">
        <f t="shared" si="255"/>
        <v>-2.8000000000000025E-2</v>
      </c>
      <c r="AG2750" s="28">
        <f t="shared" si="256"/>
        <v>1.2936610608020649E-2</v>
      </c>
      <c r="AI2750">
        <f>Y2752*0.918153626+Z2752*0.081846374</f>
        <v>-1.430880664335684E-4</v>
      </c>
      <c r="AJ2750">
        <f t="shared" si="251"/>
        <v>2.4806069416019386E-2</v>
      </c>
      <c r="AK2750">
        <f t="shared" si="252"/>
        <v>1.0072712699010531E-2</v>
      </c>
    </row>
    <row r="2751" spans="1:37">
      <c r="A2751" s="7">
        <v>45845</v>
      </c>
      <c r="B2751" s="4">
        <v>1482850</v>
      </c>
      <c r="C2751" s="4">
        <v>29430</v>
      </c>
      <c r="D2751" s="4">
        <v>170286</v>
      </c>
      <c r="E2751" s="4">
        <v>577277</v>
      </c>
      <c r="F2751" s="4">
        <v>284000</v>
      </c>
      <c r="G2751" s="4">
        <v>34020</v>
      </c>
      <c r="H2751" s="4">
        <v>61700</v>
      </c>
      <c r="I2751" s="4">
        <v>17164708</v>
      </c>
      <c r="J2751" s="4">
        <v>74100</v>
      </c>
      <c r="K2751" s="4">
        <v>791075</v>
      </c>
      <c r="L2751" s="4">
        <v>167500</v>
      </c>
      <c r="M2751" s="4">
        <v>37208</v>
      </c>
      <c r="N2751" s="4">
        <v>208500</v>
      </c>
      <c r="O2751" s="4">
        <v>398058</v>
      </c>
      <c r="P2751" s="4">
        <v>98600</v>
      </c>
      <c r="Q2751" s="4">
        <v>430089</v>
      </c>
      <c r="R2751" s="4">
        <v>177000</v>
      </c>
      <c r="S2751" s="4">
        <v>504717</v>
      </c>
      <c r="T2751" s="4">
        <v>76900</v>
      </c>
      <c r="U2751" s="4">
        <v>23243</v>
      </c>
      <c r="W2751" s="7">
        <v>45848</v>
      </c>
      <c r="X2751">
        <f>B2754/B2753-1</f>
        <v>6.0903968512567852E-2</v>
      </c>
      <c r="Y2751">
        <f>D2754/D2753-1</f>
        <v>1.4196787388053522E-2</v>
      </c>
      <c r="Z2751">
        <f>F2754/F2753-1</f>
        <v>1.5985790408525657E-2</v>
      </c>
      <c r="AA2751">
        <f>H2754/H2753-1</f>
        <v>9.9337748344370258E-3</v>
      </c>
      <c r="AB2751">
        <f>J2754/J2753-1</f>
        <v>2.3066485753052923E-2</v>
      </c>
      <c r="AC2751">
        <f>L2754/L2753-1</f>
        <v>-5.9382422802845003E-4</v>
      </c>
      <c r="AD2751">
        <f t="shared" si="253"/>
        <v>-7.1599045346062429E-3</v>
      </c>
      <c r="AE2751">
        <f t="shared" si="254"/>
        <v>5.020080321285203E-3</v>
      </c>
      <c r="AF2751">
        <f t="shared" si="255"/>
        <v>1.1757789535566943E-3</v>
      </c>
      <c r="AG2751" s="28">
        <f t="shared" si="256"/>
        <v>0</v>
      </c>
      <c r="AI2751">
        <f>Y2753*0.918153626+Z2753*0.081846374</f>
        <v>-9.8031053605670809E-3</v>
      </c>
      <c r="AJ2751">
        <f t="shared" si="251"/>
        <v>-2.11503924370643E-4</v>
      </c>
      <c r="AK2751">
        <f t="shared" si="252"/>
        <v>2.7289850546151059E-2</v>
      </c>
    </row>
    <row r="2752" spans="1:37">
      <c r="A2752" s="7">
        <v>45846</v>
      </c>
      <c r="B2752" s="4">
        <v>1459793</v>
      </c>
      <c r="C2752" s="4">
        <v>45465</v>
      </c>
      <c r="D2752" s="4">
        <v>167143</v>
      </c>
      <c r="E2752" s="4">
        <v>558412</v>
      </c>
      <c r="F2752" s="4">
        <v>282000</v>
      </c>
      <c r="G2752" s="4">
        <v>57220</v>
      </c>
      <c r="H2752" s="4">
        <v>61400</v>
      </c>
      <c r="I2752" s="4">
        <v>20213724</v>
      </c>
      <c r="J2752" s="4">
        <v>73600</v>
      </c>
      <c r="K2752" s="4">
        <v>707380</v>
      </c>
      <c r="L2752" s="4">
        <v>168800</v>
      </c>
      <c r="M2752" s="4">
        <v>58468</v>
      </c>
      <c r="N2752" s="4">
        <v>211000</v>
      </c>
      <c r="O2752" s="4">
        <v>499225</v>
      </c>
      <c r="P2752" s="4">
        <v>99100</v>
      </c>
      <c r="Q2752" s="4">
        <v>643120</v>
      </c>
      <c r="R2752" s="4">
        <v>175000</v>
      </c>
      <c r="S2752" s="4">
        <v>493345</v>
      </c>
      <c r="T2752" s="4">
        <v>77300</v>
      </c>
      <c r="U2752" s="4">
        <v>47910</v>
      </c>
      <c r="W2752" s="7">
        <v>45849</v>
      </c>
      <c r="X2752">
        <f>B2755/B2754-1</f>
        <v>-2.1296063081169714E-2</v>
      </c>
      <c r="Y2752">
        <f>D2755/D2754-1</f>
        <v>0</v>
      </c>
      <c r="Z2752">
        <f>F2755/F2754-1</f>
        <v>-1.7482517482517723E-3</v>
      </c>
      <c r="AA2752">
        <f>H2755/H2754-1</f>
        <v>2.6229508196721207E-2</v>
      </c>
      <c r="AB2752">
        <f>J2755/J2754-1</f>
        <v>-1.3262599469495706E-3</v>
      </c>
      <c r="AC2752">
        <f>L2755/L2754-1</f>
        <v>5.9417706476527776E-4</v>
      </c>
      <c r="AD2752">
        <f t="shared" si="253"/>
        <v>0</v>
      </c>
      <c r="AE2752">
        <f t="shared" si="254"/>
        <v>6.9930069930070893E-3</v>
      </c>
      <c r="AF2752">
        <f t="shared" si="255"/>
        <v>5.3435114503816772E-2</v>
      </c>
      <c r="AG2752" s="28">
        <f t="shared" si="256"/>
        <v>3.8314176245211051E-3</v>
      </c>
      <c r="AI2752">
        <f>Y2754*0.918153626+Z2754*0.081846374</f>
        <v>1.0931528666825086E-2</v>
      </c>
      <c r="AJ2752">
        <f t="shared" si="251"/>
        <v>1.8007453950453986E-2</v>
      </c>
      <c r="AK2752">
        <f t="shared" si="252"/>
        <v>-2.6672638832846707E-2</v>
      </c>
    </row>
    <row r="2753" spans="1:37">
      <c r="A2753" s="7">
        <v>45847</v>
      </c>
      <c r="B2753" s="4">
        <v>1466998</v>
      </c>
      <c r="C2753" s="4">
        <v>32754</v>
      </c>
      <c r="D2753" s="4">
        <v>167714</v>
      </c>
      <c r="E2753" s="4">
        <v>443015</v>
      </c>
      <c r="F2753" s="4">
        <v>281500</v>
      </c>
      <c r="G2753" s="4">
        <v>67503</v>
      </c>
      <c r="H2753" s="4">
        <v>60400</v>
      </c>
      <c r="I2753" s="4">
        <v>17533415</v>
      </c>
      <c r="J2753" s="4">
        <v>73700</v>
      </c>
      <c r="K2753" s="4">
        <v>360540</v>
      </c>
      <c r="L2753" s="4">
        <v>168400</v>
      </c>
      <c r="M2753" s="4">
        <v>53053</v>
      </c>
      <c r="N2753" s="4">
        <v>209500</v>
      </c>
      <c r="O2753" s="4">
        <v>524731</v>
      </c>
      <c r="P2753" s="4">
        <v>99600</v>
      </c>
      <c r="Q2753" s="4">
        <v>1037777</v>
      </c>
      <c r="R2753" s="4">
        <v>170100</v>
      </c>
      <c r="S2753" s="4">
        <v>689370</v>
      </c>
      <c r="T2753" s="4">
        <v>78300</v>
      </c>
      <c r="U2753" s="4">
        <v>49131</v>
      </c>
      <c r="W2753" s="7">
        <v>45852</v>
      </c>
      <c r="X2753">
        <f>B2756/B2755-1</f>
        <v>-1.4191176470588207E-2</v>
      </c>
      <c r="Y2753">
        <f>D2756/D2755-1</f>
        <v>-8.9596989917398728E-3</v>
      </c>
      <c r="Z2753">
        <f>F2756/F2755-1</f>
        <v>-1.9264448336252182E-2</v>
      </c>
      <c r="AA2753">
        <f>H2756/H2755-1</f>
        <v>-1.5974440894568342E-3</v>
      </c>
      <c r="AB2753">
        <f>J2756/J2755-1</f>
        <v>2.5232403718459473E-2</v>
      </c>
      <c r="AC2753">
        <f>L2756/L2755-1</f>
        <v>-1.3657957244655572E-2</v>
      </c>
      <c r="AD2753">
        <f t="shared" si="253"/>
        <v>4.3269230769230838E-2</v>
      </c>
      <c r="AE2753">
        <f t="shared" si="254"/>
        <v>2.1825396825396748E-2</v>
      </c>
      <c r="AF2753">
        <f t="shared" si="255"/>
        <v>9.4760312151616066E-3</v>
      </c>
      <c r="AG2753" s="28">
        <f t="shared" si="256"/>
        <v>5.9796437659032975E-2</v>
      </c>
      <c r="AI2753">
        <f>Y2755*0.918153626+Z2755*0.081846374</f>
        <v>-1.0668005920002268E-2</v>
      </c>
      <c r="AJ2753">
        <f t="shared" si="251"/>
        <v>1.3880043608531636E-2</v>
      </c>
      <c r="AK2753">
        <f t="shared" si="252"/>
        <v>-9.7066877883076053E-3</v>
      </c>
    </row>
    <row r="2754" spans="1:37">
      <c r="A2754" s="7">
        <v>45848</v>
      </c>
      <c r="B2754" s="4">
        <v>1556344</v>
      </c>
      <c r="C2754" s="4">
        <v>134479</v>
      </c>
      <c r="D2754" s="4">
        <v>170095</v>
      </c>
      <c r="E2754" s="4">
        <v>518562</v>
      </c>
      <c r="F2754" s="4">
        <v>286000</v>
      </c>
      <c r="G2754" s="4">
        <v>144040</v>
      </c>
      <c r="H2754" s="4">
        <v>61000</v>
      </c>
      <c r="I2754" s="4">
        <v>14768473</v>
      </c>
      <c r="J2754" s="4">
        <v>75400</v>
      </c>
      <c r="K2754" s="4">
        <v>623424</v>
      </c>
      <c r="L2754" s="4">
        <v>168300</v>
      </c>
      <c r="M2754" s="4">
        <v>41626</v>
      </c>
      <c r="N2754" s="4">
        <v>208000</v>
      </c>
      <c r="O2754" s="4">
        <v>719453</v>
      </c>
      <c r="P2754" s="4">
        <v>100100</v>
      </c>
      <c r="Q2754" s="4">
        <v>1142761</v>
      </c>
      <c r="R2754" s="4">
        <v>170300</v>
      </c>
      <c r="S2754" s="4">
        <v>554246</v>
      </c>
      <c r="T2754" s="4">
        <v>78300</v>
      </c>
      <c r="U2754" s="4">
        <v>79066</v>
      </c>
      <c r="W2754" s="7">
        <v>45853</v>
      </c>
      <c r="X2754">
        <f>B2757/B2756-1</f>
        <v>-1.0556851964325653E-2</v>
      </c>
      <c r="Y2754">
        <f>D2757/D2756-1</f>
        <v>9.0407009509345659E-3</v>
      </c>
      <c r="Z2754">
        <f>F2757/F2756-1</f>
        <v>3.2142857142857251E-2</v>
      </c>
      <c r="AA2754">
        <f>H2757/H2756-1</f>
        <v>1.9200000000000106E-2</v>
      </c>
      <c r="AB2754">
        <f>J2757/J2756-1</f>
        <v>-3.8860103626943143E-3</v>
      </c>
      <c r="AC2754">
        <f>L2757/L2756-1</f>
        <v>-4.2143287176399369E-3</v>
      </c>
      <c r="AD2754">
        <f t="shared" si="253"/>
        <v>-2.7649769585253448E-2</v>
      </c>
      <c r="AE2754">
        <f t="shared" si="254"/>
        <v>-2.9126213592232997E-2</v>
      </c>
      <c r="AF2754">
        <f t="shared" si="255"/>
        <v>-1.0491441192711171E-2</v>
      </c>
      <c r="AG2754" s="28">
        <f t="shared" si="256"/>
        <v>-2.6410564225690325E-2</v>
      </c>
      <c r="AI2754">
        <f>Y2756*0.918153626+Z2756*0.081846374</f>
        <v>2.2156064958134866E-2</v>
      </c>
      <c r="AJ2754">
        <f t="shared" si="251"/>
        <v>2.9726156610407565E-2</v>
      </c>
      <c r="AK2754">
        <f t="shared" si="252"/>
        <v>8.8332547298734694E-3</v>
      </c>
    </row>
    <row r="2755" spans="1:37">
      <c r="A2755" s="7">
        <v>45849</v>
      </c>
      <c r="B2755" s="4">
        <v>1523200</v>
      </c>
      <c r="C2755" s="4">
        <v>210949</v>
      </c>
      <c r="D2755" s="4">
        <v>170095</v>
      </c>
      <c r="E2755" s="4">
        <v>390110</v>
      </c>
      <c r="F2755" s="4">
        <v>285500</v>
      </c>
      <c r="G2755" s="4">
        <v>39979</v>
      </c>
      <c r="H2755" s="4">
        <v>62600</v>
      </c>
      <c r="I2755" s="4">
        <v>19140650</v>
      </c>
      <c r="J2755" s="4">
        <v>75300</v>
      </c>
      <c r="K2755" s="4">
        <v>332192</v>
      </c>
      <c r="L2755" s="4">
        <v>168400</v>
      </c>
      <c r="M2755" s="4">
        <v>43615</v>
      </c>
      <c r="N2755" s="4">
        <v>208000</v>
      </c>
      <c r="O2755" s="4">
        <v>592335</v>
      </c>
      <c r="P2755" s="4">
        <v>100800</v>
      </c>
      <c r="Q2755" s="4">
        <v>1087429</v>
      </c>
      <c r="R2755" s="4">
        <v>179400</v>
      </c>
      <c r="S2755" s="4">
        <v>1066739</v>
      </c>
      <c r="T2755" s="4">
        <v>78600</v>
      </c>
      <c r="U2755" s="4">
        <v>53786</v>
      </c>
      <c r="W2755" s="7">
        <v>45854</v>
      </c>
      <c r="X2755">
        <f>B2758/B2757-1</f>
        <v>1.9397845641071498E-3</v>
      </c>
      <c r="Y2755">
        <f>D2758/D2757-1</f>
        <v>-1.0076721831917435E-2</v>
      </c>
      <c r="Z2755">
        <f>F2758/F2757-1</f>
        <v>-1.730103806228378E-2</v>
      </c>
      <c r="AA2755">
        <f>H2758/H2757-1</f>
        <v>1.5698587127158659E-2</v>
      </c>
      <c r="AB2755">
        <f>J2758/J2757-1</f>
        <v>-1.950585175552666E-2</v>
      </c>
      <c r="AC2755">
        <f>L2758/L2757-1</f>
        <v>-1.0278113663845234E-2</v>
      </c>
      <c r="AD2755">
        <f t="shared" si="253"/>
        <v>-1.6587677725118488E-2</v>
      </c>
      <c r="AE2755">
        <f t="shared" si="254"/>
        <v>-5.0000000000000044E-3</v>
      </c>
      <c r="AF2755">
        <f t="shared" si="255"/>
        <v>-1.7299107142857095E-2</v>
      </c>
      <c r="AG2755" s="28">
        <f t="shared" si="256"/>
        <v>-1.8495684340320562E-2</v>
      </c>
      <c r="AI2755">
        <f>Y2757*0.918153626+Z2757*0.081846374</f>
        <v>-1.4808026218801154E-3</v>
      </c>
      <c r="AJ2755">
        <f t="shared" si="251"/>
        <v>5.8231550309239448E-3</v>
      </c>
      <c r="AK2755">
        <f t="shared" si="252"/>
        <v>4.9113222267015122E-4</v>
      </c>
    </row>
    <row r="2756" spans="1:37">
      <c r="A2756" s="7">
        <v>45852</v>
      </c>
      <c r="B2756" s="4">
        <v>1501584</v>
      </c>
      <c r="C2756" s="4">
        <v>36289</v>
      </c>
      <c r="D2756" s="4">
        <v>168571</v>
      </c>
      <c r="E2756" s="4">
        <v>371159</v>
      </c>
      <c r="F2756" s="4">
        <v>280000</v>
      </c>
      <c r="G2756" s="4">
        <v>60946</v>
      </c>
      <c r="H2756" s="4">
        <v>62500</v>
      </c>
      <c r="I2756" s="4">
        <v>13563846</v>
      </c>
      <c r="J2756" s="4">
        <v>77200</v>
      </c>
      <c r="K2756" s="4">
        <v>1769412</v>
      </c>
      <c r="L2756" s="4">
        <v>166100</v>
      </c>
      <c r="M2756" s="4">
        <v>80565</v>
      </c>
      <c r="N2756" s="4">
        <v>217000</v>
      </c>
      <c r="O2756" s="4">
        <v>1241993</v>
      </c>
      <c r="P2756" s="4">
        <v>103000</v>
      </c>
      <c r="Q2756" s="4">
        <v>1173952</v>
      </c>
      <c r="R2756" s="4">
        <v>181100</v>
      </c>
      <c r="S2756" s="4">
        <v>399191</v>
      </c>
      <c r="T2756" s="4">
        <v>83300</v>
      </c>
      <c r="U2756" s="4">
        <v>163918</v>
      </c>
      <c r="W2756" s="7">
        <v>45855</v>
      </c>
      <c r="X2756">
        <f>B2759/B2758-1</f>
        <v>3.5817881599931267E-2</v>
      </c>
      <c r="Y2756">
        <f>D2759/D2758-1</f>
        <v>2.0364530439895168E-2</v>
      </c>
      <c r="Z2756">
        <f>F2759/F2758-1</f>
        <v>4.2253521126760507E-2</v>
      </c>
      <c r="AA2756">
        <f>H2759/H2758-1</f>
        <v>3.0911901081916549E-2</v>
      </c>
      <c r="AB2756">
        <f>J2759/J2758-1</f>
        <v>7.9575596816976457E-3</v>
      </c>
      <c r="AC2756">
        <f>L2759/L2758-1</f>
        <v>2.4434941967013124E-3</v>
      </c>
      <c r="AD2756">
        <f t="shared" si="253"/>
        <v>1.2048192771084265E-2</v>
      </c>
      <c r="AE2756">
        <f t="shared" si="254"/>
        <v>7.0351758793969488E-3</v>
      </c>
      <c r="AF2756">
        <f t="shared" si="255"/>
        <v>1.6467915956842605E-2</v>
      </c>
      <c r="AG2756" s="28">
        <f t="shared" si="256"/>
        <v>-5.0251256281407253E-3</v>
      </c>
      <c r="AI2756">
        <f>Y2758*0.918153626+Z2758*0.081846374</f>
        <v>3.4631066973584779E-3</v>
      </c>
      <c r="AJ2756">
        <f t="shared" si="251"/>
        <v>1.016446222956287E-2</v>
      </c>
      <c r="AK2756">
        <f t="shared" si="252"/>
        <v>-3.6014137786983644E-3</v>
      </c>
    </row>
    <row r="2757" spans="1:37">
      <c r="A2757" s="7">
        <v>45853</v>
      </c>
      <c r="B2757" s="4">
        <v>1485732</v>
      </c>
      <c r="C2757" s="4">
        <v>49955</v>
      </c>
      <c r="D2757" s="4">
        <v>170095</v>
      </c>
      <c r="E2757" s="4">
        <v>323196</v>
      </c>
      <c r="F2757" s="4">
        <v>289000</v>
      </c>
      <c r="G2757" s="4">
        <v>76793</v>
      </c>
      <c r="H2757" s="4">
        <v>63700</v>
      </c>
      <c r="I2757" s="4">
        <v>18442202</v>
      </c>
      <c r="J2757" s="4">
        <v>76900</v>
      </c>
      <c r="K2757" s="4">
        <v>478176</v>
      </c>
      <c r="L2757" s="4">
        <v>165400</v>
      </c>
      <c r="M2757" s="4">
        <v>60073</v>
      </c>
      <c r="N2757" s="4">
        <v>211000</v>
      </c>
      <c r="O2757" s="4">
        <v>1111748</v>
      </c>
      <c r="P2757" s="4">
        <v>100000</v>
      </c>
      <c r="Q2757" s="4">
        <v>1241921</v>
      </c>
      <c r="R2757" s="4">
        <v>179200</v>
      </c>
      <c r="S2757" s="4">
        <v>328760</v>
      </c>
      <c r="T2757" s="4">
        <v>81100</v>
      </c>
      <c r="U2757" s="4">
        <v>46020</v>
      </c>
      <c r="W2757" s="7">
        <v>45856</v>
      </c>
      <c r="X2757">
        <f>B2760/B2759-1</f>
        <v>-1.7756932369953793E-2</v>
      </c>
      <c r="Y2757">
        <f>D2760/D2759-1</f>
        <v>-5.5875676619521197E-4</v>
      </c>
      <c r="Z2757">
        <f>F2760/F2759-1</f>
        <v>-1.1824324324324342E-2</v>
      </c>
      <c r="AA2757">
        <f>H2760/H2759-1</f>
        <v>5.9970014992503096E-3</v>
      </c>
      <c r="AB2757">
        <f>J2760/J2759-1</f>
        <v>2.6315789473683182E-3</v>
      </c>
      <c r="AC2757">
        <f>L2760/L2759-1</f>
        <v>-1.8281535648994041E-3</v>
      </c>
      <c r="AD2757">
        <f t="shared" si="253"/>
        <v>2.3809523809523725E-3</v>
      </c>
      <c r="AE2757">
        <f t="shared" si="254"/>
        <v>-3.9920159680638667E-3</v>
      </c>
      <c r="AF2757">
        <f t="shared" si="255"/>
        <v>1.9553072625698276E-2</v>
      </c>
      <c r="AG2757" s="28">
        <f t="shared" si="256"/>
        <v>6.3131313131312705E-3</v>
      </c>
      <c r="AI2757">
        <f>Y2759*0.918153626+Z2759*0.081846374</f>
        <v>-1.9418697638622477E-3</v>
      </c>
      <c r="AJ2757">
        <f t="shared" si="251"/>
        <v>-2.4974946318098889E-2</v>
      </c>
      <c r="AK2757">
        <f t="shared" si="252"/>
        <v>-1.4957299868338049E-2</v>
      </c>
    </row>
    <row r="2758" spans="1:37">
      <c r="A2758" s="7">
        <v>45854</v>
      </c>
      <c r="B2758" s="4">
        <v>1488614</v>
      </c>
      <c r="C2758" s="4">
        <v>31196</v>
      </c>
      <c r="D2758" s="4">
        <v>168381</v>
      </c>
      <c r="E2758" s="4">
        <v>278188</v>
      </c>
      <c r="F2758" s="4">
        <v>284000</v>
      </c>
      <c r="G2758" s="4">
        <v>36860</v>
      </c>
      <c r="H2758" s="4">
        <v>64700</v>
      </c>
      <c r="I2758" s="4">
        <v>23042660</v>
      </c>
      <c r="J2758" s="4">
        <v>75400</v>
      </c>
      <c r="K2758" s="4">
        <v>531088</v>
      </c>
      <c r="L2758" s="4">
        <v>163700</v>
      </c>
      <c r="M2758" s="4">
        <v>43595</v>
      </c>
      <c r="N2758" s="4">
        <v>207500</v>
      </c>
      <c r="O2758" s="4">
        <v>492782</v>
      </c>
      <c r="P2758" s="4">
        <v>99500</v>
      </c>
      <c r="Q2758" s="4">
        <v>668896</v>
      </c>
      <c r="R2758" s="4">
        <v>176100</v>
      </c>
      <c r="S2758" s="4">
        <v>278372</v>
      </c>
      <c r="T2758" s="4">
        <v>79600</v>
      </c>
      <c r="U2758" s="4">
        <v>60129</v>
      </c>
      <c r="W2758" s="7">
        <v>45859</v>
      </c>
      <c r="X2758">
        <f>B2761/B2760-1</f>
        <v>-1.1417230034208137E-2</v>
      </c>
      <c r="Y2758">
        <f>D2761/D2760-1</f>
        <v>4.990856889944828E-3</v>
      </c>
      <c r="Z2758">
        <f>F2761/F2760-1</f>
        <v>-1.3675213675213627E-2</v>
      </c>
      <c r="AA2758">
        <f>H2761/H2760-1</f>
        <v>1.0432190760059523E-2</v>
      </c>
      <c r="AB2758">
        <f>J2761/J2760-1</f>
        <v>5.249343832020914E-3</v>
      </c>
      <c r="AC2758">
        <f>L2761/L2760-1</f>
        <v>-6.7155067155066916E-3</v>
      </c>
      <c r="AD2758">
        <f t="shared" si="253"/>
        <v>-7.1258907363420665E-3</v>
      </c>
      <c r="AE2758">
        <f t="shared" si="254"/>
        <v>-5.0100200400801098E-3</v>
      </c>
      <c r="AF2758">
        <f t="shared" si="255"/>
        <v>1.8082191780821821E-2</v>
      </c>
      <c r="AG2758" s="28">
        <f t="shared" si="256"/>
        <v>-1.8820577164366359E-2</v>
      </c>
      <c r="AI2758">
        <f>Y2760*0.918153626+Z2760*0.081846374</f>
        <v>-5.4424551336199412E-3</v>
      </c>
      <c r="AJ2758">
        <f t="shared" ref="AJ2758:AJ2821" si="257">AA2760*0.948343346+AB2760*0.051656654</f>
        <v>7.2253590817985139E-3</v>
      </c>
      <c r="AK2758">
        <f t="shared" ref="AK2758:AK2821" si="258">AD2760*0.249264928+AE2760*0.606568931+AF2760*0.106415682+AG2760*0.037750458</f>
        <v>7.103185318131354E-2</v>
      </c>
    </row>
    <row r="2759" spans="1:37">
      <c r="A2759" s="7">
        <v>45855</v>
      </c>
      <c r="B2759" s="4">
        <v>1541933</v>
      </c>
      <c r="C2759" s="4">
        <v>69142</v>
      </c>
      <c r="D2759" s="4">
        <v>171810</v>
      </c>
      <c r="E2759" s="4">
        <v>681258</v>
      </c>
      <c r="F2759" s="4">
        <v>296000</v>
      </c>
      <c r="G2759" s="4">
        <v>114577</v>
      </c>
      <c r="H2759" s="4">
        <v>66700</v>
      </c>
      <c r="I2759" s="4">
        <v>39448683</v>
      </c>
      <c r="J2759" s="4">
        <v>76000</v>
      </c>
      <c r="K2759" s="4">
        <v>375098</v>
      </c>
      <c r="L2759" s="4">
        <v>164100</v>
      </c>
      <c r="M2759" s="4">
        <v>32919</v>
      </c>
      <c r="N2759" s="4">
        <v>210000</v>
      </c>
      <c r="O2759" s="4">
        <v>611349</v>
      </c>
      <c r="P2759" s="4">
        <v>100200</v>
      </c>
      <c r="Q2759" s="4">
        <v>687922</v>
      </c>
      <c r="R2759" s="4">
        <v>179000</v>
      </c>
      <c r="S2759" s="4">
        <v>356729</v>
      </c>
      <c r="T2759" s="4">
        <v>79200</v>
      </c>
      <c r="U2759" s="4">
        <v>50351</v>
      </c>
      <c r="W2759" s="7">
        <v>45860</v>
      </c>
      <c r="X2759">
        <f>B2762/B2761-1</f>
        <v>2.8872721589623396E-3</v>
      </c>
      <c r="Y2759">
        <f>D2762/D2761-1</f>
        <v>-1.6514941676180062E-3</v>
      </c>
      <c r="Z2759">
        <f>F2762/F2761-1</f>
        <v>-5.199306759098743E-3</v>
      </c>
      <c r="AA2759">
        <f>H2762/H2761-1</f>
        <v>-2.6548672566371723E-2</v>
      </c>
      <c r="AB2759">
        <f>J2762/J2761-1</f>
        <v>3.916449086161844E-3</v>
      </c>
      <c r="AC2759">
        <f>L2762/L2761-1</f>
        <v>-2.3355869698832188E-2</v>
      </c>
      <c r="AD2759">
        <f t="shared" si="253"/>
        <v>-1.1961722488038284E-2</v>
      </c>
      <c r="AE2759">
        <f t="shared" si="254"/>
        <v>-1.5105740181268867E-2</v>
      </c>
      <c r="AF2759">
        <f t="shared" si="255"/>
        <v>-2.0990312163616798E-2</v>
      </c>
      <c r="AG2759" s="28">
        <f t="shared" si="256"/>
        <v>-1.5345268542199531E-2</v>
      </c>
      <c r="AI2759">
        <f>Y2761*0.918153626+Z2761*0.081846374</f>
        <v>3.9210311804772115E-3</v>
      </c>
      <c r="AJ2759">
        <f t="shared" si="257"/>
        <v>-6.4965777759888798E-3</v>
      </c>
      <c r="AK2759">
        <f t="shared" si="258"/>
        <v>-9.3054751787937841E-3</v>
      </c>
    </row>
    <row r="2760" spans="1:37">
      <c r="A2760" s="7">
        <v>45856</v>
      </c>
      <c r="B2760" s="4">
        <v>1514553</v>
      </c>
      <c r="C2760" s="4">
        <v>49451</v>
      </c>
      <c r="D2760" s="4">
        <v>171714</v>
      </c>
      <c r="E2760" s="4">
        <v>270808</v>
      </c>
      <c r="F2760" s="4">
        <v>292500</v>
      </c>
      <c r="G2760" s="4">
        <v>40743</v>
      </c>
      <c r="H2760" s="4">
        <v>67100</v>
      </c>
      <c r="I2760" s="4">
        <v>23951531</v>
      </c>
      <c r="J2760" s="4">
        <v>76200</v>
      </c>
      <c r="K2760" s="4">
        <v>268217</v>
      </c>
      <c r="L2760" s="4">
        <v>163800</v>
      </c>
      <c r="M2760" s="4">
        <v>41064</v>
      </c>
      <c r="N2760" s="4">
        <v>210500</v>
      </c>
      <c r="O2760" s="4">
        <v>317353</v>
      </c>
      <c r="P2760" s="4">
        <v>99800</v>
      </c>
      <c r="Q2760" s="4">
        <v>586973</v>
      </c>
      <c r="R2760" s="4">
        <v>182500</v>
      </c>
      <c r="S2760" s="4">
        <v>686213</v>
      </c>
      <c r="T2760" s="4">
        <v>79700</v>
      </c>
      <c r="U2760" s="4">
        <v>46746</v>
      </c>
      <c r="W2760" s="7">
        <v>45861</v>
      </c>
      <c r="X2760">
        <f>B2763/B2762-1</f>
        <v>2.1113037965241999E-2</v>
      </c>
      <c r="Y2760">
        <f>D2763/D2762-1</f>
        <v>-6.08290865189276E-3</v>
      </c>
      <c r="Z2760">
        <f>F2763/F2762-1</f>
        <v>1.7421602787457413E-3</v>
      </c>
      <c r="AA2760">
        <f>H2763/H2762-1</f>
        <v>6.0606060606060996E-3</v>
      </c>
      <c r="AB2760">
        <f>J2763/J2762-1</f>
        <v>2.860858257477239E-2</v>
      </c>
      <c r="AC2760">
        <f>L2763/L2762-1</f>
        <v>1.8879798615480947E-3</v>
      </c>
      <c r="AD2760">
        <f t="shared" ref="AD2760:AD2823" si="259">N2763/N2762-1</f>
        <v>7.5060532687651227E-2</v>
      </c>
      <c r="AE2760">
        <f t="shared" ref="AE2760:AE2823" si="260">P2763/P2762-1</f>
        <v>8.4867075664621705E-2</v>
      </c>
      <c r="AF2760">
        <f t="shared" ref="AF2760:AF2823" si="261">R2763/R2762-1</f>
        <v>1.4843320505772306E-2</v>
      </c>
      <c r="AG2760" s="28">
        <f t="shared" ref="AG2760:AG2823" si="262">T2763/T2762-1</f>
        <v>-1.9480519480519431E-2</v>
      </c>
      <c r="AI2760">
        <f>Y2762*0.918153626+Z2762*0.081846374</f>
        <v>-1.4611213570066553E-2</v>
      </c>
      <c r="AJ2760">
        <f t="shared" si="257"/>
        <v>-1.9673758113626181E-3</v>
      </c>
      <c r="AK2760">
        <f t="shared" si="258"/>
        <v>-6.6765206629160996E-3</v>
      </c>
    </row>
    <row r="2761" spans="1:37">
      <c r="A2761" s="7">
        <v>45859</v>
      </c>
      <c r="B2761" s="4">
        <v>1497261</v>
      </c>
      <c r="C2761" s="4">
        <v>37507</v>
      </c>
      <c r="D2761" s="4">
        <v>172571</v>
      </c>
      <c r="E2761" s="4">
        <v>934498</v>
      </c>
      <c r="F2761" s="4">
        <v>288500</v>
      </c>
      <c r="G2761" s="4">
        <v>41019</v>
      </c>
      <c r="H2761" s="4">
        <v>67800</v>
      </c>
      <c r="I2761" s="4">
        <v>17723148</v>
      </c>
      <c r="J2761" s="4">
        <v>76600</v>
      </c>
      <c r="K2761" s="4">
        <v>277303</v>
      </c>
      <c r="L2761" s="4">
        <v>162700</v>
      </c>
      <c r="M2761" s="4">
        <v>31796</v>
      </c>
      <c r="N2761" s="4">
        <v>209000</v>
      </c>
      <c r="O2761" s="4">
        <v>460835</v>
      </c>
      <c r="P2761" s="4">
        <v>99300</v>
      </c>
      <c r="Q2761" s="4">
        <v>422784</v>
      </c>
      <c r="R2761" s="4">
        <v>185800</v>
      </c>
      <c r="S2761" s="4">
        <v>517341</v>
      </c>
      <c r="T2761" s="4">
        <v>78200</v>
      </c>
      <c r="U2761" s="4">
        <v>44302</v>
      </c>
      <c r="W2761" s="7">
        <v>45862</v>
      </c>
      <c r="X2761">
        <f>B2764/B2763-1</f>
        <v>2.2556768563223972E-2</v>
      </c>
      <c r="Y2761">
        <f>D2764/D2763-1</f>
        <v>3.3403800558287067E-3</v>
      </c>
      <c r="Z2761">
        <f>F2764/F2763-1</f>
        <v>1.0434782608695681E-2</v>
      </c>
      <c r="AA2761">
        <f>H2764/H2763-1</f>
        <v>-6.0240963855421326E-3</v>
      </c>
      <c r="AB2761">
        <f>J2764/J2763-1</f>
        <v>-1.5170670037926715E-2</v>
      </c>
      <c r="AC2761">
        <f>L2764/L2763-1</f>
        <v>-2.010050251256279E-2</v>
      </c>
      <c r="AD2761">
        <f t="shared" si="259"/>
        <v>-2.0270270270270285E-2</v>
      </c>
      <c r="AE2761">
        <f t="shared" si="260"/>
        <v>-1.0367577756833168E-2</v>
      </c>
      <c r="AF2761">
        <f t="shared" si="261"/>
        <v>3.0877573131094183E-2</v>
      </c>
      <c r="AG2761" s="28">
        <f t="shared" si="262"/>
        <v>-3.3112582781456901E-2</v>
      </c>
      <c r="AI2761">
        <f>Y2763*0.918153626+Z2763*0.081846374</f>
        <v>-4.1743432174983098E-3</v>
      </c>
      <c r="AJ2761">
        <f t="shared" si="257"/>
        <v>6.5226888467122809E-2</v>
      </c>
      <c r="AK2761">
        <f t="shared" si="258"/>
        <v>1.2525724510594059E-2</v>
      </c>
    </row>
    <row r="2762" spans="1:37">
      <c r="A2762" s="7">
        <v>45860</v>
      </c>
      <c r="B2762" s="4">
        <v>1501584</v>
      </c>
      <c r="C2762" s="4">
        <v>30784</v>
      </c>
      <c r="D2762" s="4">
        <v>172286</v>
      </c>
      <c r="E2762" s="4">
        <v>438527</v>
      </c>
      <c r="F2762" s="4">
        <v>287000</v>
      </c>
      <c r="G2762" s="4">
        <v>37777</v>
      </c>
      <c r="H2762" s="4">
        <v>66000</v>
      </c>
      <c r="I2762" s="4">
        <v>20829006</v>
      </c>
      <c r="J2762" s="4">
        <v>76900</v>
      </c>
      <c r="K2762" s="4">
        <v>893819</v>
      </c>
      <c r="L2762" s="4">
        <v>158900</v>
      </c>
      <c r="M2762" s="4">
        <v>70775</v>
      </c>
      <c r="N2762" s="4">
        <v>206500</v>
      </c>
      <c r="O2762" s="4">
        <v>441603</v>
      </c>
      <c r="P2762" s="4">
        <v>97800</v>
      </c>
      <c r="Q2762" s="4">
        <v>646392</v>
      </c>
      <c r="R2762" s="4">
        <v>181900</v>
      </c>
      <c r="S2762" s="4">
        <v>473977</v>
      </c>
      <c r="T2762" s="4">
        <v>77000</v>
      </c>
      <c r="U2762" s="4">
        <v>63059</v>
      </c>
      <c r="W2762" s="7">
        <v>45863</v>
      </c>
      <c r="X2762">
        <f>B2765/B2764-1</f>
        <v>-2.0221025555003491E-2</v>
      </c>
      <c r="Y2762">
        <f>D2765/D2764-1</f>
        <v>-1.330539549502352E-2</v>
      </c>
      <c r="Z2762">
        <f>F2765/F2764-1</f>
        <v>-2.9259896729776247E-2</v>
      </c>
      <c r="AA2762">
        <f>H2765/H2764-1</f>
        <v>-1.5151515151514694E-3</v>
      </c>
      <c r="AB2762">
        <f>J2765/J2764-1</f>
        <v>-1.0269576379974277E-2</v>
      </c>
      <c r="AC2762">
        <f>L2765/L2764-1</f>
        <v>7.0512820512820262E-3</v>
      </c>
      <c r="AD2762">
        <f t="shared" si="259"/>
        <v>-4.5977011494252595E-3</v>
      </c>
      <c r="AE2762">
        <f t="shared" si="260"/>
        <v>-8.5714285714285632E-3</v>
      </c>
      <c r="AF2762">
        <f t="shared" si="261"/>
        <v>-2.6274303730950965E-3</v>
      </c>
      <c r="AG2762" s="28">
        <f t="shared" si="262"/>
        <v>-1.36986301369868E-3</v>
      </c>
      <c r="AI2762">
        <f>Y2764*0.918153626+Z2764*0.081846374</f>
        <v>7.5346050134861191E-3</v>
      </c>
      <c r="AJ2762">
        <f t="shared" si="257"/>
        <v>2.4285703229289125E-3</v>
      </c>
      <c r="AK2762">
        <f t="shared" si="258"/>
        <v>-1.3333065431696805E-3</v>
      </c>
    </row>
    <row r="2763" spans="1:37">
      <c r="A2763" s="7">
        <v>45861</v>
      </c>
      <c r="B2763" s="4">
        <v>1533287</v>
      </c>
      <c r="C2763" s="4">
        <v>69751</v>
      </c>
      <c r="D2763" s="4">
        <v>171238</v>
      </c>
      <c r="E2763" s="4">
        <v>393156</v>
      </c>
      <c r="F2763" s="4">
        <v>287500</v>
      </c>
      <c r="G2763" s="4">
        <v>39213</v>
      </c>
      <c r="H2763" s="4">
        <v>66400</v>
      </c>
      <c r="I2763" s="4">
        <v>15687058</v>
      </c>
      <c r="J2763" s="4">
        <v>79100</v>
      </c>
      <c r="K2763" s="4">
        <v>1017097</v>
      </c>
      <c r="L2763" s="4">
        <v>159200</v>
      </c>
      <c r="M2763" s="4">
        <v>74957</v>
      </c>
      <c r="N2763" s="4">
        <v>222000</v>
      </c>
      <c r="O2763" s="4">
        <v>2832242</v>
      </c>
      <c r="P2763" s="4">
        <v>106100</v>
      </c>
      <c r="Q2763" s="4">
        <v>3318750</v>
      </c>
      <c r="R2763" s="4">
        <v>184600</v>
      </c>
      <c r="S2763" s="4">
        <v>404059</v>
      </c>
      <c r="T2763" s="4">
        <v>75500</v>
      </c>
      <c r="U2763" s="4">
        <v>62905</v>
      </c>
      <c r="W2763" s="7">
        <v>45866</v>
      </c>
      <c r="X2763">
        <f>B2766/B2765-1</f>
        <v>9.380478319769292E-4</v>
      </c>
      <c r="Y2763">
        <f>D2766/D2765-1</f>
        <v>-2.8078620136381405E-3</v>
      </c>
      <c r="Z2763">
        <f>F2766/F2765-1</f>
        <v>-1.9503546099290725E-2</v>
      </c>
      <c r="AA2763">
        <f>H2766/H2765-1</f>
        <v>6.8285280728376252E-2</v>
      </c>
      <c r="AB2763">
        <f>J2766/J2765-1</f>
        <v>9.0791180285343387E-3</v>
      </c>
      <c r="AC2763">
        <f>L2766/L2765-1</f>
        <v>3.1190324633991073E-2</v>
      </c>
      <c r="AD2763">
        <f t="shared" si="259"/>
        <v>9.2378752886836946E-3</v>
      </c>
      <c r="AE2763">
        <f t="shared" si="260"/>
        <v>1.344860710854956E-2</v>
      </c>
      <c r="AF2763">
        <f t="shared" si="261"/>
        <v>2.4762908324552191E-2</v>
      </c>
      <c r="AG2763" s="28">
        <f t="shared" si="262"/>
        <v>-1.5089163237311354E-2</v>
      </c>
      <c r="AI2763">
        <f>Y2765*0.918153626+Z2765*0.081846374</f>
        <v>6.7598597199824331E-3</v>
      </c>
      <c r="AJ2763">
        <f t="shared" si="257"/>
        <v>2.7732868814539145E-2</v>
      </c>
      <c r="AK2763">
        <f t="shared" si="258"/>
        <v>4.1038301066742437E-2</v>
      </c>
    </row>
    <row r="2764" spans="1:37">
      <c r="A2764" s="7">
        <v>45862</v>
      </c>
      <c r="B2764" s="4">
        <v>1567873</v>
      </c>
      <c r="C2764" s="4">
        <v>120155</v>
      </c>
      <c r="D2764" s="4">
        <v>171810</v>
      </c>
      <c r="E2764" s="4">
        <v>558765</v>
      </c>
      <c r="F2764" s="4">
        <v>290500</v>
      </c>
      <c r="G2764" s="4">
        <v>58696</v>
      </c>
      <c r="H2764" s="4">
        <v>66000</v>
      </c>
      <c r="I2764" s="4">
        <v>12660193</v>
      </c>
      <c r="J2764" s="4">
        <v>77900</v>
      </c>
      <c r="K2764" s="4">
        <v>628366</v>
      </c>
      <c r="L2764" s="4">
        <v>156000</v>
      </c>
      <c r="M2764" s="4">
        <v>89333</v>
      </c>
      <c r="N2764" s="4">
        <v>217500</v>
      </c>
      <c r="O2764" s="4">
        <v>1417925</v>
      </c>
      <c r="P2764" s="4">
        <v>105000</v>
      </c>
      <c r="Q2764" s="4">
        <v>2027261</v>
      </c>
      <c r="R2764" s="4">
        <v>190300</v>
      </c>
      <c r="S2764" s="4">
        <v>1013457</v>
      </c>
      <c r="T2764" s="4">
        <v>73000</v>
      </c>
      <c r="U2764" s="4">
        <v>70938</v>
      </c>
      <c r="W2764" s="7">
        <v>45867</v>
      </c>
      <c r="X2764">
        <f>B2767/B2766-1</f>
        <v>1.9681843900599016E-2</v>
      </c>
      <c r="Y2764">
        <f>D2767/D2766-1</f>
        <v>6.7554777341347627E-3</v>
      </c>
      <c r="Z2764">
        <f>F2767/F2766-1</f>
        <v>1.6274864376130127E-2</v>
      </c>
      <c r="AA2764">
        <f>H2767/H2766-1</f>
        <v>2.8409090909091717E-3</v>
      </c>
      <c r="AB2764">
        <f>J2767/J2766-1</f>
        <v>-5.1413881748072487E-3</v>
      </c>
      <c r="AC2764">
        <f>L2767/L2766-1</f>
        <v>-4.1975308641975295E-2</v>
      </c>
      <c r="AD2764">
        <f t="shared" si="259"/>
        <v>-2.2883295194507935E-3</v>
      </c>
      <c r="AE2764">
        <f t="shared" si="260"/>
        <v>1.8957345971564177E-3</v>
      </c>
      <c r="AF2764">
        <f t="shared" si="261"/>
        <v>-1.7480719794344513E-2</v>
      </c>
      <c r="AG2764" s="28">
        <f t="shared" si="262"/>
        <v>-1.3927576601671099E-3</v>
      </c>
      <c r="AI2764">
        <f>Y2766*0.918153626+Z2766*0.081846374</f>
        <v>-6.1183834012616184E-3</v>
      </c>
      <c r="AJ2764">
        <f t="shared" si="257"/>
        <v>-1.6528383161771291E-2</v>
      </c>
      <c r="AK2764">
        <f t="shared" si="258"/>
        <v>-5.8842752741741375E-2</v>
      </c>
    </row>
    <row r="2765" spans="1:37">
      <c r="A2765" s="7">
        <v>45863</v>
      </c>
      <c r="B2765" s="4">
        <v>1536169</v>
      </c>
      <c r="C2765" s="4">
        <v>37712</v>
      </c>
      <c r="D2765" s="4">
        <v>169524</v>
      </c>
      <c r="E2765" s="4">
        <v>379151</v>
      </c>
      <c r="F2765" s="4">
        <v>282000</v>
      </c>
      <c r="G2765" s="4">
        <v>55855</v>
      </c>
      <c r="H2765" s="4">
        <v>65900</v>
      </c>
      <c r="I2765" s="4">
        <v>8080910</v>
      </c>
      <c r="J2765" s="4">
        <v>77100</v>
      </c>
      <c r="K2765" s="4">
        <v>431257</v>
      </c>
      <c r="L2765" s="4">
        <v>157100</v>
      </c>
      <c r="M2765" s="4">
        <v>43918</v>
      </c>
      <c r="N2765" s="4">
        <v>216500</v>
      </c>
      <c r="O2765" s="4">
        <v>665815</v>
      </c>
      <c r="P2765" s="4">
        <v>104100</v>
      </c>
      <c r="Q2765" s="4">
        <v>1395349</v>
      </c>
      <c r="R2765" s="4">
        <v>189800</v>
      </c>
      <c r="S2765" s="4">
        <v>525343</v>
      </c>
      <c r="T2765" s="4">
        <v>72900</v>
      </c>
      <c r="U2765" s="4">
        <v>30839</v>
      </c>
      <c r="W2765" s="7">
        <v>45868</v>
      </c>
      <c r="X2765">
        <f>B2768/B2767-1</f>
        <v>9.1907954279459858E-3</v>
      </c>
      <c r="Y2765">
        <f>D2768/D2767-1</f>
        <v>7.8382983724072375E-3</v>
      </c>
      <c r="Z2765">
        <f>F2768/F2767-1</f>
        <v>-5.3380782918149849E-3</v>
      </c>
      <c r="AA2765">
        <f>H2768/H2767-1</f>
        <v>2.8328611898017053E-2</v>
      </c>
      <c r="AB2765">
        <f>J2768/J2767-1</f>
        <v>1.6795865633074891E-2</v>
      </c>
      <c r="AC2765">
        <f>L2768/L2767-1</f>
        <v>7.0876288659793563E-3</v>
      </c>
      <c r="AD2765">
        <f t="shared" si="259"/>
        <v>2.2935779816513735E-2</v>
      </c>
      <c r="AE2765">
        <f t="shared" si="260"/>
        <v>4.4465468306527978E-2</v>
      </c>
      <c r="AF2765">
        <f t="shared" si="261"/>
        <v>7.796964939822093E-2</v>
      </c>
      <c r="AG2765" s="28">
        <f t="shared" si="262"/>
        <v>1.3947001394700731E-3</v>
      </c>
      <c r="AI2765">
        <f>Y2767*0.918153626+Z2767*0.081846374</f>
        <v>-4.1786223498633694E-2</v>
      </c>
      <c r="AJ2765">
        <f t="shared" si="257"/>
        <v>-3.480705594287016E-2</v>
      </c>
      <c r="AK2765">
        <f t="shared" si="258"/>
        <v>-1.9136209660890999E-2</v>
      </c>
    </row>
    <row r="2766" spans="1:37">
      <c r="A2766" s="7">
        <v>45866</v>
      </c>
      <c r="B2766" s="4">
        <v>1537610</v>
      </c>
      <c r="C2766" s="4">
        <v>40413</v>
      </c>
      <c r="D2766" s="4">
        <v>169048</v>
      </c>
      <c r="E2766" s="4">
        <v>379233</v>
      </c>
      <c r="F2766" s="4">
        <v>276500</v>
      </c>
      <c r="G2766" s="4">
        <v>44493</v>
      </c>
      <c r="H2766" s="4">
        <v>70400</v>
      </c>
      <c r="I2766" s="4">
        <v>35332500</v>
      </c>
      <c r="J2766" s="4">
        <v>77800</v>
      </c>
      <c r="K2766" s="4">
        <v>374976</v>
      </c>
      <c r="L2766" s="4">
        <v>162000</v>
      </c>
      <c r="M2766" s="4">
        <v>111864</v>
      </c>
      <c r="N2766" s="4">
        <v>218500</v>
      </c>
      <c r="O2766" s="4">
        <v>692799</v>
      </c>
      <c r="P2766" s="4">
        <v>105500</v>
      </c>
      <c r="Q2766" s="4">
        <v>1045072</v>
      </c>
      <c r="R2766" s="4">
        <v>194500</v>
      </c>
      <c r="S2766" s="4">
        <v>753603</v>
      </c>
      <c r="T2766" s="4">
        <v>71800</v>
      </c>
      <c r="U2766" s="4">
        <v>54853</v>
      </c>
      <c r="W2766" s="7">
        <v>45869</v>
      </c>
      <c r="X2766">
        <f>B2769/B2768-1</f>
        <v>-2.8233255365822663E-2</v>
      </c>
      <c r="Y2766">
        <f>D2769/D2768-1</f>
        <v>-6.6637904899605749E-3</v>
      </c>
      <c r="Z2766">
        <f>F2769/F2768-1</f>
        <v>0</v>
      </c>
      <c r="AA2766">
        <f>H2769/H2768-1</f>
        <v>-1.6528925619834656E-2</v>
      </c>
      <c r="AB2766">
        <f>J2769/J2768-1</f>
        <v>-1.6518424396442133E-2</v>
      </c>
      <c r="AC2766">
        <f>L2769/L2768-1</f>
        <v>-1.4075495841330721E-2</v>
      </c>
      <c r="AD2766">
        <f t="shared" si="259"/>
        <v>-4.4843049327354279E-2</v>
      </c>
      <c r="AE2766">
        <f t="shared" si="260"/>
        <v>-7.3369565217391353E-2</v>
      </c>
      <c r="AF2766">
        <f t="shared" si="261"/>
        <v>-2.4271844660194164E-2</v>
      </c>
      <c r="AG2766" s="28">
        <f t="shared" si="262"/>
        <v>-1.5320334261838431E-2</v>
      </c>
      <c r="AI2766">
        <f>Y2768*0.918153626+Z2768*0.081846374</f>
        <v>1.5905073315847021E-2</v>
      </c>
      <c r="AJ2766">
        <f t="shared" si="257"/>
        <v>1.1562247804253453E-2</v>
      </c>
      <c r="AK2766">
        <f t="shared" si="258"/>
        <v>1.545851149732333E-2</v>
      </c>
    </row>
    <row r="2767" spans="1:37">
      <c r="A2767" s="7">
        <v>45867</v>
      </c>
      <c r="B2767" s="4">
        <v>1567873</v>
      </c>
      <c r="C2767" s="4">
        <v>41676</v>
      </c>
      <c r="D2767" s="4">
        <v>170190</v>
      </c>
      <c r="E2767" s="4">
        <v>575206</v>
      </c>
      <c r="F2767" s="4">
        <v>281000</v>
      </c>
      <c r="G2767" s="4">
        <v>44477</v>
      </c>
      <c r="H2767" s="4">
        <v>70600</v>
      </c>
      <c r="I2767" s="4">
        <v>28190940</v>
      </c>
      <c r="J2767" s="4">
        <v>77400</v>
      </c>
      <c r="K2767" s="4">
        <v>357009</v>
      </c>
      <c r="L2767" s="4">
        <v>155200</v>
      </c>
      <c r="M2767" s="4">
        <v>84305</v>
      </c>
      <c r="N2767" s="4">
        <v>218000</v>
      </c>
      <c r="O2767" s="4">
        <v>646415</v>
      </c>
      <c r="P2767" s="4">
        <v>105700</v>
      </c>
      <c r="Q2767" s="4">
        <v>1196086</v>
      </c>
      <c r="R2767" s="4">
        <v>191100</v>
      </c>
      <c r="S2767" s="4">
        <v>536337</v>
      </c>
      <c r="T2767" s="4">
        <v>71700</v>
      </c>
      <c r="U2767" s="4">
        <v>48005</v>
      </c>
      <c r="W2767" s="7">
        <v>45870</v>
      </c>
      <c r="X2767">
        <f>B2770/B2769-1</f>
        <v>-3.0927868575256423E-2</v>
      </c>
      <c r="Y2767">
        <f>D2770/D2769-1</f>
        <v>-4.2481262582095392E-2</v>
      </c>
      <c r="Z2767">
        <f>F2770/F2769-1</f>
        <v>-3.3989266547406083E-2</v>
      </c>
      <c r="AA2767">
        <f>H2770/H2769-1</f>
        <v>-3.5014005602240883E-2</v>
      </c>
      <c r="AB2767">
        <f>J2770/J2769-1</f>
        <v>-3.1007751937984551E-2</v>
      </c>
      <c r="AC2767">
        <f>L2770/L2769-1</f>
        <v>-3.5042180402336198E-2</v>
      </c>
      <c r="AD2767">
        <f t="shared" si="259"/>
        <v>-1.4084507042253502E-2</v>
      </c>
      <c r="AE2767">
        <f t="shared" si="260"/>
        <v>-1.4662756598240456E-2</v>
      </c>
      <c r="AF2767">
        <f t="shared" si="261"/>
        <v>-5.4726368159203953E-2</v>
      </c>
      <c r="AG2767" s="28">
        <f t="shared" si="262"/>
        <v>-2.4045261669024098E-2</v>
      </c>
      <c r="AI2767">
        <f>Y2769*0.918153626+Z2769*0.081846374</f>
        <v>2.2365612900018692E-2</v>
      </c>
      <c r="AJ2767">
        <f t="shared" si="257"/>
        <v>3.2664037265628144E-3</v>
      </c>
      <c r="AK2767">
        <f t="shared" si="258"/>
        <v>1.917513831607506E-3</v>
      </c>
    </row>
    <row r="2768" spans="1:37">
      <c r="A2768" s="7">
        <v>45868</v>
      </c>
      <c r="B2768" s="4">
        <v>1582283</v>
      </c>
      <c r="C2768" s="4">
        <v>59565</v>
      </c>
      <c r="D2768" s="4">
        <v>171524</v>
      </c>
      <c r="E2768" s="4">
        <v>418491</v>
      </c>
      <c r="F2768" s="4">
        <v>279500</v>
      </c>
      <c r="G2768" s="4">
        <v>35506</v>
      </c>
      <c r="H2768" s="4">
        <v>72600</v>
      </c>
      <c r="I2768" s="4">
        <v>34761444</v>
      </c>
      <c r="J2768" s="4">
        <v>78700</v>
      </c>
      <c r="K2768" s="4">
        <v>779571</v>
      </c>
      <c r="L2768" s="4">
        <v>156300</v>
      </c>
      <c r="M2768" s="4">
        <v>58817</v>
      </c>
      <c r="N2768" s="4">
        <v>223000</v>
      </c>
      <c r="O2768" s="4">
        <v>1239327</v>
      </c>
      <c r="P2768" s="4">
        <v>110400</v>
      </c>
      <c r="Q2768" s="4">
        <v>1917384</v>
      </c>
      <c r="R2768" s="4">
        <v>206000</v>
      </c>
      <c r="S2768" s="4">
        <v>1593192</v>
      </c>
      <c r="T2768" s="4">
        <v>71800</v>
      </c>
      <c r="U2768" s="4">
        <v>20769</v>
      </c>
      <c r="W2768" s="7">
        <v>45873</v>
      </c>
      <c r="X2768">
        <f>B2771/B2770-1</f>
        <v>1.3539768666257279E-2</v>
      </c>
      <c r="Y2768">
        <f>D2771/D2770-1</f>
        <v>1.5176869372268476E-2</v>
      </c>
      <c r="Z2768">
        <f>F2771/F2770-1</f>
        <v>2.4074074074074137E-2</v>
      </c>
      <c r="AA2768">
        <f>H2771/H2770-1</f>
        <v>1.1611030478954953E-2</v>
      </c>
      <c r="AB2768">
        <f>J2771/J2770-1</f>
        <v>1.0666666666666602E-2</v>
      </c>
      <c r="AC2768">
        <f>L2771/L2770-1</f>
        <v>-6.7249495628785017E-4</v>
      </c>
      <c r="AD2768">
        <f t="shared" si="259"/>
        <v>4.761904761904745E-3</v>
      </c>
      <c r="AE2768">
        <f t="shared" si="260"/>
        <v>1.9841269841269771E-2</v>
      </c>
      <c r="AF2768">
        <f t="shared" si="261"/>
        <v>1.947368421052631E-2</v>
      </c>
      <c r="AG2768" s="28">
        <f t="shared" si="262"/>
        <v>4.3478260869564966E-3</v>
      </c>
      <c r="AI2768">
        <f>Y2770*0.918153626+Z2770*0.081846374</f>
        <v>3.9063142412983946E-3</v>
      </c>
      <c r="AJ2768">
        <f t="shared" si="257"/>
        <v>-1.4721547436206843E-2</v>
      </c>
      <c r="AK2768">
        <f t="shared" si="258"/>
        <v>7.312680321326339E-3</v>
      </c>
    </row>
    <row r="2769" spans="1:37">
      <c r="A2769" s="7">
        <v>45869</v>
      </c>
      <c r="B2769" s="4">
        <v>1537610</v>
      </c>
      <c r="C2769" s="4">
        <v>45440</v>
      </c>
      <c r="D2769" s="4">
        <v>170381</v>
      </c>
      <c r="E2769" s="4">
        <v>352767</v>
      </c>
      <c r="F2769" s="4">
        <v>279500</v>
      </c>
      <c r="G2769" s="4">
        <v>42736</v>
      </c>
      <c r="H2769" s="4">
        <v>71400</v>
      </c>
      <c r="I2769" s="4">
        <v>26568072</v>
      </c>
      <c r="J2769" s="4">
        <v>77400</v>
      </c>
      <c r="K2769" s="4">
        <v>735716</v>
      </c>
      <c r="L2769" s="4">
        <v>154100</v>
      </c>
      <c r="M2769" s="4">
        <v>72116</v>
      </c>
      <c r="N2769" s="4">
        <v>213000</v>
      </c>
      <c r="O2769" s="4">
        <v>2956498</v>
      </c>
      <c r="P2769" s="4">
        <v>102300</v>
      </c>
      <c r="Q2769" s="4">
        <v>3132736</v>
      </c>
      <c r="R2769" s="4">
        <v>201000</v>
      </c>
      <c r="S2769" s="4">
        <v>948283</v>
      </c>
      <c r="T2769" s="4">
        <v>70700</v>
      </c>
      <c r="U2769" s="4">
        <v>55780</v>
      </c>
      <c r="W2769" s="7">
        <v>45874</v>
      </c>
      <c r="X2769">
        <f>B2772/B2771-1</f>
        <v>2.8624779007171419E-3</v>
      </c>
      <c r="Y2769">
        <f>D2772/D2771-1</f>
        <v>2.2424963319426006E-2</v>
      </c>
      <c r="Z2769">
        <f>F2772/F2771-1</f>
        <v>2.1699819168173651E-2</v>
      </c>
      <c r="AA2769">
        <f>H2772/H2771-1</f>
        <v>2.8694404591105283E-3</v>
      </c>
      <c r="AB2769">
        <f>J2772/J2771-1</f>
        <v>1.055408970976246E-2</v>
      </c>
      <c r="AC2769">
        <f>L2772/L2771-1</f>
        <v>6.7294751009421283E-3</v>
      </c>
      <c r="AD2769">
        <f t="shared" si="259"/>
        <v>-2.3696682464454666E-3</v>
      </c>
      <c r="AE2769">
        <f t="shared" si="260"/>
        <v>-1.3618677042801508E-2</v>
      </c>
      <c r="AF2769">
        <f t="shared" si="261"/>
        <v>0.10221992772328337</v>
      </c>
      <c r="AG2769" s="28">
        <f t="shared" si="262"/>
        <v>-2.8860028860029363E-3</v>
      </c>
      <c r="AI2769">
        <f>Y2771*0.918153626+Z2771*0.081846374</f>
        <v>-3.0427714043081092E-2</v>
      </c>
      <c r="AJ2769">
        <f t="shared" si="257"/>
        <v>2.3634423851789488E-2</v>
      </c>
      <c r="AK2769">
        <f t="shared" si="258"/>
        <v>1.88016752483167E-3</v>
      </c>
    </row>
    <row r="2770" spans="1:37">
      <c r="A2770" s="7">
        <v>45870</v>
      </c>
      <c r="B2770" s="4">
        <v>1490055</v>
      </c>
      <c r="C2770" s="4">
        <v>52794</v>
      </c>
      <c r="D2770" s="4">
        <v>163143</v>
      </c>
      <c r="E2770" s="4">
        <v>517916</v>
      </c>
      <c r="F2770" s="4">
        <v>270000</v>
      </c>
      <c r="G2770" s="4">
        <v>95820</v>
      </c>
      <c r="H2770" s="4">
        <v>68900</v>
      </c>
      <c r="I2770" s="4">
        <v>24038534</v>
      </c>
      <c r="J2770" s="4">
        <v>75000</v>
      </c>
      <c r="K2770" s="4">
        <v>600252</v>
      </c>
      <c r="L2770" s="4">
        <v>148700</v>
      </c>
      <c r="M2770" s="4">
        <v>47040</v>
      </c>
      <c r="N2770" s="4">
        <v>210000</v>
      </c>
      <c r="O2770" s="4">
        <v>1083280</v>
      </c>
      <c r="P2770" s="4">
        <v>100800</v>
      </c>
      <c r="Q2770" s="4">
        <v>1374554</v>
      </c>
      <c r="R2770" s="4">
        <v>190000</v>
      </c>
      <c r="S2770" s="4">
        <v>843531</v>
      </c>
      <c r="T2770" s="4">
        <v>69000</v>
      </c>
      <c r="U2770" s="4">
        <v>40279</v>
      </c>
      <c r="W2770" s="7">
        <v>45875</v>
      </c>
      <c r="X2770">
        <f>B2773/B2772-1</f>
        <v>-1.9029376984496471E-2</v>
      </c>
      <c r="Y2770">
        <f>D2773/D2772-1</f>
        <v>3.9389841318584473E-3</v>
      </c>
      <c r="Z2770">
        <f>F2773/F2772-1</f>
        <v>3.5398230088494742E-3</v>
      </c>
      <c r="AA2770">
        <f>H2773/H2772-1</f>
        <v>-1.5736766809728131E-2</v>
      </c>
      <c r="AB2770">
        <f>J2773/J2772-1</f>
        <v>3.916449086161844E-3</v>
      </c>
      <c r="AC2770">
        <f>L2773/L2772-1</f>
        <v>0</v>
      </c>
      <c r="AD2770">
        <f t="shared" si="259"/>
        <v>0</v>
      </c>
      <c r="AE2770">
        <f t="shared" si="260"/>
        <v>3.9447731755424265E-3</v>
      </c>
      <c r="AF2770">
        <f t="shared" si="261"/>
        <v>2.1077283372365363E-2</v>
      </c>
      <c r="AG2770" s="28">
        <f t="shared" si="262"/>
        <v>7.0911722141823397E-2</v>
      </c>
      <c r="AI2770">
        <f>Y2772*0.918153626+Z2772*0.081846374</f>
        <v>6.7941757009344576E-3</v>
      </c>
      <c r="AJ2770">
        <f t="shared" si="257"/>
        <v>1.7286443973920474E-2</v>
      </c>
      <c r="AK2770">
        <f t="shared" si="258"/>
        <v>1.1372527239737044E-3</v>
      </c>
    </row>
    <row r="2771" spans="1:37">
      <c r="A2771" s="7">
        <v>45873</v>
      </c>
      <c r="B2771" s="4">
        <v>1510230</v>
      </c>
      <c r="C2771" s="4">
        <v>31783</v>
      </c>
      <c r="D2771" s="4">
        <v>165619</v>
      </c>
      <c r="E2771" s="4">
        <v>310181</v>
      </c>
      <c r="F2771" s="4">
        <v>276500</v>
      </c>
      <c r="G2771" s="4">
        <v>31698</v>
      </c>
      <c r="H2771" s="4">
        <v>69700</v>
      </c>
      <c r="I2771" s="4">
        <v>14780072</v>
      </c>
      <c r="J2771" s="4">
        <v>75800</v>
      </c>
      <c r="K2771" s="4">
        <v>245078</v>
      </c>
      <c r="L2771" s="4">
        <v>148600</v>
      </c>
      <c r="M2771" s="4">
        <v>39267</v>
      </c>
      <c r="N2771" s="4">
        <v>211000</v>
      </c>
      <c r="O2771" s="4">
        <v>651682</v>
      </c>
      <c r="P2771" s="4">
        <v>102800</v>
      </c>
      <c r="Q2771" s="4">
        <v>775610</v>
      </c>
      <c r="R2771" s="4">
        <v>193700</v>
      </c>
      <c r="S2771" s="4">
        <v>434105</v>
      </c>
      <c r="T2771" s="4">
        <v>69300</v>
      </c>
      <c r="U2771" s="4">
        <v>34864</v>
      </c>
      <c r="W2771" s="7">
        <v>45876</v>
      </c>
      <c r="X2771">
        <f>B2774/B2773-1</f>
        <v>-1.9397845641071498E-3</v>
      </c>
      <c r="Y2771">
        <f>D2774/D2773-1</f>
        <v>-3.3611764705882341E-2</v>
      </c>
      <c r="Z2771">
        <f>F2774/F2773-1</f>
        <v>5.2910052910053462E-3</v>
      </c>
      <c r="AA2771">
        <f>H2774/H2773-1</f>
        <v>2.4709302325581328E-2</v>
      </c>
      <c r="AB2771">
        <f>J2774/J2773-1</f>
        <v>3.9011703511053764E-3</v>
      </c>
      <c r="AC2771">
        <f>L2774/L2773-1</f>
        <v>6.0160427807487427E-3</v>
      </c>
      <c r="AD2771">
        <f t="shared" si="259"/>
        <v>9.5011876484560887E-3</v>
      </c>
      <c r="AE2771">
        <f t="shared" si="260"/>
        <v>0</v>
      </c>
      <c r="AF2771">
        <f t="shared" si="261"/>
        <v>-4.5871559633027248E-3</v>
      </c>
      <c r="AG2771" s="28">
        <f t="shared" si="262"/>
        <v>0</v>
      </c>
      <c r="AI2771">
        <f>Y2773*0.918153626+Z2773*0.081846374</f>
        <v>-5.8031783369399065E-3</v>
      </c>
      <c r="AJ2771">
        <f t="shared" si="257"/>
        <v>-1.0768021083902382E-2</v>
      </c>
      <c r="AK2771">
        <f t="shared" si="258"/>
        <v>7.6517039584626583E-4</v>
      </c>
    </row>
    <row r="2772" spans="1:37">
      <c r="A2772" s="7">
        <v>45874</v>
      </c>
      <c r="B2772" s="4">
        <v>1514553</v>
      </c>
      <c r="C2772" s="4">
        <v>26927</v>
      </c>
      <c r="D2772" s="4">
        <v>169333</v>
      </c>
      <c r="E2772" s="4">
        <v>457802</v>
      </c>
      <c r="F2772" s="4">
        <v>282500</v>
      </c>
      <c r="G2772" s="4">
        <v>61712</v>
      </c>
      <c r="H2772" s="4">
        <v>69900</v>
      </c>
      <c r="I2772" s="4">
        <v>14392903</v>
      </c>
      <c r="J2772" s="4">
        <v>76600</v>
      </c>
      <c r="K2772" s="4">
        <v>355246</v>
      </c>
      <c r="L2772" s="4">
        <v>149600</v>
      </c>
      <c r="M2772" s="4">
        <v>44430</v>
      </c>
      <c r="N2772" s="4">
        <v>210500</v>
      </c>
      <c r="O2772" s="4">
        <v>480510</v>
      </c>
      <c r="P2772" s="4">
        <v>101400</v>
      </c>
      <c r="Q2772" s="4">
        <v>891875</v>
      </c>
      <c r="R2772" s="4">
        <v>213500</v>
      </c>
      <c r="S2772" s="4">
        <v>1875615</v>
      </c>
      <c r="T2772" s="4">
        <v>69100</v>
      </c>
      <c r="U2772" s="4">
        <v>49036</v>
      </c>
      <c r="W2772" s="7">
        <v>45877</v>
      </c>
      <c r="X2772">
        <f>B2775/B2774-1</f>
        <v>-6.8024412449000371E-3</v>
      </c>
      <c r="Y2772">
        <f>D2775/D2774-1</f>
        <v>9.2765056060772899E-3</v>
      </c>
      <c r="Z2772">
        <f>F2775/F2774-1</f>
        <v>-2.1052631578947323E-2</v>
      </c>
      <c r="AA2772">
        <f>H2775/H2774-1</f>
        <v>1.8439716312056653E-2</v>
      </c>
      <c r="AB2772">
        <f>J2775/J2774-1</f>
        <v>-3.8860103626943143E-3</v>
      </c>
      <c r="AC2772">
        <f>L2775/L2774-1</f>
        <v>1.7940199335548135E-2</v>
      </c>
      <c r="AD2772">
        <f t="shared" si="259"/>
        <v>0</v>
      </c>
      <c r="AE2772">
        <f t="shared" si="260"/>
        <v>9.8231827111994185E-4</v>
      </c>
      <c r="AF2772">
        <f t="shared" si="261"/>
        <v>4.6082949308756671E-3</v>
      </c>
      <c r="AG2772" s="28">
        <f t="shared" si="262"/>
        <v>1.3513513513514486E-3</v>
      </c>
      <c r="AI2772">
        <f>Y2774*0.918153626+Z2774*0.081846374</f>
        <v>-2.3074618035364902E-3</v>
      </c>
      <c r="AJ2772">
        <f t="shared" si="257"/>
        <v>8.6363665769867122E-4</v>
      </c>
      <c r="AK2772">
        <f t="shared" si="258"/>
        <v>-5.2842743758199921E-4</v>
      </c>
    </row>
    <row r="2773" spans="1:37">
      <c r="A2773" s="7">
        <v>45875</v>
      </c>
      <c r="B2773" s="4">
        <v>1485732</v>
      </c>
      <c r="C2773" s="4">
        <v>28267</v>
      </c>
      <c r="D2773" s="4">
        <v>170000</v>
      </c>
      <c r="E2773" s="4">
        <v>297696</v>
      </c>
      <c r="F2773" s="4">
        <v>283500</v>
      </c>
      <c r="G2773" s="4">
        <v>56766</v>
      </c>
      <c r="H2773" s="4">
        <v>68800</v>
      </c>
      <c r="I2773" s="4">
        <v>12542415</v>
      </c>
      <c r="J2773" s="4">
        <v>76900</v>
      </c>
      <c r="K2773" s="4">
        <v>254054</v>
      </c>
      <c r="L2773" s="4">
        <v>149600</v>
      </c>
      <c r="M2773" s="4">
        <v>29109</v>
      </c>
      <c r="N2773" s="4">
        <v>210500</v>
      </c>
      <c r="O2773" s="4">
        <v>385330</v>
      </c>
      <c r="P2773" s="4">
        <v>101800</v>
      </c>
      <c r="Q2773" s="4">
        <v>780400</v>
      </c>
      <c r="R2773" s="4">
        <v>218000</v>
      </c>
      <c r="S2773" s="4">
        <v>1157281</v>
      </c>
      <c r="T2773" s="4">
        <v>74000</v>
      </c>
      <c r="U2773" s="4">
        <v>194442</v>
      </c>
      <c r="W2773" s="7">
        <v>45880</v>
      </c>
      <c r="X2773">
        <f>B2776/B2775-1</f>
        <v>9.7843305406233316E-3</v>
      </c>
      <c r="Y2773">
        <f>D2776/D2775-1</f>
        <v>-6.3204873047464361E-3</v>
      </c>
      <c r="Z2773">
        <f>F2776/F2775-1</f>
        <v>0</v>
      </c>
      <c r="AA2773">
        <f>H2776/H2775-1</f>
        <v>-1.1142061281337101E-2</v>
      </c>
      <c r="AB2773">
        <f>J2776/J2775-1</f>
        <v>-3.9011703511053764E-3</v>
      </c>
      <c r="AC2773">
        <f>L2776/L2775-1</f>
        <v>-5.2219321148825326E-3</v>
      </c>
      <c r="AD2773">
        <f t="shared" si="259"/>
        <v>0</v>
      </c>
      <c r="AE2773">
        <f t="shared" si="260"/>
        <v>-2.9440628066732533E-3</v>
      </c>
      <c r="AF2773">
        <f t="shared" si="261"/>
        <v>3.2110091743119185E-2</v>
      </c>
      <c r="AG2773" s="28">
        <f t="shared" si="262"/>
        <v>-2.2941970310391357E-2</v>
      </c>
      <c r="AI2773">
        <f>Y2775*0.918153626+Z2775*0.081846374</f>
        <v>1.9029916017740508E-2</v>
      </c>
      <c r="AJ2773">
        <f t="shared" si="257"/>
        <v>1.2303941896988611E-2</v>
      </c>
      <c r="AK2773">
        <f t="shared" si="258"/>
        <v>1.2040621402598387E-2</v>
      </c>
    </row>
    <row r="2774" spans="1:37">
      <c r="A2774" s="7">
        <v>45876</v>
      </c>
      <c r="B2774" s="4">
        <v>1482850</v>
      </c>
      <c r="C2774" s="4">
        <v>25092</v>
      </c>
      <c r="D2774" s="4">
        <v>164286</v>
      </c>
      <c r="E2774" s="4">
        <v>829141</v>
      </c>
      <c r="F2774" s="4">
        <v>285000</v>
      </c>
      <c r="G2774" s="4">
        <v>42019</v>
      </c>
      <c r="H2774" s="4">
        <v>70500</v>
      </c>
      <c r="I2774" s="4">
        <v>15008213</v>
      </c>
      <c r="J2774" s="4">
        <v>77200</v>
      </c>
      <c r="K2774" s="4">
        <v>250257</v>
      </c>
      <c r="L2774" s="4">
        <v>150500</v>
      </c>
      <c r="M2774" s="4">
        <v>36526</v>
      </c>
      <c r="N2774" s="4">
        <v>212500</v>
      </c>
      <c r="O2774" s="4">
        <v>421547</v>
      </c>
      <c r="P2774" s="4">
        <v>101800</v>
      </c>
      <c r="Q2774" s="4">
        <v>649320</v>
      </c>
      <c r="R2774" s="4">
        <v>217000</v>
      </c>
      <c r="S2774" s="4">
        <v>467950</v>
      </c>
      <c r="T2774" s="4">
        <v>74000</v>
      </c>
      <c r="U2774" s="4">
        <v>128953</v>
      </c>
      <c r="W2774" s="7">
        <v>45881</v>
      </c>
      <c r="X2774">
        <f>B2777/B2776-1</f>
        <v>-1.0658477527496824E-2</v>
      </c>
      <c r="Y2774">
        <f>D2777/D2776-1</f>
        <v>-3.471674293829885E-3</v>
      </c>
      <c r="Z2774">
        <f>F2777/F2776-1</f>
        <v>1.0752688172043001E-2</v>
      </c>
      <c r="AA2774">
        <f>H2777/H2776-1</f>
        <v>1.4084507042253502E-3</v>
      </c>
      <c r="AB2774">
        <f>J2777/J2776-1</f>
        <v>-9.1383812010443766E-3</v>
      </c>
      <c r="AC2774">
        <f>L2777/L2776-1</f>
        <v>-7.8740157480314821E-3</v>
      </c>
      <c r="AD2774">
        <f t="shared" si="259"/>
        <v>2.3529411764706687E-3</v>
      </c>
      <c r="AE2774">
        <f t="shared" si="260"/>
        <v>1.9685039370078705E-3</v>
      </c>
      <c r="AF2774">
        <f t="shared" si="261"/>
        <v>-1.7777777777777781E-2</v>
      </c>
      <c r="AG2774" s="28">
        <f t="shared" si="262"/>
        <v>-1.1049723756906049E-2</v>
      </c>
      <c r="AI2774">
        <f>Y2776*0.918153626+Z2776*0.081846374</f>
        <v>-5.7961985036648327E-3</v>
      </c>
      <c r="AJ2774">
        <f t="shared" si="257"/>
        <v>-4.6826264594112812E-3</v>
      </c>
      <c r="AK2774">
        <f t="shared" si="258"/>
        <v>6.504463457275394E-3</v>
      </c>
    </row>
    <row r="2775" spans="1:37">
      <c r="A2775" s="7">
        <v>45877</v>
      </c>
      <c r="B2775" s="4">
        <v>1472763</v>
      </c>
      <c r="C2775" s="4">
        <v>31303</v>
      </c>
      <c r="D2775" s="4">
        <v>165810</v>
      </c>
      <c r="E2775" s="4">
        <v>362757</v>
      </c>
      <c r="F2775" s="4">
        <v>279000</v>
      </c>
      <c r="G2775" s="4">
        <v>30599</v>
      </c>
      <c r="H2775" s="4">
        <v>71800</v>
      </c>
      <c r="I2775" s="4">
        <v>22241128</v>
      </c>
      <c r="J2775" s="4">
        <v>76900</v>
      </c>
      <c r="K2775" s="4">
        <v>271831</v>
      </c>
      <c r="L2775" s="4">
        <v>153200</v>
      </c>
      <c r="M2775" s="4">
        <v>46874</v>
      </c>
      <c r="N2775" s="4">
        <v>212500</v>
      </c>
      <c r="O2775" s="4">
        <v>440664</v>
      </c>
      <c r="P2775" s="4">
        <v>101900</v>
      </c>
      <c r="Q2775" s="4">
        <v>664464</v>
      </c>
      <c r="R2775" s="4">
        <v>218000</v>
      </c>
      <c r="S2775" s="4">
        <v>361289</v>
      </c>
      <c r="T2775" s="4">
        <v>74100</v>
      </c>
      <c r="U2775" s="4">
        <v>84880</v>
      </c>
      <c r="W2775" s="7">
        <v>45882</v>
      </c>
      <c r="X2775">
        <f>B2778/B2777-1</f>
        <v>1.8609114796081405E-2</v>
      </c>
      <c r="Y2775">
        <f>D2778/D2777-1</f>
        <v>2.088434131189465E-2</v>
      </c>
      <c r="Z2775">
        <f>F2778/F2777-1</f>
        <v>-1.7730496453900457E-3</v>
      </c>
      <c r="AA2775">
        <f>H2778/H2777-1</f>
        <v>1.1251758087201136E-2</v>
      </c>
      <c r="AB2775">
        <f>J2778/J2777-1</f>
        <v>3.1620553359683834E-2</v>
      </c>
      <c r="AC2775">
        <f>L2778/L2777-1</f>
        <v>3.9682539682539542E-3</v>
      </c>
      <c r="AD2775">
        <f t="shared" si="259"/>
        <v>1.4084507042253502E-2</v>
      </c>
      <c r="AE2775">
        <f t="shared" si="260"/>
        <v>1.3752455795677854E-2</v>
      </c>
      <c r="AF2775">
        <f t="shared" si="261"/>
        <v>2.2624434389140191E-3</v>
      </c>
      <c r="AG2775" s="28">
        <f t="shared" si="262"/>
        <v>-1.3966480446927498E-3</v>
      </c>
      <c r="AI2775">
        <f>Y2777*0.918153626+Z2777*0.081846374</f>
        <v>0</v>
      </c>
      <c r="AJ2775">
        <f t="shared" si="257"/>
        <v>0</v>
      </c>
      <c r="AK2775">
        <f t="shared" si="258"/>
        <v>0</v>
      </c>
    </row>
    <row r="2776" spans="1:37">
      <c r="A2776" s="7">
        <v>45880</v>
      </c>
      <c r="B2776" s="4">
        <v>1487173</v>
      </c>
      <c r="C2776" s="4">
        <v>23335</v>
      </c>
      <c r="D2776" s="4">
        <v>164762</v>
      </c>
      <c r="E2776" s="4">
        <v>268885</v>
      </c>
      <c r="F2776" s="4">
        <v>279000</v>
      </c>
      <c r="G2776" s="4">
        <v>22868</v>
      </c>
      <c r="H2776" s="4">
        <v>71000</v>
      </c>
      <c r="I2776" s="4">
        <v>11354253</v>
      </c>
      <c r="J2776" s="4">
        <v>76600</v>
      </c>
      <c r="K2776" s="4">
        <v>348955</v>
      </c>
      <c r="L2776" s="4">
        <v>152400</v>
      </c>
      <c r="M2776" s="4">
        <v>28069</v>
      </c>
      <c r="N2776" s="4">
        <v>212500</v>
      </c>
      <c r="O2776" s="4">
        <v>298656</v>
      </c>
      <c r="P2776" s="4">
        <v>101600</v>
      </c>
      <c r="Q2776" s="4">
        <v>536398</v>
      </c>
      <c r="R2776" s="4">
        <v>225000</v>
      </c>
      <c r="S2776" s="4">
        <v>983767</v>
      </c>
      <c r="T2776" s="4">
        <v>72400</v>
      </c>
      <c r="U2776" s="4">
        <v>83559</v>
      </c>
      <c r="W2776" s="7">
        <v>45883</v>
      </c>
      <c r="X2776">
        <f>B2779/B2778-1</f>
        <v>-6.7311580287475747E-3</v>
      </c>
      <c r="Y2776">
        <f>D2779/D2778-1</f>
        <v>-5.6795470680531812E-3</v>
      </c>
      <c r="Z2776">
        <f>F2779/F2778-1</f>
        <v>-7.1047957371225268E-3</v>
      </c>
      <c r="AA2776">
        <f>H2779/H2778-1</f>
        <v>-4.1724617524339092E-3</v>
      </c>
      <c r="AB2776">
        <f>J2779/J2778-1</f>
        <v>-1.4048531289910571E-2</v>
      </c>
      <c r="AC2776">
        <f>L2779/L2778-1</f>
        <v>3.9525691699604515E-3</v>
      </c>
      <c r="AD2776">
        <f t="shared" si="259"/>
        <v>6.9444444444444198E-3</v>
      </c>
      <c r="AE2776">
        <f t="shared" si="260"/>
        <v>4.8449612403100861E-3</v>
      </c>
      <c r="AF2776">
        <f t="shared" si="261"/>
        <v>1.1286681715575675E-2</v>
      </c>
      <c r="AG2776" s="28">
        <f t="shared" si="262"/>
        <v>1.6783216783216703E-2</v>
      </c>
      <c r="AI2776">
        <f>Y2778*0.918153626+Z2778*0.081846374</f>
        <v>-1.043215869281499E-2</v>
      </c>
      <c r="AJ2776">
        <f t="shared" si="257"/>
        <v>-2.145968113520709E-2</v>
      </c>
      <c r="AK2776">
        <f t="shared" si="258"/>
        <v>-1.2577023884428848E-2</v>
      </c>
    </row>
    <row r="2777" spans="1:37">
      <c r="A2777" s="7">
        <v>45881</v>
      </c>
      <c r="B2777" s="4">
        <v>1471322</v>
      </c>
      <c r="C2777" s="4">
        <v>26812</v>
      </c>
      <c r="D2777" s="4">
        <v>164190</v>
      </c>
      <c r="E2777" s="4">
        <v>416382</v>
      </c>
      <c r="F2777" s="4">
        <v>282000</v>
      </c>
      <c r="G2777" s="4">
        <v>29292</v>
      </c>
      <c r="H2777" s="4">
        <v>71100</v>
      </c>
      <c r="I2777" s="4">
        <v>15797656</v>
      </c>
      <c r="J2777" s="4">
        <v>75900</v>
      </c>
      <c r="K2777" s="4">
        <v>314487</v>
      </c>
      <c r="L2777" s="4">
        <v>151200</v>
      </c>
      <c r="M2777" s="4">
        <v>40229</v>
      </c>
      <c r="N2777" s="4">
        <v>213000</v>
      </c>
      <c r="O2777" s="4">
        <v>347183</v>
      </c>
      <c r="P2777" s="4">
        <v>101800</v>
      </c>
      <c r="Q2777" s="4">
        <v>655429</v>
      </c>
      <c r="R2777" s="4">
        <v>221000</v>
      </c>
      <c r="S2777" s="4">
        <v>403226</v>
      </c>
      <c r="T2777" s="4">
        <v>71600</v>
      </c>
      <c r="U2777" s="4">
        <v>59293</v>
      </c>
      <c r="W2777" s="7">
        <v>45884</v>
      </c>
      <c r="X2777">
        <f>B2780/B2779-1</f>
        <v>0</v>
      </c>
      <c r="Y2777">
        <f>D2780/D2779-1</f>
        <v>0</v>
      </c>
      <c r="Z2777">
        <f>F2780/F2779-1</f>
        <v>0</v>
      </c>
      <c r="AA2777">
        <f>H2780/H2779-1</f>
        <v>0</v>
      </c>
      <c r="AB2777">
        <f>J2780/J2779-1</f>
        <v>0</v>
      </c>
      <c r="AC2777">
        <f>L2780/L2779-1</f>
        <v>0</v>
      </c>
      <c r="AD2777">
        <f t="shared" si="259"/>
        <v>0</v>
      </c>
      <c r="AE2777">
        <f t="shared" si="260"/>
        <v>0</v>
      </c>
      <c r="AF2777">
        <f t="shared" si="261"/>
        <v>0</v>
      </c>
      <c r="AG2777" s="28">
        <f t="shared" si="262"/>
        <v>0</v>
      </c>
      <c r="AI2777">
        <f>Y2779*0.918153626+Z2779*0.081846374</f>
        <v>7.2687721136767685E-4</v>
      </c>
      <c r="AJ2777">
        <f t="shared" si="257"/>
        <v>-2.0178380468750001E-4</v>
      </c>
      <c r="AK2777">
        <f t="shared" si="258"/>
        <v>1.4288772261203122E-2</v>
      </c>
    </row>
    <row r="2778" spans="1:37">
      <c r="A2778" s="7">
        <v>45882</v>
      </c>
      <c r="B2778" s="4">
        <v>1498702</v>
      </c>
      <c r="C2778" s="4">
        <v>23023</v>
      </c>
      <c r="D2778" s="4">
        <v>167619</v>
      </c>
      <c r="E2778" s="4">
        <v>399778</v>
      </c>
      <c r="F2778" s="4">
        <v>281500</v>
      </c>
      <c r="G2778" s="4">
        <v>61665</v>
      </c>
      <c r="H2778" s="4">
        <v>71900</v>
      </c>
      <c r="I2778" s="4">
        <v>12305742</v>
      </c>
      <c r="J2778" s="4">
        <v>78300</v>
      </c>
      <c r="K2778" s="4">
        <v>838607</v>
      </c>
      <c r="L2778" s="4">
        <v>151800</v>
      </c>
      <c r="M2778" s="4">
        <v>33551</v>
      </c>
      <c r="N2778" s="4">
        <v>216000</v>
      </c>
      <c r="O2778" s="4">
        <v>377571</v>
      </c>
      <c r="P2778" s="4">
        <v>103200</v>
      </c>
      <c r="Q2778" s="4">
        <v>534661</v>
      </c>
      <c r="R2778" s="4">
        <v>221500</v>
      </c>
      <c r="S2778" s="4">
        <v>325765</v>
      </c>
      <c r="T2778" s="4">
        <v>71500</v>
      </c>
      <c r="U2778" s="4">
        <v>54412</v>
      </c>
      <c r="W2778" s="7">
        <v>45887</v>
      </c>
      <c r="X2778">
        <f>B2781/B2780-1</f>
        <v>-4.8400727119319864E-3</v>
      </c>
      <c r="Y2778">
        <f>D2781/D2780-1</f>
        <v>-1.1999976000047985E-2</v>
      </c>
      <c r="Z2778">
        <f>F2781/F2780-1</f>
        <v>7.1556350626118537E-3</v>
      </c>
      <c r="AA2778">
        <f>H2781/H2780-1</f>
        <v>-2.2346368715083775E-2</v>
      </c>
      <c r="AB2778">
        <f>J2781/J2780-1</f>
        <v>-5.1813471502590858E-3</v>
      </c>
      <c r="AC2778">
        <f>L2781/L2780-1</f>
        <v>-1.2467191601049921E-2</v>
      </c>
      <c r="AD2778">
        <f t="shared" si="259"/>
        <v>-4.5977011494252595E-3</v>
      </c>
      <c r="AE2778">
        <f t="shared" si="260"/>
        <v>-1.4464802314368419E-2</v>
      </c>
      <c r="AF2778">
        <f t="shared" si="261"/>
        <v>-2.0089285714285698E-2</v>
      </c>
      <c r="AG2778" s="28">
        <f t="shared" si="262"/>
        <v>-1.3755158184319161E-2</v>
      </c>
      <c r="AI2778">
        <f>Y2780*0.918153626+Z2780*0.081846374</f>
        <v>-5.2107653120607306E-3</v>
      </c>
      <c r="AJ2778">
        <f t="shared" si="257"/>
        <v>6.9089311186741114E-3</v>
      </c>
      <c r="AK2778">
        <f t="shared" si="258"/>
        <v>7.6485738085325791E-3</v>
      </c>
    </row>
    <row r="2779" spans="1:37">
      <c r="A2779" s="7">
        <v>45883</v>
      </c>
      <c r="B2779" s="4">
        <v>1488614</v>
      </c>
      <c r="C2779" s="4">
        <v>27613</v>
      </c>
      <c r="D2779" s="4">
        <v>166667</v>
      </c>
      <c r="E2779" s="4">
        <v>432151</v>
      </c>
      <c r="F2779" s="4">
        <v>279500</v>
      </c>
      <c r="G2779" s="4">
        <v>95168</v>
      </c>
      <c r="H2779" s="4">
        <v>71600</v>
      </c>
      <c r="I2779" s="4">
        <v>11946122</v>
      </c>
      <c r="J2779" s="4">
        <v>77200</v>
      </c>
      <c r="K2779" s="4">
        <v>367302</v>
      </c>
      <c r="L2779" s="4">
        <v>152400</v>
      </c>
      <c r="M2779" s="4">
        <v>27721</v>
      </c>
      <c r="N2779" s="4">
        <v>217500</v>
      </c>
      <c r="O2779" s="4">
        <v>546695</v>
      </c>
      <c r="P2779" s="4">
        <v>103700</v>
      </c>
      <c r="Q2779" s="4">
        <v>574716</v>
      </c>
      <c r="R2779" s="4">
        <v>224000</v>
      </c>
      <c r="S2779" s="4">
        <v>448035</v>
      </c>
      <c r="T2779" s="4">
        <v>72700</v>
      </c>
      <c r="U2779" s="4">
        <v>46891</v>
      </c>
      <c r="W2779" s="7">
        <v>45888</v>
      </c>
      <c r="X2779">
        <f>B2782/B2781-1</f>
        <v>-3.8908903618110058E-3</v>
      </c>
      <c r="Y2779">
        <f>D2782/D2781-1</f>
        <v>0</v>
      </c>
      <c r="Z2779">
        <f>F2782/F2781-1</f>
        <v>8.8809946714032417E-3</v>
      </c>
      <c r="AA2779">
        <f>H2782/H2781-1</f>
        <v>0</v>
      </c>
      <c r="AB2779">
        <f>J2782/J2781-1</f>
        <v>-3.90625E-3</v>
      </c>
      <c r="AC2779">
        <f>L2782/L2781-1</f>
        <v>1.5946843853820614E-2</v>
      </c>
      <c r="AD2779">
        <f t="shared" si="259"/>
        <v>1.1547344110854452E-2</v>
      </c>
      <c r="AE2779">
        <f t="shared" si="260"/>
        <v>1.7612524461839474E-2</v>
      </c>
      <c r="AF2779">
        <f t="shared" si="261"/>
        <v>6.8337129840547739E-3</v>
      </c>
      <c r="AG2779" s="28">
        <f t="shared" si="262"/>
        <v>0</v>
      </c>
      <c r="AI2779">
        <f>Y2781*0.918153626+Z2781*0.081846374</f>
        <v>-3.8833900407083573E-3</v>
      </c>
      <c r="AJ2779">
        <f t="shared" si="257"/>
        <v>7.3902720695339719E-4</v>
      </c>
      <c r="AK2779">
        <f t="shared" si="258"/>
        <v>-7.2328295357938829E-3</v>
      </c>
    </row>
    <row r="2780" spans="1:37">
      <c r="A2780" s="7">
        <v>45884</v>
      </c>
      <c r="B2780" s="4">
        <v>1488614</v>
      </c>
      <c r="C2780" s="4">
        <v>27613</v>
      </c>
      <c r="D2780" s="4">
        <v>166667</v>
      </c>
      <c r="E2780" s="4">
        <v>432151</v>
      </c>
      <c r="F2780" s="4">
        <v>279500</v>
      </c>
      <c r="G2780" s="4">
        <v>95168</v>
      </c>
      <c r="H2780" s="4">
        <v>71600</v>
      </c>
      <c r="I2780" s="4">
        <v>11946122</v>
      </c>
      <c r="J2780" s="4">
        <v>77200</v>
      </c>
      <c r="K2780" s="4">
        <v>367302</v>
      </c>
      <c r="L2780" s="4">
        <v>152400</v>
      </c>
      <c r="M2780" s="4">
        <v>27721</v>
      </c>
      <c r="N2780" s="4">
        <v>217500</v>
      </c>
      <c r="O2780" s="4">
        <v>546695</v>
      </c>
      <c r="P2780" s="4">
        <v>103700</v>
      </c>
      <c r="Q2780" s="4">
        <v>574716</v>
      </c>
      <c r="R2780" s="4">
        <v>224000</v>
      </c>
      <c r="S2780" s="4">
        <v>448035</v>
      </c>
      <c r="T2780" s="4">
        <v>72700</v>
      </c>
      <c r="U2780" s="4">
        <v>46891</v>
      </c>
      <c r="W2780" s="7">
        <v>45889</v>
      </c>
      <c r="X2780">
        <f>B2783/B2782-1</f>
        <v>-4.8832883247664771E-3</v>
      </c>
      <c r="Y2780">
        <f>D2783/D2782-1</f>
        <v>-5.2044429059859842E-3</v>
      </c>
      <c r="Z2780">
        <f>F2783/F2782-1</f>
        <v>-5.2816901408451189E-3</v>
      </c>
      <c r="AA2780">
        <f>H2783/H2782-1</f>
        <v>7.1428571428571175E-3</v>
      </c>
      <c r="AB2780">
        <f>J2783/J2782-1</f>
        <v>2.614379084967311E-3</v>
      </c>
      <c r="AC2780">
        <f>L2783/L2782-1</f>
        <v>-1.2426422498364897E-2</v>
      </c>
      <c r="AD2780">
        <f t="shared" si="259"/>
        <v>6.8493150684931781E-3</v>
      </c>
      <c r="AE2780">
        <f t="shared" si="260"/>
        <v>1.0576923076923039E-2</v>
      </c>
      <c r="AF2780">
        <f t="shared" si="261"/>
        <v>-1.5837104072398245E-2</v>
      </c>
      <c r="AG2780" s="28">
        <f t="shared" si="262"/>
        <v>3.2078103207810349E-2</v>
      </c>
      <c r="AI2780">
        <f>Y2782*0.918153626+Z2782*0.081846374</f>
        <v>1.3690281852590698E-2</v>
      </c>
      <c r="AJ2780">
        <f t="shared" si="257"/>
        <v>1.0405357137696466E-2</v>
      </c>
      <c r="AK2780">
        <f t="shared" si="258"/>
        <v>3.7614439100994361E-3</v>
      </c>
    </row>
    <row r="2781" spans="1:37">
      <c r="A2781" s="7">
        <v>45887</v>
      </c>
      <c r="B2781" s="4">
        <v>1481409</v>
      </c>
      <c r="C2781" s="4">
        <v>26275</v>
      </c>
      <c r="D2781" s="4">
        <v>164667</v>
      </c>
      <c r="E2781" s="4">
        <v>278562</v>
      </c>
      <c r="F2781" s="4">
        <v>281500</v>
      </c>
      <c r="G2781" s="4">
        <v>34968</v>
      </c>
      <c r="H2781" s="4">
        <v>70000</v>
      </c>
      <c r="I2781" s="4">
        <v>13595591</v>
      </c>
      <c r="J2781" s="4">
        <v>76800</v>
      </c>
      <c r="K2781" s="4">
        <v>287958</v>
      </c>
      <c r="L2781" s="4">
        <v>150500</v>
      </c>
      <c r="M2781" s="4">
        <v>40656</v>
      </c>
      <c r="N2781" s="4">
        <v>216500</v>
      </c>
      <c r="O2781" s="4">
        <v>405813</v>
      </c>
      <c r="P2781" s="4">
        <v>102200</v>
      </c>
      <c r="Q2781" s="4">
        <v>539476</v>
      </c>
      <c r="R2781" s="4">
        <v>219500</v>
      </c>
      <c r="S2781" s="4">
        <v>319220</v>
      </c>
      <c r="T2781" s="4">
        <v>71700</v>
      </c>
      <c r="U2781" s="4">
        <v>20192</v>
      </c>
      <c r="W2781" s="7">
        <v>45890</v>
      </c>
      <c r="X2781">
        <f>B2784/B2783-1</f>
        <v>-1.9626283420693946E-3</v>
      </c>
      <c r="Y2781">
        <f>D2784/D2783-1</f>
        <v>-4.0717904889810974E-3</v>
      </c>
      <c r="Z2781">
        <f>F2784/F2783-1</f>
        <v>-1.7699115044247371E-3</v>
      </c>
      <c r="AA2781">
        <f>H2784/H2783-1</f>
        <v>1.4184397163119478E-3</v>
      </c>
      <c r="AB2781">
        <f>J2784/J2783-1</f>
        <v>-1.1734028683181186E-2</v>
      </c>
      <c r="AC2781">
        <f>L2784/L2783-1</f>
        <v>-5.2980132450330952E-3</v>
      </c>
      <c r="AD2781">
        <f t="shared" si="259"/>
        <v>4.5351473922903285E-3</v>
      </c>
      <c r="AE2781">
        <f t="shared" si="260"/>
        <v>-1.1417697431018059E-2</v>
      </c>
      <c r="AF2781">
        <f t="shared" si="261"/>
        <v>-9.1954022988506301E-3</v>
      </c>
      <c r="AG2781" s="28">
        <f t="shared" si="262"/>
        <v>-1.2162162162162149E-2</v>
      </c>
      <c r="AI2781">
        <f>Y2783*0.918153626+Z2783*0.081846374</f>
        <v>4.6648176033622819E-3</v>
      </c>
      <c r="AJ2781">
        <f t="shared" si="257"/>
        <v>1.7398187739685466E-3</v>
      </c>
      <c r="AK2781">
        <f t="shared" si="258"/>
        <v>5.1726105640094045E-3</v>
      </c>
    </row>
    <row r="2782" spans="1:37">
      <c r="A2782" s="7">
        <v>45888</v>
      </c>
      <c r="B2782" s="4">
        <v>1475645</v>
      </c>
      <c r="C2782" s="4">
        <v>22071</v>
      </c>
      <c r="D2782" s="4">
        <v>164667</v>
      </c>
      <c r="E2782" s="4">
        <v>286899</v>
      </c>
      <c r="F2782" s="4">
        <v>284000</v>
      </c>
      <c r="G2782" s="4">
        <v>44196</v>
      </c>
      <c r="H2782" s="4">
        <v>70000</v>
      </c>
      <c r="I2782" s="4">
        <v>10533082</v>
      </c>
      <c r="J2782" s="4">
        <v>76500</v>
      </c>
      <c r="K2782" s="4">
        <v>307306</v>
      </c>
      <c r="L2782" s="4">
        <v>152900</v>
      </c>
      <c r="M2782" s="4">
        <v>34249</v>
      </c>
      <c r="N2782" s="4">
        <v>219000</v>
      </c>
      <c r="O2782" s="4">
        <v>442222</v>
      </c>
      <c r="P2782" s="4">
        <v>104000</v>
      </c>
      <c r="Q2782" s="4">
        <v>627551</v>
      </c>
      <c r="R2782" s="4">
        <v>221000</v>
      </c>
      <c r="S2782" s="4">
        <v>268361</v>
      </c>
      <c r="T2782" s="4">
        <v>71700</v>
      </c>
      <c r="U2782" s="4">
        <v>26681</v>
      </c>
      <c r="W2782" s="7">
        <v>45891</v>
      </c>
      <c r="X2782">
        <f>B2785/B2784-1</f>
        <v>1.2782853208711753E-2</v>
      </c>
      <c r="Y2782">
        <f>D2785/D2784-1</f>
        <v>1.4594558148372849E-2</v>
      </c>
      <c r="Z2782">
        <f>F2785/F2784-1</f>
        <v>3.5460992907800915E-3</v>
      </c>
      <c r="AA2782">
        <f>H2785/H2784-1</f>
        <v>1.1331444759206777E-2</v>
      </c>
      <c r="AB2782">
        <f>J2785/J2784-1</f>
        <v>-6.5963060686016206E-3</v>
      </c>
      <c r="AC2782">
        <f>L2785/L2784-1</f>
        <v>7.3235685752330859E-3</v>
      </c>
      <c r="AD2782">
        <f t="shared" si="259"/>
        <v>-6.7720090293453827E-3</v>
      </c>
      <c r="AE2782">
        <f t="shared" si="260"/>
        <v>8.6621751684312631E-3</v>
      </c>
      <c r="AF2782">
        <f t="shared" si="261"/>
        <v>2.3201856148491462E-3</v>
      </c>
      <c r="AG2782" s="28">
        <f t="shared" si="262"/>
        <v>-1.3679890560875929E-3</v>
      </c>
      <c r="AI2782">
        <f>Y2784*0.918153626+Z2784*0.081846374</f>
        <v>-5.1150532308022736E-3</v>
      </c>
      <c r="AJ2782">
        <f t="shared" si="257"/>
        <v>-1.6324604956886622E-2</v>
      </c>
      <c r="AK2782">
        <f t="shared" si="258"/>
        <v>-1.3714817125089773E-2</v>
      </c>
    </row>
    <row r="2783" spans="1:37">
      <c r="A2783" s="7">
        <v>45889</v>
      </c>
      <c r="B2783" s="4">
        <v>1468439</v>
      </c>
      <c r="C2783" s="4">
        <v>26669</v>
      </c>
      <c r="D2783" s="4">
        <v>163810</v>
      </c>
      <c r="E2783" s="4">
        <v>366546</v>
      </c>
      <c r="F2783" s="4">
        <v>282500</v>
      </c>
      <c r="G2783" s="4">
        <v>56300</v>
      </c>
      <c r="H2783" s="4">
        <v>70500</v>
      </c>
      <c r="I2783" s="4">
        <v>17445516</v>
      </c>
      <c r="J2783" s="4">
        <v>76700</v>
      </c>
      <c r="K2783" s="4">
        <v>373742</v>
      </c>
      <c r="L2783" s="4">
        <v>151000</v>
      </c>
      <c r="M2783" s="4">
        <v>30552</v>
      </c>
      <c r="N2783" s="4">
        <v>220500</v>
      </c>
      <c r="O2783" s="4">
        <v>784564</v>
      </c>
      <c r="P2783" s="4">
        <v>105100</v>
      </c>
      <c r="Q2783" s="4">
        <v>713124</v>
      </c>
      <c r="R2783" s="4">
        <v>217500</v>
      </c>
      <c r="S2783" s="4">
        <v>377027</v>
      </c>
      <c r="T2783" s="4">
        <v>74000</v>
      </c>
      <c r="U2783" s="4">
        <v>75251</v>
      </c>
      <c r="W2783" s="7">
        <v>45894</v>
      </c>
      <c r="X2783">
        <f>B2786/B2785-1</f>
        <v>0</v>
      </c>
      <c r="Y2783">
        <f>D2786/D2785-1</f>
        <v>2.8757159082670736E-3</v>
      </c>
      <c r="Z2783">
        <f>F2786/F2785-1</f>
        <v>2.4734982332155431E-2</v>
      </c>
      <c r="AA2783">
        <f>H2786/H2785-1</f>
        <v>1.4005602240896309E-3</v>
      </c>
      <c r="AB2783">
        <f>J2786/J2785-1</f>
        <v>7.9681274900398336E-3</v>
      </c>
      <c r="AC2783">
        <f>L2786/L2785-1</f>
        <v>7.0720423000660837E-2</v>
      </c>
      <c r="AD2783">
        <f t="shared" si="259"/>
        <v>9.0909090909090384E-3</v>
      </c>
      <c r="AE2783">
        <f t="shared" si="260"/>
        <v>-9.5419847328248597E-4</v>
      </c>
      <c r="AF2783">
        <f t="shared" si="261"/>
        <v>2.5462962962963021E-2</v>
      </c>
      <c r="AG2783" s="28">
        <f t="shared" si="262"/>
        <v>2.0547945205479534E-2</v>
      </c>
      <c r="AI2783">
        <f>Y2785*0.918153626+Z2785*0.081846374</f>
        <v>-1.0602336376022427E-2</v>
      </c>
      <c r="AJ2783">
        <f t="shared" si="257"/>
        <v>3.9783832726978038E-3</v>
      </c>
      <c r="AK2783">
        <f t="shared" si="258"/>
        <v>4.2747251723042057E-3</v>
      </c>
    </row>
    <row r="2784" spans="1:37">
      <c r="A2784" s="7">
        <v>45890</v>
      </c>
      <c r="B2784" s="4">
        <v>1465557</v>
      </c>
      <c r="C2784" s="4">
        <v>19234</v>
      </c>
      <c r="D2784" s="4">
        <v>163143</v>
      </c>
      <c r="E2784" s="4">
        <v>246216</v>
      </c>
      <c r="F2784" s="4">
        <v>282000</v>
      </c>
      <c r="G2784" s="4">
        <v>32930</v>
      </c>
      <c r="H2784" s="4">
        <v>70600</v>
      </c>
      <c r="I2784" s="4">
        <v>18843833</v>
      </c>
      <c r="J2784" s="4">
        <v>75800</v>
      </c>
      <c r="K2784" s="4">
        <v>359488</v>
      </c>
      <c r="L2784" s="4">
        <v>150200</v>
      </c>
      <c r="M2784" s="4">
        <v>20501</v>
      </c>
      <c r="N2784" s="4">
        <v>221500</v>
      </c>
      <c r="O2784" s="4">
        <v>601284</v>
      </c>
      <c r="P2784" s="4">
        <v>103900</v>
      </c>
      <c r="Q2784" s="4">
        <v>433907</v>
      </c>
      <c r="R2784" s="4">
        <v>215500</v>
      </c>
      <c r="S2784" s="4">
        <v>325179</v>
      </c>
      <c r="T2784" s="4">
        <v>73100</v>
      </c>
      <c r="U2784" s="4">
        <v>29331</v>
      </c>
      <c r="W2784" s="7">
        <v>45895</v>
      </c>
      <c r="X2784">
        <f>B2787/B2786-1</f>
        <v>-1.0679846472154031E-2</v>
      </c>
      <c r="Y2784">
        <f>D2787/D2786-1</f>
        <v>-8.0301204819277494E-3</v>
      </c>
      <c r="Z2784">
        <f>F2787/F2786-1</f>
        <v>2.7586206896551779E-2</v>
      </c>
      <c r="AA2784">
        <f>H2787/H2786-1</f>
        <v>-1.6783216783216814E-2</v>
      </c>
      <c r="AB2784">
        <f>J2787/J2786-1</f>
        <v>-7.905138339920903E-3</v>
      </c>
      <c r="AC2784">
        <f>L2787/L2786-1</f>
        <v>3.0864197530864335E-3</v>
      </c>
      <c r="AD2784">
        <f t="shared" si="259"/>
        <v>-1.5765765765765716E-2</v>
      </c>
      <c r="AE2784">
        <f t="shared" si="260"/>
        <v>-1.6236867239732611E-2</v>
      </c>
      <c r="AF2784">
        <f t="shared" si="261"/>
        <v>-2.2573363431150906E-3</v>
      </c>
      <c r="AG2784" s="28">
        <f t="shared" si="262"/>
        <v>8.0536912751678624E-3</v>
      </c>
      <c r="AI2784">
        <f>Y2786*0.918153626+Z2786*0.081846374</f>
        <v>9.5512582174524588E-3</v>
      </c>
      <c r="AJ2784">
        <f t="shared" si="257"/>
        <v>-1.3432625297450452E-2</v>
      </c>
      <c r="AK2784">
        <f t="shared" si="258"/>
        <v>1.3525267319946754E-2</v>
      </c>
    </row>
    <row r="2785" spans="1:37">
      <c r="A2785" s="7">
        <v>45891</v>
      </c>
      <c r="B2785" s="4">
        <v>1484291</v>
      </c>
      <c r="C2785" s="4">
        <v>29588</v>
      </c>
      <c r="D2785" s="4">
        <v>165524</v>
      </c>
      <c r="E2785" s="4">
        <v>276592</v>
      </c>
      <c r="F2785" s="4">
        <v>283000</v>
      </c>
      <c r="G2785" s="4">
        <v>30020</v>
      </c>
      <c r="H2785" s="4">
        <v>71400</v>
      </c>
      <c r="I2785" s="4">
        <v>9277432</v>
      </c>
      <c r="J2785" s="4">
        <v>75300</v>
      </c>
      <c r="K2785" s="4">
        <v>378845</v>
      </c>
      <c r="L2785" s="4">
        <v>151300</v>
      </c>
      <c r="M2785" s="4">
        <v>18984</v>
      </c>
      <c r="N2785" s="4">
        <v>220000</v>
      </c>
      <c r="O2785" s="4">
        <v>401067</v>
      </c>
      <c r="P2785" s="4">
        <v>104800</v>
      </c>
      <c r="Q2785" s="4">
        <v>553097</v>
      </c>
      <c r="R2785" s="4">
        <v>216000</v>
      </c>
      <c r="S2785" s="4">
        <v>373227</v>
      </c>
      <c r="T2785" s="4">
        <v>73000</v>
      </c>
      <c r="U2785" s="4">
        <v>33548</v>
      </c>
      <c r="W2785" s="7">
        <v>45896</v>
      </c>
      <c r="X2785">
        <f>B2788/B2787-1</f>
        <v>9.813141710346418E-4</v>
      </c>
      <c r="Y2785">
        <f>D2788/D2787-1</f>
        <v>-1.214572440136763E-2</v>
      </c>
      <c r="Z2785">
        <f>F2788/F2787-1</f>
        <v>6.7114093959732557E-3</v>
      </c>
      <c r="AA2785">
        <f>H2788/H2787-1</f>
        <v>4.2674253200569723E-3</v>
      </c>
      <c r="AB2785">
        <f>J2788/J2787-1</f>
        <v>-1.3280212483399723E-3</v>
      </c>
      <c r="AC2785">
        <f>L2788/L2787-1</f>
        <v>6.7692307692308606E-3</v>
      </c>
      <c r="AD2785">
        <f t="shared" si="259"/>
        <v>6.8649885583524917E-3</v>
      </c>
      <c r="AE2785">
        <f t="shared" si="260"/>
        <v>4.8543689320388328E-3</v>
      </c>
      <c r="AF2785">
        <f t="shared" si="261"/>
        <v>-4.5248868778280382E-3</v>
      </c>
      <c r="AG2785" s="28">
        <f t="shared" si="262"/>
        <v>2.6631158455392434E-3</v>
      </c>
      <c r="AI2785">
        <f>Y2787*0.918153626+Z2787*0.081846374</f>
        <v>-2.5695957102635298E-2</v>
      </c>
      <c r="AJ2785">
        <f t="shared" si="257"/>
        <v>4.6956161118240076E-4</v>
      </c>
      <c r="AK2785">
        <f t="shared" si="258"/>
        <v>-6.9015513432840268E-3</v>
      </c>
    </row>
    <row r="2786" spans="1:37">
      <c r="A2786" s="7">
        <v>45894</v>
      </c>
      <c r="B2786" s="4">
        <v>1484291</v>
      </c>
      <c r="C2786" s="4">
        <v>27324</v>
      </c>
      <c r="D2786" s="4">
        <v>166000</v>
      </c>
      <c r="E2786" s="4">
        <v>269781</v>
      </c>
      <c r="F2786" s="4">
        <v>290000</v>
      </c>
      <c r="G2786" s="4">
        <v>53006</v>
      </c>
      <c r="H2786" s="4">
        <v>71500</v>
      </c>
      <c r="I2786" s="4">
        <v>10345178</v>
      </c>
      <c r="J2786" s="4">
        <v>75900</v>
      </c>
      <c r="K2786" s="4">
        <v>174807</v>
      </c>
      <c r="L2786" s="4">
        <v>162000</v>
      </c>
      <c r="M2786" s="4">
        <v>137865</v>
      </c>
      <c r="N2786" s="4">
        <v>222000</v>
      </c>
      <c r="O2786" s="4">
        <v>419600</v>
      </c>
      <c r="P2786" s="4">
        <v>104700</v>
      </c>
      <c r="Q2786" s="4">
        <v>440278</v>
      </c>
      <c r="R2786" s="4">
        <v>221500</v>
      </c>
      <c r="S2786" s="4">
        <v>254189</v>
      </c>
      <c r="T2786" s="4">
        <v>74500</v>
      </c>
      <c r="U2786" s="4">
        <v>34744</v>
      </c>
      <c r="W2786" s="7">
        <v>45897</v>
      </c>
      <c r="X2786">
        <f>B2789/B2788-1</f>
        <v>-7.84281710071566E-3</v>
      </c>
      <c r="Y2786">
        <f>D2789/D2788-1</f>
        <v>9.3626857322013368E-3</v>
      </c>
      <c r="Z2786">
        <f>F2789/F2788-1</f>
        <v>1.1666666666666714E-2</v>
      </c>
      <c r="AA2786">
        <f>H2789/H2788-1</f>
        <v>-1.4164305949008527E-2</v>
      </c>
      <c r="AB2786">
        <f>J2789/J2788-1</f>
        <v>0</v>
      </c>
      <c r="AC2786">
        <f>L2789/L2788-1</f>
        <v>1.1613691931540382E-2</v>
      </c>
      <c r="AD2786">
        <f t="shared" si="259"/>
        <v>9.0909090909090384E-3</v>
      </c>
      <c r="AE2786">
        <f t="shared" si="260"/>
        <v>2.1256038647343045E-2</v>
      </c>
      <c r="AF2786">
        <f t="shared" si="261"/>
        <v>-1.8181818181818188E-2</v>
      </c>
      <c r="AG2786" s="28">
        <f t="shared" si="262"/>
        <v>7.9681274900398336E-3</v>
      </c>
      <c r="AI2786">
        <f>Y2788*0.918153626+Z2788*0.081846374</f>
        <v>1.2320889982553006E-2</v>
      </c>
      <c r="AJ2786">
        <f t="shared" si="257"/>
        <v>-2.9761067788725334E-2</v>
      </c>
      <c r="AK2786">
        <f t="shared" si="258"/>
        <v>1.7104550535310431E-3</v>
      </c>
    </row>
    <row r="2787" spans="1:37">
      <c r="A2787" s="7">
        <v>45895</v>
      </c>
      <c r="B2787" s="4">
        <v>1468439</v>
      </c>
      <c r="C2787" s="4">
        <v>51365</v>
      </c>
      <c r="D2787" s="4">
        <v>164667</v>
      </c>
      <c r="E2787" s="4">
        <v>390162</v>
      </c>
      <c r="F2787" s="4">
        <v>298000</v>
      </c>
      <c r="G2787" s="4">
        <v>106952</v>
      </c>
      <c r="H2787" s="4">
        <v>70300</v>
      </c>
      <c r="I2787" s="4">
        <v>14712519</v>
      </c>
      <c r="J2787" s="4">
        <v>75300</v>
      </c>
      <c r="K2787" s="4">
        <v>416636</v>
      </c>
      <c r="L2787" s="4">
        <v>162500</v>
      </c>
      <c r="M2787" s="4">
        <v>53626</v>
      </c>
      <c r="N2787" s="4">
        <v>218500</v>
      </c>
      <c r="O2787" s="4">
        <v>806670</v>
      </c>
      <c r="P2787" s="4">
        <v>103000</v>
      </c>
      <c r="Q2787" s="4">
        <v>606440</v>
      </c>
      <c r="R2787" s="4">
        <v>221000</v>
      </c>
      <c r="S2787" s="4">
        <v>480981</v>
      </c>
      <c r="T2787" s="4">
        <v>75100</v>
      </c>
      <c r="U2787" s="4">
        <v>58868</v>
      </c>
      <c r="W2787" s="7">
        <v>45898</v>
      </c>
      <c r="X2787">
        <f>B2790/B2789-1</f>
        <v>-1.0869803723655203E-2</v>
      </c>
      <c r="Y2787">
        <f>D2790/D2789-1</f>
        <v>-2.7839697910956862E-2</v>
      </c>
      <c r="Z2787">
        <f>F2790/F2789-1</f>
        <v>-1.6474464579900872E-3</v>
      </c>
      <c r="AA2787">
        <f>H2790/H2789-1</f>
        <v>1.4367816091953589E-3</v>
      </c>
      <c r="AB2787">
        <f>J2790/J2789-1</f>
        <v>-1.7287234042553168E-2</v>
      </c>
      <c r="AC2787">
        <f>L2790/L2789-1</f>
        <v>6.1027190332326287E-2</v>
      </c>
      <c r="AD2787">
        <f t="shared" si="259"/>
        <v>-9.009009009009028E-3</v>
      </c>
      <c r="AE2787">
        <f t="shared" si="260"/>
        <v>9.4607379375588607E-4</v>
      </c>
      <c r="AF2787">
        <f t="shared" si="261"/>
        <v>-4.166666666666663E-2</v>
      </c>
      <c r="AG2787" s="28">
        <f t="shared" si="262"/>
        <v>-2.1080368906455815E-2</v>
      </c>
      <c r="AI2787">
        <f>Y2789*0.918153626+Z2789*0.081846374</f>
        <v>8.9201271734015951E-3</v>
      </c>
      <c r="AJ2787">
        <f t="shared" si="257"/>
        <v>2.1543947868158851E-2</v>
      </c>
      <c r="AK2787">
        <f t="shared" si="258"/>
        <v>1.70556599919669E-3</v>
      </c>
    </row>
    <row r="2788" spans="1:37">
      <c r="A2788" s="7">
        <v>45896</v>
      </c>
      <c r="B2788" s="4">
        <v>1469880</v>
      </c>
      <c r="C2788" s="4">
        <v>23997</v>
      </c>
      <c r="D2788" s="4">
        <v>162667</v>
      </c>
      <c r="E2788" s="4">
        <v>294200</v>
      </c>
      <c r="F2788" s="4">
        <v>300000</v>
      </c>
      <c r="G2788" s="4">
        <v>79485</v>
      </c>
      <c r="H2788" s="4">
        <v>70600</v>
      </c>
      <c r="I2788" s="4">
        <v>10523405</v>
      </c>
      <c r="J2788" s="4">
        <v>75200</v>
      </c>
      <c r="K2788" s="4">
        <v>263165</v>
      </c>
      <c r="L2788" s="4">
        <v>163600</v>
      </c>
      <c r="M2788" s="4">
        <v>148756</v>
      </c>
      <c r="N2788" s="4">
        <v>220000</v>
      </c>
      <c r="O2788" s="4">
        <v>337163</v>
      </c>
      <c r="P2788" s="4">
        <v>103500</v>
      </c>
      <c r="Q2788" s="4">
        <v>383772</v>
      </c>
      <c r="R2788" s="4">
        <v>220000</v>
      </c>
      <c r="S2788" s="4">
        <v>362256</v>
      </c>
      <c r="T2788" s="4">
        <v>75300</v>
      </c>
      <c r="U2788" s="4">
        <v>57864</v>
      </c>
      <c r="W2788" s="7">
        <v>45901</v>
      </c>
      <c r="X2788">
        <f>B2791/B2790-1</f>
        <v>-4.9948006932408751E-3</v>
      </c>
      <c r="Y2788">
        <f>D2791/D2790-1</f>
        <v>1.3125003915573918E-2</v>
      </c>
      <c r="Z2788">
        <f>F2791/F2790-1</f>
        <v>3.3003300330032292E-3</v>
      </c>
      <c r="AA2788">
        <f>H2791/H2790-1</f>
        <v>-3.0129124820659992E-2</v>
      </c>
      <c r="AB2788">
        <f>J2791/J2790-1</f>
        <v>-2.3004059539918797E-2</v>
      </c>
      <c r="AC2788">
        <f>L2791/L2790-1</f>
        <v>-3.0182232346241511E-2</v>
      </c>
      <c r="AD2788">
        <f t="shared" si="259"/>
        <v>2.2727272727272041E-3</v>
      </c>
      <c r="AE2788">
        <f t="shared" si="260"/>
        <v>6.6162570888468331E-3</v>
      </c>
      <c r="AF2788">
        <f t="shared" si="261"/>
        <v>-1.9323671497584516E-2</v>
      </c>
      <c r="AG2788" s="28">
        <f t="shared" si="262"/>
        <v>-2.1534320323014833E-2</v>
      </c>
      <c r="AI2788">
        <f>Y2790*0.918153626+Z2790*0.081846374</f>
        <v>5.4538804229829004E-4</v>
      </c>
      <c r="AJ2788">
        <f t="shared" si="257"/>
        <v>1.0669845521883442E-2</v>
      </c>
      <c r="AK2788">
        <f t="shared" si="258"/>
        <v>-1.1640771781372247E-5</v>
      </c>
    </row>
    <row r="2789" spans="1:37">
      <c r="A2789" s="7">
        <v>45897</v>
      </c>
      <c r="B2789" s="4">
        <v>1458352</v>
      </c>
      <c r="C2789" s="4">
        <v>33666</v>
      </c>
      <c r="D2789" s="4">
        <v>164190</v>
      </c>
      <c r="E2789" s="4">
        <v>326848</v>
      </c>
      <c r="F2789" s="4">
        <v>303500</v>
      </c>
      <c r="G2789" s="4">
        <v>59296</v>
      </c>
      <c r="H2789" s="4">
        <v>69600</v>
      </c>
      <c r="I2789" s="4">
        <v>11578024</v>
      </c>
      <c r="J2789" s="4">
        <v>75200</v>
      </c>
      <c r="K2789" s="4">
        <v>280205</v>
      </c>
      <c r="L2789" s="4">
        <v>165500</v>
      </c>
      <c r="M2789" s="4">
        <v>107146</v>
      </c>
      <c r="N2789" s="4">
        <v>222000</v>
      </c>
      <c r="O2789" s="4">
        <v>734689</v>
      </c>
      <c r="P2789" s="4">
        <v>105700</v>
      </c>
      <c r="Q2789" s="4">
        <v>974330</v>
      </c>
      <c r="R2789" s="4">
        <v>216000</v>
      </c>
      <c r="S2789" s="4">
        <v>336139</v>
      </c>
      <c r="T2789" s="4">
        <v>75900</v>
      </c>
      <c r="U2789" s="4">
        <v>72289</v>
      </c>
      <c r="W2789" s="7">
        <v>45902</v>
      </c>
      <c r="X2789">
        <f>B2792/B2791-1</f>
        <v>1.0039747926384734E-3</v>
      </c>
      <c r="Y2789">
        <f>D2792/D2791-1</f>
        <v>8.2491311822106006E-3</v>
      </c>
      <c r="Z2789">
        <f>F2792/F2791-1</f>
        <v>1.6447368421052655E-2</v>
      </c>
      <c r="AA2789">
        <f>H2792/H2791-1</f>
        <v>2.2189349112426093E-2</v>
      </c>
      <c r="AB2789">
        <f>J2792/J2791-1</f>
        <v>9.6952908587257802E-3</v>
      </c>
      <c r="AC2789">
        <f>L2792/L2791-1</f>
        <v>-2.1139166177334134E-2</v>
      </c>
      <c r="AD2789">
        <f t="shared" si="259"/>
        <v>-2.2675736961451642E-3</v>
      </c>
      <c r="AE2789">
        <f t="shared" si="260"/>
        <v>6.5727699530515604E-3</v>
      </c>
      <c r="AF2789">
        <f t="shared" si="261"/>
        <v>-2.4630541871921707E-3</v>
      </c>
      <c r="AG2789" s="28">
        <f t="shared" si="262"/>
        <v>-3.8514442916093516E-2</v>
      </c>
      <c r="AI2789">
        <f>Y2791*0.918153626+Z2791*0.081846374</f>
        <v>-7.0934183146431516E-3</v>
      </c>
      <c r="AJ2789">
        <f t="shared" si="257"/>
        <v>4.7008531455080054E-3</v>
      </c>
      <c r="AK2789">
        <f t="shared" si="258"/>
        <v>2.9618863107709415E-3</v>
      </c>
    </row>
    <row r="2790" spans="1:37">
      <c r="A2790" s="7">
        <v>45898</v>
      </c>
      <c r="B2790" s="4">
        <v>1442500</v>
      </c>
      <c r="C2790" s="4">
        <v>52215</v>
      </c>
      <c r="D2790" s="4">
        <v>159619</v>
      </c>
      <c r="E2790" s="4">
        <v>545633</v>
      </c>
      <c r="F2790" s="4">
        <v>303000</v>
      </c>
      <c r="G2790" s="4">
        <v>43787</v>
      </c>
      <c r="H2790" s="4">
        <v>69700</v>
      </c>
      <c r="I2790" s="4">
        <v>11682267</v>
      </c>
      <c r="J2790" s="4">
        <v>73900</v>
      </c>
      <c r="K2790" s="4">
        <v>546283</v>
      </c>
      <c r="L2790" s="4">
        <v>175600</v>
      </c>
      <c r="M2790" s="4">
        <v>178800</v>
      </c>
      <c r="N2790" s="4">
        <v>220000</v>
      </c>
      <c r="O2790" s="4">
        <v>606655</v>
      </c>
      <c r="P2790" s="4">
        <v>105800</v>
      </c>
      <c r="Q2790" s="4">
        <v>704357</v>
      </c>
      <c r="R2790" s="4">
        <v>207000</v>
      </c>
      <c r="S2790" s="4">
        <v>619884</v>
      </c>
      <c r="T2790" s="4">
        <v>74300</v>
      </c>
      <c r="U2790" s="4">
        <v>53921</v>
      </c>
      <c r="W2790" s="7">
        <v>45903</v>
      </c>
      <c r="X2790">
        <f>B2793/B2792-1</f>
        <v>1.5045213595260343E-2</v>
      </c>
      <c r="Y2790">
        <f>D2793/D2792-1</f>
        <v>1.747951523477731E-3</v>
      </c>
      <c r="Z2790">
        <f>F2793/F2792-1</f>
        <v>-1.2944983818770184E-2</v>
      </c>
      <c r="AA2790">
        <f>H2793/H2792-1</f>
        <v>1.013024602026058E-2</v>
      </c>
      <c r="AB2790">
        <f>J2793/J2792-1</f>
        <v>2.0576131687242816E-2</v>
      </c>
      <c r="AC2790">
        <f>L2793/L2792-1</f>
        <v>4.1991601679665091E-3</v>
      </c>
      <c r="AD2790">
        <f t="shared" si="259"/>
        <v>6.8181818181818343E-3</v>
      </c>
      <c r="AE2790">
        <f t="shared" si="260"/>
        <v>-1.8656716417910779E-3</v>
      </c>
      <c r="AF2790">
        <f t="shared" si="261"/>
        <v>-4.9382716049383157E-3</v>
      </c>
      <c r="AG2790" s="28">
        <f t="shared" si="262"/>
        <v>-1.4306151645206988E-3</v>
      </c>
      <c r="AI2790">
        <f>Y2792*0.918153626+Z2792*0.081846374</f>
        <v>-6.2054978612544071E-3</v>
      </c>
      <c r="AJ2790">
        <f t="shared" si="257"/>
        <v>-8.2542637176183046E-3</v>
      </c>
      <c r="AK2790">
        <f t="shared" si="258"/>
        <v>-4.7699780694643694E-3</v>
      </c>
    </row>
    <row r="2791" spans="1:37">
      <c r="A2791" s="7">
        <v>45901</v>
      </c>
      <c r="B2791" s="4">
        <v>1435295</v>
      </c>
      <c r="C2791" s="4">
        <v>39243</v>
      </c>
      <c r="D2791" s="4">
        <v>161714</v>
      </c>
      <c r="E2791" s="4">
        <v>298538</v>
      </c>
      <c r="F2791" s="4">
        <v>304000</v>
      </c>
      <c r="G2791" s="4">
        <v>71997</v>
      </c>
      <c r="H2791" s="4">
        <v>67600</v>
      </c>
      <c r="I2791" s="4">
        <v>12002343</v>
      </c>
      <c r="J2791" s="4">
        <v>72200</v>
      </c>
      <c r="K2791" s="4">
        <v>348361</v>
      </c>
      <c r="L2791" s="4">
        <v>170300</v>
      </c>
      <c r="M2791" s="4">
        <v>96811</v>
      </c>
      <c r="N2791" s="4">
        <v>220500</v>
      </c>
      <c r="O2791" s="4">
        <v>504672</v>
      </c>
      <c r="P2791" s="4">
        <v>106500</v>
      </c>
      <c r="Q2791" s="4">
        <v>496884</v>
      </c>
      <c r="R2791" s="4">
        <v>203000</v>
      </c>
      <c r="S2791" s="4">
        <v>300030</v>
      </c>
      <c r="T2791" s="4">
        <v>72700</v>
      </c>
      <c r="U2791" s="4">
        <v>45766</v>
      </c>
      <c r="W2791" s="7">
        <v>45904</v>
      </c>
      <c r="X2791">
        <f>B2794/B2793-1</f>
        <v>4.9405081900666392E-3</v>
      </c>
      <c r="Y2791">
        <f>D2794/D2793-1</f>
        <v>-7.5796073053210344E-3</v>
      </c>
      <c r="Z2791">
        <f>F2794/F2793-1</f>
        <v>-1.6393442622950616E-3</v>
      </c>
      <c r="AA2791">
        <f>H2794/H2793-1</f>
        <v>4.2979942693410766E-3</v>
      </c>
      <c r="AB2791">
        <f>J2794/J2793-1</f>
        <v>1.2096774193548487E-2</v>
      </c>
      <c r="AC2791">
        <f>L2794/L2793-1</f>
        <v>-5.9737156511350253E-3</v>
      </c>
      <c r="AD2791">
        <f t="shared" si="259"/>
        <v>0</v>
      </c>
      <c r="AE2791">
        <f t="shared" si="260"/>
        <v>0</v>
      </c>
      <c r="AF2791">
        <f t="shared" si="261"/>
        <v>4.9627791563275903E-3</v>
      </c>
      <c r="AG2791" s="28">
        <f t="shared" si="262"/>
        <v>6.4469914040114595E-2</v>
      </c>
      <c r="AI2791">
        <f>Y2793*0.918153626+Z2793*0.081846374</f>
        <v>5.5703607052380467E-3</v>
      </c>
      <c r="AJ2791">
        <f t="shared" si="257"/>
        <v>8.2559206268975512E-3</v>
      </c>
      <c r="AK2791">
        <f t="shared" si="258"/>
        <v>-1.1458223225929903E-2</v>
      </c>
    </row>
    <row r="2792" spans="1:37">
      <c r="A2792" s="7">
        <v>45902</v>
      </c>
      <c r="B2792" s="4">
        <v>1436736</v>
      </c>
      <c r="C2792" s="4">
        <v>32514</v>
      </c>
      <c r="D2792" s="4">
        <v>163048</v>
      </c>
      <c r="E2792" s="4">
        <v>297945</v>
      </c>
      <c r="F2792" s="4">
        <v>309000</v>
      </c>
      <c r="G2792" s="4">
        <v>51389</v>
      </c>
      <c r="H2792" s="4">
        <v>69100</v>
      </c>
      <c r="I2792" s="4">
        <v>10604028</v>
      </c>
      <c r="J2792" s="4">
        <v>72900</v>
      </c>
      <c r="K2792" s="4">
        <v>401821</v>
      </c>
      <c r="L2792" s="4">
        <v>166700</v>
      </c>
      <c r="M2792" s="4">
        <v>71271</v>
      </c>
      <c r="N2792" s="4">
        <v>220000</v>
      </c>
      <c r="O2792" s="4">
        <v>365383</v>
      </c>
      <c r="P2792" s="4">
        <v>107200</v>
      </c>
      <c r="Q2792" s="4">
        <v>400273</v>
      </c>
      <c r="R2792" s="4">
        <v>202500</v>
      </c>
      <c r="S2792" s="4">
        <v>295808</v>
      </c>
      <c r="T2792" s="4">
        <v>69900</v>
      </c>
      <c r="U2792" s="4">
        <v>90333</v>
      </c>
      <c r="W2792" s="7">
        <v>45905</v>
      </c>
      <c r="X2792">
        <f>B2795/B2794-1</f>
        <v>1.2782853208711753E-2</v>
      </c>
      <c r="Y2792">
        <f>D2795/D2794-1</f>
        <v>-7.0514204633085331E-3</v>
      </c>
      <c r="Z2792">
        <f>F2795/F2794-1</f>
        <v>3.284072249589487E-3</v>
      </c>
      <c r="AA2792">
        <f>H2795/H2794-1</f>
        <v>-8.5592011412267688E-3</v>
      </c>
      <c r="AB2792">
        <f>J2795/J2794-1</f>
        <v>-2.6560424966799445E-3</v>
      </c>
      <c r="AC2792">
        <f>L2795/L2794-1</f>
        <v>-1.2019230769231282E-3</v>
      </c>
      <c r="AD2792">
        <f t="shared" si="259"/>
        <v>-6.7720090293453827E-3</v>
      </c>
      <c r="AE2792">
        <f t="shared" si="260"/>
        <v>-3.7383177570093906E-3</v>
      </c>
      <c r="AF2792">
        <f t="shared" si="261"/>
        <v>-1.4814814814814836E-2</v>
      </c>
      <c r="AG2792" s="28">
        <f t="shared" si="262"/>
        <v>2.0188425302826385E-2</v>
      </c>
      <c r="AI2792">
        <f>Y2794*0.918153626+Z2794*0.081846374</f>
        <v>-6.8451807528731486E-3</v>
      </c>
      <c r="AJ2792">
        <f t="shared" si="257"/>
        <v>1.9214579484672308E-2</v>
      </c>
      <c r="AK2792">
        <f t="shared" si="258"/>
        <v>5.9457656236618717E-3</v>
      </c>
    </row>
    <row r="2793" spans="1:37">
      <c r="A2793" s="7">
        <v>45903</v>
      </c>
      <c r="B2793" s="4">
        <v>1458352</v>
      </c>
      <c r="C2793" s="4">
        <v>30375</v>
      </c>
      <c r="D2793" s="4">
        <v>163333</v>
      </c>
      <c r="E2793" s="4">
        <v>206958</v>
      </c>
      <c r="F2793" s="4">
        <v>305000</v>
      </c>
      <c r="G2793" s="4">
        <v>68324</v>
      </c>
      <c r="H2793" s="4">
        <v>69800</v>
      </c>
      <c r="I2793" s="4">
        <v>10283009</v>
      </c>
      <c r="J2793" s="4">
        <v>74400</v>
      </c>
      <c r="K2793" s="4">
        <v>309645</v>
      </c>
      <c r="L2793" s="4">
        <v>167400</v>
      </c>
      <c r="M2793" s="4">
        <v>57028</v>
      </c>
      <c r="N2793" s="4">
        <v>221500</v>
      </c>
      <c r="O2793" s="4">
        <v>459718</v>
      </c>
      <c r="P2793" s="4">
        <v>107000</v>
      </c>
      <c r="Q2793" s="4">
        <v>544535</v>
      </c>
      <c r="R2793" s="4">
        <v>201500</v>
      </c>
      <c r="S2793" s="4">
        <v>252531</v>
      </c>
      <c r="T2793" s="4">
        <v>69800</v>
      </c>
      <c r="U2793" s="4">
        <v>51798</v>
      </c>
      <c r="W2793" s="7">
        <v>45908</v>
      </c>
      <c r="X2793">
        <f>B2796/B2795-1</f>
        <v>9.7083388634700007E-4</v>
      </c>
      <c r="Y2793">
        <f>D2796/D2795-1</f>
        <v>5.9210199314081446E-3</v>
      </c>
      <c r="Z2793">
        <f>F2796/F2795-1</f>
        <v>1.6366612111293755E-3</v>
      </c>
      <c r="AA2793">
        <f>H2796/H2795-1</f>
        <v>8.6330935251799357E-3</v>
      </c>
      <c r="AB2793">
        <f>J2796/J2795-1</f>
        <v>1.3315579227697327E-3</v>
      </c>
      <c r="AC2793">
        <f>L2796/L2795-1</f>
        <v>1.7448856799037404E-2</v>
      </c>
      <c r="AD2793">
        <f t="shared" si="259"/>
        <v>-6.8181818181818343E-3</v>
      </c>
      <c r="AE2793">
        <f t="shared" si="260"/>
        <v>-1.5947467166979368E-2</v>
      </c>
      <c r="AF2793">
        <f t="shared" si="261"/>
        <v>2.0050125313282319E-3</v>
      </c>
      <c r="AG2793" s="28">
        <f t="shared" si="262"/>
        <v>-7.9155672823219003E-3</v>
      </c>
      <c r="AI2793">
        <f>Y2795*0.918153626+Z2795*0.081846374</f>
        <v>1.2215273794889921E-3</v>
      </c>
      <c r="AJ2793">
        <f t="shared" si="257"/>
        <v>1.472655544558399E-2</v>
      </c>
      <c r="AK2793">
        <f t="shared" si="258"/>
        <v>2.981773890685253E-3</v>
      </c>
    </row>
    <row r="2794" spans="1:37">
      <c r="A2794" s="7">
        <v>45904</v>
      </c>
      <c r="B2794" s="4">
        <v>1465557</v>
      </c>
      <c r="C2794" s="4">
        <v>33945</v>
      </c>
      <c r="D2794" s="4">
        <v>162095</v>
      </c>
      <c r="E2794" s="4">
        <v>243510</v>
      </c>
      <c r="F2794" s="4">
        <v>304500</v>
      </c>
      <c r="G2794" s="4">
        <v>44036</v>
      </c>
      <c r="H2794" s="4">
        <v>70100</v>
      </c>
      <c r="I2794" s="4">
        <v>12284414</v>
      </c>
      <c r="J2794" s="4">
        <v>75300</v>
      </c>
      <c r="K2794" s="4">
        <v>531146</v>
      </c>
      <c r="L2794" s="4">
        <v>166400</v>
      </c>
      <c r="M2794" s="4">
        <v>45332</v>
      </c>
      <c r="N2794" s="4">
        <v>221500</v>
      </c>
      <c r="O2794" s="4">
        <v>249504</v>
      </c>
      <c r="P2794" s="4">
        <v>107000</v>
      </c>
      <c r="Q2794" s="4">
        <v>563510</v>
      </c>
      <c r="R2794" s="4">
        <v>202500</v>
      </c>
      <c r="S2794" s="4">
        <v>260018</v>
      </c>
      <c r="T2794" s="4">
        <v>74300</v>
      </c>
      <c r="U2794" s="4">
        <v>159334</v>
      </c>
      <c r="W2794" s="7">
        <v>45909</v>
      </c>
      <c r="X2794">
        <f>B2797/B2796-1</f>
        <v>9.6995958894336987E-3</v>
      </c>
      <c r="Y2794">
        <f>D2797/D2796-1</f>
        <v>-2.9399956764769586E-3</v>
      </c>
      <c r="Z2794">
        <f>F2797/F2796-1</f>
        <v>-5.0653594771241872E-2</v>
      </c>
      <c r="AA2794">
        <f>H2797/H2796-1</f>
        <v>1.9971469329529201E-2</v>
      </c>
      <c r="AB2794">
        <f>J2797/J2796-1</f>
        <v>5.3191489361701372E-3</v>
      </c>
      <c r="AC2794">
        <f>L2797/L2796-1</f>
        <v>7.6877587226493738E-3</v>
      </c>
      <c r="AD2794">
        <f t="shared" si="259"/>
        <v>2.2883295194509046E-3</v>
      </c>
      <c r="AE2794">
        <f t="shared" si="260"/>
        <v>5.7197330791229906E-3</v>
      </c>
      <c r="AF2794">
        <f t="shared" si="261"/>
        <v>8.0040020010005986E-3</v>
      </c>
      <c r="AG2794" s="28">
        <f t="shared" si="262"/>
        <v>2.7925531914893664E-2</v>
      </c>
      <c r="AI2794">
        <f>Y2796*0.918153626+Z2796*0.081846374</f>
        <v>1.2728276970306363E-2</v>
      </c>
      <c r="AJ2794">
        <f t="shared" si="257"/>
        <v>1.0518213038785446E-2</v>
      </c>
      <c r="AK2794">
        <f t="shared" si="258"/>
        <v>7.2415063255813717E-3</v>
      </c>
    </row>
    <row r="2795" spans="1:37">
      <c r="A2795" s="7">
        <v>45905</v>
      </c>
      <c r="B2795" s="4">
        <v>1484291</v>
      </c>
      <c r="C2795" s="4">
        <v>34132</v>
      </c>
      <c r="D2795" s="4">
        <v>160952</v>
      </c>
      <c r="E2795" s="4">
        <v>213568</v>
      </c>
      <c r="F2795" s="4">
        <v>305500</v>
      </c>
      <c r="G2795" s="4">
        <v>31553</v>
      </c>
      <c r="H2795" s="4">
        <v>69500</v>
      </c>
      <c r="I2795" s="4">
        <v>11526724</v>
      </c>
      <c r="J2795" s="4">
        <v>75100</v>
      </c>
      <c r="K2795" s="4">
        <v>226879</v>
      </c>
      <c r="L2795" s="4">
        <v>166200</v>
      </c>
      <c r="M2795" s="4">
        <v>41327</v>
      </c>
      <c r="N2795" s="4">
        <v>220000</v>
      </c>
      <c r="O2795" s="4">
        <v>245652</v>
      </c>
      <c r="P2795" s="4">
        <v>106600</v>
      </c>
      <c r="Q2795" s="4">
        <v>442357</v>
      </c>
      <c r="R2795" s="4">
        <v>199500</v>
      </c>
      <c r="S2795" s="4">
        <v>303237</v>
      </c>
      <c r="T2795" s="4">
        <v>75800</v>
      </c>
      <c r="U2795" s="4">
        <v>105089</v>
      </c>
      <c r="W2795" s="7">
        <v>45910</v>
      </c>
      <c r="X2795">
        <f>B2798/B2797-1</f>
        <v>-6.7246922460059144E-3</v>
      </c>
      <c r="Y2795">
        <f>D2798/D2797-1</f>
        <v>1.1769880256955467E-3</v>
      </c>
      <c r="Z2795">
        <f>F2798/F2797-1</f>
        <v>1.7211703958692759E-3</v>
      </c>
      <c r="AA2795">
        <f>H2798/H2797-1</f>
        <v>1.538461538461533E-2</v>
      </c>
      <c r="AB2795">
        <f>J2798/J2797-1</f>
        <v>2.6455026455025621E-3</v>
      </c>
      <c r="AC2795">
        <f>L2798/L2797-1</f>
        <v>4.6948356807512415E-3</v>
      </c>
      <c r="AD2795">
        <f t="shared" si="259"/>
        <v>6.8493150684931781E-3</v>
      </c>
      <c r="AE2795">
        <f t="shared" si="260"/>
        <v>4.7393364928909332E-3</v>
      </c>
      <c r="AF2795">
        <f t="shared" si="261"/>
        <v>-1.6873449131513674E-2</v>
      </c>
      <c r="AG2795" s="28">
        <f t="shared" si="262"/>
        <v>5.1746442432083484E-3</v>
      </c>
      <c r="AI2795">
        <f>Y2797*0.918153626+Z2797*0.081846374</f>
        <v>-4.8184430832310505E-4</v>
      </c>
      <c r="AJ2795">
        <f t="shared" si="257"/>
        <v>2.6589065306559221E-2</v>
      </c>
      <c r="AK2795">
        <f t="shared" si="258"/>
        <v>-1.7542152388110474E-4</v>
      </c>
    </row>
    <row r="2796" spans="1:37">
      <c r="A2796" s="7">
        <v>45908</v>
      </c>
      <c r="B2796" s="4">
        <v>1485732</v>
      </c>
      <c r="C2796" s="4">
        <v>21288</v>
      </c>
      <c r="D2796" s="4">
        <v>161905</v>
      </c>
      <c r="E2796" s="4">
        <v>256407</v>
      </c>
      <c r="F2796" s="4">
        <v>306000</v>
      </c>
      <c r="G2796" s="4">
        <v>42738</v>
      </c>
      <c r="H2796" s="4">
        <v>70100</v>
      </c>
      <c r="I2796" s="4">
        <v>9263135</v>
      </c>
      <c r="J2796" s="4">
        <v>75200</v>
      </c>
      <c r="K2796" s="4">
        <v>183302</v>
      </c>
      <c r="L2796" s="4">
        <v>169100</v>
      </c>
      <c r="M2796" s="4">
        <v>63076</v>
      </c>
      <c r="N2796" s="4">
        <v>218500</v>
      </c>
      <c r="O2796" s="4">
        <v>382254</v>
      </c>
      <c r="P2796" s="4">
        <v>104900</v>
      </c>
      <c r="Q2796" s="4">
        <v>713309</v>
      </c>
      <c r="R2796" s="4">
        <v>199900</v>
      </c>
      <c r="S2796" s="4">
        <v>207896</v>
      </c>
      <c r="T2796" s="4">
        <v>75200</v>
      </c>
      <c r="U2796" s="4">
        <v>62365</v>
      </c>
      <c r="W2796" s="7">
        <v>45911</v>
      </c>
      <c r="X2796">
        <f>B2799/B2798-1</f>
        <v>1.9341567928701231E-3</v>
      </c>
      <c r="Y2796">
        <f>D2799/D2798-1</f>
        <v>1.3556574412661782E-2</v>
      </c>
      <c r="Z2796">
        <f>F2799/F2798-1</f>
        <v>3.4364261168384758E-3</v>
      </c>
      <c r="AA2796">
        <f>H2799/H2798-1</f>
        <v>1.1019283746556363E-2</v>
      </c>
      <c r="AB2796">
        <f>J2799/J2798-1</f>
        <v>1.3192612137202797E-3</v>
      </c>
      <c r="AC2796">
        <f>L2799/L2798-1</f>
        <v>-7.0093457943924964E-3</v>
      </c>
      <c r="AD2796">
        <f t="shared" si="259"/>
        <v>1.133786848072571E-2</v>
      </c>
      <c r="AE2796">
        <f t="shared" si="260"/>
        <v>5.6603773584906758E-3</v>
      </c>
      <c r="AF2796">
        <f t="shared" si="261"/>
        <v>1.0095911155982851E-3</v>
      </c>
      <c r="AG2796" s="28">
        <f t="shared" si="262"/>
        <v>2.316602316602312E-2</v>
      </c>
      <c r="AI2796">
        <f>Y2798*0.918153626+Z2798*0.081846374</f>
        <v>-8.2608279394704876E-3</v>
      </c>
      <c r="AJ2796">
        <f t="shared" si="257"/>
        <v>1.3902334316952003E-2</v>
      </c>
      <c r="AK2796">
        <f t="shared" si="258"/>
        <v>-3.4746051876382529E-2</v>
      </c>
    </row>
    <row r="2797" spans="1:37">
      <c r="A2797" s="7">
        <v>45909</v>
      </c>
      <c r="B2797" s="4">
        <v>1500143</v>
      </c>
      <c r="C2797" s="4">
        <v>48704</v>
      </c>
      <c r="D2797" s="4">
        <v>161429</v>
      </c>
      <c r="E2797" s="4">
        <v>269409</v>
      </c>
      <c r="F2797" s="4">
        <v>290500</v>
      </c>
      <c r="G2797" s="4">
        <v>155663</v>
      </c>
      <c r="H2797" s="4">
        <v>71500</v>
      </c>
      <c r="I2797" s="4">
        <v>14870245</v>
      </c>
      <c r="J2797" s="4">
        <v>75600</v>
      </c>
      <c r="K2797" s="4">
        <v>268395</v>
      </c>
      <c r="L2797" s="4">
        <v>170400</v>
      </c>
      <c r="M2797" s="4">
        <v>54441</v>
      </c>
      <c r="N2797" s="4">
        <v>219000</v>
      </c>
      <c r="O2797" s="4">
        <v>407652</v>
      </c>
      <c r="P2797" s="4">
        <v>105500</v>
      </c>
      <c r="Q2797" s="4">
        <v>599237</v>
      </c>
      <c r="R2797" s="4">
        <v>201500</v>
      </c>
      <c r="S2797" s="4">
        <v>307287</v>
      </c>
      <c r="T2797" s="4">
        <v>77300</v>
      </c>
      <c r="U2797" s="4">
        <v>109619</v>
      </c>
      <c r="W2797" s="7">
        <v>45912</v>
      </c>
      <c r="X2797">
        <f>B2800/B2799-1</f>
        <v>1.9310928726397059E-3</v>
      </c>
      <c r="Y2797">
        <f>D2800/D2799-1</f>
        <v>-1.7459251571942946E-3</v>
      </c>
      <c r="Z2797">
        <f>F2800/F2799-1</f>
        <v>1.3698630136986356E-2</v>
      </c>
      <c r="AA2797">
        <f>H2800/H2799-1</f>
        <v>2.7247956403269713E-2</v>
      </c>
      <c r="AB2797">
        <f>J2800/J2799-1</f>
        <v>1.449275362318847E-2</v>
      </c>
      <c r="AC2797">
        <f>L2800/L2799-1</f>
        <v>2.0588235294117574E-2</v>
      </c>
      <c r="AD2797">
        <f t="shared" si="259"/>
        <v>2.2421524663676085E-3</v>
      </c>
      <c r="AE2797">
        <f t="shared" si="260"/>
        <v>-6.5666041275797005E-3</v>
      </c>
      <c r="AF2797">
        <f t="shared" si="261"/>
        <v>2.8744326777609741E-2</v>
      </c>
      <c r="AG2797" s="28">
        <f t="shared" si="262"/>
        <v>5.031446540880502E-3</v>
      </c>
      <c r="AI2797">
        <f>Y2799*0.918153626+Z2799*0.081846374</f>
        <v>-1.5459505260891028E-3</v>
      </c>
      <c r="AJ2797">
        <f t="shared" si="257"/>
        <v>3.5883271081447655E-2</v>
      </c>
      <c r="AK2797">
        <f t="shared" si="258"/>
        <v>9.6554871918297217E-5</v>
      </c>
    </row>
    <row r="2798" spans="1:37">
      <c r="A2798" s="7">
        <v>45910</v>
      </c>
      <c r="B2798" s="4">
        <v>1490055</v>
      </c>
      <c r="C2798" s="4">
        <v>35699</v>
      </c>
      <c r="D2798" s="4">
        <v>161619</v>
      </c>
      <c r="E2798" s="4">
        <v>264208</v>
      </c>
      <c r="F2798" s="4">
        <v>291000</v>
      </c>
      <c r="G2798" s="4">
        <v>80802</v>
      </c>
      <c r="H2798" s="4">
        <v>72600</v>
      </c>
      <c r="I2798" s="4">
        <v>21928565</v>
      </c>
      <c r="J2798" s="4">
        <v>75800</v>
      </c>
      <c r="K2798" s="4">
        <v>332791</v>
      </c>
      <c r="L2798" s="4">
        <v>171200</v>
      </c>
      <c r="M2798" s="4">
        <v>41857</v>
      </c>
      <c r="N2798" s="4">
        <v>220500</v>
      </c>
      <c r="O2798" s="4">
        <v>427432</v>
      </c>
      <c r="P2798" s="4">
        <v>106000</v>
      </c>
      <c r="Q2798" s="4">
        <v>704159</v>
      </c>
      <c r="R2798" s="4">
        <v>198100</v>
      </c>
      <c r="S2798" s="4">
        <v>689275</v>
      </c>
      <c r="T2798" s="4">
        <v>77700</v>
      </c>
      <c r="U2798" s="4">
        <v>77473</v>
      </c>
      <c r="W2798" s="7">
        <v>45915</v>
      </c>
      <c r="X2798">
        <f>B2801/B2800-1</f>
        <v>1.9267024107179065E-3</v>
      </c>
      <c r="Y2798">
        <f>D2801/D2800-1</f>
        <v>-9.900687360876681E-3</v>
      </c>
      <c r="Z2798">
        <f>F2801/F2800-1</f>
        <v>1.0135135135135087E-2</v>
      </c>
      <c r="AA2798">
        <f>H2801/H2800-1</f>
        <v>1.458885941644561E-2</v>
      </c>
      <c r="AB2798">
        <f>J2801/J2800-1</f>
        <v>1.2987012987013546E-3</v>
      </c>
      <c r="AC2798">
        <f>L2801/L2800-1</f>
        <v>5.7636887608070175E-4</v>
      </c>
      <c r="AD2798">
        <f t="shared" si="259"/>
        <v>-3.8031319910514561E-2</v>
      </c>
      <c r="AE2798">
        <f t="shared" si="260"/>
        <v>-3.966005665722383E-2</v>
      </c>
      <c r="AF2798">
        <f t="shared" si="261"/>
        <v>-1.225490196078427E-2</v>
      </c>
      <c r="AG2798" s="28">
        <f t="shared" si="262"/>
        <v>2.5031289111390187E-3</v>
      </c>
      <c r="AI2798">
        <f>Y2800*0.918153626+Z2800*0.081846374</f>
        <v>-3.4303881960629228E-3</v>
      </c>
      <c r="AJ2798">
        <f t="shared" si="257"/>
        <v>-1.372886595498056E-2</v>
      </c>
      <c r="AK2798">
        <f t="shared" si="258"/>
        <v>2.5246779562216725E-4</v>
      </c>
    </row>
    <row r="2799" spans="1:37">
      <c r="A2799" s="7">
        <v>45911</v>
      </c>
      <c r="B2799" s="4">
        <v>1492937</v>
      </c>
      <c r="C2799" s="4">
        <v>67957</v>
      </c>
      <c r="D2799" s="4">
        <v>163810</v>
      </c>
      <c r="E2799" s="4">
        <v>435421</v>
      </c>
      <c r="F2799" s="4">
        <v>292000</v>
      </c>
      <c r="G2799" s="4">
        <v>104973</v>
      </c>
      <c r="H2799" s="4">
        <v>73400</v>
      </c>
      <c r="I2799" s="4">
        <v>20793501</v>
      </c>
      <c r="J2799" s="4">
        <v>75900</v>
      </c>
      <c r="K2799" s="4">
        <v>473494</v>
      </c>
      <c r="L2799" s="4">
        <v>170000</v>
      </c>
      <c r="M2799" s="4">
        <v>51798</v>
      </c>
      <c r="N2799" s="4">
        <v>223000</v>
      </c>
      <c r="O2799" s="4">
        <v>569436</v>
      </c>
      <c r="P2799" s="4">
        <v>106600</v>
      </c>
      <c r="Q2799" s="4">
        <v>1118881</v>
      </c>
      <c r="R2799" s="4">
        <v>198300</v>
      </c>
      <c r="S2799" s="4">
        <v>488743</v>
      </c>
      <c r="T2799" s="4">
        <v>79500</v>
      </c>
      <c r="U2799" s="4">
        <v>145976</v>
      </c>
      <c r="W2799" s="7">
        <v>45916</v>
      </c>
      <c r="X2799">
        <f>B2802/B2801-1</f>
        <v>-3.8466619781650779E-3</v>
      </c>
      <c r="Y2799">
        <f>D2802/D2801-1</f>
        <v>-7.6464593434421024E-3</v>
      </c>
      <c r="Z2799">
        <f>F2802/F2801-1</f>
        <v>6.6889632107023367E-2</v>
      </c>
      <c r="AA2799">
        <f>H2802/H2801-1</f>
        <v>3.7908496732026231E-2</v>
      </c>
      <c r="AB2799">
        <f>J2802/J2801-1</f>
        <v>-1.2970168612191912E-3</v>
      </c>
      <c r="AC2799">
        <f>L2802/L2801-1</f>
        <v>-7.4884792626728203E-3</v>
      </c>
      <c r="AD2799">
        <f t="shared" si="259"/>
        <v>0</v>
      </c>
      <c r="AE2799">
        <f t="shared" si="260"/>
        <v>-2.9498525073746729E-3</v>
      </c>
      <c r="AF2799">
        <f t="shared" si="261"/>
        <v>1.2406947890818865E-2</v>
      </c>
      <c r="AG2799" s="28">
        <f t="shared" si="262"/>
        <v>1.4981273408239737E-2</v>
      </c>
      <c r="AI2799">
        <f>Y2801*0.918153626+Z2801*0.081846374</f>
        <v>5.9215851488172398E-3</v>
      </c>
      <c r="AJ2799">
        <f t="shared" si="257"/>
        <v>3.0743845604545704E-2</v>
      </c>
      <c r="AK2799">
        <f t="shared" si="258"/>
        <v>1.3305662171029594E-2</v>
      </c>
    </row>
    <row r="2800" spans="1:37">
      <c r="A2800" s="7">
        <v>45912</v>
      </c>
      <c r="B2800" s="4">
        <v>1495820</v>
      </c>
      <c r="C2800" s="4">
        <v>51073</v>
      </c>
      <c r="D2800" s="4">
        <v>163524</v>
      </c>
      <c r="E2800" s="4">
        <v>307648</v>
      </c>
      <c r="F2800" s="4">
        <v>296000</v>
      </c>
      <c r="G2800" s="4">
        <v>72822</v>
      </c>
      <c r="H2800" s="4">
        <v>75400</v>
      </c>
      <c r="I2800" s="4">
        <v>28219678</v>
      </c>
      <c r="J2800" s="4">
        <v>77000</v>
      </c>
      <c r="K2800" s="4">
        <v>476178</v>
      </c>
      <c r="L2800" s="4">
        <v>173500</v>
      </c>
      <c r="M2800" s="4">
        <v>65300</v>
      </c>
      <c r="N2800" s="4">
        <v>223500</v>
      </c>
      <c r="O2800" s="4">
        <v>666184</v>
      </c>
      <c r="P2800" s="4">
        <v>105900</v>
      </c>
      <c r="Q2800" s="4">
        <v>906762</v>
      </c>
      <c r="R2800" s="4">
        <v>204000</v>
      </c>
      <c r="S2800" s="4">
        <v>534562</v>
      </c>
      <c r="T2800" s="4">
        <v>79900</v>
      </c>
      <c r="U2800" s="4">
        <v>85013</v>
      </c>
      <c r="W2800" s="7">
        <v>45917</v>
      </c>
      <c r="X2800">
        <f>B2803/B2802-1</f>
        <v>-1.5444054236715909E-2</v>
      </c>
      <c r="Y2800">
        <f>D2803/D2802-1</f>
        <v>-1.7800792944413502E-3</v>
      </c>
      <c r="Z2800">
        <f>F2803/F2802-1</f>
        <v>-2.1943573667711602E-2</v>
      </c>
      <c r="AA2800">
        <f>H2803/H2802-1</f>
        <v>-1.5113350125944613E-2</v>
      </c>
      <c r="AB2800">
        <f>J2803/J2802-1</f>
        <v>1.1688311688311748E-2</v>
      </c>
      <c r="AC2800">
        <f>L2803/L2802-1</f>
        <v>-9.2861288450377666E-3</v>
      </c>
      <c r="AD2800">
        <f t="shared" si="259"/>
        <v>4.6511627906977715E-3</v>
      </c>
      <c r="AE2800">
        <f t="shared" si="260"/>
        <v>-3.9447731755424265E-3</v>
      </c>
      <c r="AF2800">
        <f t="shared" si="261"/>
        <v>0</v>
      </c>
      <c r="AG2800" s="28">
        <f t="shared" si="262"/>
        <v>3.936039360393595E-2</v>
      </c>
      <c r="AI2800">
        <f>Y2802*0.918153626+Z2802*0.081846374</f>
        <v>1.9427998821660981E-2</v>
      </c>
      <c r="AJ2800">
        <f t="shared" si="257"/>
        <v>-1.1372652134418378E-2</v>
      </c>
      <c r="AK2800">
        <f t="shared" si="258"/>
        <v>-1.0206643371993934E-2</v>
      </c>
    </row>
    <row r="2801" spans="1:37">
      <c r="A2801" s="7">
        <v>45915</v>
      </c>
      <c r="B2801" s="4">
        <v>1498702</v>
      </c>
      <c r="C2801" s="4">
        <v>41809</v>
      </c>
      <c r="D2801" s="4">
        <v>161905</v>
      </c>
      <c r="E2801" s="4">
        <v>289988</v>
      </c>
      <c r="F2801" s="4">
        <v>299000</v>
      </c>
      <c r="G2801" s="4">
        <v>41148</v>
      </c>
      <c r="H2801" s="4">
        <v>76500</v>
      </c>
      <c r="I2801" s="4">
        <v>19908805</v>
      </c>
      <c r="J2801" s="4">
        <v>77100</v>
      </c>
      <c r="K2801" s="4">
        <v>375754</v>
      </c>
      <c r="L2801" s="4">
        <v>173600</v>
      </c>
      <c r="M2801" s="4">
        <v>81422</v>
      </c>
      <c r="N2801" s="4">
        <v>215000</v>
      </c>
      <c r="O2801" s="4">
        <v>1712249</v>
      </c>
      <c r="P2801" s="4">
        <v>101700</v>
      </c>
      <c r="Q2801" s="4">
        <v>2334779</v>
      </c>
      <c r="R2801" s="4">
        <v>201500</v>
      </c>
      <c r="S2801" s="4">
        <v>592824</v>
      </c>
      <c r="T2801" s="4">
        <v>80100</v>
      </c>
      <c r="U2801" s="4">
        <v>120203</v>
      </c>
      <c r="W2801" s="7">
        <v>45918</v>
      </c>
      <c r="X2801">
        <f>B2804/B2803-1</f>
        <v>8.8238495659509475E-3</v>
      </c>
      <c r="Y2801">
        <f>D2804/D2803-1</f>
        <v>5.9233949158565835E-4</v>
      </c>
      <c r="Z2801">
        <f>F2804/F2803-1</f>
        <v>6.5705128205128194E-2</v>
      </c>
      <c r="AA2801">
        <f>H2804/H2803-1</f>
        <v>2.9411764705882248E-2</v>
      </c>
      <c r="AB2801">
        <f>J2804/J2803-1</f>
        <v>5.5198973042362098E-2</v>
      </c>
      <c r="AC2801">
        <f>L2804/L2803-1</f>
        <v>8.2015231400116573E-3</v>
      </c>
      <c r="AD2801">
        <f t="shared" si="259"/>
        <v>1.1574074074074181E-2</v>
      </c>
      <c r="AE2801">
        <f t="shared" si="260"/>
        <v>1.0891089108910901E-2</v>
      </c>
      <c r="AF2801">
        <f t="shared" si="261"/>
        <v>2.450980392156854E-2</v>
      </c>
      <c r="AG2801" s="28">
        <f t="shared" si="262"/>
        <v>3.1952662721893565E-2</v>
      </c>
      <c r="AI2801">
        <f>Y2803*0.918153626+Z2803*0.081846374</f>
        <v>-7.8895474867632133E-3</v>
      </c>
      <c r="AJ2801">
        <f t="shared" si="257"/>
        <v>4.5607701468204934E-2</v>
      </c>
      <c r="AK2801">
        <f t="shared" si="258"/>
        <v>8.851402309104809E-3</v>
      </c>
    </row>
    <row r="2802" spans="1:37">
      <c r="A2802" s="7">
        <v>45916</v>
      </c>
      <c r="B2802" s="4">
        <v>1492937</v>
      </c>
      <c r="C2802" s="4">
        <v>32053</v>
      </c>
      <c r="D2802" s="4">
        <v>160667</v>
      </c>
      <c r="E2802" s="4">
        <v>317510</v>
      </c>
      <c r="F2802" s="4">
        <v>319000</v>
      </c>
      <c r="G2802" s="4">
        <v>227223</v>
      </c>
      <c r="H2802" s="4">
        <v>79400</v>
      </c>
      <c r="I2802" s="4">
        <v>28218265</v>
      </c>
      <c r="J2802" s="4">
        <v>77000</v>
      </c>
      <c r="K2802" s="4">
        <v>375476</v>
      </c>
      <c r="L2802" s="4">
        <v>172300</v>
      </c>
      <c r="M2802" s="4">
        <v>34562</v>
      </c>
      <c r="N2802" s="4">
        <v>215000</v>
      </c>
      <c r="O2802" s="4">
        <v>492855</v>
      </c>
      <c r="P2802" s="4">
        <v>101400</v>
      </c>
      <c r="Q2802" s="4">
        <v>1317017</v>
      </c>
      <c r="R2802" s="4">
        <v>204000</v>
      </c>
      <c r="S2802" s="4">
        <v>398951</v>
      </c>
      <c r="T2802" s="4">
        <v>81300</v>
      </c>
      <c r="U2802" s="4">
        <v>130399</v>
      </c>
      <c r="W2802" s="7">
        <v>45919</v>
      </c>
      <c r="X2802">
        <f>B2805/B2804-1</f>
        <v>-4.8588866034999789E-3</v>
      </c>
      <c r="Y2802">
        <f>D2805/D2804-1</f>
        <v>1.3653131932500839E-2</v>
      </c>
      <c r="Z2802">
        <f>F2805/F2804-1</f>
        <v>8.4210526315789513E-2</v>
      </c>
      <c r="AA2802">
        <f>H2805/H2804-1</f>
        <v>-9.9378881987577383E-3</v>
      </c>
      <c r="AB2802">
        <f>J2805/J2804-1</f>
        <v>-3.7712895377128963E-2</v>
      </c>
      <c r="AC2802">
        <f>L2805/L2804-1</f>
        <v>-2.3823358512492732E-2</v>
      </c>
      <c r="AD2802">
        <f t="shared" si="259"/>
        <v>-2.0594965675057253E-2</v>
      </c>
      <c r="AE2802">
        <f t="shared" si="260"/>
        <v>-4.8971596474045587E-3</v>
      </c>
      <c r="AF2802">
        <f t="shared" si="261"/>
        <v>-2.8708133971291905E-2</v>
      </c>
      <c r="AG2802" s="28">
        <f t="shared" si="262"/>
        <v>2.5229357798165042E-2</v>
      </c>
      <c r="AI2802">
        <f>Y2804*0.918153626+Z2804*0.081846374</f>
        <v>8.6124819160833671E-2</v>
      </c>
      <c r="AJ2802">
        <f t="shared" si="257"/>
        <v>1.3434444801048783E-2</v>
      </c>
      <c r="AK2802">
        <f t="shared" si="258"/>
        <v>7.7406855571601173E-3</v>
      </c>
    </row>
    <row r="2803" spans="1:37">
      <c r="A2803" s="7">
        <v>45917</v>
      </c>
      <c r="B2803" s="4">
        <v>1469880</v>
      </c>
      <c r="C2803" s="4">
        <v>46872</v>
      </c>
      <c r="D2803" s="4">
        <v>160381</v>
      </c>
      <c r="E2803" s="4">
        <v>253536</v>
      </c>
      <c r="F2803" s="4">
        <v>312000</v>
      </c>
      <c r="G2803" s="4">
        <v>68584</v>
      </c>
      <c r="H2803" s="4">
        <v>78200</v>
      </c>
      <c r="I2803" s="4">
        <v>20856317</v>
      </c>
      <c r="J2803" s="4">
        <v>77900</v>
      </c>
      <c r="K2803" s="4">
        <v>703739</v>
      </c>
      <c r="L2803" s="4">
        <v>170700</v>
      </c>
      <c r="M2803" s="4">
        <v>24995</v>
      </c>
      <c r="N2803" s="4">
        <v>216000</v>
      </c>
      <c r="O2803" s="4">
        <v>412548</v>
      </c>
      <c r="P2803" s="4">
        <v>101000</v>
      </c>
      <c r="Q2803" s="4">
        <v>1005177</v>
      </c>
      <c r="R2803" s="4">
        <v>204000</v>
      </c>
      <c r="S2803" s="4">
        <v>342331</v>
      </c>
      <c r="T2803" s="4">
        <v>84500</v>
      </c>
      <c r="U2803" s="4">
        <v>146164</v>
      </c>
      <c r="W2803" s="7">
        <v>45922</v>
      </c>
      <c r="X2803">
        <f>B2806/B2805-1</f>
        <v>1.9530442620006028E-3</v>
      </c>
      <c r="Y2803">
        <f>D2806/D2805-1</f>
        <v>-9.9528484572777298E-3</v>
      </c>
      <c r="Z2803">
        <f>F2806/F2805-1</f>
        <v>1.5256588072122046E-2</v>
      </c>
      <c r="AA2803">
        <f>H2806/H2805-1</f>
        <v>4.7678795483061531E-2</v>
      </c>
      <c r="AB2803">
        <f>J2806/J2805-1</f>
        <v>7.5853350189634128E-3</v>
      </c>
      <c r="AC2803">
        <f>L2806/L2805-1</f>
        <v>-2.083333333333337E-2</v>
      </c>
      <c r="AD2803">
        <f t="shared" si="259"/>
        <v>1.8691588785046731E-2</v>
      </c>
      <c r="AE2803">
        <f t="shared" si="260"/>
        <v>2.9527559055118058E-3</v>
      </c>
      <c r="AF2803">
        <f t="shared" si="261"/>
        <v>2.2167487684729092E-2</v>
      </c>
      <c r="AG2803" s="28">
        <f t="shared" si="262"/>
        <v>1.1185682326622093E-3</v>
      </c>
      <c r="AI2803">
        <f>Y2805*0.918153626+Z2805*0.081846374</f>
        <v>-3.4580999203267689E-2</v>
      </c>
      <c r="AJ2803">
        <f t="shared" si="257"/>
        <v>6.9267256994399885E-3</v>
      </c>
      <c r="AK2803">
        <f t="shared" si="258"/>
        <v>-2.9342142630181104E-3</v>
      </c>
    </row>
    <row r="2804" spans="1:37">
      <c r="A2804" s="7">
        <v>45918</v>
      </c>
      <c r="B2804" s="4">
        <v>1482850</v>
      </c>
      <c r="C2804" s="4">
        <v>33345</v>
      </c>
      <c r="D2804" s="4">
        <v>160476</v>
      </c>
      <c r="E2804" s="4">
        <v>288127</v>
      </c>
      <c r="F2804" s="4">
        <v>332500</v>
      </c>
      <c r="G2804" s="4">
        <v>189108</v>
      </c>
      <c r="H2804" s="4">
        <v>80500</v>
      </c>
      <c r="I2804" s="4">
        <v>25619035</v>
      </c>
      <c r="J2804" s="4">
        <v>82200</v>
      </c>
      <c r="K2804" s="4">
        <v>3742513</v>
      </c>
      <c r="L2804" s="4">
        <v>172100</v>
      </c>
      <c r="M2804" s="4">
        <v>35618</v>
      </c>
      <c r="N2804" s="4">
        <v>218500</v>
      </c>
      <c r="O2804" s="4">
        <v>652885</v>
      </c>
      <c r="P2804" s="4">
        <v>102100</v>
      </c>
      <c r="Q2804" s="4">
        <v>1143276</v>
      </c>
      <c r="R2804" s="4">
        <v>209000</v>
      </c>
      <c r="S2804" s="4">
        <v>374497</v>
      </c>
      <c r="T2804" s="4">
        <v>87200</v>
      </c>
      <c r="U2804" s="4">
        <v>179144</v>
      </c>
      <c r="W2804" s="7">
        <v>45923</v>
      </c>
      <c r="X2804">
        <f>B2807/B2806-1</f>
        <v>9.7461865762342725E-3</v>
      </c>
      <c r="Y2804">
        <f>D2807/D2806-1</f>
        <v>8.9296358849535462E-2</v>
      </c>
      <c r="Z2804">
        <f>F2807/F2806-1</f>
        <v>5.0546448087431584E-2</v>
      </c>
      <c r="AA2804">
        <f>H2807/H2806-1</f>
        <v>1.4371257485029876E-2</v>
      </c>
      <c r="AB2804">
        <f>J2807/J2806-1</f>
        <v>-3.7641154328732496E-3</v>
      </c>
      <c r="AC2804">
        <f>L2807/L2806-1</f>
        <v>4.2553191489360653E-3</v>
      </c>
      <c r="AD2804">
        <f t="shared" si="259"/>
        <v>4.5871559633028358E-3</v>
      </c>
      <c r="AE2804">
        <f t="shared" si="260"/>
        <v>8.8321884200195377E-3</v>
      </c>
      <c r="AF2804">
        <f t="shared" si="261"/>
        <v>1.2048192771084265E-2</v>
      </c>
      <c r="AG2804" s="28">
        <f t="shared" si="262"/>
        <v>-1.1173184357542443E-3</v>
      </c>
      <c r="AI2804">
        <f>Y2806*0.918153626+Z2806*0.081846374</f>
        <v>1.4449316039384205E-3</v>
      </c>
      <c r="AJ2804">
        <f t="shared" si="257"/>
        <v>7.707079635266823E-3</v>
      </c>
      <c r="AK2804">
        <f t="shared" si="258"/>
        <v>-3.618640389111802E-3</v>
      </c>
    </row>
    <row r="2805" spans="1:37">
      <c r="A2805" s="7">
        <v>45919</v>
      </c>
      <c r="B2805" s="4">
        <v>1475645</v>
      </c>
      <c r="C2805" s="4">
        <v>59316</v>
      </c>
      <c r="D2805" s="4">
        <v>162667</v>
      </c>
      <c r="E2805" s="4">
        <v>480738</v>
      </c>
      <c r="F2805" s="4">
        <v>360500</v>
      </c>
      <c r="G2805" s="4">
        <v>305317</v>
      </c>
      <c r="H2805" s="4">
        <v>79700</v>
      </c>
      <c r="I2805" s="4">
        <v>20898386</v>
      </c>
      <c r="J2805" s="4">
        <v>79100</v>
      </c>
      <c r="K2805" s="4">
        <v>1177491</v>
      </c>
      <c r="L2805" s="4">
        <v>168000</v>
      </c>
      <c r="M2805" s="4">
        <v>86430</v>
      </c>
      <c r="N2805" s="4">
        <v>214000</v>
      </c>
      <c r="O2805" s="4">
        <v>1301527</v>
      </c>
      <c r="P2805" s="4">
        <v>101600</v>
      </c>
      <c r="Q2805" s="4">
        <v>1545375</v>
      </c>
      <c r="R2805" s="4">
        <v>203000</v>
      </c>
      <c r="S2805" s="4">
        <v>858121</v>
      </c>
      <c r="T2805" s="4">
        <v>89400</v>
      </c>
      <c r="U2805" s="4">
        <v>139542</v>
      </c>
      <c r="W2805" s="7">
        <v>45924</v>
      </c>
      <c r="X2805">
        <f>B2808/B2807-1</f>
        <v>9.652785080683346E-3</v>
      </c>
      <c r="Y2805">
        <f>D2808/D2807-1</f>
        <v>-3.9634267994459349E-2</v>
      </c>
      <c r="Z2805">
        <f>F2808/F2807-1</f>
        <v>2.2106631989596837E-2</v>
      </c>
      <c r="AA2805">
        <f>H2808/H2807-1</f>
        <v>8.2644628099173278E-3</v>
      </c>
      <c r="AB2805">
        <f>J2808/J2807-1</f>
        <v>-1.7632241813602012E-2</v>
      </c>
      <c r="AC2805">
        <f>L2808/L2807-1</f>
        <v>-2.4818401937045986E-2</v>
      </c>
      <c r="AD2805">
        <f t="shared" si="259"/>
        <v>-6.8493150684931781E-3</v>
      </c>
      <c r="AE2805">
        <f t="shared" si="260"/>
        <v>1.9455252918287869E-3</v>
      </c>
      <c r="AF2805">
        <f t="shared" si="261"/>
        <v>-2.1428571428571463E-2</v>
      </c>
      <c r="AG2805" s="28">
        <f t="shared" si="262"/>
        <v>-3.3557046979866278E-3</v>
      </c>
      <c r="AI2805">
        <f>Y2807*0.918153626+Z2807*0.081846374</f>
        <v>9.5132901730155569E-4</v>
      </c>
      <c r="AJ2805">
        <f t="shared" si="257"/>
        <v>-3.1901417923833934E-2</v>
      </c>
      <c r="AK2805">
        <f t="shared" si="258"/>
        <v>-1.8461879569096635E-2</v>
      </c>
    </row>
    <row r="2806" spans="1:37">
      <c r="A2806" s="7">
        <v>45922</v>
      </c>
      <c r="B2806" s="4">
        <v>1478527</v>
      </c>
      <c r="C2806" s="4">
        <v>33487</v>
      </c>
      <c r="D2806" s="4">
        <v>161048</v>
      </c>
      <c r="E2806" s="4">
        <v>292524</v>
      </c>
      <c r="F2806" s="4">
        <v>366000</v>
      </c>
      <c r="G2806" s="4">
        <v>157927</v>
      </c>
      <c r="H2806" s="4">
        <v>83500</v>
      </c>
      <c r="I2806" s="4">
        <v>27529656</v>
      </c>
      <c r="J2806" s="4">
        <v>79700</v>
      </c>
      <c r="K2806" s="4">
        <v>641705</v>
      </c>
      <c r="L2806" s="4">
        <v>164500</v>
      </c>
      <c r="M2806" s="4">
        <v>59944</v>
      </c>
      <c r="N2806" s="4">
        <v>218000</v>
      </c>
      <c r="O2806" s="4">
        <v>499195</v>
      </c>
      <c r="P2806" s="4">
        <v>101900</v>
      </c>
      <c r="Q2806" s="4">
        <v>737975</v>
      </c>
      <c r="R2806" s="4">
        <v>207500</v>
      </c>
      <c r="S2806" s="4">
        <v>406999</v>
      </c>
      <c r="T2806" s="4">
        <v>89500</v>
      </c>
      <c r="U2806" s="4">
        <v>120189</v>
      </c>
      <c r="W2806" s="7">
        <v>45925</v>
      </c>
      <c r="X2806">
        <f>B2809/B2808-1</f>
        <v>-2.2944270334388617E-2</v>
      </c>
      <c r="Y2806">
        <f>D2809/D2808-1</f>
        <v>5.6565920368478739E-3</v>
      </c>
      <c r="Z2806">
        <f>F2809/F2808-1</f>
        <v>-4.5801526717557217E-2</v>
      </c>
      <c r="AA2806">
        <f>H2809/H2808-1</f>
        <v>8.1967213114753079E-3</v>
      </c>
      <c r="AB2806">
        <f>J2809/J2808-1</f>
        <v>-1.2820512820512775E-3</v>
      </c>
      <c r="AC2806">
        <f>L2809/L2808-1</f>
        <v>-2.7932960893854775E-2</v>
      </c>
      <c r="AD2806">
        <f t="shared" si="259"/>
        <v>-2.2988505747126853E-3</v>
      </c>
      <c r="AE2806">
        <f t="shared" si="260"/>
        <v>-9.7087378640776656E-3</v>
      </c>
      <c r="AF2806">
        <f t="shared" si="261"/>
        <v>2.4330900243308973E-2</v>
      </c>
      <c r="AG2806" s="28">
        <f t="shared" si="262"/>
        <v>6.7340067340067034E-3</v>
      </c>
      <c r="AI2806">
        <f>Y2808*0.918153626+Z2808*0.081846374</f>
        <v>2.1156291044672404E-3</v>
      </c>
      <c r="AJ2806">
        <f t="shared" si="257"/>
        <v>1.0517014766236798E-2</v>
      </c>
      <c r="AK2806">
        <f t="shared" si="258"/>
        <v>6.0927864739256914E-3</v>
      </c>
    </row>
    <row r="2807" spans="1:37">
      <c r="A2807" s="7">
        <v>45923</v>
      </c>
      <c r="B2807" s="4">
        <v>1492937</v>
      </c>
      <c r="C2807" s="4">
        <v>53941</v>
      </c>
      <c r="D2807" s="4">
        <v>175429</v>
      </c>
      <c r="E2807" s="4">
        <v>2670598</v>
      </c>
      <c r="F2807" s="4">
        <v>384500</v>
      </c>
      <c r="G2807" s="4">
        <v>248382</v>
      </c>
      <c r="H2807" s="4">
        <v>84700</v>
      </c>
      <c r="I2807" s="4">
        <v>23610263</v>
      </c>
      <c r="J2807" s="4">
        <v>79400</v>
      </c>
      <c r="K2807" s="4">
        <v>729541</v>
      </c>
      <c r="L2807" s="4">
        <v>165200</v>
      </c>
      <c r="M2807" s="4">
        <v>36998</v>
      </c>
      <c r="N2807" s="4">
        <v>219000</v>
      </c>
      <c r="O2807" s="4">
        <v>473760</v>
      </c>
      <c r="P2807" s="4">
        <v>102800</v>
      </c>
      <c r="Q2807" s="4">
        <v>597793</v>
      </c>
      <c r="R2807" s="4">
        <v>210000</v>
      </c>
      <c r="S2807" s="4">
        <v>296713</v>
      </c>
      <c r="T2807" s="4">
        <v>89400</v>
      </c>
      <c r="U2807" s="4">
        <v>94512</v>
      </c>
      <c r="W2807" s="7">
        <v>45926</v>
      </c>
      <c r="X2807">
        <f>B2810/B2809-1</f>
        <v>-2.1526885181118782E-2</v>
      </c>
      <c r="Y2807">
        <f>D2810/D2809-1</f>
        <v>5.607068447550656E-4</v>
      </c>
      <c r="Z2807">
        <f>F2810/F2809-1</f>
        <v>5.3333333333334121E-3</v>
      </c>
      <c r="AA2807">
        <f>H2810/H2809-1</f>
        <v>-3.2520325203251987E-2</v>
      </c>
      <c r="AB2807">
        <f>J2810/J2809-1</f>
        <v>-2.0539152759948665E-2</v>
      </c>
      <c r="AC2807">
        <f>L2810/L2809-1</f>
        <v>-3.1289910600255433E-2</v>
      </c>
      <c r="AD2807">
        <f t="shared" si="259"/>
        <v>-1.1520737327188946E-2</v>
      </c>
      <c r="AE2807">
        <f t="shared" si="260"/>
        <v>-1.764705882352946E-2</v>
      </c>
      <c r="AF2807">
        <f t="shared" si="261"/>
        <v>-3.8004750593824244E-2</v>
      </c>
      <c r="AG2807" s="28">
        <f t="shared" si="262"/>
        <v>-2.2296544035674493E-2</v>
      </c>
      <c r="AI2807">
        <f>Y2809*0.918153626+Z2809*0.081846374</f>
        <v>-2.7938807445149167E-2</v>
      </c>
      <c r="AJ2807">
        <f t="shared" si="257"/>
        <v>-4.1197341161603928E-3</v>
      </c>
      <c r="AK2807">
        <f t="shared" si="258"/>
        <v>-8.1282896937176041E-4</v>
      </c>
    </row>
    <row r="2808" spans="1:37">
      <c r="A2808" s="7">
        <v>45924</v>
      </c>
      <c r="B2808" s="4">
        <v>1507348</v>
      </c>
      <c r="C2808" s="4">
        <v>46386</v>
      </c>
      <c r="D2808" s="4">
        <v>168476</v>
      </c>
      <c r="E2808" s="4">
        <v>1114360</v>
      </c>
      <c r="F2808" s="4">
        <v>393000</v>
      </c>
      <c r="G2808" s="4">
        <v>169094</v>
      </c>
      <c r="H2808" s="4">
        <v>85400</v>
      </c>
      <c r="I2808" s="4">
        <v>18300997</v>
      </c>
      <c r="J2808" s="4">
        <v>78000</v>
      </c>
      <c r="K2808" s="4">
        <v>635037</v>
      </c>
      <c r="L2808" s="4">
        <v>161100</v>
      </c>
      <c r="M2808" s="4">
        <v>103647</v>
      </c>
      <c r="N2808" s="4">
        <v>217500</v>
      </c>
      <c r="O2808" s="4">
        <v>383310</v>
      </c>
      <c r="P2808" s="4">
        <v>103000</v>
      </c>
      <c r="Q2808" s="4">
        <v>680285</v>
      </c>
      <c r="R2808" s="4">
        <v>205500</v>
      </c>
      <c r="S2808" s="4">
        <v>361727</v>
      </c>
      <c r="T2808" s="4">
        <v>89100</v>
      </c>
      <c r="U2808" s="4">
        <v>95556</v>
      </c>
      <c r="W2808" s="7">
        <v>45929</v>
      </c>
      <c r="X2808">
        <f>B2811/B2810-1</f>
        <v>2.9998771736619023E-3</v>
      </c>
      <c r="Y2808">
        <f>D2811/D2810-1</f>
        <v>3.3682546424105286E-3</v>
      </c>
      <c r="Z2808">
        <f>F2811/F2810-1</f>
        <v>-1.1936339522546469E-2</v>
      </c>
      <c r="AA2808">
        <f>H2811/H2810-1</f>
        <v>1.0804321728691502E-2</v>
      </c>
      <c r="AB2808">
        <f>J2811/J2810-1</f>
        <v>5.2424639580603838E-3</v>
      </c>
      <c r="AC2808">
        <f>L2811/L2810-1</f>
        <v>6.5919578114699284E-3</v>
      </c>
      <c r="AD2808">
        <f t="shared" si="259"/>
        <v>2.3310023310023631E-3</v>
      </c>
      <c r="AE2808">
        <f t="shared" si="260"/>
        <v>4.9900199600798611E-3</v>
      </c>
      <c r="AF2808">
        <f t="shared" si="261"/>
        <v>1.7283950617283939E-2</v>
      </c>
      <c r="AG2808" s="28">
        <f t="shared" si="262"/>
        <v>1.7103762827822111E-2</v>
      </c>
      <c r="AI2808">
        <f>Y2810*0.918153626+Z2810*0.081846374</f>
        <v>7.55163842070354E-3</v>
      </c>
      <c r="AJ2808">
        <f t="shared" si="257"/>
        <v>2.3395197257957089E-2</v>
      </c>
      <c r="AK2808">
        <f t="shared" si="258"/>
        <v>-1.3522292826583199E-3</v>
      </c>
    </row>
    <row r="2809" spans="1:37">
      <c r="A2809" s="7">
        <v>45925</v>
      </c>
      <c r="B2809" s="4">
        <v>1472763</v>
      </c>
      <c r="C2809" s="4">
        <v>50997</v>
      </c>
      <c r="D2809" s="4">
        <v>169429</v>
      </c>
      <c r="E2809" s="4">
        <v>567465</v>
      </c>
      <c r="F2809" s="4">
        <v>375000</v>
      </c>
      <c r="G2809" s="4">
        <v>163623</v>
      </c>
      <c r="H2809" s="4">
        <v>86100</v>
      </c>
      <c r="I2809" s="4">
        <v>19665151</v>
      </c>
      <c r="J2809" s="4">
        <v>77900</v>
      </c>
      <c r="K2809" s="4">
        <v>424766</v>
      </c>
      <c r="L2809" s="4">
        <v>156600</v>
      </c>
      <c r="M2809" s="4">
        <v>117963</v>
      </c>
      <c r="N2809" s="4">
        <v>217000</v>
      </c>
      <c r="O2809" s="4">
        <v>509882</v>
      </c>
      <c r="P2809" s="4">
        <v>102000</v>
      </c>
      <c r="Q2809" s="4">
        <v>775758</v>
      </c>
      <c r="R2809" s="4">
        <v>210500</v>
      </c>
      <c r="S2809" s="4">
        <v>416263</v>
      </c>
      <c r="T2809" s="4">
        <v>89700</v>
      </c>
      <c r="U2809" s="4">
        <v>78451</v>
      </c>
      <c r="W2809" s="7">
        <v>45930</v>
      </c>
      <c r="X2809">
        <f>B2812/B2811-1</f>
        <v>-5.9818096530882547E-3</v>
      </c>
      <c r="Y2809">
        <f>D2812/D2811-1</f>
        <v>-2.9113142655574853E-2</v>
      </c>
      <c r="Z2809">
        <f>F2812/F2811-1</f>
        <v>-1.4765100671140896E-2</v>
      </c>
      <c r="AA2809">
        <f>H2812/H2811-1</f>
        <v>-3.5629453681710332E-3</v>
      </c>
      <c r="AB2809">
        <f>J2812/J2811-1</f>
        <v>-1.4341590612777066E-2</v>
      </c>
      <c r="AC2809">
        <f>L2812/L2811-1</f>
        <v>0</v>
      </c>
      <c r="AD2809">
        <f t="shared" si="259"/>
        <v>0</v>
      </c>
      <c r="AE2809">
        <f t="shared" si="260"/>
        <v>0</v>
      </c>
      <c r="AF2809">
        <f t="shared" si="261"/>
        <v>-4.8543689320388328E-3</v>
      </c>
      <c r="AG2809" s="28">
        <f t="shared" si="262"/>
        <v>-7.8475336322869627E-3</v>
      </c>
      <c r="AI2809">
        <f>Y2811*0.918153626+Z2811*0.081846374</f>
        <v>2.1243665281801003E-4</v>
      </c>
      <c r="AJ2809">
        <f t="shared" si="257"/>
        <v>3.3975934377574152E-2</v>
      </c>
      <c r="AK2809">
        <f t="shared" si="258"/>
        <v>2.8651343432646408E-2</v>
      </c>
    </row>
    <row r="2810" spans="1:37">
      <c r="A2810" s="7">
        <v>45926</v>
      </c>
      <c r="B2810" s="4">
        <v>1441059</v>
      </c>
      <c r="C2810" s="4">
        <v>61746</v>
      </c>
      <c r="D2810" s="4">
        <v>169524</v>
      </c>
      <c r="E2810" s="4">
        <v>931470</v>
      </c>
      <c r="F2810" s="4">
        <v>377000</v>
      </c>
      <c r="G2810" s="4">
        <v>112971</v>
      </c>
      <c r="H2810" s="4">
        <v>83300</v>
      </c>
      <c r="I2810" s="4">
        <v>24071193</v>
      </c>
      <c r="J2810" s="4">
        <v>76300</v>
      </c>
      <c r="K2810" s="4">
        <v>548336</v>
      </c>
      <c r="L2810" s="4">
        <v>151700</v>
      </c>
      <c r="M2810" s="4">
        <v>62226</v>
      </c>
      <c r="N2810" s="4">
        <v>214500</v>
      </c>
      <c r="O2810" s="4">
        <v>448652</v>
      </c>
      <c r="P2810" s="4">
        <v>100200</v>
      </c>
      <c r="Q2810" s="4">
        <v>700206</v>
      </c>
      <c r="R2810" s="4">
        <v>202500</v>
      </c>
      <c r="S2810" s="4">
        <v>378492</v>
      </c>
      <c r="T2810" s="4">
        <v>87700</v>
      </c>
      <c r="U2810" s="4">
        <v>81580</v>
      </c>
      <c r="W2810" s="7">
        <v>45931</v>
      </c>
      <c r="X2810">
        <f>B2813/B2812-1</f>
        <v>8.0244387277830231E-3</v>
      </c>
      <c r="Y2810">
        <f>D2813/D2812-1</f>
        <v>9.8036247373487484E-3</v>
      </c>
      <c r="Z2810">
        <f>F2813/F2812-1</f>
        <v>-1.7711171662125325E-2</v>
      </c>
      <c r="AA2810">
        <f>H2813/H2812-1</f>
        <v>2.5029797377830842E-2</v>
      </c>
      <c r="AB2810">
        <f>J2813/J2812-1</f>
        <v>-6.6137566137566273E-3</v>
      </c>
      <c r="AC2810">
        <f>L2813/L2812-1</f>
        <v>-6.5487884741323166E-3</v>
      </c>
      <c r="AD2810">
        <f t="shared" si="259"/>
        <v>2.3255813953488857E-3</v>
      </c>
      <c r="AE2810">
        <f t="shared" si="260"/>
        <v>-9.930486593843213E-4</v>
      </c>
      <c r="AF2810">
        <f t="shared" si="261"/>
        <v>-4.8780487804878092E-3</v>
      </c>
      <c r="AG2810" s="28">
        <f t="shared" si="262"/>
        <v>-2.1468926553672274E-2</v>
      </c>
      <c r="AI2810">
        <f>Y2812*0.918153626+Z2812*0.081846374</f>
        <v>0</v>
      </c>
      <c r="AJ2810">
        <f t="shared" si="257"/>
        <v>0</v>
      </c>
      <c r="AK2810">
        <f t="shared" si="258"/>
        <v>0</v>
      </c>
    </row>
    <row r="2811" spans="1:37">
      <c r="A2811" s="7">
        <v>45929</v>
      </c>
      <c r="B2811" s="4">
        <v>1445382</v>
      </c>
      <c r="C2811" s="4">
        <v>38989</v>
      </c>
      <c r="D2811" s="4">
        <v>170095</v>
      </c>
      <c r="E2811" s="4">
        <v>462868</v>
      </c>
      <c r="F2811" s="4">
        <v>372500</v>
      </c>
      <c r="G2811" s="4">
        <v>68728</v>
      </c>
      <c r="H2811" s="4">
        <v>84200</v>
      </c>
      <c r="I2811" s="4">
        <v>13069094</v>
      </c>
      <c r="J2811" s="4">
        <v>76700</v>
      </c>
      <c r="K2811" s="4">
        <v>318695</v>
      </c>
      <c r="L2811" s="4">
        <v>152700</v>
      </c>
      <c r="M2811" s="4">
        <v>68295</v>
      </c>
      <c r="N2811" s="4">
        <v>215000</v>
      </c>
      <c r="O2811" s="4">
        <v>339105</v>
      </c>
      <c r="P2811" s="4">
        <v>100700</v>
      </c>
      <c r="Q2811" s="4">
        <v>639908</v>
      </c>
      <c r="R2811" s="4">
        <v>206000</v>
      </c>
      <c r="S2811" s="4">
        <v>205188</v>
      </c>
      <c r="T2811" s="4">
        <v>89200</v>
      </c>
      <c r="U2811" s="4">
        <v>71176</v>
      </c>
      <c r="W2811" s="7">
        <v>45932</v>
      </c>
      <c r="X2811">
        <f>B2814/B2813-1</f>
        <v>3.9799346114144374E-3</v>
      </c>
      <c r="Y2811">
        <f>D2814/D2813-1</f>
        <v>1.7150190091268502E-3</v>
      </c>
      <c r="Z2811">
        <f>F2814/F2813-1</f>
        <v>-1.6643550624133141E-2</v>
      </c>
      <c r="AA2811">
        <f>H2814/H2813-1</f>
        <v>3.488372093023262E-2</v>
      </c>
      <c r="AB2811">
        <f>J2814/J2813-1</f>
        <v>1.7310252996005415E-2</v>
      </c>
      <c r="AC2811">
        <f>L2814/L2813-1</f>
        <v>1.054713249835193E-2</v>
      </c>
      <c r="AD2811">
        <f t="shared" si="259"/>
        <v>2.088167053364276E-2</v>
      </c>
      <c r="AE2811">
        <f t="shared" si="260"/>
        <v>3.5785288270377746E-2</v>
      </c>
      <c r="AF2811">
        <f t="shared" si="261"/>
        <v>1.225490196078427E-2</v>
      </c>
      <c r="AG2811" s="28">
        <f t="shared" si="262"/>
        <v>1.1547344110854452E-2</v>
      </c>
      <c r="AI2811">
        <f>Y2813*0.918153626+Z2813*0.081846374</f>
        <v>0</v>
      </c>
      <c r="AJ2811">
        <f t="shared" si="257"/>
        <v>0</v>
      </c>
      <c r="AK2811">
        <f t="shared" si="258"/>
        <v>0</v>
      </c>
    </row>
    <row r="2812" spans="1:37">
      <c r="A2812" s="7">
        <v>45930</v>
      </c>
      <c r="B2812" s="4">
        <v>1436736</v>
      </c>
      <c r="C2812" s="4">
        <v>54930</v>
      </c>
      <c r="D2812" s="4">
        <v>165143</v>
      </c>
      <c r="E2812" s="4">
        <v>593696</v>
      </c>
      <c r="F2812" s="4">
        <v>367000</v>
      </c>
      <c r="G2812" s="4">
        <v>213045</v>
      </c>
      <c r="H2812" s="4">
        <v>83900</v>
      </c>
      <c r="I2812" s="4">
        <v>16319061</v>
      </c>
      <c r="J2812" s="4">
        <v>75600</v>
      </c>
      <c r="K2812" s="4">
        <v>846132</v>
      </c>
      <c r="L2812" s="4">
        <v>152700</v>
      </c>
      <c r="M2812" s="4">
        <v>30290</v>
      </c>
      <c r="N2812" s="4">
        <v>215000</v>
      </c>
      <c r="O2812" s="4">
        <v>339691</v>
      </c>
      <c r="P2812" s="4">
        <v>100700</v>
      </c>
      <c r="Q2812" s="4">
        <v>885167</v>
      </c>
      <c r="R2812" s="4">
        <v>205000</v>
      </c>
      <c r="S2812" s="4">
        <v>247788</v>
      </c>
      <c r="T2812" s="4">
        <v>88500</v>
      </c>
      <c r="U2812" s="4">
        <v>95816</v>
      </c>
      <c r="W2812" s="7">
        <v>45933</v>
      </c>
      <c r="X2812">
        <f>B2815/B2814-1</f>
        <v>0</v>
      </c>
      <c r="Y2812">
        <f>D2815/D2814-1</f>
        <v>0</v>
      </c>
      <c r="Z2812">
        <f>F2815/F2814-1</f>
        <v>0</v>
      </c>
      <c r="AA2812">
        <f>H2815/H2814-1</f>
        <v>0</v>
      </c>
      <c r="AB2812">
        <f>J2815/J2814-1</f>
        <v>0</v>
      </c>
      <c r="AC2812">
        <f>L2815/L2814-1</f>
        <v>0</v>
      </c>
      <c r="AD2812">
        <f t="shared" si="259"/>
        <v>0</v>
      </c>
      <c r="AE2812">
        <f t="shared" si="260"/>
        <v>0</v>
      </c>
      <c r="AF2812">
        <f t="shared" si="261"/>
        <v>0</v>
      </c>
      <c r="AG2812" s="28">
        <f t="shared" si="262"/>
        <v>0</v>
      </c>
      <c r="AI2812">
        <f>Y2814*0.918153626+Z2814*0.081846374</f>
        <v>0</v>
      </c>
      <c r="AJ2812">
        <f t="shared" si="257"/>
        <v>0</v>
      </c>
      <c r="AK2812">
        <f t="shared" si="258"/>
        <v>0</v>
      </c>
    </row>
    <row r="2813" spans="1:37">
      <c r="A2813" s="7">
        <v>45931</v>
      </c>
      <c r="B2813" s="4">
        <v>1448265</v>
      </c>
      <c r="C2813" s="4">
        <v>41811</v>
      </c>
      <c r="D2813" s="4">
        <v>166762</v>
      </c>
      <c r="E2813" s="4">
        <v>344272</v>
      </c>
      <c r="F2813" s="4">
        <v>360500</v>
      </c>
      <c r="G2813" s="4">
        <v>87853</v>
      </c>
      <c r="H2813" s="4">
        <v>86000</v>
      </c>
      <c r="I2813" s="4">
        <v>22039361</v>
      </c>
      <c r="J2813" s="4">
        <v>75100</v>
      </c>
      <c r="K2813" s="4">
        <v>305645</v>
      </c>
      <c r="L2813" s="4">
        <v>151700</v>
      </c>
      <c r="M2813" s="4">
        <v>52657</v>
      </c>
      <c r="N2813" s="4">
        <v>215500</v>
      </c>
      <c r="O2813" s="4">
        <v>297048</v>
      </c>
      <c r="P2813" s="4">
        <v>100600</v>
      </c>
      <c r="Q2813" s="4">
        <v>580310</v>
      </c>
      <c r="R2813" s="4">
        <v>204000</v>
      </c>
      <c r="S2813" s="4">
        <v>216933</v>
      </c>
      <c r="T2813" s="4">
        <v>86600</v>
      </c>
      <c r="U2813" s="4">
        <v>175787</v>
      </c>
      <c r="W2813" s="7">
        <v>45936</v>
      </c>
      <c r="X2813">
        <f>B2816/B2815-1</f>
        <v>0</v>
      </c>
      <c r="Y2813">
        <f>D2816/D2815-1</f>
        <v>0</v>
      </c>
      <c r="Z2813">
        <f>F2816/F2815-1</f>
        <v>0</v>
      </c>
      <c r="AA2813">
        <f>H2816/H2815-1</f>
        <v>0</v>
      </c>
      <c r="AB2813">
        <f>J2816/J2815-1</f>
        <v>0</v>
      </c>
      <c r="AC2813">
        <f>L2816/L2815-1</f>
        <v>0</v>
      </c>
      <c r="AD2813">
        <f t="shared" si="259"/>
        <v>0</v>
      </c>
      <c r="AE2813">
        <f t="shared" si="260"/>
        <v>0</v>
      </c>
      <c r="AF2813">
        <f t="shared" si="261"/>
        <v>0</v>
      </c>
      <c r="AG2813" s="28">
        <f t="shared" si="262"/>
        <v>0</v>
      </c>
      <c r="AI2813">
        <f>Y2815*0.918153626+Z2815*0.081846374</f>
        <v>0</v>
      </c>
      <c r="AJ2813">
        <f t="shared" si="257"/>
        <v>0</v>
      </c>
      <c r="AK2813">
        <f t="shared" si="258"/>
        <v>0</v>
      </c>
    </row>
    <row r="2814" spans="1:37">
      <c r="A2814" s="7">
        <v>45932</v>
      </c>
      <c r="B2814" s="4">
        <v>1454029</v>
      </c>
      <c r="C2814" s="4">
        <v>54219</v>
      </c>
      <c r="D2814" s="4">
        <v>167048</v>
      </c>
      <c r="E2814" s="4">
        <v>586251</v>
      </c>
      <c r="F2814" s="4">
        <v>354500</v>
      </c>
      <c r="G2814" s="4">
        <v>118221</v>
      </c>
      <c r="H2814" s="4">
        <v>89000</v>
      </c>
      <c r="I2814" s="4">
        <v>49883028</v>
      </c>
      <c r="J2814" s="4">
        <v>76400</v>
      </c>
      <c r="K2814" s="4">
        <v>814910</v>
      </c>
      <c r="L2814" s="4">
        <v>153300</v>
      </c>
      <c r="M2814" s="4">
        <v>45662</v>
      </c>
      <c r="N2814" s="4">
        <v>220000</v>
      </c>
      <c r="O2814" s="4">
        <v>1099674</v>
      </c>
      <c r="P2814" s="4">
        <v>104200</v>
      </c>
      <c r="Q2814" s="4">
        <v>1580346</v>
      </c>
      <c r="R2814" s="4">
        <v>206500</v>
      </c>
      <c r="S2814" s="4">
        <v>588864</v>
      </c>
      <c r="T2814" s="4">
        <v>87600</v>
      </c>
      <c r="U2814" s="4">
        <v>124040</v>
      </c>
      <c r="W2814" s="7">
        <v>45937</v>
      </c>
      <c r="X2814">
        <f>B2817/B2816-1</f>
        <v>0</v>
      </c>
      <c r="Y2814">
        <f>D2817/D2816-1</f>
        <v>0</v>
      </c>
      <c r="Z2814">
        <f>F2817/F2816-1</f>
        <v>0</v>
      </c>
      <c r="AA2814">
        <f>H2817/H2816-1</f>
        <v>0</v>
      </c>
      <c r="AB2814">
        <f>J2817/J2816-1</f>
        <v>0</v>
      </c>
      <c r="AC2814">
        <f>L2817/L2816-1</f>
        <v>0</v>
      </c>
      <c r="AD2814">
        <f t="shared" si="259"/>
        <v>0</v>
      </c>
      <c r="AE2814">
        <f t="shared" si="260"/>
        <v>0</v>
      </c>
      <c r="AF2814">
        <f t="shared" si="261"/>
        <v>0</v>
      </c>
      <c r="AG2814" s="28">
        <f t="shared" si="262"/>
        <v>0</v>
      </c>
      <c r="AI2814">
        <f>Y2816*0.918153626+Z2816*0.081846374</f>
        <v>0</v>
      </c>
      <c r="AJ2814">
        <f t="shared" si="257"/>
        <v>0</v>
      </c>
      <c r="AK2814">
        <f t="shared" si="258"/>
        <v>0</v>
      </c>
    </row>
    <row r="2815" spans="1:37">
      <c r="A2815" s="7">
        <v>45933</v>
      </c>
      <c r="B2815" s="4">
        <v>1454029</v>
      </c>
      <c r="C2815" s="4">
        <v>54219</v>
      </c>
      <c r="D2815" s="4">
        <v>167048</v>
      </c>
      <c r="E2815" s="4">
        <v>586251</v>
      </c>
      <c r="F2815" s="4">
        <v>354500</v>
      </c>
      <c r="G2815" s="4">
        <v>118221</v>
      </c>
      <c r="H2815" s="4">
        <v>89000</v>
      </c>
      <c r="I2815" s="4">
        <v>49883028</v>
      </c>
      <c r="J2815" s="4">
        <v>76400</v>
      </c>
      <c r="K2815" s="4">
        <v>814910</v>
      </c>
      <c r="L2815" s="4">
        <v>153300</v>
      </c>
      <c r="M2815" s="4">
        <v>45662</v>
      </c>
      <c r="N2815" s="4">
        <v>220000</v>
      </c>
      <c r="O2815" s="4">
        <v>1099674</v>
      </c>
      <c r="P2815" s="4">
        <v>104200</v>
      </c>
      <c r="Q2815" s="4">
        <v>1580346</v>
      </c>
      <c r="R2815" s="4">
        <v>206500</v>
      </c>
      <c r="S2815" s="4">
        <v>588864</v>
      </c>
      <c r="T2815" s="4">
        <v>87600</v>
      </c>
      <c r="U2815" s="4">
        <v>124040</v>
      </c>
      <c r="W2815" s="7">
        <v>45938</v>
      </c>
      <c r="X2815">
        <f>B2818/B2817-1</f>
        <v>0</v>
      </c>
      <c r="Y2815">
        <f>D2818/D2817-1</f>
        <v>0</v>
      </c>
      <c r="Z2815">
        <f>F2818/F2817-1</f>
        <v>0</v>
      </c>
      <c r="AA2815">
        <f>H2818/H2817-1</f>
        <v>0</v>
      </c>
      <c r="AB2815">
        <f>J2818/J2817-1</f>
        <v>0</v>
      </c>
      <c r="AC2815">
        <f>L2818/L2817-1</f>
        <v>0</v>
      </c>
      <c r="AD2815">
        <f t="shared" si="259"/>
        <v>0</v>
      </c>
      <c r="AE2815">
        <f t="shared" si="260"/>
        <v>0</v>
      </c>
      <c r="AF2815">
        <f t="shared" si="261"/>
        <v>0</v>
      </c>
      <c r="AG2815" s="28">
        <f t="shared" si="262"/>
        <v>0</v>
      </c>
      <c r="AI2815">
        <f>Y2817*0.918153626+Z2817*0.081846374</f>
        <v>-9.4262335890881819E-3</v>
      </c>
      <c r="AJ2815">
        <f t="shared" si="257"/>
        <v>5.9297882310924276E-2</v>
      </c>
      <c r="AK2815">
        <f t="shared" si="258"/>
        <v>-2.6252424851425985E-2</v>
      </c>
    </row>
    <row r="2816" spans="1:37">
      <c r="A2816" s="7">
        <v>45936</v>
      </c>
      <c r="B2816" s="4">
        <v>1454029</v>
      </c>
      <c r="C2816" s="4">
        <v>54219</v>
      </c>
      <c r="D2816" s="4">
        <v>167048</v>
      </c>
      <c r="E2816" s="4">
        <v>586251</v>
      </c>
      <c r="F2816" s="4">
        <v>354500</v>
      </c>
      <c r="G2816" s="4">
        <v>118221</v>
      </c>
      <c r="H2816" s="4">
        <v>89000</v>
      </c>
      <c r="I2816" s="4">
        <v>49883028</v>
      </c>
      <c r="J2816" s="4">
        <v>76400</v>
      </c>
      <c r="K2816" s="4">
        <v>814910</v>
      </c>
      <c r="L2816" s="4">
        <v>153300</v>
      </c>
      <c r="M2816" s="4">
        <v>45662</v>
      </c>
      <c r="N2816" s="4">
        <v>220000</v>
      </c>
      <c r="O2816" s="4">
        <v>1099674</v>
      </c>
      <c r="P2816" s="4">
        <v>104200</v>
      </c>
      <c r="Q2816" s="4">
        <v>1580346</v>
      </c>
      <c r="R2816" s="4">
        <v>206500</v>
      </c>
      <c r="S2816" s="4">
        <v>588864</v>
      </c>
      <c r="T2816" s="4">
        <v>87600</v>
      </c>
      <c r="U2816" s="4">
        <v>124040</v>
      </c>
      <c r="W2816" s="7">
        <v>45939</v>
      </c>
      <c r="X2816">
        <f>B2819/B2818-1</f>
        <v>0</v>
      </c>
      <c r="Y2816">
        <f>D2819/D2818-1</f>
        <v>0</v>
      </c>
      <c r="Z2816">
        <f>F2819/F2818-1</f>
        <v>0</v>
      </c>
      <c r="AA2816">
        <f>H2819/H2818-1</f>
        <v>0</v>
      </c>
      <c r="AB2816">
        <f>J2819/J2818-1</f>
        <v>0</v>
      </c>
      <c r="AC2816">
        <f>L2819/L2818-1</f>
        <v>0</v>
      </c>
      <c r="AD2816">
        <f t="shared" si="259"/>
        <v>0</v>
      </c>
      <c r="AE2816">
        <f t="shared" si="260"/>
        <v>0</v>
      </c>
      <c r="AF2816">
        <f t="shared" si="261"/>
        <v>0</v>
      </c>
      <c r="AG2816" s="28">
        <f t="shared" si="262"/>
        <v>0</v>
      </c>
      <c r="AI2816">
        <f>Y2818*0.918153626+Z2818*0.081846374</f>
        <v>-1.4789071279190128E-2</v>
      </c>
      <c r="AJ2816">
        <f t="shared" si="257"/>
        <v>3.3823535662627002E-3</v>
      </c>
      <c r="AK2816">
        <f t="shared" si="258"/>
        <v>7.0771593437357026E-3</v>
      </c>
    </row>
    <row r="2817" spans="1:37">
      <c r="A2817" s="7">
        <v>45937</v>
      </c>
      <c r="B2817" s="4">
        <v>1454029</v>
      </c>
      <c r="C2817" s="4">
        <v>54219</v>
      </c>
      <c r="D2817" s="4">
        <v>167048</v>
      </c>
      <c r="E2817" s="4">
        <v>586251</v>
      </c>
      <c r="F2817" s="4">
        <v>354500</v>
      </c>
      <c r="G2817" s="4">
        <v>118221</v>
      </c>
      <c r="H2817" s="4">
        <v>89000</v>
      </c>
      <c r="I2817" s="4">
        <v>49883028</v>
      </c>
      <c r="J2817" s="4">
        <v>76400</v>
      </c>
      <c r="K2817" s="4">
        <v>814910</v>
      </c>
      <c r="L2817" s="4">
        <v>153300</v>
      </c>
      <c r="M2817" s="4">
        <v>45662</v>
      </c>
      <c r="N2817" s="4">
        <v>220000</v>
      </c>
      <c r="O2817" s="4">
        <v>1099674</v>
      </c>
      <c r="P2817" s="4">
        <v>104200</v>
      </c>
      <c r="Q2817" s="4">
        <v>1580346</v>
      </c>
      <c r="R2817" s="4">
        <v>206500</v>
      </c>
      <c r="S2817" s="4">
        <v>588864</v>
      </c>
      <c r="T2817" s="4">
        <v>87600</v>
      </c>
      <c r="U2817" s="4">
        <v>124040</v>
      </c>
      <c r="W2817" s="7">
        <v>45940</v>
      </c>
      <c r="X2817">
        <f>B2820/B2819-1</f>
        <v>4.9551969046008892E-3</v>
      </c>
      <c r="Y2817">
        <f>D2820/D2819-1</f>
        <v>-1.0266510224606118E-2</v>
      </c>
      <c r="Z2817">
        <f>F2820/F2819-1</f>
        <v>0</v>
      </c>
      <c r="AA2817">
        <f>H2820/H2819-1</f>
        <v>6.067415730337089E-2</v>
      </c>
      <c r="AB2817">
        <f>J2820/J2819-1</f>
        <v>3.4031413612565453E-2</v>
      </c>
      <c r="AC2817">
        <f>L2820/L2819-1</f>
        <v>-8.4801043705153845E-3</v>
      </c>
      <c r="AD2817">
        <f t="shared" si="259"/>
        <v>-1.3636363636363669E-2</v>
      </c>
      <c r="AE2817">
        <f t="shared" si="260"/>
        <v>-3.454894433781186E-2</v>
      </c>
      <c r="AF2817">
        <f t="shared" si="261"/>
        <v>2.421307506053294E-3</v>
      </c>
      <c r="AG2817" s="28">
        <f t="shared" si="262"/>
        <v>-5.7077625570776225E-2</v>
      </c>
      <c r="AI2817">
        <f>Y2819*0.918153626+Z2819*0.081846374</f>
        <v>-1.2771077387569579E-2</v>
      </c>
      <c r="AJ2817">
        <f t="shared" si="257"/>
        <v>-3.5133750791255532E-2</v>
      </c>
      <c r="AK2817">
        <f t="shared" si="258"/>
        <v>1.3213143887021444E-2</v>
      </c>
    </row>
    <row r="2818" spans="1:37">
      <c r="A2818" s="7">
        <v>45938</v>
      </c>
      <c r="B2818" s="4">
        <v>1454029</v>
      </c>
      <c r="C2818" s="4">
        <v>54219</v>
      </c>
      <c r="D2818" s="4">
        <v>167048</v>
      </c>
      <c r="E2818" s="4">
        <v>586251</v>
      </c>
      <c r="F2818" s="4">
        <v>354500</v>
      </c>
      <c r="G2818" s="4">
        <v>118221</v>
      </c>
      <c r="H2818" s="4">
        <v>89000</v>
      </c>
      <c r="I2818" s="4">
        <v>49883028</v>
      </c>
      <c r="J2818" s="4">
        <v>76400</v>
      </c>
      <c r="K2818" s="4">
        <v>814910</v>
      </c>
      <c r="L2818" s="4">
        <v>153300</v>
      </c>
      <c r="M2818" s="4">
        <v>45662</v>
      </c>
      <c r="N2818" s="4">
        <v>220000</v>
      </c>
      <c r="O2818" s="4">
        <v>1099674</v>
      </c>
      <c r="P2818" s="4">
        <v>104200</v>
      </c>
      <c r="Q2818" s="4">
        <v>1580346</v>
      </c>
      <c r="R2818" s="4">
        <v>206500</v>
      </c>
      <c r="S2818" s="4">
        <v>588864</v>
      </c>
      <c r="T2818" s="4">
        <v>87600</v>
      </c>
      <c r="U2818" s="4">
        <v>124040</v>
      </c>
      <c r="W2818" s="7">
        <v>45943</v>
      </c>
      <c r="X2818">
        <f>B2821/B2820-1</f>
        <v>5.9169167977202175E-3</v>
      </c>
      <c r="Y2818">
        <f>D2821/D2820-1</f>
        <v>-1.497583664483193E-2</v>
      </c>
      <c r="Z2818">
        <f>F2821/F2820-1</f>
        <v>-1.2693935119887145E-2</v>
      </c>
      <c r="AA2818">
        <f>H2821/H2820-1</f>
        <v>2.1186440677967155E-3</v>
      </c>
      <c r="AB2818">
        <f>J2821/J2820-1</f>
        <v>2.6582278481012578E-2</v>
      </c>
      <c r="AC2818">
        <f>L2821/L2820-1</f>
        <v>-1.1842105263157876E-2</v>
      </c>
      <c r="AD2818">
        <f t="shared" si="259"/>
        <v>6.9124423963133896E-3</v>
      </c>
      <c r="AE2818">
        <f t="shared" si="260"/>
        <v>5.9642147117295874E-3</v>
      </c>
      <c r="AF2818">
        <f t="shared" si="261"/>
        <v>1.9323671497584627E-2</v>
      </c>
      <c r="AG2818" s="28">
        <f t="shared" si="262"/>
        <v>-8.4745762711864181E-3</v>
      </c>
      <c r="AI2818">
        <f>Y2820*0.918153626+Z2820*0.081846374</f>
        <v>1.6348403776024666E-2</v>
      </c>
      <c r="AJ2818">
        <f t="shared" si="257"/>
        <v>4.7959251002048855E-2</v>
      </c>
      <c r="AK2818">
        <f t="shared" si="258"/>
        <v>1.2524994977496881E-2</v>
      </c>
    </row>
    <row r="2819" spans="1:37">
      <c r="A2819" s="7">
        <v>45939</v>
      </c>
      <c r="B2819" s="4">
        <v>1454029</v>
      </c>
      <c r="C2819" s="4">
        <v>54219</v>
      </c>
      <c r="D2819" s="4">
        <v>167048</v>
      </c>
      <c r="E2819" s="4">
        <v>586251</v>
      </c>
      <c r="F2819" s="4">
        <v>354500</v>
      </c>
      <c r="G2819" s="4">
        <v>118221</v>
      </c>
      <c r="H2819" s="4">
        <v>89000</v>
      </c>
      <c r="I2819" s="4">
        <v>49883028</v>
      </c>
      <c r="J2819" s="4">
        <v>76400</v>
      </c>
      <c r="K2819" s="4">
        <v>814910</v>
      </c>
      <c r="L2819" s="4">
        <v>153300</v>
      </c>
      <c r="M2819" s="4">
        <v>45662</v>
      </c>
      <c r="N2819" s="4">
        <v>220000</v>
      </c>
      <c r="O2819" s="4">
        <v>1099674</v>
      </c>
      <c r="P2819" s="4">
        <v>104200</v>
      </c>
      <c r="Q2819" s="4">
        <v>1580346</v>
      </c>
      <c r="R2819" s="4">
        <v>206500</v>
      </c>
      <c r="S2819" s="4">
        <v>588864</v>
      </c>
      <c r="T2819" s="4">
        <v>87600</v>
      </c>
      <c r="U2819" s="4">
        <v>124040</v>
      </c>
      <c r="W2819" s="7">
        <v>45944</v>
      </c>
      <c r="X2819">
        <f>B2822/B2821-1</f>
        <v>1.9613846028248005E-3</v>
      </c>
      <c r="Y2819">
        <f>D2822/D2821-1</f>
        <v>-1.1107904480617936E-2</v>
      </c>
      <c r="Z2819">
        <f>F2822/F2821-1</f>
        <v>-3.1428571428571472E-2</v>
      </c>
      <c r="AA2819">
        <f>H2822/H2821-1</f>
        <v>-3.8054968287526414E-2</v>
      </c>
      <c r="AB2819">
        <f>J2822/J2821-1</f>
        <v>1.8495684340320562E-2</v>
      </c>
      <c r="AC2819">
        <f>L2822/L2821-1</f>
        <v>-8.6551264980027076E-3</v>
      </c>
      <c r="AD2819">
        <f t="shared" si="259"/>
        <v>1.6018306636155666E-2</v>
      </c>
      <c r="AE2819">
        <f t="shared" si="260"/>
        <v>8.8932806324111269E-3</v>
      </c>
      <c r="AF2819">
        <f t="shared" si="261"/>
        <v>4.0284360189573487E-2</v>
      </c>
      <c r="AG2819" s="28">
        <f t="shared" si="262"/>
        <v>-1.2210012210012167E-2</v>
      </c>
      <c r="AI2819">
        <f>Y2821*0.918153626+Z2821*0.081846374</f>
        <v>2.2639766566579851E-2</v>
      </c>
      <c r="AJ2819">
        <f t="shared" si="257"/>
        <v>2.172409865759407E-2</v>
      </c>
      <c r="AK2819">
        <f t="shared" si="258"/>
        <v>7.7875014537433243E-2</v>
      </c>
    </row>
    <row r="2820" spans="1:37">
      <c r="A2820" s="7">
        <v>45940</v>
      </c>
      <c r="B2820" s="4">
        <v>1461234</v>
      </c>
      <c r="C2820" s="4">
        <v>48015</v>
      </c>
      <c r="D2820" s="4">
        <v>165333</v>
      </c>
      <c r="E2820" s="4">
        <v>677338</v>
      </c>
      <c r="F2820" s="4">
        <v>354500</v>
      </c>
      <c r="G2820" s="4">
        <v>78644</v>
      </c>
      <c r="H2820" s="4">
        <v>94400</v>
      </c>
      <c r="I2820" s="4">
        <v>35269748</v>
      </c>
      <c r="J2820" s="4">
        <v>79000</v>
      </c>
      <c r="K2820" s="4">
        <v>955851</v>
      </c>
      <c r="L2820" s="4">
        <v>152000</v>
      </c>
      <c r="M2820" s="4">
        <v>59138</v>
      </c>
      <c r="N2820" s="4">
        <v>217000</v>
      </c>
      <c r="O2820" s="4">
        <v>779161</v>
      </c>
      <c r="P2820" s="4">
        <v>100600</v>
      </c>
      <c r="Q2820" s="4">
        <v>1354370</v>
      </c>
      <c r="R2820" s="4">
        <v>207000</v>
      </c>
      <c r="S2820" s="4">
        <v>461084</v>
      </c>
      <c r="T2820" s="4">
        <v>82600</v>
      </c>
      <c r="U2820" s="4">
        <v>134379</v>
      </c>
      <c r="W2820" s="7">
        <v>45945</v>
      </c>
      <c r="X2820">
        <f>B2823/B2822-1</f>
        <v>0.10371797770584945</v>
      </c>
      <c r="Y2820">
        <f>D2823/D2822-1</f>
        <v>1.3598430281655194E-2</v>
      </c>
      <c r="Z2820">
        <f>F2823/F2822-1</f>
        <v>4.71976401179941E-2</v>
      </c>
      <c r="AA2820">
        <f>H2823/H2822-1</f>
        <v>4.9450549450549497E-2</v>
      </c>
      <c r="AB2820">
        <f>J2823/J2822-1</f>
        <v>2.0581113801452888E-2</v>
      </c>
      <c r="AC2820">
        <f>L2823/L2822-1</f>
        <v>1.2760241773001946E-2</v>
      </c>
      <c r="AD2820">
        <f t="shared" si="259"/>
        <v>9.009009009008917E-3</v>
      </c>
      <c r="AE2820">
        <f t="shared" si="260"/>
        <v>1.5670910871694366E-2</v>
      </c>
      <c r="AF2820">
        <f t="shared" si="261"/>
        <v>6.8337129840547739E-3</v>
      </c>
      <c r="AG2820" s="28">
        <f t="shared" si="262"/>
        <v>1.2360939431397266E-3</v>
      </c>
      <c r="AI2820">
        <f>Y2822*0.918153626+Z2822*0.081846374</f>
        <v>-1.2796906312078457E-2</v>
      </c>
      <c r="AJ2820">
        <f t="shared" si="257"/>
        <v>-1.4265014009911717E-2</v>
      </c>
      <c r="AK2820">
        <f t="shared" si="258"/>
        <v>-5.3542964454270222E-3</v>
      </c>
    </row>
    <row r="2821" spans="1:37">
      <c r="A2821" s="7">
        <v>45943</v>
      </c>
      <c r="B2821" s="4">
        <v>1469880</v>
      </c>
      <c r="C2821" s="4">
        <v>67895</v>
      </c>
      <c r="D2821" s="4">
        <v>162857</v>
      </c>
      <c r="E2821" s="4">
        <v>744004</v>
      </c>
      <c r="F2821" s="4">
        <v>350000</v>
      </c>
      <c r="G2821" s="4">
        <v>107949</v>
      </c>
      <c r="H2821" s="4">
        <v>94600</v>
      </c>
      <c r="I2821" s="4">
        <v>43488856</v>
      </c>
      <c r="J2821" s="4">
        <v>81100</v>
      </c>
      <c r="K2821" s="4">
        <v>1980374</v>
      </c>
      <c r="L2821" s="4">
        <v>150200</v>
      </c>
      <c r="M2821" s="4">
        <v>81411</v>
      </c>
      <c r="N2821" s="4">
        <v>218500</v>
      </c>
      <c r="O2821" s="4">
        <v>840095</v>
      </c>
      <c r="P2821" s="4">
        <v>101200</v>
      </c>
      <c r="Q2821" s="4">
        <v>778728</v>
      </c>
      <c r="R2821" s="4">
        <v>211000</v>
      </c>
      <c r="S2821" s="4">
        <v>1159280</v>
      </c>
      <c r="T2821" s="4">
        <v>81900</v>
      </c>
      <c r="U2821" s="4">
        <v>81147</v>
      </c>
      <c r="W2821" s="7">
        <v>45946</v>
      </c>
      <c r="X2821">
        <f>B2824/B2823-1</f>
        <v>5.3189296930511443E-3</v>
      </c>
      <c r="Y2821">
        <f>D2824/D2823-1</f>
        <v>2.7420086009385169E-2</v>
      </c>
      <c r="Z2821">
        <f>F2824/F2823-1</f>
        <v>-3.0985915492957705E-2</v>
      </c>
      <c r="AA2821">
        <f>H2824/H2823-1</f>
        <v>2.3036649214659644E-2</v>
      </c>
      <c r="AB2821">
        <f>J2824/J2823-1</f>
        <v>-2.3724792408066353E-3</v>
      </c>
      <c r="AC2821">
        <f>L2824/L2823-1</f>
        <v>4.5755968169761241E-2</v>
      </c>
      <c r="AD2821">
        <f t="shared" si="259"/>
        <v>8.9285714285714191E-2</v>
      </c>
      <c r="AE2821">
        <f t="shared" si="260"/>
        <v>7.810993249758913E-2</v>
      </c>
      <c r="AF2821">
        <f t="shared" si="261"/>
        <v>7.9185520361990891E-2</v>
      </c>
      <c r="AG2821" s="28">
        <f t="shared" si="262"/>
        <v>-4.9382716049383157E-3</v>
      </c>
      <c r="AI2821">
        <f>Y2823*0.918153626+Z2823*0.081846374</f>
        <v>2.22982521926984E-2</v>
      </c>
      <c r="AJ2821">
        <f t="shared" si="257"/>
        <v>2.2953946182997412E-2</v>
      </c>
      <c r="AK2821">
        <f t="shared" si="258"/>
        <v>4.0633706601227254E-2</v>
      </c>
    </row>
    <row r="2822" spans="1:37">
      <c r="A2822" s="7">
        <v>45944</v>
      </c>
      <c r="B2822" s="4">
        <v>1472763</v>
      </c>
      <c r="C2822" s="4">
        <v>80883</v>
      </c>
      <c r="D2822" s="4">
        <v>161048</v>
      </c>
      <c r="E2822" s="4">
        <v>917070</v>
      </c>
      <c r="F2822" s="4">
        <v>339000</v>
      </c>
      <c r="G2822" s="4">
        <v>134892</v>
      </c>
      <c r="H2822" s="4">
        <v>91000</v>
      </c>
      <c r="I2822" s="4">
        <v>58610062</v>
      </c>
      <c r="J2822" s="4">
        <v>82600</v>
      </c>
      <c r="K2822" s="4">
        <v>2514293</v>
      </c>
      <c r="L2822" s="4">
        <v>148900</v>
      </c>
      <c r="M2822" s="4">
        <v>63024</v>
      </c>
      <c r="N2822" s="4">
        <v>222000</v>
      </c>
      <c r="O2822" s="4">
        <v>1427797</v>
      </c>
      <c r="P2822" s="4">
        <v>102100</v>
      </c>
      <c r="Q2822" s="4">
        <v>1340290</v>
      </c>
      <c r="R2822" s="4">
        <v>219500</v>
      </c>
      <c r="S2822" s="4">
        <v>2074765</v>
      </c>
      <c r="T2822" s="4">
        <v>80900</v>
      </c>
      <c r="U2822" s="4">
        <v>153809</v>
      </c>
      <c r="W2822" s="7">
        <v>45947</v>
      </c>
      <c r="X2822">
        <f>B2825/B2824-1</f>
        <v>-2.6455165678289982E-2</v>
      </c>
      <c r="Y2822">
        <f>D2825/D2824-1</f>
        <v>-1.4196787388053522E-2</v>
      </c>
      <c r="Z2822">
        <f>F2825/F2824-1</f>
        <v>2.9069767441860517E-3</v>
      </c>
      <c r="AA2822">
        <f>H2825/H2824-1</f>
        <v>-1.4329580348004134E-2</v>
      </c>
      <c r="AB2822">
        <f>J2825/J2824-1</f>
        <v>-1.3079667063020217E-2</v>
      </c>
      <c r="AC2822">
        <f>L2825/L2824-1</f>
        <v>-3.2974001268230801E-2</v>
      </c>
      <c r="AD2822">
        <f t="shared" si="259"/>
        <v>-1.4344262295082011E-2</v>
      </c>
      <c r="AE2822">
        <f t="shared" si="260"/>
        <v>-1.0733452593917669E-2</v>
      </c>
      <c r="AF2822">
        <f t="shared" si="261"/>
        <v>4.4025157232704393E-2</v>
      </c>
      <c r="AG2822" s="28">
        <f t="shared" si="262"/>
        <v>1.2406947890819531E-3</v>
      </c>
      <c r="AI2822">
        <f>Y2824*0.918153626+Z2824*0.081846374</f>
        <v>4.9523067076757271E-3</v>
      </c>
      <c r="AJ2822">
        <f>AA2824*0.948343346+AB2824*0.051656654</f>
        <v>-2.9507299888471561E-3</v>
      </c>
      <c r="AK2822">
        <f>AD2824*0.249264928+AE2824*0.606568931+AF2824*0.106415682+AG2824*0.037750458</f>
        <v>1.9264024766904052E-2</v>
      </c>
    </row>
    <row r="2823" spans="1:37">
      <c r="A2823" s="7">
        <v>45945</v>
      </c>
      <c r="B2823" s="4">
        <v>1625515</v>
      </c>
      <c r="C2823" s="4">
        <v>291910</v>
      </c>
      <c r="D2823" s="4">
        <v>163238</v>
      </c>
      <c r="E2823" s="4">
        <v>605102</v>
      </c>
      <c r="F2823" s="4">
        <v>355000</v>
      </c>
      <c r="G2823" s="4">
        <v>175630</v>
      </c>
      <c r="H2823" s="4">
        <v>95500</v>
      </c>
      <c r="I2823" s="4">
        <v>34263173</v>
      </c>
      <c r="J2823" s="4">
        <v>84300</v>
      </c>
      <c r="K2823" s="4">
        <v>1283926</v>
      </c>
      <c r="L2823" s="4">
        <v>150800</v>
      </c>
      <c r="M2823" s="4">
        <v>60092</v>
      </c>
      <c r="N2823" s="4">
        <v>224000</v>
      </c>
      <c r="O2823" s="4">
        <v>979481</v>
      </c>
      <c r="P2823" s="4">
        <v>103700</v>
      </c>
      <c r="Q2823" s="4">
        <v>766525</v>
      </c>
      <c r="R2823" s="4">
        <v>221000</v>
      </c>
      <c r="S2823" s="4">
        <v>938738</v>
      </c>
      <c r="T2823" s="4">
        <v>81000</v>
      </c>
      <c r="U2823" s="4">
        <v>125313</v>
      </c>
      <c r="W2823" s="7">
        <v>45950</v>
      </c>
      <c r="X2823">
        <f>B2826/B2825-1</f>
        <v>2.7174059936049932E-2</v>
      </c>
      <c r="Y2823">
        <f>D2826/D2825-1</f>
        <v>2.1314559101933694E-2</v>
      </c>
      <c r="Z2823">
        <f>F2826/F2825-1</f>
        <v>3.3333333333333437E-2</v>
      </c>
      <c r="AA2823">
        <f>H2826/H2825-1</f>
        <v>1.8691588785046731E-2</v>
      </c>
      <c r="AB2823">
        <f>J2826/J2825-1</f>
        <v>0.10120481927710845</v>
      </c>
      <c r="AC2823">
        <f>L2826/L2825-1</f>
        <v>2.9508196721311553E-2</v>
      </c>
      <c r="AD2823">
        <f t="shared" si="259"/>
        <v>3.7422037422037313E-2</v>
      </c>
      <c r="AE2823">
        <f t="shared" si="260"/>
        <v>4.2495479204339937E-2</v>
      </c>
      <c r="AF2823">
        <f t="shared" si="261"/>
        <v>5.0200803212851364E-2</v>
      </c>
      <c r="AG2823" s="28">
        <f t="shared" si="262"/>
        <v>4.956629491945419E-3</v>
      </c>
      <c r="AI2823">
        <f>Y2825*0.918153626+Z2825*0.081846374</f>
        <v>-1.2233211140169633E-3</v>
      </c>
      <c r="AJ2823">
        <f>AA2825*0.948343346+AB2825*0.051656654</f>
        <v>3.9900480179710547E-3</v>
      </c>
      <c r="AK2823">
        <f>AD2825*0.249264928+AE2825*0.606568931+AF2825*0.106415682+AG2825*0.037750458</f>
        <v>6.493547630192496E-3</v>
      </c>
    </row>
    <row r="2824" spans="1:37">
      <c r="A2824" s="7">
        <v>45946</v>
      </c>
      <c r="B2824" s="4">
        <v>1634161</v>
      </c>
      <c r="C2824" s="4">
        <v>72788</v>
      </c>
      <c r="D2824" s="4">
        <v>167714</v>
      </c>
      <c r="E2824" s="4">
        <v>1020510</v>
      </c>
      <c r="F2824" s="4">
        <v>344000</v>
      </c>
      <c r="G2824" s="4">
        <v>153739</v>
      </c>
      <c r="H2824" s="4">
        <v>97700</v>
      </c>
      <c r="I2824" s="4">
        <v>43550954</v>
      </c>
      <c r="J2824" s="4">
        <v>84100</v>
      </c>
      <c r="K2824" s="4">
        <v>1083800</v>
      </c>
      <c r="L2824" s="4">
        <v>157700</v>
      </c>
      <c r="M2824" s="4">
        <v>238387</v>
      </c>
      <c r="N2824" s="4">
        <v>244000</v>
      </c>
      <c r="O2824" s="4">
        <v>4415325</v>
      </c>
      <c r="P2824" s="4">
        <v>111800</v>
      </c>
      <c r="Q2824" s="4">
        <v>3697723</v>
      </c>
      <c r="R2824" s="4">
        <v>238500</v>
      </c>
      <c r="S2824" s="4">
        <v>2245516</v>
      </c>
      <c r="T2824" s="4">
        <v>80600</v>
      </c>
      <c r="U2824" s="4">
        <v>92020</v>
      </c>
      <c r="W2824" s="7">
        <v>45951</v>
      </c>
      <c r="X2824">
        <f>B2827/B2826-1</f>
        <v>9.7003905979888838E-3</v>
      </c>
      <c r="Y2824">
        <f>D2827/D2826-1</f>
        <v>7.8942537176427408E-3</v>
      </c>
      <c r="Z2824">
        <f>F2827/F2826-1</f>
        <v>-2.8050490883590462E-2</v>
      </c>
      <c r="AA2824">
        <f>H2827/H2826-1</f>
        <v>-2.0387359836900876E-3</v>
      </c>
      <c r="AB2824">
        <f>J2827/J2826-1</f>
        <v>-1.969365426695846E-2</v>
      </c>
      <c r="AC2824">
        <f>L2827/L2826-1</f>
        <v>0</v>
      </c>
      <c r="AD2824">
        <f>N2827/N2826-1</f>
        <v>4.4088176352705455E-2</v>
      </c>
      <c r="AE2824">
        <f>P2827/P2826-1</f>
        <v>1.4744145706851786E-2</v>
      </c>
      <c r="AF2824">
        <f>R2827/R2826-1</f>
        <v>-1.9120458891013214E-3</v>
      </c>
      <c r="AG2824" s="28">
        <f>T2827/T2826-1</f>
        <v>-1.2330456226880449E-2</v>
      </c>
      <c r="AI2824">
        <f>Y2826*0.918153626+Z2826*0.081846374</f>
        <v>-2.8743314217689709E-2</v>
      </c>
      <c r="AJ2824">
        <f>AA2826*0.948343346+AB2826*0.051656654</f>
        <v>-1.8215087656856963E-2</v>
      </c>
      <c r="AK2824">
        <f>AD2826*0.249264928+AE2826*0.606568931+AF2826*0.106415682+AG2826*0.037750458</f>
        <v>-2.9351008870793283E-2</v>
      </c>
    </row>
    <row r="2825" spans="1:37">
      <c r="A2825" s="7">
        <v>45947</v>
      </c>
      <c r="B2825" s="4">
        <v>1590929</v>
      </c>
      <c r="C2825" s="4">
        <v>75924</v>
      </c>
      <c r="D2825" s="4">
        <v>165333</v>
      </c>
      <c r="E2825" s="4">
        <v>817947</v>
      </c>
      <c r="F2825" s="4">
        <v>345000</v>
      </c>
      <c r="G2825" s="4">
        <v>175619</v>
      </c>
      <c r="H2825" s="4">
        <v>96300</v>
      </c>
      <c r="I2825" s="4">
        <v>41906757</v>
      </c>
      <c r="J2825" s="4">
        <v>83000</v>
      </c>
      <c r="K2825" s="4">
        <v>961231</v>
      </c>
      <c r="L2825" s="4">
        <v>152500</v>
      </c>
      <c r="M2825" s="4">
        <v>99836</v>
      </c>
      <c r="N2825" s="4">
        <v>240500</v>
      </c>
      <c r="O2825" s="4">
        <v>2140008</v>
      </c>
      <c r="P2825" s="4">
        <v>110600</v>
      </c>
      <c r="Q2825" s="4">
        <v>1718783</v>
      </c>
      <c r="R2825" s="4">
        <v>249000</v>
      </c>
      <c r="S2825" s="4">
        <v>4429701</v>
      </c>
      <c r="T2825" s="4">
        <v>80700</v>
      </c>
      <c r="U2825" s="4">
        <v>109372</v>
      </c>
      <c r="W2825" s="7">
        <v>45952</v>
      </c>
      <c r="X2825">
        <f>B2828/B2827-1</f>
        <v>2.6201005689046042E-2</v>
      </c>
      <c r="Y2825">
        <f>D2828/D2827-1</f>
        <v>-2.23279863681769E-3</v>
      </c>
      <c r="Z2825">
        <f>F2828/F2827-1</f>
        <v>1.0101010101010166E-2</v>
      </c>
      <c r="AA2825">
        <f>H2828/H2827-1</f>
        <v>4.0858018386107364E-3</v>
      </c>
      <c r="AB2825">
        <f>J2828/J2827-1</f>
        <v>2.2321428571427937E-3</v>
      </c>
      <c r="AC2825">
        <f>L2828/L2827-1</f>
        <v>8.2802547770701729E-3</v>
      </c>
      <c r="AD2825">
        <f>N2828/N2827-1</f>
        <v>1.9193857965451588E-3</v>
      </c>
      <c r="AE2825">
        <f>P2828/P2827-1</f>
        <v>6.8376068376068133E-3</v>
      </c>
      <c r="AF2825">
        <f>R2828/R2827-1</f>
        <v>9.5785440613027628E-3</v>
      </c>
      <c r="AG2825" s="28">
        <f>T2828/T2827-1</f>
        <v>2.2471910112359605E-2</v>
      </c>
      <c r="AI2825">
        <f>Y2827*0.918153626+Z2827*0.081846374</f>
        <v>-7.7132323357370603E-4</v>
      </c>
      <c r="AJ2825">
        <f>AA2827*0.948343346+AB2827*0.051656654</f>
        <v>2.3446040797464179E-2</v>
      </c>
      <c r="AK2825">
        <f>AD2827*0.249264928+AE2827*0.606568931+AF2827*0.106415682+AG2827*0.037750458</f>
        <v>2.0124595887944352E-2</v>
      </c>
    </row>
    <row r="2826" spans="1:37">
      <c r="A2826" s="7">
        <v>45950</v>
      </c>
      <c r="B2826" s="4">
        <v>1634161</v>
      </c>
      <c r="C2826" s="4">
        <v>85404</v>
      </c>
      <c r="D2826" s="4">
        <v>168857</v>
      </c>
      <c r="E2826" s="4">
        <v>804078</v>
      </c>
      <c r="F2826" s="4">
        <v>356500</v>
      </c>
      <c r="G2826" s="4">
        <v>145644</v>
      </c>
      <c r="H2826" s="4">
        <v>98100</v>
      </c>
      <c r="I2826" s="4">
        <v>29795833</v>
      </c>
      <c r="J2826" s="4">
        <v>91400</v>
      </c>
      <c r="K2826" s="4">
        <v>3755478</v>
      </c>
      <c r="L2826" s="4">
        <v>157000</v>
      </c>
      <c r="M2826" s="4">
        <v>83428</v>
      </c>
      <c r="N2826" s="4">
        <v>249500</v>
      </c>
      <c r="O2826" s="4">
        <v>2256855</v>
      </c>
      <c r="P2826" s="4">
        <v>115300</v>
      </c>
      <c r="Q2826" s="4">
        <v>1783011</v>
      </c>
      <c r="R2826" s="4">
        <v>261500</v>
      </c>
      <c r="S2826" s="4">
        <v>1876309</v>
      </c>
      <c r="T2826" s="4">
        <v>81100</v>
      </c>
      <c r="U2826" s="4">
        <v>113913</v>
      </c>
      <c r="W2826" s="7">
        <v>45953</v>
      </c>
      <c r="X2826">
        <f>B2829/B2828-1</f>
        <v>-1.0212934336141566E-2</v>
      </c>
      <c r="Y2826">
        <f>D2829/D2828-1</f>
        <v>-3.0286791119486511E-2</v>
      </c>
      <c r="Z2826">
        <f>F2829/F2828-1</f>
        <v>-1.1428571428571455E-2</v>
      </c>
      <c r="AA2826">
        <f>H2829/H2828-1</f>
        <v>-1.9328585961342792E-2</v>
      </c>
      <c r="AB2826">
        <f>J2829/J2828-1</f>
        <v>2.2271714922048602E-3</v>
      </c>
      <c r="AC2826">
        <f>L2829/L2828-1</f>
        <v>-9.4756790903347543E-3</v>
      </c>
      <c r="AD2826">
        <f>N2829/N2828-1</f>
        <v>-4.0229885057471271E-2</v>
      </c>
      <c r="AE2826">
        <f>P2829/P2828-1</f>
        <v>-2.8013582342954146E-2</v>
      </c>
      <c r="AF2826">
        <f>R2829/R2828-1</f>
        <v>-2.2770398481973486E-2</v>
      </c>
      <c r="AG2826" s="28">
        <f>T2829/T2828-1</f>
        <v>2.4420024420024333E-3</v>
      </c>
      <c r="AI2826">
        <f>Y2828*0.918153626+Z2828*0.081846374</f>
        <v>5.388448254862202E-2</v>
      </c>
      <c r="AJ2826">
        <f>AA2828*0.948343346+AB2828*0.051656654</f>
        <v>2.7612061823143293E-2</v>
      </c>
      <c r="AK2826">
        <f>AD2828*0.249264928+AE2828*0.606568931+AF2828*0.106415682+AG2828*0.037750458</f>
        <v>2.4559852874606095E-3</v>
      </c>
    </row>
    <row r="2827" spans="1:37">
      <c r="A2827" s="7">
        <v>45951</v>
      </c>
      <c r="B2827" s="4">
        <v>1650013</v>
      </c>
      <c r="C2827" s="4">
        <v>72280</v>
      </c>
      <c r="D2827" s="4">
        <v>170190</v>
      </c>
      <c r="E2827" s="4">
        <v>1434683</v>
      </c>
      <c r="F2827" s="4">
        <v>346500</v>
      </c>
      <c r="G2827" s="4">
        <v>145351</v>
      </c>
      <c r="H2827" s="4">
        <v>97900</v>
      </c>
      <c r="I2827" s="4">
        <v>36357537</v>
      </c>
      <c r="J2827" s="4">
        <v>89600</v>
      </c>
      <c r="K2827" s="4">
        <v>1933073</v>
      </c>
      <c r="L2827" s="4">
        <v>157000</v>
      </c>
      <c r="M2827" s="4">
        <v>124828</v>
      </c>
      <c r="N2827" s="4">
        <v>260500</v>
      </c>
      <c r="O2827" s="4">
        <v>3629877</v>
      </c>
      <c r="P2827" s="4">
        <v>117000</v>
      </c>
      <c r="Q2827" s="4">
        <v>2466911</v>
      </c>
      <c r="R2827" s="4">
        <v>261000</v>
      </c>
      <c r="S2827" s="4">
        <v>1834524</v>
      </c>
      <c r="T2827" s="4">
        <v>80100</v>
      </c>
      <c r="U2827" s="4">
        <v>90711</v>
      </c>
      <c r="W2827" s="7">
        <v>45954</v>
      </c>
      <c r="X2827">
        <f>B2830/B2829-1</f>
        <v>1.5477173570603409E-2</v>
      </c>
      <c r="Y2827">
        <f>D2830/D2829-1</f>
        <v>5.7692190906499796E-4</v>
      </c>
      <c r="Z2827">
        <f>F2830/F2829-1</f>
        <v>-1.5895953757225412E-2</v>
      </c>
      <c r="AA2827">
        <f>H2830/H2829-1</f>
        <v>2.5933609958506132E-2</v>
      </c>
      <c r="AB2827">
        <f>J2830/J2829-1</f>
        <v>-2.2222222222222254E-2</v>
      </c>
      <c r="AC2827">
        <f>L2830/L2829-1</f>
        <v>1.913265306122458E-3</v>
      </c>
      <c r="AD2827">
        <f>N2830/N2829-1</f>
        <v>1.1976047904191711E-2</v>
      </c>
      <c r="AE2827">
        <f>P2830/P2829-1</f>
        <v>6.1135371179039666E-3</v>
      </c>
      <c r="AF2827">
        <f>R2830/R2829-1</f>
        <v>0.12621359223300965</v>
      </c>
      <c r="AG2827" s="28">
        <f>T2830/T2829-1</f>
        <v>0</v>
      </c>
      <c r="AI2827">
        <f>Y2829*0.918153626+Z2829*0.081846374</f>
        <v>-4.5272696454289772E-3</v>
      </c>
      <c r="AJ2827">
        <f>AA2829*0.948343346+AB2829*0.051656654</f>
        <v>-2.057264817545626E-2</v>
      </c>
      <c r="AK2827">
        <f>AD2829*0.249264928+AE2829*0.606568931+AF2829*0.106415682+AG2829*0.037750458</f>
        <v>-5.8386318806794256E-3</v>
      </c>
    </row>
    <row r="2828" spans="1:37">
      <c r="A2828" s="7">
        <v>45952</v>
      </c>
      <c r="B2828" s="4">
        <v>1693245</v>
      </c>
      <c r="C2828" s="4">
        <v>84436</v>
      </c>
      <c r="D2828" s="4">
        <v>169810</v>
      </c>
      <c r="E2828" s="4">
        <v>709847</v>
      </c>
      <c r="F2828" s="4">
        <v>350000</v>
      </c>
      <c r="G2828" s="4">
        <v>91092</v>
      </c>
      <c r="H2828" s="4">
        <v>98300</v>
      </c>
      <c r="I2828" s="4">
        <v>25373181</v>
      </c>
      <c r="J2828" s="4">
        <v>89800</v>
      </c>
      <c r="K2828" s="4">
        <v>966048</v>
      </c>
      <c r="L2828" s="4">
        <v>158300</v>
      </c>
      <c r="M2828" s="4">
        <v>73414</v>
      </c>
      <c r="N2828" s="4">
        <v>261000</v>
      </c>
      <c r="O2828" s="4">
        <v>1948500</v>
      </c>
      <c r="P2828" s="4">
        <v>117800</v>
      </c>
      <c r="Q2828" s="4">
        <v>1677481</v>
      </c>
      <c r="R2828" s="4">
        <v>263500</v>
      </c>
      <c r="S2828" s="4">
        <v>1237872</v>
      </c>
      <c r="T2828" s="4">
        <v>81900</v>
      </c>
      <c r="U2828" s="4">
        <v>98744</v>
      </c>
      <c r="W2828" s="7">
        <v>45957</v>
      </c>
      <c r="X2828">
        <f>B2831/B2830-1</f>
        <v>3.2175973666938695E-2</v>
      </c>
      <c r="Y2828">
        <f>D2831/D2830-1</f>
        <v>3.5256916036464636E-2</v>
      </c>
      <c r="Z2828">
        <f>F2831/F2830-1</f>
        <v>0.26284875183553602</v>
      </c>
      <c r="AA2828">
        <f>H2831/H2830-1</f>
        <v>2.8311425682507663E-2</v>
      </c>
      <c r="AB2828">
        <f>J2831/J2830-1</f>
        <v>1.4772727272727382E-2</v>
      </c>
      <c r="AC2828">
        <f>L2831/L2830-1</f>
        <v>3.8192234245704171E-3</v>
      </c>
      <c r="AD2828">
        <f>N2831/N2830-1</f>
        <v>9.8619329388560661E-3</v>
      </c>
      <c r="AE2828">
        <f>P2831/P2830-1</f>
        <v>1.7361111111111605E-3</v>
      </c>
      <c r="AF2828">
        <f>R2831/R2830-1</f>
        <v>-8.6206896551723755E-3</v>
      </c>
      <c r="AG2828" s="28">
        <f>T2831/T2830-1</f>
        <v>-3.6540803897685548E-3</v>
      </c>
      <c r="AI2828">
        <f>Y2830*0.918153626+Z2830*0.081846374</f>
        <v>-8.9486774653854467E-5</v>
      </c>
      <c r="AJ2828">
        <f>AA2830*0.948343346+AB2830*0.051656654</f>
        <v>2.1489595013716493E-2</v>
      </c>
      <c r="AK2828">
        <f>AD2830*0.249264928+AE2830*0.606568931+AF2830*0.106415682+AG2830*0.037750458</f>
        <v>0.10466413569900877</v>
      </c>
    </row>
    <row r="2829" spans="1:37">
      <c r="A2829" s="7">
        <v>45953</v>
      </c>
      <c r="B2829" s="4">
        <v>1675952</v>
      </c>
      <c r="C2829" s="4">
        <v>60393</v>
      </c>
      <c r="D2829" s="4">
        <v>164667</v>
      </c>
      <c r="E2829" s="4">
        <v>946221</v>
      </c>
      <c r="F2829" s="4">
        <v>346000</v>
      </c>
      <c r="G2829" s="4">
        <v>94521</v>
      </c>
      <c r="H2829" s="4">
        <v>96400</v>
      </c>
      <c r="I2829" s="4">
        <v>27109187</v>
      </c>
      <c r="J2829" s="4">
        <v>90000</v>
      </c>
      <c r="K2829" s="4">
        <v>1134035</v>
      </c>
      <c r="L2829" s="4">
        <v>156800</v>
      </c>
      <c r="M2829" s="4">
        <v>69018</v>
      </c>
      <c r="N2829" s="4">
        <v>250500</v>
      </c>
      <c r="O2829" s="4">
        <v>1568299</v>
      </c>
      <c r="P2829" s="4">
        <v>114500</v>
      </c>
      <c r="Q2829" s="4">
        <v>1456183</v>
      </c>
      <c r="R2829" s="4">
        <v>257500</v>
      </c>
      <c r="S2829" s="4">
        <v>1040788</v>
      </c>
      <c r="T2829" s="4">
        <v>82100</v>
      </c>
      <c r="U2829" s="4">
        <v>69695</v>
      </c>
      <c r="W2829" s="7">
        <v>45958</v>
      </c>
      <c r="X2829">
        <f>B2832/B2831-1</f>
        <v>3.2818129497549364E-3</v>
      </c>
      <c r="Y2829">
        <f>D2832/D2831-1</f>
        <v>5.6281548446102114E-4</v>
      </c>
      <c r="Z2829">
        <f>F2832/F2831-1</f>
        <v>-6.162790697674414E-2</v>
      </c>
      <c r="AA2829">
        <f>H2832/H2831-1</f>
        <v>-2.1632251720747342E-2</v>
      </c>
      <c r="AB2829">
        <f>J2832/J2831-1</f>
        <v>-1.1198208286674616E-3</v>
      </c>
      <c r="AC2829">
        <f>L2832/L2831-1</f>
        <v>-8.2435003170576726E-3</v>
      </c>
      <c r="AD2829">
        <f>N2832/N2831-1</f>
        <v>-1.7578125E-2</v>
      </c>
      <c r="AE2829">
        <f>P2832/P2831-1</f>
        <v>-1.559792027729634E-2</v>
      </c>
      <c r="AF2829">
        <f>R2832/R2831-1</f>
        <v>7.4782608695652231E-2</v>
      </c>
      <c r="AG2829" s="28">
        <f>T2832/T2831-1</f>
        <v>1.2224938875304847E-3</v>
      </c>
      <c r="AI2829">
        <f>Y2831*0.918153626+Z2831*0.081846374</f>
        <v>-1.9963275547569184E-2</v>
      </c>
      <c r="AJ2829">
        <f>AA2831*0.948343346+AB2831*0.051656654</f>
        <v>2.2524788593746545E-2</v>
      </c>
      <c r="AK2829">
        <f>AD2831*0.249264928+AE2831*0.606568931+AF2831*0.106415682+AG2831*0.037750458</f>
        <v>-5.6538822325899254E-2</v>
      </c>
    </row>
    <row r="2830" spans="1:37">
      <c r="A2830" s="7">
        <v>45954</v>
      </c>
      <c r="B2830" s="4">
        <v>1701891</v>
      </c>
      <c r="C2830" s="4">
        <v>57885</v>
      </c>
      <c r="D2830" s="4">
        <v>164762</v>
      </c>
      <c r="E2830" s="4">
        <v>833261</v>
      </c>
      <c r="F2830" s="4">
        <v>340500</v>
      </c>
      <c r="G2830" s="4">
        <v>163162</v>
      </c>
      <c r="H2830" s="4">
        <v>98900</v>
      </c>
      <c r="I2830" s="4">
        <v>29236249</v>
      </c>
      <c r="J2830" s="4">
        <v>88000</v>
      </c>
      <c r="K2830" s="4">
        <v>1853743</v>
      </c>
      <c r="L2830" s="4">
        <v>157100</v>
      </c>
      <c r="M2830" s="4">
        <v>80166</v>
      </c>
      <c r="N2830" s="4">
        <v>253500</v>
      </c>
      <c r="O2830" s="4">
        <v>1431730</v>
      </c>
      <c r="P2830" s="4">
        <v>115200</v>
      </c>
      <c r="Q2830" s="4">
        <v>1045813</v>
      </c>
      <c r="R2830" s="4">
        <v>290000</v>
      </c>
      <c r="S2830" s="4">
        <v>3288197</v>
      </c>
      <c r="T2830" s="4">
        <v>82100</v>
      </c>
      <c r="U2830" s="4">
        <v>66245</v>
      </c>
      <c r="W2830" s="7">
        <v>45959</v>
      </c>
      <c r="X2830">
        <f>B2833/B2832-1</f>
        <v>1.9623630289330007E-2</v>
      </c>
      <c r="Y2830">
        <f>D2833/D2832-1</f>
        <v>1.6699186134401245E-3</v>
      </c>
      <c r="Z2830">
        <f>F2833/F2832-1</f>
        <v>-1.9826517967781898E-2</v>
      </c>
      <c r="AA2830">
        <f>H2833/H2832-1</f>
        <v>2.2110552763819014E-2</v>
      </c>
      <c r="AB2830">
        <f>J2833/J2832-1</f>
        <v>1.0089686098654793E-2</v>
      </c>
      <c r="AC2830">
        <f>L2833/L2832-1</f>
        <v>7.3529411764705843E-2</v>
      </c>
      <c r="AD2830">
        <f>N2833/N2832-1</f>
        <v>0.13518886679920472</v>
      </c>
      <c r="AE2830">
        <f>P2833/P2832-1</f>
        <v>0.10475352112676051</v>
      </c>
      <c r="AF2830">
        <f>R2833/R2832-1</f>
        <v>7.2815533980582492E-2</v>
      </c>
      <c r="AG2830" s="28">
        <f>T2833/T2832-1</f>
        <v>-8.5470085470085166E-3</v>
      </c>
      <c r="AI2830">
        <f>Y2832*0.918153626+Z2832*0.081846374</f>
        <v>7.2842684825764059E-3</v>
      </c>
      <c r="AJ2830">
        <f>AA2832*0.948343346+AB2832*0.051656654</f>
        <v>3.1388814797705597E-2</v>
      </c>
      <c r="AK2830">
        <f>AD2832*0.249264928+AE2832*0.606568931+AF2832*0.106415682+AG2832*0.037750458</f>
        <v>3.3332415694489227E-2</v>
      </c>
    </row>
    <row r="2831" spans="1:37">
      <c r="A2831" s="7">
        <v>45957</v>
      </c>
      <c r="B2831" s="4">
        <v>1756651</v>
      </c>
      <c r="C2831" s="4">
        <v>103951</v>
      </c>
      <c r="D2831" s="4">
        <v>170571</v>
      </c>
      <c r="E2831" s="4">
        <v>1503031</v>
      </c>
      <c r="F2831" s="4">
        <v>430000</v>
      </c>
      <c r="G2831" s="4">
        <v>1804662</v>
      </c>
      <c r="H2831" s="4">
        <v>101700</v>
      </c>
      <c r="I2831" s="4">
        <v>45040577</v>
      </c>
      <c r="J2831" s="4">
        <v>89300</v>
      </c>
      <c r="K2831" s="4">
        <v>1080381</v>
      </c>
      <c r="L2831" s="4">
        <v>157700</v>
      </c>
      <c r="M2831" s="4">
        <v>85923</v>
      </c>
      <c r="N2831" s="4">
        <v>256000</v>
      </c>
      <c r="O2831" s="4">
        <v>1569536</v>
      </c>
      <c r="P2831" s="4">
        <v>115400</v>
      </c>
      <c r="Q2831" s="4">
        <v>1360431</v>
      </c>
      <c r="R2831" s="4">
        <v>287500</v>
      </c>
      <c r="S2831" s="4">
        <v>3343250</v>
      </c>
      <c r="T2831" s="4">
        <v>81800</v>
      </c>
      <c r="U2831" s="4">
        <v>78045</v>
      </c>
      <c r="W2831" s="7">
        <v>45960</v>
      </c>
      <c r="X2831">
        <f>B2834/B2833-1</f>
        <v>-2.0850294462830044E-2</v>
      </c>
      <c r="Y2831">
        <f>D2834/D2833-1</f>
        <v>-2.0052412373063766E-2</v>
      </c>
      <c r="Z2831">
        <f>F2834/F2833-1</f>
        <v>-1.896333754740831E-2</v>
      </c>
      <c r="AA2831">
        <f>H2834/H2833-1</f>
        <v>2.5565388397246869E-2</v>
      </c>
      <c r="AB2831">
        <f>J2834/J2833-1</f>
        <v>-3.3296337402885734E-2</v>
      </c>
      <c r="AC2831">
        <f>L2834/L2833-1</f>
        <v>-1.9058963668850515E-2</v>
      </c>
      <c r="AD2831">
        <f>N2834/N2833-1</f>
        <v>-5.7793345008756547E-2</v>
      </c>
      <c r="AE2831">
        <f>P2834/P2833-1</f>
        <v>-6.533864541832668E-2</v>
      </c>
      <c r="AF2831">
        <f>R2834/R2833-1</f>
        <v>-2.2624434389140302E-2</v>
      </c>
      <c r="AG2831" s="28">
        <f>T2834/T2833-1</f>
        <v>-2.4630541871921707E-3</v>
      </c>
      <c r="AI2831">
        <f>Y2833*0.918153626+Z2833*0.081846374</f>
        <v>-4.0311046232744153E-3</v>
      </c>
      <c r="AJ2831">
        <f>AA2833*0.948343346+AB2833*0.051656654</f>
        <v>3.2287174275236752E-2</v>
      </c>
      <c r="AK2831">
        <f>AD2833*0.249264928+AE2833*0.606568931+AF2833*0.106415682+AG2833*0.037750458</f>
        <v>1.1422321773595567E-3</v>
      </c>
    </row>
    <row r="2832" spans="1:37">
      <c r="A2832" s="7">
        <v>45958</v>
      </c>
      <c r="B2832" s="4">
        <v>1762416</v>
      </c>
      <c r="C2832" s="4">
        <v>159798</v>
      </c>
      <c r="D2832" s="4">
        <v>170667</v>
      </c>
      <c r="E2832" s="4">
        <v>1536660</v>
      </c>
      <c r="F2832" s="4">
        <v>403500</v>
      </c>
      <c r="G2832" s="4">
        <v>675259</v>
      </c>
      <c r="H2832" s="4">
        <v>99500</v>
      </c>
      <c r="I2832" s="4">
        <v>32639872</v>
      </c>
      <c r="J2832" s="4">
        <v>89200</v>
      </c>
      <c r="K2832" s="4">
        <v>724536</v>
      </c>
      <c r="L2832" s="4">
        <v>156400</v>
      </c>
      <c r="M2832" s="4">
        <v>90192</v>
      </c>
      <c r="N2832" s="4">
        <v>251500</v>
      </c>
      <c r="O2832" s="4">
        <v>1116841</v>
      </c>
      <c r="P2832" s="4">
        <v>113600</v>
      </c>
      <c r="Q2832" s="4">
        <v>1139913</v>
      </c>
      <c r="R2832" s="4">
        <v>309000</v>
      </c>
      <c r="S2832" s="4">
        <v>6799853</v>
      </c>
      <c r="T2832" s="4">
        <v>81900</v>
      </c>
      <c r="U2832" s="4">
        <v>80815</v>
      </c>
      <c r="W2832" s="7">
        <v>45961</v>
      </c>
      <c r="X2832">
        <f>B2835/B2834-1</f>
        <v>0</v>
      </c>
      <c r="Y2832">
        <f>D2835/D2834-1</f>
        <v>-5.6708292543161676E-4</v>
      </c>
      <c r="Z2832">
        <f>F2835/F2834-1</f>
        <v>9.5360824742268147E-2</v>
      </c>
      <c r="AA2832">
        <f>H2835/H2834-1</f>
        <v>3.2598274209012512E-2</v>
      </c>
      <c r="AB2832">
        <f>J2835/J2834-1</f>
        <v>9.1848450057405717E-3</v>
      </c>
      <c r="AC2832">
        <f>L2835/L2834-1</f>
        <v>0.27200971463266543</v>
      </c>
      <c r="AD2832">
        <f>N2835/N2834-1</f>
        <v>7.0631970260222943E-2</v>
      </c>
      <c r="AE2832">
        <f>P2835/P2834-1</f>
        <v>2.6427962489343537E-2</v>
      </c>
      <c r="AF2832">
        <f>R2835/R2834-1</f>
        <v>-1.5432098765432167E-3</v>
      </c>
      <c r="AG2832" s="28">
        <f>T2835/T2834-1</f>
        <v>-3.7037037037036535E-3</v>
      </c>
      <c r="AI2832">
        <f>Y2834*0.918153626+Z2834*0.081846374</f>
        <v>5.780875543095261E-3</v>
      </c>
      <c r="AJ2832">
        <f>AA2834*0.948343346+AB2834*0.051656654</f>
        <v>-6.1019254357988273E-2</v>
      </c>
      <c r="AK2832">
        <f>AD2834*0.249264928+AE2834*0.606568931+AF2834*0.106415682+AG2834*0.037750458</f>
        <v>-4.1591236418000312E-2</v>
      </c>
    </row>
    <row r="2833" spans="1:37">
      <c r="A2833" s="7">
        <v>45959</v>
      </c>
      <c r="B2833" s="4">
        <v>1797001</v>
      </c>
      <c r="C2833" s="4">
        <v>234151</v>
      </c>
      <c r="D2833" s="4">
        <v>170952</v>
      </c>
      <c r="E2833" s="4">
        <v>1158487</v>
      </c>
      <c r="F2833" s="4">
        <v>395500</v>
      </c>
      <c r="G2833" s="4">
        <v>417814</v>
      </c>
      <c r="H2833" s="4">
        <v>101700</v>
      </c>
      <c r="I2833" s="4">
        <v>34713000</v>
      </c>
      <c r="J2833" s="4">
        <v>90100</v>
      </c>
      <c r="K2833" s="4">
        <v>1181709</v>
      </c>
      <c r="L2833" s="4">
        <v>167900</v>
      </c>
      <c r="M2833" s="4">
        <v>273955</v>
      </c>
      <c r="N2833" s="4">
        <v>285500</v>
      </c>
      <c r="O2833" s="4">
        <v>4641599</v>
      </c>
      <c r="P2833" s="4">
        <v>125500</v>
      </c>
      <c r="Q2833" s="4">
        <v>3057035</v>
      </c>
      <c r="R2833" s="4">
        <v>331500</v>
      </c>
      <c r="S2833" s="4">
        <v>4094554</v>
      </c>
      <c r="T2833" s="4">
        <v>81200</v>
      </c>
      <c r="U2833" s="4">
        <v>106849</v>
      </c>
      <c r="W2833" s="7">
        <v>45964</v>
      </c>
      <c r="X2833">
        <f>B2836/B2835-1</f>
        <v>0</v>
      </c>
      <c r="Y2833">
        <f>D2836/D2835-1</f>
        <v>-5.1245602613645413E-3</v>
      </c>
      <c r="Z2833">
        <f>F2836/F2835-1</f>
        <v>8.2352941176471184E-3</v>
      </c>
      <c r="AA2833">
        <f>H2836/H2835-1</f>
        <v>3.3426183844011081E-2</v>
      </c>
      <c r="AB2833">
        <f>J2836/J2835-1</f>
        <v>1.1376564277588264E-2</v>
      </c>
      <c r="AC2833">
        <f>L2836/L2835-1</f>
        <v>7.1599045346061985E-2</v>
      </c>
      <c r="AD2833">
        <f>N2836/N2835-1</f>
        <v>1.2152777777777679E-2</v>
      </c>
      <c r="AE2833">
        <f>P2836/P2835-1</f>
        <v>-1.5780730897009931E-2</v>
      </c>
      <c r="AF2833">
        <f>R2836/R2835-1</f>
        <v>7.5734157650695577E-2</v>
      </c>
      <c r="AG2833" s="28">
        <f>T2836/T2835-1</f>
        <v>-9.9132589838909491E-3</v>
      </c>
      <c r="AI2833">
        <f>Y2835*0.918153626+Z2835*0.081846374</f>
        <v>-3.4611152802203025E-3</v>
      </c>
      <c r="AJ2833">
        <f>AA2835*0.948343346+AB2835*0.051656654</f>
        <v>-3.6022923285565382E-2</v>
      </c>
      <c r="AK2833">
        <f>AD2835*0.249264928+AE2835*0.606568931+AF2835*0.106415682+AG2835*0.037750458</f>
        <v>-2.2516238169105692E-2</v>
      </c>
    </row>
    <row r="2834" spans="1:37">
      <c r="A2834" s="7">
        <v>45960</v>
      </c>
      <c r="B2834" s="4">
        <v>1759533</v>
      </c>
      <c r="C2834" s="4">
        <v>234151</v>
      </c>
      <c r="D2834" s="4">
        <v>167524</v>
      </c>
      <c r="E2834" s="4">
        <v>1498494</v>
      </c>
      <c r="F2834" s="4">
        <v>388000</v>
      </c>
      <c r="G2834" s="4">
        <v>289087</v>
      </c>
      <c r="H2834" s="4">
        <v>104300</v>
      </c>
      <c r="I2834" s="4">
        <v>58920995</v>
      </c>
      <c r="J2834" s="4">
        <v>87100</v>
      </c>
      <c r="K2834" s="4">
        <v>1257601</v>
      </c>
      <c r="L2834" s="4">
        <v>164700</v>
      </c>
      <c r="M2834" s="4">
        <v>350433</v>
      </c>
      <c r="N2834" s="4">
        <v>269000</v>
      </c>
      <c r="O2834" s="4">
        <v>6708744</v>
      </c>
      <c r="P2834" s="4">
        <v>117300</v>
      </c>
      <c r="Q2834" s="4">
        <v>4657760</v>
      </c>
      <c r="R2834" s="4">
        <v>324000</v>
      </c>
      <c r="S2834" s="4">
        <v>3263558</v>
      </c>
      <c r="T2834" s="4">
        <v>81000</v>
      </c>
      <c r="U2834" s="4">
        <v>84664</v>
      </c>
      <c r="W2834" s="7">
        <v>45965</v>
      </c>
      <c r="X2834">
        <f>B2837/B2836-1</f>
        <v>0</v>
      </c>
      <c r="Y2834">
        <f>D2837/D2836-1</f>
        <v>2.8636437315019414E-3</v>
      </c>
      <c r="Z2834">
        <f>F2837/F2836-1</f>
        <v>3.8506417736289489E-2</v>
      </c>
      <c r="AA2834">
        <f>H2837/H2836-1</f>
        <v>-6.3791554357592095E-2</v>
      </c>
      <c r="AB2834">
        <f>J2837/J2836-1</f>
        <v>-1.0123734533183382E-2</v>
      </c>
      <c r="AC2834">
        <f>L2837/L2836-1</f>
        <v>-2.2271714922049046E-2</v>
      </c>
      <c r="AD2834">
        <f>N2837/N2836-1</f>
        <v>-6.1749571183533414E-2</v>
      </c>
      <c r="AE2834">
        <f>P2837/P2836-1</f>
        <v>-4.0506329113924044E-2</v>
      </c>
      <c r="AF2834">
        <f>R2837/R2836-1</f>
        <v>-2.7298850574712596E-2</v>
      </c>
      <c r="AG2834" s="28">
        <f>T2837/T2836-1</f>
        <v>3.379224030037542E-2</v>
      </c>
      <c r="AI2834">
        <f>Y2836*0.918153626+Z2836*0.081846374</f>
        <v>4.1639472012906346E-3</v>
      </c>
      <c r="AJ2834">
        <f>AA2836*0.948343346+AB2836*0.051656654</f>
        <v>-3.2973392551278826E-3</v>
      </c>
      <c r="AK2834">
        <f>AD2836*0.249264928+AE2836*0.606568931+AF2836*0.106415682+AG2836*0.037750458</f>
        <v>6.1389006997231606E-3</v>
      </c>
    </row>
    <row r="2835" spans="1:37">
      <c r="A2835" s="7">
        <v>45961</v>
      </c>
      <c r="B2835" s="4">
        <v>1759533</v>
      </c>
      <c r="C2835" s="4">
        <v>234151</v>
      </c>
      <c r="D2835" s="4">
        <v>167429</v>
      </c>
      <c r="E2835" s="4">
        <v>871834</v>
      </c>
      <c r="F2835" s="4">
        <v>425000</v>
      </c>
      <c r="G2835" s="4">
        <v>970791</v>
      </c>
      <c r="H2835" s="4">
        <v>107700</v>
      </c>
      <c r="I2835" s="4">
        <v>79465688</v>
      </c>
      <c r="J2835" s="4">
        <v>87900</v>
      </c>
      <c r="K2835" s="4">
        <v>1523755</v>
      </c>
      <c r="L2835" s="4">
        <v>209500</v>
      </c>
      <c r="M2835" s="4">
        <v>2887379</v>
      </c>
      <c r="N2835" s="4">
        <v>288000</v>
      </c>
      <c r="O2835" s="4">
        <v>7835973</v>
      </c>
      <c r="P2835" s="4">
        <v>120400</v>
      </c>
      <c r="Q2835" s="4">
        <v>4607380</v>
      </c>
      <c r="R2835" s="4">
        <v>323500</v>
      </c>
      <c r="S2835" s="4">
        <v>1843817</v>
      </c>
      <c r="T2835" s="4">
        <v>80700</v>
      </c>
      <c r="U2835" s="4">
        <v>69552</v>
      </c>
      <c r="W2835" s="7">
        <v>45966</v>
      </c>
      <c r="X2835">
        <f>B2838/B2837-1</f>
        <v>0</v>
      </c>
      <c r="Y2835">
        <f>D2838/D2837-1</f>
        <v>-6.2736458981849097E-3</v>
      </c>
      <c r="Z2835">
        <f>F2838/F2837-1</f>
        <v>2.8089887640449396E-2</v>
      </c>
      <c r="AA2835">
        <f>H2838/H2837-1</f>
        <v>-3.7428023032629598E-2</v>
      </c>
      <c r="AB2835">
        <f>J2838/J2837-1</f>
        <v>-1.0227272727272751E-2</v>
      </c>
      <c r="AC2835">
        <f>L2838/L2837-1</f>
        <v>-5.0113895216400861E-2</v>
      </c>
      <c r="AD2835">
        <f>N2838/N2837-1</f>
        <v>-1.2797074954296161E-2</v>
      </c>
      <c r="AE2835">
        <f>P2838/P2837-1</f>
        <v>-2.2867194371152144E-2</v>
      </c>
      <c r="AF2835">
        <f>R2838/R2837-1</f>
        <v>-5.1698670605612951E-2</v>
      </c>
      <c r="AG2835" s="28">
        <f>T2838/T2837-1</f>
        <v>1.210653753026536E-3</v>
      </c>
      <c r="AI2835">
        <f>Y2837*0.918153626+Z2837*0.081846374</f>
        <v>-2.0826826802949536E-2</v>
      </c>
      <c r="AJ2835">
        <f>AA2837*0.948343346+AB2837*0.051656654</f>
        <v>-2.2558520139074133E-2</v>
      </c>
      <c r="AK2835">
        <f>AD2837*0.249264928+AE2837*0.606568931+AF2837*0.106415682+AG2837*0.037750458</f>
        <v>-2.0819831021410828E-2</v>
      </c>
    </row>
    <row r="2836" spans="1:37">
      <c r="A2836" s="7">
        <v>45964</v>
      </c>
      <c r="B2836" s="4">
        <v>1759533</v>
      </c>
      <c r="C2836" s="4">
        <v>234151</v>
      </c>
      <c r="D2836" s="4">
        <v>166571</v>
      </c>
      <c r="E2836" s="4">
        <v>1083310</v>
      </c>
      <c r="F2836" s="4">
        <v>428500</v>
      </c>
      <c r="G2836" s="4">
        <v>320318</v>
      </c>
      <c r="H2836" s="4">
        <v>111300</v>
      </c>
      <c r="I2836" s="4">
        <v>51153623</v>
      </c>
      <c r="J2836" s="4">
        <v>88900</v>
      </c>
      <c r="K2836" s="4">
        <v>1566193</v>
      </c>
      <c r="L2836" s="4">
        <v>224500</v>
      </c>
      <c r="M2836" s="4">
        <v>2171677</v>
      </c>
      <c r="N2836" s="4">
        <v>291500</v>
      </c>
      <c r="O2836" s="4">
        <v>3583908</v>
      </c>
      <c r="P2836" s="4">
        <v>118500</v>
      </c>
      <c r="Q2836" s="4">
        <v>2254305</v>
      </c>
      <c r="R2836" s="4">
        <v>348000</v>
      </c>
      <c r="S2836" s="4">
        <v>2795209</v>
      </c>
      <c r="T2836" s="4">
        <v>79900</v>
      </c>
      <c r="U2836" s="4">
        <v>85165</v>
      </c>
      <c r="W2836" s="7">
        <v>45967</v>
      </c>
      <c r="X2836">
        <f>B2839/B2838-1</f>
        <v>0</v>
      </c>
      <c r="Y2836">
        <f>D2839/D2838-1</f>
        <v>7.4578313253013118E-3</v>
      </c>
      <c r="Z2836">
        <f>F2839/F2838-1</f>
        <v>-3.2786885245901676E-2</v>
      </c>
      <c r="AA2836">
        <f>H2839/H2838-1</f>
        <v>-6.9790628115653508E-3</v>
      </c>
      <c r="AB2836">
        <f>J2839/J2838-1</f>
        <v>6.429391504018378E-2</v>
      </c>
      <c r="AC2836">
        <f>L2839/L2838-1</f>
        <v>-7.482014388489211E-2</v>
      </c>
      <c r="AD2836">
        <f>N2839/N2838-1</f>
        <v>-7.4074074074074181E-3</v>
      </c>
      <c r="AE2836">
        <f>P2839/P2838-1</f>
        <v>9.9009900990099098E-3</v>
      </c>
      <c r="AF2836">
        <f>R2839/R2838-1</f>
        <v>-1.5576323987538387E-3</v>
      </c>
      <c r="AG2836" s="28">
        <f>T2839/T2838-1</f>
        <v>5.6831922611850105E-2</v>
      </c>
      <c r="AI2836">
        <f>Y2838*0.918153626+Z2838*0.081846374</f>
        <v>1.4736535419677616E-2</v>
      </c>
      <c r="AJ2836">
        <f>AA2838*0.948343346+AB2838*0.051656654</f>
        <v>3.80751221545889E-2</v>
      </c>
      <c r="AK2836">
        <f>AD2838*0.249264928+AE2838*0.606568931+AF2838*0.106415682+AG2838*0.037750458</f>
        <v>3.9690777163166151E-2</v>
      </c>
    </row>
    <row r="2837" spans="1:37">
      <c r="A2837" s="7">
        <v>45965</v>
      </c>
      <c r="B2837" s="4">
        <v>1759533</v>
      </c>
      <c r="C2837" s="4">
        <v>234151</v>
      </c>
      <c r="D2837" s="4">
        <v>167048</v>
      </c>
      <c r="E2837" s="4">
        <v>1635449</v>
      </c>
      <c r="F2837" s="4">
        <v>445000</v>
      </c>
      <c r="G2837" s="4">
        <v>855953</v>
      </c>
      <c r="H2837" s="4">
        <v>104200</v>
      </c>
      <c r="I2837" s="4">
        <v>57975690</v>
      </c>
      <c r="J2837" s="4">
        <v>88000</v>
      </c>
      <c r="K2837" s="4">
        <v>1595155</v>
      </c>
      <c r="L2837" s="4">
        <v>219500</v>
      </c>
      <c r="M2837" s="4">
        <v>847907</v>
      </c>
      <c r="N2837" s="4">
        <v>273500</v>
      </c>
      <c r="O2837" s="4">
        <v>3128001</v>
      </c>
      <c r="P2837" s="4">
        <v>113700</v>
      </c>
      <c r="Q2837" s="4">
        <v>1782380</v>
      </c>
      <c r="R2837" s="4">
        <v>338500</v>
      </c>
      <c r="S2837" s="4">
        <v>3272183</v>
      </c>
      <c r="T2837" s="4">
        <v>82600</v>
      </c>
      <c r="U2837" s="4">
        <v>127349</v>
      </c>
      <c r="W2837" s="7">
        <v>45968</v>
      </c>
      <c r="X2837">
        <f>B2840/B2839-1</f>
        <v>0</v>
      </c>
      <c r="Y2837">
        <f>D2840/D2839-1</f>
        <v>-2.1071765986199309E-2</v>
      </c>
      <c r="Z2837">
        <f>F2840/F2839-1</f>
        <v>-1.8079096045197751E-2</v>
      </c>
      <c r="AA2837">
        <f>H2840/H2839-1</f>
        <v>-2.108433734939763E-2</v>
      </c>
      <c r="AB2837">
        <f>J2840/J2839-1</f>
        <v>-4.9622437971952538E-2</v>
      </c>
      <c r="AC2837">
        <f>L2840/L2839-1</f>
        <v>-3.4214618973561484E-2</v>
      </c>
      <c r="AD2837">
        <f>N2840/N2839-1</f>
        <v>-1.8656716417910446E-2</v>
      </c>
      <c r="AE2837">
        <f>P2840/P2839-1</f>
        <v>-1.9607843137254943E-2</v>
      </c>
      <c r="AF2837">
        <f>R2840/R2839-1</f>
        <v>-4.9921996879875197E-2</v>
      </c>
      <c r="AG2837" s="28">
        <f>T2840/T2839-1</f>
        <v>2.7459954233409523E-2</v>
      </c>
      <c r="AI2837">
        <f>Y2839*0.918153626+Z2839*0.081846374</f>
        <v>-5.6625258166635873E-3</v>
      </c>
      <c r="AJ2837">
        <f>AA2839*0.948343346+AB2839*0.051656654</f>
        <v>2.6786809503367287E-2</v>
      </c>
      <c r="AK2837">
        <f>AD2839*0.249264928+AE2839*0.606568931+AF2839*0.106415682+AG2839*0.037750458</f>
        <v>4.5565806205169548E-3</v>
      </c>
    </row>
    <row r="2838" spans="1:37">
      <c r="A2838" s="7">
        <v>45966</v>
      </c>
      <c r="B2838" s="4">
        <v>1759533</v>
      </c>
      <c r="C2838" s="4">
        <v>234151</v>
      </c>
      <c r="D2838" s="4">
        <v>166000</v>
      </c>
      <c r="E2838" s="4">
        <v>2195319</v>
      </c>
      <c r="F2838" s="4">
        <v>457500</v>
      </c>
      <c r="G2838" s="4">
        <v>1029286</v>
      </c>
      <c r="H2838" s="4">
        <v>100300</v>
      </c>
      <c r="I2838" s="4">
        <v>81789273</v>
      </c>
      <c r="J2838" s="4">
        <v>87100</v>
      </c>
      <c r="K2838" s="4">
        <v>1456979</v>
      </c>
      <c r="L2838" s="4">
        <v>208500</v>
      </c>
      <c r="M2838" s="4">
        <v>559877</v>
      </c>
      <c r="N2838" s="4">
        <v>270000</v>
      </c>
      <c r="O2838" s="4">
        <v>2581843</v>
      </c>
      <c r="P2838" s="4">
        <v>111100</v>
      </c>
      <c r="Q2838" s="4">
        <v>1818688</v>
      </c>
      <c r="R2838" s="4">
        <v>321000</v>
      </c>
      <c r="S2838" s="4">
        <v>2800681</v>
      </c>
      <c r="T2838" s="4">
        <v>82700</v>
      </c>
      <c r="U2838" s="4">
        <v>129207</v>
      </c>
      <c r="W2838" s="7">
        <v>45971</v>
      </c>
      <c r="X2838">
        <f>B2841/B2840-1</f>
        <v>0</v>
      </c>
      <c r="Y2838">
        <f>D2841/D2840-1</f>
        <v>1.3383094909415139E-2</v>
      </c>
      <c r="Z2838">
        <f>F2841/F2840-1</f>
        <v>2.9919447640966546E-2</v>
      </c>
      <c r="AA2838">
        <f>H2841/H2840-1</f>
        <v>3.8974358974358969E-2</v>
      </c>
      <c r="AB2838">
        <f>J2841/J2840-1</f>
        <v>2.156640181611813E-2</v>
      </c>
      <c r="AC2838">
        <f>L2841/L2840-1</f>
        <v>1.9860440150295311E-2</v>
      </c>
      <c r="AD2838">
        <f>N2841/N2840-1</f>
        <v>3.6121673003802313E-2</v>
      </c>
      <c r="AE2838">
        <f>P2841/P2840-1</f>
        <v>4.0909090909091006E-2</v>
      </c>
      <c r="AF2838">
        <f>R2841/R2840-1</f>
        <v>4.9261083743842304E-2</v>
      </c>
      <c r="AG2838" s="28">
        <f>T2841/T2840-1</f>
        <v>1.6703786191536674E-2</v>
      </c>
      <c r="AI2838">
        <f>Y2840*0.918153626+Z2840*0.081846374</f>
        <v>6.098627684557946E-2</v>
      </c>
      <c r="AJ2838">
        <f>AA2840*0.948343346+AB2840*0.051656654</f>
        <v>-8.0020532567797267E-4</v>
      </c>
      <c r="AK2838">
        <f>AD2840*0.249264928+AE2840*0.606568931+AF2840*0.106415682+AG2840*0.037750458</f>
        <v>2.3226495033477519E-2</v>
      </c>
    </row>
    <row r="2839" spans="1:37">
      <c r="A2839" s="7">
        <v>45967</v>
      </c>
      <c r="B2839" s="4">
        <v>1759533</v>
      </c>
      <c r="C2839" s="4">
        <v>234151</v>
      </c>
      <c r="D2839" s="4">
        <v>167238</v>
      </c>
      <c r="E2839" s="4">
        <v>1188326</v>
      </c>
      <c r="F2839" s="4">
        <v>442500</v>
      </c>
      <c r="G2839" s="4">
        <v>344065</v>
      </c>
      <c r="H2839" s="4">
        <v>99600</v>
      </c>
      <c r="I2839" s="4">
        <v>47976118</v>
      </c>
      <c r="J2839" s="4">
        <v>92700</v>
      </c>
      <c r="K2839" s="4">
        <v>3955439</v>
      </c>
      <c r="L2839" s="4">
        <v>192900</v>
      </c>
      <c r="M2839" s="4">
        <v>599163</v>
      </c>
      <c r="N2839" s="4">
        <v>268000</v>
      </c>
      <c r="O2839" s="4">
        <v>1342878</v>
      </c>
      <c r="P2839" s="4">
        <v>112200</v>
      </c>
      <c r="Q2839" s="4">
        <v>1159067</v>
      </c>
      <c r="R2839" s="4">
        <v>320500</v>
      </c>
      <c r="S2839" s="4">
        <v>1590707</v>
      </c>
      <c r="T2839" s="4">
        <v>87400</v>
      </c>
      <c r="U2839" s="4">
        <v>185309</v>
      </c>
      <c r="W2839" s="7">
        <v>45972</v>
      </c>
      <c r="X2839">
        <f>B2842/B2841-1</f>
        <v>0</v>
      </c>
      <c r="Y2839">
        <f>D2842/D2841-1</f>
        <v>-7.4621018052499766E-3</v>
      </c>
      <c r="Z2839">
        <f>F2842/F2841-1</f>
        <v>1.4525139664804509E-2</v>
      </c>
      <c r="AA2839">
        <f>H2842/H2841-1</f>
        <v>2.7640671273445161E-2</v>
      </c>
      <c r="AB2839">
        <f>J2842/J2841-1</f>
        <v>1.1111111111111072E-2</v>
      </c>
      <c r="AC2839">
        <f>L2842/L2841-1</f>
        <v>-8.4210526315789958E-3</v>
      </c>
      <c r="AD2839">
        <f>N2842/N2841-1</f>
        <v>-9.1743119266054496E-3</v>
      </c>
      <c r="AE2839">
        <f>P2842/P2841-1</f>
        <v>1.2227074235807933E-2</v>
      </c>
      <c r="AF2839">
        <f>R2842/R2841-1</f>
        <v>7.8247261345851804E-3</v>
      </c>
      <c r="AG2839" s="28">
        <f>T2842/T2841-1</f>
        <v>-3.7239868565169809E-2</v>
      </c>
      <c r="AI2839">
        <f>Y2841*0.918153626+Z2841*0.081846374</f>
        <v>6.4068903285373305E-2</v>
      </c>
      <c r="AJ2839">
        <f>AA2841*0.948343346+AB2841*0.051656654</f>
        <v>-1.1865701153031719E-2</v>
      </c>
      <c r="AK2839">
        <f>AD2841*0.249264928+AE2841*0.606568931+AF2841*0.106415682+AG2841*0.037750458</f>
        <v>2.282953929009911E-3</v>
      </c>
    </row>
    <row r="2840" spans="1:37">
      <c r="A2840" s="7">
        <v>45968</v>
      </c>
      <c r="B2840" s="4">
        <v>1759533</v>
      </c>
      <c r="C2840" s="4">
        <v>234151</v>
      </c>
      <c r="D2840" s="4">
        <v>163714</v>
      </c>
      <c r="E2840" s="4">
        <v>931312</v>
      </c>
      <c r="F2840" s="4">
        <v>434500</v>
      </c>
      <c r="G2840" s="4">
        <v>389392</v>
      </c>
      <c r="H2840" s="4">
        <v>97500</v>
      </c>
      <c r="I2840" s="4">
        <v>40533295</v>
      </c>
      <c r="J2840" s="4">
        <v>88100</v>
      </c>
      <c r="K2840" s="4">
        <v>1778742</v>
      </c>
      <c r="L2840" s="4">
        <v>186300</v>
      </c>
      <c r="M2840" s="4">
        <v>312004</v>
      </c>
      <c r="N2840" s="4">
        <v>263000</v>
      </c>
      <c r="O2840" s="4">
        <v>1218696</v>
      </c>
      <c r="P2840" s="4">
        <v>110000</v>
      </c>
      <c r="Q2840" s="4">
        <v>805640</v>
      </c>
      <c r="R2840" s="4">
        <v>304500</v>
      </c>
      <c r="S2840" s="4">
        <v>1702169</v>
      </c>
      <c r="T2840" s="4">
        <v>89800</v>
      </c>
      <c r="U2840" s="4">
        <v>253674</v>
      </c>
      <c r="W2840" s="7">
        <v>45973</v>
      </c>
      <c r="X2840">
        <f>B2843/B2842-1</f>
        <v>0</v>
      </c>
      <c r="Y2840">
        <f>D2843/D2842-1</f>
        <v>6.0728622006838151E-2</v>
      </c>
      <c r="Z2840">
        <f>F2843/F2842-1</f>
        <v>6.3876651982378796E-2</v>
      </c>
      <c r="AA2840">
        <f>H2843/H2842-1</f>
        <v>-1.9212295869356355E-3</v>
      </c>
      <c r="AB2840">
        <f>J2843/J2842-1</f>
        <v>1.978021978021971E-2</v>
      </c>
      <c r="AC2840">
        <f>L2843/L2842-1</f>
        <v>1.8577494692144425E-2</v>
      </c>
      <c r="AD2840">
        <f>N2843/N2842-1</f>
        <v>2.4074074074074137E-2</v>
      </c>
      <c r="AE2840">
        <f>P2843/P2842-1</f>
        <v>2.5021570319240682E-2</v>
      </c>
      <c r="AF2840">
        <f>R2843/R2842-1</f>
        <v>3.1055900621117516E-3</v>
      </c>
      <c r="AG2840" s="28">
        <f>T2843/T2842-1</f>
        <v>4.550625711035261E-2</v>
      </c>
      <c r="AI2840">
        <f>Y2842*0.918153626+Z2842*0.081846374</f>
        <v>-2.2166726291666678E-3</v>
      </c>
      <c r="AJ2840">
        <f>AA2842*0.948343346+AB2842*0.051656654</f>
        <v>-4.8364492876562783E-2</v>
      </c>
      <c r="AK2840">
        <f>AD2842*0.249264928+AE2842*0.606568931+AF2842*0.106415682+AG2842*0.037750458</f>
        <v>-1.5840808367644784E-2</v>
      </c>
    </row>
    <row r="2841" spans="1:37">
      <c r="A2841" s="7">
        <v>45971</v>
      </c>
      <c r="B2841" s="4">
        <v>1759533</v>
      </c>
      <c r="C2841" s="4">
        <v>234151</v>
      </c>
      <c r="D2841" s="4">
        <v>165905</v>
      </c>
      <c r="E2841" s="4">
        <v>650899</v>
      </c>
      <c r="F2841" s="4">
        <v>447500</v>
      </c>
      <c r="G2841" s="4">
        <v>188100</v>
      </c>
      <c r="H2841" s="4">
        <v>101300</v>
      </c>
      <c r="I2841" s="4">
        <v>37426697</v>
      </c>
      <c r="J2841" s="4">
        <v>90000</v>
      </c>
      <c r="K2841" s="4">
        <v>1132108</v>
      </c>
      <c r="L2841" s="4">
        <v>190000</v>
      </c>
      <c r="M2841" s="4">
        <v>231965</v>
      </c>
      <c r="N2841" s="4">
        <v>272500</v>
      </c>
      <c r="O2841" s="4">
        <v>1176438</v>
      </c>
      <c r="P2841" s="4">
        <v>114500</v>
      </c>
      <c r="Q2841" s="4">
        <v>989736</v>
      </c>
      <c r="R2841" s="4">
        <v>319500</v>
      </c>
      <c r="S2841" s="4">
        <v>960070</v>
      </c>
      <c r="T2841" s="4">
        <v>91300</v>
      </c>
      <c r="U2841" s="4">
        <v>292835</v>
      </c>
      <c r="W2841" s="7">
        <v>45974</v>
      </c>
      <c r="X2841">
        <f>B2844/B2843-1</f>
        <v>0</v>
      </c>
      <c r="Y2841">
        <f>D2844/D2843-1</f>
        <v>7.0333835240772524E-2</v>
      </c>
      <c r="Z2841">
        <f>F2844/F2843-1</f>
        <v>-6.2111801242236142E-3</v>
      </c>
      <c r="AA2841">
        <f>H2844/H2843-1</f>
        <v>-1.2512030798844997E-2</v>
      </c>
      <c r="AB2841">
        <f>J2844/J2843-1</f>
        <v>0</v>
      </c>
      <c r="AC2841">
        <f>L2844/L2843-1</f>
        <v>-9.3798853569567742E-3</v>
      </c>
      <c r="AD2841">
        <f>N2844/N2843-1</f>
        <v>5.4249547920433017E-3</v>
      </c>
      <c r="AE2841">
        <f>P2844/P2843-1</f>
        <v>-5.050505050505083E-3</v>
      </c>
      <c r="AF2841">
        <f>R2844/R2843-1</f>
        <v>3.5603715170278605E-2</v>
      </c>
      <c r="AG2841" s="28">
        <f>T2844/T2843-1</f>
        <v>5.4406964091404664E-3</v>
      </c>
      <c r="AI2841">
        <f>Y2843*0.918153626+Z2843*0.081846374</f>
        <v>-2.8735192180036735E-2</v>
      </c>
      <c r="AJ2841">
        <f>AA2843*0.948343346+AB2843*0.051656654</f>
        <v>2.6603912781742227E-2</v>
      </c>
      <c r="AK2841">
        <f>AD2843*0.249264928+AE2843*0.606568931+AF2843*0.106415682+AG2843*0.037750458</f>
        <v>1.6924525965233913E-3</v>
      </c>
    </row>
    <row r="2842" spans="1:37">
      <c r="A2842" s="7">
        <v>45972</v>
      </c>
      <c r="B2842" s="4">
        <v>1759533</v>
      </c>
      <c r="C2842" s="4">
        <v>234151</v>
      </c>
      <c r="D2842" s="4">
        <v>164667</v>
      </c>
      <c r="E2842" s="4">
        <v>708383</v>
      </c>
      <c r="F2842" s="4">
        <v>454000</v>
      </c>
      <c r="G2842" s="4">
        <v>374254</v>
      </c>
      <c r="H2842" s="4">
        <v>104100</v>
      </c>
      <c r="I2842" s="4">
        <v>45942879</v>
      </c>
      <c r="J2842" s="4">
        <v>91000</v>
      </c>
      <c r="K2842" s="4">
        <v>1639863</v>
      </c>
      <c r="L2842" s="4">
        <v>188400</v>
      </c>
      <c r="M2842" s="4">
        <v>227656</v>
      </c>
      <c r="N2842" s="4">
        <v>270000</v>
      </c>
      <c r="O2842" s="4">
        <v>901800</v>
      </c>
      <c r="P2842" s="4">
        <v>115900</v>
      </c>
      <c r="Q2842" s="4">
        <v>1197363</v>
      </c>
      <c r="R2842" s="4">
        <v>322000</v>
      </c>
      <c r="S2842" s="4">
        <v>1499513</v>
      </c>
      <c r="T2842" s="4">
        <v>87900</v>
      </c>
      <c r="U2842" s="4">
        <v>139400</v>
      </c>
      <c r="W2842" s="7">
        <v>45975</v>
      </c>
      <c r="X2842">
        <f>B2845/B2844-1</f>
        <v>0</v>
      </c>
      <c r="Y2842">
        <f>D2845/D2844-1</f>
        <v>0</v>
      </c>
      <c r="Z2842">
        <f>F2845/F2844-1</f>
        <v>-2.7083333333333348E-2</v>
      </c>
      <c r="AA2842">
        <f>H2845/H2844-1</f>
        <v>-4.9707602339181256E-2</v>
      </c>
      <c r="AB2842">
        <f>J2845/J2844-1</f>
        <v>-2.3706896551724088E-2</v>
      </c>
      <c r="AC2842">
        <f>L2845/L2844-1</f>
        <v>-4.8395581273014243E-2</v>
      </c>
      <c r="AD2842">
        <f>N2845/N2844-1</f>
        <v>-1.7985611510791366E-2</v>
      </c>
      <c r="AE2842">
        <f>P2845/P2844-1</f>
        <v>-7.6142131979695105E-3</v>
      </c>
      <c r="AF2842">
        <f>R2845/R2844-1</f>
        <v>-5.6801195814648708E-2</v>
      </c>
      <c r="AG2842" s="28">
        <f>T2845/T2844-1</f>
        <v>-1.8398268398268414E-2</v>
      </c>
      <c r="AI2842">
        <f>Y2844*0.918153626+Z2844*0.081846374</f>
        <v>-3.2741818821957897E-2</v>
      </c>
      <c r="AJ2842">
        <f>AA2844*0.948343346+AB2844*0.051656654</f>
        <v>-2.1631332454761527E-2</v>
      </c>
      <c r="AK2842">
        <f>AD2844*0.249264928+AE2844*0.606568931+AF2844*0.106415682+AG2844*0.037750458</f>
        <v>-2.3795742556784082E-2</v>
      </c>
    </row>
    <row r="2843" spans="1:37">
      <c r="A2843" s="7">
        <v>45973</v>
      </c>
      <c r="B2843" s="4">
        <v>1759533</v>
      </c>
      <c r="C2843" s="4">
        <v>234151</v>
      </c>
      <c r="D2843" s="4">
        <v>174667</v>
      </c>
      <c r="E2843" s="4">
        <v>4155856</v>
      </c>
      <c r="F2843" s="4">
        <v>483000</v>
      </c>
      <c r="G2843" s="4">
        <v>846380</v>
      </c>
      <c r="H2843" s="4">
        <v>103900</v>
      </c>
      <c r="I2843" s="4">
        <v>29288027</v>
      </c>
      <c r="J2843" s="4">
        <v>92800</v>
      </c>
      <c r="K2843" s="4">
        <v>2249247</v>
      </c>
      <c r="L2843" s="4">
        <v>191900</v>
      </c>
      <c r="M2843" s="4">
        <v>165409</v>
      </c>
      <c r="N2843" s="4">
        <v>276500</v>
      </c>
      <c r="O2843" s="4">
        <v>1235360</v>
      </c>
      <c r="P2843" s="4">
        <v>118800</v>
      </c>
      <c r="Q2843" s="4">
        <v>1548763</v>
      </c>
      <c r="R2843" s="4">
        <v>323000</v>
      </c>
      <c r="S2843" s="4">
        <v>700204</v>
      </c>
      <c r="T2843" s="4">
        <v>91900</v>
      </c>
      <c r="U2843" s="4">
        <v>202738</v>
      </c>
      <c r="W2843" s="7">
        <v>45978</v>
      </c>
      <c r="X2843">
        <f>B2846/B2845-1</f>
        <v>0</v>
      </c>
      <c r="Y2843">
        <f>D2846/D2845-1</f>
        <v>-3.3110103128075608E-2</v>
      </c>
      <c r="Z2843">
        <f>F2846/F2845-1</f>
        <v>2.0342612419700146E-2</v>
      </c>
      <c r="AA2843">
        <f>H2846/H2845-1</f>
        <v>2.7692307692307683E-2</v>
      </c>
      <c r="AB2843">
        <f>J2846/J2845-1</f>
        <v>6.6225165562914245E-3</v>
      </c>
      <c r="AC2843">
        <f>L2846/L2845-1</f>
        <v>3.8142620232172408E-2</v>
      </c>
      <c r="AD2843">
        <f>N2846/N2845-1</f>
        <v>-1.831501831501825E-3</v>
      </c>
      <c r="AE2843">
        <f>P2846/P2845-1</f>
        <v>8.5251491901106036E-4</v>
      </c>
      <c r="AF2843">
        <f>R2846/R2845-1</f>
        <v>6.3391442155309452E-3</v>
      </c>
      <c r="AG2843" s="28">
        <f>T2846/T2845-1</f>
        <v>2.5358324145534628E-2</v>
      </c>
      <c r="AI2843">
        <f>Y2845*0.918153626+Z2845*0.081846374</f>
        <v>9.3718798339731506E-3</v>
      </c>
      <c r="AJ2843">
        <f>AA2845*0.948343346+AB2845*0.051656654</f>
        <v>-4.1600139763034102E-3</v>
      </c>
      <c r="AK2843">
        <f>AD2845*0.249264928+AE2845*0.606568931+AF2845*0.106415682+AG2845*0.037750458</f>
        <v>-1.8695866588223735E-4</v>
      </c>
    </row>
    <row r="2844" spans="1:37">
      <c r="A2844" s="7">
        <v>45974</v>
      </c>
      <c r="B2844" s="4">
        <v>1759533</v>
      </c>
      <c r="C2844" s="4">
        <v>234151</v>
      </c>
      <c r="D2844" s="4">
        <v>186952</v>
      </c>
      <c r="E2844" s="4">
        <v>5895757</v>
      </c>
      <c r="F2844" s="4">
        <v>480000</v>
      </c>
      <c r="G2844" s="4">
        <v>264502</v>
      </c>
      <c r="H2844" s="4">
        <v>102600</v>
      </c>
      <c r="I2844" s="4">
        <v>27930989</v>
      </c>
      <c r="J2844" s="4">
        <v>92800</v>
      </c>
      <c r="K2844" s="4">
        <v>1710100</v>
      </c>
      <c r="L2844" s="4">
        <v>190100</v>
      </c>
      <c r="M2844" s="4">
        <v>139915</v>
      </c>
      <c r="N2844" s="4">
        <v>278000</v>
      </c>
      <c r="O2844" s="4">
        <v>941129</v>
      </c>
      <c r="P2844" s="4">
        <v>118200</v>
      </c>
      <c r="Q2844" s="4">
        <v>922590</v>
      </c>
      <c r="R2844" s="4">
        <v>334500</v>
      </c>
      <c r="S2844" s="4">
        <v>1209975</v>
      </c>
      <c r="T2844" s="4">
        <v>92400</v>
      </c>
      <c r="U2844" s="4">
        <v>108615</v>
      </c>
      <c r="W2844" s="7">
        <v>45979</v>
      </c>
      <c r="X2844">
        <f>B2847/B2846-1</f>
        <v>0</v>
      </c>
      <c r="Y2844">
        <f>D2847/D2846-1</f>
        <v>-3.2667264137373975E-2</v>
      </c>
      <c r="Z2844">
        <f>F2847/F2846-1</f>
        <v>-3.3578174186778553E-2</v>
      </c>
      <c r="AA2844">
        <f>H2847/H2846-1</f>
        <v>-2.0958083832335328E-2</v>
      </c>
      <c r="AB2844">
        <f>J2847/J2846-1</f>
        <v>-3.3991228070175405E-2</v>
      </c>
      <c r="AC2844">
        <f>L2847/L2846-1</f>
        <v>-2.3961661341853069E-2</v>
      </c>
      <c r="AD2844">
        <f>N2847/N2846-1</f>
        <v>-2.752293577981646E-2</v>
      </c>
      <c r="AE2844">
        <f>P2847/P2846-1</f>
        <v>-2.0442930153321992E-2</v>
      </c>
      <c r="AF2844">
        <f>R2847/R2846-1</f>
        <v>-4.5669291338582663E-2</v>
      </c>
      <c r="AG2844" s="28">
        <f>T2847/T2846-1</f>
        <v>8.6021505376343566E-3</v>
      </c>
      <c r="AI2844">
        <f>Y2846*0.918153626+Z2846*0.081846374</f>
        <v>1.1425115521513591E-2</v>
      </c>
      <c r="AJ2844">
        <f>AA2846*0.948343346+AB2846*0.051656654</f>
        <v>3.6150618020854064E-2</v>
      </c>
      <c r="AK2844">
        <f>AD2846*0.249264928+AE2846*0.606568931+AF2846*0.106415682+AG2846*0.037750458</f>
        <v>-7.0143243524424179E-3</v>
      </c>
    </row>
    <row r="2845" spans="1:37">
      <c r="A2845" s="7">
        <v>45975</v>
      </c>
      <c r="B2845" s="4">
        <v>1759533</v>
      </c>
      <c r="C2845" s="4">
        <v>234151</v>
      </c>
      <c r="D2845" s="4">
        <v>186952</v>
      </c>
      <c r="E2845" s="4">
        <v>4319666</v>
      </c>
      <c r="F2845" s="4">
        <v>467000</v>
      </c>
      <c r="G2845" s="4">
        <v>286670</v>
      </c>
      <c r="H2845" s="4">
        <v>97500</v>
      </c>
      <c r="I2845" s="4">
        <v>36940812</v>
      </c>
      <c r="J2845" s="4">
        <v>90600</v>
      </c>
      <c r="K2845" s="4">
        <v>1016342</v>
      </c>
      <c r="L2845" s="4">
        <v>180900</v>
      </c>
      <c r="M2845" s="4">
        <v>177445</v>
      </c>
      <c r="N2845" s="4">
        <v>273000</v>
      </c>
      <c r="O2845" s="4">
        <v>1041690</v>
      </c>
      <c r="P2845" s="4">
        <v>117300</v>
      </c>
      <c r="Q2845" s="4">
        <v>941083</v>
      </c>
      <c r="R2845" s="4">
        <v>315500</v>
      </c>
      <c r="S2845" s="4">
        <v>1130184</v>
      </c>
      <c r="T2845" s="4">
        <v>90700</v>
      </c>
      <c r="U2845" s="4">
        <v>59537</v>
      </c>
      <c r="W2845" s="7">
        <v>45980</v>
      </c>
      <c r="X2845">
        <f>B2848/B2847-1</f>
        <v>0</v>
      </c>
      <c r="Y2845">
        <f>D2848/D2847-1</f>
        <v>1.2530238995293264E-2</v>
      </c>
      <c r="Z2845">
        <f>F2848/F2847-1</f>
        <v>-2.6058631921824116E-2</v>
      </c>
      <c r="AA2845">
        <f>H2848/H2847-1</f>
        <v>-4.0774719673801751E-3</v>
      </c>
      <c r="AB2845">
        <f>J2848/J2847-1</f>
        <v>-5.6753688989784612E-3</v>
      </c>
      <c r="AC2845">
        <f>L2848/L2847-1</f>
        <v>1.9639934533551617E-2</v>
      </c>
      <c r="AD2845">
        <f>N2848/N2847-1</f>
        <v>1.8867924528302993E-3</v>
      </c>
      <c r="AE2845">
        <f>P2848/P2847-1</f>
        <v>1.7391304347826875E-3</v>
      </c>
      <c r="AF2845">
        <f>R2848/R2847-1</f>
        <v>-1.1551155115511524E-2</v>
      </c>
      <c r="AG2845" s="28">
        <f>T2848/T2847-1</f>
        <v>-1.2793176972281439E-2</v>
      </c>
      <c r="AI2845">
        <f>Y2847*0.918153626+Z2847*0.081846374</f>
        <v>-1.4768321706149289E-2</v>
      </c>
      <c r="AJ2845">
        <f>AA2847*0.948343346+AB2847*0.051656654</f>
        <v>-6.6582803489290854E-2</v>
      </c>
      <c r="AK2845">
        <f>AD2847*0.249264928+AE2847*0.606568931+AF2847*0.106415682+AG2847*0.037750458</f>
        <v>-1.3482894678746887E-2</v>
      </c>
    </row>
    <row r="2846" spans="1:37">
      <c r="A2846" s="7">
        <v>45978</v>
      </c>
      <c r="B2846" s="4">
        <v>1759533</v>
      </c>
      <c r="C2846" s="4">
        <v>234151</v>
      </c>
      <c r="D2846" s="4">
        <v>180762</v>
      </c>
      <c r="E2846" s="4">
        <v>2376302</v>
      </c>
      <c r="F2846" s="4">
        <v>476500</v>
      </c>
      <c r="G2846" s="4">
        <v>210844</v>
      </c>
      <c r="H2846" s="4">
        <v>100200</v>
      </c>
      <c r="I2846" s="4">
        <v>26710103</v>
      </c>
      <c r="J2846" s="4">
        <v>91200</v>
      </c>
      <c r="K2846" s="4">
        <v>789881</v>
      </c>
      <c r="L2846" s="4">
        <v>187800</v>
      </c>
      <c r="M2846" s="4">
        <v>716908</v>
      </c>
      <c r="N2846" s="4">
        <v>272500</v>
      </c>
      <c r="O2846" s="4">
        <v>677338</v>
      </c>
      <c r="P2846" s="4">
        <v>117400</v>
      </c>
      <c r="Q2846" s="4">
        <v>767964</v>
      </c>
      <c r="R2846" s="4">
        <v>317500</v>
      </c>
      <c r="S2846" s="4">
        <v>618901</v>
      </c>
      <c r="T2846" s="4">
        <v>93000</v>
      </c>
      <c r="U2846" s="4">
        <v>136422</v>
      </c>
      <c r="W2846" s="7">
        <v>45981</v>
      </c>
      <c r="X2846">
        <f>B2849/B2848-1</f>
        <v>0</v>
      </c>
      <c r="Y2846">
        <f>D2849/D2848-1</f>
        <v>1.0754145768379297E-2</v>
      </c>
      <c r="Z2846">
        <f>F2849/F2848-1</f>
        <v>1.8952062430323213E-2</v>
      </c>
      <c r="AA2846">
        <f>H2849/H2848-1</f>
        <v>3.7871033776867957E-2</v>
      </c>
      <c r="AB2846">
        <f>J2849/J2848-1</f>
        <v>4.5662100456620447E-3</v>
      </c>
      <c r="AC2846">
        <f>L2849/L2848-1</f>
        <v>2.5682182985553803E-2</v>
      </c>
      <c r="AD2846">
        <f>N2849/N2848-1</f>
        <v>-7.532956685499026E-3</v>
      </c>
      <c r="AE2846">
        <f>P2849/P2848-1</f>
        <v>-9.5486111111111605E-3</v>
      </c>
      <c r="AF2846">
        <f>R2849/R2848-1</f>
        <v>5.008347245408995E-3</v>
      </c>
      <c r="AG2846" s="28">
        <f>T2849/T2848-1</f>
        <v>3.2397408207343048E-3</v>
      </c>
      <c r="AI2846">
        <f>Y2848*0.918153626+Z2848*0.081846374</f>
        <v>-1.3517286869257815E-2</v>
      </c>
      <c r="AJ2846">
        <f>AA2848*0.948343346+AB2848*0.051656654</f>
        <v>2.5159688233946573E-2</v>
      </c>
      <c r="AK2846">
        <f>AD2848*0.249264928+AE2848*0.606568931+AF2848*0.106415682+AG2848*0.037750458</f>
        <v>-1.0494658100894476E-2</v>
      </c>
    </row>
    <row r="2847" spans="1:37">
      <c r="A2847" s="7">
        <v>45979</v>
      </c>
      <c r="B2847" s="4">
        <v>1759533</v>
      </c>
      <c r="C2847" s="4">
        <v>234151</v>
      </c>
      <c r="D2847" s="4">
        <v>174857</v>
      </c>
      <c r="E2847" s="4">
        <v>1814961</v>
      </c>
      <c r="F2847" s="4">
        <v>460500</v>
      </c>
      <c r="G2847" s="4">
        <v>236878</v>
      </c>
      <c r="H2847" s="4">
        <v>98100</v>
      </c>
      <c r="I2847" s="4">
        <v>26900751</v>
      </c>
      <c r="J2847" s="4">
        <v>88100</v>
      </c>
      <c r="K2847" s="4">
        <v>1052648</v>
      </c>
      <c r="L2847" s="4">
        <v>183300</v>
      </c>
      <c r="M2847" s="4">
        <v>161441</v>
      </c>
      <c r="N2847" s="4">
        <v>265000</v>
      </c>
      <c r="O2847" s="4">
        <v>819121</v>
      </c>
      <c r="P2847" s="4">
        <v>115000</v>
      </c>
      <c r="Q2847" s="4">
        <v>671147</v>
      </c>
      <c r="R2847" s="4">
        <v>303000</v>
      </c>
      <c r="S2847" s="4">
        <v>981290</v>
      </c>
      <c r="T2847" s="4">
        <v>93800</v>
      </c>
      <c r="U2847" s="4">
        <v>219793</v>
      </c>
      <c r="W2847" s="7">
        <v>45982</v>
      </c>
      <c r="X2847">
        <f>B2850/B2849-1</f>
        <v>0</v>
      </c>
      <c r="Y2847">
        <f>D2850/D2849-1</f>
        <v>-1.2768787160802875E-2</v>
      </c>
      <c r="Z2847">
        <f>F2850/F2849-1</f>
        <v>-3.7199124726477018E-2</v>
      </c>
      <c r="AA2847">
        <f>H2850/H2849-1</f>
        <v>-6.903353057199213E-2</v>
      </c>
      <c r="AB2847">
        <f>J2850/J2849-1</f>
        <v>-2.1590909090909105E-2</v>
      </c>
      <c r="AC2847">
        <f>L2850/L2849-1</f>
        <v>-3.8080333854981774E-2</v>
      </c>
      <c r="AD2847">
        <f>N2850/N2849-1</f>
        <v>-2.0872865275142316E-2</v>
      </c>
      <c r="AE2847">
        <f>P2850/P2849-1</f>
        <v>-7.0113935144610062E-3</v>
      </c>
      <c r="AF2847">
        <f>R2850/R2849-1</f>
        <v>-4.3189368770764069E-2</v>
      </c>
      <c r="AG2847" s="28">
        <f>T2850/T2849-1</f>
        <v>1.506996770721214E-2</v>
      </c>
      <c r="AI2847">
        <f>Y2849*0.918153626+Z2849*0.081846374</f>
        <v>-4.0949895302376462E-4</v>
      </c>
      <c r="AJ2847">
        <f>AA2849*0.948343346+AB2849*0.051656654</f>
        <v>1.6864978933459351E-2</v>
      </c>
      <c r="AK2847">
        <f>AD2849*0.249264928+AE2849*0.606568931+AF2849*0.106415682+AG2849*0.037750458</f>
        <v>-1.009960122573324E-3</v>
      </c>
    </row>
    <row r="2848" spans="1:37">
      <c r="A2848" s="7">
        <v>45980</v>
      </c>
      <c r="B2848" s="4">
        <v>1759533</v>
      </c>
      <c r="C2848" s="4">
        <v>234151</v>
      </c>
      <c r="D2848" s="4">
        <v>177048</v>
      </c>
      <c r="E2848" s="4">
        <v>1536890</v>
      </c>
      <c r="F2848" s="4">
        <v>448500</v>
      </c>
      <c r="G2848" s="4">
        <v>169300</v>
      </c>
      <c r="H2848" s="4">
        <v>97700</v>
      </c>
      <c r="I2848" s="4">
        <v>29310533</v>
      </c>
      <c r="J2848" s="4">
        <v>87600</v>
      </c>
      <c r="K2848" s="4">
        <v>884232</v>
      </c>
      <c r="L2848" s="4">
        <v>186900</v>
      </c>
      <c r="M2848" s="4">
        <v>331478</v>
      </c>
      <c r="N2848" s="4">
        <v>265500</v>
      </c>
      <c r="O2848" s="4">
        <v>722666</v>
      </c>
      <c r="P2848" s="4">
        <v>115200</v>
      </c>
      <c r="Q2848" s="4">
        <v>762819</v>
      </c>
      <c r="R2848" s="4">
        <v>299500</v>
      </c>
      <c r="S2848" s="4">
        <v>803923</v>
      </c>
      <c r="T2848" s="4">
        <v>92600</v>
      </c>
      <c r="U2848" s="4">
        <v>215737</v>
      </c>
      <c r="W2848" s="7">
        <v>45985</v>
      </c>
      <c r="X2848">
        <f>B2851/B2850-1</f>
        <v>1.6747057315776415E-2</v>
      </c>
      <c r="Y2848">
        <f>D2851/D2850-1</f>
        <v>-1.5633932766164538E-2</v>
      </c>
      <c r="Z2848">
        <f>F2851/F2850-1</f>
        <v>1.0227272727272751E-2</v>
      </c>
      <c r="AA2848">
        <f>H2851/H2850-1</f>
        <v>2.754237288135597E-2</v>
      </c>
      <c r="AB2848">
        <f>J2851/J2850-1</f>
        <v>-1.8583042973286834E-2</v>
      </c>
      <c r="AC2848">
        <f>L2851/L2850-1</f>
        <v>-7.0498915401301376E-3</v>
      </c>
      <c r="AD2848">
        <f>N2851/N2850-1</f>
        <v>1.9379844961240345E-3</v>
      </c>
      <c r="AE2848">
        <f>P2851/P2850-1</f>
        <v>-1.2356575463371544E-2</v>
      </c>
      <c r="AF2848">
        <f>R2851/R2850-1</f>
        <v>-2.256944444444442E-2</v>
      </c>
      <c r="AG2848" s="28">
        <f>T2851/T2850-1</f>
        <v>-2.8632025450689325E-2</v>
      </c>
      <c r="AI2848">
        <f>Y2850*0.918153626+Z2850*0.081846374</f>
        <v>3.2257383991029669E-2</v>
      </c>
      <c r="AJ2848">
        <f>AA2850*0.948343346+AB2850*0.051656654</f>
        <v>4.3250210227831029E-2</v>
      </c>
      <c r="AK2848">
        <f>AD2850*0.249264928+AE2850*0.606568931+AF2850*0.106415682+AG2850*0.037750458</f>
        <v>2.0137669452158505E-2</v>
      </c>
    </row>
    <row r="2849" spans="1:37">
      <c r="A2849" s="7">
        <v>45981</v>
      </c>
      <c r="B2849" s="4">
        <v>1759533</v>
      </c>
      <c r="C2849" s="4">
        <v>234151</v>
      </c>
      <c r="D2849" s="4">
        <v>178952</v>
      </c>
      <c r="E2849" s="4">
        <v>1117127</v>
      </c>
      <c r="F2849" s="4">
        <v>457000</v>
      </c>
      <c r="G2849" s="4">
        <v>201543</v>
      </c>
      <c r="H2849" s="4">
        <v>101400</v>
      </c>
      <c r="I2849" s="4">
        <v>40559294</v>
      </c>
      <c r="J2849" s="4">
        <v>88000</v>
      </c>
      <c r="K2849" s="4">
        <v>596438</v>
      </c>
      <c r="L2849" s="4">
        <v>191700</v>
      </c>
      <c r="M2849" s="4">
        <v>244870</v>
      </c>
      <c r="N2849" s="4">
        <v>263500</v>
      </c>
      <c r="O2849" s="4">
        <v>793480</v>
      </c>
      <c r="P2849" s="4">
        <v>114100</v>
      </c>
      <c r="Q2849" s="4">
        <v>797870</v>
      </c>
      <c r="R2849" s="4">
        <v>301000</v>
      </c>
      <c r="S2849" s="4">
        <v>493297</v>
      </c>
      <c r="T2849" s="4">
        <v>92900</v>
      </c>
      <c r="U2849" s="4">
        <v>157787</v>
      </c>
      <c r="W2849" s="7">
        <v>45986</v>
      </c>
      <c r="X2849">
        <f>B2852/B2851-1</f>
        <v>-0.10285075461151483</v>
      </c>
      <c r="Y2849">
        <f>D2852/D2851-1</f>
        <v>-5.4627526523098879E-4</v>
      </c>
      <c r="Z2849">
        <f>F2852/F2851-1</f>
        <v>1.1248593925758943E-3</v>
      </c>
      <c r="AA2849">
        <f>H2852/H2851-1</f>
        <v>1.7525773195876226E-2</v>
      </c>
      <c r="AB2849">
        <f>J2852/J2851-1</f>
        <v>4.7337278106509562E-3</v>
      </c>
      <c r="AC2849">
        <f>L2852/L2851-1</f>
        <v>-1.0922992900054274E-3</v>
      </c>
      <c r="AD2849">
        <f>N2852/N2851-1</f>
        <v>-1.9342359767892114E-3</v>
      </c>
      <c r="AE2849">
        <f>P2852/P2851-1</f>
        <v>-8.9365504915106531E-4</v>
      </c>
      <c r="AF2849">
        <f>R2852/R2851-1</f>
        <v>7.1047957371226378E-3</v>
      </c>
      <c r="AG2849" s="28">
        <f>T2852/T2851-1</f>
        <v>-1.9650655021834051E-2</v>
      </c>
      <c r="AI2849">
        <f>Y2851*0.918153626+Z2851*0.081846374</f>
        <v>-1.445816745412324E-2</v>
      </c>
      <c r="AJ2849">
        <f>AA2851*0.948343346+AB2851*0.051656654</f>
        <v>2.1622992213967346E-3</v>
      </c>
      <c r="AK2849">
        <f>AD2851*0.249264928+AE2851*0.606568931+AF2851*0.106415682+AG2851*0.037750458</f>
        <v>8.9944147640076992E-4</v>
      </c>
    </row>
    <row r="2850" spans="1:37">
      <c r="A2850" s="7">
        <v>45982</v>
      </c>
      <c r="B2850" s="4">
        <v>1759533</v>
      </c>
      <c r="C2850" s="4">
        <v>234151</v>
      </c>
      <c r="D2850" s="4">
        <v>176667</v>
      </c>
      <c r="E2850" s="4">
        <v>1269734</v>
      </c>
      <c r="F2850" s="4">
        <v>440000</v>
      </c>
      <c r="G2850" s="4">
        <v>131101</v>
      </c>
      <c r="H2850" s="4">
        <v>94400</v>
      </c>
      <c r="I2850" s="4">
        <v>40958515</v>
      </c>
      <c r="J2850" s="4">
        <v>86100</v>
      </c>
      <c r="K2850" s="4">
        <v>564571</v>
      </c>
      <c r="L2850" s="4">
        <v>184400</v>
      </c>
      <c r="M2850" s="4">
        <v>152620</v>
      </c>
      <c r="N2850" s="4">
        <v>258000</v>
      </c>
      <c r="O2850" s="4">
        <v>933905</v>
      </c>
      <c r="P2850" s="4">
        <v>113300</v>
      </c>
      <c r="Q2850" s="4">
        <v>867381</v>
      </c>
      <c r="R2850" s="4">
        <v>288000</v>
      </c>
      <c r="S2850" s="4">
        <v>718700</v>
      </c>
      <c r="T2850" s="4">
        <v>94300</v>
      </c>
      <c r="U2850" s="4">
        <v>176484</v>
      </c>
      <c r="W2850" s="7">
        <v>45987</v>
      </c>
      <c r="X2850">
        <f>B2853/B2852-1</f>
        <v>3.302180685358258E-2</v>
      </c>
      <c r="Y2850">
        <f>D2853/D2852-1</f>
        <v>3.2328404579713421E-2</v>
      </c>
      <c r="Z2850">
        <f>F2853/F2852-1</f>
        <v>3.1460674157303359E-2</v>
      </c>
      <c r="AA2850">
        <f>H2853/H2852-1</f>
        <v>4.4579533941236038E-2</v>
      </c>
      <c r="AB2850">
        <f>J2853/J2852-1</f>
        <v>1.8845700824499323E-2</v>
      </c>
      <c r="AC2850">
        <f>L2853/L2852-1</f>
        <v>1.749589939857854E-2</v>
      </c>
      <c r="AD2850">
        <f>N2853/N2852-1</f>
        <v>1.5503875968992276E-2</v>
      </c>
      <c r="AE2850">
        <f>P2853/P2852-1</f>
        <v>1.3416815742397059E-2</v>
      </c>
      <c r="AF2850">
        <f>R2853/R2852-1</f>
        <v>7.4074074074074181E-2</v>
      </c>
      <c r="AG2850" s="28">
        <f>T2853/T2852-1</f>
        <v>6.6815144766148027E-3</v>
      </c>
      <c r="AI2850">
        <f>Y2852*0.918153626+Z2852*0.081846374</f>
        <v>3.2735860468122331E-4</v>
      </c>
      <c r="AJ2850">
        <f>AA2852*0.948343346+AB2852*0.051656654</f>
        <v>-1.7305203994364724E-2</v>
      </c>
      <c r="AK2850">
        <f>AD2852*0.249264928+AE2852*0.606568931+AF2852*0.106415682+AG2852*0.037750458</f>
        <v>-7.7969446602227973E-4</v>
      </c>
    </row>
    <row r="2851" spans="1:37">
      <c r="A2851" s="7">
        <v>45985</v>
      </c>
      <c r="B2851" s="4">
        <v>1789000</v>
      </c>
      <c r="C2851" s="4">
        <v>560815</v>
      </c>
      <c r="D2851" s="4">
        <v>173905</v>
      </c>
      <c r="E2851" s="4">
        <v>2491263</v>
      </c>
      <c r="F2851" s="4">
        <v>444500</v>
      </c>
      <c r="G2851" s="4">
        <v>170383</v>
      </c>
      <c r="H2851" s="4">
        <v>97000</v>
      </c>
      <c r="I2851" s="4">
        <v>42828089</v>
      </c>
      <c r="J2851" s="4">
        <v>84500</v>
      </c>
      <c r="K2851" s="4">
        <v>1013807</v>
      </c>
      <c r="L2851" s="4">
        <v>183100</v>
      </c>
      <c r="M2851" s="4">
        <v>144422</v>
      </c>
      <c r="N2851" s="4">
        <v>258500</v>
      </c>
      <c r="O2851" s="4">
        <v>866381</v>
      </c>
      <c r="P2851" s="4">
        <v>111900</v>
      </c>
      <c r="Q2851" s="4">
        <v>1749963</v>
      </c>
      <c r="R2851" s="4">
        <v>281500</v>
      </c>
      <c r="S2851" s="4">
        <v>1110981</v>
      </c>
      <c r="T2851" s="4">
        <v>91600</v>
      </c>
      <c r="U2851" s="4">
        <v>91478</v>
      </c>
      <c r="W2851" s="7">
        <v>45988</v>
      </c>
      <c r="X2851">
        <f>B2854/B2853-1</f>
        <v>-8.443908323281013E-3</v>
      </c>
      <c r="Y2851">
        <f>D2854/D2853-1</f>
        <v>-1.3804903332237273E-2</v>
      </c>
      <c r="Z2851">
        <f>F2854/F2853-1</f>
        <v>-2.1786492374727628E-2</v>
      </c>
      <c r="AA2851">
        <f>H2854/H2853-1</f>
        <v>2.9097963142579175E-3</v>
      </c>
      <c r="AB2851">
        <f>J2854/J2853-1</f>
        <v>-1.1560693641618491E-2</v>
      </c>
      <c r="AC2851">
        <f>L2854/L2853-1</f>
        <v>1.9881783987103718E-2</v>
      </c>
      <c r="AD2851">
        <f>N2854/N2853-1</f>
        <v>0</v>
      </c>
      <c r="AE2851">
        <f>P2854/P2853-1</f>
        <v>2.6478375992939895E-3</v>
      </c>
      <c r="AF2851">
        <f>R2854/R2853-1</f>
        <v>-8.2101806239737174E-3</v>
      </c>
      <c r="AG2851" s="28">
        <f>T2854/T2853-1</f>
        <v>4.4247787610618428E-3</v>
      </c>
      <c r="AI2851">
        <f>Y2853*0.918153626+Z2853*0.081846374</f>
        <v>8.9191450441859668E-5</v>
      </c>
      <c r="AJ2851">
        <f>AA2853*0.948343346+AB2853*0.051656654</f>
        <v>-8.4692319196969928E-3</v>
      </c>
      <c r="AK2851">
        <f>AD2853*0.249264928+AE2853*0.606568931+AF2853*0.106415682+AG2853*0.037750458</f>
        <v>-1.1918816178433347E-2</v>
      </c>
    </row>
    <row r="2852" spans="1:37">
      <c r="A2852" s="7">
        <v>45986</v>
      </c>
      <c r="B2852" s="4">
        <v>1605000</v>
      </c>
      <c r="C2852" s="4">
        <v>315661</v>
      </c>
      <c r="D2852" s="4">
        <v>173810</v>
      </c>
      <c r="E2852" s="4">
        <v>752082</v>
      </c>
      <c r="F2852" s="4">
        <v>445000</v>
      </c>
      <c r="G2852" s="4">
        <v>127489</v>
      </c>
      <c r="H2852" s="4">
        <v>98700</v>
      </c>
      <c r="I2852" s="4">
        <v>28150998</v>
      </c>
      <c r="J2852" s="4">
        <v>84900</v>
      </c>
      <c r="K2852" s="4">
        <v>718361</v>
      </c>
      <c r="L2852" s="4">
        <v>182900</v>
      </c>
      <c r="M2852" s="4">
        <v>96742</v>
      </c>
      <c r="N2852" s="4">
        <v>258000</v>
      </c>
      <c r="O2852" s="4">
        <v>625265</v>
      </c>
      <c r="P2852" s="4">
        <v>111800</v>
      </c>
      <c r="Q2852" s="4">
        <v>752677</v>
      </c>
      <c r="R2852" s="4">
        <v>283500</v>
      </c>
      <c r="S2852" s="4">
        <v>485822</v>
      </c>
      <c r="T2852" s="4">
        <v>89800</v>
      </c>
      <c r="U2852" s="4">
        <v>69611</v>
      </c>
      <c r="W2852" s="7">
        <v>45989</v>
      </c>
      <c r="X2852">
        <f>B2855/B2854-1</f>
        <v>-1.5206812652068136E-2</v>
      </c>
      <c r="Y2852">
        <f>D2855/D2854-1</f>
        <v>-5.3686875536873568E-4</v>
      </c>
      <c r="Z2852">
        <f>F2855/F2854-1</f>
        <v>1.0022271714922093E-2</v>
      </c>
      <c r="AA2852">
        <f>H2855/H2854-1</f>
        <v>-1.837524177949712E-2</v>
      </c>
      <c r="AB2852">
        <f>J2855/J2854-1</f>
        <v>2.3391812865496409E-3</v>
      </c>
      <c r="AC2852">
        <f>L2855/L2854-1</f>
        <v>5.3740779768177038E-2</v>
      </c>
      <c r="AD2852">
        <f>N2855/N2854-1</f>
        <v>-3.8167938931297218E-3</v>
      </c>
      <c r="AE2852">
        <f>P2855/P2854-1</f>
        <v>8.8028169014076063E-4</v>
      </c>
      <c r="AF2852">
        <f>R2855/R2854-1</f>
        <v>-4.9668874172185129E-3</v>
      </c>
      <c r="AG2852" s="28">
        <f>T2855/T2854-1</f>
        <v>4.405286343612369E-3</v>
      </c>
      <c r="AI2852">
        <f>Y2854*0.918153626+Z2854*0.081846374</f>
        <v>-9.522462196047677E-3</v>
      </c>
      <c r="AJ2852">
        <f>AA2854*0.948343346+AB2854*0.051656654</f>
        <v>3.3016910505156073E-2</v>
      </c>
      <c r="AK2852">
        <f>AD2854*0.249264928+AE2854*0.606568931+AF2854*0.106415682+AG2854*0.037750458</f>
        <v>4.086224253298134E-2</v>
      </c>
    </row>
    <row r="2853" spans="1:37">
      <c r="A2853" s="7">
        <v>45987</v>
      </c>
      <c r="B2853" s="4">
        <v>1658000</v>
      </c>
      <c r="C2853" s="4">
        <v>172323</v>
      </c>
      <c r="D2853" s="4">
        <v>179429</v>
      </c>
      <c r="E2853" s="4">
        <v>1143378</v>
      </c>
      <c r="F2853" s="4">
        <v>459000</v>
      </c>
      <c r="G2853" s="4">
        <v>150289</v>
      </c>
      <c r="H2853" s="4">
        <v>103100</v>
      </c>
      <c r="I2853" s="4">
        <v>36637265</v>
      </c>
      <c r="J2853" s="4">
        <v>86500</v>
      </c>
      <c r="K2853" s="4">
        <v>628089</v>
      </c>
      <c r="L2853" s="4">
        <v>186100</v>
      </c>
      <c r="M2853" s="4">
        <v>84899</v>
      </c>
      <c r="N2853" s="4">
        <v>262000</v>
      </c>
      <c r="O2853" s="4">
        <v>605261</v>
      </c>
      <c r="P2853" s="4">
        <v>113300</v>
      </c>
      <c r="Q2853" s="4">
        <v>638260</v>
      </c>
      <c r="R2853" s="4">
        <v>304500</v>
      </c>
      <c r="S2853" s="4">
        <v>835714</v>
      </c>
      <c r="T2853" s="4">
        <v>90400</v>
      </c>
      <c r="U2853" s="4">
        <v>93440</v>
      </c>
      <c r="W2853" s="7">
        <v>45992</v>
      </c>
      <c r="X2853">
        <f>B2856/B2855-1</f>
        <v>1.6059295861643008E-2</v>
      </c>
      <c r="Y2853">
        <f>D2856/D2855-1</f>
        <v>1.0799685621716293E-3</v>
      </c>
      <c r="Z2853">
        <f>F2856/F2855-1</f>
        <v>-1.1025358324145529E-2</v>
      </c>
      <c r="AA2853">
        <f>H2856/H2855-1</f>
        <v>-8.8669950738916592E-3</v>
      </c>
      <c r="AB2853">
        <f>J2856/J2855-1</f>
        <v>-1.166861143523934E-3</v>
      </c>
      <c r="AC2853">
        <f>L2856/L2855-1</f>
        <v>-1.2499999999999956E-2</v>
      </c>
      <c r="AD2853">
        <f>N2856/N2855-1</f>
        <v>-2.1072796934865856E-2</v>
      </c>
      <c r="AE2853">
        <f>P2856/P2855-1</f>
        <v>-1.4072119613016687E-2</v>
      </c>
      <c r="AF2853">
        <f>R2856/R2855-1</f>
        <v>-4.991680532445919E-3</v>
      </c>
      <c r="AG2853" s="28">
        <f>T2856/T2855-1</f>
        <v>6.3596491228070207E-2</v>
      </c>
      <c r="AI2853">
        <f>Y2855*0.918153626+Z2855*0.081846374</f>
        <v>-5.2834172214879299E-3</v>
      </c>
      <c r="AJ2853">
        <f>AA2855*0.948343346+AB2855*0.051656654</f>
        <v>7.9233015483239008E-3</v>
      </c>
      <c r="AK2853">
        <f>AD2855*0.249264928+AE2855*0.606568931+AF2855*0.106415682+AG2855*0.037750458</f>
        <v>6.9057371793712075E-3</v>
      </c>
    </row>
    <row r="2854" spans="1:37">
      <c r="A2854" s="7">
        <v>45988</v>
      </c>
      <c r="B2854" s="4">
        <v>1644000</v>
      </c>
      <c r="C2854" s="4">
        <v>99585</v>
      </c>
      <c r="D2854" s="4">
        <v>176952</v>
      </c>
      <c r="E2854" s="4">
        <v>667266</v>
      </c>
      <c r="F2854" s="4">
        <v>449000</v>
      </c>
      <c r="G2854" s="4">
        <v>116716</v>
      </c>
      <c r="H2854" s="4">
        <v>103400</v>
      </c>
      <c r="I2854" s="4">
        <v>28679291</v>
      </c>
      <c r="J2854" s="4">
        <v>85500</v>
      </c>
      <c r="K2854" s="4">
        <v>763314</v>
      </c>
      <c r="L2854" s="4">
        <v>189800</v>
      </c>
      <c r="M2854" s="4">
        <v>127961</v>
      </c>
      <c r="N2854" s="4">
        <v>262000</v>
      </c>
      <c r="O2854" s="4">
        <v>500593</v>
      </c>
      <c r="P2854" s="4">
        <v>113600</v>
      </c>
      <c r="Q2854" s="4">
        <v>569569</v>
      </c>
      <c r="R2854" s="4">
        <v>302000</v>
      </c>
      <c r="S2854" s="4">
        <v>506671</v>
      </c>
      <c r="T2854" s="4">
        <v>90800</v>
      </c>
      <c r="U2854" s="4">
        <v>58325</v>
      </c>
      <c r="W2854" s="7">
        <v>45993</v>
      </c>
      <c r="X2854">
        <f>B2857/B2856-1</f>
        <v>5.4711246200607189E-3</v>
      </c>
      <c r="Y2854">
        <f>D2857/D2856-1</f>
        <v>-6.9924540237675803E-3</v>
      </c>
      <c r="Z2854">
        <f>F2857/F2856-1</f>
        <v>-3.7904124860646649E-2</v>
      </c>
      <c r="AA2854">
        <f>H2857/H2856-1</f>
        <v>3.3797216699801291E-2</v>
      </c>
      <c r="AB2854">
        <f>J2857/J2856-1</f>
        <v>1.8691588785046731E-2</v>
      </c>
      <c r="AC2854">
        <f>L2857/L2856-1</f>
        <v>0.21012658227848102</v>
      </c>
      <c r="AD2854">
        <f>N2857/N2856-1</f>
        <v>4.6966731898238745E-2</v>
      </c>
      <c r="AE2854">
        <f>P2857/P2856-1</f>
        <v>4.3710972346119537E-2</v>
      </c>
      <c r="AF2854">
        <f>R2857/R2856-1</f>
        <v>2.006688963210701E-2</v>
      </c>
      <c r="AG2854" s="28">
        <f>T2857/T2856-1</f>
        <v>1.3402061855670055E-2</v>
      </c>
      <c r="AI2854">
        <f>Y2856*0.918153626+Z2856*0.081846374</f>
        <v>-6.0736371315985469E-3</v>
      </c>
      <c r="AJ2854">
        <f>AA2856*0.948343346+AB2856*0.051656654</f>
        <v>5.7807079558501659E-3</v>
      </c>
      <c r="AK2854">
        <f>AD2856*0.249264928+AE2856*0.606568931+AF2856*0.106415682+AG2856*0.037750458</f>
        <v>1.879063769182094E-2</v>
      </c>
    </row>
    <row r="2855" spans="1:37">
      <c r="A2855" s="7">
        <v>45989</v>
      </c>
      <c r="B2855" s="4">
        <v>1619000</v>
      </c>
      <c r="C2855" s="4">
        <v>70533</v>
      </c>
      <c r="D2855" s="4">
        <v>176857</v>
      </c>
      <c r="E2855" s="4">
        <v>708431</v>
      </c>
      <c r="F2855" s="4">
        <v>453500</v>
      </c>
      <c r="G2855" s="4">
        <v>131248</v>
      </c>
      <c r="H2855" s="4">
        <v>101500</v>
      </c>
      <c r="I2855" s="4">
        <v>23409549</v>
      </c>
      <c r="J2855" s="4">
        <v>85700</v>
      </c>
      <c r="K2855" s="4">
        <v>465529</v>
      </c>
      <c r="L2855" s="4">
        <v>200000</v>
      </c>
      <c r="M2855" s="4">
        <v>472127</v>
      </c>
      <c r="N2855" s="4">
        <v>261000</v>
      </c>
      <c r="O2855" s="4">
        <v>789173</v>
      </c>
      <c r="P2855" s="4">
        <v>113700</v>
      </c>
      <c r="Q2855" s="4">
        <v>763835</v>
      </c>
      <c r="R2855" s="4">
        <v>300500</v>
      </c>
      <c r="S2855" s="4">
        <v>636458</v>
      </c>
      <c r="T2855" s="4">
        <v>91200</v>
      </c>
      <c r="U2855" s="4">
        <v>74864</v>
      </c>
      <c r="W2855" s="7">
        <v>45994</v>
      </c>
      <c r="X2855">
        <f>B2858/B2857-1</f>
        <v>6.0459492140263471E-4</v>
      </c>
      <c r="Y2855">
        <f>D2858/D2857-1</f>
        <v>-5.9609806040612501E-3</v>
      </c>
      <c r="Z2855">
        <f>F2858/F2857-1</f>
        <v>2.3174971031285629E-3</v>
      </c>
      <c r="AA2855">
        <f>H2858/H2857-1</f>
        <v>6.7307692307692069E-3</v>
      </c>
      <c r="AB2855">
        <f>J2858/J2857-1</f>
        <v>2.9816513761467878E-2</v>
      </c>
      <c r="AC2855">
        <f>L2858/L2857-1</f>
        <v>-7.112970711297073E-2</v>
      </c>
      <c r="AD2855">
        <f>N2858/N2857-1</f>
        <v>-1.8691588785046953E-3</v>
      </c>
      <c r="AE2855">
        <f>P2858/P2857-1</f>
        <v>1.2820512820512775E-2</v>
      </c>
      <c r="AF2855">
        <f>R2858/R2857-1</f>
        <v>-1.6393442622950616E-3</v>
      </c>
      <c r="AG2855" s="28">
        <f>T2858/T2857-1</f>
        <v>-6.1037639877924432E-3</v>
      </c>
      <c r="AI2855">
        <f>Y2857*0.918153626+Z2857*0.081846374</f>
        <v>8.3975498245965827E-3</v>
      </c>
      <c r="AJ2855">
        <f>AA2857*0.948343346+AB2857*0.051656654</f>
        <v>3.1275815865849467E-2</v>
      </c>
      <c r="AK2855">
        <f>AD2857*0.249264928+AE2857*0.606568931+AF2857*0.106415682+AG2857*0.037750458</f>
        <v>4.6464474510697705E-2</v>
      </c>
    </row>
    <row r="2856" spans="1:37">
      <c r="A2856" s="7">
        <v>45992</v>
      </c>
      <c r="B2856" s="4">
        <v>1645000</v>
      </c>
      <c r="C2856" s="4">
        <v>70888</v>
      </c>
      <c r="D2856" s="4">
        <v>177048</v>
      </c>
      <c r="E2856" s="4">
        <v>693642</v>
      </c>
      <c r="F2856" s="4">
        <v>448500</v>
      </c>
      <c r="G2856" s="4">
        <v>165584</v>
      </c>
      <c r="H2856" s="4">
        <v>100600</v>
      </c>
      <c r="I2856" s="4">
        <v>18061869</v>
      </c>
      <c r="J2856" s="4">
        <v>85600</v>
      </c>
      <c r="K2856" s="4">
        <v>586220</v>
      </c>
      <c r="L2856" s="4">
        <v>197500</v>
      </c>
      <c r="M2856" s="4">
        <v>226965</v>
      </c>
      <c r="N2856" s="4">
        <v>255500</v>
      </c>
      <c r="O2856" s="4">
        <v>823533</v>
      </c>
      <c r="P2856" s="4">
        <v>112100</v>
      </c>
      <c r="Q2856" s="4">
        <v>875740</v>
      </c>
      <c r="R2856" s="4">
        <v>299000</v>
      </c>
      <c r="S2856" s="4">
        <v>453115</v>
      </c>
      <c r="T2856" s="4">
        <v>97000</v>
      </c>
      <c r="U2856" s="4">
        <v>200193</v>
      </c>
      <c r="W2856" s="7">
        <v>45995</v>
      </c>
      <c r="X2856">
        <f>B2859/B2858-1</f>
        <v>1.2084592145015005E-2</v>
      </c>
      <c r="Y2856">
        <f>D2859/D2858-1</f>
        <v>-5.9967269772605025E-3</v>
      </c>
      <c r="Z2856">
        <f>F2859/F2858-1</f>
        <v>-6.9364161849710948E-3</v>
      </c>
      <c r="AA2856">
        <f>H2859/H2858-1</f>
        <v>1.9102196752627254E-3</v>
      </c>
      <c r="AB2856">
        <f>J2859/J2858-1</f>
        <v>7.683741648106901E-2</v>
      </c>
      <c r="AC2856">
        <f>L2859/L2858-1</f>
        <v>0.28603603603603611</v>
      </c>
      <c r="AD2856">
        <f>N2859/N2858-1</f>
        <v>5.805243445692887E-2</v>
      </c>
      <c r="AE2856">
        <f>P2859/P2858-1</f>
        <v>1.181434599156117E-2</v>
      </c>
      <c r="AF2856">
        <f>R2859/R2858-1</f>
        <v>-1.1494252873563204E-2</v>
      </c>
      <c r="AG2856" s="28">
        <f>T2859/T2858-1</f>
        <v>-4.2988741044012291E-2</v>
      </c>
      <c r="AI2856">
        <f>Y2858*0.918153626+Z2858*0.081846374</f>
        <v>1.2495363793762652E-2</v>
      </c>
      <c r="AJ2856">
        <f>AA2858*0.948343346+AB2858*0.051656654</f>
        <v>1.0094932093775261E-2</v>
      </c>
      <c r="AK2856">
        <f>AD2858*0.249264928+AE2858*0.606568931+AF2858*0.106415682+AG2858*0.037750458</f>
        <v>1.3617447401265213E-2</v>
      </c>
    </row>
    <row r="2857" spans="1:37">
      <c r="A2857" s="7">
        <v>45993</v>
      </c>
      <c r="B2857" s="4">
        <v>1654000</v>
      </c>
      <c r="C2857" s="4">
        <v>45069</v>
      </c>
      <c r="D2857" s="4">
        <v>175810</v>
      </c>
      <c r="E2857" s="4">
        <v>611453</v>
      </c>
      <c r="F2857" s="4">
        <v>431500</v>
      </c>
      <c r="G2857" s="4">
        <v>242680</v>
      </c>
      <c r="H2857" s="4">
        <v>104000</v>
      </c>
      <c r="I2857" s="4">
        <v>21321056</v>
      </c>
      <c r="J2857" s="4">
        <v>87200</v>
      </c>
      <c r="K2857" s="4">
        <v>573570</v>
      </c>
      <c r="L2857" s="4">
        <v>239000</v>
      </c>
      <c r="M2857" s="4">
        <v>1654280</v>
      </c>
      <c r="N2857" s="4">
        <v>267500</v>
      </c>
      <c r="O2857" s="4">
        <v>1612077</v>
      </c>
      <c r="P2857" s="4">
        <v>117000</v>
      </c>
      <c r="Q2857" s="4">
        <v>1333835</v>
      </c>
      <c r="R2857" s="4">
        <v>305000</v>
      </c>
      <c r="S2857" s="4">
        <v>495351</v>
      </c>
      <c r="T2857" s="4">
        <v>98300</v>
      </c>
      <c r="U2857" s="4">
        <v>143438</v>
      </c>
      <c r="W2857" s="7">
        <v>45996</v>
      </c>
      <c r="X2857">
        <f>B2860/B2859-1</f>
        <v>-1.6119402985074638E-2</v>
      </c>
      <c r="Y2857">
        <f>D2860/D2859-1</f>
        <v>9.8725491324820336E-3</v>
      </c>
      <c r="Z2857">
        <f>F2860/F2859-1</f>
        <v>-8.1490104772992122E-3</v>
      </c>
      <c r="AA2857">
        <f>H2860/H2859-1</f>
        <v>3.1458531935176337E-2</v>
      </c>
      <c r="AB2857">
        <f>J2860/J2859-1</f>
        <v>2.792140641158225E-2</v>
      </c>
      <c r="AC2857">
        <f>L2860/L2859-1</f>
        <v>-1.7513134851138368E-2</v>
      </c>
      <c r="AD2857">
        <f>N2860/N2859-1</f>
        <v>0.11327433628318584</v>
      </c>
      <c r="AE2857">
        <f>P2860/P2859-1</f>
        <v>2.6688907422852459E-2</v>
      </c>
      <c r="AF2857">
        <f>R2860/R2859-1</f>
        <v>1.9933554817275656E-2</v>
      </c>
      <c r="AG2857" s="28">
        <f>T2860/T2859-1</f>
        <v>-2.1390374331551332E-3</v>
      </c>
      <c r="AI2857">
        <f>Y2859*0.918153626+Z2859*0.081846374</f>
        <v>4.1077674597387081E-3</v>
      </c>
      <c r="AJ2857">
        <f>AA2859*0.948343346+AB2859*0.051656654</f>
        <v>-1.0273066175489521E-2</v>
      </c>
      <c r="AK2857">
        <f>AD2859*0.249264928+AE2859*0.606568931+AF2859*0.106415682+AG2859*0.037750458</f>
        <v>-1.4998322447875533E-2</v>
      </c>
    </row>
    <row r="2858" spans="1:37">
      <c r="A2858" s="7">
        <v>45994</v>
      </c>
      <c r="B2858" s="4">
        <v>1655000</v>
      </c>
      <c r="C2858" s="4">
        <v>62525</v>
      </c>
      <c r="D2858" s="4">
        <v>174762</v>
      </c>
      <c r="E2858" s="4">
        <v>615833</v>
      </c>
      <c r="F2858" s="4">
        <v>432500</v>
      </c>
      <c r="G2858" s="4">
        <v>122004</v>
      </c>
      <c r="H2858" s="4">
        <v>104700</v>
      </c>
      <c r="I2858" s="4">
        <v>23745599</v>
      </c>
      <c r="J2858" s="4">
        <v>89800</v>
      </c>
      <c r="K2858" s="4">
        <v>887451</v>
      </c>
      <c r="L2858" s="4">
        <v>222000</v>
      </c>
      <c r="M2858" s="4">
        <v>590901</v>
      </c>
      <c r="N2858" s="4">
        <v>267000</v>
      </c>
      <c r="O2858" s="4">
        <v>726740</v>
      </c>
      <c r="P2858" s="4">
        <v>118500</v>
      </c>
      <c r="Q2858" s="4">
        <v>1287784</v>
      </c>
      <c r="R2858" s="4">
        <v>304500</v>
      </c>
      <c r="S2858" s="4">
        <v>388302</v>
      </c>
      <c r="T2858" s="4">
        <v>97700</v>
      </c>
      <c r="U2858" s="4">
        <v>143526</v>
      </c>
      <c r="W2858" s="7">
        <v>45999</v>
      </c>
      <c r="X2858">
        <f>B2861/B2860-1</f>
        <v>-7.8883495145630755E-3</v>
      </c>
      <c r="Y2858">
        <f>D2861/D2860-1</f>
        <v>1.465550165594065E-2</v>
      </c>
      <c r="Z2858">
        <f>F2861/F2860-1</f>
        <v>-1.1737089201877882E-2</v>
      </c>
      <c r="AA2858">
        <f>H2861/H2860-1</f>
        <v>1.201478743068396E-2</v>
      </c>
      <c r="AB2858">
        <f>J2861/J2860-1</f>
        <v>-2.5150905432595572E-2</v>
      </c>
      <c r="AC2858">
        <f>L2861/L2860-1</f>
        <v>6.7736185383244107E-2</v>
      </c>
      <c r="AD2858">
        <f>N2861/N2860-1</f>
        <v>4.7694753577105509E-3</v>
      </c>
      <c r="AE2858">
        <f>P2861/P2860-1</f>
        <v>1.7871649065800188E-2</v>
      </c>
      <c r="AF2858">
        <f>R2861/R2860-1</f>
        <v>2.4429967426710109E-2</v>
      </c>
      <c r="AG2858" s="28">
        <f>T2861/T2860-1</f>
        <v>-2.6795284030010746E-2</v>
      </c>
      <c r="AI2858">
        <f>Y2860*0.918153626+Z2860*0.081846374</f>
        <v>-5.9046878924146479E-3</v>
      </c>
      <c r="AJ2858">
        <f>AA2860*0.948343346+AB2860*0.051656654</f>
        <v>4.9622032503036397E-4</v>
      </c>
      <c r="AK2858">
        <f>AD2860*0.249264928+AE2860*0.606568931+AF2860*0.106415682+AG2860*0.037750458</f>
        <v>-6.2148533933759111E-3</v>
      </c>
    </row>
    <row r="2859" spans="1:37">
      <c r="A2859" s="7">
        <v>45995</v>
      </c>
      <c r="B2859" s="4">
        <v>1675000</v>
      </c>
      <c r="C2859" s="4">
        <v>54285</v>
      </c>
      <c r="D2859" s="4">
        <v>173714</v>
      </c>
      <c r="E2859" s="4">
        <v>761498</v>
      </c>
      <c r="F2859" s="4">
        <v>429500</v>
      </c>
      <c r="G2859" s="4">
        <v>140775</v>
      </c>
      <c r="H2859" s="4">
        <v>104900</v>
      </c>
      <c r="I2859" s="4">
        <v>19390830</v>
      </c>
      <c r="J2859" s="4">
        <v>96700</v>
      </c>
      <c r="K2859" s="4">
        <v>3520742</v>
      </c>
      <c r="L2859" s="4">
        <v>285500</v>
      </c>
      <c r="M2859" s="4">
        <v>3643357</v>
      </c>
      <c r="N2859" s="4">
        <v>282500</v>
      </c>
      <c r="O2859" s="4">
        <v>3351832</v>
      </c>
      <c r="P2859" s="4">
        <v>119900</v>
      </c>
      <c r="Q2859" s="4">
        <v>1870587</v>
      </c>
      <c r="R2859" s="4">
        <v>301000</v>
      </c>
      <c r="S2859" s="4">
        <v>532829</v>
      </c>
      <c r="T2859" s="4">
        <v>93500</v>
      </c>
      <c r="U2859" s="4">
        <v>73280</v>
      </c>
      <c r="W2859" s="7">
        <v>46000</v>
      </c>
      <c r="X2859">
        <f>B2862/B2861-1</f>
        <v>1.4678899082568808E-2</v>
      </c>
      <c r="Y2859">
        <f>D2862/D2861-1</f>
        <v>2.6741573033708388E-3</v>
      </c>
      <c r="Z2859">
        <f>F2862/F2861-1</f>
        <v>2.0190023752969077E-2</v>
      </c>
      <c r="AA2859">
        <f>H2862/H2861-1</f>
        <v>-1.0045662100456654E-2</v>
      </c>
      <c r="AB2859">
        <f>J2862/J2861-1</f>
        <v>-1.4447884416924683E-2</v>
      </c>
      <c r="AC2859">
        <f>L2862/L2861-1</f>
        <v>2.8380634390651194E-2</v>
      </c>
      <c r="AD2859">
        <f>N2862/N2861-1</f>
        <v>-2.8481012658227889E-2</v>
      </c>
      <c r="AE2859">
        <f>P2862/P2861-1</f>
        <v>-1.0375099760574602E-2</v>
      </c>
      <c r="AF2859">
        <f>R2862/R2861-1</f>
        <v>-1.4308426073131986E-2</v>
      </c>
      <c r="AG2859" s="28">
        <f>T2862/T2861-1</f>
        <v>-2.2026431718061845E-3</v>
      </c>
      <c r="AI2859">
        <f>Y2861*0.918153626+Z2861*0.081846374</f>
        <v>6.4229167594055349E-3</v>
      </c>
      <c r="AJ2859">
        <f>AA2861*0.948343346+AB2861*0.051656654</f>
        <v>-6.9923933345622455E-3</v>
      </c>
      <c r="AK2859">
        <f>AD2861*0.249264928+AE2861*0.606568931+AF2861*0.106415682+AG2861*0.037750458</f>
        <v>-8.0619861852797414E-3</v>
      </c>
    </row>
    <row r="2860" spans="1:37">
      <c r="A2860" s="7">
        <v>45996</v>
      </c>
      <c r="B2860" s="4">
        <v>1648000</v>
      </c>
      <c r="C2860" s="4">
        <v>71075</v>
      </c>
      <c r="D2860" s="4">
        <v>175429</v>
      </c>
      <c r="E2860" s="4">
        <v>784146</v>
      </c>
      <c r="F2860" s="4">
        <v>426000</v>
      </c>
      <c r="G2860" s="4">
        <v>143965</v>
      </c>
      <c r="H2860" s="4">
        <v>108200</v>
      </c>
      <c r="I2860" s="4">
        <v>30906604</v>
      </c>
      <c r="J2860" s="4">
        <v>99400</v>
      </c>
      <c r="K2860" s="4">
        <v>5289477</v>
      </c>
      <c r="L2860" s="4">
        <v>280500</v>
      </c>
      <c r="M2860" s="4">
        <v>1552507</v>
      </c>
      <c r="N2860" s="4">
        <v>314500</v>
      </c>
      <c r="O2860" s="4">
        <v>6900603</v>
      </c>
      <c r="P2860" s="4">
        <v>123100</v>
      </c>
      <c r="Q2860" s="4">
        <v>2990651</v>
      </c>
      <c r="R2860" s="4">
        <v>307000</v>
      </c>
      <c r="S2860" s="4">
        <v>670440</v>
      </c>
      <c r="T2860" s="4">
        <v>93300</v>
      </c>
      <c r="U2860" s="4">
        <v>109356</v>
      </c>
      <c r="W2860" s="7">
        <v>46001</v>
      </c>
      <c r="X2860">
        <f>B2863/B2862-1</f>
        <v>2.4110910186858625E-3</v>
      </c>
      <c r="Y2860">
        <f>D2863/D2862-1</f>
        <v>-7.4687913220825575E-3</v>
      </c>
      <c r="Z2860">
        <f>F2863/F2862-1</f>
        <v>1.1641443538998875E-2</v>
      </c>
      <c r="AA2860">
        <f>H2863/H2862-1</f>
        <v>9.2250922509218292E-4</v>
      </c>
      <c r="AB2860">
        <f>J2863/J2862-1</f>
        <v>-7.3298429319371694E-3</v>
      </c>
      <c r="AC2860">
        <f>L2863/L2862-1</f>
        <v>-5.5194805194805241E-2</v>
      </c>
      <c r="AD2860">
        <f>N2863/N2862-1</f>
        <v>-1.4657980456026065E-2</v>
      </c>
      <c r="AE2860">
        <f>P2863/P2862-1</f>
        <v>-7.2580645161289814E-3</v>
      </c>
      <c r="AF2860">
        <f>R2863/R2862-1</f>
        <v>1.6129032258064502E-2</v>
      </c>
      <c r="AG2860" s="28">
        <f>T2863/T2862-1</f>
        <v>3.3112582781456013E-3</v>
      </c>
      <c r="AI2860">
        <f>Y2862*0.918153626+Z2862*0.081846374</f>
        <v>-1.6171621646542272E-3</v>
      </c>
      <c r="AJ2860">
        <f>AA2862*0.948343346+AB2862*0.051656654</f>
        <v>7.91617537952349E-3</v>
      </c>
      <c r="AK2860">
        <f>AD2862*0.249264928+AE2862*0.606568931+AF2862*0.106415682+AG2862*0.037750458</f>
        <v>1.7020414872185721E-2</v>
      </c>
    </row>
    <row r="2861" spans="1:37">
      <c r="A2861" s="7">
        <v>45999</v>
      </c>
      <c r="B2861" s="4">
        <v>1635000</v>
      </c>
      <c r="C2861" s="4">
        <v>47793</v>
      </c>
      <c r="D2861" s="4">
        <v>178000</v>
      </c>
      <c r="E2861" s="4">
        <v>1055047</v>
      </c>
      <c r="F2861" s="4">
        <v>421000</v>
      </c>
      <c r="G2861" s="4">
        <v>105774</v>
      </c>
      <c r="H2861" s="4">
        <v>109500</v>
      </c>
      <c r="I2861" s="4">
        <v>25145683</v>
      </c>
      <c r="J2861" s="4">
        <v>96900</v>
      </c>
      <c r="K2861" s="4">
        <v>1551845</v>
      </c>
      <c r="L2861" s="4">
        <v>299500</v>
      </c>
      <c r="M2861" s="4">
        <v>1545959</v>
      </c>
      <c r="N2861" s="4">
        <v>316000</v>
      </c>
      <c r="O2861" s="4">
        <v>3792658</v>
      </c>
      <c r="P2861" s="4">
        <v>125300</v>
      </c>
      <c r="Q2861" s="4">
        <v>2060103</v>
      </c>
      <c r="R2861" s="4">
        <v>314500</v>
      </c>
      <c r="S2861" s="4">
        <v>938401</v>
      </c>
      <c r="T2861" s="4">
        <v>90800</v>
      </c>
      <c r="U2861" s="4">
        <v>144439</v>
      </c>
      <c r="W2861" s="7">
        <v>46002</v>
      </c>
      <c r="X2861">
        <f>B2864/B2863-1</f>
        <v>6.0132291040289054E-3</v>
      </c>
      <c r="Y2861">
        <f>D2864/D2863-1</f>
        <v>2.6870946071817503E-3</v>
      </c>
      <c r="Z2861">
        <f>F2864/F2863-1</f>
        <v>4.833141542002295E-2</v>
      </c>
      <c r="AA2861">
        <f>H2864/H2863-1</f>
        <v>-7.3732718894009563E-3</v>
      </c>
      <c r="AB2861">
        <f>J2864/J2863-1</f>
        <v>0</v>
      </c>
      <c r="AC2861">
        <f>L2864/L2863-1</f>
        <v>2.2336769759450092E-2</v>
      </c>
      <c r="AD2861">
        <f>N2864/N2863-1</f>
        <v>-1.8181818181818188E-2</v>
      </c>
      <c r="AE2861">
        <f>P2864/P2863-1</f>
        <v>-4.8740861088545362E-3</v>
      </c>
      <c r="AF2861">
        <f>R2864/R2863-1</f>
        <v>-1.9047619047619091E-2</v>
      </c>
      <c r="AG2861" s="28">
        <f>T2864/T2863-1</f>
        <v>3.8503850385038563E-2</v>
      </c>
      <c r="AI2861">
        <f>Y2863*0.918153626+Z2863*0.081846374</f>
        <v>8.918904498511732E-3</v>
      </c>
      <c r="AJ2861">
        <f>AA2863*0.948343346+AB2863*0.051656654</f>
        <v>-2.5240254356460195E-2</v>
      </c>
      <c r="AK2861">
        <f>AD2863*0.249264928+AE2863*0.606568931+AF2863*0.106415682+AG2863*0.037750458</f>
        <v>-1.011025419078013E-2</v>
      </c>
    </row>
    <row r="2862" spans="1:37">
      <c r="A2862" s="7">
        <v>46000</v>
      </c>
      <c r="B2862" s="4">
        <v>1659000</v>
      </c>
      <c r="C2862" s="4">
        <v>58519</v>
      </c>
      <c r="D2862" s="4">
        <v>178476</v>
      </c>
      <c r="E2862" s="4">
        <v>559627</v>
      </c>
      <c r="F2862" s="4">
        <v>429500</v>
      </c>
      <c r="G2862" s="4">
        <v>124215</v>
      </c>
      <c r="H2862" s="4">
        <v>108400</v>
      </c>
      <c r="I2862" s="4">
        <v>20936599</v>
      </c>
      <c r="J2862" s="4">
        <v>95500</v>
      </c>
      <c r="K2862" s="4">
        <v>1097997</v>
      </c>
      <c r="L2862" s="4">
        <v>308000</v>
      </c>
      <c r="M2862" s="4">
        <v>940609</v>
      </c>
      <c r="N2862" s="4">
        <v>307000</v>
      </c>
      <c r="O2862" s="4">
        <v>2266887</v>
      </c>
      <c r="P2862" s="4">
        <v>124000</v>
      </c>
      <c r="Q2862" s="4">
        <v>1215447</v>
      </c>
      <c r="R2862" s="4">
        <v>310000</v>
      </c>
      <c r="S2862" s="4">
        <v>498039</v>
      </c>
      <c r="T2862" s="4">
        <v>90600</v>
      </c>
      <c r="U2862" s="4">
        <v>92784</v>
      </c>
      <c r="W2862" s="7">
        <v>46003</v>
      </c>
      <c r="X2862">
        <f>B2865/B2864-1</f>
        <v>1.0759115361625771E-2</v>
      </c>
      <c r="Y2862">
        <f>D2865/D2864-1</f>
        <v>0</v>
      </c>
      <c r="Z2862">
        <f>F2865/F2864-1</f>
        <v>-1.9758507135016479E-2</v>
      </c>
      <c r="AA2862">
        <f>H2865/H2864-1</f>
        <v>7.4280408542246601E-3</v>
      </c>
      <c r="AB2862">
        <f>J2865/J2864-1</f>
        <v>1.6877637130801704E-2</v>
      </c>
      <c r="AC2862">
        <f>L2865/L2864-1</f>
        <v>-1.5126050420168013E-2</v>
      </c>
      <c r="AD2862">
        <f>N2865/N2864-1</f>
        <v>1.1784511784511675E-2</v>
      </c>
      <c r="AE2862">
        <f>P2865/P2864-1</f>
        <v>2.3673469387755164E-2</v>
      </c>
      <c r="AF2862">
        <f>R2865/R2864-1</f>
        <v>-4.8543689320388328E-3</v>
      </c>
      <c r="AG2862" s="28">
        <f>T2865/T2864-1</f>
        <v>6.3559322033899246E-3</v>
      </c>
      <c r="AI2862">
        <f>Y2864*0.918153626+Z2864*0.081846374</f>
        <v>-1.6424491742338919E-2</v>
      </c>
      <c r="AJ2862">
        <f>AA2864*0.948343346+AB2864*0.051656654</f>
        <v>-2.1521821346014526E-2</v>
      </c>
      <c r="AK2862">
        <f>AD2864*0.249264928+AE2864*0.606568931+AF2864*0.106415682+AG2864*0.037750458</f>
        <v>-2.7942900590388474E-2</v>
      </c>
    </row>
    <row r="2863" spans="1:37">
      <c r="A2863" s="7">
        <v>46001</v>
      </c>
      <c r="B2863" s="4">
        <v>1663000</v>
      </c>
      <c r="C2863" s="4">
        <v>45438</v>
      </c>
      <c r="D2863" s="4">
        <v>177143</v>
      </c>
      <c r="E2863" s="4">
        <v>502448</v>
      </c>
      <c r="F2863" s="4">
        <v>434500</v>
      </c>
      <c r="G2863" s="4">
        <v>136428</v>
      </c>
      <c r="H2863" s="4">
        <v>108500</v>
      </c>
      <c r="I2863" s="4">
        <v>20201909</v>
      </c>
      <c r="J2863" s="4">
        <v>94800</v>
      </c>
      <c r="K2863" s="4">
        <v>862352</v>
      </c>
      <c r="L2863" s="4">
        <v>291000</v>
      </c>
      <c r="M2863" s="4">
        <v>683834</v>
      </c>
      <c r="N2863" s="4">
        <v>302500</v>
      </c>
      <c r="O2863" s="4">
        <v>1997672</v>
      </c>
      <c r="P2863" s="4">
        <v>123100</v>
      </c>
      <c r="Q2863" s="4">
        <v>868457</v>
      </c>
      <c r="R2863" s="4">
        <v>315000</v>
      </c>
      <c r="S2863" s="4">
        <v>1744851</v>
      </c>
      <c r="T2863" s="4">
        <v>90900</v>
      </c>
      <c r="U2863" s="4">
        <v>47902</v>
      </c>
      <c r="W2863" s="7">
        <v>46006</v>
      </c>
      <c r="X2863">
        <f>B2866/B2865-1</f>
        <v>5.2040212891780069E-2</v>
      </c>
      <c r="Y2863">
        <f>D2866/D2865-1</f>
        <v>9.1150158485298061E-3</v>
      </c>
      <c r="Z2863">
        <f>F2866/F2865-1</f>
        <v>6.7189249720045474E-3</v>
      </c>
      <c r="AA2863">
        <f>H2866/H2865-1</f>
        <v>-2.6728110599078314E-2</v>
      </c>
      <c r="AB2863">
        <f>J2866/J2865-1</f>
        <v>2.0746887966804906E-3</v>
      </c>
      <c r="AC2863">
        <f>L2866/L2865-1</f>
        <v>3.4129692832765013E-3</v>
      </c>
      <c r="AD2863">
        <f>N2866/N2865-1</f>
        <v>-1.830282861896837E-2</v>
      </c>
      <c r="AE2863">
        <f>P2866/P2865-1</f>
        <v>-7.1770334928229484E-3</v>
      </c>
      <c r="AF2863">
        <f>R2866/R2865-1</f>
        <v>-4.8780487804878092E-3</v>
      </c>
      <c r="AG2863" s="28">
        <f>T2866/T2865-1</f>
        <v>-1.7894736842105297E-2</v>
      </c>
      <c r="AI2863">
        <f>Y2865*0.918153626+Z2865*0.081846374</f>
        <v>3.5891053099390124E-4</v>
      </c>
      <c r="AJ2863">
        <f>AA2865*0.948343346+AB2865*0.051656654</f>
        <v>4.4767501386436676E-2</v>
      </c>
      <c r="AK2863">
        <f>AD2865*0.249264928+AE2865*0.606568931+AF2865*0.106415682+AG2865*0.037750458</f>
        <v>9.2613290204388954E-4</v>
      </c>
    </row>
    <row r="2864" spans="1:37">
      <c r="A2864" s="7">
        <v>46002</v>
      </c>
      <c r="B2864" s="4">
        <v>1673000</v>
      </c>
      <c r="C2864" s="4">
        <v>75536</v>
      </c>
      <c r="D2864" s="4">
        <v>177619</v>
      </c>
      <c r="E2864" s="4">
        <v>1457897</v>
      </c>
      <c r="F2864" s="4">
        <v>455500</v>
      </c>
      <c r="G2864" s="4">
        <v>346020</v>
      </c>
      <c r="H2864" s="4">
        <v>107700</v>
      </c>
      <c r="I2864" s="4">
        <v>33736537</v>
      </c>
      <c r="J2864" s="4">
        <v>94800</v>
      </c>
      <c r="K2864" s="4">
        <v>1166353</v>
      </c>
      <c r="L2864" s="4">
        <v>297500</v>
      </c>
      <c r="M2864" s="4">
        <v>928830</v>
      </c>
      <c r="N2864" s="4">
        <v>297000</v>
      </c>
      <c r="O2864" s="4">
        <v>2393561</v>
      </c>
      <c r="P2864" s="4">
        <v>122500</v>
      </c>
      <c r="Q2864" s="4">
        <v>1288437</v>
      </c>
      <c r="R2864" s="4">
        <v>309000</v>
      </c>
      <c r="S2864" s="4">
        <v>870382</v>
      </c>
      <c r="T2864" s="4">
        <v>94400</v>
      </c>
      <c r="U2864" s="4">
        <v>217636</v>
      </c>
      <c r="W2864" s="7">
        <v>46007</v>
      </c>
      <c r="X2864">
        <f>B2867/B2866-1</f>
        <v>6.7453625632378778E-3</v>
      </c>
      <c r="Y2864">
        <f>D2867/D2866-1</f>
        <v>-1.5409678751157729E-2</v>
      </c>
      <c r="Z2864">
        <f>F2867/F2866-1</f>
        <v>-2.7808676307007785E-2</v>
      </c>
      <c r="AA2864">
        <f>H2867/H2866-1</f>
        <v>-2.083333333333337E-2</v>
      </c>
      <c r="AB2864">
        <f>J2867/J2866-1</f>
        <v>-3.4161490683229823E-2</v>
      </c>
      <c r="AC2864">
        <f>L2867/L2866-1</f>
        <v>-4.081632653061229E-2</v>
      </c>
      <c r="AD2864">
        <f>N2867/N2866-1</f>
        <v>-2.7118644067796627E-2</v>
      </c>
      <c r="AE2864">
        <f>P2867/P2866-1</f>
        <v>-2.7309236947791193E-2</v>
      </c>
      <c r="AF2864">
        <f>R2867/R2866-1</f>
        <v>-3.9215686274509776E-2</v>
      </c>
      <c r="AG2864" s="28">
        <f>T2867/T2866-1</f>
        <v>-1.1789924973204746E-2</v>
      </c>
      <c r="AI2864">
        <f>Y2866*0.918153626+Z2866*0.081846374</f>
        <v>-1.6722726402596918E-2</v>
      </c>
      <c r="AJ2864">
        <f>AA2866*0.948343346+AB2866*0.051656654</f>
        <v>-1.4483174018691592E-3</v>
      </c>
      <c r="AK2864">
        <f>AD2866*0.249264928+AE2866*0.606568931+AF2866*0.106415682+AG2866*0.037750458</f>
        <v>-1.3213683416947057E-2</v>
      </c>
    </row>
    <row r="2865" spans="1:37">
      <c r="A2865" s="7">
        <v>46003</v>
      </c>
      <c r="B2865" s="4">
        <v>1691000</v>
      </c>
      <c r="C2865" s="4">
        <v>64144</v>
      </c>
      <c r="D2865" s="4">
        <v>177619</v>
      </c>
      <c r="E2865" s="4">
        <v>735360</v>
      </c>
      <c r="F2865" s="4">
        <v>446500</v>
      </c>
      <c r="G2865" s="4">
        <v>195124</v>
      </c>
      <c r="H2865" s="4">
        <v>108500</v>
      </c>
      <c r="I2865" s="4">
        <v>20527897</v>
      </c>
      <c r="J2865" s="4">
        <v>96400</v>
      </c>
      <c r="K2865" s="4">
        <v>695323</v>
      </c>
      <c r="L2865" s="4">
        <v>293000</v>
      </c>
      <c r="M2865" s="4">
        <v>516866</v>
      </c>
      <c r="N2865" s="4">
        <v>300500</v>
      </c>
      <c r="O2865" s="4">
        <v>1349692</v>
      </c>
      <c r="P2865" s="4">
        <v>125400</v>
      </c>
      <c r="Q2865" s="4">
        <v>870063</v>
      </c>
      <c r="R2865" s="4">
        <v>307500</v>
      </c>
      <c r="S2865" s="4">
        <v>518524</v>
      </c>
      <c r="T2865" s="4">
        <v>95000</v>
      </c>
      <c r="U2865" s="4">
        <v>70525</v>
      </c>
      <c r="W2865" s="7">
        <v>46008</v>
      </c>
      <c r="X2865">
        <f>B2868/B2867-1</f>
        <v>-1.8983807928531493E-2</v>
      </c>
      <c r="Y2865">
        <f>D2868/D2867-1</f>
        <v>-2.1589337926970487E-3</v>
      </c>
      <c r="Z2865">
        <f>F2868/F2867-1</f>
        <v>2.8604118993134975E-2</v>
      </c>
      <c r="AA2865">
        <f>H2868/H2867-1</f>
        <v>4.5454545454545414E-2</v>
      </c>
      <c r="AB2865">
        <f>J2868/J2867-1</f>
        <v>3.2154340836012762E-2</v>
      </c>
      <c r="AC2865">
        <f>L2868/L2867-1</f>
        <v>-3.0141843971631221E-2</v>
      </c>
      <c r="AD2865">
        <f>N2868/N2867-1</f>
        <v>-1.7421602787456303E-3</v>
      </c>
      <c r="AE2865">
        <f>P2868/P2867-1</f>
        <v>4.1288191577208977E-3</v>
      </c>
      <c r="AF2865">
        <f>R2868/R2867-1</f>
        <v>-1.1904761904761862E-2</v>
      </c>
      <c r="AG2865" s="28">
        <f>T2868/T2867-1</f>
        <v>3.2537960954446277E-3</v>
      </c>
      <c r="AI2865">
        <f>Y2867*0.918153626+Z2867*0.081846374</f>
        <v>1.2788452674227981E-2</v>
      </c>
      <c r="AJ2865">
        <f>AA2867*0.948343346+AB2867*0.051656654</f>
        <v>-1.2883307205035281E-2</v>
      </c>
      <c r="AK2865">
        <f>AD2867*0.249264928+AE2867*0.606568931+AF2867*0.106415682+AG2867*0.037750458</f>
        <v>6.0494720794298613E-3</v>
      </c>
    </row>
    <row r="2866" spans="1:37">
      <c r="A2866" s="7">
        <v>46006</v>
      </c>
      <c r="B2866" s="4">
        <v>1779000</v>
      </c>
      <c r="C2866" s="4">
        <v>146568</v>
      </c>
      <c r="D2866" s="4">
        <v>179238</v>
      </c>
      <c r="E2866" s="4">
        <v>791089</v>
      </c>
      <c r="F2866" s="4">
        <v>449500</v>
      </c>
      <c r="G2866" s="4">
        <v>100439</v>
      </c>
      <c r="H2866" s="4">
        <v>105600</v>
      </c>
      <c r="I2866" s="4">
        <v>31033350</v>
      </c>
      <c r="J2866" s="4">
        <v>96600</v>
      </c>
      <c r="K2866" s="4">
        <v>814721</v>
      </c>
      <c r="L2866" s="4">
        <v>294000</v>
      </c>
      <c r="M2866" s="4">
        <v>394805</v>
      </c>
      <c r="N2866" s="4">
        <v>295000</v>
      </c>
      <c r="O2866" s="4">
        <v>1187178</v>
      </c>
      <c r="P2866" s="4">
        <v>124500</v>
      </c>
      <c r="Q2866" s="4">
        <v>805251</v>
      </c>
      <c r="R2866" s="4">
        <v>306000</v>
      </c>
      <c r="S2866" s="4">
        <v>524799</v>
      </c>
      <c r="T2866" s="4">
        <v>93300</v>
      </c>
      <c r="U2866" s="4">
        <v>87188</v>
      </c>
      <c r="W2866" s="7">
        <v>46009</v>
      </c>
      <c r="X2866">
        <f>B2869/B2868-1</f>
        <v>-3.4149117814455954E-3</v>
      </c>
      <c r="Y2866">
        <f>D2869/D2868-1</f>
        <v>-1.5139555353644307E-2</v>
      </c>
      <c r="Z2866">
        <f>F2869/F2868-1</f>
        <v>-3.4482758620689613E-2</v>
      </c>
      <c r="AA2866">
        <f>H2869/H2868-1</f>
        <v>0</v>
      </c>
      <c r="AB2866">
        <f>J2869/J2868-1</f>
        <v>-2.8037383177570097E-2</v>
      </c>
      <c r="AC2866">
        <f>L2869/L2868-1</f>
        <v>-5.4844606946983565E-2</v>
      </c>
      <c r="AD2866">
        <f>N2869/N2868-1</f>
        <v>-1.2216404886561949E-2</v>
      </c>
      <c r="AE2866">
        <f>P2869/P2868-1</f>
        <v>-9.0460526315789824E-3</v>
      </c>
      <c r="AF2866">
        <f>R2869/R2868-1</f>
        <v>-4.1308089500860623E-2</v>
      </c>
      <c r="AG2866" s="28">
        <f>T2869/T2868-1</f>
        <v>-7.5675675675676013E-3</v>
      </c>
      <c r="AI2866">
        <f>Y2868*0.918153626+Z2868*0.081846374</f>
        <v>-1.1085287674943583E-3</v>
      </c>
      <c r="AJ2866">
        <f>AA2868*0.948343346+AB2868*0.051656654</f>
        <v>3.6419848589144203E-2</v>
      </c>
      <c r="AK2866">
        <f>AD2868*0.249264928+AE2868*0.606568931+AF2868*0.106415682+AG2868*0.037750458</f>
        <v>4.7355340485138757E-3</v>
      </c>
    </row>
    <row r="2867" spans="1:37">
      <c r="A2867" s="7">
        <v>46007</v>
      </c>
      <c r="B2867" s="4">
        <v>1791000</v>
      </c>
      <c r="C2867" s="4">
        <v>79056</v>
      </c>
      <c r="D2867" s="4">
        <v>176476</v>
      </c>
      <c r="E2867" s="4">
        <v>622336</v>
      </c>
      <c r="F2867" s="4">
        <v>437000</v>
      </c>
      <c r="G2867" s="4">
        <v>119745</v>
      </c>
      <c r="H2867" s="4">
        <v>103400</v>
      </c>
      <c r="I2867" s="4">
        <v>26066595</v>
      </c>
      <c r="J2867" s="4">
        <v>93300</v>
      </c>
      <c r="K2867" s="4">
        <v>776667</v>
      </c>
      <c r="L2867" s="4">
        <v>282000</v>
      </c>
      <c r="M2867" s="4">
        <v>921254</v>
      </c>
      <c r="N2867" s="4">
        <v>287000</v>
      </c>
      <c r="O2867" s="4">
        <v>1719564</v>
      </c>
      <c r="P2867" s="4">
        <v>121100</v>
      </c>
      <c r="Q2867" s="4">
        <v>1145382</v>
      </c>
      <c r="R2867" s="4">
        <v>294000</v>
      </c>
      <c r="S2867" s="4">
        <v>687100</v>
      </c>
      <c r="T2867" s="4">
        <v>92200</v>
      </c>
      <c r="U2867" s="4">
        <v>67035</v>
      </c>
      <c r="W2867" s="7">
        <v>46010</v>
      </c>
      <c r="X2867">
        <f>B2870/B2869-1</f>
        <v>-7.9954311821816004E-3</v>
      </c>
      <c r="Y2867">
        <f>D2870/D2869-1</f>
        <v>1.207987130180066E-2</v>
      </c>
      <c r="Z2867">
        <f>F2870/F2869-1</f>
        <v>2.0737327188940169E-2</v>
      </c>
      <c r="AA2867">
        <f>H2870/H2869-1</f>
        <v>-1.3876040703052706E-2</v>
      </c>
      <c r="AB2867">
        <f>J2870/J2869-1</f>
        <v>5.3418803418803229E-3</v>
      </c>
      <c r="AC2867">
        <f>L2870/L2869-1</f>
        <v>0.15473887814313336</v>
      </c>
      <c r="AD2867">
        <f>N2870/N2869-1</f>
        <v>1.7667844522968101E-2</v>
      </c>
      <c r="AE2867">
        <f>P2870/P2869-1</f>
        <v>2.4896265560165887E-3</v>
      </c>
      <c r="AF2867">
        <f>R2870/R2869-1</f>
        <v>3.5906642728904536E-3</v>
      </c>
      <c r="AG2867" s="28">
        <f>T2870/T2869-1</f>
        <v>-6.5359477124182774E-3</v>
      </c>
      <c r="AI2867">
        <f>Y2869*0.918153626+Z2869*0.081846374</f>
        <v>-9.6839830142292586E-3</v>
      </c>
      <c r="AJ2867">
        <f>AA2869*0.948343346+AB2869*0.051656654</f>
        <v>6.08407536011445E-3</v>
      </c>
      <c r="AK2867">
        <f>AD2869*0.249264928+AE2869*0.606568931+AF2869*0.106415682+AG2869*0.037750458</f>
        <v>-8.5617022171970945E-3</v>
      </c>
    </row>
    <row r="2868" spans="1:37">
      <c r="A2868" s="7">
        <v>46008</v>
      </c>
      <c r="B2868" s="4">
        <v>1757000</v>
      </c>
      <c r="C2868" s="4">
        <v>52027</v>
      </c>
      <c r="D2868" s="4">
        <v>176095</v>
      </c>
      <c r="E2868" s="4">
        <v>565407</v>
      </c>
      <c r="F2868" s="4">
        <v>449500</v>
      </c>
      <c r="G2868" s="4">
        <v>167251</v>
      </c>
      <c r="H2868" s="4">
        <v>108100</v>
      </c>
      <c r="I2868" s="4">
        <v>31651979</v>
      </c>
      <c r="J2868" s="4">
        <v>96300</v>
      </c>
      <c r="K2868" s="4">
        <v>890613</v>
      </c>
      <c r="L2868" s="4">
        <v>273500</v>
      </c>
      <c r="M2868" s="4">
        <v>685707</v>
      </c>
      <c r="N2868" s="4">
        <v>286500</v>
      </c>
      <c r="O2868" s="4">
        <v>956128</v>
      </c>
      <c r="P2868" s="4">
        <v>121600</v>
      </c>
      <c r="Q2868" s="4">
        <v>911165</v>
      </c>
      <c r="R2868" s="4">
        <v>290500</v>
      </c>
      <c r="S2868" s="4">
        <v>376841</v>
      </c>
      <c r="T2868" s="4">
        <v>92500</v>
      </c>
      <c r="U2868" s="4">
        <v>68271</v>
      </c>
      <c r="W2868" s="7">
        <v>46013</v>
      </c>
      <c r="X2868">
        <f>B2871/B2870-1</f>
        <v>-3.4542314335060942E-3</v>
      </c>
      <c r="Y2868">
        <f>D2871/D2870-1</f>
        <v>0</v>
      </c>
      <c r="Z2868">
        <f>F2871/F2870-1</f>
        <v>-1.3544018058690765E-2</v>
      </c>
      <c r="AA2868">
        <f>H2871/H2870-1</f>
        <v>3.8461538461538547E-2</v>
      </c>
      <c r="AB2868">
        <f>J2871/J2870-1</f>
        <v>-1.0626992561104665E-3</v>
      </c>
      <c r="AC2868">
        <f>L2871/L2870-1</f>
        <v>2.345058626465657E-2</v>
      </c>
      <c r="AD2868">
        <f>N2871/N2870-1</f>
        <v>6.9444444444444198E-3</v>
      </c>
      <c r="AE2868">
        <f>P2871/P2870-1</f>
        <v>2.4834437086092009E-3</v>
      </c>
      <c r="AF2868">
        <f>R2871/R2870-1</f>
        <v>1.2522361359570633E-2</v>
      </c>
      <c r="AG2868" s="28">
        <f>T2871/T2870-1</f>
        <v>4.3859649122806044E-3</v>
      </c>
      <c r="AI2868">
        <f>Y2870*0.918153626+Z2870*0.081846374</f>
        <v>-2.6463317458399445E-3</v>
      </c>
      <c r="AJ2868">
        <f>AA2870*0.948343346+AB2870*0.051656654</f>
        <v>-1.5337101271314622E-3</v>
      </c>
      <c r="AK2868">
        <f>AD2870*0.249264928+AE2870*0.606568931+AF2870*0.106415682+AG2870*0.037750458</f>
        <v>5.2213643643586683E-3</v>
      </c>
    </row>
    <row r="2869" spans="1:37">
      <c r="A2869" s="7">
        <v>46009</v>
      </c>
      <c r="B2869" s="4">
        <v>1751000</v>
      </c>
      <c r="C2869" s="4">
        <v>50129</v>
      </c>
      <c r="D2869" s="4">
        <v>173429</v>
      </c>
      <c r="E2869" s="4">
        <v>545918</v>
      </c>
      <c r="F2869" s="4">
        <v>434000</v>
      </c>
      <c r="G2869" s="4">
        <v>253323</v>
      </c>
      <c r="H2869" s="4">
        <v>108100</v>
      </c>
      <c r="I2869" s="4">
        <v>32006672</v>
      </c>
      <c r="J2869" s="4">
        <v>93600</v>
      </c>
      <c r="K2869" s="4">
        <v>1010051</v>
      </c>
      <c r="L2869" s="4">
        <v>258500</v>
      </c>
      <c r="M2869" s="4">
        <v>413106</v>
      </c>
      <c r="N2869" s="4">
        <v>283000</v>
      </c>
      <c r="O2869" s="4">
        <v>1025562</v>
      </c>
      <c r="P2869" s="4">
        <v>120500</v>
      </c>
      <c r="Q2869" s="4">
        <v>772407</v>
      </c>
      <c r="R2869" s="4">
        <v>278500</v>
      </c>
      <c r="S2869" s="4">
        <v>1030496</v>
      </c>
      <c r="T2869" s="4">
        <v>91800</v>
      </c>
      <c r="U2869" s="4">
        <v>30248</v>
      </c>
      <c r="W2869" s="7">
        <v>46014</v>
      </c>
      <c r="X2869">
        <f>B2872/B2871-1</f>
        <v>-7.5101097631427027E-3</v>
      </c>
      <c r="Y2869">
        <f>D2872/D2871-1</f>
        <v>-1.0853216654132747E-2</v>
      </c>
      <c r="Z2869">
        <f>F2872/F2871-1</f>
        <v>3.4324942791761348E-3</v>
      </c>
      <c r="AA2869">
        <f>H2872/H2871-1</f>
        <v>7.2267389340558985E-3</v>
      </c>
      <c r="AB2869">
        <f>J2872/J2871-1</f>
        <v>-1.4893617021276562E-2</v>
      </c>
      <c r="AC2869">
        <f>L2872/L2871-1</f>
        <v>-4.4189852700491028E-2</v>
      </c>
      <c r="AD2869">
        <f>N2872/N2871-1</f>
        <v>-6.8965517241379448E-3</v>
      </c>
      <c r="AE2869">
        <f>P2872/P2871-1</f>
        <v>-8.2576383154417954E-3</v>
      </c>
      <c r="AF2869">
        <f>R2872/R2871-1</f>
        <v>-1.4134275618374548E-2</v>
      </c>
      <c r="AG2869" s="28">
        <f>T2872/T2871-1</f>
        <v>-8.733624454148492E-3</v>
      </c>
      <c r="AI2869">
        <f>Y2871*0.918153626+Z2871*0.081846374</f>
        <v>0</v>
      </c>
      <c r="AJ2869">
        <f>AA2871*0.948343346+AB2871*0.051656654</f>
        <v>0</v>
      </c>
      <c r="AK2869">
        <f>AD2871*0.249264928+AE2871*0.606568931+AF2871*0.106415682+AG2871*0.037750458</f>
        <v>0</v>
      </c>
    </row>
    <row r="2870" spans="1:37">
      <c r="A2870" s="7">
        <v>46010</v>
      </c>
      <c r="B2870" s="4">
        <v>1737000</v>
      </c>
      <c r="C2870" s="4">
        <v>58634</v>
      </c>
      <c r="D2870" s="4">
        <v>175524</v>
      </c>
      <c r="E2870" s="4">
        <v>601738</v>
      </c>
      <c r="F2870" s="4">
        <v>443000</v>
      </c>
      <c r="G2870" s="4">
        <v>183412</v>
      </c>
      <c r="H2870" s="4">
        <v>106600</v>
      </c>
      <c r="I2870" s="4">
        <v>35835103</v>
      </c>
      <c r="J2870" s="4">
        <v>94100</v>
      </c>
      <c r="K2870" s="4">
        <v>907668</v>
      </c>
      <c r="L2870" s="4">
        <v>298500</v>
      </c>
      <c r="M2870" s="4">
        <v>2130490</v>
      </c>
      <c r="N2870" s="4">
        <v>288000</v>
      </c>
      <c r="O2870" s="4">
        <v>1595523</v>
      </c>
      <c r="P2870" s="4">
        <v>120800</v>
      </c>
      <c r="Q2870" s="4">
        <v>1229673</v>
      </c>
      <c r="R2870" s="4">
        <v>279500</v>
      </c>
      <c r="S2870" s="4">
        <v>1009485</v>
      </c>
      <c r="T2870" s="4">
        <v>91200</v>
      </c>
      <c r="U2870" s="4">
        <v>54767</v>
      </c>
      <c r="W2870" s="7">
        <v>46015</v>
      </c>
      <c r="X2870">
        <f>B2873/B2872-1</f>
        <v>-1.3387660069848706E-2</v>
      </c>
      <c r="Y2870">
        <f>D2873/D2872-1</f>
        <v>-3.2888105564483627E-3</v>
      </c>
      <c r="Z2870">
        <f>F2873/F2872-1</f>
        <v>4.5610034207526073E-3</v>
      </c>
      <c r="AA2870">
        <f>H2873/H2872-1</f>
        <v>-1.7937219730941312E-3</v>
      </c>
      <c r="AB2870">
        <f>J2873/J2872-1</f>
        <v>3.2397408207343048E-3</v>
      </c>
      <c r="AC2870">
        <f>L2873/L2872-1</f>
        <v>6.8493150684931781E-3</v>
      </c>
      <c r="AD2870">
        <f>N2873/N2872-1</f>
        <v>3.4722222222223209E-3</v>
      </c>
      <c r="AE2870">
        <f>P2873/P2872-1</f>
        <v>6.6611157368858809E-3</v>
      </c>
      <c r="AF2870">
        <f>R2873/R2872-1</f>
        <v>1.7921146953405742E-3</v>
      </c>
      <c r="AG2870" s="28">
        <f>T2873/T2872-1</f>
        <v>3.3039647577093323E-3</v>
      </c>
      <c r="AI2870">
        <f>Y2872*0.918153626+Z2872*0.081846374</f>
        <v>-5.3212866066458626E-3</v>
      </c>
      <c r="AJ2870">
        <f>AA2872*0.948343346+AB2872*0.051656654</f>
        <v>4.778898487888019E-2</v>
      </c>
      <c r="AK2870">
        <f>AD2872*0.249264928+AE2872*0.606568931+AF2872*0.106415682+AG2872*0.037750458</f>
        <v>-9.7957613337181382E-3</v>
      </c>
    </row>
    <row r="2871" spans="1:37">
      <c r="A2871" s="7">
        <v>46013</v>
      </c>
      <c r="B2871" s="4">
        <v>1731000</v>
      </c>
      <c r="C2871" s="4">
        <v>64462</v>
      </c>
      <c r="D2871" s="4">
        <v>175524</v>
      </c>
      <c r="E2871" s="4">
        <v>531782</v>
      </c>
      <c r="F2871" s="4">
        <v>437000</v>
      </c>
      <c r="G2871" s="4">
        <v>99705</v>
      </c>
      <c r="H2871" s="4">
        <v>110700</v>
      </c>
      <c r="I2871" s="4">
        <v>38723282</v>
      </c>
      <c r="J2871" s="4">
        <v>94000</v>
      </c>
      <c r="K2871" s="4">
        <v>653299</v>
      </c>
      <c r="L2871" s="4">
        <v>305500</v>
      </c>
      <c r="M2871" s="4">
        <v>1167830</v>
      </c>
      <c r="N2871" s="4">
        <v>290000</v>
      </c>
      <c r="O2871" s="4">
        <v>968849</v>
      </c>
      <c r="P2871" s="4">
        <v>121100</v>
      </c>
      <c r="Q2871" s="4">
        <v>647775</v>
      </c>
      <c r="R2871" s="4">
        <v>283000</v>
      </c>
      <c r="S2871" s="4">
        <v>472981</v>
      </c>
      <c r="T2871" s="4">
        <v>91600</v>
      </c>
      <c r="U2871" s="4">
        <v>47433</v>
      </c>
      <c r="W2871" s="7">
        <v>46016</v>
      </c>
      <c r="X2871">
        <f>B2874/B2873-1</f>
        <v>0</v>
      </c>
      <c r="Y2871">
        <f>D2874/D2873-1</f>
        <v>0</v>
      </c>
      <c r="Z2871">
        <f>F2874/F2873-1</f>
        <v>0</v>
      </c>
      <c r="AA2871">
        <f>H2874/H2873-1</f>
        <v>0</v>
      </c>
      <c r="AB2871">
        <f>J2874/J2873-1</f>
        <v>0</v>
      </c>
      <c r="AC2871">
        <f>L2874/L2873-1</f>
        <v>0</v>
      </c>
      <c r="AD2871">
        <f>N2874/N2873-1</f>
        <v>0</v>
      </c>
      <c r="AE2871">
        <f>P2874/P2873-1</f>
        <v>0</v>
      </c>
      <c r="AF2871">
        <f>R2874/R2873-1</f>
        <v>0</v>
      </c>
      <c r="AG2871" s="28">
        <f>T2874/T2873-1</f>
        <v>0</v>
      </c>
      <c r="AI2871">
        <f>Y2873*0.918153626+Z2873*0.081846374</f>
        <v>3.8312602544800893E-3</v>
      </c>
      <c r="AJ2871">
        <f>AA2873*0.948343346+AB2873*0.051656654</f>
        <v>1.4759263709457703E-2</v>
      </c>
      <c r="AK2871">
        <f>AD2873*0.249264928+AE2873*0.606568931+AF2873*0.106415682+AG2873*0.037750458</f>
        <v>7.7800476015205105E-3</v>
      </c>
    </row>
    <row r="2872" spans="1:37">
      <c r="A2872" s="7">
        <v>46014</v>
      </c>
      <c r="B2872" s="4">
        <v>1718000</v>
      </c>
      <c r="C2872" s="4">
        <v>46326</v>
      </c>
      <c r="D2872" s="4">
        <v>173619</v>
      </c>
      <c r="E2872" s="4">
        <v>490118</v>
      </c>
      <c r="F2872" s="4">
        <v>438500</v>
      </c>
      <c r="G2872" s="4">
        <v>89605</v>
      </c>
      <c r="H2872" s="4">
        <v>111500</v>
      </c>
      <c r="I2872" s="4">
        <v>30330158</v>
      </c>
      <c r="J2872" s="4">
        <v>92600</v>
      </c>
      <c r="K2872" s="4">
        <v>623534</v>
      </c>
      <c r="L2872" s="4">
        <v>292000</v>
      </c>
      <c r="M2872" s="4">
        <v>580917</v>
      </c>
      <c r="N2872" s="4">
        <v>288000</v>
      </c>
      <c r="O2872" s="4">
        <v>966794</v>
      </c>
      <c r="P2872" s="4">
        <v>120100</v>
      </c>
      <c r="Q2872" s="4">
        <v>509519</v>
      </c>
      <c r="R2872" s="4">
        <v>279000</v>
      </c>
      <c r="S2872" s="4">
        <v>477856</v>
      </c>
      <c r="T2872" s="4">
        <v>90800</v>
      </c>
      <c r="U2872" s="4">
        <v>40098</v>
      </c>
      <c r="W2872" s="7">
        <v>46017</v>
      </c>
      <c r="X2872">
        <f>B2875/B2874-1</f>
        <v>-2.9498525073746729E-3</v>
      </c>
      <c r="Y2872">
        <f>D2875/D2874-1</f>
        <v>-6.6051037862326911E-3</v>
      </c>
      <c r="Z2872">
        <f>F2875/F2874-1</f>
        <v>9.0805902383654935E-3</v>
      </c>
      <c r="AA2872">
        <f>H2875/H2874-1</f>
        <v>5.1212938005390729E-2</v>
      </c>
      <c r="AB2872">
        <f>J2875/J2874-1</f>
        <v>-1.5069967707212029E-2</v>
      </c>
      <c r="AC2872">
        <f>L2875/L2874-1</f>
        <v>-2.3809523809523836E-2</v>
      </c>
      <c r="AD2872">
        <f>N2875/N2874-1</f>
        <v>-5.1903114186850896E-3</v>
      </c>
      <c r="AE2872">
        <f>P2875/P2874-1</f>
        <v>-8.2712985938792061E-3</v>
      </c>
      <c r="AF2872">
        <f>R2875/R2874-1</f>
        <v>-3.0411449016100156E-2</v>
      </c>
      <c r="AG2872" s="28">
        <f>T2875/T2874-1</f>
        <v>-6.5861690450055299E-3</v>
      </c>
      <c r="AI2872">
        <f>Y2874*0.918153626+Z2874*0.081846374</f>
        <v>-3.6432831185194787E-3</v>
      </c>
      <c r="AJ2872">
        <f>AA2874*0.948343346+AB2874*0.051656654</f>
        <v>1.2884842686076389E-2</v>
      </c>
      <c r="AK2872">
        <f>AD2874*0.249264928+AE2874*0.606568931+AF2874*0.106415682+AG2874*0.037750458</f>
        <v>7.9918869690178626E-3</v>
      </c>
    </row>
    <row r="2873" spans="1:37">
      <c r="A2873" s="7">
        <v>46015</v>
      </c>
      <c r="B2873" s="4">
        <v>1695000</v>
      </c>
      <c r="C2873" s="4">
        <v>48232</v>
      </c>
      <c r="D2873" s="4">
        <v>173048</v>
      </c>
      <c r="E2873" s="4">
        <v>437432</v>
      </c>
      <c r="F2873" s="4">
        <v>440500</v>
      </c>
      <c r="G2873" s="4">
        <v>85201</v>
      </c>
      <c r="H2873" s="4">
        <v>111300</v>
      </c>
      <c r="I2873" s="4">
        <v>18266922</v>
      </c>
      <c r="J2873" s="4">
        <v>92900</v>
      </c>
      <c r="K2873" s="4">
        <v>431098</v>
      </c>
      <c r="L2873" s="4">
        <v>294000</v>
      </c>
      <c r="M2873" s="4">
        <v>557124</v>
      </c>
      <c r="N2873" s="4">
        <v>289000</v>
      </c>
      <c r="O2873" s="4">
        <v>1826682</v>
      </c>
      <c r="P2873" s="4">
        <v>120900</v>
      </c>
      <c r="Q2873" s="4">
        <v>559724</v>
      </c>
      <c r="R2873" s="4">
        <v>279500</v>
      </c>
      <c r="S2873" s="4">
        <v>315072</v>
      </c>
      <c r="T2873" s="4">
        <v>91100</v>
      </c>
      <c r="U2873" s="4">
        <v>49478</v>
      </c>
      <c r="W2873" s="7">
        <v>46020</v>
      </c>
      <c r="X2873">
        <f>B2876/B2875-1</f>
        <v>9.4674556213016903E-3</v>
      </c>
      <c r="Y2873">
        <f>D2876/D2875-1</f>
        <v>2.7689712341119055E-3</v>
      </c>
      <c r="Z2873">
        <f>F2876/F2875-1</f>
        <v>1.5748031496062964E-2</v>
      </c>
      <c r="AA2873">
        <f>H2876/H2875-1</f>
        <v>1.538461538461533E-2</v>
      </c>
      <c r="AB2873">
        <f>J2876/J2875-1</f>
        <v>3.2786885245901232E-3</v>
      </c>
      <c r="AC2873">
        <f>L2876/L2875-1</f>
        <v>8.8850174216027922E-2</v>
      </c>
      <c r="AD2873">
        <f>N2876/N2875-1</f>
        <v>1.7391304347825987E-2</v>
      </c>
      <c r="AE2873">
        <f>P2876/P2875-1</f>
        <v>4.17014178482078E-3</v>
      </c>
      <c r="AF2873">
        <f>R2876/R2875-1</f>
        <v>1.2915129151291449E-2</v>
      </c>
      <c r="AG2873" s="28">
        <f>T2876/T2875-1</f>
        <v>-1.2154696132596676E-2</v>
      </c>
      <c r="AI2873">
        <f>Y2875*0.918153626+Z2875*0.081846374</f>
        <v>0</v>
      </c>
      <c r="AJ2873">
        <f>AA2875*0.948343346+AB2875*0.051656654</f>
        <v>0</v>
      </c>
      <c r="AK2873">
        <f>AD2875*0.249264928+AE2875*0.606568931+AF2875*0.106415682+AG2875*0.037750458</f>
        <v>0</v>
      </c>
    </row>
    <row r="2874" spans="1:37">
      <c r="A2874" s="7">
        <v>46016</v>
      </c>
      <c r="B2874" s="4">
        <v>1695000</v>
      </c>
      <c r="C2874" s="4">
        <v>48232</v>
      </c>
      <c r="D2874" s="4">
        <v>173048</v>
      </c>
      <c r="E2874" s="4">
        <v>437432</v>
      </c>
      <c r="F2874" s="4">
        <v>440500</v>
      </c>
      <c r="G2874" s="4">
        <v>85201</v>
      </c>
      <c r="H2874" s="4">
        <v>111300</v>
      </c>
      <c r="I2874" s="4">
        <v>18266922</v>
      </c>
      <c r="J2874" s="4">
        <v>92900</v>
      </c>
      <c r="K2874" s="4">
        <v>431098</v>
      </c>
      <c r="L2874" s="4">
        <v>294000</v>
      </c>
      <c r="M2874" s="4">
        <v>557124</v>
      </c>
      <c r="N2874" s="4">
        <v>289000</v>
      </c>
      <c r="O2874" s="4">
        <v>1826682</v>
      </c>
      <c r="P2874" s="4">
        <v>120900</v>
      </c>
      <c r="Q2874" s="4">
        <v>559724</v>
      </c>
      <c r="R2874" s="4">
        <v>279500</v>
      </c>
      <c r="S2874" s="4">
        <v>315072</v>
      </c>
      <c r="T2874" s="4">
        <v>91100</v>
      </c>
      <c r="U2874" s="4">
        <v>49478</v>
      </c>
      <c r="W2874" s="7">
        <v>46021</v>
      </c>
      <c r="X2874">
        <f>B2877/B2876-1</f>
        <v>-5.2754982415005314E-3</v>
      </c>
      <c r="Y2874">
        <f>D2877/D2876-1</f>
        <v>-3.8693359476972278E-3</v>
      </c>
      <c r="Z2874">
        <f>F2877/F2876-1</f>
        <v>-1.1074197120708451E-3</v>
      </c>
      <c r="AA2874">
        <f>H2877/H2876-1</f>
        <v>1.3468013468013407E-2</v>
      </c>
      <c r="AB2874">
        <f>J2877/J2876-1</f>
        <v>2.1786492374726851E-3</v>
      </c>
      <c r="AC2874">
        <f>L2877/L2876-1</f>
        <v>5.4400000000000004E-2</v>
      </c>
      <c r="AD2874">
        <f>N2877/N2876-1</f>
        <v>1.538461538461533E-2</v>
      </c>
      <c r="AE2874">
        <f>P2877/P2876-1</f>
        <v>9.966777408637828E-3</v>
      </c>
      <c r="AF2874">
        <f>R2877/R2876-1</f>
        <v>-1.4571948998178486E-2</v>
      </c>
      <c r="AG2874" s="28">
        <f>T2877/T2876-1</f>
        <v>-8.9485458612975632E-3</v>
      </c>
      <c r="AI2874">
        <f>Y2876*0.918153626+Z2876*0.081846374</f>
        <v>0</v>
      </c>
      <c r="AJ2874">
        <f>AA2876*0.948343346+AB2876*0.051656654</f>
        <v>0</v>
      </c>
      <c r="AK2874">
        <f>AD2876*0.249264928+AE2876*0.606568931+AF2876*0.106415682+AG2876*0.037750458</f>
        <v>0</v>
      </c>
    </row>
    <row r="2875" spans="1:37">
      <c r="A2875" s="7">
        <v>46017</v>
      </c>
      <c r="B2875" s="4">
        <v>1690000</v>
      </c>
      <c r="C2875" s="4">
        <v>36928</v>
      </c>
      <c r="D2875" s="4">
        <v>171905</v>
      </c>
      <c r="E2875" s="4">
        <v>700305</v>
      </c>
      <c r="F2875" s="4">
        <v>444500</v>
      </c>
      <c r="G2875" s="4">
        <v>134432</v>
      </c>
      <c r="H2875" s="4">
        <v>117000</v>
      </c>
      <c r="I2875" s="4">
        <v>49719900</v>
      </c>
      <c r="J2875" s="4">
        <v>91500</v>
      </c>
      <c r="K2875" s="4">
        <v>550890</v>
      </c>
      <c r="L2875" s="4">
        <v>287000</v>
      </c>
      <c r="M2875" s="4">
        <v>503819</v>
      </c>
      <c r="N2875" s="4">
        <v>287500</v>
      </c>
      <c r="O2875" s="4">
        <v>1210929</v>
      </c>
      <c r="P2875" s="4">
        <v>119900</v>
      </c>
      <c r="Q2875" s="4">
        <v>598242</v>
      </c>
      <c r="R2875" s="4">
        <v>271000</v>
      </c>
      <c r="S2875" s="4">
        <v>574451</v>
      </c>
      <c r="T2875" s="4">
        <v>90500</v>
      </c>
      <c r="U2875" s="4">
        <v>51417</v>
      </c>
      <c r="W2875" s="7">
        <v>46022</v>
      </c>
      <c r="X2875">
        <f>B2878/B2877-1</f>
        <v>0</v>
      </c>
      <c r="Y2875">
        <f>D2878/D2877-1</f>
        <v>0</v>
      </c>
      <c r="Z2875">
        <f>F2878/F2877-1</f>
        <v>0</v>
      </c>
      <c r="AA2875">
        <f>H2878/H2877-1</f>
        <v>0</v>
      </c>
      <c r="AB2875">
        <f>J2878/J2877-1</f>
        <v>0</v>
      </c>
      <c r="AC2875">
        <f>L2878/L2877-1</f>
        <v>0</v>
      </c>
      <c r="AD2875">
        <f>N2878/N2877-1</f>
        <v>0</v>
      </c>
      <c r="AE2875">
        <f>P2878/P2877-1</f>
        <v>0</v>
      </c>
      <c r="AF2875">
        <f>R2878/R2877-1</f>
        <v>0</v>
      </c>
      <c r="AG2875" s="28">
        <f>T2878/T2877-1</f>
        <v>0</v>
      </c>
      <c r="AI2875">
        <f>Y2877*0.918153626+Z2877*0.081846374</f>
        <v>0</v>
      </c>
      <c r="AJ2875">
        <f>AA2877*0.948343346+AB2877*0.051656654</f>
        <v>0</v>
      </c>
      <c r="AK2875">
        <f>AD2877*0.249264928+AE2877*0.606568931+AF2877*0.106415682+AG2877*0.037750458</f>
        <v>0</v>
      </c>
    </row>
    <row r="2876" spans="1:37">
      <c r="A2876" s="7">
        <v>46020</v>
      </c>
      <c r="B2876" s="4">
        <v>1706000</v>
      </c>
      <c r="C2876" s="4">
        <v>36056</v>
      </c>
      <c r="D2876" s="4">
        <v>172381</v>
      </c>
      <c r="E2876" s="4">
        <v>570716</v>
      </c>
      <c r="F2876" s="4">
        <v>451500</v>
      </c>
      <c r="G2876" s="4">
        <v>81237</v>
      </c>
      <c r="H2876" s="4">
        <v>118800</v>
      </c>
      <c r="I2876" s="4">
        <v>33785290</v>
      </c>
      <c r="J2876" s="4">
        <v>91800</v>
      </c>
      <c r="K2876" s="4">
        <v>534411</v>
      </c>
      <c r="L2876" s="4">
        <v>312500</v>
      </c>
      <c r="M2876" s="4">
        <v>979492</v>
      </c>
      <c r="N2876" s="4">
        <v>292500</v>
      </c>
      <c r="O2876" s="4">
        <v>1079726</v>
      </c>
      <c r="P2876" s="4">
        <v>120400</v>
      </c>
      <c r="Q2876" s="4">
        <v>577204</v>
      </c>
      <c r="R2876" s="4">
        <v>274500</v>
      </c>
      <c r="S2876" s="4">
        <v>567003</v>
      </c>
      <c r="T2876" s="4">
        <v>89400</v>
      </c>
      <c r="U2876" s="4">
        <v>66339</v>
      </c>
      <c r="AI2876">
        <f>Y2878*0.918153626+Z2878*0.081846374</f>
        <v>0</v>
      </c>
      <c r="AJ2876">
        <f>AA2878*0.948343346+AB2878*0.051656654</f>
        <v>0</v>
      </c>
      <c r="AK2876">
        <f>AD2878*0.249264928+AE2878*0.606568931+AF2878*0.10641568</f>
        <v>0</v>
      </c>
    </row>
    <row r="2877" spans="1:37">
      <c r="A2877" s="7">
        <v>46021</v>
      </c>
      <c r="B2877" s="4">
        <v>1697000</v>
      </c>
      <c r="C2877" s="4">
        <v>32271</v>
      </c>
      <c r="D2877" s="4">
        <v>171714</v>
      </c>
      <c r="E2877" s="4">
        <v>455822</v>
      </c>
      <c r="F2877" s="4">
        <v>451000</v>
      </c>
      <c r="G2877" s="4">
        <v>75448</v>
      </c>
      <c r="H2877" s="4">
        <v>120400</v>
      </c>
      <c r="I2877" s="4">
        <v>27688959</v>
      </c>
      <c r="J2877" s="4">
        <v>92000</v>
      </c>
      <c r="K2877" s="4">
        <v>550754</v>
      </c>
      <c r="L2877" s="4">
        <v>329500</v>
      </c>
      <c r="M2877" s="4">
        <v>1325385</v>
      </c>
      <c r="N2877" s="4">
        <v>297000</v>
      </c>
      <c r="O2877" s="4">
        <v>951751</v>
      </c>
      <c r="P2877" s="4">
        <v>121600</v>
      </c>
      <c r="Q2877" s="4">
        <v>528183</v>
      </c>
      <c r="R2877" s="4">
        <v>270500</v>
      </c>
      <c r="S2877" s="4">
        <v>633862</v>
      </c>
      <c r="T2877" s="4">
        <v>88600</v>
      </c>
      <c r="U2877" s="4">
        <v>35353</v>
      </c>
    </row>
    <row r="2878" spans="1:37">
      <c r="A2878" s="7">
        <v>46022</v>
      </c>
      <c r="B2878" s="4">
        <v>1697000</v>
      </c>
      <c r="C2878" s="4">
        <v>32271</v>
      </c>
      <c r="D2878" s="4">
        <v>171714</v>
      </c>
      <c r="E2878" s="4">
        <v>455822</v>
      </c>
      <c r="F2878" s="4">
        <v>451000</v>
      </c>
      <c r="G2878" s="4">
        <v>75448</v>
      </c>
      <c r="H2878" s="4">
        <v>120400</v>
      </c>
      <c r="I2878" s="4">
        <v>27688959</v>
      </c>
      <c r="J2878" s="4">
        <v>92000</v>
      </c>
      <c r="K2878" s="4">
        <v>550754</v>
      </c>
      <c r="L2878" s="4">
        <v>329500</v>
      </c>
      <c r="M2878" s="4">
        <v>1325385</v>
      </c>
      <c r="N2878" s="4">
        <v>297000</v>
      </c>
      <c r="O2878" s="4">
        <v>951751</v>
      </c>
      <c r="P2878" s="4">
        <v>121600</v>
      </c>
      <c r="Q2878" s="4">
        <v>528183</v>
      </c>
      <c r="R2878" s="4">
        <v>270500</v>
      </c>
      <c r="S2878" s="4">
        <v>633862</v>
      </c>
      <c r="T2878" s="4">
        <v>88600</v>
      </c>
      <c r="U2878" s="4">
        <v>35353</v>
      </c>
    </row>
  </sheetData>
  <mergeCells count="16">
    <mergeCell ref="B4:G4"/>
    <mergeCell ref="H4:M4"/>
    <mergeCell ref="N4:U4"/>
    <mergeCell ref="B5:C5"/>
    <mergeCell ref="D5:E5"/>
    <mergeCell ref="F5:G5"/>
    <mergeCell ref="H5:I5"/>
    <mergeCell ref="J5:K5"/>
    <mergeCell ref="L5:M5"/>
    <mergeCell ref="N5:O5"/>
    <mergeCell ref="AD4:AG4"/>
    <mergeCell ref="AA4:AC4"/>
    <mergeCell ref="X4:Z4"/>
    <mergeCell ref="P5:Q5"/>
    <mergeCell ref="R5:S5"/>
    <mergeCell ref="T5:U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215F-5860-46AA-82CC-22E3300DD23C}">
  <dimension ref="A1"/>
  <sheetViews>
    <sheetView workbookViewId="0"/>
  </sheetViews>
  <sheetFormatPr defaultRowHeight="15"/>
  <cols>
    <col min="1" max="1" width="9.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494AF520DC1447AF145E9E7FF8B425" ma:contentTypeVersion="4" ma:contentTypeDescription="Crear nuevo documento." ma:contentTypeScope="" ma:versionID="c9d45dcfd037f85f91c7a5060f5ce3d2">
  <xsd:schema xmlns:xsd="http://www.w3.org/2001/XMLSchema" xmlns:xs="http://www.w3.org/2001/XMLSchema" xmlns:p="http://schemas.microsoft.com/office/2006/metadata/properties" xmlns:ns3="5f066bd4-c2ff-409a-a47e-8f97d5a3aa63" targetNamespace="http://schemas.microsoft.com/office/2006/metadata/properties" ma:root="true" ma:fieldsID="aa2061eaea98e05b9db0381024dce096" ns3:_="">
    <xsd:import namespace="5f066bd4-c2ff-409a-a47e-8f97d5a3aa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66bd4-c2ff-409a-a47e-8f97d5a3aa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0CFA3-F205-413C-BBEB-2EDAD45DCAA1}"/>
</file>

<file path=customXml/itemProps2.xml><?xml version="1.0" encoding="utf-8"?>
<ds:datastoreItem xmlns:ds="http://schemas.openxmlformats.org/officeDocument/2006/customXml" ds:itemID="{225C5AD9-ACF2-44D9-BEEF-C132B500675C}"/>
</file>

<file path=customXml/itemProps3.xml><?xml version="1.0" encoding="utf-8"?>
<ds:datastoreItem xmlns:ds="http://schemas.openxmlformats.org/officeDocument/2006/customXml" ds:itemID="{3396B0A5-552F-4BFD-864C-1D9AB24C5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Prestamo Estudiantes</dc:creator>
  <cp:keywords/>
  <dc:description/>
  <cp:lastModifiedBy/>
  <cp:revision/>
  <dcterms:created xsi:type="dcterms:W3CDTF">2026-09-28T18:43:05Z</dcterms:created>
  <dcterms:modified xsi:type="dcterms:W3CDTF">2026-09-30T18:45:44Z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0x01010078494AF520DC1447AF145E9E7FF8B425</vt:lpwstr>
  </property>
</Properties>
</file>